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ovshan.huseynov\Downloads\"/>
    </mc:Choice>
  </mc:AlternateContent>
  <xr:revisionPtr revIDLastSave="0" documentId="13_ncr:1_{0C7B4FA3-48B6-4A6F-84C7-C9B8C7A428B0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customer" sheetId="1" r:id="rId1"/>
    <sheet name="campaign" sheetId="2" r:id="rId2"/>
    <sheet name="data" sheetId="3" r:id="rId3"/>
    <sheet name="Cohort" sheetId="6" r:id="rId4"/>
    <sheet name="Stabil" sheetId="8" r:id="rId5"/>
    <sheet name="Pareto" sheetId="9" r:id="rId6"/>
    <sheet name="Endirim" sheetId="11" r:id="rId7"/>
  </sheets>
  <definedNames>
    <definedName name="_xlnm._FilterDatabase" localSheetId="2" hidden="1">data!$A$1:$F$15018</definedName>
    <definedName name="_xlcn.WorksheetConnection_dataA1F150181" hidden="1">data!$A$1:$F$15018</definedName>
  </definedNames>
  <calcPr calcId="191029"/>
  <pivotCaches>
    <pivotCache cacheId="0" r:id="rId8"/>
    <pivotCache cacheId="1" r:id="rId9"/>
    <pivotCache cacheId="5" r:id="rId10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data!$A$1:$F$15018"/>
        </x15:modelTables>
        <x15:extLst>
          <ext xmlns:x16="http://schemas.microsoft.com/office/spreadsheetml/2014/11/main" uri="{9835A34E-60A6-4A7C-AAB8-D5F71C897F49}">
            <x16:modelTimeGroupings>
              <x16:modelTimeGrouping tableName="Range" columnName="cohort_month" columnId="cohort_month">
                <x16:calculatedTimeColumn columnName="cohort_month (Year)" columnId="cohort_month (Year)" contentType="years" isSelected="1"/>
                <x16:calculatedTimeColumn columnName="cohort_month (Quarter)" columnId="cohort_month (Quarter)" contentType="quarters" isSelected="1"/>
                <x16:calculatedTimeColumn columnName="cohort_month (Month Index)" columnId="cohort_month (Month Index)" contentType="monthsindex" isSelected="1"/>
                <x16:calculatedTimeColumn columnName="cohort_month (Month)" columnId="cohort_month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1" l="1" a="1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5" i="8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1995" i="3"/>
  <c r="H1996" i="3"/>
  <c r="H1997" i="3"/>
  <c r="H1998" i="3"/>
  <c r="H1999" i="3"/>
  <c r="H2000" i="3"/>
  <c r="H2001" i="3"/>
  <c r="H2002" i="3"/>
  <c r="H2003" i="3"/>
  <c r="H2004" i="3"/>
  <c r="H2005" i="3"/>
  <c r="H2006" i="3"/>
  <c r="H2007" i="3"/>
  <c r="H2008" i="3"/>
  <c r="H2009" i="3"/>
  <c r="H2010" i="3"/>
  <c r="H2011" i="3"/>
  <c r="H2012" i="3"/>
  <c r="H2013" i="3"/>
  <c r="H2014" i="3"/>
  <c r="H2015" i="3"/>
  <c r="H2016" i="3"/>
  <c r="H2017" i="3"/>
  <c r="H2018" i="3"/>
  <c r="H2019" i="3"/>
  <c r="H2020" i="3"/>
  <c r="H2021" i="3"/>
  <c r="H2022" i="3"/>
  <c r="H2023" i="3"/>
  <c r="H2024" i="3"/>
  <c r="H2025" i="3"/>
  <c r="H2026" i="3"/>
  <c r="H2027" i="3"/>
  <c r="H2028" i="3"/>
  <c r="H2029" i="3"/>
  <c r="H2030" i="3"/>
  <c r="H2031" i="3"/>
  <c r="H2032" i="3"/>
  <c r="H2033" i="3"/>
  <c r="H2034" i="3"/>
  <c r="H2035" i="3"/>
  <c r="H2036" i="3"/>
  <c r="H2037" i="3"/>
  <c r="H2038" i="3"/>
  <c r="H2039" i="3"/>
  <c r="H2040" i="3"/>
  <c r="H2041" i="3"/>
  <c r="H2042" i="3"/>
  <c r="H2043" i="3"/>
  <c r="H2044" i="3"/>
  <c r="H2045" i="3"/>
  <c r="H2046" i="3"/>
  <c r="H2047" i="3"/>
  <c r="H2048" i="3"/>
  <c r="H2049" i="3"/>
  <c r="H2050" i="3"/>
  <c r="H2051" i="3"/>
  <c r="H2052" i="3"/>
  <c r="H2053" i="3"/>
  <c r="H2054" i="3"/>
  <c r="H2055" i="3"/>
  <c r="H2056" i="3"/>
  <c r="H2057" i="3"/>
  <c r="H2058" i="3"/>
  <c r="H2059" i="3"/>
  <c r="H2060" i="3"/>
  <c r="H2061" i="3"/>
  <c r="H2062" i="3"/>
  <c r="H2063" i="3"/>
  <c r="H2064" i="3"/>
  <c r="H2065" i="3"/>
  <c r="H2066" i="3"/>
  <c r="H2067" i="3"/>
  <c r="H2068" i="3"/>
  <c r="H2069" i="3"/>
  <c r="H2070" i="3"/>
  <c r="H2071" i="3"/>
  <c r="H2072" i="3"/>
  <c r="H2073" i="3"/>
  <c r="H2074" i="3"/>
  <c r="H2075" i="3"/>
  <c r="H2076" i="3"/>
  <c r="H2077" i="3"/>
  <c r="H2078" i="3"/>
  <c r="H2079" i="3"/>
  <c r="H2080" i="3"/>
  <c r="H2081" i="3"/>
  <c r="H2082" i="3"/>
  <c r="H2083" i="3"/>
  <c r="H2084" i="3"/>
  <c r="H2085" i="3"/>
  <c r="H2086" i="3"/>
  <c r="H2087" i="3"/>
  <c r="H2088" i="3"/>
  <c r="H2089" i="3"/>
  <c r="H2090" i="3"/>
  <c r="H2091" i="3"/>
  <c r="H2092" i="3"/>
  <c r="H2093" i="3"/>
  <c r="H2094" i="3"/>
  <c r="H2095" i="3"/>
  <c r="H2096" i="3"/>
  <c r="H2097" i="3"/>
  <c r="H2098" i="3"/>
  <c r="H2099" i="3"/>
  <c r="H2100" i="3"/>
  <c r="H2101" i="3"/>
  <c r="H2102" i="3"/>
  <c r="H2103" i="3"/>
  <c r="H2104" i="3"/>
  <c r="H2105" i="3"/>
  <c r="H2106" i="3"/>
  <c r="H2107" i="3"/>
  <c r="H2108" i="3"/>
  <c r="H2109" i="3"/>
  <c r="H2110" i="3"/>
  <c r="H2111" i="3"/>
  <c r="H2112" i="3"/>
  <c r="H2113" i="3"/>
  <c r="H2114" i="3"/>
  <c r="H2115" i="3"/>
  <c r="H2116" i="3"/>
  <c r="H2117" i="3"/>
  <c r="H2118" i="3"/>
  <c r="H2119" i="3"/>
  <c r="H2120" i="3"/>
  <c r="H2121" i="3"/>
  <c r="H2122" i="3"/>
  <c r="H2123" i="3"/>
  <c r="H2124" i="3"/>
  <c r="H2125" i="3"/>
  <c r="H2126" i="3"/>
  <c r="H2127" i="3"/>
  <c r="H2128" i="3"/>
  <c r="H2129" i="3"/>
  <c r="H2130" i="3"/>
  <c r="H2131" i="3"/>
  <c r="H2132" i="3"/>
  <c r="H2133" i="3"/>
  <c r="H2134" i="3"/>
  <c r="H2135" i="3"/>
  <c r="H2136" i="3"/>
  <c r="H2137" i="3"/>
  <c r="H2138" i="3"/>
  <c r="H2139" i="3"/>
  <c r="H2140" i="3"/>
  <c r="H2141" i="3"/>
  <c r="H2142" i="3"/>
  <c r="H2143" i="3"/>
  <c r="H2144" i="3"/>
  <c r="H2145" i="3"/>
  <c r="H2146" i="3"/>
  <c r="H2147" i="3"/>
  <c r="H2148" i="3"/>
  <c r="H2149" i="3"/>
  <c r="H2150" i="3"/>
  <c r="H2151" i="3"/>
  <c r="H2152" i="3"/>
  <c r="H2153" i="3"/>
  <c r="H2154" i="3"/>
  <c r="H2155" i="3"/>
  <c r="H2156" i="3"/>
  <c r="H2157" i="3"/>
  <c r="H2158" i="3"/>
  <c r="H2159" i="3"/>
  <c r="H2160" i="3"/>
  <c r="H2161" i="3"/>
  <c r="H2162" i="3"/>
  <c r="H2163" i="3"/>
  <c r="H2164" i="3"/>
  <c r="H2165" i="3"/>
  <c r="H2166" i="3"/>
  <c r="H2167" i="3"/>
  <c r="H2168" i="3"/>
  <c r="H2169" i="3"/>
  <c r="H2170" i="3"/>
  <c r="H2171" i="3"/>
  <c r="H2172" i="3"/>
  <c r="H2173" i="3"/>
  <c r="H2174" i="3"/>
  <c r="H2175" i="3"/>
  <c r="H2176" i="3"/>
  <c r="H2177" i="3"/>
  <c r="H2178" i="3"/>
  <c r="H2179" i="3"/>
  <c r="H2180" i="3"/>
  <c r="H2181" i="3"/>
  <c r="H2182" i="3"/>
  <c r="H2183" i="3"/>
  <c r="H2184" i="3"/>
  <c r="H2185" i="3"/>
  <c r="H2186" i="3"/>
  <c r="H2187" i="3"/>
  <c r="H2188" i="3"/>
  <c r="H2189" i="3"/>
  <c r="H2190" i="3"/>
  <c r="H2191" i="3"/>
  <c r="H2192" i="3"/>
  <c r="H2193" i="3"/>
  <c r="H2194" i="3"/>
  <c r="H2195" i="3"/>
  <c r="H2196" i="3"/>
  <c r="H2197" i="3"/>
  <c r="H2198" i="3"/>
  <c r="H2199" i="3"/>
  <c r="H2200" i="3"/>
  <c r="H2201" i="3"/>
  <c r="H2202" i="3"/>
  <c r="H2203" i="3"/>
  <c r="H2204" i="3"/>
  <c r="H2205" i="3"/>
  <c r="H2206" i="3"/>
  <c r="H2207" i="3"/>
  <c r="H2208" i="3"/>
  <c r="H2209" i="3"/>
  <c r="H2210" i="3"/>
  <c r="H2211" i="3"/>
  <c r="H2212" i="3"/>
  <c r="H2213" i="3"/>
  <c r="H2214" i="3"/>
  <c r="H2215" i="3"/>
  <c r="H2216" i="3"/>
  <c r="H2217" i="3"/>
  <c r="H2218" i="3"/>
  <c r="H2219" i="3"/>
  <c r="H2220" i="3"/>
  <c r="H2221" i="3"/>
  <c r="H2222" i="3"/>
  <c r="H2223" i="3"/>
  <c r="H2224" i="3"/>
  <c r="H2225" i="3"/>
  <c r="H2226" i="3"/>
  <c r="H2227" i="3"/>
  <c r="H2228" i="3"/>
  <c r="H2229" i="3"/>
  <c r="H2230" i="3"/>
  <c r="H2231" i="3"/>
  <c r="H2232" i="3"/>
  <c r="H2233" i="3"/>
  <c r="H2234" i="3"/>
  <c r="H2235" i="3"/>
  <c r="H2236" i="3"/>
  <c r="H2237" i="3"/>
  <c r="H2238" i="3"/>
  <c r="H2239" i="3"/>
  <c r="H2240" i="3"/>
  <c r="H2241" i="3"/>
  <c r="H2242" i="3"/>
  <c r="H2243" i="3"/>
  <c r="H2244" i="3"/>
  <c r="H2245" i="3"/>
  <c r="H2246" i="3"/>
  <c r="H2247" i="3"/>
  <c r="H2248" i="3"/>
  <c r="H2249" i="3"/>
  <c r="H2250" i="3"/>
  <c r="H2251" i="3"/>
  <c r="H2252" i="3"/>
  <c r="H2253" i="3"/>
  <c r="H2254" i="3"/>
  <c r="H2255" i="3"/>
  <c r="H2256" i="3"/>
  <c r="H2257" i="3"/>
  <c r="H2258" i="3"/>
  <c r="H2259" i="3"/>
  <c r="H2260" i="3"/>
  <c r="H2261" i="3"/>
  <c r="H2262" i="3"/>
  <c r="H2263" i="3"/>
  <c r="H2264" i="3"/>
  <c r="H2265" i="3"/>
  <c r="H2266" i="3"/>
  <c r="H2267" i="3"/>
  <c r="H2268" i="3"/>
  <c r="H2269" i="3"/>
  <c r="H2270" i="3"/>
  <c r="H2271" i="3"/>
  <c r="H2272" i="3"/>
  <c r="H2273" i="3"/>
  <c r="H2274" i="3"/>
  <c r="H2275" i="3"/>
  <c r="H2276" i="3"/>
  <c r="H2277" i="3"/>
  <c r="H2278" i="3"/>
  <c r="H2279" i="3"/>
  <c r="H2280" i="3"/>
  <c r="H2281" i="3"/>
  <c r="H2282" i="3"/>
  <c r="H2283" i="3"/>
  <c r="H2284" i="3"/>
  <c r="H2285" i="3"/>
  <c r="H2286" i="3"/>
  <c r="H2287" i="3"/>
  <c r="H2288" i="3"/>
  <c r="H2289" i="3"/>
  <c r="H2290" i="3"/>
  <c r="H2291" i="3"/>
  <c r="H2292" i="3"/>
  <c r="H2293" i="3"/>
  <c r="H2294" i="3"/>
  <c r="H2295" i="3"/>
  <c r="H2296" i="3"/>
  <c r="H2297" i="3"/>
  <c r="H2298" i="3"/>
  <c r="H2299" i="3"/>
  <c r="H2300" i="3"/>
  <c r="H2301" i="3"/>
  <c r="H2302" i="3"/>
  <c r="H2303" i="3"/>
  <c r="H2304" i="3"/>
  <c r="H2305" i="3"/>
  <c r="H2306" i="3"/>
  <c r="H2307" i="3"/>
  <c r="H2308" i="3"/>
  <c r="H2309" i="3"/>
  <c r="H2310" i="3"/>
  <c r="H2311" i="3"/>
  <c r="H2312" i="3"/>
  <c r="H2313" i="3"/>
  <c r="H2314" i="3"/>
  <c r="H2315" i="3"/>
  <c r="H2316" i="3"/>
  <c r="H2317" i="3"/>
  <c r="H2318" i="3"/>
  <c r="H2319" i="3"/>
  <c r="H2320" i="3"/>
  <c r="H2321" i="3"/>
  <c r="H2322" i="3"/>
  <c r="H2323" i="3"/>
  <c r="H2324" i="3"/>
  <c r="H2325" i="3"/>
  <c r="H2326" i="3"/>
  <c r="H2327" i="3"/>
  <c r="H2328" i="3"/>
  <c r="H2329" i="3"/>
  <c r="H2330" i="3"/>
  <c r="H2331" i="3"/>
  <c r="H2332" i="3"/>
  <c r="H2333" i="3"/>
  <c r="H2334" i="3"/>
  <c r="H2335" i="3"/>
  <c r="H2336" i="3"/>
  <c r="H2337" i="3"/>
  <c r="H2338" i="3"/>
  <c r="H2339" i="3"/>
  <c r="H2340" i="3"/>
  <c r="H2341" i="3"/>
  <c r="H2342" i="3"/>
  <c r="H2343" i="3"/>
  <c r="H2344" i="3"/>
  <c r="H2345" i="3"/>
  <c r="H2346" i="3"/>
  <c r="H2347" i="3"/>
  <c r="H2348" i="3"/>
  <c r="H2349" i="3"/>
  <c r="H2350" i="3"/>
  <c r="H2351" i="3"/>
  <c r="H2352" i="3"/>
  <c r="H2353" i="3"/>
  <c r="H2354" i="3"/>
  <c r="H2355" i="3"/>
  <c r="H2356" i="3"/>
  <c r="H2357" i="3"/>
  <c r="H2358" i="3"/>
  <c r="H2359" i="3"/>
  <c r="H2360" i="3"/>
  <c r="H2361" i="3"/>
  <c r="H2362" i="3"/>
  <c r="H2363" i="3"/>
  <c r="H2364" i="3"/>
  <c r="H2365" i="3"/>
  <c r="H2366" i="3"/>
  <c r="H2367" i="3"/>
  <c r="H2368" i="3"/>
  <c r="H2369" i="3"/>
  <c r="H2370" i="3"/>
  <c r="H2371" i="3"/>
  <c r="H2372" i="3"/>
  <c r="H2373" i="3"/>
  <c r="H2374" i="3"/>
  <c r="H2375" i="3"/>
  <c r="H2376" i="3"/>
  <c r="H2377" i="3"/>
  <c r="H2378" i="3"/>
  <c r="H2379" i="3"/>
  <c r="H2380" i="3"/>
  <c r="H2381" i="3"/>
  <c r="H2382" i="3"/>
  <c r="H2383" i="3"/>
  <c r="H2384" i="3"/>
  <c r="H2385" i="3"/>
  <c r="H2386" i="3"/>
  <c r="H2387" i="3"/>
  <c r="H2388" i="3"/>
  <c r="H2389" i="3"/>
  <c r="H2390" i="3"/>
  <c r="H2391" i="3"/>
  <c r="H2392" i="3"/>
  <c r="H2393" i="3"/>
  <c r="H2394" i="3"/>
  <c r="H2395" i="3"/>
  <c r="H2396" i="3"/>
  <c r="H2397" i="3"/>
  <c r="H2398" i="3"/>
  <c r="H2399" i="3"/>
  <c r="H2400" i="3"/>
  <c r="H2401" i="3"/>
  <c r="H2402" i="3"/>
  <c r="H2403" i="3"/>
  <c r="H2404" i="3"/>
  <c r="H2405" i="3"/>
  <c r="H2406" i="3"/>
  <c r="H2407" i="3"/>
  <c r="H2408" i="3"/>
  <c r="H2409" i="3"/>
  <c r="H2410" i="3"/>
  <c r="H2411" i="3"/>
  <c r="H2412" i="3"/>
  <c r="H2413" i="3"/>
  <c r="H2414" i="3"/>
  <c r="H2415" i="3"/>
  <c r="H2416" i="3"/>
  <c r="H2417" i="3"/>
  <c r="H2418" i="3"/>
  <c r="H2419" i="3"/>
  <c r="H2420" i="3"/>
  <c r="H2421" i="3"/>
  <c r="H2422" i="3"/>
  <c r="H2423" i="3"/>
  <c r="H2424" i="3"/>
  <c r="H2425" i="3"/>
  <c r="H2426" i="3"/>
  <c r="H2427" i="3"/>
  <c r="H2428" i="3"/>
  <c r="H2429" i="3"/>
  <c r="H2430" i="3"/>
  <c r="H2431" i="3"/>
  <c r="H2432" i="3"/>
  <c r="H2433" i="3"/>
  <c r="H2434" i="3"/>
  <c r="H2435" i="3"/>
  <c r="H2436" i="3"/>
  <c r="H2437" i="3"/>
  <c r="H2438" i="3"/>
  <c r="H2439" i="3"/>
  <c r="H2440" i="3"/>
  <c r="H2441" i="3"/>
  <c r="H2442" i="3"/>
  <c r="H2443" i="3"/>
  <c r="H2444" i="3"/>
  <c r="H2445" i="3"/>
  <c r="H2446" i="3"/>
  <c r="H2447" i="3"/>
  <c r="H2448" i="3"/>
  <c r="H2449" i="3"/>
  <c r="H2450" i="3"/>
  <c r="H2451" i="3"/>
  <c r="H2452" i="3"/>
  <c r="H2453" i="3"/>
  <c r="H2454" i="3"/>
  <c r="H2455" i="3"/>
  <c r="H2456" i="3"/>
  <c r="H2457" i="3"/>
  <c r="H2458" i="3"/>
  <c r="H2459" i="3"/>
  <c r="H2460" i="3"/>
  <c r="H2461" i="3"/>
  <c r="H2462" i="3"/>
  <c r="H2463" i="3"/>
  <c r="H2464" i="3"/>
  <c r="H2465" i="3"/>
  <c r="H2466" i="3"/>
  <c r="H2467" i="3"/>
  <c r="H2468" i="3"/>
  <c r="H2469" i="3"/>
  <c r="H2470" i="3"/>
  <c r="H2471" i="3"/>
  <c r="H2472" i="3"/>
  <c r="H2473" i="3"/>
  <c r="H2474" i="3"/>
  <c r="H2475" i="3"/>
  <c r="H2476" i="3"/>
  <c r="H2477" i="3"/>
  <c r="H2478" i="3"/>
  <c r="H2479" i="3"/>
  <c r="H2480" i="3"/>
  <c r="H2481" i="3"/>
  <c r="H2482" i="3"/>
  <c r="H2483" i="3"/>
  <c r="H2484" i="3"/>
  <c r="H2485" i="3"/>
  <c r="H2486" i="3"/>
  <c r="H2487" i="3"/>
  <c r="H2488" i="3"/>
  <c r="H2489" i="3"/>
  <c r="H2490" i="3"/>
  <c r="H2491" i="3"/>
  <c r="H2492" i="3"/>
  <c r="H2493" i="3"/>
  <c r="H2494" i="3"/>
  <c r="H2495" i="3"/>
  <c r="H2496" i="3"/>
  <c r="H2497" i="3"/>
  <c r="H2498" i="3"/>
  <c r="H2499" i="3"/>
  <c r="H2500" i="3"/>
  <c r="H2501" i="3"/>
  <c r="H2502" i="3"/>
  <c r="H2503" i="3"/>
  <c r="H2504" i="3"/>
  <c r="H2505" i="3"/>
  <c r="H2506" i="3"/>
  <c r="H2507" i="3"/>
  <c r="H2508" i="3"/>
  <c r="H2509" i="3"/>
  <c r="H2510" i="3"/>
  <c r="H2511" i="3"/>
  <c r="H2512" i="3"/>
  <c r="H2513" i="3"/>
  <c r="H2514" i="3"/>
  <c r="H2515" i="3"/>
  <c r="H2516" i="3"/>
  <c r="H2517" i="3"/>
  <c r="H2518" i="3"/>
  <c r="H2519" i="3"/>
  <c r="H2520" i="3"/>
  <c r="H2521" i="3"/>
  <c r="H2522" i="3"/>
  <c r="H2523" i="3"/>
  <c r="H2524" i="3"/>
  <c r="H2525" i="3"/>
  <c r="H2526" i="3"/>
  <c r="H2527" i="3"/>
  <c r="H2528" i="3"/>
  <c r="H2529" i="3"/>
  <c r="H2530" i="3"/>
  <c r="H2531" i="3"/>
  <c r="H2532" i="3"/>
  <c r="H2533" i="3"/>
  <c r="H2534" i="3"/>
  <c r="H2535" i="3"/>
  <c r="H2536" i="3"/>
  <c r="H2537" i="3"/>
  <c r="H2538" i="3"/>
  <c r="H2539" i="3"/>
  <c r="H2540" i="3"/>
  <c r="H2541" i="3"/>
  <c r="H2542" i="3"/>
  <c r="H2543" i="3"/>
  <c r="H2544" i="3"/>
  <c r="H2545" i="3"/>
  <c r="H2546" i="3"/>
  <c r="H2547" i="3"/>
  <c r="H2548" i="3"/>
  <c r="H2549" i="3"/>
  <c r="H2550" i="3"/>
  <c r="H2551" i="3"/>
  <c r="H2552" i="3"/>
  <c r="H2553" i="3"/>
  <c r="H2554" i="3"/>
  <c r="H2555" i="3"/>
  <c r="H2556" i="3"/>
  <c r="H2557" i="3"/>
  <c r="H2558" i="3"/>
  <c r="H2559" i="3"/>
  <c r="H2560" i="3"/>
  <c r="H2561" i="3"/>
  <c r="H2562" i="3"/>
  <c r="H2563" i="3"/>
  <c r="H2564" i="3"/>
  <c r="H2565" i="3"/>
  <c r="H2566" i="3"/>
  <c r="H2567" i="3"/>
  <c r="H2568" i="3"/>
  <c r="H2569" i="3"/>
  <c r="H2570" i="3"/>
  <c r="H2571" i="3"/>
  <c r="H2572" i="3"/>
  <c r="H2573" i="3"/>
  <c r="H2574" i="3"/>
  <c r="H2575" i="3"/>
  <c r="H2576" i="3"/>
  <c r="H2577" i="3"/>
  <c r="H2578" i="3"/>
  <c r="H2579" i="3"/>
  <c r="H2580" i="3"/>
  <c r="H2581" i="3"/>
  <c r="H2582" i="3"/>
  <c r="H2583" i="3"/>
  <c r="H2584" i="3"/>
  <c r="H2585" i="3"/>
  <c r="H2586" i="3"/>
  <c r="H2587" i="3"/>
  <c r="H2588" i="3"/>
  <c r="H2589" i="3"/>
  <c r="H2590" i="3"/>
  <c r="H2591" i="3"/>
  <c r="H2592" i="3"/>
  <c r="H2593" i="3"/>
  <c r="H2594" i="3"/>
  <c r="H2595" i="3"/>
  <c r="H2596" i="3"/>
  <c r="H2597" i="3"/>
  <c r="H2598" i="3"/>
  <c r="H2599" i="3"/>
  <c r="H2600" i="3"/>
  <c r="H2601" i="3"/>
  <c r="H2602" i="3"/>
  <c r="H2603" i="3"/>
  <c r="H2604" i="3"/>
  <c r="H2605" i="3"/>
  <c r="H2606" i="3"/>
  <c r="H2607" i="3"/>
  <c r="H2608" i="3"/>
  <c r="H2609" i="3"/>
  <c r="H2610" i="3"/>
  <c r="H2611" i="3"/>
  <c r="H2612" i="3"/>
  <c r="H2613" i="3"/>
  <c r="H2614" i="3"/>
  <c r="H2615" i="3"/>
  <c r="H2616" i="3"/>
  <c r="H2617" i="3"/>
  <c r="H2618" i="3"/>
  <c r="H2619" i="3"/>
  <c r="H2620" i="3"/>
  <c r="H2621" i="3"/>
  <c r="H2622" i="3"/>
  <c r="H2623" i="3"/>
  <c r="H2624" i="3"/>
  <c r="H2625" i="3"/>
  <c r="H2626" i="3"/>
  <c r="H2627" i="3"/>
  <c r="H2628" i="3"/>
  <c r="H2629" i="3"/>
  <c r="H2630" i="3"/>
  <c r="H2631" i="3"/>
  <c r="H2632" i="3"/>
  <c r="H2633" i="3"/>
  <c r="H2634" i="3"/>
  <c r="H2635" i="3"/>
  <c r="H2636" i="3"/>
  <c r="H2637" i="3"/>
  <c r="H2638" i="3"/>
  <c r="H2639" i="3"/>
  <c r="H2640" i="3"/>
  <c r="H2641" i="3"/>
  <c r="H2642" i="3"/>
  <c r="H2643" i="3"/>
  <c r="H2644" i="3"/>
  <c r="H2645" i="3"/>
  <c r="H2646" i="3"/>
  <c r="H2647" i="3"/>
  <c r="H2648" i="3"/>
  <c r="H2649" i="3"/>
  <c r="H2650" i="3"/>
  <c r="H2651" i="3"/>
  <c r="H2652" i="3"/>
  <c r="H2653" i="3"/>
  <c r="H2654" i="3"/>
  <c r="H2655" i="3"/>
  <c r="H2656" i="3"/>
  <c r="H2657" i="3"/>
  <c r="H2658" i="3"/>
  <c r="H2659" i="3"/>
  <c r="H2660" i="3"/>
  <c r="H2661" i="3"/>
  <c r="H2662" i="3"/>
  <c r="H2663" i="3"/>
  <c r="H2664" i="3"/>
  <c r="H2665" i="3"/>
  <c r="H2666" i="3"/>
  <c r="H2667" i="3"/>
  <c r="H2668" i="3"/>
  <c r="H2669" i="3"/>
  <c r="H2670" i="3"/>
  <c r="H2671" i="3"/>
  <c r="H2672" i="3"/>
  <c r="H2673" i="3"/>
  <c r="H2674" i="3"/>
  <c r="H2675" i="3"/>
  <c r="H2676" i="3"/>
  <c r="H2677" i="3"/>
  <c r="H2678" i="3"/>
  <c r="H2679" i="3"/>
  <c r="H2680" i="3"/>
  <c r="H2681" i="3"/>
  <c r="H2682" i="3"/>
  <c r="H2683" i="3"/>
  <c r="H2684" i="3"/>
  <c r="H2685" i="3"/>
  <c r="H2686" i="3"/>
  <c r="H2687" i="3"/>
  <c r="H2688" i="3"/>
  <c r="H2689" i="3"/>
  <c r="H2690" i="3"/>
  <c r="H2691" i="3"/>
  <c r="H2692" i="3"/>
  <c r="H2693" i="3"/>
  <c r="H2694" i="3"/>
  <c r="H2695" i="3"/>
  <c r="H2696" i="3"/>
  <c r="H2697" i="3"/>
  <c r="H2698" i="3"/>
  <c r="H2699" i="3"/>
  <c r="H2700" i="3"/>
  <c r="H2701" i="3"/>
  <c r="H2702" i="3"/>
  <c r="H2703" i="3"/>
  <c r="H2704" i="3"/>
  <c r="H2705" i="3"/>
  <c r="H2706" i="3"/>
  <c r="H2707" i="3"/>
  <c r="H2708" i="3"/>
  <c r="H2709" i="3"/>
  <c r="H2710" i="3"/>
  <c r="H2711" i="3"/>
  <c r="H2712" i="3"/>
  <c r="H2713" i="3"/>
  <c r="H2714" i="3"/>
  <c r="H2715" i="3"/>
  <c r="H2716" i="3"/>
  <c r="H2717" i="3"/>
  <c r="H2718" i="3"/>
  <c r="H2719" i="3"/>
  <c r="H2720" i="3"/>
  <c r="H2721" i="3"/>
  <c r="H2722" i="3"/>
  <c r="H2723" i="3"/>
  <c r="H2724" i="3"/>
  <c r="H2725" i="3"/>
  <c r="H2726" i="3"/>
  <c r="H2727" i="3"/>
  <c r="H2728" i="3"/>
  <c r="H2729" i="3"/>
  <c r="H2730" i="3"/>
  <c r="H2731" i="3"/>
  <c r="H2732" i="3"/>
  <c r="H2733" i="3"/>
  <c r="H2734" i="3"/>
  <c r="H2735" i="3"/>
  <c r="H2736" i="3"/>
  <c r="H2737" i="3"/>
  <c r="H2738" i="3"/>
  <c r="H2739" i="3"/>
  <c r="H2740" i="3"/>
  <c r="H2741" i="3"/>
  <c r="H2742" i="3"/>
  <c r="H2743" i="3"/>
  <c r="H2744" i="3"/>
  <c r="H2745" i="3"/>
  <c r="H2746" i="3"/>
  <c r="H2747" i="3"/>
  <c r="H2748" i="3"/>
  <c r="H2749" i="3"/>
  <c r="H2750" i="3"/>
  <c r="H2751" i="3"/>
  <c r="H2752" i="3"/>
  <c r="H2753" i="3"/>
  <c r="H2754" i="3"/>
  <c r="H2755" i="3"/>
  <c r="H2756" i="3"/>
  <c r="H2757" i="3"/>
  <c r="H2758" i="3"/>
  <c r="H2759" i="3"/>
  <c r="H2760" i="3"/>
  <c r="H2761" i="3"/>
  <c r="H2762" i="3"/>
  <c r="H2763" i="3"/>
  <c r="H2764" i="3"/>
  <c r="H2765" i="3"/>
  <c r="H2766" i="3"/>
  <c r="H2767" i="3"/>
  <c r="H2768" i="3"/>
  <c r="H2769" i="3"/>
  <c r="H2770" i="3"/>
  <c r="H2771" i="3"/>
  <c r="H2772" i="3"/>
  <c r="H2773" i="3"/>
  <c r="H2774" i="3"/>
  <c r="H2775" i="3"/>
  <c r="H2776" i="3"/>
  <c r="H2777" i="3"/>
  <c r="H2778" i="3"/>
  <c r="H2779" i="3"/>
  <c r="H2780" i="3"/>
  <c r="H2781" i="3"/>
  <c r="H2782" i="3"/>
  <c r="H2783" i="3"/>
  <c r="H2784" i="3"/>
  <c r="H2785" i="3"/>
  <c r="H2786" i="3"/>
  <c r="H2787" i="3"/>
  <c r="H2788" i="3"/>
  <c r="H2789" i="3"/>
  <c r="H2790" i="3"/>
  <c r="H2791" i="3"/>
  <c r="H2792" i="3"/>
  <c r="H2793" i="3"/>
  <c r="H2794" i="3"/>
  <c r="H2795" i="3"/>
  <c r="H2796" i="3"/>
  <c r="H2797" i="3"/>
  <c r="H2798" i="3"/>
  <c r="H2799" i="3"/>
  <c r="H2800" i="3"/>
  <c r="H2801" i="3"/>
  <c r="H2802" i="3"/>
  <c r="H2803" i="3"/>
  <c r="H2804" i="3"/>
  <c r="H2805" i="3"/>
  <c r="H2806" i="3"/>
  <c r="H2807" i="3"/>
  <c r="H2808" i="3"/>
  <c r="H2809" i="3"/>
  <c r="H2810" i="3"/>
  <c r="H2811" i="3"/>
  <c r="H2812" i="3"/>
  <c r="H2813" i="3"/>
  <c r="H2814" i="3"/>
  <c r="H2815" i="3"/>
  <c r="H2816" i="3"/>
  <c r="H2817" i="3"/>
  <c r="H2818" i="3"/>
  <c r="H2819" i="3"/>
  <c r="H2820" i="3"/>
  <c r="H2821" i="3"/>
  <c r="H2822" i="3"/>
  <c r="H2823" i="3"/>
  <c r="H2824" i="3"/>
  <c r="H2825" i="3"/>
  <c r="H2826" i="3"/>
  <c r="H2827" i="3"/>
  <c r="H2828" i="3"/>
  <c r="H2829" i="3"/>
  <c r="H2830" i="3"/>
  <c r="H2831" i="3"/>
  <c r="H2832" i="3"/>
  <c r="H2833" i="3"/>
  <c r="H2834" i="3"/>
  <c r="H2835" i="3"/>
  <c r="H2836" i="3"/>
  <c r="H2837" i="3"/>
  <c r="H2838" i="3"/>
  <c r="H2839" i="3"/>
  <c r="H2840" i="3"/>
  <c r="H2841" i="3"/>
  <c r="H2842" i="3"/>
  <c r="H2843" i="3"/>
  <c r="H2844" i="3"/>
  <c r="H2845" i="3"/>
  <c r="H2846" i="3"/>
  <c r="H2847" i="3"/>
  <c r="H2848" i="3"/>
  <c r="H2849" i="3"/>
  <c r="H2850" i="3"/>
  <c r="H2851" i="3"/>
  <c r="H2852" i="3"/>
  <c r="H2853" i="3"/>
  <c r="H2854" i="3"/>
  <c r="H2855" i="3"/>
  <c r="H2856" i="3"/>
  <c r="H2857" i="3"/>
  <c r="H2858" i="3"/>
  <c r="H2859" i="3"/>
  <c r="H2860" i="3"/>
  <c r="H2861" i="3"/>
  <c r="H2862" i="3"/>
  <c r="H2863" i="3"/>
  <c r="H2864" i="3"/>
  <c r="H2865" i="3"/>
  <c r="H2866" i="3"/>
  <c r="H2867" i="3"/>
  <c r="H2868" i="3"/>
  <c r="H2869" i="3"/>
  <c r="H2870" i="3"/>
  <c r="H2871" i="3"/>
  <c r="H2872" i="3"/>
  <c r="H2873" i="3"/>
  <c r="H2874" i="3"/>
  <c r="H2875" i="3"/>
  <c r="H2876" i="3"/>
  <c r="H2877" i="3"/>
  <c r="H2878" i="3"/>
  <c r="H2879" i="3"/>
  <c r="H2880" i="3"/>
  <c r="H2881" i="3"/>
  <c r="H2882" i="3"/>
  <c r="H2883" i="3"/>
  <c r="H2884" i="3"/>
  <c r="H2885" i="3"/>
  <c r="H2886" i="3"/>
  <c r="H2887" i="3"/>
  <c r="H2888" i="3"/>
  <c r="H2889" i="3"/>
  <c r="H2890" i="3"/>
  <c r="H2891" i="3"/>
  <c r="H2892" i="3"/>
  <c r="H2893" i="3"/>
  <c r="H2894" i="3"/>
  <c r="H2895" i="3"/>
  <c r="H2896" i="3"/>
  <c r="H2897" i="3"/>
  <c r="H2898" i="3"/>
  <c r="H2899" i="3"/>
  <c r="H2900" i="3"/>
  <c r="H2901" i="3"/>
  <c r="H2902" i="3"/>
  <c r="H2903" i="3"/>
  <c r="H2904" i="3"/>
  <c r="H2905" i="3"/>
  <c r="H2906" i="3"/>
  <c r="H2907" i="3"/>
  <c r="H2908" i="3"/>
  <c r="H2909" i="3"/>
  <c r="H2910" i="3"/>
  <c r="H2911" i="3"/>
  <c r="H2912" i="3"/>
  <c r="H2913" i="3"/>
  <c r="H2914" i="3"/>
  <c r="H2915" i="3"/>
  <c r="H2916" i="3"/>
  <c r="H2917" i="3"/>
  <c r="H2918" i="3"/>
  <c r="H2919" i="3"/>
  <c r="H2920" i="3"/>
  <c r="H2921" i="3"/>
  <c r="H2922" i="3"/>
  <c r="H2923" i="3"/>
  <c r="H2924" i="3"/>
  <c r="H2925" i="3"/>
  <c r="H2926" i="3"/>
  <c r="H2927" i="3"/>
  <c r="H2928" i="3"/>
  <c r="H2929" i="3"/>
  <c r="H2930" i="3"/>
  <c r="H2931" i="3"/>
  <c r="H2932" i="3"/>
  <c r="H2933" i="3"/>
  <c r="H2934" i="3"/>
  <c r="H2935" i="3"/>
  <c r="H2936" i="3"/>
  <c r="H2937" i="3"/>
  <c r="H2938" i="3"/>
  <c r="H2939" i="3"/>
  <c r="H2940" i="3"/>
  <c r="H2941" i="3"/>
  <c r="H2942" i="3"/>
  <c r="H2943" i="3"/>
  <c r="H2944" i="3"/>
  <c r="H2945" i="3"/>
  <c r="H2946" i="3"/>
  <c r="H2947" i="3"/>
  <c r="H2948" i="3"/>
  <c r="H2949" i="3"/>
  <c r="H2950" i="3"/>
  <c r="H2951" i="3"/>
  <c r="H2952" i="3"/>
  <c r="H2953" i="3"/>
  <c r="H2954" i="3"/>
  <c r="H2955" i="3"/>
  <c r="H2956" i="3"/>
  <c r="H2957" i="3"/>
  <c r="H2958" i="3"/>
  <c r="H2959" i="3"/>
  <c r="H2960" i="3"/>
  <c r="H2961" i="3"/>
  <c r="H2962" i="3"/>
  <c r="H2963" i="3"/>
  <c r="H2964" i="3"/>
  <c r="H2965" i="3"/>
  <c r="H2966" i="3"/>
  <c r="H2967" i="3"/>
  <c r="H2968" i="3"/>
  <c r="H2969" i="3"/>
  <c r="H2970" i="3"/>
  <c r="H2971" i="3"/>
  <c r="H2972" i="3"/>
  <c r="H2973" i="3"/>
  <c r="H2974" i="3"/>
  <c r="H2975" i="3"/>
  <c r="H2976" i="3"/>
  <c r="H2977" i="3"/>
  <c r="H2978" i="3"/>
  <c r="H2979" i="3"/>
  <c r="H2980" i="3"/>
  <c r="H2981" i="3"/>
  <c r="H2982" i="3"/>
  <c r="H2983" i="3"/>
  <c r="H2984" i="3"/>
  <c r="H2985" i="3"/>
  <c r="H2986" i="3"/>
  <c r="H2987" i="3"/>
  <c r="H2988" i="3"/>
  <c r="H2989" i="3"/>
  <c r="H2990" i="3"/>
  <c r="H2991" i="3"/>
  <c r="H2992" i="3"/>
  <c r="H2993" i="3"/>
  <c r="H2994" i="3"/>
  <c r="H2995" i="3"/>
  <c r="H2996" i="3"/>
  <c r="H2997" i="3"/>
  <c r="H2998" i="3"/>
  <c r="H2999" i="3"/>
  <c r="H3000" i="3"/>
  <c r="H3001" i="3"/>
  <c r="H3002" i="3"/>
  <c r="H3003" i="3"/>
  <c r="H3004" i="3"/>
  <c r="H3005" i="3"/>
  <c r="H3006" i="3"/>
  <c r="H3007" i="3"/>
  <c r="H3008" i="3"/>
  <c r="H3009" i="3"/>
  <c r="H3010" i="3"/>
  <c r="H3011" i="3"/>
  <c r="H3012" i="3"/>
  <c r="H3013" i="3"/>
  <c r="H3014" i="3"/>
  <c r="H3015" i="3"/>
  <c r="H3016" i="3"/>
  <c r="H3017" i="3"/>
  <c r="H3018" i="3"/>
  <c r="H3019" i="3"/>
  <c r="H3020" i="3"/>
  <c r="H3021" i="3"/>
  <c r="H3022" i="3"/>
  <c r="H3023" i="3"/>
  <c r="H3024" i="3"/>
  <c r="H3025" i="3"/>
  <c r="H3026" i="3"/>
  <c r="H3027" i="3"/>
  <c r="H3028" i="3"/>
  <c r="H3029" i="3"/>
  <c r="H3030" i="3"/>
  <c r="H3031" i="3"/>
  <c r="H3032" i="3"/>
  <c r="H3033" i="3"/>
  <c r="H3034" i="3"/>
  <c r="H3035" i="3"/>
  <c r="H3036" i="3"/>
  <c r="H3037" i="3"/>
  <c r="H3038" i="3"/>
  <c r="H3039" i="3"/>
  <c r="H3040" i="3"/>
  <c r="H3041" i="3"/>
  <c r="H3042" i="3"/>
  <c r="H3043" i="3"/>
  <c r="H3044" i="3"/>
  <c r="H3045" i="3"/>
  <c r="H3046" i="3"/>
  <c r="H3047" i="3"/>
  <c r="H3048" i="3"/>
  <c r="H3049" i="3"/>
  <c r="H3050" i="3"/>
  <c r="H3051" i="3"/>
  <c r="H3052" i="3"/>
  <c r="H3053" i="3"/>
  <c r="H3054" i="3"/>
  <c r="H3055" i="3"/>
  <c r="H3056" i="3"/>
  <c r="H3057" i="3"/>
  <c r="H3058" i="3"/>
  <c r="H3059" i="3"/>
  <c r="H3060" i="3"/>
  <c r="H3061" i="3"/>
  <c r="H3062" i="3"/>
  <c r="H3063" i="3"/>
  <c r="H3064" i="3"/>
  <c r="H3065" i="3"/>
  <c r="H3066" i="3"/>
  <c r="H3067" i="3"/>
  <c r="H3068" i="3"/>
  <c r="H3069" i="3"/>
  <c r="H3070" i="3"/>
  <c r="H3071" i="3"/>
  <c r="H3072" i="3"/>
  <c r="H3073" i="3"/>
  <c r="H3074" i="3"/>
  <c r="H3075" i="3"/>
  <c r="H3076" i="3"/>
  <c r="H3077" i="3"/>
  <c r="H3078" i="3"/>
  <c r="H3079" i="3"/>
  <c r="H3080" i="3"/>
  <c r="H3081" i="3"/>
  <c r="H3082" i="3"/>
  <c r="H3083" i="3"/>
  <c r="H3084" i="3"/>
  <c r="H3085" i="3"/>
  <c r="H3086" i="3"/>
  <c r="H3087" i="3"/>
  <c r="H3088" i="3"/>
  <c r="H3089" i="3"/>
  <c r="H3090" i="3"/>
  <c r="H3091" i="3"/>
  <c r="H3092" i="3"/>
  <c r="H3093" i="3"/>
  <c r="H3094" i="3"/>
  <c r="H3095" i="3"/>
  <c r="H3096" i="3"/>
  <c r="H3097" i="3"/>
  <c r="H3098" i="3"/>
  <c r="H3099" i="3"/>
  <c r="H3100" i="3"/>
  <c r="H3101" i="3"/>
  <c r="H3102" i="3"/>
  <c r="H3103" i="3"/>
  <c r="H3104" i="3"/>
  <c r="H3105" i="3"/>
  <c r="H3106" i="3"/>
  <c r="H3107" i="3"/>
  <c r="H3108" i="3"/>
  <c r="H3109" i="3"/>
  <c r="H3110" i="3"/>
  <c r="H3111" i="3"/>
  <c r="H3112" i="3"/>
  <c r="H3113" i="3"/>
  <c r="H3114" i="3"/>
  <c r="H3115" i="3"/>
  <c r="H3116" i="3"/>
  <c r="H3117" i="3"/>
  <c r="H3118" i="3"/>
  <c r="H3119" i="3"/>
  <c r="H3120" i="3"/>
  <c r="H3121" i="3"/>
  <c r="H3122" i="3"/>
  <c r="H3123" i="3"/>
  <c r="H3124" i="3"/>
  <c r="H3125" i="3"/>
  <c r="H3126" i="3"/>
  <c r="H3127" i="3"/>
  <c r="H3128" i="3"/>
  <c r="H3129" i="3"/>
  <c r="H3130" i="3"/>
  <c r="H3131" i="3"/>
  <c r="H3132" i="3"/>
  <c r="H3133" i="3"/>
  <c r="H3134" i="3"/>
  <c r="H3135" i="3"/>
  <c r="H3136" i="3"/>
  <c r="H3137" i="3"/>
  <c r="H3138" i="3"/>
  <c r="H3139" i="3"/>
  <c r="H3140" i="3"/>
  <c r="H3141" i="3"/>
  <c r="H3142" i="3"/>
  <c r="H3143" i="3"/>
  <c r="H3144" i="3"/>
  <c r="H3145" i="3"/>
  <c r="H3146" i="3"/>
  <c r="H3147" i="3"/>
  <c r="H3148" i="3"/>
  <c r="H3149" i="3"/>
  <c r="H3150" i="3"/>
  <c r="H3151" i="3"/>
  <c r="H3152" i="3"/>
  <c r="H3153" i="3"/>
  <c r="H3154" i="3"/>
  <c r="H3155" i="3"/>
  <c r="H3156" i="3"/>
  <c r="H3157" i="3"/>
  <c r="H3158" i="3"/>
  <c r="H3159" i="3"/>
  <c r="H3160" i="3"/>
  <c r="H3161" i="3"/>
  <c r="H3162" i="3"/>
  <c r="H3163" i="3"/>
  <c r="H3164" i="3"/>
  <c r="H3165" i="3"/>
  <c r="H3166" i="3"/>
  <c r="H3167" i="3"/>
  <c r="H3168" i="3"/>
  <c r="H3169" i="3"/>
  <c r="H3170" i="3"/>
  <c r="H3171" i="3"/>
  <c r="H3172" i="3"/>
  <c r="H3173" i="3"/>
  <c r="H3174" i="3"/>
  <c r="H3175" i="3"/>
  <c r="H3176" i="3"/>
  <c r="H3177" i="3"/>
  <c r="H3178" i="3"/>
  <c r="H3179" i="3"/>
  <c r="H3180" i="3"/>
  <c r="H3181" i="3"/>
  <c r="H3182" i="3"/>
  <c r="H3183" i="3"/>
  <c r="H3184" i="3"/>
  <c r="H3185" i="3"/>
  <c r="H3186" i="3"/>
  <c r="H3187" i="3"/>
  <c r="H3188" i="3"/>
  <c r="H3189" i="3"/>
  <c r="H3190" i="3"/>
  <c r="H3191" i="3"/>
  <c r="H3192" i="3"/>
  <c r="H3193" i="3"/>
  <c r="H3194" i="3"/>
  <c r="H3195" i="3"/>
  <c r="H3196" i="3"/>
  <c r="H3197" i="3"/>
  <c r="H3198" i="3"/>
  <c r="H3199" i="3"/>
  <c r="H3200" i="3"/>
  <c r="H3201" i="3"/>
  <c r="H3202" i="3"/>
  <c r="H3203" i="3"/>
  <c r="H3204" i="3"/>
  <c r="H3205" i="3"/>
  <c r="H3206" i="3"/>
  <c r="H3207" i="3"/>
  <c r="H3208" i="3"/>
  <c r="H3209" i="3"/>
  <c r="H3210" i="3"/>
  <c r="H3211" i="3"/>
  <c r="H3212" i="3"/>
  <c r="H3213" i="3"/>
  <c r="H3214" i="3"/>
  <c r="H3215" i="3"/>
  <c r="H3216" i="3"/>
  <c r="H3217" i="3"/>
  <c r="H3218" i="3"/>
  <c r="H3219" i="3"/>
  <c r="H3220" i="3"/>
  <c r="H3221" i="3"/>
  <c r="H3222" i="3"/>
  <c r="H3223" i="3"/>
  <c r="H3224" i="3"/>
  <c r="H3225" i="3"/>
  <c r="H3226" i="3"/>
  <c r="H3227" i="3"/>
  <c r="H3228" i="3"/>
  <c r="H3229" i="3"/>
  <c r="H3230" i="3"/>
  <c r="H3231" i="3"/>
  <c r="H3232" i="3"/>
  <c r="H3233" i="3"/>
  <c r="H3234" i="3"/>
  <c r="H3235" i="3"/>
  <c r="H3236" i="3"/>
  <c r="H3237" i="3"/>
  <c r="H3238" i="3"/>
  <c r="H3239" i="3"/>
  <c r="H3240" i="3"/>
  <c r="H3241" i="3"/>
  <c r="H3242" i="3"/>
  <c r="H3243" i="3"/>
  <c r="H3244" i="3"/>
  <c r="H3245" i="3"/>
  <c r="H3246" i="3"/>
  <c r="H3247" i="3"/>
  <c r="H3248" i="3"/>
  <c r="H3249" i="3"/>
  <c r="H3250" i="3"/>
  <c r="H3251" i="3"/>
  <c r="H3252" i="3"/>
  <c r="H3253" i="3"/>
  <c r="H3254" i="3"/>
  <c r="H3255" i="3"/>
  <c r="H3256" i="3"/>
  <c r="H3257" i="3"/>
  <c r="H3258" i="3"/>
  <c r="H3259" i="3"/>
  <c r="H3260" i="3"/>
  <c r="H3261" i="3"/>
  <c r="H3262" i="3"/>
  <c r="H3263" i="3"/>
  <c r="H3264" i="3"/>
  <c r="H3265" i="3"/>
  <c r="H3266" i="3"/>
  <c r="H3267" i="3"/>
  <c r="H3268" i="3"/>
  <c r="H3269" i="3"/>
  <c r="H3270" i="3"/>
  <c r="H3271" i="3"/>
  <c r="H3272" i="3"/>
  <c r="H3273" i="3"/>
  <c r="H3274" i="3"/>
  <c r="H3275" i="3"/>
  <c r="H3276" i="3"/>
  <c r="H3277" i="3"/>
  <c r="H3278" i="3"/>
  <c r="H3279" i="3"/>
  <c r="H3280" i="3"/>
  <c r="H3281" i="3"/>
  <c r="H3282" i="3"/>
  <c r="H3283" i="3"/>
  <c r="H3284" i="3"/>
  <c r="H3285" i="3"/>
  <c r="H3286" i="3"/>
  <c r="H3287" i="3"/>
  <c r="H3288" i="3"/>
  <c r="H3289" i="3"/>
  <c r="H3290" i="3"/>
  <c r="H3291" i="3"/>
  <c r="H3292" i="3"/>
  <c r="H3293" i="3"/>
  <c r="H3294" i="3"/>
  <c r="H3295" i="3"/>
  <c r="H3296" i="3"/>
  <c r="H3297" i="3"/>
  <c r="H3298" i="3"/>
  <c r="H3299" i="3"/>
  <c r="H3300" i="3"/>
  <c r="H3301" i="3"/>
  <c r="H3302" i="3"/>
  <c r="H3303" i="3"/>
  <c r="H3304" i="3"/>
  <c r="H3305" i="3"/>
  <c r="H3306" i="3"/>
  <c r="H3307" i="3"/>
  <c r="H3308" i="3"/>
  <c r="H3309" i="3"/>
  <c r="H3310" i="3"/>
  <c r="H3311" i="3"/>
  <c r="H3312" i="3"/>
  <c r="H3313" i="3"/>
  <c r="H3314" i="3"/>
  <c r="H3315" i="3"/>
  <c r="H3316" i="3"/>
  <c r="H3317" i="3"/>
  <c r="H3318" i="3"/>
  <c r="H3319" i="3"/>
  <c r="H3320" i="3"/>
  <c r="H3321" i="3"/>
  <c r="H3322" i="3"/>
  <c r="H3323" i="3"/>
  <c r="H3324" i="3"/>
  <c r="H3325" i="3"/>
  <c r="H3326" i="3"/>
  <c r="H3327" i="3"/>
  <c r="H3328" i="3"/>
  <c r="H3329" i="3"/>
  <c r="H3330" i="3"/>
  <c r="H3331" i="3"/>
  <c r="H3332" i="3"/>
  <c r="H3333" i="3"/>
  <c r="H3334" i="3"/>
  <c r="H3335" i="3"/>
  <c r="H3336" i="3"/>
  <c r="H3337" i="3"/>
  <c r="H3338" i="3"/>
  <c r="H3339" i="3"/>
  <c r="H3340" i="3"/>
  <c r="H3341" i="3"/>
  <c r="H3342" i="3"/>
  <c r="H3343" i="3"/>
  <c r="H3344" i="3"/>
  <c r="H3345" i="3"/>
  <c r="H3346" i="3"/>
  <c r="H3347" i="3"/>
  <c r="H3348" i="3"/>
  <c r="H3349" i="3"/>
  <c r="H3350" i="3"/>
  <c r="H3351" i="3"/>
  <c r="H3352" i="3"/>
  <c r="H3353" i="3"/>
  <c r="H3354" i="3"/>
  <c r="H3355" i="3"/>
  <c r="H3356" i="3"/>
  <c r="H3357" i="3"/>
  <c r="H3358" i="3"/>
  <c r="H3359" i="3"/>
  <c r="H3360" i="3"/>
  <c r="H3361" i="3"/>
  <c r="H3362" i="3"/>
  <c r="H3363" i="3"/>
  <c r="H3364" i="3"/>
  <c r="H3365" i="3"/>
  <c r="H3366" i="3"/>
  <c r="H3367" i="3"/>
  <c r="H3368" i="3"/>
  <c r="H3369" i="3"/>
  <c r="H3370" i="3"/>
  <c r="H3371" i="3"/>
  <c r="H3372" i="3"/>
  <c r="H3373" i="3"/>
  <c r="H3374" i="3"/>
  <c r="H3375" i="3"/>
  <c r="H3376" i="3"/>
  <c r="H3377" i="3"/>
  <c r="H3378" i="3"/>
  <c r="H3379" i="3"/>
  <c r="H3380" i="3"/>
  <c r="H3381" i="3"/>
  <c r="H3382" i="3"/>
  <c r="H3383" i="3"/>
  <c r="H3384" i="3"/>
  <c r="H3385" i="3"/>
  <c r="H3386" i="3"/>
  <c r="H3387" i="3"/>
  <c r="H3388" i="3"/>
  <c r="H3389" i="3"/>
  <c r="H3390" i="3"/>
  <c r="H3391" i="3"/>
  <c r="H3392" i="3"/>
  <c r="H3393" i="3"/>
  <c r="H3394" i="3"/>
  <c r="H3395" i="3"/>
  <c r="H3396" i="3"/>
  <c r="H3397" i="3"/>
  <c r="H3398" i="3"/>
  <c r="H3399" i="3"/>
  <c r="H3400" i="3"/>
  <c r="H3401" i="3"/>
  <c r="H3402" i="3"/>
  <c r="H3403" i="3"/>
  <c r="H3404" i="3"/>
  <c r="H3405" i="3"/>
  <c r="H3406" i="3"/>
  <c r="H3407" i="3"/>
  <c r="H3408" i="3"/>
  <c r="H3409" i="3"/>
  <c r="H3410" i="3"/>
  <c r="H3411" i="3"/>
  <c r="H3412" i="3"/>
  <c r="H3413" i="3"/>
  <c r="H3414" i="3"/>
  <c r="H3415" i="3"/>
  <c r="H3416" i="3"/>
  <c r="H3417" i="3"/>
  <c r="H3418" i="3"/>
  <c r="H3419" i="3"/>
  <c r="H3420" i="3"/>
  <c r="H3421" i="3"/>
  <c r="H3422" i="3"/>
  <c r="H3423" i="3"/>
  <c r="H3424" i="3"/>
  <c r="H3425" i="3"/>
  <c r="H3426" i="3"/>
  <c r="H3427" i="3"/>
  <c r="H3428" i="3"/>
  <c r="H3429" i="3"/>
  <c r="H3430" i="3"/>
  <c r="H3431" i="3"/>
  <c r="H3432" i="3"/>
  <c r="H3433" i="3"/>
  <c r="H3434" i="3"/>
  <c r="H3435" i="3"/>
  <c r="H3436" i="3"/>
  <c r="H3437" i="3"/>
  <c r="H3438" i="3"/>
  <c r="H3439" i="3"/>
  <c r="H3440" i="3"/>
  <c r="H3441" i="3"/>
  <c r="H3442" i="3"/>
  <c r="H3443" i="3"/>
  <c r="H3444" i="3"/>
  <c r="H3445" i="3"/>
  <c r="H3446" i="3"/>
  <c r="H3447" i="3"/>
  <c r="H3448" i="3"/>
  <c r="H3449" i="3"/>
  <c r="H3450" i="3"/>
  <c r="H3451" i="3"/>
  <c r="H3452" i="3"/>
  <c r="H3453" i="3"/>
  <c r="H3454" i="3"/>
  <c r="H3455" i="3"/>
  <c r="H3456" i="3"/>
  <c r="H3457" i="3"/>
  <c r="H3458" i="3"/>
  <c r="H3459" i="3"/>
  <c r="H3460" i="3"/>
  <c r="H3461" i="3"/>
  <c r="H3462" i="3"/>
  <c r="H3463" i="3"/>
  <c r="H3464" i="3"/>
  <c r="H3465" i="3"/>
  <c r="H3466" i="3"/>
  <c r="H3467" i="3"/>
  <c r="H3468" i="3"/>
  <c r="H3469" i="3"/>
  <c r="H3470" i="3"/>
  <c r="H3471" i="3"/>
  <c r="H3472" i="3"/>
  <c r="H3473" i="3"/>
  <c r="H3474" i="3"/>
  <c r="H3475" i="3"/>
  <c r="H3476" i="3"/>
  <c r="H3477" i="3"/>
  <c r="H3478" i="3"/>
  <c r="H3479" i="3"/>
  <c r="H3480" i="3"/>
  <c r="H3481" i="3"/>
  <c r="H3482" i="3"/>
  <c r="H3483" i="3"/>
  <c r="H3484" i="3"/>
  <c r="H3485" i="3"/>
  <c r="H3486" i="3"/>
  <c r="H3487" i="3"/>
  <c r="H3488" i="3"/>
  <c r="H3489" i="3"/>
  <c r="H3490" i="3"/>
  <c r="H3491" i="3"/>
  <c r="H3492" i="3"/>
  <c r="H3493" i="3"/>
  <c r="H3494" i="3"/>
  <c r="H3495" i="3"/>
  <c r="H3496" i="3"/>
  <c r="H3497" i="3"/>
  <c r="H3498" i="3"/>
  <c r="H3499" i="3"/>
  <c r="H3500" i="3"/>
  <c r="H3501" i="3"/>
  <c r="H3502" i="3"/>
  <c r="H3503" i="3"/>
  <c r="H3504" i="3"/>
  <c r="H3505" i="3"/>
  <c r="H3506" i="3"/>
  <c r="H3507" i="3"/>
  <c r="H3508" i="3"/>
  <c r="H3509" i="3"/>
  <c r="H3510" i="3"/>
  <c r="H3511" i="3"/>
  <c r="H3512" i="3"/>
  <c r="H3513" i="3"/>
  <c r="H3514" i="3"/>
  <c r="H3515" i="3"/>
  <c r="H3516" i="3"/>
  <c r="H3517" i="3"/>
  <c r="H3518" i="3"/>
  <c r="H3519" i="3"/>
  <c r="H3520" i="3"/>
  <c r="H3521" i="3"/>
  <c r="H3522" i="3"/>
  <c r="H3523" i="3"/>
  <c r="H3524" i="3"/>
  <c r="H3525" i="3"/>
  <c r="H3526" i="3"/>
  <c r="H3527" i="3"/>
  <c r="H3528" i="3"/>
  <c r="H3529" i="3"/>
  <c r="H3530" i="3"/>
  <c r="H3531" i="3"/>
  <c r="H3532" i="3"/>
  <c r="H3533" i="3"/>
  <c r="H3534" i="3"/>
  <c r="H3535" i="3"/>
  <c r="H3536" i="3"/>
  <c r="H3537" i="3"/>
  <c r="H3538" i="3"/>
  <c r="H3539" i="3"/>
  <c r="H3540" i="3"/>
  <c r="H3541" i="3"/>
  <c r="H3542" i="3"/>
  <c r="H3543" i="3"/>
  <c r="H3544" i="3"/>
  <c r="H3545" i="3"/>
  <c r="H3546" i="3"/>
  <c r="H3547" i="3"/>
  <c r="H3548" i="3"/>
  <c r="H3549" i="3"/>
  <c r="H3550" i="3"/>
  <c r="H3551" i="3"/>
  <c r="H3552" i="3"/>
  <c r="H3553" i="3"/>
  <c r="H3554" i="3"/>
  <c r="H3555" i="3"/>
  <c r="H3556" i="3"/>
  <c r="H3557" i="3"/>
  <c r="H3558" i="3"/>
  <c r="H3559" i="3"/>
  <c r="H3560" i="3"/>
  <c r="H3561" i="3"/>
  <c r="H3562" i="3"/>
  <c r="H3563" i="3"/>
  <c r="H3564" i="3"/>
  <c r="H3565" i="3"/>
  <c r="H3566" i="3"/>
  <c r="H3567" i="3"/>
  <c r="H3568" i="3"/>
  <c r="H3569" i="3"/>
  <c r="H3570" i="3"/>
  <c r="H3571" i="3"/>
  <c r="H3572" i="3"/>
  <c r="H3573" i="3"/>
  <c r="H3574" i="3"/>
  <c r="H3575" i="3"/>
  <c r="H3576" i="3"/>
  <c r="H3577" i="3"/>
  <c r="H3578" i="3"/>
  <c r="H3579" i="3"/>
  <c r="H3580" i="3"/>
  <c r="H3581" i="3"/>
  <c r="H3582" i="3"/>
  <c r="H3583" i="3"/>
  <c r="H3584" i="3"/>
  <c r="H3585" i="3"/>
  <c r="H3586" i="3"/>
  <c r="H3587" i="3"/>
  <c r="H3588" i="3"/>
  <c r="H3589" i="3"/>
  <c r="H3590" i="3"/>
  <c r="H3591" i="3"/>
  <c r="H3592" i="3"/>
  <c r="H3593" i="3"/>
  <c r="H3594" i="3"/>
  <c r="H3595" i="3"/>
  <c r="H3596" i="3"/>
  <c r="H3597" i="3"/>
  <c r="H3598" i="3"/>
  <c r="H3599" i="3"/>
  <c r="H3600" i="3"/>
  <c r="H3601" i="3"/>
  <c r="H3602" i="3"/>
  <c r="H3603" i="3"/>
  <c r="H3604" i="3"/>
  <c r="H3605" i="3"/>
  <c r="H3606" i="3"/>
  <c r="H3607" i="3"/>
  <c r="H3608" i="3"/>
  <c r="H3609" i="3"/>
  <c r="H3610" i="3"/>
  <c r="H3611" i="3"/>
  <c r="H3612" i="3"/>
  <c r="H3613" i="3"/>
  <c r="H3614" i="3"/>
  <c r="H3615" i="3"/>
  <c r="H3616" i="3"/>
  <c r="H3617" i="3"/>
  <c r="H3618" i="3"/>
  <c r="H3619" i="3"/>
  <c r="H3620" i="3"/>
  <c r="H3621" i="3"/>
  <c r="H3622" i="3"/>
  <c r="H3623" i="3"/>
  <c r="H3624" i="3"/>
  <c r="H3625" i="3"/>
  <c r="H3626" i="3"/>
  <c r="H3627" i="3"/>
  <c r="H3628" i="3"/>
  <c r="H3629" i="3"/>
  <c r="H3630" i="3"/>
  <c r="H3631" i="3"/>
  <c r="H3632" i="3"/>
  <c r="H3633" i="3"/>
  <c r="H3634" i="3"/>
  <c r="H3635" i="3"/>
  <c r="H3636" i="3"/>
  <c r="H3637" i="3"/>
  <c r="H3638" i="3"/>
  <c r="H3639" i="3"/>
  <c r="H3640" i="3"/>
  <c r="H3641" i="3"/>
  <c r="H3642" i="3"/>
  <c r="H3643" i="3"/>
  <c r="H3644" i="3"/>
  <c r="H3645" i="3"/>
  <c r="H3646" i="3"/>
  <c r="H3647" i="3"/>
  <c r="H3648" i="3"/>
  <c r="H3649" i="3"/>
  <c r="H3650" i="3"/>
  <c r="H3651" i="3"/>
  <c r="H3652" i="3"/>
  <c r="H3653" i="3"/>
  <c r="H3654" i="3"/>
  <c r="H3655" i="3"/>
  <c r="H3656" i="3"/>
  <c r="H3657" i="3"/>
  <c r="H3658" i="3"/>
  <c r="H3659" i="3"/>
  <c r="H3660" i="3"/>
  <c r="H3661" i="3"/>
  <c r="H3662" i="3"/>
  <c r="H3663" i="3"/>
  <c r="H3664" i="3"/>
  <c r="H3665" i="3"/>
  <c r="H3666" i="3"/>
  <c r="H3667" i="3"/>
  <c r="H3668" i="3"/>
  <c r="H3669" i="3"/>
  <c r="H3670" i="3"/>
  <c r="H3671" i="3"/>
  <c r="H3672" i="3"/>
  <c r="H3673" i="3"/>
  <c r="H3674" i="3"/>
  <c r="H3675" i="3"/>
  <c r="H3676" i="3"/>
  <c r="H3677" i="3"/>
  <c r="H3678" i="3"/>
  <c r="H3679" i="3"/>
  <c r="H3680" i="3"/>
  <c r="H3681" i="3"/>
  <c r="H3682" i="3"/>
  <c r="H3683" i="3"/>
  <c r="H3684" i="3"/>
  <c r="H3685" i="3"/>
  <c r="H3686" i="3"/>
  <c r="H3687" i="3"/>
  <c r="H3688" i="3"/>
  <c r="H3689" i="3"/>
  <c r="H3690" i="3"/>
  <c r="H3691" i="3"/>
  <c r="H3692" i="3"/>
  <c r="H3693" i="3"/>
  <c r="H3694" i="3"/>
  <c r="H3695" i="3"/>
  <c r="H3696" i="3"/>
  <c r="H3697" i="3"/>
  <c r="H3698" i="3"/>
  <c r="H3699" i="3"/>
  <c r="H3700" i="3"/>
  <c r="H3701" i="3"/>
  <c r="H3702" i="3"/>
  <c r="H3703" i="3"/>
  <c r="H3704" i="3"/>
  <c r="H3705" i="3"/>
  <c r="H3706" i="3"/>
  <c r="H3707" i="3"/>
  <c r="H3708" i="3"/>
  <c r="H3709" i="3"/>
  <c r="H3710" i="3"/>
  <c r="H3711" i="3"/>
  <c r="H3712" i="3"/>
  <c r="H3713" i="3"/>
  <c r="H3714" i="3"/>
  <c r="H3715" i="3"/>
  <c r="H3716" i="3"/>
  <c r="H3717" i="3"/>
  <c r="H3718" i="3"/>
  <c r="H3719" i="3"/>
  <c r="H3720" i="3"/>
  <c r="H3721" i="3"/>
  <c r="H3722" i="3"/>
  <c r="H3723" i="3"/>
  <c r="H3724" i="3"/>
  <c r="H3725" i="3"/>
  <c r="H3726" i="3"/>
  <c r="H3727" i="3"/>
  <c r="H3728" i="3"/>
  <c r="H3729" i="3"/>
  <c r="H3730" i="3"/>
  <c r="H3731" i="3"/>
  <c r="H3732" i="3"/>
  <c r="H3733" i="3"/>
  <c r="H3734" i="3"/>
  <c r="H3735" i="3"/>
  <c r="H3736" i="3"/>
  <c r="H3737" i="3"/>
  <c r="H3738" i="3"/>
  <c r="H3739" i="3"/>
  <c r="H3740" i="3"/>
  <c r="H3741" i="3"/>
  <c r="H3742" i="3"/>
  <c r="H3743" i="3"/>
  <c r="H3744" i="3"/>
  <c r="H3745" i="3"/>
  <c r="H3746" i="3"/>
  <c r="H3747" i="3"/>
  <c r="H3748" i="3"/>
  <c r="H3749" i="3"/>
  <c r="H3750" i="3"/>
  <c r="H3751" i="3"/>
  <c r="H3752" i="3"/>
  <c r="H3753" i="3"/>
  <c r="H3754" i="3"/>
  <c r="H3755" i="3"/>
  <c r="H3756" i="3"/>
  <c r="H3757" i="3"/>
  <c r="H3758" i="3"/>
  <c r="H3759" i="3"/>
  <c r="H3760" i="3"/>
  <c r="H3761" i="3"/>
  <c r="H3762" i="3"/>
  <c r="H3763" i="3"/>
  <c r="H3764" i="3"/>
  <c r="H3765" i="3"/>
  <c r="H3766" i="3"/>
  <c r="H3767" i="3"/>
  <c r="H3768" i="3"/>
  <c r="H3769" i="3"/>
  <c r="H3770" i="3"/>
  <c r="H3771" i="3"/>
  <c r="H3772" i="3"/>
  <c r="H3773" i="3"/>
  <c r="H3774" i="3"/>
  <c r="H3775" i="3"/>
  <c r="H3776" i="3"/>
  <c r="H3777" i="3"/>
  <c r="H3778" i="3"/>
  <c r="H3779" i="3"/>
  <c r="H3780" i="3"/>
  <c r="H3781" i="3"/>
  <c r="H3782" i="3"/>
  <c r="H3783" i="3"/>
  <c r="H3784" i="3"/>
  <c r="H3785" i="3"/>
  <c r="H3786" i="3"/>
  <c r="H3787" i="3"/>
  <c r="H3788" i="3"/>
  <c r="H3789" i="3"/>
  <c r="H3790" i="3"/>
  <c r="H3791" i="3"/>
  <c r="H3792" i="3"/>
  <c r="H3793" i="3"/>
  <c r="H3794" i="3"/>
  <c r="H3795" i="3"/>
  <c r="H3796" i="3"/>
  <c r="H3797" i="3"/>
  <c r="H3798" i="3"/>
  <c r="H3799" i="3"/>
  <c r="H3800" i="3"/>
  <c r="H3801" i="3"/>
  <c r="H3802" i="3"/>
  <c r="H3803" i="3"/>
  <c r="H3804" i="3"/>
  <c r="H3805" i="3"/>
  <c r="H3806" i="3"/>
  <c r="H3807" i="3"/>
  <c r="H3808" i="3"/>
  <c r="H3809" i="3"/>
  <c r="H3810" i="3"/>
  <c r="H3811" i="3"/>
  <c r="H3812" i="3"/>
  <c r="H3813" i="3"/>
  <c r="H3814" i="3"/>
  <c r="H3815" i="3"/>
  <c r="H3816" i="3"/>
  <c r="H3817" i="3"/>
  <c r="H3818" i="3"/>
  <c r="H3819" i="3"/>
  <c r="H3820" i="3"/>
  <c r="H3821" i="3"/>
  <c r="H3822" i="3"/>
  <c r="H3823" i="3"/>
  <c r="H3824" i="3"/>
  <c r="H3825" i="3"/>
  <c r="H3826" i="3"/>
  <c r="H3827" i="3"/>
  <c r="H3828" i="3"/>
  <c r="H3829" i="3"/>
  <c r="H3830" i="3"/>
  <c r="H3831" i="3"/>
  <c r="H3832" i="3"/>
  <c r="H3833" i="3"/>
  <c r="H3834" i="3"/>
  <c r="H3835" i="3"/>
  <c r="H3836" i="3"/>
  <c r="H3837" i="3"/>
  <c r="H3838" i="3"/>
  <c r="H3839" i="3"/>
  <c r="H3840" i="3"/>
  <c r="H3841" i="3"/>
  <c r="H3842" i="3"/>
  <c r="H3843" i="3"/>
  <c r="H3844" i="3"/>
  <c r="H3845" i="3"/>
  <c r="H3846" i="3"/>
  <c r="H3847" i="3"/>
  <c r="H3848" i="3"/>
  <c r="H3849" i="3"/>
  <c r="H3850" i="3"/>
  <c r="H3851" i="3"/>
  <c r="H3852" i="3"/>
  <c r="H3853" i="3"/>
  <c r="H3854" i="3"/>
  <c r="H3855" i="3"/>
  <c r="H3856" i="3"/>
  <c r="H3857" i="3"/>
  <c r="H3858" i="3"/>
  <c r="H3859" i="3"/>
  <c r="H3860" i="3"/>
  <c r="H3861" i="3"/>
  <c r="H3862" i="3"/>
  <c r="H3863" i="3"/>
  <c r="H3864" i="3"/>
  <c r="H3865" i="3"/>
  <c r="H3866" i="3"/>
  <c r="H3867" i="3"/>
  <c r="H3868" i="3"/>
  <c r="H3869" i="3"/>
  <c r="H3870" i="3"/>
  <c r="H3871" i="3"/>
  <c r="H3872" i="3"/>
  <c r="H3873" i="3"/>
  <c r="H3874" i="3"/>
  <c r="H3875" i="3"/>
  <c r="H3876" i="3"/>
  <c r="H3877" i="3"/>
  <c r="H3878" i="3"/>
  <c r="H3879" i="3"/>
  <c r="H3880" i="3"/>
  <c r="H3881" i="3"/>
  <c r="H3882" i="3"/>
  <c r="H3883" i="3"/>
  <c r="H3884" i="3"/>
  <c r="H3885" i="3"/>
  <c r="H3886" i="3"/>
  <c r="H3887" i="3"/>
  <c r="H3888" i="3"/>
  <c r="H3889" i="3"/>
  <c r="H3890" i="3"/>
  <c r="H3891" i="3"/>
  <c r="H3892" i="3"/>
  <c r="H3893" i="3"/>
  <c r="H3894" i="3"/>
  <c r="H3895" i="3"/>
  <c r="H3896" i="3"/>
  <c r="H3897" i="3"/>
  <c r="H3898" i="3"/>
  <c r="H3899" i="3"/>
  <c r="H3900" i="3"/>
  <c r="H3901" i="3"/>
  <c r="H3902" i="3"/>
  <c r="H3903" i="3"/>
  <c r="H3904" i="3"/>
  <c r="H3905" i="3"/>
  <c r="H3906" i="3"/>
  <c r="H3907" i="3"/>
  <c r="H3908" i="3"/>
  <c r="H3909" i="3"/>
  <c r="H3910" i="3"/>
  <c r="H3911" i="3"/>
  <c r="H3912" i="3"/>
  <c r="H3913" i="3"/>
  <c r="H3914" i="3"/>
  <c r="H3915" i="3"/>
  <c r="H3916" i="3"/>
  <c r="H3917" i="3"/>
  <c r="H3918" i="3"/>
  <c r="H3919" i="3"/>
  <c r="H3920" i="3"/>
  <c r="H3921" i="3"/>
  <c r="H3922" i="3"/>
  <c r="H3923" i="3"/>
  <c r="H3924" i="3"/>
  <c r="H3925" i="3"/>
  <c r="H3926" i="3"/>
  <c r="H3927" i="3"/>
  <c r="H3928" i="3"/>
  <c r="H3929" i="3"/>
  <c r="H3930" i="3"/>
  <c r="H3931" i="3"/>
  <c r="H3932" i="3"/>
  <c r="H3933" i="3"/>
  <c r="H3934" i="3"/>
  <c r="H3935" i="3"/>
  <c r="H3936" i="3"/>
  <c r="H3937" i="3"/>
  <c r="H3938" i="3"/>
  <c r="H3939" i="3"/>
  <c r="H3940" i="3"/>
  <c r="H3941" i="3"/>
  <c r="H3942" i="3"/>
  <c r="H3943" i="3"/>
  <c r="H3944" i="3"/>
  <c r="H3945" i="3"/>
  <c r="H3946" i="3"/>
  <c r="H3947" i="3"/>
  <c r="H3948" i="3"/>
  <c r="H3949" i="3"/>
  <c r="H3950" i="3"/>
  <c r="H3951" i="3"/>
  <c r="H3952" i="3"/>
  <c r="H3953" i="3"/>
  <c r="H3954" i="3"/>
  <c r="H3955" i="3"/>
  <c r="H3956" i="3"/>
  <c r="H3957" i="3"/>
  <c r="H3958" i="3"/>
  <c r="H3959" i="3"/>
  <c r="H3960" i="3"/>
  <c r="H3961" i="3"/>
  <c r="H3962" i="3"/>
  <c r="H3963" i="3"/>
  <c r="H3964" i="3"/>
  <c r="H3965" i="3"/>
  <c r="H3966" i="3"/>
  <c r="H3967" i="3"/>
  <c r="H3968" i="3"/>
  <c r="H3969" i="3"/>
  <c r="H3970" i="3"/>
  <c r="H3971" i="3"/>
  <c r="H3972" i="3"/>
  <c r="H3973" i="3"/>
  <c r="H3974" i="3"/>
  <c r="H3975" i="3"/>
  <c r="H3976" i="3"/>
  <c r="H3977" i="3"/>
  <c r="H3978" i="3"/>
  <c r="H3979" i="3"/>
  <c r="H3980" i="3"/>
  <c r="H3981" i="3"/>
  <c r="H3982" i="3"/>
  <c r="H3983" i="3"/>
  <c r="H3984" i="3"/>
  <c r="H3985" i="3"/>
  <c r="H3986" i="3"/>
  <c r="H3987" i="3"/>
  <c r="H3988" i="3"/>
  <c r="H3989" i="3"/>
  <c r="H3990" i="3"/>
  <c r="H3991" i="3"/>
  <c r="H3992" i="3"/>
  <c r="H3993" i="3"/>
  <c r="H3994" i="3"/>
  <c r="H3995" i="3"/>
  <c r="H3996" i="3"/>
  <c r="H3997" i="3"/>
  <c r="H3998" i="3"/>
  <c r="H3999" i="3"/>
  <c r="H4000" i="3"/>
  <c r="H4001" i="3"/>
  <c r="H4002" i="3"/>
  <c r="H4003" i="3"/>
  <c r="H4004" i="3"/>
  <c r="H4005" i="3"/>
  <c r="H4006" i="3"/>
  <c r="H4007" i="3"/>
  <c r="H4008" i="3"/>
  <c r="H4009" i="3"/>
  <c r="H4010" i="3"/>
  <c r="H4011" i="3"/>
  <c r="H4012" i="3"/>
  <c r="H4013" i="3"/>
  <c r="H4014" i="3"/>
  <c r="H4015" i="3"/>
  <c r="H4016" i="3"/>
  <c r="H4017" i="3"/>
  <c r="H4018" i="3"/>
  <c r="H4019" i="3"/>
  <c r="H4020" i="3"/>
  <c r="H4021" i="3"/>
  <c r="H4022" i="3"/>
  <c r="H4023" i="3"/>
  <c r="H4024" i="3"/>
  <c r="H4025" i="3"/>
  <c r="H4026" i="3"/>
  <c r="H4027" i="3"/>
  <c r="H4028" i="3"/>
  <c r="H4029" i="3"/>
  <c r="H4030" i="3"/>
  <c r="H4031" i="3"/>
  <c r="H4032" i="3"/>
  <c r="H4033" i="3"/>
  <c r="H4034" i="3"/>
  <c r="H4035" i="3"/>
  <c r="H4036" i="3"/>
  <c r="H4037" i="3"/>
  <c r="H4038" i="3"/>
  <c r="H4039" i="3"/>
  <c r="H4040" i="3"/>
  <c r="H4041" i="3"/>
  <c r="H4042" i="3"/>
  <c r="H4043" i="3"/>
  <c r="H4044" i="3"/>
  <c r="H4045" i="3"/>
  <c r="H4046" i="3"/>
  <c r="H4047" i="3"/>
  <c r="H4048" i="3"/>
  <c r="H4049" i="3"/>
  <c r="H4050" i="3"/>
  <c r="H4051" i="3"/>
  <c r="H4052" i="3"/>
  <c r="H4053" i="3"/>
  <c r="H4054" i="3"/>
  <c r="H4055" i="3"/>
  <c r="H4056" i="3"/>
  <c r="H4057" i="3"/>
  <c r="H4058" i="3"/>
  <c r="H4059" i="3"/>
  <c r="H4060" i="3"/>
  <c r="H4061" i="3"/>
  <c r="H4062" i="3"/>
  <c r="H4063" i="3"/>
  <c r="H4064" i="3"/>
  <c r="H4065" i="3"/>
  <c r="H4066" i="3"/>
  <c r="H4067" i="3"/>
  <c r="H4068" i="3"/>
  <c r="H4069" i="3"/>
  <c r="H4070" i="3"/>
  <c r="H4071" i="3"/>
  <c r="H4072" i="3"/>
  <c r="H4073" i="3"/>
  <c r="H4074" i="3"/>
  <c r="H4075" i="3"/>
  <c r="H4076" i="3"/>
  <c r="H4077" i="3"/>
  <c r="H4078" i="3"/>
  <c r="H4079" i="3"/>
  <c r="H4080" i="3"/>
  <c r="H4081" i="3"/>
  <c r="H4082" i="3"/>
  <c r="H4083" i="3"/>
  <c r="H4084" i="3"/>
  <c r="H4085" i="3"/>
  <c r="H4086" i="3"/>
  <c r="H4087" i="3"/>
  <c r="H4088" i="3"/>
  <c r="H4089" i="3"/>
  <c r="H4090" i="3"/>
  <c r="H4091" i="3"/>
  <c r="H4092" i="3"/>
  <c r="H4093" i="3"/>
  <c r="H4094" i="3"/>
  <c r="H4095" i="3"/>
  <c r="H4096" i="3"/>
  <c r="H4097" i="3"/>
  <c r="H4098" i="3"/>
  <c r="H4099" i="3"/>
  <c r="H4100" i="3"/>
  <c r="H4101" i="3"/>
  <c r="H4102" i="3"/>
  <c r="H4103" i="3"/>
  <c r="H4104" i="3"/>
  <c r="H4105" i="3"/>
  <c r="H4106" i="3"/>
  <c r="H4107" i="3"/>
  <c r="H4108" i="3"/>
  <c r="H4109" i="3"/>
  <c r="H4110" i="3"/>
  <c r="H4111" i="3"/>
  <c r="H4112" i="3"/>
  <c r="H4113" i="3"/>
  <c r="H4114" i="3"/>
  <c r="H4115" i="3"/>
  <c r="H4116" i="3"/>
  <c r="H4117" i="3"/>
  <c r="H4118" i="3"/>
  <c r="H4119" i="3"/>
  <c r="H4120" i="3"/>
  <c r="H4121" i="3"/>
  <c r="H4122" i="3"/>
  <c r="H4123" i="3"/>
  <c r="H4124" i="3"/>
  <c r="H4125" i="3"/>
  <c r="H4126" i="3"/>
  <c r="H4127" i="3"/>
  <c r="H4128" i="3"/>
  <c r="H4129" i="3"/>
  <c r="H4130" i="3"/>
  <c r="H4131" i="3"/>
  <c r="H4132" i="3"/>
  <c r="H4133" i="3"/>
  <c r="H4134" i="3"/>
  <c r="H4135" i="3"/>
  <c r="H4136" i="3"/>
  <c r="H4137" i="3"/>
  <c r="H4138" i="3"/>
  <c r="H4139" i="3"/>
  <c r="H4140" i="3"/>
  <c r="H4141" i="3"/>
  <c r="H4142" i="3"/>
  <c r="H4143" i="3"/>
  <c r="H4144" i="3"/>
  <c r="H4145" i="3"/>
  <c r="H4146" i="3"/>
  <c r="H4147" i="3"/>
  <c r="H4148" i="3"/>
  <c r="H4149" i="3"/>
  <c r="H4150" i="3"/>
  <c r="H4151" i="3"/>
  <c r="H4152" i="3"/>
  <c r="H4153" i="3"/>
  <c r="H4154" i="3"/>
  <c r="H4155" i="3"/>
  <c r="H4156" i="3"/>
  <c r="H4157" i="3"/>
  <c r="H4158" i="3"/>
  <c r="H4159" i="3"/>
  <c r="H4160" i="3"/>
  <c r="H4161" i="3"/>
  <c r="H4162" i="3"/>
  <c r="H4163" i="3"/>
  <c r="H4164" i="3"/>
  <c r="H4165" i="3"/>
  <c r="H4166" i="3"/>
  <c r="H4167" i="3"/>
  <c r="H4168" i="3"/>
  <c r="H4169" i="3"/>
  <c r="H4170" i="3"/>
  <c r="H4171" i="3"/>
  <c r="H4172" i="3"/>
  <c r="H4173" i="3"/>
  <c r="H4174" i="3"/>
  <c r="H4175" i="3"/>
  <c r="H4176" i="3"/>
  <c r="H4177" i="3"/>
  <c r="H4178" i="3"/>
  <c r="H4179" i="3"/>
  <c r="H4180" i="3"/>
  <c r="H4181" i="3"/>
  <c r="H4182" i="3"/>
  <c r="H4183" i="3"/>
  <c r="H4184" i="3"/>
  <c r="H4185" i="3"/>
  <c r="H4186" i="3"/>
  <c r="H4187" i="3"/>
  <c r="H4188" i="3"/>
  <c r="H4189" i="3"/>
  <c r="H4190" i="3"/>
  <c r="H4191" i="3"/>
  <c r="H4192" i="3"/>
  <c r="H4193" i="3"/>
  <c r="H4194" i="3"/>
  <c r="H4195" i="3"/>
  <c r="H4196" i="3"/>
  <c r="H4197" i="3"/>
  <c r="H4198" i="3"/>
  <c r="H4199" i="3"/>
  <c r="H4200" i="3"/>
  <c r="H4201" i="3"/>
  <c r="H4202" i="3"/>
  <c r="H4203" i="3"/>
  <c r="H4204" i="3"/>
  <c r="H4205" i="3"/>
  <c r="H4206" i="3"/>
  <c r="H4207" i="3"/>
  <c r="H4208" i="3"/>
  <c r="H4209" i="3"/>
  <c r="H4210" i="3"/>
  <c r="H4211" i="3"/>
  <c r="H4212" i="3"/>
  <c r="H4213" i="3"/>
  <c r="H4214" i="3"/>
  <c r="H4215" i="3"/>
  <c r="H4216" i="3"/>
  <c r="H4217" i="3"/>
  <c r="H4218" i="3"/>
  <c r="H4219" i="3"/>
  <c r="H4220" i="3"/>
  <c r="H4221" i="3"/>
  <c r="H4222" i="3"/>
  <c r="H4223" i="3"/>
  <c r="H4224" i="3"/>
  <c r="H4225" i="3"/>
  <c r="H4226" i="3"/>
  <c r="H4227" i="3"/>
  <c r="H4228" i="3"/>
  <c r="H4229" i="3"/>
  <c r="H4230" i="3"/>
  <c r="H4231" i="3"/>
  <c r="H4232" i="3"/>
  <c r="H4233" i="3"/>
  <c r="H4234" i="3"/>
  <c r="H4235" i="3"/>
  <c r="H4236" i="3"/>
  <c r="H4237" i="3"/>
  <c r="H4238" i="3"/>
  <c r="H4239" i="3"/>
  <c r="H4240" i="3"/>
  <c r="H4241" i="3"/>
  <c r="H4242" i="3"/>
  <c r="H4243" i="3"/>
  <c r="H4244" i="3"/>
  <c r="H4245" i="3"/>
  <c r="H4246" i="3"/>
  <c r="H4247" i="3"/>
  <c r="H4248" i="3"/>
  <c r="H4249" i="3"/>
  <c r="H4250" i="3"/>
  <c r="H4251" i="3"/>
  <c r="H4252" i="3"/>
  <c r="H4253" i="3"/>
  <c r="H4254" i="3"/>
  <c r="H4255" i="3"/>
  <c r="H4256" i="3"/>
  <c r="H4257" i="3"/>
  <c r="H4258" i="3"/>
  <c r="H4259" i="3"/>
  <c r="H4260" i="3"/>
  <c r="H4261" i="3"/>
  <c r="H4262" i="3"/>
  <c r="H4263" i="3"/>
  <c r="H4264" i="3"/>
  <c r="H4265" i="3"/>
  <c r="H4266" i="3"/>
  <c r="H4267" i="3"/>
  <c r="H4268" i="3"/>
  <c r="H4269" i="3"/>
  <c r="H4270" i="3"/>
  <c r="H4271" i="3"/>
  <c r="H4272" i="3"/>
  <c r="H4273" i="3"/>
  <c r="H4274" i="3"/>
  <c r="H4275" i="3"/>
  <c r="H4276" i="3"/>
  <c r="H4277" i="3"/>
  <c r="H4278" i="3"/>
  <c r="H4279" i="3"/>
  <c r="H4280" i="3"/>
  <c r="H4281" i="3"/>
  <c r="H4282" i="3"/>
  <c r="H4283" i="3"/>
  <c r="H4284" i="3"/>
  <c r="H4285" i="3"/>
  <c r="H4286" i="3"/>
  <c r="H4287" i="3"/>
  <c r="H4288" i="3"/>
  <c r="H4289" i="3"/>
  <c r="H4290" i="3"/>
  <c r="H4291" i="3"/>
  <c r="H4292" i="3"/>
  <c r="H4293" i="3"/>
  <c r="H4294" i="3"/>
  <c r="H4295" i="3"/>
  <c r="H4296" i="3"/>
  <c r="H4297" i="3"/>
  <c r="H4298" i="3"/>
  <c r="H4299" i="3"/>
  <c r="H4300" i="3"/>
  <c r="H4301" i="3"/>
  <c r="H4302" i="3"/>
  <c r="H4303" i="3"/>
  <c r="H4304" i="3"/>
  <c r="H4305" i="3"/>
  <c r="H4306" i="3"/>
  <c r="H4307" i="3"/>
  <c r="H4308" i="3"/>
  <c r="H4309" i="3"/>
  <c r="H4310" i="3"/>
  <c r="H4311" i="3"/>
  <c r="H4312" i="3"/>
  <c r="H4313" i="3"/>
  <c r="H4314" i="3"/>
  <c r="H4315" i="3"/>
  <c r="H4316" i="3"/>
  <c r="H4317" i="3"/>
  <c r="H4318" i="3"/>
  <c r="H4319" i="3"/>
  <c r="H4320" i="3"/>
  <c r="H4321" i="3"/>
  <c r="H4322" i="3"/>
  <c r="H4323" i="3"/>
  <c r="H4324" i="3"/>
  <c r="H4325" i="3"/>
  <c r="H4326" i="3"/>
  <c r="H4327" i="3"/>
  <c r="H4328" i="3"/>
  <c r="H4329" i="3"/>
  <c r="H4330" i="3"/>
  <c r="H4331" i="3"/>
  <c r="H4332" i="3"/>
  <c r="H4333" i="3"/>
  <c r="H4334" i="3"/>
  <c r="H4335" i="3"/>
  <c r="H4336" i="3"/>
  <c r="H4337" i="3"/>
  <c r="H4338" i="3"/>
  <c r="H4339" i="3"/>
  <c r="H4340" i="3"/>
  <c r="H4341" i="3"/>
  <c r="H4342" i="3"/>
  <c r="H4343" i="3"/>
  <c r="H4344" i="3"/>
  <c r="H4345" i="3"/>
  <c r="H4346" i="3"/>
  <c r="H4347" i="3"/>
  <c r="H4348" i="3"/>
  <c r="H4349" i="3"/>
  <c r="H4350" i="3"/>
  <c r="H4351" i="3"/>
  <c r="H4352" i="3"/>
  <c r="H4353" i="3"/>
  <c r="H4354" i="3"/>
  <c r="H4355" i="3"/>
  <c r="H4356" i="3"/>
  <c r="H4357" i="3"/>
  <c r="H4358" i="3"/>
  <c r="H4359" i="3"/>
  <c r="H4360" i="3"/>
  <c r="H4361" i="3"/>
  <c r="H4362" i="3"/>
  <c r="H4363" i="3"/>
  <c r="H4364" i="3"/>
  <c r="H4365" i="3"/>
  <c r="H4366" i="3"/>
  <c r="H4367" i="3"/>
  <c r="H4368" i="3"/>
  <c r="H4369" i="3"/>
  <c r="H4370" i="3"/>
  <c r="H4371" i="3"/>
  <c r="H4372" i="3"/>
  <c r="H4373" i="3"/>
  <c r="H4374" i="3"/>
  <c r="H4375" i="3"/>
  <c r="H4376" i="3"/>
  <c r="H4377" i="3"/>
  <c r="H4378" i="3"/>
  <c r="H4379" i="3"/>
  <c r="H4380" i="3"/>
  <c r="H4381" i="3"/>
  <c r="H4382" i="3"/>
  <c r="H4383" i="3"/>
  <c r="H4384" i="3"/>
  <c r="H4385" i="3"/>
  <c r="H4386" i="3"/>
  <c r="H4387" i="3"/>
  <c r="H4388" i="3"/>
  <c r="H4389" i="3"/>
  <c r="H4390" i="3"/>
  <c r="H4391" i="3"/>
  <c r="H4392" i="3"/>
  <c r="H4393" i="3"/>
  <c r="H4394" i="3"/>
  <c r="H4395" i="3"/>
  <c r="H4396" i="3"/>
  <c r="H4397" i="3"/>
  <c r="H4398" i="3"/>
  <c r="H4399" i="3"/>
  <c r="H4400" i="3"/>
  <c r="H4401" i="3"/>
  <c r="H4402" i="3"/>
  <c r="H4403" i="3"/>
  <c r="H4404" i="3"/>
  <c r="H4405" i="3"/>
  <c r="H4406" i="3"/>
  <c r="H4407" i="3"/>
  <c r="H4408" i="3"/>
  <c r="H4409" i="3"/>
  <c r="H4410" i="3"/>
  <c r="H4411" i="3"/>
  <c r="H4412" i="3"/>
  <c r="H4413" i="3"/>
  <c r="H4414" i="3"/>
  <c r="H4415" i="3"/>
  <c r="H4416" i="3"/>
  <c r="H4417" i="3"/>
  <c r="H4418" i="3"/>
  <c r="H4419" i="3"/>
  <c r="H4420" i="3"/>
  <c r="H4421" i="3"/>
  <c r="H4422" i="3"/>
  <c r="H4423" i="3"/>
  <c r="H4424" i="3"/>
  <c r="H4425" i="3"/>
  <c r="H4426" i="3"/>
  <c r="H4427" i="3"/>
  <c r="H4428" i="3"/>
  <c r="H4429" i="3"/>
  <c r="H4430" i="3"/>
  <c r="H4431" i="3"/>
  <c r="H4432" i="3"/>
  <c r="H4433" i="3"/>
  <c r="H4434" i="3"/>
  <c r="H4435" i="3"/>
  <c r="H4436" i="3"/>
  <c r="H4437" i="3"/>
  <c r="H4438" i="3"/>
  <c r="H4439" i="3"/>
  <c r="H4440" i="3"/>
  <c r="H4441" i="3"/>
  <c r="H4442" i="3"/>
  <c r="H4443" i="3"/>
  <c r="H4444" i="3"/>
  <c r="H4445" i="3"/>
  <c r="H4446" i="3"/>
  <c r="H4447" i="3"/>
  <c r="H4448" i="3"/>
  <c r="H4449" i="3"/>
  <c r="H4450" i="3"/>
  <c r="H4451" i="3"/>
  <c r="H4452" i="3"/>
  <c r="H4453" i="3"/>
  <c r="H4454" i="3"/>
  <c r="H4455" i="3"/>
  <c r="H4456" i="3"/>
  <c r="H4457" i="3"/>
  <c r="H4458" i="3"/>
  <c r="H4459" i="3"/>
  <c r="H4460" i="3"/>
  <c r="H4461" i="3"/>
  <c r="H4462" i="3"/>
  <c r="H4463" i="3"/>
  <c r="H4464" i="3"/>
  <c r="H4465" i="3"/>
  <c r="H4466" i="3"/>
  <c r="H4467" i="3"/>
  <c r="H4468" i="3"/>
  <c r="H4469" i="3"/>
  <c r="H4470" i="3"/>
  <c r="H4471" i="3"/>
  <c r="H4472" i="3"/>
  <c r="H4473" i="3"/>
  <c r="H4474" i="3"/>
  <c r="H4475" i="3"/>
  <c r="H4476" i="3"/>
  <c r="H4477" i="3"/>
  <c r="H4478" i="3"/>
  <c r="H4479" i="3"/>
  <c r="H4480" i="3"/>
  <c r="H4481" i="3"/>
  <c r="H4482" i="3"/>
  <c r="H4483" i="3"/>
  <c r="H4484" i="3"/>
  <c r="H4485" i="3"/>
  <c r="H4486" i="3"/>
  <c r="H4487" i="3"/>
  <c r="H4488" i="3"/>
  <c r="H4489" i="3"/>
  <c r="H4490" i="3"/>
  <c r="H4491" i="3"/>
  <c r="H4492" i="3"/>
  <c r="H4493" i="3"/>
  <c r="H4494" i="3"/>
  <c r="H4495" i="3"/>
  <c r="H4496" i="3"/>
  <c r="H4497" i="3"/>
  <c r="H4498" i="3"/>
  <c r="H4499" i="3"/>
  <c r="H4500" i="3"/>
  <c r="H4501" i="3"/>
  <c r="H4502" i="3"/>
  <c r="H4503" i="3"/>
  <c r="H4504" i="3"/>
  <c r="H4505" i="3"/>
  <c r="H4506" i="3"/>
  <c r="H4507" i="3"/>
  <c r="H4508" i="3"/>
  <c r="H4509" i="3"/>
  <c r="H4510" i="3"/>
  <c r="H4511" i="3"/>
  <c r="H4512" i="3"/>
  <c r="H4513" i="3"/>
  <c r="H4514" i="3"/>
  <c r="H4515" i="3"/>
  <c r="H4516" i="3"/>
  <c r="H4517" i="3"/>
  <c r="H4518" i="3"/>
  <c r="H4519" i="3"/>
  <c r="H4520" i="3"/>
  <c r="H4521" i="3"/>
  <c r="H4522" i="3"/>
  <c r="H4523" i="3"/>
  <c r="H4524" i="3"/>
  <c r="H4525" i="3"/>
  <c r="H4526" i="3"/>
  <c r="H4527" i="3"/>
  <c r="H4528" i="3"/>
  <c r="H4529" i="3"/>
  <c r="H4530" i="3"/>
  <c r="H4531" i="3"/>
  <c r="H4532" i="3"/>
  <c r="H4533" i="3"/>
  <c r="H4534" i="3"/>
  <c r="H4535" i="3"/>
  <c r="H4536" i="3"/>
  <c r="H4537" i="3"/>
  <c r="H4538" i="3"/>
  <c r="H4539" i="3"/>
  <c r="H4540" i="3"/>
  <c r="H4541" i="3"/>
  <c r="H4542" i="3"/>
  <c r="H4543" i="3"/>
  <c r="H4544" i="3"/>
  <c r="H4545" i="3"/>
  <c r="H4546" i="3"/>
  <c r="H4547" i="3"/>
  <c r="H4548" i="3"/>
  <c r="H4549" i="3"/>
  <c r="H4550" i="3"/>
  <c r="H4551" i="3"/>
  <c r="H4552" i="3"/>
  <c r="H4553" i="3"/>
  <c r="H4554" i="3"/>
  <c r="H4555" i="3"/>
  <c r="H4556" i="3"/>
  <c r="H4557" i="3"/>
  <c r="H4558" i="3"/>
  <c r="H4559" i="3"/>
  <c r="H4560" i="3"/>
  <c r="H4561" i="3"/>
  <c r="H4562" i="3"/>
  <c r="H4563" i="3"/>
  <c r="H4564" i="3"/>
  <c r="H4565" i="3"/>
  <c r="H4566" i="3"/>
  <c r="H4567" i="3"/>
  <c r="H4568" i="3"/>
  <c r="H4569" i="3"/>
  <c r="H4570" i="3"/>
  <c r="H4571" i="3"/>
  <c r="H4572" i="3"/>
  <c r="H4573" i="3"/>
  <c r="H4574" i="3"/>
  <c r="H4575" i="3"/>
  <c r="H4576" i="3"/>
  <c r="H4577" i="3"/>
  <c r="H4578" i="3"/>
  <c r="H4579" i="3"/>
  <c r="H4580" i="3"/>
  <c r="H4581" i="3"/>
  <c r="H4582" i="3"/>
  <c r="H4583" i="3"/>
  <c r="H4584" i="3"/>
  <c r="H4585" i="3"/>
  <c r="H4586" i="3"/>
  <c r="H4587" i="3"/>
  <c r="H4588" i="3"/>
  <c r="H4589" i="3"/>
  <c r="H4590" i="3"/>
  <c r="H4591" i="3"/>
  <c r="H4592" i="3"/>
  <c r="H4593" i="3"/>
  <c r="H4594" i="3"/>
  <c r="H4595" i="3"/>
  <c r="H4596" i="3"/>
  <c r="H4597" i="3"/>
  <c r="H4598" i="3"/>
  <c r="H4599" i="3"/>
  <c r="H4600" i="3"/>
  <c r="H4601" i="3"/>
  <c r="H4602" i="3"/>
  <c r="H4603" i="3"/>
  <c r="H4604" i="3"/>
  <c r="H4605" i="3"/>
  <c r="H4606" i="3"/>
  <c r="H4607" i="3"/>
  <c r="H4608" i="3"/>
  <c r="H4609" i="3"/>
  <c r="H4610" i="3"/>
  <c r="H4611" i="3"/>
  <c r="H4612" i="3"/>
  <c r="H4613" i="3"/>
  <c r="H4614" i="3"/>
  <c r="H4615" i="3"/>
  <c r="H4616" i="3"/>
  <c r="H4617" i="3"/>
  <c r="H4618" i="3"/>
  <c r="H4619" i="3"/>
  <c r="H4620" i="3"/>
  <c r="H4621" i="3"/>
  <c r="H4622" i="3"/>
  <c r="H4623" i="3"/>
  <c r="H4624" i="3"/>
  <c r="H4625" i="3"/>
  <c r="H4626" i="3"/>
  <c r="H4627" i="3"/>
  <c r="H4628" i="3"/>
  <c r="H4629" i="3"/>
  <c r="H4630" i="3"/>
  <c r="H4631" i="3"/>
  <c r="H4632" i="3"/>
  <c r="H4633" i="3"/>
  <c r="H4634" i="3"/>
  <c r="H4635" i="3"/>
  <c r="H4636" i="3"/>
  <c r="H4637" i="3"/>
  <c r="H4638" i="3"/>
  <c r="H4639" i="3"/>
  <c r="H4640" i="3"/>
  <c r="H4641" i="3"/>
  <c r="H4642" i="3"/>
  <c r="H4643" i="3"/>
  <c r="H4644" i="3"/>
  <c r="H4645" i="3"/>
  <c r="H4646" i="3"/>
  <c r="H4647" i="3"/>
  <c r="H4648" i="3"/>
  <c r="H4649" i="3"/>
  <c r="H4650" i="3"/>
  <c r="H4651" i="3"/>
  <c r="H4652" i="3"/>
  <c r="H4653" i="3"/>
  <c r="H4654" i="3"/>
  <c r="H4655" i="3"/>
  <c r="H4656" i="3"/>
  <c r="H4657" i="3"/>
  <c r="H4658" i="3"/>
  <c r="H4659" i="3"/>
  <c r="H4660" i="3"/>
  <c r="H4661" i="3"/>
  <c r="H4662" i="3"/>
  <c r="H4663" i="3"/>
  <c r="H4664" i="3"/>
  <c r="H4665" i="3"/>
  <c r="H4666" i="3"/>
  <c r="H4667" i="3"/>
  <c r="H4668" i="3"/>
  <c r="H4669" i="3"/>
  <c r="H4670" i="3"/>
  <c r="H4671" i="3"/>
  <c r="H4672" i="3"/>
  <c r="H4673" i="3"/>
  <c r="H4674" i="3"/>
  <c r="H4675" i="3"/>
  <c r="H4676" i="3"/>
  <c r="H4677" i="3"/>
  <c r="H4678" i="3"/>
  <c r="H4679" i="3"/>
  <c r="H4680" i="3"/>
  <c r="H4681" i="3"/>
  <c r="H4682" i="3"/>
  <c r="H4683" i="3"/>
  <c r="H4684" i="3"/>
  <c r="H4685" i="3"/>
  <c r="H4686" i="3"/>
  <c r="H4687" i="3"/>
  <c r="H4688" i="3"/>
  <c r="H4689" i="3"/>
  <c r="H4690" i="3"/>
  <c r="H4691" i="3"/>
  <c r="H4692" i="3"/>
  <c r="H4693" i="3"/>
  <c r="H4694" i="3"/>
  <c r="H4695" i="3"/>
  <c r="H4696" i="3"/>
  <c r="H4697" i="3"/>
  <c r="H4698" i="3"/>
  <c r="H4699" i="3"/>
  <c r="H4700" i="3"/>
  <c r="H4701" i="3"/>
  <c r="H4702" i="3"/>
  <c r="H4703" i="3"/>
  <c r="H4704" i="3"/>
  <c r="H4705" i="3"/>
  <c r="H4706" i="3"/>
  <c r="H4707" i="3"/>
  <c r="H4708" i="3"/>
  <c r="H4709" i="3"/>
  <c r="H4710" i="3"/>
  <c r="H4711" i="3"/>
  <c r="H4712" i="3"/>
  <c r="H4713" i="3"/>
  <c r="H4714" i="3"/>
  <c r="H4715" i="3"/>
  <c r="H4716" i="3"/>
  <c r="H4717" i="3"/>
  <c r="H4718" i="3"/>
  <c r="H4719" i="3"/>
  <c r="H4720" i="3"/>
  <c r="H4721" i="3"/>
  <c r="H4722" i="3"/>
  <c r="H4723" i="3"/>
  <c r="H4724" i="3"/>
  <c r="H4725" i="3"/>
  <c r="H4726" i="3"/>
  <c r="H4727" i="3"/>
  <c r="H4728" i="3"/>
  <c r="H4729" i="3"/>
  <c r="H4730" i="3"/>
  <c r="H4731" i="3"/>
  <c r="H4732" i="3"/>
  <c r="H4733" i="3"/>
  <c r="H4734" i="3"/>
  <c r="H4735" i="3"/>
  <c r="H4736" i="3"/>
  <c r="H4737" i="3"/>
  <c r="H4738" i="3"/>
  <c r="H4739" i="3"/>
  <c r="H4740" i="3"/>
  <c r="H4741" i="3"/>
  <c r="H4742" i="3"/>
  <c r="H4743" i="3"/>
  <c r="H4744" i="3"/>
  <c r="H4745" i="3"/>
  <c r="H4746" i="3"/>
  <c r="H4747" i="3"/>
  <c r="H4748" i="3"/>
  <c r="H4749" i="3"/>
  <c r="H4750" i="3"/>
  <c r="H4751" i="3"/>
  <c r="H4752" i="3"/>
  <c r="H4753" i="3"/>
  <c r="H4754" i="3"/>
  <c r="H4755" i="3"/>
  <c r="H4756" i="3"/>
  <c r="H4757" i="3"/>
  <c r="H4758" i="3"/>
  <c r="H4759" i="3"/>
  <c r="H4760" i="3"/>
  <c r="H4761" i="3"/>
  <c r="H4762" i="3"/>
  <c r="H4763" i="3"/>
  <c r="H4764" i="3"/>
  <c r="H4765" i="3"/>
  <c r="H4766" i="3"/>
  <c r="H4767" i="3"/>
  <c r="H4768" i="3"/>
  <c r="H4769" i="3"/>
  <c r="H4770" i="3"/>
  <c r="H4771" i="3"/>
  <c r="H4772" i="3"/>
  <c r="H4773" i="3"/>
  <c r="H4774" i="3"/>
  <c r="H4775" i="3"/>
  <c r="H4776" i="3"/>
  <c r="H4777" i="3"/>
  <c r="H4778" i="3"/>
  <c r="H4779" i="3"/>
  <c r="H4780" i="3"/>
  <c r="H4781" i="3"/>
  <c r="H4782" i="3"/>
  <c r="H4783" i="3"/>
  <c r="H4784" i="3"/>
  <c r="H4785" i="3"/>
  <c r="H4786" i="3"/>
  <c r="H4787" i="3"/>
  <c r="H4788" i="3"/>
  <c r="H4789" i="3"/>
  <c r="H4790" i="3"/>
  <c r="H4791" i="3"/>
  <c r="H4792" i="3"/>
  <c r="H4793" i="3"/>
  <c r="H4794" i="3"/>
  <c r="H4795" i="3"/>
  <c r="H4796" i="3"/>
  <c r="H4797" i="3"/>
  <c r="H4798" i="3"/>
  <c r="H4799" i="3"/>
  <c r="H4800" i="3"/>
  <c r="H4801" i="3"/>
  <c r="H4802" i="3"/>
  <c r="H4803" i="3"/>
  <c r="H4804" i="3"/>
  <c r="H4805" i="3"/>
  <c r="H4806" i="3"/>
  <c r="H4807" i="3"/>
  <c r="H4808" i="3"/>
  <c r="H4809" i="3"/>
  <c r="H4810" i="3"/>
  <c r="H4811" i="3"/>
  <c r="H4812" i="3"/>
  <c r="H4813" i="3"/>
  <c r="H4814" i="3"/>
  <c r="H4815" i="3"/>
  <c r="H4816" i="3"/>
  <c r="H4817" i="3"/>
  <c r="H4818" i="3"/>
  <c r="H4819" i="3"/>
  <c r="H4820" i="3"/>
  <c r="H4821" i="3"/>
  <c r="H4822" i="3"/>
  <c r="H4823" i="3"/>
  <c r="H4824" i="3"/>
  <c r="H4825" i="3"/>
  <c r="H4826" i="3"/>
  <c r="H4827" i="3"/>
  <c r="H4828" i="3"/>
  <c r="H4829" i="3"/>
  <c r="H4830" i="3"/>
  <c r="H4831" i="3"/>
  <c r="H4832" i="3"/>
  <c r="H4833" i="3"/>
  <c r="H4834" i="3"/>
  <c r="H4835" i="3"/>
  <c r="H4836" i="3"/>
  <c r="H4837" i="3"/>
  <c r="H4838" i="3"/>
  <c r="H4839" i="3"/>
  <c r="H4840" i="3"/>
  <c r="H4841" i="3"/>
  <c r="H4842" i="3"/>
  <c r="H4843" i="3"/>
  <c r="H4844" i="3"/>
  <c r="H4845" i="3"/>
  <c r="H4846" i="3"/>
  <c r="H4847" i="3"/>
  <c r="H4848" i="3"/>
  <c r="H4849" i="3"/>
  <c r="H4850" i="3"/>
  <c r="H4851" i="3"/>
  <c r="H4852" i="3"/>
  <c r="H4853" i="3"/>
  <c r="H4854" i="3"/>
  <c r="H4855" i="3"/>
  <c r="H4856" i="3"/>
  <c r="H4857" i="3"/>
  <c r="H4858" i="3"/>
  <c r="H4859" i="3"/>
  <c r="H4860" i="3"/>
  <c r="H4861" i="3"/>
  <c r="H4862" i="3"/>
  <c r="H4863" i="3"/>
  <c r="H4864" i="3"/>
  <c r="H4865" i="3"/>
  <c r="H4866" i="3"/>
  <c r="H4867" i="3"/>
  <c r="H4868" i="3"/>
  <c r="H4869" i="3"/>
  <c r="H4870" i="3"/>
  <c r="H4871" i="3"/>
  <c r="H4872" i="3"/>
  <c r="H4873" i="3"/>
  <c r="H4874" i="3"/>
  <c r="H4875" i="3"/>
  <c r="H4876" i="3"/>
  <c r="H4877" i="3"/>
  <c r="H4878" i="3"/>
  <c r="H4879" i="3"/>
  <c r="H4880" i="3"/>
  <c r="H4881" i="3"/>
  <c r="H4882" i="3"/>
  <c r="H4883" i="3"/>
  <c r="H4884" i="3"/>
  <c r="H4885" i="3"/>
  <c r="H4886" i="3"/>
  <c r="H4887" i="3"/>
  <c r="H4888" i="3"/>
  <c r="H4889" i="3"/>
  <c r="H4890" i="3"/>
  <c r="H4891" i="3"/>
  <c r="H4892" i="3"/>
  <c r="H4893" i="3"/>
  <c r="H4894" i="3"/>
  <c r="H4895" i="3"/>
  <c r="H4896" i="3"/>
  <c r="H4897" i="3"/>
  <c r="H4898" i="3"/>
  <c r="H4899" i="3"/>
  <c r="H4900" i="3"/>
  <c r="H4901" i="3"/>
  <c r="H4902" i="3"/>
  <c r="H4903" i="3"/>
  <c r="H4904" i="3"/>
  <c r="H4905" i="3"/>
  <c r="H4906" i="3"/>
  <c r="H4907" i="3"/>
  <c r="H4908" i="3"/>
  <c r="H4909" i="3"/>
  <c r="H4910" i="3"/>
  <c r="H4911" i="3"/>
  <c r="H4912" i="3"/>
  <c r="H4913" i="3"/>
  <c r="H4914" i="3"/>
  <c r="H4915" i="3"/>
  <c r="H4916" i="3"/>
  <c r="H4917" i="3"/>
  <c r="H4918" i="3"/>
  <c r="H4919" i="3"/>
  <c r="H4920" i="3"/>
  <c r="H4921" i="3"/>
  <c r="H4922" i="3"/>
  <c r="H4923" i="3"/>
  <c r="H4924" i="3"/>
  <c r="H4925" i="3"/>
  <c r="H4926" i="3"/>
  <c r="H4927" i="3"/>
  <c r="H4928" i="3"/>
  <c r="H4929" i="3"/>
  <c r="H4930" i="3"/>
  <c r="H4931" i="3"/>
  <c r="H4932" i="3"/>
  <c r="H4933" i="3"/>
  <c r="H4934" i="3"/>
  <c r="H4935" i="3"/>
  <c r="H4936" i="3"/>
  <c r="H4937" i="3"/>
  <c r="H4938" i="3"/>
  <c r="H4939" i="3"/>
  <c r="H4940" i="3"/>
  <c r="H4941" i="3"/>
  <c r="H4942" i="3"/>
  <c r="H4943" i="3"/>
  <c r="H4944" i="3"/>
  <c r="H4945" i="3"/>
  <c r="H4946" i="3"/>
  <c r="H4947" i="3"/>
  <c r="H4948" i="3"/>
  <c r="H4949" i="3"/>
  <c r="H4950" i="3"/>
  <c r="H4951" i="3"/>
  <c r="H4952" i="3"/>
  <c r="H4953" i="3"/>
  <c r="H4954" i="3"/>
  <c r="H4955" i="3"/>
  <c r="H4956" i="3"/>
  <c r="H4957" i="3"/>
  <c r="H4958" i="3"/>
  <c r="H4959" i="3"/>
  <c r="H4960" i="3"/>
  <c r="H4961" i="3"/>
  <c r="H4962" i="3"/>
  <c r="H4963" i="3"/>
  <c r="H4964" i="3"/>
  <c r="H4965" i="3"/>
  <c r="H4966" i="3"/>
  <c r="H4967" i="3"/>
  <c r="H4968" i="3"/>
  <c r="H4969" i="3"/>
  <c r="H4970" i="3"/>
  <c r="H4971" i="3"/>
  <c r="H4972" i="3"/>
  <c r="H4973" i="3"/>
  <c r="H4974" i="3"/>
  <c r="H4975" i="3"/>
  <c r="H4976" i="3"/>
  <c r="H4977" i="3"/>
  <c r="H4978" i="3"/>
  <c r="H4979" i="3"/>
  <c r="H4980" i="3"/>
  <c r="H4981" i="3"/>
  <c r="H4982" i="3"/>
  <c r="H4983" i="3"/>
  <c r="H4984" i="3"/>
  <c r="H4985" i="3"/>
  <c r="H4986" i="3"/>
  <c r="H4987" i="3"/>
  <c r="H4988" i="3"/>
  <c r="H4989" i="3"/>
  <c r="H4990" i="3"/>
  <c r="H4991" i="3"/>
  <c r="H4992" i="3"/>
  <c r="H4993" i="3"/>
  <c r="H4994" i="3"/>
  <c r="H4995" i="3"/>
  <c r="H4996" i="3"/>
  <c r="H4997" i="3"/>
  <c r="H4998" i="3"/>
  <c r="H4999" i="3"/>
  <c r="H5000" i="3"/>
  <c r="H5001" i="3"/>
  <c r="H5002" i="3"/>
  <c r="H5003" i="3"/>
  <c r="H5004" i="3"/>
  <c r="H5005" i="3"/>
  <c r="H5006" i="3"/>
  <c r="H5007" i="3"/>
  <c r="H5008" i="3"/>
  <c r="H5009" i="3"/>
  <c r="H5010" i="3"/>
  <c r="H5011" i="3"/>
  <c r="H5012" i="3"/>
  <c r="H5013" i="3"/>
  <c r="H5014" i="3"/>
  <c r="H5015" i="3"/>
  <c r="H5016" i="3"/>
  <c r="H5017" i="3"/>
  <c r="H5018" i="3"/>
  <c r="H5019" i="3"/>
  <c r="H5020" i="3"/>
  <c r="H5021" i="3"/>
  <c r="H5022" i="3"/>
  <c r="H5023" i="3"/>
  <c r="H5024" i="3"/>
  <c r="H5025" i="3"/>
  <c r="H5026" i="3"/>
  <c r="H5027" i="3"/>
  <c r="H5028" i="3"/>
  <c r="H5029" i="3"/>
  <c r="H5030" i="3"/>
  <c r="H5031" i="3"/>
  <c r="H5032" i="3"/>
  <c r="H5033" i="3"/>
  <c r="H5034" i="3"/>
  <c r="H5035" i="3"/>
  <c r="H5036" i="3"/>
  <c r="H5037" i="3"/>
  <c r="H5038" i="3"/>
  <c r="H5039" i="3"/>
  <c r="H5040" i="3"/>
  <c r="H5041" i="3"/>
  <c r="H5042" i="3"/>
  <c r="H5043" i="3"/>
  <c r="H5044" i="3"/>
  <c r="H5045" i="3"/>
  <c r="H5046" i="3"/>
  <c r="H5047" i="3"/>
  <c r="H5048" i="3"/>
  <c r="H5049" i="3"/>
  <c r="H5050" i="3"/>
  <c r="H5051" i="3"/>
  <c r="H5052" i="3"/>
  <c r="H5053" i="3"/>
  <c r="H5054" i="3"/>
  <c r="H5055" i="3"/>
  <c r="H5056" i="3"/>
  <c r="H5057" i="3"/>
  <c r="H5058" i="3"/>
  <c r="H5059" i="3"/>
  <c r="H5060" i="3"/>
  <c r="H5061" i="3"/>
  <c r="H5062" i="3"/>
  <c r="H5063" i="3"/>
  <c r="H5064" i="3"/>
  <c r="H5065" i="3"/>
  <c r="H5066" i="3"/>
  <c r="H5067" i="3"/>
  <c r="H5068" i="3"/>
  <c r="H5069" i="3"/>
  <c r="H5070" i="3"/>
  <c r="H5071" i="3"/>
  <c r="H5072" i="3"/>
  <c r="H5073" i="3"/>
  <c r="H5074" i="3"/>
  <c r="H5075" i="3"/>
  <c r="H5076" i="3"/>
  <c r="H5077" i="3"/>
  <c r="H5078" i="3"/>
  <c r="H5079" i="3"/>
  <c r="H5080" i="3"/>
  <c r="H5081" i="3"/>
  <c r="H5082" i="3"/>
  <c r="H5083" i="3"/>
  <c r="H5084" i="3"/>
  <c r="H5085" i="3"/>
  <c r="H5086" i="3"/>
  <c r="H5087" i="3"/>
  <c r="H5088" i="3"/>
  <c r="H5089" i="3"/>
  <c r="H5090" i="3"/>
  <c r="H5091" i="3"/>
  <c r="H5092" i="3"/>
  <c r="H5093" i="3"/>
  <c r="H5094" i="3"/>
  <c r="H5095" i="3"/>
  <c r="H5096" i="3"/>
  <c r="H5097" i="3"/>
  <c r="H5098" i="3"/>
  <c r="H5099" i="3"/>
  <c r="H5100" i="3"/>
  <c r="H5101" i="3"/>
  <c r="H5102" i="3"/>
  <c r="H5103" i="3"/>
  <c r="H5104" i="3"/>
  <c r="H5105" i="3"/>
  <c r="H5106" i="3"/>
  <c r="H5107" i="3"/>
  <c r="H5108" i="3"/>
  <c r="H5109" i="3"/>
  <c r="H5110" i="3"/>
  <c r="H5111" i="3"/>
  <c r="H5112" i="3"/>
  <c r="H5113" i="3"/>
  <c r="H5114" i="3"/>
  <c r="H5115" i="3"/>
  <c r="H5116" i="3"/>
  <c r="H5117" i="3"/>
  <c r="H5118" i="3"/>
  <c r="H5119" i="3"/>
  <c r="H5120" i="3"/>
  <c r="H5121" i="3"/>
  <c r="H5122" i="3"/>
  <c r="H5123" i="3"/>
  <c r="H5124" i="3"/>
  <c r="H5125" i="3"/>
  <c r="H5126" i="3"/>
  <c r="H5127" i="3"/>
  <c r="H5128" i="3"/>
  <c r="H5129" i="3"/>
  <c r="H5130" i="3"/>
  <c r="H5131" i="3"/>
  <c r="H5132" i="3"/>
  <c r="H5133" i="3"/>
  <c r="H5134" i="3"/>
  <c r="H5135" i="3"/>
  <c r="H5136" i="3"/>
  <c r="H5137" i="3"/>
  <c r="H5138" i="3"/>
  <c r="H5139" i="3"/>
  <c r="H5140" i="3"/>
  <c r="H5141" i="3"/>
  <c r="H5142" i="3"/>
  <c r="H5143" i="3"/>
  <c r="H5144" i="3"/>
  <c r="H5145" i="3"/>
  <c r="H5146" i="3"/>
  <c r="H5147" i="3"/>
  <c r="H5148" i="3"/>
  <c r="H5149" i="3"/>
  <c r="H5150" i="3"/>
  <c r="H5151" i="3"/>
  <c r="H5152" i="3"/>
  <c r="H5153" i="3"/>
  <c r="H5154" i="3"/>
  <c r="H5155" i="3"/>
  <c r="H5156" i="3"/>
  <c r="H5157" i="3"/>
  <c r="H5158" i="3"/>
  <c r="H5159" i="3"/>
  <c r="H5160" i="3"/>
  <c r="H5161" i="3"/>
  <c r="H5162" i="3"/>
  <c r="H5163" i="3"/>
  <c r="H5164" i="3"/>
  <c r="H5165" i="3"/>
  <c r="H5166" i="3"/>
  <c r="H5167" i="3"/>
  <c r="H5168" i="3"/>
  <c r="H5169" i="3"/>
  <c r="H5170" i="3"/>
  <c r="H5171" i="3"/>
  <c r="H5172" i="3"/>
  <c r="H5173" i="3"/>
  <c r="H5174" i="3"/>
  <c r="H5175" i="3"/>
  <c r="H5176" i="3"/>
  <c r="H5177" i="3"/>
  <c r="H5178" i="3"/>
  <c r="H5179" i="3"/>
  <c r="H5180" i="3"/>
  <c r="H5181" i="3"/>
  <c r="H5182" i="3"/>
  <c r="H5183" i="3"/>
  <c r="H5184" i="3"/>
  <c r="H5185" i="3"/>
  <c r="H5186" i="3"/>
  <c r="H5187" i="3"/>
  <c r="H5188" i="3"/>
  <c r="H5189" i="3"/>
  <c r="H5190" i="3"/>
  <c r="H5191" i="3"/>
  <c r="H5192" i="3"/>
  <c r="H5193" i="3"/>
  <c r="H5194" i="3"/>
  <c r="H5195" i="3"/>
  <c r="H5196" i="3"/>
  <c r="H5197" i="3"/>
  <c r="H5198" i="3"/>
  <c r="H5199" i="3"/>
  <c r="H5200" i="3"/>
  <c r="H5201" i="3"/>
  <c r="H5202" i="3"/>
  <c r="H5203" i="3"/>
  <c r="H5204" i="3"/>
  <c r="H5205" i="3"/>
  <c r="H5206" i="3"/>
  <c r="H5207" i="3"/>
  <c r="H5208" i="3"/>
  <c r="H5209" i="3"/>
  <c r="H5210" i="3"/>
  <c r="H5211" i="3"/>
  <c r="H5212" i="3"/>
  <c r="H5213" i="3"/>
  <c r="H5214" i="3"/>
  <c r="H5215" i="3"/>
  <c r="H5216" i="3"/>
  <c r="H5217" i="3"/>
  <c r="H5218" i="3"/>
  <c r="H5219" i="3"/>
  <c r="H5220" i="3"/>
  <c r="H5221" i="3"/>
  <c r="H5222" i="3"/>
  <c r="H5223" i="3"/>
  <c r="H5224" i="3"/>
  <c r="H5225" i="3"/>
  <c r="H5226" i="3"/>
  <c r="H5227" i="3"/>
  <c r="H5228" i="3"/>
  <c r="H5229" i="3"/>
  <c r="H5230" i="3"/>
  <c r="H5231" i="3"/>
  <c r="H5232" i="3"/>
  <c r="H5233" i="3"/>
  <c r="H5234" i="3"/>
  <c r="H5235" i="3"/>
  <c r="H5236" i="3"/>
  <c r="H5237" i="3"/>
  <c r="H5238" i="3"/>
  <c r="H5239" i="3"/>
  <c r="H5240" i="3"/>
  <c r="H5241" i="3"/>
  <c r="H5242" i="3"/>
  <c r="H5243" i="3"/>
  <c r="H5244" i="3"/>
  <c r="H5245" i="3"/>
  <c r="H5246" i="3"/>
  <c r="H5247" i="3"/>
  <c r="H5248" i="3"/>
  <c r="H5249" i="3"/>
  <c r="H5250" i="3"/>
  <c r="H5251" i="3"/>
  <c r="H5252" i="3"/>
  <c r="H5253" i="3"/>
  <c r="H5254" i="3"/>
  <c r="H5255" i="3"/>
  <c r="H5256" i="3"/>
  <c r="H5257" i="3"/>
  <c r="H5258" i="3"/>
  <c r="H5259" i="3"/>
  <c r="H5260" i="3"/>
  <c r="H5261" i="3"/>
  <c r="H5262" i="3"/>
  <c r="H5263" i="3"/>
  <c r="H5264" i="3"/>
  <c r="H5265" i="3"/>
  <c r="H5266" i="3"/>
  <c r="H5267" i="3"/>
  <c r="H5268" i="3"/>
  <c r="H5269" i="3"/>
  <c r="H5270" i="3"/>
  <c r="H5271" i="3"/>
  <c r="H5272" i="3"/>
  <c r="H5273" i="3"/>
  <c r="H5274" i="3"/>
  <c r="H5275" i="3"/>
  <c r="H5276" i="3"/>
  <c r="H5277" i="3"/>
  <c r="H5278" i="3"/>
  <c r="H5279" i="3"/>
  <c r="H5280" i="3"/>
  <c r="H5281" i="3"/>
  <c r="H5282" i="3"/>
  <c r="H5283" i="3"/>
  <c r="H5284" i="3"/>
  <c r="H5285" i="3"/>
  <c r="H5286" i="3"/>
  <c r="H5287" i="3"/>
  <c r="H5288" i="3"/>
  <c r="H5289" i="3"/>
  <c r="H5290" i="3"/>
  <c r="H5291" i="3"/>
  <c r="H5292" i="3"/>
  <c r="H5293" i="3"/>
  <c r="H5294" i="3"/>
  <c r="H5295" i="3"/>
  <c r="H5296" i="3"/>
  <c r="H5297" i="3"/>
  <c r="H5298" i="3"/>
  <c r="H5299" i="3"/>
  <c r="H5300" i="3"/>
  <c r="H5301" i="3"/>
  <c r="H5302" i="3"/>
  <c r="H5303" i="3"/>
  <c r="H5304" i="3"/>
  <c r="H5305" i="3"/>
  <c r="H5306" i="3"/>
  <c r="H5307" i="3"/>
  <c r="H5308" i="3"/>
  <c r="H5309" i="3"/>
  <c r="H5310" i="3"/>
  <c r="H5311" i="3"/>
  <c r="H5312" i="3"/>
  <c r="H5313" i="3"/>
  <c r="H5314" i="3"/>
  <c r="H5315" i="3"/>
  <c r="H5316" i="3"/>
  <c r="H5317" i="3"/>
  <c r="H5318" i="3"/>
  <c r="H5319" i="3"/>
  <c r="H5320" i="3"/>
  <c r="H5321" i="3"/>
  <c r="H5322" i="3"/>
  <c r="H5323" i="3"/>
  <c r="H5324" i="3"/>
  <c r="H5325" i="3"/>
  <c r="H5326" i="3"/>
  <c r="H5327" i="3"/>
  <c r="H5328" i="3"/>
  <c r="H5329" i="3"/>
  <c r="H5330" i="3"/>
  <c r="H5331" i="3"/>
  <c r="H5332" i="3"/>
  <c r="H5333" i="3"/>
  <c r="H5334" i="3"/>
  <c r="H5335" i="3"/>
  <c r="H5336" i="3"/>
  <c r="H5337" i="3"/>
  <c r="H5338" i="3"/>
  <c r="H5339" i="3"/>
  <c r="H5340" i="3"/>
  <c r="H5341" i="3"/>
  <c r="H5342" i="3"/>
  <c r="H5343" i="3"/>
  <c r="H5344" i="3"/>
  <c r="H5345" i="3"/>
  <c r="H5346" i="3"/>
  <c r="H5347" i="3"/>
  <c r="H5348" i="3"/>
  <c r="H5349" i="3"/>
  <c r="H5350" i="3"/>
  <c r="H5351" i="3"/>
  <c r="H5352" i="3"/>
  <c r="H5353" i="3"/>
  <c r="H5354" i="3"/>
  <c r="H5355" i="3"/>
  <c r="H5356" i="3"/>
  <c r="H5357" i="3"/>
  <c r="H5358" i="3"/>
  <c r="H5359" i="3"/>
  <c r="H5360" i="3"/>
  <c r="H5361" i="3"/>
  <c r="H5362" i="3"/>
  <c r="H5363" i="3"/>
  <c r="H5364" i="3"/>
  <c r="H5365" i="3"/>
  <c r="H5366" i="3"/>
  <c r="H5367" i="3"/>
  <c r="H5368" i="3"/>
  <c r="H5369" i="3"/>
  <c r="H5370" i="3"/>
  <c r="H5371" i="3"/>
  <c r="H5372" i="3"/>
  <c r="H5373" i="3"/>
  <c r="H5374" i="3"/>
  <c r="H5375" i="3"/>
  <c r="H5376" i="3"/>
  <c r="H5377" i="3"/>
  <c r="H5378" i="3"/>
  <c r="H5379" i="3"/>
  <c r="H5380" i="3"/>
  <c r="H5381" i="3"/>
  <c r="H5382" i="3"/>
  <c r="H5383" i="3"/>
  <c r="H5384" i="3"/>
  <c r="H5385" i="3"/>
  <c r="H5386" i="3"/>
  <c r="H5387" i="3"/>
  <c r="H5388" i="3"/>
  <c r="H5389" i="3"/>
  <c r="H5390" i="3"/>
  <c r="H5391" i="3"/>
  <c r="H5392" i="3"/>
  <c r="H5393" i="3"/>
  <c r="H5394" i="3"/>
  <c r="H5395" i="3"/>
  <c r="H5396" i="3"/>
  <c r="H5397" i="3"/>
  <c r="H5398" i="3"/>
  <c r="H5399" i="3"/>
  <c r="H5400" i="3"/>
  <c r="H5401" i="3"/>
  <c r="H5402" i="3"/>
  <c r="H5403" i="3"/>
  <c r="H5404" i="3"/>
  <c r="H5405" i="3"/>
  <c r="H5406" i="3"/>
  <c r="H5407" i="3"/>
  <c r="H5408" i="3"/>
  <c r="H5409" i="3"/>
  <c r="H5410" i="3"/>
  <c r="H5411" i="3"/>
  <c r="H5412" i="3"/>
  <c r="H5413" i="3"/>
  <c r="H5414" i="3"/>
  <c r="H5415" i="3"/>
  <c r="H5416" i="3"/>
  <c r="H5417" i="3"/>
  <c r="H5418" i="3"/>
  <c r="H5419" i="3"/>
  <c r="H5420" i="3"/>
  <c r="H5421" i="3"/>
  <c r="H5422" i="3"/>
  <c r="H5423" i="3"/>
  <c r="H5424" i="3"/>
  <c r="H5425" i="3"/>
  <c r="H5426" i="3"/>
  <c r="H5427" i="3"/>
  <c r="H5428" i="3"/>
  <c r="H5429" i="3"/>
  <c r="H5430" i="3"/>
  <c r="H5431" i="3"/>
  <c r="H5432" i="3"/>
  <c r="H5433" i="3"/>
  <c r="H5434" i="3"/>
  <c r="H5435" i="3"/>
  <c r="H5436" i="3"/>
  <c r="H5437" i="3"/>
  <c r="H5438" i="3"/>
  <c r="H5439" i="3"/>
  <c r="H5440" i="3"/>
  <c r="H5441" i="3"/>
  <c r="H5442" i="3"/>
  <c r="H5443" i="3"/>
  <c r="H5444" i="3"/>
  <c r="H5445" i="3"/>
  <c r="H5446" i="3"/>
  <c r="H5447" i="3"/>
  <c r="H5448" i="3"/>
  <c r="H5449" i="3"/>
  <c r="H5450" i="3"/>
  <c r="H5451" i="3"/>
  <c r="H5452" i="3"/>
  <c r="H5453" i="3"/>
  <c r="H5454" i="3"/>
  <c r="H5455" i="3"/>
  <c r="H5456" i="3"/>
  <c r="H5457" i="3"/>
  <c r="H5458" i="3"/>
  <c r="H5459" i="3"/>
  <c r="H5460" i="3"/>
  <c r="H5461" i="3"/>
  <c r="H5462" i="3"/>
  <c r="H5463" i="3"/>
  <c r="H5464" i="3"/>
  <c r="H5465" i="3"/>
  <c r="H5466" i="3"/>
  <c r="H5467" i="3"/>
  <c r="H5468" i="3"/>
  <c r="H5469" i="3"/>
  <c r="H5470" i="3"/>
  <c r="H5471" i="3"/>
  <c r="H5472" i="3"/>
  <c r="H5473" i="3"/>
  <c r="H5474" i="3"/>
  <c r="H5475" i="3"/>
  <c r="H5476" i="3"/>
  <c r="H5477" i="3"/>
  <c r="H5478" i="3"/>
  <c r="H5479" i="3"/>
  <c r="H5480" i="3"/>
  <c r="H5481" i="3"/>
  <c r="H5482" i="3"/>
  <c r="H5483" i="3"/>
  <c r="H5484" i="3"/>
  <c r="H5485" i="3"/>
  <c r="H5486" i="3"/>
  <c r="H5487" i="3"/>
  <c r="H5488" i="3"/>
  <c r="H5489" i="3"/>
  <c r="H5490" i="3"/>
  <c r="H5491" i="3"/>
  <c r="H5492" i="3"/>
  <c r="H5493" i="3"/>
  <c r="H5494" i="3"/>
  <c r="H5495" i="3"/>
  <c r="H5496" i="3"/>
  <c r="H5497" i="3"/>
  <c r="H5498" i="3"/>
  <c r="H5499" i="3"/>
  <c r="H5500" i="3"/>
  <c r="H5501" i="3"/>
  <c r="H5502" i="3"/>
  <c r="H5503" i="3"/>
  <c r="H5504" i="3"/>
  <c r="H5505" i="3"/>
  <c r="H5506" i="3"/>
  <c r="H5507" i="3"/>
  <c r="H5508" i="3"/>
  <c r="H5509" i="3"/>
  <c r="H5510" i="3"/>
  <c r="H5511" i="3"/>
  <c r="H5512" i="3"/>
  <c r="H5513" i="3"/>
  <c r="H5514" i="3"/>
  <c r="H5515" i="3"/>
  <c r="H5516" i="3"/>
  <c r="H5517" i="3"/>
  <c r="H5518" i="3"/>
  <c r="H5519" i="3"/>
  <c r="H5520" i="3"/>
  <c r="H5521" i="3"/>
  <c r="H5522" i="3"/>
  <c r="H5523" i="3"/>
  <c r="H5524" i="3"/>
  <c r="H5525" i="3"/>
  <c r="H5526" i="3"/>
  <c r="H5527" i="3"/>
  <c r="H5528" i="3"/>
  <c r="H5529" i="3"/>
  <c r="H5530" i="3"/>
  <c r="H5531" i="3"/>
  <c r="H5532" i="3"/>
  <c r="H5533" i="3"/>
  <c r="H5534" i="3"/>
  <c r="H5535" i="3"/>
  <c r="H5536" i="3"/>
  <c r="H5537" i="3"/>
  <c r="H5538" i="3"/>
  <c r="H5539" i="3"/>
  <c r="H5540" i="3"/>
  <c r="H5541" i="3"/>
  <c r="H5542" i="3"/>
  <c r="H5543" i="3"/>
  <c r="H5544" i="3"/>
  <c r="H5545" i="3"/>
  <c r="H5546" i="3"/>
  <c r="H5547" i="3"/>
  <c r="H5548" i="3"/>
  <c r="H5549" i="3"/>
  <c r="H5550" i="3"/>
  <c r="H5551" i="3"/>
  <c r="H5552" i="3"/>
  <c r="H5553" i="3"/>
  <c r="H5554" i="3"/>
  <c r="H5555" i="3"/>
  <c r="H5556" i="3"/>
  <c r="H5557" i="3"/>
  <c r="H5558" i="3"/>
  <c r="H5559" i="3"/>
  <c r="H5560" i="3"/>
  <c r="H5561" i="3"/>
  <c r="H5562" i="3"/>
  <c r="H5563" i="3"/>
  <c r="H5564" i="3"/>
  <c r="H5565" i="3"/>
  <c r="H5566" i="3"/>
  <c r="H5567" i="3"/>
  <c r="H5568" i="3"/>
  <c r="H5569" i="3"/>
  <c r="H5570" i="3"/>
  <c r="H5571" i="3"/>
  <c r="H5572" i="3"/>
  <c r="H5573" i="3"/>
  <c r="H5574" i="3"/>
  <c r="H5575" i="3"/>
  <c r="H5576" i="3"/>
  <c r="H5577" i="3"/>
  <c r="H5578" i="3"/>
  <c r="H5579" i="3"/>
  <c r="H5580" i="3"/>
  <c r="H5581" i="3"/>
  <c r="H5582" i="3"/>
  <c r="H5583" i="3"/>
  <c r="H5584" i="3"/>
  <c r="H5585" i="3"/>
  <c r="H5586" i="3"/>
  <c r="H5587" i="3"/>
  <c r="H5588" i="3"/>
  <c r="H5589" i="3"/>
  <c r="H5590" i="3"/>
  <c r="H5591" i="3"/>
  <c r="H5592" i="3"/>
  <c r="H5593" i="3"/>
  <c r="H5594" i="3"/>
  <c r="H5595" i="3"/>
  <c r="H5596" i="3"/>
  <c r="H5597" i="3"/>
  <c r="H5598" i="3"/>
  <c r="H5599" i="3"/>
  <c r="H5600" i="3"/>
  <c r="H5601" i="3"/>
  <c r="H5602" i="3"/>
  <c r="H5603" i="3"/>
  <c r="H5604" i="3"/>
  <c r="H5605" i="3"/>
  <c r="H5606" i="3"/>
  <c r="H5607" i="3"/>
  <c r="H5608" i="3"/>
  <c r="H5609" i="3"/>
  <c r="H5610" i="3"/>
  <c r="H5611" i="3"/>
  <c r="H5612" i="3"/>
  <c r="H5613" i="3"/>
  <c r="H5614" i="3"/>
  <c r="H5615" i="3"/>
  <c r="H5616" i="3"/>
  <c r="H5617" i="3"/>
  <c r="H5618" i="3"/>
  <c r="H5619" i="3"/>
  <c r="H5620" i="3"/>
  <c r="H5621" i="3"/>
  <c r="H5622" i="3"/>
  <c r="H5623" i="3"/>
  <c r="H5624" i="3"/>
  <c r="H5625" i="3"/>
  <c r="H5626" i="3"/>
  <c r="H5627" i="3"/>
  <c r="H5628" i="3"/>
  <c r="H5629" i="3"/>
  <c r="H5630" i="3"/>
  <c r="H5631" i="3"/>
  <c r="H5632" i="3"/>
  <c r="H5633" i="3"/>
  <c r="H5634" i="3"/>
  <c r="H5635" i="3"/>
  <c r="H5636" i="3"/>
  <c r="H5637" i="3"/>
  <c r="H5638" i="3"/>
  <c r="H5639" i="3"/>
  <c r="H5640" i="3"/>
  <c r="H5641" i="3"/>
  <c r="H5642" i="3"/>
  <c r="H5643" i="3"/>
  <c r="H5644" i="3"/>
  <c r="H5645" i="3"/>
  <c r="H5646" i="3"/>
  <c r="H5647" i="3"/>
  <c r="H5648" i="3"/>
  <c r="H5649" i="3"/>
  <c r="H5650" i="3"/>
  <c r="H5651" i="3"/>
  <c r="H5652" i="3"/>
  <c r="H5653" i="3"/>
  <c r="H5654" i="3"/>
  <c r="H5655" i="3"/>
  <c r="H5656" i="3"/>
  <c r="H5657" i="3"/>
  <c r="H5658" i="3"/>
  <c r="H5659" i="3"/>
  <c r="H5660" i="3"/>
  <c r="H5661" i="3"/>
  <c r="H5662" i="3"/>
  <c r="H5663" i="3"/>
  <c r="H5664" i="3"/>
  <c r="H5665" i="3"/>
  <c r="H5666" i="3"/>
  <c r="H5667" i="3"/>
  <c r="H5668" i="3"/>
  <c r="H5669" i="3"/>
  <c r="H5670" i="3"/>
  <c r="H5671" i="3"/>
  <c r="H5672" i="3"/>
  <c r="H5673" i="3"/>
  <c r="H5674" i="3"/>
  <c r="H5675" i="3"/>
  <c r="H5676" i="3"/>
  <c r="H5677" i="3"/>
  <c r="H5678" i="3"/>
  <c r="H5679" i="3"/>
  <c r="H5680" i="3"/>
  <c r="H5681" i="3"/>
  <c r="H5682" i="3"/>
  <c r="H5683" i="3"/>
  <c r="H5684" i="3"/>
  <c r="H5685" i="3"/>
  <c r="H5686" i="3"/>
  <c r="H5687" i="3"/>
  <c r="H5688" i="3"/>
  <c r="H5689" i="3"/>
  <c r="H5690" i="3"/>
  <c r="H5691" i="3"/>
  <c r="H5692" i="3"/>
  <c r="H5693" i="3"/>
  <c r="H5694" i="3"/>
  <c r="H5695" i="3"/>
  <c r="H5696" i="3"/>
  <c r="H5697" i="3"/>
  <c r="H5698" i="3"/>
  <c r="H5699" i="3"/>
  <c r="H5700" i="3"/>
  <c r="H5701" i="3"/>
  <c r="H5702" i="3"/>
  <c r="H5703" i="3"/>
  <c r="H5704" i="3"/>
  <c r="H5705" i="3"/>
  <c r="H5706" i="3"/>
  <c r="H5707" i="3"/>
  <c r="H5708" i="3"/>
  <c r="H5709" i="3"/>
  <c r="H5710" i="3"/>
  <c r="H5711" i="3"/>
  <c r="H5712" i="3"/>
  <c r="H5713" i="3"/>
  <c r="H5714" i="3"/>
  <c r="H5715" i="3"/>
  <c r="H5716" i="3"/>
  <c r="H5717" i="3"/>
  <c r="H5718" i="3"/>
  <c r="H5719" i="3"/>
  <c r="H5720" i="3"/>
  <c r="H5721" i="3"/>
  <c r="H5722" i="3"/>
  <c r="H5723" i="3"/>
  <c r="H5724" i="3"/>
  <c r="H5725" i="3"/>
  <c r="H5726" i="3"/>
  <c r="H5727" i="3"/>
  <c r="H5728" i="3"/>
  <c r="H5729" i="3"/>
  <c r="H5730" i="3"/>
  <c r="H5731" i="3"/>
  <c r="H5732" i="3"/>
  <c r="H5733" i="3"/>
  <c r="H5734" i="3"/>
  <c r="H5735" i="3"/>
  <c r="H5736" i="3"/>
  <c r="H5737" i="3"/>
  <c r="H5738" i="3"/>
  <c r="H5739" i="3"/>
  <c r="H5740" i="3"/>
  <c r="H5741" i="3"/>
  <c r="H5742" i="3"/>
  <c r="H5743" i="3"/>
  <c r="H5744" i="3"/>
  <c r="H5745" i="3"/>
  <c r="H5746" i="3"/>
  <c r="H5747" i="3"/>
  <c r="H5748" i="3"/>
  <c r="H5749" i="3"/>
  <c r="H5750" i="3"/>
  <c r="H5751" i="3"/>
  <c r="H5752" i="3"/>
  <c r="H5753" i="3"/>
  <c r="H5754" i="3"/>
  <c r="H5755" i="3"/>
  <c r="H5756" i="3"/>
  <c r="H5757" i="3"/>
  <c r="H5758" i="3"/>
  <c r="H5759" i="3"/>
  <c r="H5760" i="3"/>
  <c r="H5761" i="3"/>
  <c r="H5762" i="3"/>
  <c r="H5763" i="3"/>
  <c r="H5764" i="3"/>
  <c r="H5765" i="3"/>
  <c r="H5766" i="3"/>
  <c r="H5767" i="3"/>
  <c r="H5768" i="3"/>
  <c r="H5769" i="3"/>
  <c r="H5770" i="3"/>
  <c r="H5771" i="3"/>
  <c r="H5772" i="3"/>
  <c r="H5773" i="3"/>
  <c r="H5774" i="3"/>
  <c r="H5775" i="3"/>
  <c r="H5776" i="3"/>
  <c r="H5777" i="3"/>
  <c r="H5778" i="3"/>
  <c r="H5779" i="3"/>
  <c r="H5780" i="3"/>
  <c r="H5781" i="3"/>
  <c r="H5782" i="3"/>
  <c r="H5783" i="3"/>
  <c r="H5784" i="3"/>
  <c r="H5785" i="3"/>
  <c r="H5786" i="3"/>
  <c r="H5787" i="3"/>
  <c r="H5788" i="3"/>
  <c r="H5789" i="3"/>
  <c r="H5790" i="3"/>
  <c r="H5791" i="3"/>
  <c r="H5792" i="3"/>
  <c r="H5793" i="3"/>
  <c r="H5794" i="3"/>
  <c r="H5795" i="3"/>
  <c r="H5796" i="3"/>
  <c r="H5797" i="3"/>
  <c r="H5798" i="3"/>
  <c r="H5799" i="3"/>
  <c r="H5800" i="3"/>
  <c r="H5801" i="3"/>
  <c r="H5802" i="3"/>
  <c r="H5803" i="3"/>
  <c r="H5804" i="3"/>
  <c r="H5805" i="3"/>
  <c r="H5806" i="3"/>
  <c r="H5807" i="3"/>
  <c r="H5808" i="3"/>
  <c r="H5809" i="3"/>
  <c r="H5810" i="3"/>
  <c r="H5811" i="3"/>
  <c r="H5812" i="3"/>
  <c r="H5813" i="3"/>
  <c r="H5814" i="3"/>
  <c r="H5815" i="3"/>
  <c r="H5816" i="3"/>
  <c r="H5817" i="3"/>
  <c r="H5818" i="3"/>
  <c r="H5819" i="3"/>
  <c r="H5820" i="3"/>
  <c r="H5821" i="3"/>
  <c r="H5822" i="3"/>
  <c r="H5823" i="3"/>
  <c r="H5824" i="3"/>
  <c r="H5825" i="3"/>
  <c r="H5826" i="3"/>
  <c r="H5827" i="3"/>
  <c r="H5828" i="3"/>
  <c r="H5829" i="3"/>
  <c r="H5830" i="3"/>
  <c r="H5831" i="3"/>
  <c r="H5832" i="3"/>
  <c r="H5833" i="3"/>
  <c r="H5834" i="3"/>
  <c r="H5835" i="3"/>
  <c r="H5836" i="3"/>
  <c r="H5837" i="3"/>
  <c r="H5838" i="3"/>
  <c r="H5839" i="3"/>
  <c r="H5840" i="3"/>
  <c r="H5841" i="3"/>
  <c r="H5842" i="3"/>
  <c r="H5843" i="3"/>
  <c r="H5844" i="3"/>
  <c r="H5845" i="3"/>
  <c r="H5846" i="3"/>
  <c r="H5847" i="3"/>
  <c r="H5848" i="3"/>
  <c r="H5849" i="3"/>
  <c r="H5850" i="3"/>
  <c r="H5851" i="3"/>
  <c r="H5852" i="3"/>
  <c r="H5853" i="3"/>
  <c r="H5854" i="3"/>
  <c r="H5855" i="3"/>
  <c r="H5856" i="3"/>
  <c r="H5857" i="3"/>
  <c r="H5858" i="3"/>
  <c r="H5859" i="3"/>
  <c r="H5860" i="3"/>
  <c r="H5861" i="3"/>
  <c r="H5862" i="3"/>
  <c r="H5863" i="3"/>
  <c r="H5864" i="3"/>
  <c r="H5865" i="3"/>
  <c r="H5866" i="3"/>
  <c r="H5867" i="3"/>
  <c r="H5868" i="3"/>
  <c r="H5869" i="3"/>
  <c r="H5870" i="3"/>
  <c r="H5871" i="3"/>
  <c r="H5872" i="3"/>
  <c r="H5873" i="3"/>
  <c r="H5874" i="3"/>
  <c r="H5875" i="3"/>
  <c r="H5876" i="3"/>
  <c r="H5877" i="3"/>
  <c r="H5878" i="3"/>
  <c r="H5879" i="3"/>
  <c r="H5880" i="3"/>
  <c r="H5881" i="3"/>
  <c r="H5882" i="3"/>
  <c r="H5883" i="3"/>
  <c r="H5884" i="3"/>
  <c r="H5885" i="3"/>
  <c r="H5886" i="3"/>
  <c r="H5887" i="3"/>
  <c r="H5888" i="3"/>
  <c r="H5889" i="3"/>
  <c r="H5890" i="3"/>
  <c r="H5891" i="3"/>
  <c r="H5892" i="3"/>
  <c r="H5893" i="3"/>
  <c r="H5894" i="3"/>
  <c r="H5895" i="3"/>
  <c r="H5896" i="3"/>
  <c r="H5897" i="3"/>
  <c r="H5898" i="3"/>
  <c r="H5899" i="3"/>
  <c r="H5900" i="3"/>
  <c r="H5901" i="3"/>
  <c r="H5902" i="3"/>
  <c r="H5903" i="3"/>
  <c r="H5904" i="3"/>
  <c r="H5905" i="3"/>
  <c r="H5906" i="3"/>
  <c r="H5907" i="3"/>
  <c r="H5908" i="3"/>
  <c r="H5909" i="3"/>
  <c r="H5910" i="3"/>
  <c r="H5911" i="3"/>
  <c r="H5912" i="3"/>
  <c r="H5913" i="3"/>
  <c r="H5914" i="3"/>
  <c r="H5915" i="3"/>
  <c r="H5916" i="3"/>
  <c r="H5917" i="3"/>
  <c r="H5918" i="3"/>
  <c r="H5919" i="3"/>
  <c r="H5920" i="3"/>
  <c r="H5921" i="3"/>
  <c r="H5922" i="3"/>
  <c r="H5923" i="3"/>
  <c r="H5924" i="3"/>
  <c r="H5925" i="3"/>
  <c r="H5926" i="3"/>
  <c r="H5927" i="3"/>
  <c r="H5928" i="3"/>
  <c r="H5929" i="3"/>
  <c r="H5930" i="3"/>
  <c r="H5931" i="3"/>
  <c r="H5932" i="3"/>
  <c r="H5933" i="3"/>
  <c r="H5934" i="3"/>
  <c r="H5935" i="3"/>
  <c r="H5936" i="3"/>
  <c r="H5937" i="3"/>
  <c r="H5938" i="3"/>
  <c r="H5939" i="3"/>
  <c r="H5940" i="3"/>
  <c r="H5941" i="3"/>
  <c r="H5942" i="3"/>
  <c r="H5943" i="3"/>
  <c r="H5944" i="3"/>
  <c r="H5945" i="3"/>
  <c r="H5946" i="3"/>
  <c r="H5947" i="3"/>
  <c r="H5948" i="3"/>
  <c r="H5949" i="3"/>
  <c r="H5950" i="3"/>
  <c r="H5951" i="3"/>
  <c r="H5952" i="3"/>
  <c r="H5953" i="3"/>
  <c r="H5954" i="3"/>
  <c r="H5955" i="3"/>
  <c r="H5956" i="3"/>
  <c r="H5957" i="3"/>
  <c r="H5958" i="3"/>
  <c r="H5959" i="3"/>
  <c r="H5960" i="3"/>
  <c r="H5961" i="3"/>
  <c r="H5962" i="3"/>
  <c r="H5963" i="3"/>
  <c r="H5964" i="3"/>
  <c r="H5965" i="3"/>
  <c r="H5966" i="3"/>
  <c r="H5967" i="3"/>
  <c r="H5968" i="3"/>
  <c r="H5969" i="3"/>
  <c r="H5970" i="3"/>
  <c r="H5971" i="3"/>
  <c r="H5972" i="3"/>
  <c r="H5973" i="3"/>
  <c r="H5974" i="3"/>
  <c r="H5975" i="3"/>
  <c r="H5976" i="3"/>
  <c r="H5977" i="3"/>
  <c r="H5978" i="3"/>
  <c r="H5979" i="3"/>
  <c r="H5980" i="3"/>
  <c r="H5981" i="3"/>
  <c r="H5982" i="3"/>
  <c r="H5983" i="3"/>
  <c r="H5984" i="3"/>
  <c r="H5985" i="3"/>
  <c r="H5986" i="3"/>
  <c r="H5987" i="3"/>
  <c r="H5988" i="3"/>
  <c r="H5989" i="3"/>
  <c r="H5990" i="3"/>
  <c r="H5991" i="3"/>
  <c r="H5992" i="3"/>
  <c r="H5993" i="3"/>
  <c r="H5994" i="3"/>
  <c r="H5995" i="3"/>
  <c r="H5996" i="3"/>
  <c r="H5997" i="3"/>
  <c r="H5998" i="3"/>
  <c r="H5999" i="3"/>
  <c r="H6000" i="3"/>
  <c r="H6001" i="3"/>
  <c r="H6002" i="3"/>
  <c r="H6003" i="3"/>
  <c r="H6004" i="3"/>
  <c r="H6005" i="3"/>
  <c r="H6006" i="3"/>
  <c r="H6007" i="3"/>
  <c r="H6008" i="3"/>
  <c r="H6009" i="3"/>
  <c r="H6010" i="3"/>
  <c r="H6011" i="3"/>
  <c r="H6012" i="3"/>
  <c r="H6013" i="3"/>
  <c r="H6014" i="3"/>
  <c r="H6015" i="3"/>
  <c r="H6016" i="3"/>
  <c r="H6017" i="3"/>
  <c r="H6018" i="3"/>
  <c r="H6019" i="3"/>
  <c r="H6020" i="3"/>
  <c r="H6021" i="3"/>
  <c r="H6022" i="3"/>
  <c r="H6023" i="3"/>
  <c r="H6024" i="3"/>
  <c r="H6025" i="3"/>
  <c r="H6026" i="3"/>
  <c r="H6027" i="3"/>
  <c r="H6028" i="3"/>
  <c r="H6029" i="3"/>
  <c r="H6030" i="3"/>
  <c r="H6031" i="3"/>
  <c r="H6032" i="3"/>
  <c r="H6033" i="3"/>
  <c r="H6034" i="3"/>
  <c r="H6035" i="3"/>
  <c r="H6036" i="3"/>
  <c r="H6037" i="3"/>
  <c r="H6038" i="3"/>
  <c r="H6039" i="3"/>
  <c r="H6040" i="3"/>
  <c r="H6041" i="3"/>
  <c r="H6042" i="3"/>
  <c r="H6043" i="3"/>
  <c r="H6044" i="3"/>
  <c r="H6045" i="3"/>
  <c r="H6046" i="3"/>
  <c r="H6047" i="3"/>
  <c r="H6048" i="3"/>
  <c r="H6049" i="3"/>
  <c r="H6050" i="3"/>
  <c r="H6051" i="3"/>
  <c r="H6052" i="3"/>
  <c r="H6053" i="3"/>
  <c r="H6054" i="3"/>
  <c r="H6055" i="3"/>
  <c r="H6056" i="3"/>
  <c r="H6057" i="3"/>
  <c r="H6058" i="3"/>
  <c r="H6059" i="3"/>
  <c r="H6060" i="3"/>
  <c r="H6061" i="3"/>
  <c r="H6062" i="3"/>
  <c r="H6063" i="3"/>
  <c r="H6064" i="3"/>
  <c r="H6065" i="3"/>
  <c r="H6066" i="3"/>
  <c r="H6067" i="3"/>
  <c r="H6068" i="3"/>
  <c r="H6069" i="3"/>
  <c r="H6070" i="3"/>
  <c r="H6071" i="3"/>
  <c r="H6072" i="3"/>
  <c r="H6073" i="3"/>
  <c r="H6074" i="3"/>
  <c r="H6075" i="3"/>
  <c r="H6076" i="3"/>
  <c r="H6077" i="3"/>
  <c r="H6078" i="3"/>
  <c r="H6079" i="3"/>
  <c r="H6080" i="3"/>
  <c r="H6081" i="3"/>
  <c r="H6082" i="3"/>
  <c r="H6083" i="3"/>
  <c r="H6084" i="3"/>
  <c r="H6085" i="3"/>
  <c r="H6086" i="3"/>
  <c r="H6087" i="3"/>
  <c r="H6088" i="3"/>
  <c r="H6089" i="3"/>
  <c r="H6090" i="3"/>
  <c r="H6091" i="3"/>
  <c r="H6092" i="3"/>
  <c r="H6093" i="3"/>
  <c r="H6094" i="3"/>
  <c r="H6095" i="3"/>
  <c r="H6096" i="3"/>
  <c r="H6097" i="3"/>
  <c r="H6098" i="3"/>
  <c r="H6099" i="3"/>
  <c r="H6100" i="3"/>
  <c r="H6101" i="3"/>
  <c r="H6102" i="3"/>
  <c r="H6103" i="3"/>
  <c r="H6104" i="3"/>
  <c r="H6105" i="3"/>
  <c r="H6106" i="3"/>
  <c r="H6107" i="3"/>
  <c r="H6108" i="3"/>
  <c r="H6109" i="3"/>
  <c r="H6110" i="3"/>
  <c r="H6111" i="3"/>
  <c r="H6112" i="3"/>
  <c r="H6113" i="3"/>
  <c r="H6114" i="3"/>
  <c r="H6115" i="3"/>
  <c r="H6116" i="3"/>
  <c r="H6117" i="3"/>
  <c r="H6118" i="3"/>
  <c r="H6119" i="3"/>
  <c r="H6120" i="3"/>
  <c r="H6121" i="3"/>
  <c r="H6122" i="3"/>
  <c r="H6123" i="3"/>
  <c r="H6124" i="3"/>
  <c r="H6125" i="3"/>
  <c r="H6126" i="3"/>
  <c r="H6127" i="3"/>
  <c r="H6128" i="3"/>
  <c r="H6129" i="3"/>
  <c r="H6130" i="3"/>
  <c r="H6131" i="3"/>
  <c r="H6132" i="3"/>
  <c r="H6133" i="3"/>
  <c r="H6134" i="3"/>
  <c r="H6135" i="3"/>
  <c r="H6136" i="3"/>
  <c r="H6137" i="3"/>
  <c r="H6138" i="3"/>
  <c r="H6139" i="3"/>
  <c r="H6140" i="3"/>
  <c r="H6141" i="3"/>
  <c r="H6142" i="3"/>
  <c r="H6143" i="3"/>
  <c r="H6144" i="3"/>
  <c r="H6145" i="3"/>
  <c r="H6146" i="3"/>
  <c r="H6147" i="3"/>
  <c r="H6148" i="3"/>
  <c r="H6149" i="3"/>
  <c r="H6150" i="3"/>
  <c r="H6151" i="3"/>
  <c r="H6152" i="3"/>
  <c r="H6153" i="3"/>
  <c r="H6154" i="3"/>
  <c r="H6155" i="3"/>
  <c r="H6156" i="3"/>
  <c r="H6157" i="3"/>
  <c r="H6158" i="3"/>
  <c r="H6159" i="3"/>
  <c r="H6160" i="3"/>
  <c r="H6161" i="3"/>
  <c r="H6162" i="3"/>
  <c r="H6163" i="3"/>
  <c r="H6164" i="3"/>
  <c r="H6165" i="3"/>
  <c r="H6166" i="3"/>
  <c r="H6167" i="3"/>
  <c r="H6168" i="3"/>
  <c r="H6169" i="3"/>
  <c r="H6170" i="3"/>
  <c r="H6171" i="3"/>
  <c r="H6172" i="3"/>
  <c r="H6173" i="3"/>
  <c r="H6174" i="3"/>
  <c r="H6175" i="3"/>
  <c r="H6176" i="3"/>
  <c r="H6177" i="3"/>
  <c r="H6178" i="3"/>
  <c r="H6179" i="3"/>
  <c r="H6180" i="3"/>
  <c r="H6181" i="3"/>
  <c r="H6182" i="3"/>
  <c r="H6183" i="3"/>
  <c r="H6184" i="3"/>
  <c r="H6185" i="3"/>
  <c r="H6186" i="3"/>
  <c r="H6187" i="3"/>
  <c r="H6188" i="3"/>
  <c r="H6189" i="3"/>
  <c r="H6190" i="3"/>
  <c r="H6191" i="3"/>
  <c r="H6192" i="3"/>
  <c r="H6193" i="3"/>
  <c r="H6194" i="3"/>
  <c r="H6195" i="3"/>
  <c r="H6196" i="3"/>
  <c r="H6197" i="3"/>
  <c r="H6198" i="3"/>
  <c r="H6199" i="3"/>
  <c r="H6200" i="3"/>
  <c r="H6201" i="3"/>
  <c r="H6202" i="3"/>
  <c r="H6203" i="3"/>
  <c r="H6204" i="3"/>
  <c r="H6205" i="3"/>
  <c r="H6206" i="3"/>
  <c r="H6207" i="3"/>
  <c r="H6208" i="3"/>
  <c r="H6209" i="3"/>
  <c r="H6210" i="3"/>
  <c r="H6211" i="3"/>
  <c r="H6212" i="3"/>
  <c r="H6213" i="3"/>
  <c r="H6214" i="3"/>
  <c r="H6215" i="3"/>
  <c r="H6216" i="3"/>
  <c r="H6217" i="3"/>
  <c r="H6218" i="3"/>
  <c r="H6219" i="3"/>
  <c r="H6220" i="3"/>
  <c r="H6221" i="3"/>
  <c r="H6222" i="3"/>
  <c r="H6223" i="3"/>
  <c r="H6224" i="3"/>
  <c r="H6225" i="3"/>
  <c r="H6226" i="3"/>
  <c r="H6227" i="3"/>
  <c r="H6228" i="3"/>
  <c r="H6229" i="3"/>
  <c r="H6230" i="3"/>
  <c r="H6231" i="3"/>
  <c r="H6232" i="3"/>
  <c r="H6233" i="3"/>
  <c r="H6234" i="3"/>
  <c r="H6235" i="3"/>
  <c r="H6236" i="3"/>
  <c r="H6237" i="3"/>
  <c r="H6238" i="3"/>
  <c r="H6239" i="3"/>
  <c r="H6240" i="3"/>
  <c r="H6241" i="3"/>
  <c r="H6242" i="3"/>
  <c r="H6243" i="3"/>
  <c r="H6244" i="3"/>
  <c r="H6245" i="3"/>
  <c r="H6246" i="3"/>
  <c r="H6247" i="3"/>
  <c r="H6248" i="3"/>
  <c r="H6249" i="3"/>
  <c r="H6250" i="3"/>
  <c r="H6251" i="3"/>
  <c r="H6252" i="3"/>
  <c r="H6253" i="3"/>
  <c r="H6254" i="3"/>
  <c r="H6255" i="3"/>
  <c r="H6256" i="3"/>
  <c r="H6257" i="3"/>
  <c r="H6258" i="3"/>
  <c r="H6259" i="3"/>
  <c r="H6260" i="3"/>
  <c r="H6261" i="3"/>
  <c r="H6262" i="3"/>
  <c r="H6263" i="3"/>
  <c r="H6264" i="3"/>
  <c r="H6265" i="3"/>
  <c r="H6266" i="3"/>
  <c r="H6267" i="3"/>
  <c r="H6268" i="3"/>
  <c r="H6269" i="3"/>
  <c r="H6270" i="3"/>
  <c r="H6271" i="3"/>
  <c r="H6272" i="3"/>
  <c r="H6273" i="3"/>
  <c r="H6274" i="3"/>
  <c r="H6275" i="3"/>
  <c r="H6276" i="3"/>
  <c r="H6277" i="3"/>
  <c r="H6278" i="3"/>
  <c r="H6279" i="3"/>
  <c r="H6280" i="3"/>
  <c r="H6281" i="3"/>
  <c r="H6282" i="3"/>
  <c r="H6283" i="3"/>
  <c r="H6284" i="3"/>
  <c r="H6285" i="3"/>
  <c r="H6286" i="3"/>
  <c r="H6287" i="3"/>
  <c r="H6288" i="3"/>
  <c r="H6289" i="3"/>
  <c r="H6290" i="3"/>
  <c r="H6291" i="3"/>
  <c r="H6292" i="3"/>
  <c r="H6293" i="3"/>
  <c r="H6294" i="3"/>
  <c r="H6295" i="3"/>
  <c r="H6296" i="3"/>
  <c r="H6297" i="3"/>
  <c r="H6298" i="3"/>
  <c r="H6299" i="3"/>
  <c r="H6300" i="3"/>
  <c r="H6301" i="3"/>
  <c r="H6302" i="3"/>
  <c r="H6303" i="3"/>
  <c r="H6304" i="3"/>
  <c r="H6305" i="3"/>
  <c r="H6306" i="3"/>
  <c r="H6307" i="3"/>
  <c r="H6308" i="3"/>
  <c r="H6309" i="3"/>
  <c r="H6310" i="3"/>
  <c r="H6311" i="3"/>
  <c r="H6312" i="3"/>
  <c r="H6313" i="3"/>
  <c r="H6314" i="3"/>
  <c r="H6315" i="3"/>
  <c r="H6316" i="3"/>
  <c r="H6317" i="3"/>
  <c r="H6318" i="3"/>
  <c r="H6319" i="3"/>
  <c r="H6320" i="3"/>
  <c r="H6321" i="3"/>
  <c r="H6322" i="3"/>
  <c r="H6323" i="3"/>
  <c r="H6324" i="3"/>
  <c r="H6325" i="3"/>
  <c r="H6326" i="3"/>
  <c r="H6327" i="3"/>
  <c r="H6328" i="3"/>
  <c r="H6329" i="3"/>
  <c r="H6330" i="3"/>
  <c r="H6331" i="3"/>
  <c r="H6332" i="3"/>
  <c r="H6333" i="3"/>
  <c r="H6334" i="3"/>
  <c r="H6335" i="3"/>
  <c r="H6336" i="3"/>
  <c r="H6337" i="3"/>
  <c r="H6338" i="3"/>
  <c r="H6339" i="3"/>
  <c r="H6340" i="3"/>
  <c r="H6341" i="3"/>
  <c r="H6342" i="3"/>
  <c r="H6343" i="3"/>
  <c r="H6344" i="3"/>
  <c r="H6345" i="3"/>
  <c r="H6346" i="3"/>
  <c r="H6347" i="3"/>
  <c r="H6348" i="3"/>
  <c r="H6349" i="3"/>
  <c r="H6350" i="3"/>
  <c r="H6351" i="3"/>
  <c r="H6352" i="3"/>
  <c r="H6353" i="3"/>
  <c r="H6354" i="3"/>
  <c r="H6355" i="3"/>
  <c r="H6356" i="3"/>
  <c r="H6357" i="3"/>
  <c r="H6358" i="3"/>
  <c r="H6359" i="3"/>
  <c r="H6360" i="3"/>
  <c r="H6361" i="3"/>
  <c r="H6362" i="3"/>
  <c r="H6363" i="3"/>
  <c r="H6364" i="3"/>
  <c r="H6365" i="3"/>
  <c r="H6366" i="3"/>
  <c r="H6367" i="3"/>
  <c r="H6368" i="3"/>
  <c r="H6369" i="3"/>
  <c r="H6370" i="3"/>
  <c r="H6371" i="3"/>
  <c r="H6372" i="3"/>
  <c r="H6373" i="3"/>
  <c r="H6374" i="3"/>
  <c r="H6375" i="3"/>
  <c r="H6376" i="3"/>
  <c r="H6377" i="3"/>
  <c r="H6378" i="3"/>
  <c r="H6379" i="3"/>
  <c r="H6380" i="3"/>
  <c r="H6381" i="3"/>
  <c r="H6382" i="3"/>
  <c r="H6383" i="3"/>
  <c r="H6384" i="3"/>
  <c r="H6385" i="3"/>
  <c r="H6386" i="3"/>
  <c r="H6387" i="3"/>
  <c r="H6388" i="3"/>
  <c r="H6389" i="3"/>
  <c r="H6390" i="3"/>
  <c r="H6391" i="3"/>
  <c r="H6392" i="3"/>
  <c r="H6393" i="3"/>
  <c r="H6394" i="3"/>
  <c r="H6395" i="3"/>
  <c r="H6396" i="3"/>
  <c r="H6397" i="3"/>
  <c r="H6398" i="3"/>
  <c r="H6399" i="3"/>
  <c r="H6400" i="3"/>
  <c r="H6401" i="3"/>
  <c r="H6402" i="3"/>
  <c r="H6403" i="3"/>
  <c r="H6404" i="3"/>
  <c r="H6405" i="3"/>
  <c r="H6406" i="3"/>
  <c r="H6407" i="3"/>
  <c r="H6408" i="3"/>
  <c r="H6409" i="3"/>
  <c r="H6410" i="3"/>
  <c r="H6411" i="3"/>
  <c r="H6412" i="3"/>
  <c r="H6413" i="3"/>
  <c r="H6414" i="3"/>
  <c r="H6415" i="3"/>
  <c r="H6416" i="3"/>
  <c r="H6417" i="3"/>
  <c r="H6418" i="3"/>
  <c r="H6419" i="3"/>
  <c r="H6420" i="3"/>
  <c r="H6421" i="3"/>
  <c r="H6422" i="3"/>
  <c r="H6423" i="3"/>
  <c r="H6424" i="3"/>
  <c r="H6425" i="3"/>
  <c r="H6426" i="3"/>
  <c r="H6427" i="3"/>
  <c r="H6428" i="3"/>
  <c r="H6429" i="3"/>
  <c r="H6430" i="3"/>
  <c r="H6431" i="3"/>
  <c r="H6432" i="3"/>
  <c r="H6433" i="3"/>
  <c r="H6434" i="3"/>
  <c r="H6435" i="3"/>
  <c r="H6436" i="3"/>
  <c r="H6437" i="3"/>
  <c r="H6438" i="3"/>
  <c r="H6439" i="3"/>
  <c r="H6440" i="3"/>
  <c r="H6441" i="3"/>
  <c r="H6442" i="3"/>
  <c r="H6443" i="3"/>
  <c r="H6444" i="3"/>
  <c r="H6445" i="3"/>
  <c r="H6446" i="3"/>
  <c r="H6447" i="3"/>
  <c r="H6448" i="3"/>
  <c r="H6449" i="3"/>
  <c r="H6450" i="3"/>
  <c r="H6451" i="3"/>
  <c r="H6452" i="3"/>
  <c r="H6453" i="3"/>
  <c r="H6454" i="3"/>
  <c r="H6455" i="3"/>
  <c r="H6456" i="3"/>
  <c r="H6457" i="3"/>
  <c r="H6458" i="3"/>
  <c r="H6459" i="3"/>
  <c r="H6460" i="3"/>
  <c r="H6461" i="3"/>
  <c r="H6462" i="3"/>
  <c r="H6463" i="3"/>
  <c r="H6464" i="3"/>
  <c r="H6465" i="3"/>
  <c r="H6466" i="3"/>
  <c r="H6467" i="3"/>
  <c r="H6468" i="3"/>
  <c r="H6469" i="3"/>
  <c r="H6470" i="3"/>
  <c r="H6471" i="3"/>
  <c r="H6472" i="3"/>
  <c r="H6473" i="3"/>
  <c r="H6474" i="3"/>
  <c r="H6475" i="3"/>
  <c r="H6476" i="3"/>
  <c r="H6477" i="3"/>
  <c r="H6478" i="3"/>
  <c r="H6479" i="3"/>
  <c r="H6480" i="3"/>
  <c r="H6481" i="3"/>
  <c r="H6482" i="3"/>
  <c r="H6483" i="3"/>
  <c r="H6484" i="3"/>
  <c r="H6485" i="3"/>
  <c r="H6486" i="3"/>
  <c r="H6487" i="3"/>
  <c r="H6488" i="3"/>
  <c r="H6489" i="3"/>
  <c r="H6490" i="3"/>
  <c r="H6491" i="3"/>
  <c r="H6492" i="3"/>
  <c r="H6493" i="3"/>
  <c r="H6494" i="3"/>
  <c r="H6495" i="3"/>
  <c r="H6496" i="3"/>
  <c r="H6497" i="3"/>
  <c r="H6498" i="3"/>
  <c r="H6499" i="3"/>
  <c r="H6500" i="3"/>
  <c r="H6501" i="3"/>
  <c r="H6502" i="3"/>
  <c r="H6503" i="3"/>
  <c r="H6504" i="3"/>
  <c r="H6505" i="3"/>
  <c r="H6506" i="3"/>
  <c r="H6507" i="3"/>
  <c r="H6508" i="3"/>
  <c r="H6509" i="3"/>
  <c r="H6510" i="3"/>
  <c r="H6511" i="3"/>
  <c r="H6512" i="3"/>
  <c r="H6513" i="3"/>
  <c r="H6514" i="3"/>
  <c r="H6515" i="3"/>
  <c r="H6516" i="3"/>
  <c r="H6517" i="3"/>
  <c r="H6518" i="3"/>
  <c r="H6519" i="3"/>
  <c r="H6520" i="3"/>
  <c r="H6521" i="3"/>
  <c r="H6522" i="3"/>
  <c r="H6523" i="3"/>
  <c r="H6524" i="3"/>
  <c r="H6525" i="3"/>
  <c r="H6526" i="3"/>
  <c r="H6527" i="3"/>
  <c r="H6528" i="3"/>
  <c r="H6529" i="3"/>
  <c r="H6530" i="3"/>
  <c r="H6531" i="3"/>
  <c r="H6532" i="3"/>
  <c r="H6533" i="3"/>
  <c r="H6534" i="3"/>
  <c r="H6535" i="3"/>
  <c r="H6536" i="3"/>
  <c r="H6537" i="3"/>
  <c r="H6538" i="3"/>
  <c r="H6539" i="3"/>
  <c r="H6540" i="3"/>
  <c r="H6541" i="3"/>
  <c r="H6542" i="3"/>
  <c r="H6543" i="3"/>
  <c r="H6544" i="3"/>
  <c r="H6545" i="3"/>
  <c r="H6546" i="3"/>
  <c r="H6547" i="3"/>
  <c r="H6548" i="3"/>
  <c r="H6549" i="3"/>
  <c r="H6550" i="3"/>
  <c r="H6551" i="3"/>
  <c r="H6552" i="3"/>
  <c r="H6553" i="3"/>
  <c r="H6554" i="3"/>
  <c r="H6555" i="3"/>
  <c r="H6556" i="3"/>
  <c r="H6557" i="3"/>
  <c r="H6558" i="3"/>
  <c r="H6559" i="3"/>
  <c r="H6560" i="3"/>
  <c r="H6561" i="3"/>
  <c r="H6562" i="3"/>
  <c r="H6563" i="3"/>
  <c r="H6564" i="3"/>
  <c r="H6565" i="3"/>
  <c r="H6566" i="3"/>
  <c r="H6567" i="3"/>
  <c r="H6568" i="3"/>
  <c r="H6569" i="3"/>
  <c r="H6570" i="3"/>
  <c r="H6571" i="3"/>
  <c r="H6572" i="3"/>
  <c r="H6573" i="3"/>
  <c r="H6574" i="3"/>
  <c r="H6575" i="3"/>
  <c r="H6576" i="3"/>
  <c r="H6577" i="3"/>
  <c r="H6578" i="3"/>
  <c r="H6579" i="3"/>
  <c r="H6580" i="3"/>
  <c r="H6581" i="3"/>
  <c r="H6582" i="3"/>
  <c r="H6583" i="3"/>
  <c r="H6584" i="3"/>
  <c r="H6585" i="3"/>
  <c r="H6586" i="3"/>
  <c r="H6587" i="3"/>
  <c r="H6588" i="3"/>
  <c r="H6589" i="3"/>
  <c r="H6590" i="3"/>
  <c r="H6591" i="3"/>
  <c r="H6592" i="3"/>
  <c r="H6593" i="3"/>
  <c r="H6594" i="3"/>
  <c r="H6595" i="3"/>
  <c r="H6596" i="3"/>
  <c r="H6597" i="3"/>
  <c r="H6598" i="3"/>
  <c r="H6599" i="3"/>
  <c r="H6600" i="3"/>
  <c r="H6601" i="3"/>
  <c r="H6602" i="3"/>
  <c r="H6603" i="3"/>
  <c r="H6604" i="3"/>
  <c r="H6605" i="3"/>
  <c r="H6606" i="3"/>
  <c r="H6607" i="3"/>
  <c r="H6608" i="3"/>
  <c r="H6609" i="3"/>
  <c r="H6610" i="3"/>
  <c r="H6611" i="3"/>
  <c r="H6612" i="3"/>
  <c r="H6613" i="3"/>
  <c r="H6614" i="3"/>
  <c r="H6615" i="3"/>
  <c r="H6616" i="3"/>
  <c r="H6617" i="3"/>
  <c r="H6618" i="3"/>
  <c r="H6619" i="3"/>
  <c r="H6620" i="3"/>
  <c r="H6621" i="3"/>
  <c r="H6622" i="3"/>
  <c r="H6623" i="3"/>
  <c r="H6624" i="3"/>
  <c r="H6625" i="3"/>
  <c r="H6626" i="3"/>
  <c r="H6627" i="3"/>
  <c r="H6628" i="3"/>
  <c r="H6629" i="3"/>
  <c r="H6630" i="3"/>
  <c r="H6631" i="3"/>
  <c r="H6632" i="3"/>
  <c r="H6633" i="3"/>
  <c r="H6634" i="3"/>
  <c r="H6635" i="3"/>
  <c r="H6636" i="3"/>
  <c r="H6637" i="3"/>
  <c r="H6638" i="3"/>
  <c r="H6639" i="3"/>
  <c r="H6640" i="3"/>
  <c r="H6641" i="3"/>
  <c r="H6642" i="3"/>
  <c r="H6643" i="3"/>
  <c r="H6644" i="3"/>
  <c r="H6645" i="3"/>
  <c r="H6646" i="3"/>
  <c r="H6647" i="3"/>
  <c r="H6648" i="3"/>
  <c r="H6649" i="3"/>
  <c r="H6650" i="3"/>
  <c r="H6651" i="3"/>
  <c r="H6652" i="3"/>
  <c r="H6653" i="3"/>
  <c r="H6654" i="3"/>
  <c r="H6655" i="3"/>
  <c r="H6656" i="3"/>
  <c r="H6657" i="3"/>
  <c r="H6658" i="3"/>
  <c r="H6659" i="3"/>
  <c r="H6660" i="3"/>
  <c r="H6661" i="3"/>
  <c r="H6662" i="3"/>
  <c r="H6663" i="3"/>
  <c r="H6664" i="3"/>
  <c r="H6665" i="3"/>
  <c r="H6666" i="3"/>
  <c r="H6667" i="3"/>
  <c r="H6668" i="3"/>
  <c r="H6669" i="3"/>
  <c r="H6670" i="3"/>
  <c r="H6671" i="3"/>
  <c r="H6672" i="3"/>
  <c r="H6673" i="3"/>
  <c r="H6674" i="3"/>
  <c r="H6675" i="3"/>
  <c r="H6676" i="3"/>
  <c r="H6677" i="3"/>
  <c r="H6678" i="3"/>
  <c r="H6679" i="3"/>
  <c r="H6680" i="3"/>
  <c r="H6681" i="3"/>
  <c r="H6682" i="3"/>
  <c r="H6683" i="3"/>
  <c r="H6684" i="3"/>
  <c r="H6685" i="3"/>
  <c r="H6686" i="3"/>
  <c r="H6687" i="3"/>
  <c r="H6688" i="3"/>
  <c r="H6689" i="3"/>
  <c r="H6690" i="3"/>
  <c r="H6691" i="3"/>
  <c r="H6692" i="3"/>
  <c r="H6693" i="3"/>
  <c r="H6694" i="3"/>
  <c r="H6695" i="3"/>
  <c r="H6696" i="3"/>
  <c r="H6697" i="3"/>
  <c r="H6698" i="3"/>
  <c r="H6699" i="3"/>
  <c r="H6700" i="3"/>
  <c r="H6701" i="3"/>
  <c r="H6702" i="3"/>
  <c r="H6703" i="3"/>
  <c r="H6704" i="3"/>
  <c r="H6705" i="3"/>
  <c r="H6706" i="3"/>
  <c r="H6707" i="3"/>
  <c r="H6708" i="3"/>
  <c r="H6709" i="3"/>
  <c r="H6710" i="3"/>
  <c r="H6711" i="3"/>
  <c r="H6712" i="3"/>
  <c r="H6713" i="3"/>
  <c r="H6714" i="3"/>
  <c r="H6715" i="3"/>
  <c r="H6716" i="3"/>
  <c r="H6717" i="3"/>
  <c r="H6718" i="3"/>
  <c r="H6719" i="3"/>
  <c r="H6720" i="3"/>
  <c r="H6721" i="3"/>
  <c r="H6722" i="3"/>
  <c r="H6723" i="3"/>
  <c r="H6724" i="3"/>
  <c r="H6725" i="3"/>
  <c r="H6726" i="3"/>
  <c r="H6727" i="3"/>
  <c r="H6728" i="3"/>
  <c r="H6729" i="3"/>
  <c r="H6730" i="3"/>
  <c r="H6731" i="3"/>
  <c r="H6732" i="3"/>
  <c r="H6733" i="3"/>
  <c r="H6734" i="3"/>
  <c r="H6735" i="3"/>
  <c r="H6736" i="3"/>
  <c r="H6737" i="3"/>
  <c r="H6738" i="3"/>
  <c r="H6739" i="3"/>
  <c r="H6740" i="3"/>
  <c r="H6741" i="3"/>
  <c r="H6742" i="3"/>
  <c r="H6743" i="3"/>
  <c r="H6744" i="3"/>
  <c r="H6745" i="3"/>
  <c r="H6746" i="3"/>
  <c r="H6747" i="3"/>
  <c r="H6748" i="3"/>
  <c r="H6749" i="3"/>
  <c r="H6750" i="3"/>
  <c r="H6751" i="3"/>
  <c r="H6752" i="3"/>
  <c r="H6753" i="3"/>
  <c r="H6754" i="3"/>
  <c r="H6755" i="3"/>
  <c r="H6756" i="3"/>
  <c r="H6757" i="3"/>
  <c r="H6758" i="3"/>
  <c r="H6759" i="3"/>
  <c r="H6760" i="3"/>
  <c r="H6761" i="3"/>
  <c r="H6762" i="3"/>
  <c r="H6763" i="3"/>
  <c r="H6764" i="3"/>
  <c r="H6765" i="3"/>
  <c r="H6766" i="3"/>
  <c r="H6767" i="3"/>
  <c r="H6768" i="3"/>
  <c r="H6769" i="3"/>
  <c r="H6770" i="3"/>
  <c r="H6771" i="3"/>
  <c r="H6772" i="3"/>
  <c r="H6773" i="3"/>
  <c r="H6774" i="3"/>
  <c r="H6775" i="3"/>
  <c r="H6776" i="3"/>
  <c r="H6777" i="3"/>
  <c r="H6778" i="3"/>
  <c r="H6779" i="3"/>
  <c r="H6780" i="3"/>
  <c r="H6781" i="3"/>
  <c r="H6782" i="3"/>
  <c r="H6783" i="3"/>
  <c r="H6784" i="3"/>
  <c r="H6785" i="3"/>
  <c r="H6786" i="3"/>
  <c r="H6787" i="3"/>
  <c r="H6788" i="3"/>
  <c r="H6789" i="3"/>
  <c r="H6790" i="3"/>
  <c r="H6791" i="3"/>
  <c r="H6792" i="3"/>
  <c r="H6793" i="3"/>
  <c r="H6794" i="3"/>
  <c r="H6795" i="3"/>
  <c r="H6796" i="3"/>
  <c r="H6797" i="3"/>
  <c r="H6798" i="3"/>
  <c r="H6799" i="3"/>
  <c r="H6800" i="3"/>
  <c r="H6801" i="3"/>
  <c r="H6802" i="3"/>
  <c r="H6803" i="3"/>
  <c r="H6804" i="3"/>
  <c r="H6805" i="3"/>
  <c r="H6806" i="3"/>
  <c r="H6807" i="3"/>
  <c r="H6808" i="3"/>
  <c r="H6809" i="3"/>
  <c r="H6810" i="3"/>
  <c r="H6811" i="3"/>
  <c r="H6812" i="3"/>
  <c r="H6813" i="3"/>
  <c r="H6814" i="3"/>
  <c r="H6815" i="3"/>
  <c r="H6816" i="3"/>
  <c r="H6817" i="3"/>
  <c r="H6818" i="3"/>
  <c r="H6819" i="3"/>
  <c r="H6820" i="3"/>
  <c r="H6821" i="3"/>
  <c r="H6822" i="3"/>
  <c r="H6823" i="3"/>
  <c r="H6824" i="3"/>
  <c r="H6825" i="3"/>
  <c r="H6826" i="3"/>
  <c r="H6827" i="3"/>
  <c r="H6828" i="3"/>
  <c r="H6829" i="3"/>
  <c r="H6830" i="3"/>
  <c r="H6831" i="3"/>
  <c r="H6832" i="3"/>
  <c r="H6833" i="3"/>
  <c r="H6834" i="3"/>
  <c r="H6835" i="3"/>
  <c r="H6836" i="3"/>
  <c r="H6837" i="3"/>
  <c r="H6838" i="3"/>
  <c r="H6839" i="3"/>
  <c r="H6840" i="3"/>
  <c r="H6841" i="3"/>
  <c r="H6842" i="3"/>
  <c r="H6843" i="3"/>
  <c r="H6844" i="3"/>
  <c r="H6845" i="3"/>
  <c r="H6846" i="3"/>
  <c r="H6847" i="3"/>
  <c r="H6848" i="3"/>
  <c r="H6849" i="3"/>
  <c r="H6850" i="3"/>
  <c r="H6851" i="3"/>
  <c r="H6852" i="3"/>
  <c r="H6853" i="3"/>
  <c r="H6854" i="3"/>
  <c r="H6855" i="3"/>
  <c r="H6856" i="3"/>
  <c r="H6857" i="3"/>
  <c r="H6858" i="3"/>
  <c r="H6859" i="3"/>
  <c r="H6860" i="3"/>
  <c r="H6861" i="3"/>
  <c r="H6862" i="3"/>
  <c r="H6863" i="3"/>
  <c r="H6864" i="3"/>
  <c r="H6865" i="3"/>
  <c r="H6866" i="3"/>
  <c r="H6867" i="3"/>
  <c r="H6868" i="3"/>
  <c r="H6869" i="3"/>
  <c r="H6870" i="3"/>
  <c r="H6871" i="3"/>
  <c r="H6872" i="3"/>
  <c r="H6873" i="3"/>
  <c r="H6874" i="3"/>
  <c r="H6875" i="3"/>
  <c r="H6876" i="3"/>
  <c r="H6877" i="3"/>
  <c r="H6878" i="3"/>
  <c r="H6879" i="3"/>
  <c r="H6880" i="3"/>
  <c r="H6881" i="3"/>
  <c r="H6882" i="3"/>
  <c r="H6883" i="3"/>
  <c r="H6884" i="3"/>
  <c r="H6885" i="3"/>
  <c r="H6886" i="3"/>
  <c r="H6887" i="3"/>
  <c r="H6888" i="3"/>
  <c r="H6889" i="3"/>
  <c r="H6890" i="3"/>
  <c r="H6891" i="3"/>
  <c r="H6892" i="3"/>
  <c r="H6893" i="3"/>
  <c r="H6894" i="3"/>
  <c r="H6895" i="3"/>
  <c r="H6896" i="3"/>
  <c r="H6897" i="3"/>
  <c r="H6898" i="3"/>
  <c r="H6899" i="3"/>
  <c r="H6900" i="3"/>
  <c r="H6901" i="3"/>
  <c r="H6902" i="3"/>
  <c r="H6903" i="3"/>
  <c r="H6904" i="3"/>
  <c r="H6905" i="3"/>
  <c r="H6906" i="3"/>
  <c r="H6907" i="3"/>
  <c r="H6908" i="3"/>
  <c r="H6909" i="3"/>
  <c r="H6910" i="3"/>
  <c r="H6911" i="3"/>
  <c r="H6912" i="3"/>
  <c r="H6913" i="3"/>
  <c r="H6914" i="3"/>
  <c r="H6915" i="3"/>
  <c r="H6916" i="3"/>
  <c r="H6917" i="3"/>
  <c r="H6918" i="3"/>
  <c r="H6919" i="3"/>
  <c r="H6920" i="3"/>
  <c r="H6921" i="3"/>
  <c r="H6922" i="3"/>
  <c r="H6923" i="3"/>
  <c r="H6924" i="3"/>
  <c r="H6925" i="3"/>
  <c r="H6926" i="3"/>
  <c r="H6927" i="3"/>
  <c r="H6928" i="3"/>
  <c r="H6929" i="3"/>
  <c r="H6930" i="3"/>
  <c r="H6931" i="3"/>
  <c r="H6932" i="3"/>
  <c r="H6933" i="3"/>
  <c r="H6934" i="3"/>
  <c r="H6935" i="3"/>
  <c r="H6936" i="3"/>
  <c r="H6937" i="3"/>
  <c r="H6938" i="3"/>
  <c r="H6939" i="3"/>
  <c r="H6940" i="3"/>
  <c r="H6941" i="3"/>
  <c r="H6942" i="3"/>
  <c r="H6943" i="3"/>
  <c r="H6944" i="3"/>
  <c r="H6945" i="3"/>
  <c r="H6946" i="3"/>
  <c r="H6947" i="3"/>
  <c r="H6948" i="3"/>
  <c r="H6949" i="3"/>
  <c r="H6950" i="3"/>
  <c r="H6951" i="3"/>
  <c r="H6952" i="3"/>
  <c r="H6953" i="3"/>
  <c r="H6954" i="3"/>
  <c r="H6955" i="3"/>
  <c r="H6956" i="3"/>
  <c r="H6957" i="3"/>
  <c r="H6958" i="3"/>
  <c r="H6959" i="3"/>
  <c r="H6960" i="3"/>
  <c r="H6961" i="3"/>
  <c r="H6962" i="3"/>
  <c r="H6963" i="3"/>
  <c r="H6964" i="3"/>
  <c r="H6965" i="3"/>
  <c r="H6966" i="3"/>
  <c r="H6967" i="3"/>
  <c r="H6968" i="3"/>
  <c r="H6969" i="3"/>
  <c r="H6970" i="3"/>
  <c r="H6971" i="3"/>
  <c r="H6972" i="3"/>
  <c r="H6973" i="3"/>
  <c r="H6974" i="3"/>
  <c r="H6975" i="3"/>
  <c r="H6976" i="3"/>
  <c r="H6977" i="3"/>
  <c r="H6978" i="3"/>
  <c r="H6979" i="3"/>
  <c r="H6980" i="3"/>
  <c r="H6981" i="3"/>
  <c r="H6982" i="3"/>
  <c r="H6983" i="3"/>
  <c r="H6984" i="3"/>
  <c r="H6985" i="3"/>
  <c r="H6986" i="3"/>
  <c r="H6987" i="3"/>
  <c r="H6988" i="3"/>
  <c r="H6989" i="3"/>
  <c r="H6990" i="3"/>
  <c r="H6991" i="3"/>
  <c r="H6992" i="3"/>
  <c r="H6993" i="3"/>
  <c r="H6994" i="3"/>
  <c r="H6995" i="3"/>
  <c r="H6996" i="3"/>
  <c r="H6997" i="3"/>
  <c r="H6998" i="3"/>
  <c r="H6999" i="3"/>
  <c r="H7000" i="3"/>
  <c r="H7001" i="3"/>
  <c r="H7002" i="3"/>
  <c r="H7003" i="3"/>
  <c r="H7004" i="3"/>
  <c r="H7005" i="3"/>
  <c r="H7006" i="3"/>
  <c r="H7007" i="3"/>
  <c r="H7008" i="3"/>
  <c r="H7009" i="3"/>
  <c r="H7010" i="3"/>
  <c r="H7011" i="3"/>
  <c r="H7012" i="3"/>
  <c r="H7013" i="3"/>
  <c r="H7014" i="3"/>
  <c r="H7015" i="3"/>
  <c r="H7016" i="3"/>
  <c r="H7017" i="3"/>
  <c r="H7018" i="3"/>
  <c r="H7019" i="3"/>
  <c r="H7020" i="3"/>
  <c r="H7021" i="3"/>
  <c r="H7022" i="3"/>
  <c r="H7023" i="3"/>
  <c r="H7024" i="3"/>
  <c r="H7025" i="3"/>
  <c r="H7026" i="3"/>
  <c r="H7027" i="3"/>
  <c r="H7028" i="3"/>
  <c r="H7029" i="3"/>
  <c r="H7030" i="3"/>
  <c r="H7031" i="3"/>
  <c r="H7032" i="3"/>
  <c r="H7033" i="3"/>
  <c r="H7034" i="3"/>
  <c r="H7035" i="3"/>
  <c r="H7036" i="3"/>
  <c r="H7037" i="3"/>
  <c r="H7038" i="3"/>
  <c r="H7039" i="3"/>
  <c r="H7040" i="3"/>
  <c r="H7041" i="3"/>
  <c r="H7042" i="3"/>
  <c r="H7043" i="3"/>
  <c r="H7044" i="3"/>
  <c r="H7045" i="3"/>
  <c r="H7046" i="3"/>
  <c r="H7047" i="3"/>
  <c r="H7048" i="3"/>
  <c r="H7049" i="3"/>
  <c r="H7050" i="3"/>
  <c r="H7051" i="3"/>
  <c r="H7052" i="3"/>
  <c r="H7053" i="3"/>
  <c r="H7054" i="3"/>
  <c r="H7055" i="3"/>
  <c r="H7056" i="3"/>
  <c r="H7057" i="3"/>
  <c r="H7058" i="3"/>
  <c r="H7059" i="3"/>
  <c r="H7060" i="3"/>
  <c r="H7061" i="3"/>
  <c r="H7062" i="3"/>
  <c r="H7063" i="3"/>
  <c r="H7064" i="3"/>
  <c r="H7065" i="3"/>
  <c r="H7066" i="3"/>
  <c r="H7067" i="3"/>
  <c r="H7068" i="3"/>
  <c r="H7069" i="3"/>
  <c r="H7070" i="3"/>
  <c r="H7071" i="3"/>
  <c r="H7072" i="3"/>
  <c r="H7073" i="3"/>
  <c r="H7074" i="3"/>
  <c r="H7075" i="3"/>
  <c r="H7076" i="3"/>
  <c r="H7077" i="3"/>
  <c r="H7078" i="3"/>
  <c r="H7079" i="3"/>
  <c r="H7080" i="3"/>
  <c r="H7081" i="3"/>
  <c r="H7082" i="3"/>
  <c r="H7083" i="3"/>
  <c r="H7084" i="3"/>
  <c r="H7085" i="3"/>
  <c r="H7086" i="3"/>
  <c r="H7087" i="3"/>
  <c r="H7088" i="3"/>
  <c r="H7089" i="3"/>
  <c r="H7090" i="3"/>
  <c r="H7091" i="3"/>
  <c r="H7092" i="3"/>
  <c r="H7093" i="3"/>
  <c r="H7094" i="3"/>
  <c r="H7095" i="3"/>
  <c r="H7096" i="3"/>
  <c r="H7097" i="3"/>
  <c r="H7098" i="3"/>
  <c r="H7099" i="3"/>
  <c r="H7100" i="3"/>
  <c r="H7101" i="3"/>
  <c r="H7102" i="3"/>
  <c r="H7103" i="3"/>
  <c r="H7104" i="3"/>
  <c r="H7105" i="3"/>
  <c r="H7106" i="3"/>
  <c r="H7107" i="3"/>
  <c r="H7108" i="3"/>
  <c r="H7109" i="3"/>
  <c r="H7110" i="3"/>
  <c r="H7111" i="3"/>
  <c r="H7112" i="3"/>
  <c r="H7113" i="3"/>
  <c r="H7114" i="3"/>
  <c r="H7115" i="3"/>
  <c r="H7116" i="3"/>
  <c r="H7117" i="3"/>
  <c r="H7118" i="3"/>
  <c r="H7119" i="3"/>
  <c r="H7120" i="3"/>
  <c r="H7121" i="3"/>
  <c r="H7122" i="3"/>
  <c r="H7123" i="3"/>
  <c r="H7124" i="3"/>
  <c r="H7125" i="3"/>
  <c r="H7126" i="3"/>
  <c r="H7127" i="3"/>
  <c r="H7128" i="3"/>
  <c r="H7129" i="3"/>
  <c r="H7130" i="3"/>
  <c r="H7131" i="3"/>
  <c r="H7132" i="3"/>
  <c r="H7133" i="3"/>
  <c r="H7134" i="3"/>
  <c r="H7135" i="3"/>
  <c r="H7136" i="3"/>
  <c r="H7137" i="3"/>
  <c r="H7138" i="3"/>
  <c r="H7139" i="3"/>
  <c r="H7140" i="3"/>
  <c r="H7141" i="3"/>
  <c r="H7142" i="3"/>
  <c r="H7143" i="3"/>
  <c r="H7144" i="3"/>
  <c r="H7145" i="3"/>
  <c r="H7146" i="3"/>
  <c r="H7147" i="3"/>
  <c r="H7148" i="3"/>
  <c r="H7149" i="3"/>
  <c r="H7150" i="3"/>
  <c r="H7151" i="3"/>
  <c r="H7152" i="3"/>
  <c r="H7153" i="3"/>
  <c r="H7154" i="3"/>
  <c r="H7155" i="3"/>
  <c r="H7156" i="3"/>
  <c r="H7157" i="3"/>
  <c r="H7158" i="3"/>
  <c r="H7159" i="3"/>
  <c r="H7160" i="3"/>
  <c r="H7161" i="3"/>
  <c r="H7162" i="3"/>
  <c r="H7163" i="3"/>
  <c r="H7164" i="3"/>
  <c r="H7165" i="3"/>
  <c r="H7166" i="3"/>
  <c r="H7167" i="3"/>
  <c r="H7168" i="3"/>
  <c r="H7169" i="3"/>
  <c r="H7170" i="3"/>
  <c r="H7171" i="3"/>
  <c r="H7172" i="3"/>
  <c r="H7173" i="3"/>
  <c r="H7174" i="3"/>
  <c r="H7175" i="3"/>
  <c r="H7176" i="3"/>
  <c r="H7177" i="3"/>
  <c r="H7178" i="3"/>
  <c r="H7179" i="3"/>
  <c r="H7180" i="3"/>
  <c r="H7181" i="3"/>
  <c r="H7182" i="3"/>
  <c r="H7183" i="3"/>
  <c r="H7184" i="3"/>
  <c r="H7185" i="3"/>
  <c r="H7186" i="3"/>
  <c r="H7187" i="3"/>
  <c r="H7188" i="3"/>
  <c r="H7189" i="3"/>
  <c r="H7190" i="3"/>
  <c r="H7191" i="3"/>
  <c r="H7192" i="3"/>
  <c r="H7193" i="3"/>
  <c r="H7194" i="3"/>
  <c r="H7195" i="3"/>
  <c r="H7196" i="3"/>
  <c r="H7197" i="3"/>
  <c r="H7198" i="3"/>
  <c r="H7199" i="3"/>
  <c r="H7200" i="3"/>
  <c r="H7201" i="3"/>
  <c r="H7202" i="3"/>
  <c r="H7203" i="3"/>
  <c r="H7204" i="3"/>
  <c r="H7205" i="3"/>
  <c r="H7206" i="3"/>
  <c r="H7207" i="3"/>
  <c r="H7208" i="3"/>
  <c r="H7209" i="3"/>
  <c r="H7210" i="3"/>
  <c r="H7211" i="3"/>
  <c r="H7212" i="3"/>
  <c r="H7213" i="3"/>
  <c r="H7214" i="3"/>
  <c r="H7215" i="3"/>
  <c r="H7216" i="3"/>
  <c r="H7217" i="3"/>
  <c r="H7218" i="3"/>
  <c r="H7219" i="3"/>
  <c r="H7220" i="3"/>
  <c r="H7221" i="3"/>
  <c r="H7222" i="3"/>
  <c r="H7223" i="3"/>
  <c r="H7224" i="3"/>
  <c r="H7225" i="3"/>
  <c r="H7226" i="3"/>
  <c r="H7227" i="3"/>
  <c r="H7228" i="3"/>
  <c r="H7229" i="3"/>
  <c r="H7230" i="3"/>
  <c r="H7231" i="3"/>
  <c r="H7232" i="3"/>
  <c r="H7233" i="3"/>
  <c r="H7234" i="3"/>
  <c r="H7235" i="3"/>
  <c r="H7236" i="3"/>
  <c r="H7237" i="3"/>
  <c r="H7238" i="3"/>
  <c r="H7239" i="3"/>
  <c r="H7240" i="3"/>
  <c r="H7241" i="3"/>
  <c r="H7242" i="3"/>
  <c r="H7243" i="3"/>
  <c r="H7244" i="3"/>
  <c r="H7245" i="3"/>
  <c r="H7246" i="3"/>
  <c r="H7247" i="3"/>
  <c r="H7248" i="3"/>
  <c r="H7249" i="3"/>
  <c r="H7250" i="3"/>
  <c r="H7251" i="3"/>
  <c r="H7252" i="3"/>
  <c r="H7253" i="3"/>
  <c r="H7254" i="3"/>
  <c r="H7255" i="3"/>
  <c r="H7256" i="3"/>
  <c r="H7257" i="3"/>
  <c r="H7258" i="3"/>
  <c r="H7259" i="3"/>
  <c r="H7260" i="3"/>
  <c r="H7261" i="3"/>
  <c r="H7262" i="3"/>
  <c r="H7263" i="3"/>
  <c r="H7264" i="3"/>
  <c r="H7265" i="3"/>
  <c r="H7266" i="3"/>
  <c r="H7267" i="3"/>
  <c r="H7268" i="3"/>
  <c r="H7269" i="3"/>
  <c r="H7270" i="3"/>
  <c r="H7271" i="3"/>
  <c r="H7272" i="3"/>
  <c r="H7273" i="3"/>
  <c r="H7274" i="3"/>
  <c r="H7275" i="3"/>
  <c r="H7276" i="3"/>
  <c r="H7277" i="3"/>
  <c r="H7278" i="3"/>
  <c r="H7279" i="3"/>
  <c r="H7280" i="3"/>
  <c r="H7281" i="3"/>
  <c r="H7282" i="3"/>
  <c r="H7283" i="3"/>
  <c r="H7284" i="3"/>
  <c r="H7285" i="3"/>
  <c r="H7286" i="3"/>
  <c r="H7287" i="3"/>
  <c r="H7288" i="3"/>
  <c r="H7289" i="3"/>
  <c r="H7290" i="3"/>
  <c r="H7291" i="3"/>
  <c r="H7292" i="3"/>
  <c r="H7293" i="3"/>
  <c r="H7294" i="3"/>
  <c r="H7295" i="3"/>
  <c r="H7296" i="3"/>
  <c r="H7297" i="3"/>
  <c r="H7298" i="3"/>
  <c r="H7299" i="3"/>
  <c r="H7300" i="3"/>
  <c r="H7301" i="3"/>
  <c r="H7302" i="3"/>
  <c r="H7303" i="3"/>
  <c r="H7304" i="3"/>
  <c r="H7305" i="3"/>
  <c r="H7306" i="3"/>
  <c r="H7307" i="3"/>
  <c r="H7308" i="3"/>
  <c r="H7309" i="3"/>
  <c r="H7310" i="3"/>
  <c r="H7311" i="3"/>
  <c r="H7312" i="3"/>
  <c r="H7313" i="3"/>
  <c r="H7314" i="3"/>
  <c r="H7315" i="3"/>
  <c r="H7316" i="3"/>
  <c r="H7317" i="3"/>
  <c r="H7318" i="3"/>
  <c r="H7319" i="3"/>
  <c r="H7320" i="3"/>
  <c r="H7321" i="3"/>
  <c r="H7322" i="3"/>
  <c r="H7323" i="3"/>
  <c r="H7324" i="3"/>
  <c r="H7325" i="3"/>
  <c r="H7326" i="3"/>
  <c r="H7327" i="3"/>
  <c r="H7328" i="3"/>
  <c r="H7329" i="3"/>
  <c r="H7330" i="3"/>
  <c r="H7331" i="3"/>
  <c r="H7332" i="3"/>
  <c r="H7333" i="3"/>
  <c r="H7334" i="3"/>
  <c r="H7335" i="3"/>
  <c r="H7336" i="3"/>
  <c r="H7337" i="3"/>
  <c r="H7338" i="3"/>
  <c r="H7339" i="3"/>
  <c r="H7340" i="3"/>
  <c r="H7341" i="3"/>
  <c r="H7342" i="3"/>
  <c r="H7343" i="3"/>
  <c r="H7344" i="3"/>
  <c r="H7345" i="3"/>
  <c r="H7346" i="3"/>
  <c r="H7347" i="3"/>
  <c r="H7348" i="3"/>
  <c r="H7349" i="3"/>
  <c r="H7350" i="3"/>
  <c r="H7351" i="3"/>
  <c r="H7352" i="3"/>
  <c r="H7353" i="3"/>
  <c r="H7354" i="3"/>
  <c r="H7355" i="3"/>
  <c r="H7356" i="3"/>
  <c r="H7357" i="3"/>
  <c r="H7358" i="3"/>
  <c r="H7359" i="3"/>
  <c r="H7360" i="3"/>
  <c r="H7361" i="3"/>
  <c r="H7362" i="3"/>
  <c r="H7363" i="3"/>
  <c r="H7364" i="3"/>
  <c r="H7365" i="3"/>
  <c r="H7366" i="3"/>
  <c r="H7367" i="3"/>
  <c r="H7368" i="3"/>
  <c r="H7369" i="3"/>
  <c r="H7370" i="3"/>
  <c r="H7371" i="3"/>
  <c r="H7372" i="3"/>
  <c r="H7373" i="3"/>
  <c r="H7374" i="3"/>
  <c r="H7375" i="3"/>
  <c r="H7376" i="3"/>
  <c r="H7377" i="3"/>
  <c r="H7378" i="3"/>
  <c r="H7379" i="3"/>
  <c r="H7380" i="3"/>
  <c r="H7381" i="3"/>
  <c r="H7382" i="3"/>
  <c r="H7383" i="3"/>
  <c r="H7384" i="3"/>
  <c r="H7385" i="3"/>
  <c r="H7386" i="3"/>
  <c r="H7387" i="3"/>
  <c r="H7388" i="3"/>
  <c r="H7389" i="3"/>
  <c r="H7390" i="3"/>
  <c r="H7391" i="3"/>
  <c r="H7392" i="3"/>
  <c r="H7393" i="3"/>
  <c r="H7394" i="3"/>
  <c r="H7395" i="3"/>
  <c r="H7396" i="3"/>
  <c r="H7397" i="3"/>
  <c r="H7398" i="3"/>
  <c r="H7399" i="3"/>
  <c r="H7400" i="3"/>
  <c r="H7401" i="3"/>
  <c r="H7402" i="3"/>
  <c r="H7403" i="3"/>
  <c r="H7404" i="3"/>
  <c r="H7405" i="3"/>
  <c r="H7406" i="3"/>
  <c r="H7407" i="3"/>
  <c r="H7408" i="3"/>
  <c r="H7409" i="3"/>
  <c r="H7410" i="3"/>
  <c r="H7411" i="3"/>
  <c r="H7412" i="3"/>
  <c r="H7413" i="3"/>
  <c r="H7414" i="3"/>
  <c r="H7415" i="3"/>
  <c r="H7416" i="3"/>
  <c r="H7417" i="3"/>
  <c r="H7418" i="3"/>
  <c r="H7419" i="3"/>
  <c r="H7420" i="3"/>
  <c r="H7421" i="3"/>
  <c r="H7422" i="3"/>
  <c r="H7423" i="3"/>
  <c r="H7424" i="3"/>
  <c r="H7425" i="3"/>
  <c r="H7426" i="3"/>
  <c r="H7427" i="3"/>
  <c r="H7428" i="3"/>
  <c r="H7429" i="3"/>
  <c r="H7430" i="3"/>
  <c r="H7431" i="3"/>
  <c r="H7432" i="3"/>
  <c r="H7433" i="3"/>
  <c r="H7434" i="3"/>
  <c r="H7435" i="3"/>
  <c r="H7436" i="3"/>
  <c r="H7437" i="3"/>
  <c r="H7438" i="3"/>
  <c r="H7439" i="3"/>
  <c r="H7440" i="3"/>
  <c r="H7441" i="3"/>
  <c r="H7442" i="3"/>
  <c r="H7443" i="3"/>
  <c r="H7444" i="3"/>
  <c r="H7445" i="3"/>
  <c r="H7446" i="3"/>
  <c r="H7447" i="3"/>
  <c r="H7448" i="3"/>
  <c r="H7449" i="3"/>
  <c r="H7450" i="3"/>
  <c r="H7451" i="3"/>
  <c r="H7452" i="3"/>
  <c r="H7453" i="3"/>
  <c r="H7454" i="3"/>
  <c r="H7455" i="3"/>
  <c r="H7456" i="3"/>
  <c r="H7457" i="3"/>
  <c r="H7458" i="3"/>
  <c r="H7459" i="3"/>
  <c r="H7460" i="3"/>
  <c r="H7461" i="3"/>
  <c r="H7462" i="3"/>
  <c r="H7463" i="3"/>
  <c r="H7464" i="3"/>
  <c r="H7465" i="3"/>
  <c r="H7466" i="3"/>
  <c r="H7467" i="3"/>
  <c r="H7468" i="3"/>
  <c r="H7469" i="3"/>
  <c r="H7470" i="3"/>
  <c r="H7471" i="3"/>
  <c r="H7472" i="3"/>
  <c r="H7473" i="3"/>
  <c r="H7474" i="3"/>
  <c r="H7475" i="3"/>
  <c r="H7476" i="3"/>
  <c r="H7477" i="3"/>
  <c r="H7478" i="3"/>
  <c r="H7479" i="3"/>
  <c r="H7480" i="3"/>
  <c r="H7481" i="3"/>
  <c r="H7482" i="3"/>
  <c r="H7483" i="3"/>
  <c r="H7484" i="3"/>
  <c r="H7485" i="3"/>
  <c r="H7486" i="3"/>
  <c r="H7487" i="3"/>
  <c r="H7488" i="3"/>
  <c r="H7489" i="3"/>
  <c r="H7490" i="3"/>
  <c r="H7491" i="3"/>
  <c r="H7492" i="3"/>
  <c r="H7493" i="3"/>
  <c r="H7494" i="3"/>
  <c r="H7495" i="3"/>
  <c r="H7496" i="3"/>
  <c r="H7497" i="3"/>
  <c r="H7498" i="3"/>
  <c r="H7499" i="3"/>
  <c r="H7500" i="3"/>
  <c r="H7501" i="3"/>
  <c r="H7502" i="3"/>
  <c r="H7503" i="3"/>
  <c r="H7504" i="3"/>
  <c r="H7505" i="3"/>
  <c r="H7506" i="3"/>
  <c r="H7507" i="3"/>
  <c r="H7508" i="3"/>
  <c r="H7509" i="3"/>
  <c r="H7510" i="3"/>
  <c r="H7511" i="3"/>
  <c r="H7512" i="3"/>
  <c r="H7513" i="3"/>
  <c r="H7514" i="3"/>
  <c r="H7515" i="3"/>
  <c r="H7516" i="3"/>
  <c r="H7517" i="3"/>
  <c r="H7518" i="3"/>
  <c r="H7519" i="3"/>
  <c r="H7520" i="3"/>
  <c r="H7521" i="3"/>
  <c r="H7522" i="3"/>
  <c r="H7523" i="3"/>
  <c r="H7524" i="3"/>
  <c r="H7525" i="3"/>
  <c r="H7526" i="3"/>
  <c r="H7527" i="3"/>
  <c r="H7528" i="3"/>
  <c r="H7529" i="3"/>
  <c r="H7530" i="3"/>
  <c r="H7531" i="3"/>
  <c r="H7532" i="3"/>
  <c r="H7533" i="3"/>
  <c r="H7534" i="3"/>
  <c r="H7535" i="3"/>
  <c r="H7536" i="3"/>
  <c r="H7537" i="3"/>
  <c r="H7538" i="3"/>
  <c r="H7539" i="3"/>
  <c r="H7540" i="3"/>
  <c r="H7541" i="3"/>
  <c r="H7542" i="3"/>
  <c r="H7543" i="3"/>
  <c r="H7544" i="3"/>
  <c r="H7545" i="3"/>
  <c r="H7546" i="3"/>
  <c r="H7547" i="3"/>
  <c r="H7548" i="3"/>
  <c r="H7549" i="3"/>
  <c r="H7550" i="3"/>
  <c r="H7551" i="3"/>
  <c r="H7552" i="3"/>
  <c r="H7553" i="3"/>
  <c r="H7554" i="3"/>
  <c r="H7555" i="3"/>
  <c r="H7556" i="3"/>
  <c r="H7557" i="3"/>
  <c r="H7558" i="3"/>
  <c r="H7559" i="3"/>
  <c r="H7560" i="3"/>
  <c r="H7561" i="3"/>
  <c r="H7562" i="3"/>
  <c r="H7563" i="3"/>
  <c r="H7564" i="3"/>
  <c r="H7565" i="3"/>
  <c r="H7566" i="3"/>
  <c r="H7567" i="3"/>
  <c r="H7568" i="3"/>
  <c r="H7569" i="3"/>
  <c r="H7570" i="3"/>
  <c r="H7571" i="3"/>
  <c r="H7572" i="3"/>
  <c r="H7573" i="3"/>
  <c r="H7574" i="3"/>
  <c r="H7575" i="3"/>
  <c r="H7576" i="3"/>
  <c r="H7577" i="3"/>
  <c r="H7578" i="3"/>
  <c r="H7579" i="3"/>
  <c r="H7580" i="3"/>
  <c r="H7581" i="3"/>
  <c r="H7582" i="3"/>
  <c r="H7583" i="3"/>
  <c r="H7584" i="3"/>
  <c r="H7585" i="3"/>
  <c r="H7586" i="3"/>
  <c r="H7587" i="3"/>
  <c r="H7588" i="3"/>
  <c r="H7589" i="3"/>
  <c r="H7590" i="3"/>
  <c r="H7591" i="3"/>
  <c r="H7592" i="3"/>
  <c r="H7593" i="3"/>
  <c r="H7594" i="3"/>
  <c r="H7595" i="3"/>
  <c r="H7596" i="3"/>
  <c r="H7597" i="3"/>
  <c r="H7598" i="3"/>
  <c r="H7599" i="3"/>
  <c r="H7600" i="3"/>
  <c r="H7601" i="3"/>
  <c r="H7602" i="3"/>
  <c r="H7603" i="3"/>
  <c r="H7604" i="3"/>
  <c r="H7605" i="3"/>
  <c r="H7606" i="3"/>
  <c r="H7607" i="3"/>
  <c r="H7608" i="3"/>
  <c r="H7609" i="3"/>
  <c r="H7610" i="3"/>
  <c r="H7611" i="3"/>
  <c r="H7612" i="3"/>
  <c r="H7613" i="3"/>
  <c r="H7614" i="3"/>
  <c r="H7615" i="3"/>
  <c r="H7616" i="3"/>
  <c r="H7617" i="3"/>
  <c r="H7618" i="3"/>
  <c r="H7619" i="3"/>
  <c r="H7620" i="3"/>
  <c r="H7621" i="3"/>
  <c r="H7622" i="3"/>
  <c r="H7623" i="3"/>
  <c r="H7624" i="3"/>
  <c r="H7625" i="3"/>
  <c r="H7626" i="3"/>
  <c r="H7627" i="3"/>
  <c r="H7628" i="3"/>
  <c r="H7629" i="3"/>
  <c r="H7630" i="3"/>
  <c r="H7631" i="3"/>
  <c r="H7632" i="3"/>
  <c r="H7633" i="3"/>
  <c r="H7634" i="3"/>
  <c r="H7635" i="3"/>
  <c r="H7636" i="3"/>
  <c r="H7637" i="3"/>
  <c r="H7638" i="3"/>
  <c r="H7639" i="3"/>
  <c r="H7640" i="3"/>
  <c r="H7641" i="3"/>
  <c r="H7642" i="3"/>
  <c r="H7643" i="3"/>
  <c r="H7644" i="3"/>
  <c r="H7645" i="3"/>
  <c r="H7646" i="3"/>
  <c r="H7647" i="3"/>
  <c r="H7648" i="3"/>
  <c r="H7649" i="3"/>
  <c r="H7650" i="3"/>
  <c r="H7651" i="3"/>
  <c r="H7652" i="3"/>
  <c r="H7653" i="3"/>
  <c r="H7654" i="3"/>
  <c r="H7655" i="3"/>
  <c r="H7656" i="3"/>
  <c r="H7657" i="3"/>
  <c r="H7658" i="3"/>
  <c r="H7659" i="3"/>
  <c r="H7660" i="3"/>
  <c r="H7661" i="3"/>
  <c r="H7662" i="3"/>
  <c r="H7663" i="3"/>
  <c r="H7664" i="3"/>
  <c r="H7665" i="3"/>
  <c r="H7666" i="3"/>
  <c r="H7667" i="3"/>
  <c r="H7668" i="3"/>
  <c r="H7669" i="3"/>
  <c r="H7670" i="3"/>
  <c r="H7671" i="3"/>
  <c r="H7672" i="3"/>
  <c r="H7673" i="3"/>
  <c r="H7674" i="3"/>
  <c r="H7675" i="3"/>
  <c r="H7676" i="3"/>
  <c r="H7677" i="3"/>
  <c r="H7678" i="3"/>
  <c r="H7679" i="3"/>
  <c r="H7680" i="3"/>
  <c r="H7681" i="3"/>
  <c r="H7682" i="3"/>
  <c r="H7683" i="3"/>
  <c r="H7684" i="3"/>
  <c r="H7685" i="3"/>
  <c r="H7686" i="3"/>
  <c r="H7687" i="3"/>
  <c r="H7688" i="3"/>
  <c r="H7689" i="3"/>
  <c r="H7690" i="3"/>
  <c r="H7691" i="3"/>
  <c r="H7692" i="3"/>
  <c r="H7693" i="3"/>
  <c r="H7694" i="3"/>
  <c r="H7695" i="3"/>
  <c r="H7696" i="3"/>
  <c r="H7697" i="3"/>
  <c r="H7698" i="3"/>
  <c r="H7699" i="3"/>
  <c r="H7700" i="3"/>
  <c r="H7701" i="3"/>
  <c r="H7702" i="3"/>
  <c r="H7703" i="3"/>
  <c r="H7704" i="3"/>
  <c r="H7705" i="3"/>
  <c r="H7706" i="3"/>
  <c r="H7707" i="3"/>
  <c r="H7708" i="3"/>
  <c r="H7709" i="3"/>
  <c r="H7710" i="3"/>
  <c r="H7711" i="3"/>
  <c r="H7712" i="3"/>
  <c r="H7713" i="3"/>
  <c r="H7714" i="3"/>
  <c r="H7715" i="3"/>
  <c r="H7716" i="3"/>
  <c r="H7717" i="3"/>
  <c r="H7718" i="3"/>
  <c r="H7719" i="3"/>
  <c r="H7720" i="3"/>
  <c r="H7721" i="3"/>
  <c r="H7722" i="3"/>
  <c r="H7723" i="3"/>
  <c r="H7724" i="3"/>
  <c r="H7725" i="3"/>
  <c r="H7726" i="3"/>
  <c r="H7727" i="3"/>
  <c r="H7728" i="3"/>
  <c r="H7729" i="3"/>
  <c r="H7730" i="3"/>
  <c r="H7731" i="3"/>
  <c r="H7732" i="3"/>
  <c r="H7733" i="3"/>
  <c r="H7734" i="3"/>
  <c r="H7735" i="3"/>
  <c r="H7736" i="3"/>
  <c r="H7737" i="3"/>
  <c r="H7738" i="3"/>
  <c r="H7739" i="3"/>
  <c r="H7740" i="3"/>
  <c r="H7741" i="3"/>
  <c r="H7742" i="3"/>
  <c r="H7743" i="3"/>
  <c r="H7744" i="3"/>
  <c r="H7745" i="3"/>
  <c r="H7746" i="3"/>
  <c r="H7747" i="3"/>
  <c r="H7748" i="3"/>
  <c r="H7749" i="3"/>
  <c r="H7750" i="3"/>
  <c r="H7751" i="3"/>
  <c r="H7752" i="3"/>
  <c r="H7753" i="3"/>
  <c r="H7754" i="3"/>
  <c r="H7755" i="3"/>
  <c r="H7756" i="3"/>
  <c r="H7757" i="3"/>
  <c r="H7758" i="3"/>
  <c r="H7759" i="3"/>
  <c r="H7760" i="3"/>
  <c r="H7761" i="3"/>
  <c r="H7762" i="3"/>
  <c r="H7763" i="3"/>
  <c r="H7764" i="3"/>
  <c r="H7765" i="3"/>
  <c r="H7766" i="3"/>
  <c r="H7767" i="3"/>
  <c r="H7768" i="3"/>
  <c r="H7769" i="3"/>
  <c r="H7770" i="3"/>
  <c r="H7771" i="3"/>
  <c r="H7772" i="3"/>
  <c r="H7773" i="3"/>
  <c r="H7774" i="3"/>
  <c r="H7775" i="3"/>
  <c r="H7776" i="3"/>
  <c r="H7777" i="3"/>
  <c r="H7778" i="3"/>
  <c r="H7779" i="3"/>
  <c r="H7780" i="3"/>
  <c r="H7781" i="3"/>
  <c r="H7782" i="3"/>
  <c r="H7783" i="3"/>
  <c r="H7784" i="3"/>
  <c r="H7785" i="3"/>
  <c r="H7786" i="3"/>
  <c r="H7787" i="3"/>
  <c r="H7788" i="3"/>
  <c r="H7789" i="3"/>
  <c r="H7790" i="3"/>
  <c r="H7791" i="3"/>
  <c r="H7792" i="3"/>
  <c r="H7793" i="3"/>
  <c r="H7794" i="3"/>
  <c r="H7795" i="3"/>
  <c r="H7796" i="3"/>
  <c r="H7797" i="3"/>
  <c r="H7798" i="3"/>
  <c r="H7799" i="3"/>
  <c r="H7800" i="3"/>
  <c r="H7801" i="3"/>
  <c r="H7802" i="3"/>
  <c r="H7803" i="3"/>
  <c r="H7804" i="3"/>
  <c r="H7805" i="3"/>
  <c r="H7806" i="3"/>
  <c r="H7807" i="3"/>
  <c r="H7808" i="3"/>
  <c r="H7809" i="3"/>
  <c r="H7810" i="3"/>
  <c r="H7811" i="3"/>
  <c r="H7812" i="3"/>
  <c r="H7813" i="3"/>
  <c r="H7814" i="3"/>
  <c r="H7815" i="3"/>
  <c r="H7816" i="3"/>
  <c r="H7817" i="3"/>
  <c r="H7818" i="3"/>
  <c r="H7819" i="3"/>
  <c r="H7820" i="3"/>
  <c r="H7821" i="3"/>
  <c r="H7822" i="3"/>
  <c r="H7823" i="3"/>
  <c r="H7824" i="3"/>
  <c r="H7825" i="3"/>
  <c r="H7826" i="3"/>
  <c r="H7827" i="3"/>
  <c r="H7828" i="3"/>
  <c r="H7829" i="3"/>
  <c r="H7830" i="3"/>
  <c r="H7831" i="3"/>
  <c r="H7832" i="3"/>
  <c r="H7833" i="3"/>
  <c r="H7834" i="3"/>
  <c r="H7835" i="3"/>
  <c r="H7836" i="3"/>
  <c r="H7837" i="3"/>
  <c r="H7838" i="3"/>
  <c r="H7839" i="3"/>
  <c r="H7840" i="3"/>
  <c r="H7841" i="3"/>
  <c r="H7842" i="3"/>
  <c r="H7843" i="3"/>
  <c r="H7844" i="3"/>
  <c r="H7845" i="3"/>
  <c r="H7846" i="3"/>
  <c r="H7847" i="3"/>
  <c r="H7848" i="3"/>
  <c r="H7849" i="3"/>
  <c r="H7850" i="3"/>
  <c r="H7851" i="3"/>
  <c r="H7852" i="3"/>
  <c r="H7853" i="3"/>
  <c r="H7854" i="3"/>
  <c r="H7855" i="3"/>
  <c r="H7856" i="3"/>
  <c r="H7857" i="3"/>
  <c r="H7858" i="3"/>
  <c r="H7859" i="3"/>
  <c r="H7860" i="3"/>
  <c r="H7861" i="3"/>
  <c r="H7862" i="3"/>
  <c r="H7863" i="3"/>
  <c r="H7864" i="3"/>
  <c r="H7865" i="3"/>
  <c r="H7866" i="3"/>
  <c r="H7867" i="3"/>
  <c r="H7868" i="3"/>
  <c r="H7869" i="3"/>
  <c r="H7870" i="3"/>
  <c r="H7871" i="3"/>
  <c r="H7872" i="3"/>
  <c r="H7873" i="3"/>
  <c r="H7874" i="3"/>
  <c r="H7875" i="3"/>
  <c r="H7876" i="3"/>
  <c r="H7877" i="3"/>
  <c r="H7878" i="3"/>
  <c r="H7879" i="3"/>
  <c r="H7880" i="3"/>
  <c r="H7881" i="3"/>
  <c r="H7882" i="3"/>
  <c r="H7883" i="3"/>
  <c r="H7884" i="3"/>
  <c r="H7885" i="3"/>
  <c r="H7886" i="3"/>
  <c r="H7887" i="3"/>
  <c r="H7888" i="3"/>
  <c r="H7889" i="3"/>
  <c r="H7890" i="3"/>
  <c r="H7891" i="3"/>
  <c r="H7892" i="3"/>
  <c r="H7893" i="3"/>
  <c r="H7894" i="3"/>
  <c r="H7895" i="3"/>
  <c r="H7896" i="3"/>
  <c r="H7897" i="3"/>
  <c r="H7898" i="3"/>
  <c r="H7899" i="3"/>
  <c r="H7900" i="3"/>
  <c r="H7901" i="3"/>
  <c r="H7902" i="3"/>
  <c r="H7903" i="3"/>
  <c r="H7904" i="3"/>
  <c r="H7905" i="3"/>
  <c r="H7906" i="3"/>
  <c r="H7907" i="3"/>
  <c r="H7908" i="3"/>
  <c r="H7909" i="3"/>
  <c r="H7910" i="3"/>
  <c r="H7911" i="3"/>
  <c r="H7912" i="3"/>
  <c r="H7913" i="3"/>
  <c r="H7914" i="3"/>
  <c r="H7915" i="3"/>
  <c r="H7916" i="3"/>
  <c r="H7917" i="3"/>
  <c r="H7918" i="3"/>
  <c r="H7919" i="3"/>
  <c r="H7920" i="3"/>
  <c r="H7921" i="3"/>
  <c r="H7922" i="3"/>
  <c r="H7923" i="3"/>
  <c r="H7924" i="3"/>
  <c r="H7925" i="3"/>
  <c r="H7926" i="3"/>
  <c r="H7927" i="3"/>
  <c r="H7928" i="3"/>
  <c r="H7929" i="3"/>
  <c r="H7930" i="3"/>
  <c r="H7931" i="3"/>
  <c r="H7932" i="3"/>
  <c r="H7933" i="3"/>
  <c r="H7934" i="3"/>
  <c r="H7935" i="3"/>
  <c r="H7936" i="3"/>
  <c r="H7937" i="3"/>
  <c r="H7938" i="3"/>
  <c r="H7939" i="3"/>
  <c r="H7940" i="3"/>
  <c r="H7941" i="3"/>
  <c r="H7942" i="3"/>
  <c r="H7943" i="3"/>
  <c r="H7944" i="3"/>
  <c r="H7945" i="3"/>
  <c r="H7946" i="3"/>
  <c r="H7947" i="3"/>
  <c r="H7948" i="3"/>
  <c r="H7949" i="3"/>
  <c r="H7950" i="3"/>
  <c r="H7951" i="3"/>
  <c r="H7952" i="3"/>
  <c r="H7953" i="3"/>
  <c r="H7954" i="3"/>
  <c r="H7955" i="3"/>
  <c r="H7956" i="3"/>
  <c r="H7957" i="3"/>
  <c r="H7958" i="3"/>
  <c r="H7959" i="3"/>
  <c r="H7960" i="3"/>
  <c r="H7961" i="3"/>
  <c r="H7962" i="3"/>
  <c r="H7963" i="3"/>
  <c r="H7964" i="3"/>
  <c r="H7965" i="3"/>
  <c r="H7966" i="3"/>
  <c r="H7967" i="3"/>
  <c r="H7968" i="3"/>
  <c r="H7969" i="3"/>
  <c r="H7970" i="3"/>
  <c r="H7971" i="3"/>
  <c r="H7972" i="3"/>
  <c r="H7973" i="3"/>
  <c r="H7974" i="3"/>
  <c r="H7975" i="3"/>
  <c r="H7976" i="3"/>
  <c r="H7977" i="3"/>
  <c r="H7978" i="3"/>
  <c r="H7979" i="3"/>
  <c r="H7980" i="3"/>
  <c r="H7981" i="3"/>
  <c r="H7982" i="3"/>
  <c r="H7983" i="3"/>
  <c r="H7984" i="3"/>
  <c r="H7985" i="3"/>
  <c r="H7986" i="3"/>
  <c r="H7987" i="3"/>
  <c r="H7988" i="3"/>
  <c r="H7989" i="3"/>
  <c r="H7990" i="3"/>
  <c r="H7991" i="3"/>
  <c r="H7992" i="3"/>
  <c r="H7993" i="3"/>
  <c r="H7994" i="3"/>
  <c r="H7995" i="3"/>
  <c r="H7996" i="3"/>
  <c r="H7997" i="3"/>
  <c r="H7998" i="3"/>
  <c r="H7999" i="3"/>
  <c r="H8000" i="3"/>
  <c r="H8001" i="3"/>
  <c r="H8002" i="3"/>
  <c r="H8003" i="3"/>
  <c r="H8004" i="3"/>
  <c r="H8005" i="3"/>
  <c r="H8006" i="3"/>
  <c r="H8007" i="3"/>
  <c r="H8008" i="3"/>
  <c r="H8009" i="3"/>
  <c r="H8010" i="3"/>
  <c r="H8011" i="3"/>
  <c r="H8012" i="3"/>
  <c r="H8013" i="3"/>
  <c r="H8014" i="3"/>
  <c r="H8015" i="3"/>
  <c r="H8016" i="3"/>
  <c r="H8017" i="3"/>
  <c r="H8018" i="3"/>
  <c r="H8019" i="3"/>
  <c r="H8020" i="3"/>
  <c r="H8021" i="3"/>
  <c r="H8022" i="3"/>
  <c r="H8023" i="3"/>
  <c r="H8024" i="3"/>
  <c r="H8025" i="3"/>
  <c r="H8026" i="3"/>
  <c r="H8027" i="3"/>
  <c r="H8028" i="3"/>
  <c r="H8029" i="3"/>
  <c r="H8030" i="3"/>
  <c r="H8031" i="3"/>
  <c r="H8032" i="3"/>
  <c r="H8033" i="3"/>
  <c r="H8034" i="3"/>
  <c r="H8035" i="3"/>
  <c r="H8036" i="3"/>
  <c r="H8037" i="3"/>
  <c r="H8038" i="3"/>
  <c r="H8039" i="3"/>
  <c r="H8040" i="3"/>
  <c r="H8041" i="3"/>
  <c r="H8042" i="3"/>
  <c r="H8043" i="3"/>
  <c r="H8044" i="3"/>
  <c r="H8045" i="3"/>
  <c r="H8046" i="3"/>
  <c r="H8047" i="3"/>
  <c r="H8048" i="3"/>
  <c r="H8049" i="3"/>
  <c r="H8050" i="3"/>
  <c r="H8051" i="3"/>
  <c r="H8052" i="3"/>
  <c r="H8053" i="3"/>
  <c r="H8054" i="3"/>
  <c r="H8055" i="3"/>
  <c r="H8056" i="3"/>
  <c r="H8057" i="3"/>
  <c r="H8058" i="3"/>
  <c r="H8059" i="3"/>
  <c r="H8060" i="3"/>
  <c r="H8061" i="3"/>
  <c r="H8062" i="3"/>
  <c r="H8063" i="3"/>
  <c r="H8064" i="3"/>
  <c r="H8065" i="3"/>
  <c r="H8066" i="3"/>
  <c r="H8067" i="3"/>
  <c r="H8068" i="3"/>
  <c r="H8069" i="3"/>
  <c r="H8070" i="3"/>
  <c r="H8071" i="3"/>
  <c r="H8072" i="3"/>
  <c r="H8073" i="3"/>
  <c r="H8074" i="3"/>
  <c r="H8075" i="3"/>
  <c r="H8076" i="3"/>
  <c r="H8077" i="3"/>
  <c r="H8078" i="3"/>
  <c r="H8079" i="3"/>
  <c r="H8080" i="3"/>
  <c r="H8081" i="3"/>
  <c r="H8082" i="3"/>
  <c r="H8083" i="3"/>
  <c r="H8084" i="3"/>
  <c r="H8085" i="3"/>
  <c r="H8086" i="3"/>
  <c r="H8087" i="3"/>
  <c r="H8088" i="3"/>
  <c r="H8089" i="3"/>
  <c r="H8090" i="3"/>
  <c r="H8091" i="3"/>
  <c r="H8092" i="3"/>
  <c r="H8093" i="3"/>
  <c r="H8094" i="3"/>
  <c r="H8095" i="3"/>
  <c r="H8096" i="3"/>
  <c r="H8097" i="3"/>
  <c r="H8098" i="3"/>
  <c r="H8099" i="3"/>
  <c r="H8100" i="3"/>
  <c r="H8101" i="3"/>
  <c r="H8102" i="3"/>
  <c r="H8103" i="3"/>
  <c r="H8104" i="3"/>
  <c r="H8105" i="3"/>
  <c r="H8106" i="3"/>
  <c r="H8107" i="3"/>
  <c r="H8108" i="3"/>
  <c r="H8109" i="3"/>
  <c r="H8110" i="3"/>
  <c r="H8111" i="3"/>
  <c r="H8112" i="3"/>
  <c r="H8113" i="3"/>
  <c r="H8114" i="3"/>
  <c r="H8115" i="3"/>
  <c r="H8116" i="3"/>
  <c r="H8117" i="3"/>
  <c r="H8118" i="3"/>
  <c r="H8119" i="3"/>
  <c r="H8120" i="3"/>
  <c r="H8121" i="3"/>
  <c r="H8122" i="3"/>
  <c r="H8123" i="3"/>
  <c r="H8124" i="3"/>
  <c r="H8125" i="3"/>
  <c r="H8126" i="3"/>
  <c r="H8127" i="3"/>
  <c r="H8128" i="3"/>
  <c r="H8129" i="3"/>
  <c r="H8130" i="3"/>
  <c r="H8131" i="3"/>
  <c r="H8132" i="3"/>
  <c r="H8133" i="3"/>
  <c r="H8134" i="3"/>
  <c r="H8135" i="3"/>
  <c r="H8136" i="3"/>
  <c r="H8137" i="3"/>
  <c r="H8138" i="3"/>
  <c r="H8139" i="3"/>
  <c r="H8140" i="3"/>
  <c r="H8141" i="3"/>
  <c r="H8142" i="3"/>
  <c r="H8143" i="3"/>
  <c r="H8144" i="3"/>
  <c r="H8145" i="3"/>
  <c r="H8146" i="3"/>
  <c r="H8147" i="3"/>
  <c r="H8148" i="3"/>
  <c r="H8149" i="3"/>
  <c r="H8150" i="3"/>
  <c r="H8151" i="3"/>
  <c r="H8152" i="3"/>
  <c r="H8153" i="3"/>
  <c r="H8154" i="3"/>
  <c r="H8155" i="3"/>
  <c r="H8156" i="3"/>
  <c r="H8157" i="3"/>
  <c r="H8158" i="3"/>
  <c r="H8159" i="3"/>
  <c r="H8160" i="3"/>
  <c r="H8161" i="3"/>
  <c r="H8162" i="3"/>
  <c r="H8163" i="3"/>
  <c r="H8164" i="3"/>
  <c r="H8165" i="3"/>
  <c r="H8166" i="3"/>
  <c r="H8167" i="3"/>
  <c r="H8168" i="3"/>
  <c r="H8169" i="3"/>
  <c r="H8170" i="3"/>
  <c r="H8171" i="3"/>
  <c r="H8172" i="3"/>
  <c r="H8173" i="3"/>
  <c r="H8174" i="3"/>
  <c r="H8175" i="3"/>
  <c r="H8176" i="3"/>
  <c r="H8177" i="3"/>
  <c r="H8178" i="3"/>
  <c r="H8179" i="3"/>
  <c r="H8180" i="3"/>
  <c r="H8181" i="3"/>
  <c r="H8182" i="3"/>
  <c r="H8183" i="3"/>
  <c r="H8184" i="3"/>
  <c r="H8185" i="3"/>
  <c r="H8186" i="3"/>
  <c r="H8187" i="3"/>
  <c r="H8188" i="3"/>
  <c r="H8189" i="3"/>
  <c r="H8190" i="3"/>
  <c r="H8191" i="3"/>
  <c r="H8192" i="3"/>
  <c r="H8193" i="3"/>
  <c r="H8194" i="3"/>
  <c r="H8195" i="3"/>
  <c r="H8196" i="3"/>
  <c r="H8197" i="3"/>
  <c r="H8198" i="3"/>
  <c r="H8199" i="3"/>
  <c r="H8200" i="3"/>
  <c r="H8201" i="3"/>
  <c r="H8202" i="3"/>
  <c r="H8203" i="3"/>
  <c r="H8204" i="3"/>
  <c r="H8205" i="3"/>
  <c r="H8206" i="3"/>
  <c r="H8207" i="3"/>
  <c r="H8208" i="3"/>
  <c r="H8209" i="3"/>
  <c r="H8210" i="3"/>
  <c r="H8211" i="3"/>
  <c r="H8212" i="3"/>
  <c r="H8213" i="3"/>
  <c r="H8214" i="3"/>
  <c r="H8215" i="3"/>
  <c r="H8216" i="3"/>
  <c r="H8217" i="3"/>
  <c r="H8218" i="3"/>
  <c r="H8219" i="3"/>
  <c r="H8220" i="3"/>
  <c r="H8221" i="3"/>
  <c r="H8222" i="3"/>
  <c r="H8223" i="3"/>
  <c r="H8224" i="3"/>
  <c r="H8225" i="3"/>
  <c r="H8226" i="3"/>
  <c r="H8227" i="3"/>
  <c r="H8228" i="3"/>
  <c r="H8229" i="3"/>
  <c r="H8230" i="3"/>
  <c r="H8231" i="3"/>
  <c r="H8232" i="3"/>
  <c r="H8233" i="3"/>
  <c r="H8234" i="3"/>
  <c r="H8235" i="3"/>
  <c r="H8236" i="3"/>
  <c r="H8237" i="3"/>
  <c r="H8238" i="3"/>
  <c r="H8239" i="3"/>
  <c r="H8240" i="3"/>
  <c r="H8241" i="3"/>
  <c r="H8242" i="3"/>
  <c r="H8243" i="3"/>
  <c r="H8244" i="3"/>
  <c r="H8245" i="3"/>
  <c r="H8246" i="3"/>
  <c r="H8247" i="3"/>
  <c r="H8248" i="3"/>
  <c r="H8249" i="3"/>
  <c r="H8250" i="3"/>
  <c r="H8251" i="3"/>
  <c r="H8252" i="3"/>
  <c r="H8253" i="3"/>
  <c r="H8254" i="3"/>
  <c r="H8255" i="3"/>
  <c r="H8256" i="3"/>
  <c r="H8257" i="3"/>
  <c r="H8258" i="3"/>
  <c r="H8259" i="3"/>
  <c r="H8260" i="3"/>
  <c r="H8261" i="3"/>
  <c r="H8262" i="3"/>
  <c r="H8263" i="3"/>
  <c r="H8264" i="3"/>
  <c r="H8265" i="3"/>
  <c r="H8266" i="3"/>
  <c r="H8267" i="3"/>
  <c r="H8268" i="3"/>
  <c r="H8269" i="3"/>
  <c r="H8270" i="3"/>
  <c r="H8271" i="3"/>
  <c r="H8272" i="3"/>
  <c r="H8273" i="3"/>
  <c r="H8274" i="3"/>
  <c r="H8275" i="3"/>
  <c r="H8276" i="3"/>
  <c r="H8277" i="3"/>
  <c r="H8278" i="3"/>
  <c r="H8279" i="3"/>
  <c r="H8280" i="3"/>
  <c r="H8281" i="3"/>
  <c r="H8282" i="3"/>
  <c r="H8283" i="3"/>
  <c r="H8284" i="3"/>
  <c r="H8285" i="3"/>
  <c r="H8286" i="3"/>
  <c r="H8287" i="3"/>
  <c r="H8288" i="3"/>
  <c r="H8289" i="3"/>
  <c r="H8290" i="3"/>
  <c r="H8291" i="3"/>
  <c r="H8292" i="3"/>
  <c r="H8293" i="3"/>
  <c r="H8294" i="3"/>
  <c r="H8295" i="3"/>
  <c r="H8296" i="3"/>
  <c r="H8297" i="3"/>
  <c r="H8298" i="3"/>
  <c r="H8299" i="3"/>
  <c r="H8300" i="3"/>
  <c r="H8301" i="3"/>
  <c r="H8302" i="3"/>
  <c r="H8303" i="3"/>
  <c r="H8304" i="3"/>
  <c r="H8305" i="3"/>
  <c r="H8306" i="3"/>
  <c r="H8307" i="3"/>
  <c r="H8308" i="3"/>
  <c r="H8309" i="3"/>
  <c r="H8310" i="3"/>
  <c r="H8311" i="3"/>
  <c r="H8312" i="3"/>
  <c r="H8313" i="3"/>
  <c r="H8314" i="3"/>
  <c r="H8315" i="3"/>
  <c r="H8316" i="3"/>
  <c r="H8317" i="3"/>
  <c r="H8318" i="3"/>
  <c r="H8319" i="3"/>
  <c r="H8320" i="3"/>
  <c r="H8321" i="3"/>
  <c r="H8322" i="3"/>
  <c r="H8323" i="3"/>
  <c r="H8324" i="3"/>
  <c r="H8325" i="3"/>
  <c r="H8326" i="3"/>
  <c r="H8327" i="3"/>
  <c r="H8328" i="3"/>
  <c r="H8329" i="3"/>
  <c r="H8330" i="3"/>
  <c r="H8331" i="3"/>
  <c r="H8332" i="3"/>
  <c r="H8333" i="3"/>
  <c r="H8334" i="3"/>
  <c r="H8335" i="3"/>
  <c r="H8336" i="3"/>
  <c r="H8337" i="3"/>
  <c r="H8338" i="3"/>
  <c r="H8339" i="3"/>
  <c r="H8340" i="3"/>
  <c r="H8341" i="3"/>
  <c r="H8342" i="3"/>
  <c r="H8343" i="3"/>
  <c r="H8344" i="3"/>
  <c r="H8345" i="3"/>
  <c r="H8346" i="3"/>
  <c r="H8347" i="3"/>
  <c r="H8348" i="3"/>
  <c r="H8349" i="3"/>
  <c r="H8350" i="3"/>
  <c r="H8351" i="3"/>
  <c r="H8352" i="3"/>
  <c r="H8353" i="3"/>
  <c r="H8354" i="3"/>
  <c r="H8355" i="3"/>
  <c r="H8356" i="3"/>
  <c r="H8357" i="3"/>
  <c r="H8358" i="3"/>
  <c r="H8359" i="3"/>
  <c r="H8360" i="3"/>
  <c r="H8361" i="3"/>
  <c r="H8362" i="3"/>
  <c r="H8363" i="3"/>
  <c r="H8364" i="3"/>
  <c r="H8365" i="3"/>
  <c r="H8366" i="3"/>
  <c r="H8367" i="3"/>
  <c r="H8368" i="3"/>
  <c r="H8369" i="3"/>
  <c r="H8370" i="3"/>
  <c r="H8371" i="3"/>
  <c r="H8372" i="3"/>
  <c r="H8373" i="3"/>
  <c r="H8374" i="3"/>
  <c r="H8375" i="3"/>
  <c r="H8376" i="3"/>
  <c r="H8377" i="3"/>
  <c r="H8378" i="3"/>
  <c r="H8379" i="3"/>
  <c r="H8380" i="3"/>
  <c r="H8381" i="3"/>
  <c r="H8382" i="3"/>
  <c r="H8383" i="3"/>
  <c r="H8384" i="3"/>
  <c r="H8385" i="3"/>
  <c r="H8386" i="3"/>
  <c r="H8387" i="3"/>
  <c r="H8388" i="3"/>
  <c r="H8389" i="3"/>
  <c r="H8390" i="3"/>
  <c r="H8391" i="3"/>
  <c r="H8392" i="3"/>
  <c r="H8393" i="3"/>
  <c r="H8394" i="3"/>
  <c r="H8395" i="3"/>
  <c r="H8396" i="3"/>
  <c r="H8397" i="3"/>
  <c r="H8398" i="3"/>
  <c r="H8399" i="3"/>
  <c r="H8400" i="3"/>
  <c r="H8401" i="3"/>
  <c r="H8402" i="3"/>
  <c r="H8403" i="3"/>
  <c r="H8404" i="3"/>
  <c r="H8405" i="3"/>
  <c r="H8406" i="3"/>
  <c r="H8407" i="3"/>
  <c r="H8408" i="3"/>
  <c r="H8409" i="3"/>
  <c r="H8410" i="3"/>
  <c r="H8411" i="3"/>
  <c r="H8412" i="3"/>
  <c r="H8413" i="3"/>
  <c r="H8414" i="3"/>
  <c r="H8415" i="3"/>
  <c r="H8416" i="3"/>
  <c r="H8417" i="3"/>
  <c r="H8418" i="3"/>
  <c r="H8419" i="3"/>
  <c r="H8420" i="3"/>
  <c r="H8421" i="3"/>
  <c r="H8422" i="3"/>
  <c r="H8423" i="3"/>
  <c r="H8424" i="3"/>
  <c r="H8425" i="3"/>
  <c r="H8426" i="3"/>
  <c r="H8427" i="3"/>
  <c r="H8428" i="3"/>
  <c r="H8429" i="3"/>
  <c r="H8430" i="3"/>
  <c r="H8431" i="3"/>
  <c r="H8432" i="3"/>
  <c r="H8433" i="3"/>
  <c r="H8434" i="3"/>
  <c r="H8435" i="3"/>
  <c r="H8436" i="3"/>
  <c r="H8437" i="3"/>
  <c r="H8438" i="3"/>
  <c r="H8439" i="3"/>
  <c r="H8440" i="3"/>
  <c r="H8441" i="3"/>
  <c r="H8442" i="3"/>
  <c r="H8443" i="3"/>
  <c r="H8444" i="3"/>
  <c r="H8445" i="3"/>
  <c r="H8446" i="3"/>
  <c r="H8447" i="3"/>
  <c r="H8448" i="3"/>
  <c r="H8449" i="3"/>
  <c r="H8450" i="3"/>
  <c r="H8451" i="3"/>
  <c r="H8452" i="3"/>
  <c r="H8453" i="3"/>
  <c r="H8454" i="3"/>
  <c r="H8455" i="3"/>
  <c r="H8456" i="3"/>
  <c r="H8457" i="3"/>
  <c r="H8458" i="3"/>
  <c r="H8459" i="3"/>
  <c r="H8460" i="3"/>
  <c r="H8461" i="3"/>
  <c r="H8462" i="3"/>
  <c r="H8463" i="3"/>
  <c r="H8464" i="3"/>
  <c r="H8465" i="3"/>
  <c r="H8466" i="3"/>
  <c r="H8467" i="3"/>
  <c r="H8468" i="3"/>
  <c r="H8469" i="3"/>
  <c r="H8470" i="3"/>
  <c r="H8471" i="3"/>
  <c r="H8472" i="3"/>
  <c r="H8473" i="3"/>
  <c r="H8474" i="3"/>
  <c r="H8475" i="3"/>
  <c r="H8476" i="3"/>
  <c r="H8477" i="3"/>
  <c r="H8478" i="3"/>
  <c r="H8479" i="3"/>
  <c r="H8480" i="3"/>
  <c r="H8481" i="3"/>
  <c r="H8482" i="3"/>
  <c r="H8483" i="3"/>
  <c r="H8484" i="3"/>
  <c r="H8485" i="3"/>
  <c r="H8486" i="3"/>
  <c r="H8487" i="3"/>
  <c r="H8488" i="3"/>
  <c r="H8489" i="3"/>
  <c r="H8490" i="3"/>
  <c r="H8491" i="3"/>
  <c r="H8492" i="3"/>
  <c r="H8493" i="3"/>
  <c r="H8494" i="3"/>
  <c r="H8495" i="3"/>
  <c r="H8496" i="3"/>
  <c r="H8497" i="3"/>
  <c r="H8498" i="3"/>
  <c r="H8499" i="3"/>
  <c r="H8500" i="3"/>
  <c r="H8501" i="3"/>
  <c r="H8502" i="3"/>
  <c r="H8503" i="3"/>
  <c r="H8504" i="3"/>
  <c r="H8505" i="3"/>
  <c r="H8506" i="3"/>
  <c r="H8507" i="3"/>
  <c r="H8508" i="3"/>
  <c r="H8509" i="3"/>
  <c r="H8510" i="3"/>
  <c r="H8511" i="3"/>
  <c r="H8512" i="3"/>
  <c r="H8513" i="3"/>
  <c r="H8514" i="3"/>
  <c r="H8515" i="3"/>
  <c r="H8516" i="3"/>
  <c r="H8517" i="3"/>
  <c r="H8518" i="3"/>
  <c r="H8519" i="3"/>
  <c r="H8520" i="3"/>
  <c r="H8521" i="3"/>
  <c r="H8522" i="3"/>
  <c r="H8523" i="3"/>
  <c r="H8524" i="3"/>
  <c r="H8525" i="3"/>
  <c r="H8526" i="3"/>
  <c r="H8527" i="3"/>
  <c r="H8528" i="3"/>
  <c r="H8529" i="3"/>
  <c r="H8530" i="3"/>
  <c r="H8531" i="3"/>
  <c r="H8532" i="3"/>
  <c r="H8533" i="3"/>
  <c r="H8534" i="3"/>
  <c r="H8535" i="3"/>
  <c r="H8536" i="3"/>
  <c r="H8537" i="3"/>
  <c r="H8538" i="3"/>
  <c r="H8539" i="3"/>
  <c r="H8540" i="3"/>
  <c r="H8541" i="3"/>
  <c r="H8542" i="3"/>
  <c r="H8543" i="3"/>
  <c r="H8544" i="3"/>
  <c r="H8545" i="3"/>
  <c r="H8546" i="3"/>
  <c r="H8547" i="3"/>
  <c r="H8548" i="3"/>
  <c r="H8549" i="3"/>
  <c r="H8550" i="3"/>
  <c r="H8551" i="3"/>
  <c r="H8552" i="3"/>
  <c r="H8553" i="3"/>
  <c r="H8554" i="3"/>
  <c r="H8555" i="3"/>
  <c r="H8556" i="3"/>
  <c r="H8557" i="3"/>
  <c r="H8558" i="3"/>
  <c r="H8559" i="3"/>
  <c r="H8560" i="3"/>
  <c r="H8561" i="3"/>
  <c r="H8562" i="3"/>
  <c r="H8563" i="3"/>
  <c r="H8564" i="3"/>
  <c r="H8565" i="3"/>
  <c r="H8566" i="3"/>
  <c r="H8567" i="3"/>
  <c r="H8568" i="3"/>
  <c r="H8569" i="3"/>
  <c r="H8570" i="3"/>
  <c r="H8571" i="3"/>
  <c r="H8572" i="3"/>
  <c r="H8573" i="3"/>
  <c r="H8574" i="3"/>
  <c r="H8575" i="3"/>
  <c r="H8576" i="3"/>
  <c r="H8577" i="3"/>
  <c r="H8578" i="3"/>
  <c r="H8579" i="3"/>
  <c r="H8580" i="3"/>
  <c r="H8581" i="3"/>
  <c r="H8582" i="3"/>
  <c r="H8583" i="3"/>
  <c r="H8584" i="3"/>
  <c r="H8585" i="3"/>
  <c r="H8586" i="3"/>
  <c r="H8587" i="3"/>
  <c r="H8588" i="3"/>
  <c r="H8589" i="3"/>
  <c r="H8590" i="3"/>
  <c r="H8591" i="3"/>
  <c r="H8592" i="3"/>
  <c r="H8593" i="3"/>
  <c r="H8594" i="3"/>
  <c r="H8595" i="3"/>
  <c r="H8596" i="3"/>
  <c r="H8597" i="3"/>
  <c r="H8598" i="3"/>
  <c r="H8599" i="3"/>
  <c r="H8600" i="3"/>
  <c r="H8601" i="3"/>
  <c r="H8602" i="3"/>
  <c r="H8603" i="3"/>
  <c r="H8604" i="3"/>
  <c r="H8605" i="3"/>
  <c r="H8606" i="3"/>
  <c r="H8607" i="3"/>
  <c r="H8608" i="3"/>
  <c r="H8609" i="3"/>
  <c r="H8610" i="3"/>
  <c r="H8611" i="3"/>
  <c r="H8612" i="3"/>
  <c r="H8613" i="3"/>
  <c r="H8614" i="3"/>
  <c r="H8615" i="3"/>
  <c r="H8616" i="3"/>
  <c r="H8617" i="3"/>
  <c r="H8618" i="3"/>
  <c r="H8619" i="3"/>
  <c r="H8620" i="3"/>
  <c r="H8621" i="3"/>
  <c r="H8622" i="3"/>
  <c r="H8623" i="3"/>
  <c r="H8624" i="3"/>
  <c r="H8625" i="3"/>
  <c r="H8626" i="3"/>
  <c r="H8627" i="3"/>
  <c r="H8628" i="3"/>
  <c r="H8629" i="3"/>
  <c r="H8630" i="3"/>
  <c r="H8631" i="3"/>
  <c r="H8632" i="3"/>
  <c r="H8633" i="3"/>
  <c r="H8634" i="3"/>
  <c r="H8635" i="3"/>
  <c r="H8636" i="3"/>
  <c r="H8637" i="3"/>
  <c r="H8638" i="3"/>
  <c r="H8639" i="3"/>
  <c r="H8640" i="3"/>
  <c r="H8641" i="3"/>
  <c r="H8642" i="3"/>
  <c r="H8643" i="3"/>
  <c r="H8644" i="3"/>
  <c r="H8645" i="3"/>
  <c r="H8646" i="3"/>
  <c r="H8647" i="3"/>
  <c r="H8648" i="3"/>
  <c r="H8649" i="3"/>
  <c r="H8650" i="3"/>
  <c r="H8651" i="3"/>
  <c r="H8652" i="3"/>
  <c r="H8653" i="3"/>
  <c r="H8654" i="3"/>
  <c r="H8655" i="3"/>
  <c r="H8656" i="3"/>
  <c r="H8657" i="3"/>
  <c r="H8658" i="3"/>
  <c r="H8659" i="3"/>
  <c r="H8660" i="3"/>
  <c r="H8661" i="3"/>
  <c r="H8662" i="3"/>
  <c r="H8663" i="3"/>
  <c r="H8664" i="3"/>
  <c r="H8665" i="3"/>
  <c r="H8666" i="3"/>
  <c r="H8667" i="3"/>
  <c r="H8668" i="3"/>
  <c r="H8669" i="3"/>
  <c r="H8670" i="3"/>
  <c r="H8671" i="3"/>
  <c r="H8672" i="3"/>
  <c r="H8673" i="3"/>
  <c r="H8674" i="3"/>
  <c r="H8675" i="3"/>
  <c r="H8676" i="3"/>
  <c r="H8677" i="3"/>
  <c r="H8678" i="3"/>
  <c r="H8679" i="3"/>
  <c r="H8680" i="3"/>
  <c r="H8681" i="3"/>
  <c r="H8682" i="3"/>
  <c r="H8683" i="3"/>
  <c r="H8684" i="3"/>
  <c r="H8685" i="3"/>
  <c r="H8686" i="3"/>
  <c r="H8687" i="3"/>
  <c r="H8688" i="3"/>
  <c r="H8689" i="3"/>
  <c r="H8690" i="3"/>
  <c r="H8691" i="3"/>
  <c r="H8692" i="3"/>
  <c r="H8693" i="3"/>
  <c r="H8694" i="3"/>
  <c r="H8695" i="3"/>
  <c r="H8696" i="3"/>
  <c r="H8697" i="3"/>
  <c r="H8698" i="3"/>
  <c r="H8699" i="3"/>
  <c r="H8700" i="3"/>
  <c r="H8701" i="3"/>
  <c r="H8702" i="3"/>
  <c r="H8703" i="3"/>
  <c r="H8704" i="3"/>
  <c r="H8705" i="3"/>
  <c r="H8706" i="3"/>
  <c r="H8707" i="3"/>
  <c r="H8708" i="3"/>
  <c r="H8709" i="3"/>
  <c r="H8710" i="3"/>
  <c r="H8711" i="3"/>
  <c r="H8712" i="3"/>
  <c r="H8713" i="3"/>
  <c r="H8714" i="3"/>
  <c r="H8715" i="3"/>
  <c r="H8716" i="3"/>
  <c r="H8717" i="3"/>
  <c r="H8718" i="3"/>
  <c r="H8719" i="3"/>
  <c r="H8720" i="3"/>
  <c r="H8721" i="3"/>
  <c r="H8722" i="3"/>
  <c r="H8723" i="3"/>
  <c r="H8724" i="3"/>
  <c r="H8725" i="3"/>
  <c r="H8726" i="3"/>
  <c r="H8727" i="3"/>
  <c r="H8728" i="3"/>
  <c r="H8729" i="3"/>
  <c r="H8730" i="3"/>
  <c r="H8731" i="3"/>
  <c r="H8732" i="3"/>
  <c r="H8733" i="3"/>
  <c r="H8734" i="3"/>
  <c r="H8735" i="3"/>
  <c r="H8736" i="3"/>
  <c r="H8737" i="3"/>
  <c r="H8738" i="3"/>
  <c r="H8739" i="3"/>
  <c r="H8740" i="3"/>
  <c r="H8741" i="3"/>
  <c r="H8742" i="3"/>
  <c r="H8743" i="3"/>
  <c r="H8744" i="3"/>
  <c r="H8745" i="3"/>
  <c r="H8746" i="3"/>
  <c r="H8747" i="3"/>
  <c r="H8748" i="3"/>
  <c r="H8749" i="3"/>
  <c r="H8750" i="3"/>
  <c r="H8751" i="3"/>
  <c r="H8752" i="3"/>
  <c r="H8753" i="3"/>
  <c r="H8754" i="3"/>
  <c r="H8755" i="3"/>
  <c r="H8756" i="3"/>
  <c r="H8757" i="3"/>
  <c r="H8758" i="3"/>
  <c r="H8759" i="3"/>
  <c r="H8760" i="3"/>
  <c r="H8761" i="3"/>
  <c r="H8762" i="3"/>
  <c r="H8763" i="3"/>
  <c r="H8764" i="3"/>
  <c r="H8765" i="3"/>
  <c r="H8766" i="3"/>
  <c r="H8767" i="3"/>
  <c r="H8768" i="3"/>
  <c r="H8769" i="3"/>
  <c r="H8770" i="3"/>
  <c r="H8771" i="3"/>
  <c r="H8772" i="3"/>
  <c r="H8773" i="3"/>
  <c r="H8774" i="3"/>
  <c r="H8775" i="3"/>
  <c r="H8776" i="3"/>
  <c r="H8777" i="3"/>
  <c r="H8778" i="3"/>
  <c r="H8779" i="3"/>
  <c r="H8780" i="3"/>
  <c r="H8781" i="3"/>
  <c r="H8782" i="3"/>
  <c r="H8783" i="3"/>
  <c r="H8784" i="3"/>
  <c r="H8785" i="3"/>
  <c r="H8786" i="3"/>
  <c r="H8787" i="3"/>
  <c r="H8788" i="3"/>
  <c r="H8789" i="3"/>
  <c r="H8790" i="3"/>
  <c r="H8791" i="3"/>
  <c r="H8792" i="3"/>
  <c r="H8793" i="3"/>
  <c r="H8794" i="3"/>
  <c r="H8795" i="3"/>
  <c r="H8796" i="3"/>
  <c r="H8797" i="3"/>
  <c r="H8798" i="3"/>
  <c r="H8799" i="3"/>
  <c r="H8800" i="3"/>
  <c r="H8801" i="3"/>
  <c r="H8802" i="3"/>
  <c r="H8803" i="3"/>
  <c r="H8804" i="3"/>
  <c r="H8805" i="3"/>
  <c r="H8806" i="3"/>
  <c r="H8807" i="3"/>
  <c r="H8808" i="3"/>
  <c r="H8809" i="3"/>
  <c r="H8810" i="3"/>
  <c r="H8811" i="3"/>
  <c r="H8812" i="3"/>
  <c r="H8813" i="3"/>
  <c r="H8814" i="3"/>
  <c r="H8815" i="3"/>
  <c r="H8816" i="3"/>
  <c r="H8817" i="3"/>
  <c r="H8818" i="3"/>
  <c r="H8819" i="3"/>
  <c r="H8820" i="3"/>
  <c r="H8821" i="3"/>
  <c r="H8822" i="3"/>
  <c r="H8823" i="3"/>
  <c r="H8824" i="3"/>
  <c r="H8825" i="3"/>
  <c r="H8826" i="3"/>
  <c r="H8827" i="3"/>
  <c r="H8828" i="3"/>
  <c r="H8829" i="3"/>
  <c r="H8830" i="3"/>
  <c r="H8831" i="3"/>
  <c r="H8832" i="3"/>
  <c r="H8833" i="3"/>
  <c r="H8834" i="3"/>
  <c r="H8835" i="3"/>
  <c r="H8836" i="3"/>
  <c r="H8837" i="3"/>
  <c r="H8838" i="3"/>
  <c r="H8839" i="3"/>
  <c r="H8840" i="3"/>
  <c r="H8841" i="3"/>
  <c r="H8842" i="3"/>
  <c r="H8843" i="3"/>
  <c r="H8844" i="3"/>
  <c r="H8845" i="3"/>
  <c r="H8846" i="3"/>
  <c r="H8847" i="3"/>
  <c r="H8848" i="3"/>
  <c r="H8849" i="3"/>
  <c r="H8850" i="3"/>
  <c r="H8851" i="3"/>
  <c r="H8852" i="3"/>
  <c r="H8853" i="3"/>
  <c r="H8854" i="3"/>
  <c r="H8855" i="3"/>
  <c r="H8856" i="3"/>
  <c r="H8857" i="3"/>
  <c r="H8858" i="3"/>
  <c r="H8859" i="3"/>
  <c r="H8860" i="3"/>
  <c r="H8861" i="3"/>
  <c r="H8862" i="3"/>
  <c r="H8863" i="3"/>
  <c r="H8864" i="3"/>
  <c r="H8865" i="3"/>
  <c r="H8866" i="3"/>
  <c r="H8867" i="3"/>
  <c r="H8868" i="3"/>
  <c r="H8869" i="3"/>
  <c r="H8870" i="3"/>
  <c r="H8871" i="3"/>
  <c r="H8872" i="3"/>
  <c r="H8873" i="3"/>
  <c r="H8874" i="3"/>
  <c r="H8875" i="3"/>
  <c r="H8876" i="3"/>
  <c r="H8877" i="3"/>
  <c r="H8878" i="3"/>
  <c r="H8879" i="3"/>
  <c r="H8880" i="3"/>
  <c r="H8881" i="3"/>
  <c r="H8882" i="3"/>
  <c r="H8883" i="3"/>
  <c r="H8884" i="3"/>
  <c r="H8885" i="3"/>
  <c r="H8886" i="3"/>
  <c r="H8887" i="3"/>
  <c r="H8888" i="3"/>
  <c r="H8889" i="3"/>
  <c r="H8890" i="3"/>
  <c r="H8891" i="3"/>
  <c r="H8892" i="3"/>
  <c r="H8893" i="3"/>
  <c r="H8894" i="3"/>
  <c r="H8895" i="3"/>
  <c r="H8896" i="3"/>
  <c r="H8897" i="3"/>
  <c r="H8898" i="3"/>
  <c r="H8899" i="3"/>
  <c r="H8900" i="3"/>
  <c r="H8901" i="3"/>
  <c r="H8902" i="3"/>
  <c r="H8903" i="3"/>
  <c r="H8904" i="3"/>
  <c r="H8905" i="3"/>
  <c r="H8906" i="3"/>
  <c r="H8907" i="3"/>
  <c r="H8908" i="3"/>
  <c r="H8909" i="3"/>
  <c r="H8910" i="3"/>
  <c r="H8911" i="3"/>
  <c r="H8912" i="3"/>
  <c r="H8913" i="3"/>
  <c r="H8914" i="3"/>
  <c r="H8915" i="3"/>
  <c r="H8916" i="3"/>
  <c r="H8917" i="3"/>
  <c r="H8918" i="3"/>
  <c r="H8919" i="3"/>
  <c r="H8920" i="3"/>
  <c r="H8921" i="3"/>
  <c r="H8922" i="3"/>
  <c r="H8923" i="3"/>
  <c r="H8924" i="3"/>
  <c r="H8925" i="3"/>
  <c r="H8926" i="3"/>
  <c r="H8927" i="3"/>
  <c r="H8928" i="3"/>
  <c r="H8929" i="3"/>
  <c r="H8930" i="3"/>
  <c r="H8931" i="3"/>
  <c r="H8932" i="3"/>
  <c r="H8933" i="3"/>
  <c r="H8934" i="3"/>
  <c r="H8935" i="3"/>
  <c r="H8936" i="3"/>
  <c r="H8937" i="3"/>
  <c r="H8938" i="3"/>
  <c r="H8939" i="3"/>
  <c r="H8940" i="3"/>
  <c r="H8941" i="3"/>
  <c r="H8942" i="3"/>
  <c r="H8943" i="3"/>
  <c r="H8944" i="3"/>
  <c r="H8945" i="3"/>
  <c r="H8946" i="3"/>
  <c r="H8947" i="3"/>
  <c r="H8948" i="3"/>
  <c r="H8949" i="3"/>
  <c r="H8950" i="3"/>
  <c r="H8951" i="3"/>
  <c r="H8952" i="3"/>
  <c r="H8953" i="3"/>
  <c r="H8954" i="3"/>
  <c r="H8955" i="3"/>
  <c r="H8956" i="3"/>
  <c r="H8957" i="3"/>
  <c r="H8958" i="3"/>
  <c r="H8959" i="3"/>
  <c r="H8960" i="3"/>
  <c r="H8961" i="3"/>
  <c r="H8962" i="3"/>
  <c r="H8963" i="3"/>
  <c r="H8964" i="3"/>
  <c r="H8965" i="3"/>
  <c r="H8966" i="3"/>
  <c r="H8967" i="3"/>
  <c r="H8968" i="3"/>
  <c r="H8969" i="3"/>
  <c r="H8970" i="3"/>
  <c r="H8971" i="3"/>
  <c r="H8972" i="3"/>
  <c r="H8973" i="3"/>
  <c r="H8974" i="3"/>
  <c r="H8975" i="3"/>
  <c r="H8976" i="3"/>
  <c r="H8977" i="3"/>
  <c r="H8978" i="3"/>
  <c r="H8979" i="3"/>
  <c r="H8980" i="3"/>
  <c r="H8981" i="3"/>
  <c r="H8982" i="3"/>
  <c r="H8983" i="3"/>
  <c r="H8984" i="3"/>
  <c r="H8985" i="3"/>
  <c r="H8986" i="3"/>
  <c r="H8987" i="3"/>
  <c r="H8988" i="3"/>
  <c r="H8989" i="3"/>
  <c r="H8990" i="3"/>
  <c r="H8991" i="3"/>
  <c r="H8992" i="3"/>
  <c r="H8993" i="3"/>
  <c r="H8994" i="3"/>
  <c r="H8995" i="3"/>
  <c r="H8996" i="3"/>
  <c r="H8997" i="3"/>
  <c r="H8998" i="3"/>
  <c r="H8999" i="3"/>
  <c r="H9000" i="3"/>
  <c r="H9001" i="3"/>
  <c r="H9002" i="3"/>
  <c r="H9003" i="3"/>
  <c r="H9004" i="3"/>
  <c r="H9005" i="3"/>
  <c r="H9006" i="3"/>
  <c r="H9007" i="3"/>
  <c r="H9008" i="3"/>
  <c r="H9009" i="3"/>
  <c r="H9010" i="3"/>
  <c r="H9011" i="3"/>
  <c r="H9012" i="3"/>
  <c r="H9013" i="3"/>
  <c r="H9014" i="3"/>
  <c r="H9015" i="3"/>
  <c r="H9016" i="3"/>
  <c r="H9017" i="3"/>
  <c r="H9018" i="3"/>
  <c r="H9019" i="3"/>
  <c r="H9020" i="3"/>
  <c r="H9021" i="3"/>
  <c r="H9022" i="3"/>
  <c r="H9023" i="3"/>
  <c r="H9024" i="3"/>
  <c r="H9025" i="3"/>
  <c r="H9026" i="3"/>
  <c r="H9027" i="3"/>
  <c r="H9028" i="3"/>
  <c r="H9029" i="3"/>
  <c r="H9030" i="3"/>
  <c r="H9031" i="3"/>
  <c r="H9032" i="3"/>
  <c r="H9033" i="3"/>
  <c r="H9034" i="3"/>
  <c r="H9035" i="3"/>
  <c r="H9036" i="3"/>
  <c r="H9037" i="3"/>
  <c r="H9038" i="3"/>
  <c r="H9039" i="3"/>
  <c r="H9040" i="3"/>
  <c r="H9041" i="3"/>
  <c r="H9042" i="3"/>
  <c r="H9043" i="3"/>
  <c r="H9044" i="3"/>
  <c r="H9045" i="3"/>
  <c r="H9046" i="3"/>
  <c r="H9047" i="3"/>
  <c r="H9048" i="3"/>
  <c r="H9049" i="3"/>
  <c r="H9050" i="3"/>
  <c r="H9051" i="3"/>
  <c r="H9052" i="3"/>
  <c r="H9053" i="3"/>
  <c r="H9054" i="3"/>
  <c r="H9055" i="3"/>
  <c r="H9056" i="3"/>
  <c r="H9057" i="3"/>
  <c r="H9058" i="3"/>
  <c r="H9059" i="3"/>
  <c r="H9060" i="3"/>
  <c r="H9061" i="3"/>
  <c r="H9062" i="3"/>
  <c r="H9063" i="3"/>
  <c r="H9064" i="3"/>
  <c r="H9065" i="3"/>
  <c r="H9066" i="3"/>
  <c r="H9067" i="3"/>
  <c r="H9068" i="3"/>
  <c r="H9069" i="3"/>
  <c r="H9070" i="3"/>
  <c r="H9071" i="3"/>
  <c r="H9072" i="3"/>
  <c r="H9073" i="3"/>
  <c r="H9074" i="3"/>
  <c r="H9075" i="3"/>
  <c r="H9076" i="3"/>
  <c r="H9077" i="3"/>
  <c r="H9078" i="3"/>
  <c r="H9079" i="3"/>
  <c r="H9080" i="3"/>
  <c r="H9081" i="3"/>
  <c r="H9082" i="3"/>
  <c r="H9083" i="3"/>
  <c r="H9084" i="3"/>
  <c r="H9085" i="3"/>
  <c r="H9086" i="3"/>
  <c r="H9087" i="3"/>
  <c r="H9088" i="3"/>
  <c r="H9089" i="3"/>
  <c r="H9090" i="3"/>
  <c r="H9091" i="3"/>
  <c r="H9092" i="3"/>
  <c r="H9093" i="3"/>
  <c r="H9094" i="3"/>
  <c r="H9095" i="3"/>
  <c r="H9096" i="3"/>
  <c r="H9097" i="3"/>
  <c r="H9098" i="3"/>
  <c r="H9099" i="3"/>
  <c r="H9100" i="3"/>
  <c r="H9101" i="3"/>
  <c r="H9102" i="3"/>
  <c r="H9103" i="3"/>
  <c r="H9104" i="3"/>
  <c r="H9105" i="3"/>
  <c r="H9106" i="3"/>
  <c r="H9107" i="3"/>
  <c r="H9108" i="3"/>
  <c r="H9109" i="3"/>
  <c r="H9110" i="3"/>
  <c r="H9111" i="3"/>
  <c r="H9112" i="3"/>
  <c r="H9113" i="3"/>
  <c r="H9114" i="3"/>
  <c r="H9115" i="3"/>
  <c r="H9116" i="3"/>
  <c r="H9117" i="3"/>
  <c r="H9118" i="3"/>
  <c r="H9119" i="3"/>
  <c r="H9120" i="3"/>
  <c r="H9121" i="3"/>
  <c r="H9122" i="3"/>
  <c r="H9123" i="3"/>
  <c r="H9124" i="3"/>
  <c r="H9125" i="3"/>
  <c r="H9126" i="3"/>
  <c r="H9127" i="3"/>
  <c r="H9128" i="3"/>
  <c r="H9129" i="3"/>
  <c r="H9130" i="3"/>
  <c r="H9131" i="3"/>
  <c r="H9132" i="3"/>
  <c r="H9133" i="3"/>
  <c r="H9134" i="3"/>
  <c r="H9135" i="3"/>
  <c r="H9136" i="3"/>
  <c r="H9137" i="3"/>
  <c r="H9138" i="3"/>
  <c r="H9139" i="3"/>
  <c r="H9140" i="3"/>
  <c r="H9141" i="3"/>
  <c r="H9142" i="3"/>
  <c r="H9143" i="3"/>
  <c r="H9144" i="3"/>
  <c r="H9145" i="3"/>
  <c r="H9146" i="3"/>
  <c r="H9147" i="3"/>
  <c r="H9148" i="3"/>
  <c r="H9149" i="3"/>
  <c r="H9150" i="3"/>
  <c r="H9151" i="3"/>
  <c r="H9152" i="3"/>
  <c r="H9153" i="3"/>
  <c r="H9154" i="3"/>
  <c r="H9155" i="3"/>
  <c r="H9156" i="3"/>
  <c r="H9157" i="3"/>
  <c r="H9158" i="3"/>
  <c r="H9159" i="3"/>
  <c r="H9160" i="3"/>
  <c r="H9161" i="3"/>
  <c r="H9162" i="3"/>
  <c r="H9163" i="3"/>
  <c r="H9164" i="3"/>
  <c r="H9165" i="3"/>
  <c r="H9166" i="3"/>
  <c r="H9167" i="3"/>
  <c r="H9168" i="3"/>
  <c r="H9169" i="3"/>
  <c r="H9170" i="3"/>
  <c r="H9171" i="3"/>
  <c r="H9172" i="3"/>
  <c r="H9173" i="3"/>
  <c r="H9174" i="3"/>
  <c r="H9175" i="3"/>
  <c r="H9176" i="3"/>
  <c r="H9177" i="3"/>
  <c r="H9178" i="3"/>
  <c r="H9179" i="3"/>
  <c r="H9180" i="3"/>
  <c r="H9181" i="3"/>
  <c r="H9182" i="3"/>
  <c r="H9183" i="3"/>
  <c r="H9184" i="3"/>
  <c r="H9185" i="3"/>
  <c r="H9186" i="3"/>
  <c r="H9187" i="3"/>
  <c r="H9188" i="3"/>
  <c r="H9189" i="3"/>
  <c r="H9190" i="3"/>
  <c r="H9191" i="3"/>
  <c r="H9192" i="3"/>
  <c r="H9193" i="3"/>
  <c r="H9194" i="3"/>
  <c r="H9195" i="3"/>
  <c r="H9196" i="3"/>
  <c r="H9197" i="3"/>
  <c r="H9198" i="3"/>
  <c r="H9199" i="3"/>
  <c r="H9200" i="3"/>
  <c r="H9201" i="3"/>
  <c r="H9202" i="3"/>
  <c r="H9203" i="3"/>
  <c r="H9204" i="3"/>
  <c r="H9205" i="3"/>
  <c r="H9206" i="3"/>
  <c r="H9207" i="3"/>
  <c r="H9208" i="3"/>
  <c r="H9209" i="3"/>
  <c r="H9210" i="3"/>
  <c r="H9211" i="3"/>
  <c r="H9212" i="3"/>
  <c r="H9213" i="3"/>
  <c r="H9214" i="3"/>
  <c r="H9215" i="3"/>
  <c r="H9216" i="3"/>
  <c r="H9217" i="3"/>
  <c r="H9218" i="3"/>
  <c r="H9219" i="3"/>
  <c r="H9220" i="3"/>
  <c r="H9221" i="3"/>
  <c r="H9222" i="3"/>
  <c r="H9223" i="3"/>
  <c r="H9224" i="3"/>
  <c r="H9225" i="3"/>
  <c r="H9226" i="3"/>
  <c r="H9227" i="3"/>
  <c r="H9228" i="3"/>
  <c r="H9229" i="3"/>
  <c r="H9230" i="3"/>
  <c r="H9231" i="3"/>
  <c r="H9232" i="3"/>
  <c r="H9233" i="3"/>
  <c r="H9234" i="3"/>
  <c r="H9235" i="3"/>
  <c r="H9236" i="3"/>
  <c r="H9237" i="3"/>
  <c r="H9238" i="3"/>
  <c r="H9239" i="3"/>
  <c r="H9240" i="3"/>
  <c r="H9241" i="3"/>
  <c r="H9242" i="3"/>
  <c r="H9243" i="3"/>
  <c r="H9244" i="3"/>
  <c r="H9245" i="3"/>
  <c r="H9246" i="3"/>
  <c r="H9247" i="3"/>
  <c r="H9248" i="3"/>
  <c r="H9249" i="3"/>
  <c r="H9250" i="3"/>
  <c r="H9251" i="3"/>
  <c r="H9252" i="3"/>
  <c r="H9253" i="3"/>
  <c r="H9254" i="3"/>
  <c r="H9255" i="3"/>
  <c r="H9256" i="3"/>
  <c r="H9257" i="3"/>
  <c r="H9258" i="3"/>
  <c r="H9259" i="3"/>
  <c r="H9260" i="3"/>
  <c r="H9261" i="3"/>
  <c r="H9262" i="3"/>
  <c r="H9263" i="3"/>
  <c r="H9264" i="3"/>
  <c r="H9265" i="3"/>
  <c r="H9266" i="3"/>
  <c r="H9267" i="3"/>
  <c r="H9268" i="3"/>
  <c r="H9269" i="3"/>
  <c r="H9270" i="3"/>
  <c r="H9271" i="3"/>
  <c r="H9272" i="3"/>
  <c r="H9273" i="3"/>
  <c r="H9274" i="3"/>
  <c r="H9275" i="3"/>
  <c r="H9276" i="3"/>
  <c r="H9277" i="3"/>
  <c r="H9278" i="3"/>
  <c r="H9279" i="3"/>
  <c r="H9280" i="3"/>
  <c r="H9281" i="3"/>
  <c r="H9282" i="3"/>
  <c r="H9283" i="3"/>
  <c r="H9284" i="3"/>
  <c r="H9285" i="3"/>
  <c r="H9286" i="3"/>
  <c r="H9287" i="3"/>
  <c r="H9288" i="3"/>
  <c r="H9289" i="3"/>
  <c r="H9290" i="3"/>
  <c r="H9291" i="3"/>
  <c r="H9292" i="3"/>
  <c r="H9293" i="3"/>
  <c r="H9294" i="3"/>
  <c r="H9295" i="3"/>
  <c r="H9296" i="3"/>
  <c r="H9297" i="3"/>
  <c r="H9298" i="3"/>
  <c r="H9299" i="3"/>
  <c r="H9300" i="3"/>
  <c r="H9301" i="3"/>
  <c r="H9302" i="3"/>
  <c r="H9303" i="3"/>
  <c r="H9304" i="3"/>
  <c r="H9305" i="3"/>
  <c r="H9306" i="3"/>
  <c r="H9307" i="3"/>
  <c r="H9308" i="3"/>
  <c r="H9309" i="3"/>
  <c r="H9310" i="3"/>
  <c r="H9311" i="3"/>
  <c r="H9312" i="3"/>
  <c r="H9313" i="3"/>
  <c r="H9314" i="3"/>
  <c r="H9315" i="3"/>
  <c r="H9316" i="3"/>
  <c r="H9317" i="3"/>
  <c r="H9318" i="3"/>
  <c r="H9319" i="3"/>
  <c r="H9320" i="3"/>
  <c r="H9321" i="3"/>
  <c r="H9322" i="3"/>
  <c r="H9323" i="3"/>
  <c r="H9324" i="3"/>
  <c r="H9325" i="3"/>
  <c r="H9326" i="3"/>
  <c r="H9327" i="3"/>
  <c r="H9328" i="3"/>
  <c r="H9329" i="3"/>
  <c r="H9330" i="3"/>
  <c r="H9331" i="3"/>
  <c r="H9332" i="3"/>
  <c r="H9333" i="3"/>
  <c r="H9334" i="3"/>
  <c r="H9335" i="3"/>
  <c r="H9336" i="3"/>
  <c r="H9337" i="3"/>
  <c r="H9338" i="3"/>
  <c r="H9339" i="3"/>
  <c r="H9340" i="3"/>
  <c r="H9341" i="3"/>
  <c r="H9342" i="3"/>
  <c r="H9343" i="3"/>
  <c r="H9344" i="3"/>
  <c r="H9345" i="3"/>
  <c r="H9346" i="3"/>
  <c r="H9347" i="3"/>
  <c r="H9348" i="3"/>
  <c r="H9349" i="3"/>
  <c r="H9350" i="3"/>
  <c r="H9351" i="3"/>
  <c r="H9352" i="3"/>
  <c r="H9353" i="3"/>
  <c r="H9354" i="3"/>
  <c r="H9355" i="3"/>
  <c r="H9356" i="3"/>
  <c r="H9357" i="3"/>
  <c r="H9358" i="3"/>
  <c r="H9359" i="3"/>
  <c r="H9360" i="3"/>
  <c r="H9361" i="3"/>
  <c r="H9362" i="3"/>
  <c r="H9363" i="3"/>
  <c r="H9364" i="3"/>
  <c r="H9365" i="3"/>
  <c r="H9366" i="3"/>
  <c r="H9367" i="3"/>
  <c r="H9368" i="3"/>
  <c r="H9369" i="3"/>
  <c r="H9370" i="3"/>
  <c r="H9371" i="3"/>
  <c r="H9372" i="3"/>
  <c r="H9373" i="3"/>
  <c r="H9374" i="3"/>
  <c r="H9375" i="3"/>
  <c r="H9376" i="3"/>
  <c r="H9377" i="3"/>
  <c r="H9378" i="3"/>
  <c r="H9379" i="3"/>
  <c r="H9380" i="3"/>
  <c r="H9381" i="3"/>
  <c r="H9382" i="3"/>
  <c r="H9383" i="3"/>
  <c r="H9384" i="3"/>
  <c r="H9385" i="3"/>
  <c r="H9386" i="3"/>
  <c r="H9387" i="3"/>
  <c r="H9388" i="3"/>
  <c r="H9389" i="3"/>
  <c r="H9390" i="3"/>
  <c r="H9391" i="3"/>
  <c r="H9392" i="3"/>
  <c r="H9393" i="3"/>
  <c r="H9394" i="3"/>
  <c r="H9395" i="3"/>
  <c r="H9396" i="3"/>
  <c r="H9397" i="3"/>
  <c r="H9398" i="3"/>
  <c r="H9399" i="3"/>
  <c r="H9400" i="3"/>
  <c r="H9401" i="3"/>
  <c r="H9402" i="3"/>
  <c r="H9403" i="3"/>
  <c r="H9404" i="3"/>
  <c r="H9405" i="3"/>
  <c r="H9406" i="3"/>
  <c r="H9407" i="3"/>
  <c r="H9408" i="3"/>
  <c r="H9409" i="3"/>
  <c r="H9410" i="3"/>
  <c r="H9411" i="3"/>
  <c r="H9412" i="3"/>
  <c r="H9413" i="3"/>
  <c r="H9414" i="3"/>
  <c r="H9415" i="3"/>
  <c r="H9416" i="3"/>
  <c r="H9417" i="3"/>
  <c r="H9418" i="3"/>
  <c r="H9419" i="3"/>
  <c r="H9420" i="3"/>
  <c r="H9421" i="3"/>
  <c r="H9422" i="3"/>
  <c r="H9423" i="3"/>
  <c r="H9424" i="3"/>
  <c r="H9425" i="3"/>
  <c r="H9426" i="3"/>
  <c r="H9427" i="3"/>
  <c r="H9428" i="3"/>
  <c r="H9429" i="3"/>
  <c r="H9430" i="3"/>
  <c r="H9431" i="3"/>
  <c r="H9432" i="3"/>
  <c r="H9433" i="3"/>
  <c r="H9434" i="3"/>
  <c r="H9435" i="3"/>
  <c r="H9436" i="3"/>
  <c r="H9437" i="3"/>
  <c r="H9438" i="3"/>
  <c r="H9439" i="3"/>
  <c r="H9440" i="3"/>
  <c r="H9441" i="3"/>
  <c r="H9442" i="3"/>
  <c r="H9443" i="3"/>
  <c r="H9444" i="3"/>
  <c r="H9445" i="3"/>
  <c r="H9446" i="3"/>
  <c r="H9447" i="3"/>
  <c r="H9448" i="3"/>
  <c r="H9449" i="3"/>
  <c r="H9450" i="3"/>
  <c r="H9451" i="3"/>
  <c r="H9452" i="3"/>
  <c r="H9453" i="3"/>
  <c r="H9454" i="3"/>
  <c r="H9455" i="3"/>
  <c r="H9456" i="3"/>
  <c r="H9457" i="3"/>
  <c r="H9458" i="3"/>
  <c r="H9459" i="3"/>
  <c r="H9460" i="3"/>
  <c r="H9461" i="3"/>
  <c r="H9462" i="3"/>
  <c r="H9463" i="3"/>
  <c r="H9464" i="3"/>
  <c r="H9465" i="3"/>
  <c r="H9466" i="3"/>
  <c r="H9467" i="3"/>
  <c r="H9468" i="3"/>
  <c r="H9469" i="3"/>
  <c r="H9470" i="3"/>
  <c r="H9471" i="3"/>
  <c r="H9472" i="3"/>
  <c r="H9473" i="3"/>
  <c r="H9474" i="3"/>
  <c r="H9475" i="3"/>
  <c r="H9476" i="3"/>
  <c r="H9477" i="3"/>
  <c r="H9478" i="3"/>
  <c r="H9479" i="3"/>
  <c r="H9480" i="3"/>
  <c r="H9481" i="3"/>
  <c r="H9482" i="3"/>
  <c r="H9483" i="3"/>
  <c r="H9484" i="3"/>
  <c r="H9485" i="3"/>
  <c r="H9486" i="3"/>
  <c r="H9487" i="3"/>
  <c r="H9488" i="3"/>
  <c r="H9489" i="3"/>
  <c r="H9490" i="3"/>
  <c r="H9491" i="3"/>
  <c r="H9492" i="3"/>
  <c r="H9493" i="3"/>
  <c r="H9494" i="3"/>
  <c r="H9495" i="3"/>
  <c r="H9496" i="3"/>
  <c r="H9497" i="3"/>
  <c r="H9498" i="3"/>
  <c r="H9499" i="3"/>
  <c r="H9500" i="3"/>
  <c r="H9501" i="3"/>
  <c r="H9502" i="3"/>
  <c r="H9503" i="3"/>
  <c r="H9504" i="3"/>
  <c r="H9505" i="3"/>
  <c r="H9506" i="3"/>
  <c r="H9507" i="3"/>
  <c r="H9508" i="3"/>
  <c r="H9509" i="3"/>
  <c r="H9510" i="3"/>
  <c r="H9511" i="3"/>
  <c r="H9512" i="3"/>
  <c r="H9513" i="3"/>
  <c r="H9514" i="3"/>
  <c r="H9515" i="3"/>
  <c r="H9516" i="3"/>
  <c r="H9517" i="3"/>
  <c r="H9518" i="3"/>
  <c r="H9519" i="3"/>
  <c r="H9520" i="3"/>
  <c r="H9521" i="3"/>
  <c r="H9522" i="3"/>
  <c r="H9523" i="3"/>
  <c r="H9524" i="3"/>
  <c r="H9525" i="3"/>
  <c r="H9526" i="3"/>
  <c r="H9527" i="3"/>
  <c r="H9528" i="3"/>
  <c r="H9529" i="3"/>
  <c r="H9530" i="3"/>
  <c r="H9531" i="3"/>
  <c r="H9532" i="3"/>
  <c r="H9533" i="3"/>
  <c r="H9534" i="3"/>
  <c r="H9535" i="3"/>
  <c r="H9536" i="3"/>
  <c r="H9537" i="3"/>
  <c r="H9538" i="3"/>
  <c r="H9539" i="3"/>
  <c r="H9540" i="3"/>
  <c r="H9541" i="3"/>
  <c r="H9542" i="3"/>
  <c r="H9543" i="3"/>
  <c r="H9544" i="3"/>
  <c r="H9545" i="3"/>
  <c r="H9546" i="3"/>
  <c r="H9547" i="3"/>
  <c r="H9548" i="3"/>
  <c r="H9549" i="3"/>
  <c r="H9550" i="3"/>
  <c r="H9551" i="3"/>
  <c r="H9552" i="3"/>
  <c r="H9553" i="3"/>
  <c r="H9554" i="3"/>
  <c r="H9555" i="3"/>
  <c r="H9556" i="3"/>
  <c r="H9557" i="3"/>
  <c r="H9558" i="3"/>
  <c r="H9559" i="3"/>
  <c r="H9560" i="3"/>
  <c r="H9561" i="3"/>
  <c r="H9562" i="3"/>
  <c r="H9563" i="3"/>
  <c r="H9564" i="3"/>
  <c r="H9565" i="3"/>
  <c r="H9566" i="3"/>
  <c r="H9567" i="3"/>
  <c r="H9568" i="3"/>
  <c r="H9569" i="3"/>
  <c r="H9570" i="3"/>
  <c r="H9571" i="3"/>
  <c r="H9572" i="3"/>
  <c r="H9573" i="3"/>
  <c r="H9574" i="3"/>
  <c r="H9575" i="3"/>
  <c r="H9576" i="3"/>
  <c r="H9577" i="3"/>
  <c r="H9578" i="3"/>
  <c r="H9579" i="3"/>
  <c r="H9580" i="3"/>
  <c r="H9581" i="3"/>
  <c r="H9582" i="3"/>
  <c r="H9583" i="3"/>
  <c r="H9584" i="3"/>
  <c r="H9585" i="3"/>
  <c r="H9586" i="3"/>
  <c r="H9587" i="3"/>
  <c r="H9588" i="3"/>
  <c r="H9589" i="3"/>
  <c r="H9590" i="3"/>
  <c r="H9591" i="3"/>
  <c r="H9592" i="3"/>
  <c r="H9593" i="3"/>
  <c r="H9594" i="3"/>
  <c r="H9595" i="3"/>
  <c r="H9596" i="3"/>
  <c r="H9597" i="3"/>
  <c r="H9598" i="3"/>
  <c r="H9599" i="3"/>
  <c r="H9600" i="3"/>
  <c r="H9601" i="3"/>
  <c r="H9602" i="3"/>
  <c r="H9603" i="3"/>
  <c r="H9604" i="3"/>
  <c r="H9605" i="3"/>
  <c r="H9606" i="3"/>
  <c r="H9607" i="3"/>
  <c r="H9608" i="3"/>
  <c r="H9609" i="3"/>
  <c r="H9610" i="3"/>
  <c r="H9611" i="3"/>
  <c r="H9612" i="3"/>
  <c r="H9613" i="3"/>
  <c r="H9614" i="3"/>
  <c r="H9615" i="3"/>
  <c r="H9616" i="3"/>
  <c r="H9617" i="3"/>
  <c r="H9618" i="3"/>
  <c r="H9619" i="3"/>
  <c r="H9620" i="3"/>
  <c r="H9621" i="3"/>
  <c r="H9622" i="3"/>
  <c r="H9623" i="3"/>
  <c r="H9624" i="3"/>
  <c r="H9625" i="3"/>
  <c r="H9626" i="3"/>
  <c r="H9627" i="3"/>
  <c r="H9628" i="3"/>
  <c r="H9629" i="3"/>
  <c r="H9630" i="3"/>
  <c r="H9631" i="3"/>
  <c r="H9632" i="3"/>
  <c r="H9633" i="3"/>
  <c r="H9634" i="3"/>
  <c r="H9635" i="3"/>
  <c r="H9636" i="3"/>
  <c r="H9637" i="3"/>
  <c r="H9638" i="3"/>
  <c r="H9639" i="3"/>
  <c r="H9640" i="3"/>
  <c r="H9641" i="3"/>
  <c r="H9642" i="3"/>
  <c r="H9643" i="3"/>
  <c r="H9644" i="3"/>
  <c r="H9645" i="3"/>
  <c r="H9646" i="3"/>
  <c r="H9647" i="3"/>
  <c r="H9648" i="3"/>
  <c r="H9649" i="3"/>
  <c r="H9650" i="3"/>
  <c r="H9651" i="3"/>
  <c r="H9652" i="3"/>
  <c r="H9653" i="3"/>
  <c r="H9654" i="3"/>
  <c r="H9655" i="3"/>
  <c r="H9656" i="3"/>
  <c r="H9657" i="3"/>
  <c r="H9658" i="3"/>
  <c r="H9659" i="3"/>
  <c r="H9660" i="3"/>
  <c r="H9661" i="3"/>
  <c r="H9662" i="3"/>
  <c r="H9663" i="3"/>
  <c r="H9664" i="3"/>
  <c r="H9665" i="3"/>
  <c r="H9666" i="3"/>
  <c r="H9667" i="3"/>
  <c r="H9668" i="3"/>
  <c r="H9669" i="3"/>
  <c r="H9670" i="3"/>
  <c r="H9671" i="3"/>
  <c r="H9672" i="3"/>
  <c r="H9673" i="3"/>
  <c r="H9674" i="3"/>
  <c r="H9675" i="3"/>
  <c r="H9676" i="3"/>
  <c r="H9677" i="3"/>
  <c r="H9678" i="3"/>
  <c r="H9679" i="3"/>
  <c r="H9680" i="3"/>
  <c r="H9681" i="3"/>
  <c r="H9682" i="3"/>
  <c r="H9683" i="3"/>
  <c r="H9684" i="3"/>
  <c r="H9685" i="3"/>
  <c r="H9686" i="3"/>
  <c r="H9687" i="3"/>
  <c r="H9688" i="3"/>
  <c r="H9689" i="3"/>
  <c r="H9690" i="3"/>
  <c r="H9691" i="3"/>
  <c r="H9692" i="3"/>
  <c r="H9693" i="3"/>
  <c r="H9694" i="3"/>
  <c r="H9695" i="3"/>
  <c r="H9696" i="3"/>
  <c r="H9697" i="3"/>
  <c r="H9698" i="3"/>
  <c r="H9699" i="3"/>
  <c r="H9700" i="3"/>
  <c r="H9701" i="3"/>
  <c r="H9702" i="3"/>
  <c r="H9703" i="3"/>
  <c r="H9704" i="3"/>
  <c r="H9705" i="3"/>
  <c r="H9706" i="3"/>
  <c r="H9707" i="3"/>
  <c r="H9708" i="3"/>
  <c r="H9709" i="3"/>
  <c r="H9710" i="3"/>
  <c r="H9711" i="3"/>
  <c r="H9712" i="3"/>
  <c r="H9713" i="3"/>
  <c r="H9714" i="3"/>
  <c r="H9715" i="3"/>
  <c r="H9716" i="3"/>
  <c r="H9717" i="3"/>
  <c r="H9718" i="3"/>
  <c r="H9719" i="3"/>
  <c r="H9720" i="3"/>
  <c r="H9721" i="3"/>
  <c r="H9722" i="3"/>
  <c r="H9723" i="3"/>
  <c r="H9724" i="3"/>
  <c r="H9725" i="3"/>
  <c r="H9726" i="3"/>
  <c r="H9727" i="3"/>
  <c r="H9728" i="3"/>
  <c r="H9729" i="3"/>
  <c r="H9730" i="3"/>
  <c r="H9731" i="3"/>
  <c r="H9732" i="3"/>
  <c r="H9733" i="3"/>
  <c r="H9734" i="3"/>
  <c r="H9735" i="3"/>
  <c r="H9736" i="3"/>
  <c r="H9737" i="3"/>
  <c r="H9738" i="3"/>
  <c r="H9739" i="3"/>
  <c r="H9740" i="3"/>
  <c r="H9741" i="3"/>
  <c r="H9742" i="3"/>
  <c r="H9743" i="3"/>
  <c r="H9744" i="3"/>
  <c r="H9745" i="3"/>
  <c r="H9746" i="3"/>
  <c r="H9747" i="3"/>
  <c r="H9748" i="3"/>
  <c r="H9749" i="3"/>
  <c r="H9750" i="3"/>
  <c r="H9751" i="3"/>
  <c r="H9752" i="3"/>
  <c r="H9753" i="3"/>
  <c r="H9754" i="3"/>
  <c r="H9755" i="3"/>
  <c r="H9756" i="3"/>
  <c r="H9757" i="3"/>
  <c r="H9758" i="3"/>
  <c r="H9759" i="3"/>
  <c r="H9760" i="3"/>
  <c r="H9761" i="3"/>
  <c r="H9762" i="3"/>
  <c r="H9763" i="3"/>
  <c r="H9764" i="3"/>
  <c r="H9765" i="3"/>
  <c r="H9766" i="3"/>
  <c r="H9767" i="3"/>
  <c r="H9768" i="3"/>
  <c r="H9769" i="3"/>
  <c r="H9770" i="3"/>
  <c r="H9771" i="3"/>
  <c r="H9772" i="3"/>
  <c r="H9773" i="3"/>
  <c r="H9774" i="3"/>
  <c r="H9775" i="3"/>
  <c r="H9776" i="3"/>
  <c r="H9777" i="3"/>
  <c r="H9778" i="3"/>
  <c r="H9779" i="3"/>
  <c r="H9780" i="3"/>
  <c r="H9781" i="3"/>
  <c r="H9782" i="3"/>
  <c r="H9783" i="3"/>
  <c r="H9784" i="3"/>
  <c r="H9785" i="3"/>
  <c r="H9786" i="3"/>
  <c r="H9787" i="3"/>
  <c r="H9788" i="3"/>
  <c r="H9789" i="3"/>
  <c r="H9790" i="3"/>
  <c r="H9791" i="3"/>
  <c r="H9792" i="3"/>
  <c r="H9793" i="3"/>
  <c r="H9794" i="3"/>
  <c r="H9795" i="3"/>
  <c r="H9796" i="3"/>
  <c r="H9797" i="3"/>
  <c r="H9798" i="3"/>
  <c r="H9799" i="3"/>
  <c r="H9800" i="3"/>
  <c r="H9801" i="3"/>
  <c r="H9802" i="3"/>
  <c r="H9803" i="3"/>
  <c r="H9804" i="3"/>
  <c r="H9805" i="3"/>
  <c r="H9806" i="3"/>
  <c r="H9807" i="3"/>
  <c r="H9808" i="3"/>
  <c r="H9809" i="3"/>
  <c r="H9810" i="3"/>
  <c r="H9811" i="3"/>
  <c r="H9812" i="3"/>
  <c r="H9813" i="3"/>
  <c r="H9814" i="3"/>
  <c r="H9815" i="3"/>
  <c r="H9816" i="3"/>
  <c r="H9817" i="3"/>
  <c r="H9818" i="3"/>
  <c r="H9819" i="3"/>
  <c r="H9820" i="3"/>
  <c r="H9821" i="3"/>
  <c r="H9822" i="3"/>
  <c r="H9823" i="3"/>
  <c r="H9824" i="3"/>
  <c r="H9825" i="3"/>
  <c r="H9826" i="3"/>
  <c r="H9827" i="3"/>
  <c r="H9828" i="3"/>
  <c r="H9829" i="3"/>
  <c r="H9830" i="3"/>
  <c r="H9831" i="3"/>
  <c r="H9832" i="3"/>
  <c r="H9833" i="3"/>
  <c r="H9834" i="3"/>
  <c r="H9835" i="3"/>
  <c r="H9836" i="3"/>
  <c r="H9837" i="3"/>
  <c r="H9838" i="3"/>
  <c r="H9839" i="3"/>
  <c r="H9840" i="3"/>
  <c r="H9841" i="3"/>
  <c r="H9842" i="3"/>
  <c r="H9843" i="3"/>
  <c r="H9844" i="3"/>
  <c r="H9845" i="3"/>
  <c r="H9846" i="3"/>
  <c r="H9847" i="3"/>
  <c r="H9848" i="3"/>
  <c r="H9849" i="3"/>
  <c r="H9850" i="3"/>
  <c r="H9851" i="3"/>
  <c r="H9852" i="3"/>
  <c r="H9853" i="3"/>
  <c r="H9854" i="3"/>
  <c r="H9855" i="3"/>
  <c r="H9856" i="3"/>
  <c r="H9857" i="3"/>
  <c r="H9858" i="3"/>
  <c r="H9859" i="3"/>
  <c r="H9860" i="3"/>
  <c r="H9861" i="3"/>
  <c r="H9862" i="3"/>
  <c r="H9863" i="3"/>
  <c r="H9864" i="3"/>
  <c r="H9865" i="3"/>
  <c r="H9866" i="3"/>
  <c r="H9867" i="3"/>
  <c r="H9868" i="3"/>
  <c r="H9869" i="3"/>
  <c r="H9870" i="3"/>
  <c r="H9871" i="3"/>
  <c r="H9872" i="3"/>
  <c r="H9873" i="3"/>
  <c r="H9874" i="3"/>
  <c r="H9875" i="3"/>
  <c r="H9876" i="3"/>
  <c r="H9877" i="3"/>
  <c r="H9878" i="3"/>
  <c r="H9879" i="3"/>
  <c r="H9880" i="3"/>
  <c r="H9881" i="3"/>
  <c r="H9882" i="3"/>
  <c r="H9883" i="3"/>
  <c r="H9884" i="3"/>
  <c r="H9885" i="3"/>
  <c r="H9886" i="3"/>
  <c r="H9887" i="3"/>
  <c r="H9888" i="3"/>
  <c r="H9889" i="3"/>
  <c r="H9890" i="3"/>
  <c r="H9891" i="3"/>
  <c r="H9892" i="3"/>
  <c r="H9893" i="3"/>
  <c r="H9894" i="3"/>
  <c r="H9895" i="3"/>
  <c r="H9896" i="3"/>
  <c r="H9897" i="3"/>
  <c r="H9898" i="3"/>
  <c r="H9899" i="3"/>
  <c r="H9900" i="3"/>
  <c r="H9901" i="3"/>
  <c r="H9902" i="3"/>
  <c r="H9903" i="3"/>
  <c r="H9904" i="3"/>
  <c r="H9905" i="3"/>
  <c r="H9906" i="3"/>
  <c r="H9907" i="3"/>
  <c r="H9908" i="3"/>
  <c r="H9909" i="3"/>
  <c r="H9910" i="3"/>
  <c r="H9911" i="3"/>
  <c r="H9912" i="3"/>
  <c r="H9913" i="3"/>
  <c r="H9914" i="3"/>
  <c r="H9915" i="3"/>
  <c r="H9916" i="3"/>
  <c r="H9917" i="3"/>
  <c r="H9918" i="3"/>
  <c r="H9919" i="3"/>
  <c r="H9920" i="3"/>
  <c r="H9921" i="3"/>
  <c r="H9922" i="3"/>
  <c r="H9923" i="3"/>
  <c r="H9924" i="3"/>
  <c r="H9925" i="3"/>
  <c r="H9926" i="3"/>
  <c r="H9927" i="3"/>
  <c r="H9928" i="3"/>
  <c r="H9929" i="3"/>
  <c r="H9930" i="3"/>
  <c r="H9931" i="3"/>
  <c r="H9932" i="3"/>
  <c r="H9933" i="3"/>
  <c r="H9934" i="3"/>
  <c r="H9935" i="3"/>
  <c r="H9936" i="3"/>
  <c r="H9937" i="3"/>
  <c r="H9938" i="3"/>
  <c r="H9939" i="3"/>
  <c r="H9940" i="3"/>
  <c r="H9941" i="3"/>
  <c r="H9942" i="3"/>
  <c r="H9943" i="3"/>
  <c r="H9944" i="3"/>
  <c r="H9945" i="3"/>
  <c r="H9946" i="3"/>
  <c r="H9947" i="3"/>
  <c r="H9948" i="3"/>
  <c r="H9949" i="3"/>
  <c r="H9950" i="3"/>
  <c r="H9951" i="3"/>
  <c r="H9952" i="3"/>
  <c r="H9953" i="3"/>
  <c r="H9954" i="3"/>
  <c r="H9955" i="3"/>
  <c r="H9956" i="3"/>
  <c r="H9957" i="3"/>
  <c r="H9958" i="3"/>
  <c r="H9959" i="3"/>
  <c r="H9960" i="3"/>
  <c r="H9961" i="3"/>
  <c r="H9962" i="3"/>
  <c r="H9963" i="3"/>
  <c r="H9964" i="3"/>
  <c r="H9965" i="3"/>
  <c r="H9966" i="3"/>
  <c r="H9967" i="3"/>
  <c r="H9968" i="3"/>
  <c r="H9969" i="3"/>
  <c r="H9970" i="3"/>
  <c r="H9971" i="3"/>
  <c r="H9972" i="3"/>
  <c r="H9973" i="3"/>
  <c r="H9974" i="3"/>
  <c r="H9975" i="3"/>
  <c r="H9976" i="3"/>
  <c r="H9977" i="3"/>
  <c r="H9978" i="3"/>
  <c r="H9979" i="3"/>
  <c r="H9980" i="3"/>
  <c r="H9981" i="3"/>
  <c r="H9982" i="3"/>
  <c r="H9983" i="3"/>
  <c r="H9984" i="3"/>
  <c r="H9985" i="3"/>
  <c r="H9986" i="3"/>
  <c r="H9987" i="3"/>
  <c r="H9988" i="3"/>
  <c r="H9989" i="3"/>
  <c r="H9990" i="3"/>
  <c r="H9991" i="3"/>
  <c r="H9992" i="3"/>
  <c r="H9993" i="3"/>
  <c r="H9994" i="3"/>
  <c r="H9995" i="3"/>
  <c r="H9996" i="3"/>
  <c r="H9997" i="3"/>
  <c r="H9998" i="3"/>
  <c r="H9999" i="3"/>
  <c r="H10000" i="3"/>
  <c r="H10001" i="3"/>
  <c r="H10002" i="3"/>
  <c r="H10003" i="3"/>
  <c r="H10004" i="3"/>
  <c r="H10005" i="3"/>
  <c r="H10006" i="3"/>
  <c r="H10007" i="3"/>
  <c r="H10008" i="3"/>
  <c r="H10009" i="3"/>
  <c r="H10010" i="3"/>
  <c r="H10011" i="3"/>
  <c r="H10012" i="3"/>
  <c r="H10013" i="3"/>
  <c r="H10014" i="3"/>
  <c r="H10015" i="3"/>
  <c r="H10016" i="3"/>
  <c r="H10017" i="3"/>
  <c r="H10018" i="3"/>
  <c r="H10019" i="3"/>
  <c r="H10020" i="3"/>
  <c r="H10021" i="3"/>
  <c r="H10022" i="3"/>
  <c r="H10023" i="3"/>
  <c r="H10024" i="3"/>
  <c r="H10025" i="3"/>
  <c r="H10026" i="3"/>
  <c r="H10027" i="3"/>
  <c r="H10028" i="3"/>
  <c r="H10029" i="3"/>
  <c r="H10030" i="3"/>
  <c r="H10031" i="3"/>
  <c r="H10032" i="3"/>
  <c r="H10033" i="3"/>
  <c r="H10034" i="3"/>
  <c r="H10035" i="3"/>
  <c r="H10036" i="3"/>
  <c r="H10037" i="3"/>
  <c r="H10038" i="3"/>
  <c r="H10039" i="3"/>
  <c r="H10040" i="3"/>
  <c r="H10041" i="3"/>
  <c r="H10042" i="3"/>
  <c r="H10043" i="3"/>
  <c r="H10044" i="3"/>
  <c r="H10045" i="3"/>
  <c r="H10046" i="3"/>
  <c r="H10047" i="3"/>
  <c r="H10048" i="3"/>
  <c r="H10049" i="3"/>
  <c r="H10050" i="3"/>
  <c r="H10051" i="3"/>
  <c r="H10052" i="3"/>
  <c r="H10053" i="3"/>
  <c r="H10054" i="3"/>
  <c r="H10055" i="3"/>
  <c r="H10056" i="3"/>
  <c r="H10057" i="3"/>
  <c r="H10058" i="3"/>
  <c r="H10059" i="3"/>
  <c r="H10060" i="3"/>
  <c r="H10061" i="3"/>
  <c r="H10062" i="3"/>
  <c r="H10063" i="3"/>
  <c r="H10064" i="3"/>
  <c r="H10065" i="3"/>
  <c r="H10066" i="3"/>
  <c r="H10067" i="3"/>
  <c r="H10068" i="3"/>
  <c r="H10069" i="3"/>
  <c r="H10070" i="3"/>
  <c r="H10071" i="3"/>
  <c r="H10072" i="3"/>
  <c r="H10073" i="3"/>
  <c r="H10074" i="3"/>
  <c r="H10075" i="3"/>
  <c r="H10076" i="3"/>
  <c r="H10077" i="3"/>
  <c r="H10078" i="3"/>
  <c r="H10079" i="3"/>
  <c r="H10080" i="3"/>
  <c r="H10081" i="3"/>
  <c r="H10082" i="3"/>
  <c r="H10083" i="3"/>
  <c r="H10084" i="3"/>
  <c r="H10085" i="3"/>
  <c r="H10086" i="3"/>
  <c r="H10087" i="3"/>
  <c r="H10088" i="3"/>
  <c r="H10089" i="3"/>
  <c r="H10090" i="3"/>
  <c r="H10091" i="3"/>
  <c r="H10092" i="3"/>
  <c r="H10093" i="3"/>
  <c r="H10094" i="3"/>
  <c r="H10095" i="3"/>
  <c r="H10096" i="3"/>
  <c r="H10097" i="3"/>
  <c r="H10098" i="3"/>
  <c r="H10099" i="3"/>
  <c r="H10100" i="3"/>
  <c r="H10101" i="3"/>
  <c r="H10102" i="3"/>
  <c r="H10103" i="3"/>
  <c r="H10104" i="3"/>
  <c r="H10105" i="3"/>
  <c r="H10106" i="3"/>
  <c r="H10107" i="3"/>
  <c r="H10108" i="3"/>
  <c r="H10109" i="3"/>
  <c r="H10110" i="3"/>
  <c r="H10111" i="3"/>
  <c r="H10112" i="3"/>
  <c r="H10113" i="3"/>
  <c r="H10114" i="3"/>
  <c r="H10115" i="3"/>
  <c r="H10116" i="3"/>
  <c r="H10117" i="3"/>
  <c r="H10118" i="3"/>
  <c r="H10119" i="3"/>
  <c r="H10120" i="3"/>
  <c r="H10121" i="3"/>
  <c r="H10122" i="3"/>
  <c r="H10123" i="3"/>
  <c r="H10124" i="3"/>
  <c r="H10125" i="3"/>
  <c r="H10126" i="3"/>
  <c r="H10127" i="3"/>
  <c r="H10128" i="3"/>
  <c r="H10129" i="3"/>
  <c r="H10130" i="3"/>
  <c r="H10131" i="3"/>
  <c r="H10132" i="3"/>
  <c r="H10133" i="3"/>
  <c r="H10134" i="3"/>
  <c r="H10135" i="3"/>
  <c r="H10136" i="3"/>
  <c r="H10137" i="3"/>
  <c r="H10138" i="3"/>
  <c r="H10139" i="3"/>
  <c r="H10140" i="3"/>
  <c r="H10141" i="3"/>
  <c r="H10142" i="3"/>
  <c r="H10143" i="3"/>
  <c r="H10144" i="3"/>
  <c r="H10145" i="3"/>
  <c r="H10146" i="3"/>
  <c r="H10147" i="3"/>
  <c r="H10148" i="3"/>
  <c r="H10149" i="3"/>
  <c r="H10150" i="3"/>
  <c r="H10151" i="3"/>
  <c r="H10152" i="3"/>
  <c r="H10153" i="3"/>
  <c r="H10154" i="3"/>
  <c r="H10155" i="3"/>
  <c r="H10156" i="3"/>
  <c r="H10157" i="3"/>
  <c r="H10158" i="3"/>
  <c r="H10159" i="3"/>
  <c r="H10160" i="3"/>
  <c r="H10161" i="3"/>
  <c r="H10162" i="3"/>
  <c r="H10163" i="3"/>
  <c r="H10164" i="3"/>
  <c r="H10165" i="3"/>
  <c r="H10166" i="3"/>
  <c r="H10167" i="3"/>
  <c r="H10168" i="3"/>
  <c r="H10169" i="3"/>
  <c r="H10170" i="3"/>
  <c r="H10171" i="3"/>
  <c r="H10172" i="3"/>
  <c r="H10173" i="3"/>
  <c r="H10174" i="3"/>
  <c r="H10175" i="3"/>
  <c r="H10176" i="3"/>
  <c r="H10177" i="3"/>
  <c r="H10178" i="3"/>
  <c r="H10179" i="3"/>
  <c r="H10180" i="3"/>
  <c r="H10181" i="3"/>
  <c r="H10182" i="3"/>
  <c r="H10183" i="3"/>
  <c r="H10184" i="3"/>
  <c r="H10185" i="3"/>
  <c r="H10186" i="3"/>
  <c r="H10187" i="3"/>
  <c r="H10188" i="3"/>
  <c r="H10189" i="3"/>
  <c r="H10190" i="3"/>
  <c r="H10191" i="3"/>
  <c r="H10192" i="3"/>
  <c r="H10193" i="3"/>
  <c r="H10194" i="3"/>
  <c r="H10195" i="3"/>
  <c r="H10196" i="3"/>
  <c r="H10197" i="3"/>
  <c r="H10198" i="3"/>
  <c r="H10199" i="3"/>
  <c r="H10200" i="3"/>
  <c r="H10201" i="3"/>
  <c r="H10202" i="3"/>
  <c r="H10203" i="3"/>
  <c r="H10204" i="3"/>
  <c r="H10205" i="3"/>
  <c r="H10206" i="3"/>
  <c r="H10207" i="3"/>
  <c r="H10208" i="3"/>
  <c r="H10209" i="3"/>
  <c r="H10210" i="3"/>
  <c r="H10211" i="3"/>
  <c r="H10212" i="3"/>
  <c r="H10213" i="3"/>
  <c r="H10214" i="3"/>
  <c r="H10215" i="3"/>
  <c r="H10216" i="3"/>
  <c r="H10217" i="3"/>
  <c r="H10218" i="3"/>
  <c r="H10219" i="3"/>
  <c r="H10220" i="3"/>
  <c r="H10221" i="3"/>
  <c r="H10222" i="3"/>
  <c r="H10223" i="3"/>
  <c r="H10224" i="3"/>
  <c r="H10225" i="3"/>
  <c r="H10226" i="3"/>
  <c r="H10227" i="3"/>
  <c r="H10228" i="3"/>
  <c r="H10229" i="3"/>
  <c r="H10230" i="3"/>
  <c r="H10231" i="3"/>
  <c r="H10232" i="3"/>
  <c r="H10233" i="3"/>
  <c r="H10234" i="3"/>
  <c r="H10235" i="3"/>
  <c r="H10236" i="3"/>
  <c r="H10237" i="3"/>
  <c r="H10238" i="3"/>
  <c r="H10239" i="3"/>
  <c r="H10240" i="3"/>
  <c r="H10241" i="3"/>
  <c r="H10242" i="3"/>
  <c r="H10243" i="3"/>
  <c r="H10244" i="3"/>
  <c r="H10245" i="3"/>
  <c r="H10246" i="3"/>
  <c r="H10247" i="3"/>
  <c r="H10248" i="3"/>
  <c r="H10249" i="3"/>
  <c r="H10250" i="3"/>
  <c r="H10251" i="3"/>
  <c r="H10252" i="3"/>
  <c r="H10253" i="3"/>
  <c r="H10254" i="3"/>
  <c r="H10255" i="3"/>
  <c r="H10256" i="3"/>
  <c r="H10257" i="3"/>
  <c r="H10258" i="3"/>
  <c r="H10259" i="3"/>
  <c r="H10260" i="3"/>
  <c r="H10261" i="3"/>
  <c r="H10262" i="3"/>
  <c r="H10263" i="3"/>
  <c r="H10264" i="3"/>
  <c r="H10265" i="3"/>
  <c r="H10266" i="3"/>
  <c r="H10267" i="3"/>
  <c r="H10268" i="3"/>
  <c r="H10269" i="3"/>
  <c r="H10270" i="3"/>
  <c r="H10271" i="3"/>
  <c r="H10272" i="3"/>
  <c r="H10273" i="3"/>
  <c r="H10274" i="3"/>
  <c r="H10275" i="3"/>
  <c r="H10276" i="3"/>
  <c r="H10277" i="3"/>
  <c r="H10278" i="3"/>
  <c r="H10279" i="3"/>
  <c r="H10280" i="3"/>
  <c r="H10281" i="3"/>
  <c r="H10282" i="3"/>
  <c r="H10283" i="3"/>
  <c r="H10284" i="3"/>
  <c r="H10285" i="3"/>
  <c r="H10286" i="3"/>
  <c r="H10287" i="3"/>
  <c r="H10288" i="3"/>
  <c r="H10289" i="3"/>
  <c r="H10290" i="3"/>
  <c r="H10291" i="3"/>
  <c r="H10292" i="3"/>
  <c r="H10293" i="3"/>
  <c r="H10294" i="3"/>
  <c r="H10295" i="3"/>
  <c r="H10296" i="3"/>
  <c r="H10297" i="3"/>
  <c r="H10298" i="3"/>
  <c r="H10299" i="3"/>
  <c r="H10300" i="3"/>
  <c r="H10301" i="3"/>
  <c r="H10302" i="3"/>
  <c r="H10303" i="3"/>
  <c r="H10304" i="3"/>
  <c r="H10305" i="3"/>
  <c r="H10306" i="3"/>
  <c r="H10307" i="3"/>
  <c r="H10308" i="3"/>
  <c r="H10309" i="3"/>
  <c r="H10310" i="3"/>
  <c r="H10311" i="3"/>
  <c r="H10312" i="3"/>
  <c r="H10313" i="3"/>
  <c r="H10314" i="3"/>
  <c r="H10315" i="3"/>
  <c r="H10316" i="3"/>
  <c r="H10317" i="3"/>
  <c r="H10318" i="3"/>
  <c r="H10319" i="3"/>
  <c r="H10320" i="3"/>
  <c r="H10321" i="3"/>
  <c r="H10322" i="3"/>
  <c r="H10323" i="3"/>
  <c r="H10324" i="3"/>
  <c r="H10325" i="3"/>
  <c r="H10326" i="3"/>
  <c r="H10327" i="3"/>
  <c r="H10328" i="3"/>
  <c r="H10329" i="3"/>
  <c r="H10330" i="3"/>
  <c r="H10331" i="3"/>
  <c r="H10332" i="3"/>
  <c r="H10333" i="3"/>
  <c r="H10334" i="3"/>
  <c r="H10335" i="3"/>
  <c r="H10336" i="3"/>
  <c r="H10337" i="3"/>
  <c r="H10338" i="3"/>
  <c r="H10339" i="3"/>
  <c r="H10340" i="3"/>
  <c r="H10341" i="3"/>
  <c r="H10342" i="3"/>
  <c r="H10343" i="3"/>
  <c r="H10344" i="3"/>
  <c r="H10345" i="3"/>
  <c r="H10346" i="3"/>
  <c r="H10347" i="3"/>
  <c r="H10348" i="3"/>
  <c r="H10349" i="3"/>
  <c r="H10350" i="3"/>
  <c r="H10351" i="3"/>
  <c r="H10352" i="3"/>
  <c r="H10353" i="3"/>
  <c r="H10354" i="3"/>
  <c r="H10355" i="3"/>
  <c r="H10356" i="3"/>
  <c r="H10357" i="3"/>
  <c r="H10358" i="3"/>
  <c r="H10359" i="3"/>
  <c r="H10360" i="3"/>
  <c r="H10361" i="3"/>
  <c r="H10362" i="3"/>
  <c r="H10363" i="3"/>
  <c r="H10364" i="3"/>
  <c r="H10365" i="3"/>
  <c r="H10366" i="3"/>
  <c r="H10367" i="3"/>
  <c r="H10368" i="3"/>
  <c r="H10369" i="3"/>
  <c r="H10370" i="3"/>
  <c r="H10371" i="3"/>
  <c r="H10372" i="3"/>
  <c r="H10373" i="3"/>
  <c r="H10374" i="3"/>
  <c r="H10375" i="3"/>
  <c r="H10376" i="3"/>
  <c r="H10377" i="3"/>
  <c r="H10378" i="3"/>
  <c r="H10379" i="3"/>
  <c r="H10380" i="3"/>
  <c r="H10381" i="3"/>
  <c r="H10382" i="3"/>
  <c r="H10383" i="3"/>
  <c r="H10384" i="3"/>
  <c r="H10385" i="3"/>
  <c r="H10386" i="3"/>
  <c r="H10387" i="3"/>
  <c r="H10388" i="3"/>
  <c r="H10389" i="3"/>
  <c r="H10390" i="3"/>
  <c r="H10391" i="3"/>
  <c r="H10392" i="3"/>
  <c r="H10393" i="3"/>
  <c r="H10394" i="3"/>
  <c r="H10395" i="3"/>
  <c r="H10396" i="3"/>
  <c r="H10397" i="3"/>
  <c r="H10398" i="3"/>
  <c r="H10399" i="3"/>
  <c r="H10400" i="3"/>
  <c r="H10401" i="3"/>
  <c r="H10402" i="3"/>
  <c r="H10403" i="3"/>
  <c r="H10404" i="3"/>
  <c r="H10405" i="3"/>
  <c r="H10406" i="3"/>
  <c r="H10407" i="3"/>
  <c r="H10408" i="3"/>
  <c r="H10409" i="3"/>
  <c r="H10410" i="3"/>
  <c r="H10411" i="3"/>
  <c r="H10412" i="3"/>
  <c r="H10413" i="3"/>
  <c r="H10414" i="3"/>
  <c r="H10415" i="3"/>
  <c r="H10416" i="3"/>
  <c r="H10417" i="3"/>
  <c r="H10418" i="3"/>
  <c r="H10419" i="3"/>
  <c r="H10420" i="3"/>
  <c r="H10421" i="3"/>
  <c r="H10422" i="3"/>
  <c r="H10423" i="3"/>
  <c r="H10424" i="3"/>
  <c r="H10425" i="3"/>
  <c r="H10426" i="3"/>
  <c r="H10427" i="3"/>
  <c r="H10428" i="3"/>
  <c r="H10429" i="3"/>
  <c r="H10430" i="3"/>
  <c r="H10431" i="3"/>
  <c r="H10432" i="3"/>
  <c r="H10433" i="3"/>
  <c r="H10434" i="3"/>
  <c r="H10435" i="3"/>
  <c r="H10436" i="3"/>
  <c r="H10437" i="3"/>
  <c r="H10438" i="3"/>
  <c r="H10439" i="3"/>
  <c r="H10440" i="3"/>
  <c r="H10441" i="3"/>
  <c r="H10442" i="3"/>
  <c r="H10443" i="3"/>
  <c r="H10444" i="3"/>
  <c r="H10445" i="3"/>
  <c r="H10446" i="3"/>
  <c r="H10447" i="3"/>
  <c r="H10448" i="3"/>
  <c r="H10449" i="3"/>
  <c r="H10450" i="3"/>
  <c r="H10451" i="3"/>
  <c r="H10452" i="3"/>
  <c r="H10453" i="3"/>
  <c r="H10454" i="3"/>
  <c r="H10455" i="3"/>
  <c r="H10456" i="3"/>
  <c r="H10457" i="3"/>
  <c r="H10458" i="3"/>
  <c r="H10459" i="3"/>
  <c r="H10460" i="3"/>
  <c r="H10461" i="3"/>
  <c r="H10462" i="3"/>
  <c r="H10463" i="3"/>
  <c r="H10464" i="3"/>
  <c r="H10465" i="3"/>
  <c r="H10466" i="3"/>
  <c r="H10467" i="3"/>
  <c r="H10468" i="3"/>
  <c r="H10469" i="3"/>
  <c r="H10470" i="3"/>
  <c r="H10471" i="3"/>
  <c r="H10472" i="3"/>
  <c r="H10473" i="3"/>
  <c r="H10474" i="3"/>
  <c r="H10475" i="3"/>
  <c r="H10476" i="3"/>
  <c r="H10477" i="3"/>
  <c r="H10478" i="3"/>
  <c r="H10479" i="3"/>
  <c r="H10480" i="3"/>
  <c r="H10481" i="3"/>
  <c r="H10482" i="3"/>
  <c r="H10483" i="3"/>
  <c r="H10484" i="3"/>
  <c r="H10485" i="3"/>
  <c r="H10486" i="3"/>
  <c r="H10487" i="3"/>
  <c r="H10488" i="3"/>
  <c r="H10489" i="3"/>
  <c r="H10490" i="3"/>
  <c r="H10491" i="3"/>
  <c r="H10492" i="3"/>
  <c r="H10493" i="3"/>
  <c r="H10494" i="3"/>
  <c r="H10495" i="3"/>
  <c r="H10496" i="3"/>
  <c r="H10497" i="3"/>
  <c r="H10498" i="3"/>
  <c r="H10499" i="3"/>
  <c r="H10500" i="3"/>
  <c r="H10501" i="3"/>
  <c r="H10502" i="3"/>
  <c r="H10503" i="3"/>
  <c r="H10504" i="3"/>
  <c r="H10505" i="3"/>
  <c r="H10506" i="3"/>
  <c r="H10507" i="3"/>
  <c r="H10508" i="3"/>
  <c r="H10509" i="3"/>
  <c r="H10510" i="3"/>
  <c r="H10511" i="3"/>
  <c r="H10512" i="3"/>
  <c r="H10513" i="3"/>
  <c r="H10514" i="3"/>
  <c r="H10515" i="3"/>
  <c r="H10516" i="3"/>
  <c r="H10517" i="3"/>
  <c r="H10518" i="3"/>
  <c r="H10519" i="3"/>
  <c r="H10520" i="3"/>
  <c r="H10521" i="3"/>
  <c r="H10522" i="3"/>
  <c r="H10523" i="3"/>
  <c r="H10524" i="3"/>
  <c r="H10525" i="3"/>
  <c r="H10526" i="3"/>
  <c r="H10527" i="3"/>
  <c r="H10528" i="3"/>
  <c r="H10529" i="3"/>
  <c r="H10530" i="3"/>
  <c r="H10531" i="3"/>
  <c r="H10532" i="3"/>
  <c r="H10533" i="3"/>
  <c r="H10534" i="3"/>
  <c r="H10535" i="3"/>
  <c r="H10536" i="3"/>
  <c r="H10537" i="3"/>
  <c r="H10538" i="3"/>
  <c r="H10539" i="3"/>
  <c r="H10540" i="3"/>
  <c r="H10541" i="3"/>
  <c r="H10542" i="3"/>
  <c r="H10543" i="3"/>
  <c r="H10544" i="3"/>
  <c r="H10545" i="3"/>
  <c r="H10546" i="3"/>
  <c r="H10547" i="3"/>
  <c r="H10548" i="3"/>
  <c r="H10549" i="3"/>
  <c r="H10550" i="3"/>
  <c r="H10551" i="3"/>
  <c r="H10552" i="3"/>
  <c r="H10553" i="3"/>
  <c r="H10554" i="3"/>
  <c r="H10555" i="3"/>
  <c r="H10556" i="3"/>
  <c r="H10557" i="3"/>
  <c r="H10558" i="3"/>
  <c r="H10559" i="3"/>
  <c r="H10560" i="3"/>
  <c r="H10561" i="3"/>
  <c r="H10562" i="3"/>
  <c r="H10563" i="3"/>
  <c r="H10564" i="3"/>
  <c r="H10565" i="3"/>
  <c r="H10566" i="3"/>
  <c r="H10567" i="3"/>
  <c r="H10568" i="3"/>
  <c r="H10569" i="3"/>
  <c r="H10570" i="3"/>
  <c r="H10571" i="3"/>
  <c r="H10572" i="3"/>
  <c r="H10573" i="3"/>
  <c r="H10574" i="3"/>
  <c r="H10575" i="3"/>
  <c r="H10576" i="3"/>
  <c r="H10577" i="3"/>
  <c r="H10578" i="3"/>
  <c r="H10579" i="3"/>
  <c r="H10580" i="3"/>
  <c r="H10581" i="3"/>
  <c r="H10582" i="3"/>
  <c r="H10583" i="3"/>
  <c r="H10584" i="3"/>
  <c r="H10585" i="3"/>
  <c r="H10586" i="3"/>
  <c r="H10587" i="3"/>
  <c r="H10588" i="3"/>
  <c r="H10589" i="3"/>
  <c r="H10590" i="3"/>
  <c r="H10591" i="3"/>
  <c r="H10592" i="3"/>
  <c r="H10593" i="3"/>
  <c r="H10594" i="3"/>
  <c r="H10595" i="3"/>
  <c r="H10596" i="3"/>
  <c r="H10597" i="3"/>
  <c r="H10598" i="3"/>
  <c r="H10599" i="3"/>
  <c r="H10600" i="3"/>
  <c r="H10601" i="3"/>
  <c r="H10602" i="3"/>
  <c r="H10603" i="3"/>
  <c r="H10604" i="3"/>
  <c r="H10605" i="3"/>
  <c r="H10606" i="3"/>
  <c r="H10607" i="3"/>
  <c r="H10608" i="3"/>
  <c r="H10609" i="3"/>
  <c r="H10610" i="3"/>
  <c r="H10611" i="3"/>
  <c r="H10612" i="3"/>
  <c r="H10613" i="3"/>
  <c r="H10614" i="3"/>
  <c r="H10615" i="3"/>
  <c r="H10616" i="3"/>
  <c r="H10617" i="3"/>
  <c r="H10618" i="3"/>
  <c r="H10619" i="3"/>
  <c r="H10620" i="3"/>
  <c r="H10621" i="3"/>
  <c r="H10622" i="3"/>
  <c r="H10623" i="3"/>
  <c r="H10624" i="3"/>
  <c r="H10625" i="3"/>
  <c r="H10626" i="3"/>
  <c r="H10627" i="3"/>
  <c r="H10628" i="3"/>
  <c r="H10629" i="3"/>
  <c r="H10630" i="3"/>
  <c r="H10631" i="3"/>
  <c r="H10632" i="3"/>
  <c r="H10633" i="3"/>
  <c r="H10634" i="3"/>
  <c r="H10635" i="3"/>
  <c r="H10636" i="3"/>
  <c r="H10637" i="3"/>
  <c r="H10638" i="3"/>
  <c r="H10639" i="3"/>
  <c r="H10640" i="3"/>
  <c r="H10641" i="3"/>
  <c r="H10642" i="3"/>
  <c r="H10643" i="3"/>
  <c r="H10644" i="3"/>
  <c r="H10645" i="3"/>
  <c r="H10646" i="3"/>
  <c r="H10647" i="3"/>
  <c r="H10648" i="3"/>
  <c r="H10649" i="3"/>
  <c r="H10650" i="3"/>
  <c r="H10651" i="3"/>
  <c r="H10652" i="3"/>
  <c r="H10653" i="3"/>
  <c r="H10654" i="3"/>
  <c r="H10655" i="3"/>
  <c r="H10656" i="3"/>
  <c r="H10657" i="3"/>
  <c r="H10658" i="3"/>
  <c r="H10659" i="3"/>
  <c r="H10660" i="3"/>
  <c r="H10661" i="3"/>
  <c r="H10662" i="3"/>
  <c r="H10663" i="3"/>
  <c r="H10664" i="3"/>
  <c r="H10665" i="3"/>
  <c r="H10666" i="3"/>
  <c r="H10667" i="3"/>
  <c r="H10668" i="3"/>
  <c r="H10669" i="3"/>
  <c r="H10670" i="3"/>
  <c r="H10671" i="3"/>
  <c r="H10672" i="3"/>
  <c r="H10673" i="3"/>
  <c r="H10674" i="3"/>
  <c r="H10675" i="3"/>
  <c r="H10676" i="3"/>
  <c r="H10677" i="3"/>
  <c r="H10678" i="3"/>
  <c r="H10679" i="3"/>
  <c r="H10680" i="3"/>
  <c r="H10681" i="3"/>
  <c r="H10682" i="3"/>
  <c r="H10683" i="3"/>
  <c r="H10684" i="3"/>
  <c r="H10685" i="3"/>
  <c r="H10686" i="3"/>
  <c r="H10687" i="3"/>
  <c r="H10688" i="3"/>
  <c r="H10689" i="3"/>
  <c r="H10690" i="3"/>
  <c r="H10691" i="3"/>
  <c r="H10692" i="3"/>
  <c r="H10693" i="3"/>
  <c r="H10694" i="3"/>
  <c r="H10695" i="3"/>
  <c r="H10696" i="3"/>
  <c r="H10697" i="3"/>
  <c r="H10698" i="3"/>
  <c r="H10699" i="3"/>
  <c r="H10700" i="3"/>
  <c r="H10701" i="3"/>
  <c r="H10702" i="3"/>
  <c r="H10703" i="3"/>
  <c r="H10704" i="3"/>
  <c r="H10705" i="3"/>
  <c r="H10706" i="3"/>
  <c r="H10707" i="3"/>
  <c r="H10708" i="3"/>
  <c r="H10709" i="3"/>
  <c r="H10710" i="3"/>
  <c r="H10711" i="3"/>
  <c r="H10712" i="3"/>
  <c r="H10713" i="3"/>
  <c r="H10714" i="3"/>
  <c r="H10715" i="3"/>
  <c r="H10716" i="3"/>
  <c r="H10717" i="3"/>
  <c r="H10718" i="3"/>
  <c r="H10719" i="3"/>
  <c r="H10720" i="3"/>
  <c r="H10721" i="3"/>
  <c r="H10722" i="3"/>
  <c r="H10723" i="3"/>
  <c r="H10724" i="3"/>
  <c r="H10725" i="3"/>
  <c r="H10726" i="3"/>
  <c r="H10727" i="3"/>
  <c r="H10728" i="3"/>
  <c r="H10729" i="3"/>
  <c r="H10730" i="3"/>
  <c r="H10731" i="3"/>
  <c r="H10732" i="3"/>
  <c r="H10733" i="3"/>
  <c r="H10734" i="3"/>
  <c r="H10735" i="3"/>
  <c r="H10736" i="3"/>
  <c r="H10737" i="3"/>
  <c r="H10738" i="3"/>
  <c r="H10739" i="3"/>
  <c r="H10740" i="3"/>
  <c r="H10741" i="3"/>
  <c r="H10742" i="3"/>
  <c r="H10743" i="3"/>
  <c r="H10744" i="3"/>
  <c r="H10745" i="3"/>
  <c r="H10746" i="3"/>
  <c r="H10747" i="3"/>
  <c r="H10748" i="3"/>
  <c r="H10749" i="3"/>
  <c r="H10750" i="3"/>
  <c r="H10751" i="3"/>
  <c r="H10752" i="3"/>
  <c r="H10753" i="3"/>
  <c r="H10754" i="3"/>
  <c r="H10755" i="3"/>
  <c r="H10756" i="3"/>
  <c r="H10757" i="3"/>
  <c r="H10758" i="3"/>
  <c r="H10759" i="3"/>
  <c r="H10760" i="3"/>
  <c r="H10761" i="3"/>
  <c r="H10762" i="3"/>
  <c r="H10763" i="3"/>
  <c r="H10764" i="3"/>
  <c r="H10765" i="3"/>
  <c r="H10766" i="3"/>
  <c r="H10767" i="3"/>
  <c r="H10768" i="3"/>
  <c r="H10769" i="3"/>
  <c r="H10770" i="3"/>
  <c r="H10771" i="3"/>
  <c r="H10772" i="3"/>
  <c r="H10773" i="3"/>
  <c r="H10774" i="3"/>
  <c r="H10775" i="3"/>
  <c r="H10776" i="3"/>
  <c r="H10777" i="3"/>
  <c r="H10778" i="3"/>
  <c r="H10779" i="3"/>
  <c r="H10780" i="3"/>
  <c r="H10781" i="3"/>
  <c r="H10782" i="3"/>
  <c r="H10783" i="3"/>
  <c r="H10784" i="3"/>
  <c r="H10785" i="3"/>
  <c r="H10786" i="3"/>
  <c r="H10787" i="3"/>
  <c r="H10788" i="3"/>
  <c r="H10789" i="3"/>
  <c r="H10790" i="3"/>
  <c r="H10791" i="3"/>
  <c r="H10792" i="3"/>
  <c r="H10793" i="3"/>
  <c r="H10794" i="3"/>
  <c r="H10795" i="3"/>
  <c r="H10796" i="3"/>
  <c r="H10797" i="3"/>
  <c r="H10798" i="3"/>
  <c r="H10799" i="3"/>
  <c r="H10800" i="3"/>
  <c r="H10801" i="3"/>
  <c r="H10802" i="3"/>
  <c r="H10803" i="3"/>
  <c r="H10804" i="3"/>
  <c r="H10805" i="3"/>
  <c r="H10806" i="3"/>
  <c r="H10807" i="3"/>
  <c r="H10808" i="3"/>
  <c r="H10809" i="3"/>
  <c r="H10810" i="3"/>
  <c r="H10811" i="3"/>
  <c r="H10812" i="3"/>
  <c r="H10813" i="3"/>
  <c r="H10814" i="3"/>
  <c r="H10815" i="3"/>
  <c r="H10816" i="3"/>
  <c r="H10817" i="3"/>
  <c r="H10818" i="3"/>
  <c r="H10819" i="3"/>
  <c r="H10820" i="3"/>
  <c r="H10821" i="3"/>
  <c r="H10822" i="3"/>
  <c r="H10823" i="3"/>
  <c r="H10824" i="3"/>
  <c r="H10825" i="3"/>
  <c r="H10826" i="3"/>
  <c r="H10827" i="3"/>
  <c r="H10828" i="3"/>
  <c r="H10829" i="3"/>
  <c r="H10830" i="3"/>
  <c r="H10831" i="3"/>
  <c r="H10832" i="3"/>
  <c r="H10833" i="3"/>
  <c r="H10834" i="3"/>
  <c r="H10835" i="3"/>
  <c r="H10836" i="3"/>
  <c r="H10837" i="3"/>
  <c r="H10838" i="3"/>
  <c r="H10839" i="3"/>
  <c r="H10840" i="3"/>
  <c r="H10841" i="3"/>
  <c r="H10842" i="3"/>
  <c r="H10843" i="3"/>
  <c r="H10844" i="3"/>
  <c r="H10845" i="3"/>
  <c r="H10846" i="3"/>
  <c r="H10847" i="3"/>
  <c r="H10848" i="3"/>
  <c r="H10849" i="3"/>
  <c r="H10850" i="3"/>
  <c r="H10851" i="3"/>
  <c r="H10852" i="3"/>
  <c r="H10853" i="3"/>
  <c r="H10854" i="3"/>
  <c r="H10855" i="3"/>
  <c r="H10856" i="3"/>
  <c r="H10857" i="3"/>
  <c r="H10858" i="3"/>
  <c r="H10859" i="3"/>
  <c r="H10860" i="3"/>
  <c r="H10861" i="3"/>
  <c r="H10862" i="3"/>
  <c r="H10863" i="3"/>
  <c r="H10864" i="3"/>
  <c r="H10865" i="3"/>
  <c r="H10866" i="3"/>
  <c r="H10867" i="3"/>
  <c r="H10868" i="3"/>
  <c r="H10869" i="3"/>
  <c r="H10870" i="3"/>
  <c r="H10871" i="3"/>
  <c r="H10872" i="3"/>
  <c r="H10873" i="3"/>
  <c r="H10874" i="3"/>
  <c r="H10875" i="3"/>
  <c r="H10876" i="3"/>
  <c r="H10877" i="3"/>
  <c r="H10878" i="3"/>
  <c r="H10879" i="3"/>
  <c r="H10880" i="3"/>
  <c r="H10881" i="3"/>
  <c r="H10882" i="3"/>
  <c r="H10883" i="3"/>
  <c r="H10884" i="3"/>
  <c r="H10885" i="3"/>
  <c r="H10886" i="3"/>
  <c r="H10887" i="3"/>
  <c r="H10888" i="3"/>
  <c r="H10889" i="3"/>
  <c r="H10890" i="3"/>
  <c r="H10891" i="3"/>
  <c r="H10892" i="3"/>
  <c r="H10893" i="3"/>
  <c r="H10894" i="3"/>
  <c r="H10895" i="3"/>
  <c r="H10896" i="3"/>
  <c r="H10897" i="3"/>
  <c r="H10898" i="3"/>
  <c r="H10899" i="3"/>
  <c r="H10900" i="3"/>
  <c r="H10901" i="3"/>
  <c r="H10902" i="3"/>
  <c r="H10903" i="3"/>
  <c r="H10904" i="3"/>
  <c r="H10905" i="3"/>
  <c r="H10906" i="3"/>
  <c r="H10907" i="3"/>
  <c r="H10908" i="3"/>
  <c r="H10909" i="3"/>
  <c r="H10910" i="3"/>
  <c r="H10911" i="3"/>
  <c r="H10912" i="3"/>
  <c r="H10913" i="3"/>
  <c r="H10914" i="3"/>
  <c r="H10915" i="3"/>
  <c r="H10916" i="3"/>
  <c r="H10917" i="3"/>
  <c r="H10918" i="3"/>
  <c r="H10919" i="3"/>
  <c r="H10920" i="3"/>
  <c r="H10921" i="3"/>
  <c r="H10922" i="3"/>
  <c r="H10923" i="3"/>
  <c r="H10924" i="3"/>
  <c r="H10925" i="3"/>
  <c r="H10926" i="3"/>
  <c r="H10927" i="3"/>
  <c r="H10928" i="3"/>
  <c r="H10929" i="3"/>
  <c r="H10930" i="3"/>
  <c r="H10931" i="3"/>
  <c r="H10932" i="3"/>
  <c r="H10933" i="3"/>
  <c r="H10934" i="3"/>
  <c r="H10935" i="3"/>
  <c r="H10936" i="3"/>
  <c r="H10937" i="3"/>
  <c r="H10938" i="3"/>
  <c r="H10939" i="3"/>
  <c r="H10940" i="3"/>
  <c r="H10941" i="3"/>
  <c r="H10942" i="3"/>
  <c r="H10943" i="3"/>
  <c r="H10944" i="3"/>
  <c r="H10945" i="3"/>
  <c r="H10946" i="3"/>
  <c r="H10947" i="3"/>
  <c r="H10948" i="3"/>
  <c r="H10949" i="3"/>
  <c r="H10950" i="3"/>
  <c r="H10951" i="3"/>
  <c r="H10952" i="3"/>
  <c r="H10953" i="3"/>
  <c r="H10954" i="3"/>
  <c r="H10955" i="3"/>
  <c r="H10956" i="3"/>
  <c r="H10957" i="3"/>
  <c r="H10958" i="3"/>
  <c r="H10959" i="3"/>
  <c r="H10960" i="3"/>
  <c r="H10961" i="3"/>
  <c r="H10962" i="3"/>
  <c r="H10963" i="3"/>
  <c r="H10964" i="3"/>
  <c r="H10965" i="3"/>
  <c r="H10966" i="3"/>
  <c r="H10967" i="3"/>
  <c r="H10968" i="3"/>
  <c r="H10969" i="3"/>
  <c r="H10970" i="3"/>
  <c r="H10971" i="3"/>
  <c r="H10972" i="3"/>
  <c r="H10973" i="3"/>
  <c r="H10974" i="3"/>
  <c r="H10975" i="3"/>
  <c r="H10976" i="3"/>
  <c r="H10977" i="3"/>
  <c r="H10978" i="3"/>
  <c r="H10979" i="3"/>
  <c r="H10980" i="3"/>
  <c r="H10981" i="3"/>
  <c r="H10982" i="3"/>
  <c r="H10983" i="3"/>
  <c r="H10984" i="3"/>
  <c r="H10985" i="3"/>
  <c r="H10986" i="3"/>
  <c r="H10987" i="3"/>
  <c r="H10988" i="3"/>
  <c r="H10989" i="3"/>
  <c r="H10990" i="3"/>
  <c r="H10991" i="3"/>
  <c r="H10992" i="3"/>
  <c r="H10993" i="3"/>
  <c r="H10994" i="3"/>
  <c r="H10995" i="3"/>
  <c r="H10996" i="3"/>
  <c r="H10997" i="3"/>
  <c r="H10998" i="3"/>
  <c r="H10999" i="3"/>
  <c r="H11000" i="3"/>
  <c r="H11001" i="3"/>
  <c r="H11002" i="3"/>
  <c r="H11003" i="3"/>
  <c r="H11004" i="3"/>
  <c r="H11005" i="3"/>
  <c r="H11006" i="3"/>
  <c r="H11007" i="3"/>
  <c r="H11008" i="3"/>
  <c r="H11009" i="3"/>
  <c r="H11010" i="3"/>
  <c r="H11011" i="3"/>
  <c r="H11012" i="3"/>
  <c r="H11013" i="3"/>
  <c r="H11014" i="3"/>
  <c r="H11015" i="3"/>
  <c r="H11016" i="3"/>
  <c r="H11017" i="3"/>
  <c r="H11018" i="3"/>
  <c r="H11019" i="3"/>
  <c r="H11020" i="3"/>
  <c r="H11021" i="3"/>
  <c r="H11022" i="3"/>
  <c r="H11023" i="3"/>
  <c r="H11024" i="3"/>
  <c r="H11025" i="3"/>
  <c r="H11026" i="3"/>
  <c r="H11027" i="3"/>
  <c r="H11028" i="3"/>
  <c r="H11029" i="3"/>
  <c r="H11030" i="3"/>
  <c r="H11031" i="3"/>
  <c r="H11032" i="3"/>
  <c r="H11033" i="3"/>
  <c r="H11034" i="3"/>
  <c r="H11035" i="3"/>
  <c r="H11036" i="3"/>
  <c r="H11037" i="3"/>
  <c r="H11038" i="3"/>
  <c r="H11039" i="3"/>
  <c r="H11040" i="3"/>
  <c r="H11041" i="3"/>
  <c r="H11042" i="3"/>
  <c r="H11043" i="3"/>
  <c r="H11044" i="3"/>
  <c r="H11045" i="3"/>
  <c r="H11046" i="3"/>
  <c r="H11047" i="3"/>
  <c r="H11048" i="3"/>
  <c r="H11049" i="3"/>
  <c r="H11050" i="3"/>
  <c r="H11051" i="3"/>
  <c r="H11052" i="3"/>
  <c r="H11053" i="3"/>
  <c r="H11054" i="3"/>
  <c r="H11055" i="3"/>
  <c r="H11056" i="3"/>
  <c r="H11057" i="3"/>
  <c r="H11058" i="3"/>
  <c r="H11059" i="3"/>
  <c r="H11060" i="3"/>
  <c r="H11061" i="3"/>
  <c r="H11062" i="3"/>
  <c r="H11063" i="3"/>
  <c r="H11064" i="3"/>
  <c r="H11065" i="3"/>
  <c r="H11066" i="3"/>
  <c r="H11067" i="3"/>
  <c r="H11068" i="3"/>
  <c r="H11069" i="3"/>
  <c r="H11070" i="3"/>
  <c r="H11071" i="3"/>
  <c r="H11072" i="3"/>
  <c r="H11073" i="3"/>
  <c r="H11074" i="3"/>
  <c r="H11075" i="3"/>
  <c r="H11076" i="3"/>
  <c r="H11077" i="3"/>
  <c r="H11078" i="3"/>
  <c r="H11079" i="3"/>
  <c r="H11080" i="3"/>
  <c r="H11081" i="3"/>
  <c r="H11082" i="3"/>
  <c r="H11083" i="3"/>
  <c r="H11084" i="3"/>
  <c r="H11085" i="3"/>
  <c r="H11086" i="3"/>
  <c r="H11087" i="3"/>
  <c r="H11088" i="3"/>
  <c r="H11089" i="3"/>
  <c r="H11090" i="3"/>
  <c r="H11091" i="3"/>
  <c r="H11092" i="3"/>
  <c r="H11093" i="3"/>
  <c r="H11094" i="3"/>
  <c r="H11095" i="3"/>
  <c r="H11096" i="3"/>
  <c r="H11097" i="3"/>
  <c r="H11098" i="3"/>
  <c r="H11099" i="3"/>
  <c r="H11100" i="3"/>
  <c r="H11101" i="3"/>
  <c r="H11102" i="3"/>
  <c r="H11103" i="3"/>
  <c r="H11104" i="3"/>
  <c r="H11105" i="3"/>
  <c r="H11106" i="3"/>
  <c r="H11107" i="3"/>
  <c r="H11108" i="3"/>
  <c r="H11109" i="3"/>
  <c r="H11110" i="3"/>
  <c r="H11111" i="3"/>
  <c r="H11112" i="3"/>
  <c r="H11113" i="3"/>
  <c r="H11114" i="3"/>
  <c r="H11115" i="3"/>
  <c r="H11116" i="3"/>
  <c r="H11117" i="3"/>
  <c r="H11118" i="3"/>
  <c r="H11119" i="3"/>
  <c r="H11120" i="3"/>
  <c r="H11121" i="3"/>
  <c r="H11122" i="3"/>
  <c r="H11123" i="3"/>
  <c r="H11124" i="3"/>
  <c r="H11125" i="3"/>
  <c r="H11126" i="3"/>
  <c r="H11127" i="3"/>
  <c r="H11128" i="3"/>
  <c r="H11129" i="3"/>
  <c r="H11130" i="3"/>
  <c r="H11131" i="3"/>
  <c r="H11132" i="3"/>
  <c r="H11133" i="3"/>
  <c r="H11134" i="3"/>
  <c r="H11135" i="3"/>
  <c r="H11136" i="3"/>
  <c r="H11137" i="3"/>
  <c r="H11138" i="3"/>
  <c r="H11139" i="3"/>
  <c r="H11140" i="3"/>
  <c r="H11141" i="3"/>
  <c r="H11142" i="3"/>
  <c r="H11143" i="3"/>
  <c r="H11144" i="3"/>
  <c r="H11145" i="3"/>
  <c r="H11146" i="3"/>
  <c r="H11147" i="3"/>
  <c r="H11148" i="3"/>
  <c r="H11149" i="3"/>
  <c r="H11150" i="3"/>
  <c r="H11151" i="3"/>
  <c r="H11152" i="3"/>
  <c r="H11153" i="3"/>
  <c r="H11154" i="3"/>
  <c r="H11155" i="3"/>
  <c r="H11156" i="3"/>
  <c r="H11157" i="3"/>
  <c r="H11158" i="3"/>
  <c r="H11159" i="3"/>
  <c r="H11160" i="3"/>
  <c r="H11161" i="3"/>
  <c r="H11162" i="3"/>
  <c r="H11163" i="3"/>
  <c r="H11164" i="3"/>
  <c r="H11165" i="3"/>
  <c r="H11166" i="3"/>
  <c r="H11167" i="3"/>
  <c r="H11168" i="3"/>
  <c r="H11169" i="3"/>
  <c r="H11170" i="3"/>
  <c r="H11171" i="3"/>
  <c r="H11172" i="3"/>
  <c r="H11173" i="3"/>
  <c r="H11174" i="3"/>
  <c r="H11175" i="3"/>
  <c r="H11176" i="3"/>
  <c r="H11177" i="3"/>
  <c r="H11178" i="3"/>
  <c r="H11179" i="3"/>
  <c r="H11180" i="3"/>
  <c r="H11181" i="3"/>
  <c r="H11182" i="3"/>
  <c r="H11183" i="3"/>
  <c r="H11184" i="3"/>
  <c r="H11185" i="3"/>
  <c r="H11186" i="3"/>
  <c r="H11187" i="3"/>
  <c r="H11188" i="3"/>
  <c r="H11189" i="3"/>
  <c r="H11190" i="3"/>
  <c r="H11191" i="3"/>
  <c r="H11192" i="3"/>
  <c r="H11193" i="3"/>
  <c r="H11194" i="3"/>
  <c r="H11195" i="3"/>
  <c r="H11196" i="3"/>
  <c r="H11197" i="3"/>
  <c r="H11198" i="3"/>
  <c r="H11199" i="3"/>
  <c r="H11200" i="3"/>
  <c r="H11201" i="3"/>
  <c r="H11202" i="3"/>
  <c r="H11203" i="3"/>
  <c r="H11204" i="3"/>
  <c r="H11205" i="3"/>
  <c r="H11206" i="3"/>
  <c r="H11207" i="3"/>
  <c r="H11208" i="3"/>
  <c r="H11209" i="3"/>
  <c r="H11210" i="3"/>
  <c r="H11211" i="3"/>
  <c r="H11212" i="3"/>
  <c r="H11213" i="3"/>
  <c r="H11214" i="3"/>
  <c r="H11215" i="3"/>
  <c r="H11216" i="3"/>
  <c r="H11217" i="3"/>
  <c r="H11218" i="3"/>
  <c r="H11219" i="3"/>
  <c r="H11220" i="3"/>
  <c r="H11221" i="3"/>
  <c r="H11222" i="3"/>
  <c r="H11223" i="3"/>
  <c r="H11224" i="3"/>
  <c r="H11225" i="3"/>
  <c r="H11226" i="3"/>
  <c r="H11227" i="3"/>
  <c r="H11228" i="3"/>
  <c r="H11229" i="3"/>
  <c r="H11230" i="3"/>
  <c r="H11231" i="3"/>
  <c r="H11232" i="3"/>
  <c r="H11233" i="3"/>
  <c r="H11234" i="3"/>
  <c r="H11235" i="3"/>
  <c r="H11236" i="3"/>
  <c r="H11237" i="3"/>
  <c r="H11238" i="3"/>
  <c r="H11239" i="3"/>
  <c r="H11240" i="3"/>
  <c r="H11241" i="3"/>
  <c r="H11242" i="3"/>
  <c r="H11243" i="3"/>
  <c r="H11244" i="3"/>
  <c r="H11245" i="3"/>
  <c r="H11246" i="3"/>
  <c r="H11247" i="3"/>
  <c r="H11248" i="3"/>
  <c r="H11249" i="3"/>
  <c r="H11250" i="3"/>
  <c r="H11251" i="3"/>
  <c r="H11252" i="3"/>
  <c r="H11253" i="3"/>
  <c r="H11254" i="3"/>
  <c r="H11255" i="3"/>
  <c r="H11256" i="3"/>
  <c r="H11257" i="3"/>
  <c r="H11258" i="3"/>
  <c r="H11259" i="3"/>
  <c r="H11260" i="3"/>
  <c r="H11261" i="3"/>
  <c r="H11262" i="3"/>
  <c r="H11263" i="3"/>
  <c r="H11264" i="3"/>
  <c r="H11265" i="3"/>
  <c r="H11266" i="3"/>
  <c r="H11267" i="3"/>
  <c r="H11268" i="3"/>
  <c r="H11269" i="3"/>
  <c r="H11270" i="3"/>
  <c r="H11271" i="3"/>
  <c r="H11272" i="3"/>
  <c r="H11273" i="3"/>
  <c r="H11274" i="3"/>
  <c r="H11275" i="3"/>
  <c r="H11276" i="3"/>
  <c r="H11277" i="3"/>
  <c r="H11278" i="3"/>
  <c r="H11279" i="3"/>
  <c r="H11280" i="3"/>
  <c r="H11281" i="3"/>
  <c r="H11282" i="3"/>
  <c r="H11283" i="3"/>
  <c r="H11284" i="3"/>
  <c r="H11285" i="3"/>
  <c r="H11286" i="3"/>
  <c r="H11287" i="3"/>
  <c r="H11288" i="3"/>
  <c r="H11289" i="3"/>
  <c r="H11290" i="3"/>
  <c r="H11291" i="3"/>
  <c r="H11292" i="3"/>
  <c r="H11293" i="3"/>
  <c r="H11294" i="3"/>
  <c r="H11295" i="3"/>
  <c r="H11296" i="3"/>
  <c r="H11297" i="3"/>
  <c r="H11298" i="3"/>
  <c r="H11299" i="3"/>
  <c r="H11300" i="3"/>
  <c r="H11301" i="3"/>
  <c r="H11302" i="3"/>
  <c r="H11303" i="3"/>
  <c r="H11304" i="3"/>
  <c r="H11305" i="3"/>
  <c r="H11306" i="3"/>
  <c r="H11307" i="3"/>
  <c r="H11308" i="3"/>
  <c r="H11309" i="3"/>
  <c r="H11310" i="3"/>
  <c r="H11311" i="3"/>
  <c r="H11312" i="3"/>
  <c r="H11313" i="3"/>
  <c r="H11314" i="3"/>
  <c r="H11315" i="3"/>
  <c r="H11316" i="3"/>
  <c r="H11317" i="3"/>
  <c r="H11318" i="3"/>
  <c r="H11319" i="3"/>
  <c r="H11320" i="3"/>
  <c r="H11321" i="3"/>
  <c r="H11322" i="3"/>
  <c r="H11323" i="3"/>
  <c r="H11324" i="3"/>
  <c r="H11325" i="3"/>
  <c r="H11326" i="3"/>
  <c r="H11327" i="3"/>
  <c r="H11328" i="3"/>
  <c r="H11329" i="3"/>
  <c r="H11330" i="3"/>
  <c r="H11331" i="3"/>
  <c r="H11332" i="3"/>
  <c r="H11333" i="3"/>
  <c r="H11334" i="3"/>
  <c r="H11335" i="3"/>
  <c r="H11336" i="3"/>
  <c r="H11337" i="3"/>
  <c r="H11338" i="3"/>
  <c r="H11339" i="3"/>
  <c r="H11340" i="3"/>
  <c r="H11341" i="3"/>
  <c r="H11342" i="3"/>
  <c r="H11343" i="3"/>
  <c r="H11344" i="3"/>
  <c r="H11345" i="3"/>
  <c r="H11346" i="3"/>
  <c r="H11347" i="3"/>
  <c r="H11348" i="3"/>
  <c r="H11349" i="3"/>
  <c r="H11350" i="3"/>
  <c r="H11351" i="3"/>
  <c r="H11352" i="3"/>
  <c r="H11353" i="3"/>
  <c r="H11354" i="3"/>
  <c r="H11355" i="3"/>
  <c r="H11356" i="3"/>
  <c r="H11357" i="3"/>
  <c r="H11358" i="3"/>
  <c r="H11359" i="3"/>
  <c r="H11360" i="3"/>
  <c r="H11361" i="3"/>
  <c r="H11362" i="3"/>
  <c r="H11363" i="3"/>
  <c r="H11364" i="3"/>
  <c r="H11365" i="3"/>
  <c r="H11366" i="3"/>
  <c r="H11367" i="3"/>
  <c r="H11368" i="3"/>
  <c r="H11369" i="3"/>
  <c r="H11370" i="3"/>
  <c r="H11371" i="3"/>
  <c r="H11372" i="3"/>
  <c r="H11373" i="3"/>
  <c r="H11374" i="3"/>
  <c r="H11375" i="3"/>
  <c r="H11376" i="3"/>
  <c r="H11377" i="3"/>
  <c r="H11378" i="3"/>
  <c r="H11379" i="3"/>
  <c r="H11380" i="3"/>
  <c r="H11381" i="3"/>
  <c r="H11382" i="3"/>
  <c r="H11383" i="3"/>
  <c r="H11384" i="3"/>
  <c r="H11385" i="3"/>
  <c r="H11386" i="3"/>
  <c r="H11387" i="3"/>
  <c r="H11388" i="3"/>
  <c r="H11389" i="3"/>
  <c r="H11390" i="3"/>
  <c r="H11391" i="3"/>
  <c r="H11392" i="3"/>
  <c r="H11393" i="3"/>
  <c r="H11394" i="3"/>
  <c r="H11395" i="3"/>
  <c r="H11396" i="3"/>
  <c r="H11397" i="3"/>
  <c r="H11398" i="3"/>
  <c r="H11399" i="3"/>
  <c r="H11400" i="3"/>
  <c r="H11401" i="3"/>
  <c r="H11402" i="3"/>
  <c r="H11403" i="3"/>
  <c r="H11404" i="3"/>
  <c r="H11405" i="3"/>
  <c r="H11406" i="3"/>
  <c r="H11407" i="3"/>
  <c r="H11408" i="3"/>
  <c r="H11409" i="3"/>
  <c r="H11410" i="3"/>
  <c r="H11411" i="3"/>
  <c r="H11412" i="3"/>
  <c r="H11413" i="3"/>
  <c r="H11414" i="3"/>
  <c r="H11415" i="3"/>
  <c r="H11416" i="3"/>
  <c r="H11417" i="3"/>
  <c r="H11418" i="3"/>
  <c r="H11419" i="3"/>
  <c r="H11420" i="3"/>
  <c r="H11421" i="3"/>
  <c r="H11422" i="3"/>
  <c r="H11423" i="3"/>
  <c r="H11424" i="3"/>
  <c r="H11425" i="3"/>
  <c r="H11426" i="3"/>
  <c r="H11427" i="3"/>
  <c r="H11428" i="3"/>
  <c r="H11429" i="3"/>
  <c r="H11430" i="3"/>
  <c r="H11431" i="3"/>
  <c r="H11432" i="3"/>
  <c r="H11433" i="3"/>
  <c r="H11434" i="3"/>
  <c r="H11435" i="3"/>
  <c r="H11436" i="3"/>
  <c r="H11437" i="3"/>
  <c r="H11438" i="3"/>
  <c r="H11439" i="3"/>
  <c r="H11440" i="3"/>
  <c r="H11441" i="3"/>
  <c r="H11442" i="3"/>
  <c r="H11443" i="3"/>
  <c r="H11444" i="3"/>
  <c r="H11445" i="3"/>
  <c r="H11446" i="3"/>
  <c r="H11447" i="3"/>
  <c r="H11448" i="3"/>
  <c r="H11449" i="3"/>
  <c r="H11450" i="3"/>
  <c r="H11451" i="3"/>
  <c r="H11452" i="3"/>
  <c r="H11453" i="3"/>
  <c r="H11454" i="3"/>
  <c r="H11455" i="3"/>
  <c r="H11456" i="3"/>
  <c r="H11457" i="3"/>
  <c r="H11458" i="3"/>
  <c r="H11459" i="3"/>
  <c r="H11460" i="3"/>
  <c r="H11461" i="3"/>
  <c r="H11462" i="3"/>
  <c r="H11463" i="3"/>
  <c r="H11464" i="3"/>
  <c r="H11465" i="3"/>
  <c r="H11466" i="3"/>
  <c r="H11467" i="3"/>
  <c r="H11468" i="3"/>
  <c r="H11469" i="3"/>
  <c r="H11470" i="3"/>
  <c r="H11471" i="3"/>
  <c r="H11472" i="3"/>
  <c r="H11473" i="3"/>
  <c r="H11474" i="3"/>
  <c r="H11475" i="3"/>
  <c r="H11476" i="3"/>
  <c r="H11477" i="3"/>
  <c r="H11478" i="3"/>
  <c r="H11479" i="3"/>
  <c r="H11480" i="3"/>
  <c r="H11481" i="3"/>
  <c r="H11482" i="3"/>
  <c r="H11483" i="3"/>
  <c r="H11484" i="3"/>
  <c r="H11485" i="3"/>
  <c r="H11486" i="3"/>
  <c r="H11487" i="3"/>
  <c r="H11488" i="3"/>
  <c r="H11489" i="3"/>
  <c r="H11490" i="3"/>
  <c r="H11491" i="3"/>
  <c r="H11492" i="3"/>
  <c r="H11493" i="3"/>
  <c r="H11494" i="3"/>
  <c r="H11495" i="3"/>
  <c r="H11496" i="3"/>
  <c r="H11497" i="3"/>
  <c r="H11498" i="3"/>
  <c r="H11499" i="3"/>
  <c r="H11500" i="3"/>
  <c r="H11501" i="3"/>
  <c r="H11502" i="3"/>
  <c r="H11503" i="3"/>
  <c r="H11504" i="3"/>
  <c r="H11505" i="3"/>
  <c r="H11506" i="3"/>
  <c r="H11507" i="3"/>
  <c r="H11508" i="3"/>
  <c r="H11509" i="3"/>
  <c r="H11510" i="3"/>
  <c r="H11511" i="3"/>
  <c r="H11512" i="3"/>
  <c r="H11513" i="3"/>
  <c r="H11514" i="3"/>
  <c r="H11515" i="3"/>
  <c r="H11516" i="3"/>
  <c r="H11517" i="3"/>
  <c r="H11518" i="3"/>
  <c r="H11519" i="3"/>
  <c r="H11520" i="3"/>
  <c r="H11521" i="3"/>
  <c r="H11522" i="3"/>
  <c r="H11523" i="3"/>
  <c r="H11524" i="3"/>
  <c r="H11525" i="3"/>
  <c r="H11526" i="3"/>
  <c r="H11527" i="3"/>
  <c r="H11528" i="3"/>
  <c r="H11529" i="3"/>
  <c r="H11530" i="3"/>
  <c r="H11531" i="3"/>
  <c r="H11532" i="3"/>
  <c r="H11533" i="3"/>
  <c r="H11534" i="3"/>
  <c r="H11535" i="3"/>
  <c r="H11536" i="3"/>
  <c r="H11537" i="3"/>
  <c r="H11538" i="3"/>
  <c r="H11539" i="3"/>
  <c r="H11540" i="3"/>
  <c r="H11541" i="3"/>
  <c r="H11542" i="3"/>
  <c r="H11543" i="3"/>
  <c r="H11544" i="3"/>
  <c r="H11545" i="3"/>
  <c r="H11546" i="3"/>
  <c r="H11547" i="3"/>
  <c r="H11548" i="3"/>
  <c r="H11549" i="3"/>
  <c r="H11550" i="3"/>
  <c r="H11551" i="3"/>
  <c r="H11552" i="3"/>
  <c r="H11553" i="3"/>
  <c r="H11554" i="3"/>
  <c r="H11555" i="3"/>
  <c r="H11556" i="3"/>
  <c r="H11557" i="3"/>
  <c r="H11558" i="3"/>
  <c r="H11559" i="3"/>
  <c r="H11560" i="3"/>
  <c r="H11561" i="3"/>
  <c r="H11562" i="3"/>
  <c r="H11563" i="3"/>
  <c r="H11564" i="3"/>
  <c r="H11565" i="3"/>
  <c r="H11566" i="3"/>
  <c r="H11567" i="3"/>
  <c r="H11568" i="3"/>
  <c r="H11569" i="3"/>
  <c r="H11570" i="3"/>
  <c r="H11571" i="3"/>
  <c r="H11572" i="3"/>
  <c r="H11573" i="3"/>
  <c r="H11574" i="3"/>
  <c r="H11575" i="3"/>
  <c r="H11576" i="3"/>
  <c r="H11577" i="3"/>
  <c r="H11578" i="3"/>
  <c r="H11579" i="3"/>
  <c r="H11580" i="3"/>
  <c r="H11581" i="3"/>
  <c r="H11582" i="3"/>
  <c r="H11583" i="3"/>
  <c r="H11584" i="3"/>
  <c r="H11585" i="3"/>
  <c r="H11586" i="3"/>
  <c r="H11587" i="3"/>
  <c r="H11588" i="3"/>
  <c r="H11589" i="3"/>
  <c r="H11590" i="3"/>
  <c r="H11591" i="3"/>
  <c r="H11592" i="3"/>
  <c r="H11593" i="3"/>
  <c r="H11594" i="3"/>
  <c r="H11595" i="3"/>
  <c r="H11596" i="3"/>
  <c r="H11597" i="3"/>
  <c r="H11598" i="3"/>
  <c r="H11599" i="3"/>
  <c r="H11600" i="3"/>
  <c r="H11601" i="3"/>
  <c r="H11602" i="3"/>
  <c r="H11603" i="3"/>
  <c r="H11604" i="3"/>
  <c r="H11605" i="3"/>
  <c r="H11606" i="3"/>
  <c r="H11607" i="3"/>
  <c r="H11608" i="3"/>
  <c r="H11609" i="3"/>
  <c r="H11610" i="3"/>
  <c r="H11611" i="3"/>
  <c r="H11612" i="3"/>
  <c r="H11613" i="3"/>
  <c r="H11614" i="3"/>
  <c r="H11615" i="3"/>
  <c r="H11616" i="3"/>
  <c r="H11617" i="3"/>
  <c r="H11618" i="3"/>
  <c r="H11619" i="3"/>
  <c r="H11620" i="3"/>
  <c r="H11621" i="3"/>
  <c r="H11622" i="3"/>
  <c r="H11623" i="3"/>
  <c r="H11624" i="3"/>
  <c r="H11625" i="3"/>
  <c r="H11626" i="3"/>
  <c r="H11627" i="3"/>
  <c r="H11628" i="3"/>
  <c r="H11629" i="3"/>
  <c r="H11630" i="3"/>
  <c r="H11631" i="3"/>
  <c r="H11632" i="3"/>
  <c r="H11633" i="3"/>
  <c r="H11634" i="3"/>
  <c r="H11635" i="3"/>
  <c r="H11636" i="3"/>
  <c r="H11637" i="3"/>
  <c r="H11638" i="3"/>
  <c r="H11639" i="3"/>
  <c r="H11640" i="3"/>
  <c r="H11641" i="3"/>
  <c r="H11642" i="3"/>
  <c r="H11643" i="3"/>
  <c r="H11644" i="3"/>
  <c r="H11645" i="3"/>
  <c r="H11646" i="3"/>
  <c r="H11647" i="3"/>
  <c r="H11648" i="3"/>
  <c r="H11649" i="3"/>
  <c r="H11650" i="3"/>
  <c r="H11651" i="3"/>
  <c r="H11652" i="3"/>
  <c r="H11653" i="3"/>
  <c r="H11654" i="3"/>
  <c r="H11655" i="3"/>
  <c r="H11656" i="3"/>
  <c r="H11657" i="3"/>
  <c r="H11658" i="3"/>
  <c r="H11659" i="3"/>
  <c r="H11660" i="3"/>
  <c r="H11661" i="3"/>
  <c r="H11662" i="3"/>
  <c r="H11663" i="3"/>
  <c r="H11664" i="3"/>
  <c r="H11665" i="3"/>
  <c r="H11666" i="3"/>
  <c r="H11667" i="3"/>
  <c r="H11668" i="3"/>
  <c r="H11669" i="3"/>
  <c r="H11670" i="3"/>
  <c r="H11671" i="3"/>
  <c r="H11672" i="3"/>
  <c r="H11673" i="3"/>
  <c r="H11674" i="3"/>
  <c r="H11675" i="3"/>
  <c r="H11676" i="3"/>
  <c r="H11677" i="3"/>
  <c r="H11678" i="3"/>
  <c r="H11679" i="3"/>
  <c r="H11680" i="3"/>
  <c r="H11681" i="3"/>
  <c r="H11682" i="3"/>
  <c r="H11683" i="3"/>
  <c r="H11684" i="3"/>
  <c r="H11685" i="3"/>
  <c r="H11686" i="3"/>
  <c r="H11687" i="3"/>
  <c r="H11688" i="3"/>
  <c r="H11689" i="3"/>
  <c r="H11690" i="3"/>
  <c r="H11691" i="3"/>
  <c r="H11692" i="3"/>
  <c r="H11693" i="3"/>
  <c r="H11694" i="3"/>
  <c r="H11695" i="3"/>
  <c r="H11696" i="3"/>
  <c r="H11697" i="3"/>
  <c r="H11698" i="3"/>
  <c r="H11699" i="3"/>
  <c r="H11700" i="3"/>
  <c r="H11701" i="3"/>
  <c r="H11702" i="3"/>
  <c r="H11703" i="3"/>
  <c r="H11704" i="3"/>
  <c r="H11705" i="3"/>
  <c r="H11706" i="3"/>
  <c r="H11707" i="3"/>
  <c r="H11708" i="3"/>
  <c r="H11709" i="3"/>
  <c r="H11710" i="3"/>
  <c r="H11711" i="3"/>
  <c r="H11712" i="3"/>
  <c r="H11713" i="3"/>
  <c r="H11714" i="3"/>
  <c r="H11715" i="3"/>
  <c r="H11716" i="3"/>
  <c r="H11717" i="3"/>
  <c r="H11718" i="3"/>
  <c r="H11719" i="3"/>
  <c r="H11720" i="3"/>
  <c r="H11721" i="3"/>
  <c r="H11722" i="3"/>
  <c r="H11723" i="3"/>
  <c r="H11724" i="3"/>
  <c r="H11725" i="3"/>
  <c r="H11726" i="3"/>
  <c r="H11727" i="3"/>
  <c r="H11728" i="3"/>
  <c r="H11729" i="3"/>
  <c r="H11730" i="3"/>
  <c r="H11731" i="3"/>
  <c r="H11732" i="3"/>
  <c r="H11733" i="3"/>
  <c r="H11734" i="3"/>
  <c r="H11735" i="3"/>
  <c r="H11736" i="3"/>
  <c r="H11737" i="3"/>
  <c r="H11738" i="3"/>
  <c r="H11739" i="3"/>
  <c r="H11740" i="3"/>
  <c r="H11741" i="3"/>
  <c r="H11742" i="3"/>
  <c r="H11743" i="3"/>
  <c r="H11744" i="3"/>
  <c r="H11745" i="3"/>
  <c r="H11746" i="3"/>
  <c r="H11747" i="3"/>
  <c r="H11748" i="3"/>
  <c r="H11749" i="3"/>
  <c r="H11750" i="3"/>
  <c r="H11751" i="3"/>
  <c r="H11752" i="3"/>
  <c r="H11753" i="3"/>
  <c r="H11754" i="3"/>
  <c r="H11755" i="3"/>
  <c r="H11756" i="3"/>
  <c r="H11757" i="3"/>
  <c r="H11758" i="3"/>
  <c r="H11759" i="3"/>
  <c r="H11760" i="3"/>
  <c r="H11761" i="3"/>
  <c r="H11762" i="3"/>
  <c r="H11763" i="3"/>
  <c r="H11764" i="3"/>
  <c r="H11765" i="3"/>
  <c r="H11766" i="3"/>
  <c r="H11767" i="3"/>
  <c r="H11768" i="3"/>
  <c r="H11769" i="3"/>
  <c r="H11770" i="3"/>
  <c r="H11771" i="3"/>
  <c r="H11772" i="3"/>
  <c r="H11773" i="3"/>
  <c r="H11774" i="3"/>
  <c r="H11775" i="3"/>
  <c r="H11776" i="3"/>
  <c r="H11777" i="3"/>
  <c r="H11778" i="3"/>
  <c r="H11779" i="3"/>
  <c r="H11780" i="3"/>
  <c r="H11781" i="3"/>
  <c r="H11782" i="3"/>
  <c r="H11783" i="3"/>
  <c r="H11784" i="3"/>
  <c r="H11785" i="3"/>
  <c r="H11786" i="3"/>
  <c r="H11787" i="3"/>
  <c r="H11788" i="3"/>
  <c r="H11789" i="3"/>
  <c r="H11790" i="3"/>
  <c r="H11791" i="3"/>
  <c r="H11792" i="3"/>
  <c r="H11793" i="3"/>
  <c r="H11794" i="3"/>
  <c r="H11795" i="3"/>
  <c r="H11796" i="3"/>
  <c r="H11797" i="3"/>
  <c r="H11798" i="3"/>
  <c r="H11799" i="3"/>
  <c r="H11800" i="3"/>
  <c r="H11801" i="3"/>
  <c r="H11802" i="3"/>
  <c r="H11803" i="3"/>
  <c r="H11804" i="3"/>
  <c r="H11805" i="3"/>
  <c r="H11806" i="3"/>
  <c r="H11807" i="3"/>
  <c r="H11808" i="3"/>
  <c r="H11809" i="3"/>
  <c r="H11810" i="3"/>
  <c r="H11811" i="3"/>
  <c r="H11812" i="3"/>
  <c r="H11813" i="3"/>
  <c r="H11814" i="3"/>
  <c r="H11815" i="3"/>
  <c r="H11816" i="3"/>
  <c r="H11817" i="3"/>
  <c r="H11818" i="3"/>
  <c r="H11819" i="3"/>
  <c r="H11820" i="3"/>
  <c r="H11821" i="3"/>
  <c r="H11822" i="3"/>
  <c r="H11823" i="3"/>
  <c r="H11824" i="3"/>
  <c r="H11825" i="3"/>
  <c r="H11826" i="3"/>
  <c r="H11827" i="3"/>
  <c r="H11828" i="3"/>
  <c r="H11829" i="3"/>
  <c r="H11830" i="3"/>
  <c r="H11831" i="3"/>
  <c r="H11832" i="3"/>
  <c r="H11833" i="3"/>
  <c r="H11834" i="3"/>
  <c r="H11835" i="3"/>
  <c r="H11836" i="3"/>
  <c r="H11837" i="3"/>
  <c r="H11838" i="3"/>
  <c r="H11839" i="3"/>
  <c r="H11840" i="3"/>
  <c r="H11841" i="3"/>
  <c r="H11842" i="3"/>
  <c r="H11843" i="3"/>
  <c r="H11844" i="3"/>
  <c r="H11845" i="3"/>
  <c r="H11846" i="3"/>
  <c r="H11847" i="3"/>
  <c r="H11848" i="3"/>
  <c r="H11849" i="3"/>
  <c r="H11850" i="3"/>
  <c r="H11851" i="3"/>
  <c r="H11852" i="3"/>
  <c r="H11853" i="3"/>
  <c r="H11854" i="3"/>
  <c r="H11855" i="3"/>
  <c r="H11856" i="3"/>
  <c r="H11857" i="3"/>
  <c r="H11858" i="3"/>
  <c r="H11859" i="3"/>
  <c r="H11860" i="3"/>
  <c r="H11861" i="3"/>
  <c r="H11862" i="3"/>
  <c r="H11863" i="3"/>
  <c r="H11864" i="3"/>
  <c r="H11865" i="3"/>
  <c r="H11866" i="3"/>
  <c r="H11867" i="3"/>
  <c r="H11868" i="3"/>
  <c r="H11869" i="3"/>
  <c r="H11870" i="3"/>
  <c r="H11871" i="3"/>
  <c r="H11872" i="3"/>
  <c r="H11873" i="3"/>
  <c r="H11874" i="3"/>
  <c r="H11875" i="3"/>
  <c r="H11876" i="3"/>
  <c r="H11877" i="3"/>
  <c r="H11878" i="3"/>
  <c r="H11879" i="3"/>
  <c r="H11880" i="3"/>
  <c r="H11881" i="3"/>
  <c r="H11882" i="3"/>
  <c r="H11883" i="3"/>
  <c r="H11884" i="3"/>
  <c r="H11885" i="3"/>
  <c r="H11886" i="3"/>
  <c r="H11887" i="3"/>
  <c r="H11888" i="3"/>
  <c r="H11889" i="3"/>
  <c r="H11890" i="3"/>
  <c r="H11891" i="3"/>
  <c r="H11892" i="3"/>
  <c r="H11893" i="3"/>
  <c r="H11894" i="3"/>
  <c r="H11895" i="3"/>
  <c r="H11896" i="3"/>
  <c r="H11897" i="3"/>
  <c r="H11898" i="3"/>
  <c r="H11899" i="3"/>
  <c r="H11900" i="3"/>
  <c r="H11901" i="3"/>
  <c r="H11902" i="3"/>
  <c r="H11903" i="3"/>
  <c r="H11904" i="3"/>
  <c r="H11905" i="3"/>
  <c r="H11906" i="3"/>
  <c r="H11907" i="3"/>
  <c r="H11908" i="3"/>
  <c r="H11909" i="3"/>
  <c r="H11910" i="3"/>
  <c r="H11911" i="3"/>
  <c r="H11912" i="3"/>
  <c r="H11913" i="3"/>
  <c r="H11914" i="3"/>
  <c r="H11915" i="3"/>
  <c r="H11916" i="3"/>
  <c r="H11917" i="3"/>
  <c r="H11918" i="3"/>
  <c r="H11919" i="3"/>
  <c r="H11920" i="3"/>
  <c r="H11921" i="3"/>
  <c r="H11922" i="3"/>
  <c r="H11923" i="3"/>
  <c r="H11924" i="3"/>
  <c r="H11925" i="3"/>
  <c r="H11926" i="3"/>
  <c r="H11927" i="3"/>
  <c r="H11928" i="3"/>
  <c r="H11929" i="3"/>
  <c r="H11930" i="3"/>
  <c r="H11931" i="3"/>
  <c r="H11932" i="3"/>
  <c r="H11933" i="3"/>
  <c r="H11934" i="3"/>
  <c r="H11935" i="3"/>
  <c r="H11936" i="3"/>
  <c r="H11937" i="3"/>
  <c r="H11938" i="3"/>
  <c r="H11939" i="3"/>
  <c r="H11940" i="3"/>
  <c r="H11941" i="3"/>
  <c r="H11942" i="3"/>
  <c r="H11943" i="3"/>
  <c r="H11944" i="3"/>
  <c r="H11945" i="3"/>
  <c r="H11946" i="3"/>
  <c r="H11947" i="3"/>
  <c r="H11948" i="3"/>
  <c r="H11949" i="3"/>
  <c r="H11950" i="3"/>
  <c r="H11951" i="3"/>
  <c r="H11952" i="3"/>
  <c r="H11953" i="3"/>
  <c r="H11954" i="3"/>
  <c r="H11955" i="3"/>
  <c r="H11956" i="3"/>
  <c r="H11957" i="3"/>
  <c r="H11958" i="3"/>
  <c r="H11959" i="3"/>
  <c r="H11960" i="3"/>
  <c r="H11961" i="3"/>
  <c r="H11962" i="3"/>
  <c r="H11963" i="3"/>
  <c r="H11964" i="3"/>
  <c r="H11965" i="3"/>
  <c r="H11966" i="3"/>
  <c r="H11967" i="3"/>
  <c r="H11968" i="3"/>
  <c r="H11969" i="3"/>
  <c r="H11970" i="3"/>
  <c r="H11971" i="3"/>
  <c r="H11972" i="3"/>
  <c r="H11973" i="3"/>
  <c r="H11974" i="3"/>
  <c r="H11975" i="3"/>
  <c r="H11976" i="3"/>
  <c r="H11977" i="3"/>
  <c r="H11978" i="3"/>
  <c r="H11979" i="3"/>
  <c r="H11980" i="3"/>
  <c r="H11981" i="3"/>
  <c r="H11982" i="3"/>
  <c r="H11983" i="3"/>
  <c r="H11984" i="3"/>
  <c r="H11985" i="3"/>
  <c r="H11986" i="3"/>
  <c r="H11987" i="3"/>
  <c r="H11988" i="3"/>
  <c r="H11989" i="3"/>
  <c r="H11990" i="3"/>
  <c r="H11991" i="3"/>
  <c r="H11992" i="3"/>
  <c r="H11993" i="3"/>
  <c r="H11994" i="3"/>
  <c r="H11995" i="3"/>
  <c r="H11996" i="3"/>
  <c r="H11997" i="3"/>
  <c r="H11998" i="3"/>
  <c r="H11999" i="3"/>
  <c r="H12000" i="3"/>
  <c r="H12001" i="3"/>
  <c r="H12002" i="3"/>
  <c r="H12003" i="3"/>
  <c r="H12004" i="3"/>
  <c r="H12005" i="3"/>
  <c r="H12006" i="3"/>
  <c r="H12007" i="3"/>
  <c r="H12008" i="3"/>
  <c r="H12009" i="3"/>
  <c r="H12010" i="3"/>
  <c r="H12011" i="3"/>
  <c r="H12012" i="3"/>
  <c r="H12013" i="3"/>
  <c r="H12014" i="3"/>
  <c r="H12015" i="3"/>
  <c r="H12016" i="3"/>
  <c r="H12017" i="3"/>
  <c r="H12018" i="3"/>
  <c r="H12019" i="3"/>
  <c r="H12020" i="3"/>
  <c r="H12021" i="3"/>
  <c r="H12022" i="3"/>
  <c r="H12023" i="3"/>
  <c r="H12024" i="3"/>
  <c r="H12025" i="3"/>
  <c r="H12026" i="3"/>
  <c r="H12027" i="3"/>
  <c r="H12028" i="3"/>
  <c r="H12029" i="3"/>
  <c r="H12030" i="3"/>
  <c r="H12031" i="3"/>
  <c r="H12032" i="3"/>
  <c r="H12033" i="3"/>
  <c r="H12034" i="3"/>
  <c r="H12035" i="3"/>
  <c r="H12036" i="3"/>
  <c r="H12037" i="3"/>
  <c r="H12038" i="3"/>
  <c r="H12039" i="3"/>
  <c r="H12040" i="3"/>
  <c r="H12041" i="3"/>
  <c r="H12042" i="3"/>
  <c r="H12043" i="3"/>
  <c r="H12044" i="3"/>
  <c r="H12045" i="3"/>
  <c r="H12046" i="3"/>
  <c r="H12047" i="3"/>
  <c r="H12048" i="3"/>
  <c r="H12049" i="3"/>
  <c r="H12050" i="3"/>
  <c r="H12051" i="3"/>
  <c r="H12052" i="3"/>
  <c r="H12053" i="3"/>
  <c r="H12054" i="3"/>
  <c r="H12055" i="3"/>
  <c r="H12056" i="3"/>
  <c r="H12057" i="3"/>
  <c r="H12058" i="3"/>
  <c r="H12059" i="3"/>
  <c r="H12060" i="3"/>
  <c r="H12061" i="3"/>
  <c r="H12062" i="3"/>
  <c r="H12063" i="3"/>
  <c r="H12064" i="3"/>
  <c r="H12065" i="3"/>
  <c r="H12066" i="3"/>
  <c r="H12067" i="3"/>
  <c r="H12068" i="3"/>
  <c r="H12069" i="3"/>
  <c r="H12070" i="3"/>
  <c r="H12071" i="3"/>
  <c r="H12072" i="3"/>
  <c r="H12073" i="3"/>
  <c r="H12074" i="3"/>
  <c r="H12075" i="3"/>
  <c r="H12076" i="3"/>
  <c r="H12077" i="3"/>
  <c r="H12078" i="3"/>
  <c r="H12079" i="3"/>
  <c r="H12080" i="3"/>
  <c r="H12081" i="3"/>
  <c r="H12082" i="3"/>
  <c r="H12083" i="3"/>
  <c r="H12084" i="3"/>
  <c r="H12085" i="3"/>
  <c r="H12086" i="3"/>
  <c r="H12087" i="3"/>
  <c r="H12088" i="3"/>
  <c r="H12089" i="3"/>
  <c r="H12090" i="3"/>
  <c r="H12091" i="3"/>
  <c r="H12092" i="3"/>
  <c r="H12093" i="3"/>
  <c r="H12094" i="3"/>
  <c r="H12095" i="3"/>
  <c r="H12096" i="3"/>
  <c r="H12097" i="3"/>
  <c r="H12098" i="3"/>
  <c r="H12099" i="3"/>
  <c r="H12100" i="3"/>
  <c r="H12101" i="3"/>
  <c r="H12102" i="3"/>
  <c r="H12103" i="3"/>
  <c r="H12104" i="3"/>
  <c r="H12105" i="3"/>
  <c r="H12106" i="3"/>
  <c r="H12107" i="3"/>
  <c r="H12108" i="3"/>
  <c r="H12109" i="3"/>
  <c r="H12110" i="3"/>
  <c r="H12111" i="3"/>
  <c r="H12112" i="3"/>
  <c r="H12113" i="3"/>
  <c r="H12114" i="3"/>
  <c r="H12115" i="3"/>
  <c r="H12116" i="3"/>
  <c r="H12117" i="3"/>
  <c r="H12118" i="3"/>
  <c r="H12119" i="3"/>
  <c r="H12120" i="3"/>
  <c r="H12121" i="3"/>
  <c r="H12122" i="3"/>
  <c r="H12123" i="3"/>
  <c r="H12124" i="3"/>
  <c r="H12125" i="3"/>
  <c r="H12126" i="3"/>
  <c r="H12127" i="3"/>
  <c r="H12128" i="3"/>
  <c r="H12129" i="3"/>
  <c r="H12130" i="3"/>
  <c r="H12131" i="3"/>
  <c r="H12132" i="3"/>
  <c r="H12133" i="3"/>
  <c r="H12134" i="3"/>
  <c r="H12135" i="3"/>
  <c r="H12136" i="3"/>
  <c r="H12137" i="3"/>
  <c r="H12138" i="3"/>
  <c r="H12139" i="3"/>
  <c r="H12140" i="3"/>
  <c r="H12141" i="3"/>
  <c r="H12142" i="3"/>
  <c r="H12143" i="3"/>
  <c r="H12144" i="3"/>
  <c r="H12145" i="3"/>
  <c r="H12146" i="3"/>
  <c r="H12147" i="3"/>
  <c r="H12148" i="3"/>
  <c r="H12149" i="3"/>
  <c r="H12150" i="3"/>
  <c r="H12151" i="3"/>
  <c r="H12152" i="3"/>
  <c r="H12153" i="3"/>
  <c r="H12154" i="3"/>
  <c r="H12155" i="3"/>
  <c r="H12156" i="3"/>
  <c r="H12157" i="3"/>
  <c r="H12158" i="3"/>
  <c r="H12159" i="3"/>
  <c r="H12160" i="3"/>
  <c r="H12161" i="3"/>
  <c r="H12162" i="3"/>
  <c r="H12163" i="3"/>
  <c r="H12164" i="3"/>
  <c r="H12165" i="3"/>
  <c r="H12166" i="3"/>
  <c r="H12167" i="3"/>
  <c r="H12168" i="3"/>
  <c r="H12169" i="3"/>
  <c r="H12170" i="3"/>
  <c r="H12171" i="3"/>
  <c r="H12172" i="3"/>
  <c r="H12173" i="3"/>
  <c r="H12174" i="3"/>
  <c r="H12175" i="3"/>
  <c r="H12176" i="3"/>
  <c r="H12177" i="3"/>
  <c r="H12178" i="3"/>
  <c r="H12179" i="3"/>
  <c r="H12180" i="3"/>
  <c r="H12181" i="3"/>
  <c r="H12182" i="3"/>
  <c r="H12183" i="3"/>
  <c r="H12184" i="3"/>
  <c r="H12185" i="3"/>
  <c r="H12186" i="3"/>
  <c r="H12187" i="3"/>
  <c r="H12188" i="3"/>
  <c r="H12189" i="3"/>
  <c r="H12190" i="3"/>
  <c r="H12191" i="3"/>
  <c r="H12192" i="3"/>
  <c r="H12193" i="3"/>
  <c r="H12194" i="3"/>
  <c r="H12195" i="3"/>
  <c r="H12196" i="3"/>
  <c r="H12197" i="3"/>
  <c r="H12198" i="3"/>
  <c r="H12199" i="3"/>
  <c r="H12200" i="3"/>
  <c r="H12201" i="3"/>
  <c r="H12202" i="3"/>
  <c r="H12203" i="3"/>
  <c r="H12204" i="3"/>
  <c r="H12205" i="3"/>
  <c r="H12206" i="3"/>
  <c r="H12207" i="3"/>
  <c r="H12208" i="3"/>
  <c r="H12209" i="3"/>
  <c r="H12210" i="3"/>
  <c r="H12211" i="3"/>
  <c r="H12212" i="3"/>
  <c r="H12213" i="3"/>
  <c r="H12214" i="3"/>
  <c r="H12215" i="3"/>
  <c r="H12216" i="3"/>
  <c r="H12217" i="3"/>
  <c r="H12218" i="3"/>
  <c r="H12219" i="3"/>
  <c r="H12220" i="3"/>
  <c r="H12221" i="3"/>
  <c r="H12222" i="3"/>
  <c r="H12223" i="3"/>
  <c r="H12224" i="3"/>
  <c r="H12225" i="3"/>
  <c r="H12226" i="3"/>
  <c r="H12227" i="3"/>
  <c r="H12228" i="3"/>
  <c r="H12229" i="3"/>
  <c r="H12230" i="3"/>
  <c r="H12231" i="3"/>
  <c r="H12232" i="3"/>
  <c r="H12233" i="3"/>
  <c r="H12234" i="3"/>
  <c r="H12235" i="3"/>
  <c r="H12236" i="3"/>
  <c r="H12237" i="3"/>
  <c r="H12238" i="3"/>
  <c r="H12239" i="3"/>
  <c r="H12240" i="3"/>
  <c r="H12241" i="3"/>
  <c r="H12242" i="3"/>
  <c r="H12243" i="3"/>
  <c r="H12244" i="3"/>
  <c r="H12245" i="3"/>
  <c r="H12246" i="3"/>
  <c r="H12247" i="3"/>
  <c r="H12248" i="3"/>
  <c r="H12249" i="3"/>
  <c r="H12250" i="3"/>
  <c r="H12251" i="3"/>
  <c r="H12252" i="3"/>
  <c r="H12253" i="3"/>
  <c r="H12254" i="3"/>
  <c r="H12255" i="3"/>
  <c r="H12256" i="3"/>
  <c r="H12257" i="3"/>
  <c r="H12258" i="3"/>
  <c r="H12259" i="3"/>
  <c r="H12260" i="3"/>
  <c r="H12261" i="3"/>
  <c r="H12262" i="3"/>
  <c r="H12263" i="3"/>
  <c r="H12264" i="3"/>
  <c r="H12265" i="3"/>
  <c r="H12266" i="3"/>
  <c r="H12267" i="3"/>
  <c r="H12268" i="3"/>
  <c r="H12269" i="3"/>
  <c r="H12270" i="3"/>
  <c r="H12271" i="3"/>
  <c r="H12272" i="3"/>
  <c r="H12273" i="3"/>
  <c r="H12274" i="3"/>
  <c r="H12275" i="3"/>
  <c r="H12276" i="3"/>
  <c r="H12277" i="3"/>
  <c r="H12278" i="3"/>
  <c r="H12279" i="3"/>
  <c r="H12280" i="3"/>
  <c r="H12281" i="3"/>
  <c r="H12282" i="3"/>
  <c r="H12283" i="3"/>
  <c r="H12284" i="3"/>
  <c r="H12285" i="3"/>
  <c r="H12286" i="3"/>
  <c r="H12287" i="3"/>
  <c r="H12288" i="3"/>
  <c r="H12289" i="3"/>
  <c r="H12290" i="3"/>
  <c r="H12291" i="3"/>
  <c r="H12292" i="3"/>
  <c r="H12293" i="3"/>
  <c r="H12294" i="3"/>
  <c r="H12295" i="3"/>
  <c r="H12296" i="3"/>
  <c r="H12297" i="3"/>
  <c r="H12298" i="3"/>
  <c r="H12299" i="3"/>
  <c r="H12300" i="3"/>
  <c r="H12301" i="3"/>
  <c r="H12302" i="3"/>
  <c r="H12303" i="3"/>
  <c r="H12304" i="3"/>
  <c r="H12305" i="3"/>
  <c r="H12306" i="3"/>
  <c r="H12307" i="3"/>
  <c r="H12308" i="3"/>
  <c r="H12309" i="3"/>
  <c r="H12310" i="3"/>
  <c r="H12311" i="3"/>
  <c r="H12312" i="3"/>
  <c r="H12313" i="3"/>
  <c r="H12314" i="3"/>
  <c r="H12315" i="3"/>
  <c r="H12316" i="3"/>
  <c r="H12317" i="3"/>
  <c r="H12318" i="3"/>
  <c r="H12319" i="3"/>
  <c r="H12320" i="3"/>
  <c r="H12321" i="3"/>
  <c r="H12322" i="3"/>
  <c r="H12323" i="3"/>
  <c r="H12324" i="3"/>
  <c r="H12325" i="3"/>
  <c r="H12326" i="3"/>
  <c r="H12327" i="3"/>
  <c r="H12328" i="3"/>
  <c r="H12329" i="3"/>
  <c r="H12330" i="3"/>
  <c r="H12331" i="3"/>
  <c r="H12332" i="3"/>
  <c r="H12333" i="3"/>
  <c r="H12334" i="3"/>
  <c r="H12335" i="3"/>
  <c r="H12336" i="3"/>
  <c r="H12337" i="3"/>
  <c r="H12338" i="3"/>
  <c r="H12339" i="3"/>
  <c r="H12340" i="3"/>
  <c r="H12341" i="3"/>
  <c r="H12342" i="3"/>
  <c r="H12343" i="3"/>
  <c r="H12344" i="3"/>
  <c r="H12345" i="3"/>
  <c r="H12346" i="3"/>
  <c r="H12347" i="3"/>
  <c r="H12348" i="3"/>
  <c r="H12349" i="3"/>
  <c r="H12350" i="3"/>
  <c r="H12351" i="3"/>
  <c r="H12352" i="3"/>
  <c r="H12353" i="3"/>
  <c r="H12354" i="3"/>
  <c r="H12355" i="3"/>
  <c r="H12356" i="3"/>
  <c r="H12357" i="3"/>
  <c r="H12358" i="3"/>
  <c r="H12359" i="3"/>
  <c r="H12360" i="3"/>
  <c r="H12361" i="3"/>
  <c r="H12362" i="3"/>
  <c r="H12363" i="3"/>
  <c r="H12364" i="3"/>
  <c r="H12365" i="3"/>
  <c r="H12366" i="3"/>
  <c r="H12367" i="3"/>
  <c r="H12368" i="3"/>
  <c r="H12369" i="3"/>
  <c r="H12370" i="3"/>
  <c r="H12371" i="3"/>
  <c r="H12372" i="3"/>
  <c r="H12373" i="3"/>
  <c r="H12374" i="3"/>
  <c r="H12375" i="3"/>
  <c r="H12376" i="3"/>
  <c r="H12377" i="3"/>
  <c r="H12378" i="3"/>
  <c r="H12379" i="3"/>
  <c r="H12380" i="3"/>
  <c r="H12381" i="3"/>
  <c r="H12382" i="3"/>
  <c r="H12383" i="3"/>
  <c r="H12384" i="3"/>
  <c r="H12385" i="3"/>
  <c r="H12386" i="3"/>
  <c r="H12387" i="3"/>
  <c r="H12388" i="3"/>
  <c r="H12389" i="3"/>
  <c r="H12390" i="3"/>
  <c r="H12391" i="3"/>
  <c r="H12392" i="3"/>
  <c r="H12393" i="3"/>
  <c r="H12394" i="3"/>
  <c r="H12395" i="3"/>
  <c r="H12396" i="3"/>
  <c r="H12397" i="3"/>
  <c r="H12398" i="3"/>
  <c r="H12399" i="3"/>
  <c r="H12400" i="3"/>
  <c r="H12401" i="3"/>
  <c r="H12402" i="3"/>
  <c r="H12403" i="3"/>
  <c r="H12404" i="3"/>
  <c r="H12405" i="3"/>
  <c r="H12406" i="3"/>
  <c r="H12407" i="3"/>
  <c r="H12408" i="3"/>
  <c r="H12409" i="3"/>
  <c r="H12410" i="3"/>
  <c r="H12411" i="3"/>
  <c r="H12412" i="3"/>
  <c r="H12413" i="3"/>
  <c r="H12414" i="3"/>
  <c r="H12415" i="3"/>
  <c r="H12416" i="3"/>
  <c r="H12417" i="3"/>
  <c r="H12418" i="3"/>
  <c r="H12419" i="3"/>
  <c r="H12420" i="3"/>
  <c r="H12421" i="3"/>
  <c r="H12422" i="3"/>
  <c r="H12423" i="3"/>
  <c r="H12424" i="3"/>
  <c r="H12425" i="3"/>
  <c r="H12426" i="3"/>
  <c r="H12427" i="3"/>
  <c r="H12428" i="3"/>
  <c r="H12429" i="3"/>
  <c r="H12430" i="3"/>
  <c r="H12431" i="3"/>
  <c r="H12432" i="3"/>
  <c r="H12433" i="3"/>
  <c r="H12434" i="3"/>
  <c r="H12435" i="3"/>
  <c r="H12436" i="3"/>
  <c r="H12437" i="3"/>
  <c r="H12438" i="3"/>
  <c r="H12439" i="3"/>
  <c r="H12440" i="3"/>
  <c r="H12441" i="3"/>
  <c r="H12442" i="3"/>
  <c r="H12443" i="3"/>
  <c r="H12444" i="3"/>
  <c r="H12445" i="3"/>
  <c r="H12446" i="3"/>
  <c r="H12447" i="3"/>
  <c r="H12448" i="3"/>
  <c r="H12449" i="3"/>
  <c r="H12450" i="3"/>
  <c r="H12451" i="3"/>
  <c r="H12452" i="3"/>
  <c r="H12453" i="3"/>
  <c r="H12454" i="3"/>
  <c r="H12455" i="3"/>
  <c r="H12456" i="3"/>
  <c r="H12457" i="3"/>
  <c r="H12458" i="3"/>
  <c r="H12459" i="3"/>
  <c r="H12460" i="3"/>
  <c r="H12461" i="3"/>
  <c r="H12462" i="3"/>
  <c r="H12463" i="3"/>
  <c r="H12464" i="3"/>
  <c r="H12465" i="3"/>
  <c r="H12466" i="3"/>
  <c r="H12467" i="3"/>
  <c r="H12468" i="3"/>
  <c r="H12469" i="3"/>
  <c r="H12470" i="3"/>
  <c r="H12471" i="3"/>
  <c r="H12472" i="3"/>
  <c r="H12473" i="3"/>
  <c r="H12474" i="3"/>
  <c r="H12475" i="3"/>
  <c r="H12476" i="3"/>
  <c r="H12477" i="3"/>
  <c r="H12478" i="3"/>
  <c r="H12479" i="3"/>
  <c r="H12480" i="3"/>
  <c r="H12481" i="3"/>
  <c r="H12482" i="3"/>
  <c r="H12483" i="3"/>
  <c r="H12484" i="3"/>
  <c r="H12485" i="3"/>
  <c r="H12486" i="3"/>
  <c r="H12487" i="3"/>
  <c r="H12488" i="3"/>
  <c r="H12489" i="3"/>
  <c r="H12490" i="3"/>
  <c r="H12491" i="3"/>
  <c r="H12492" i="3"/>
  <c r="H12493" i="3"/>
  <c r="H12494" i="3"/>
  <c r="H12495" i="3"/>
  <c r="H12496" i="3"/>
  <c r="H12497" i="3"/>
  <c r="H12498" i="3"/>
  <c r="H12499" i="3"/>
  <c r="H12500" i="3"/>
  <c r="H12501" i="3"/>
  <c r="H12502" i="3"/>
  <c r="H12503" i="3"/>
  <c r="H12504" i="3"/>
  <c r="H12505" i="3"/>
  <c r="H12506" i="3"/>
  <c r="H12507" i="3"/>
  <c r="H12508" i="3"/>
  <c r="H12509" i="3"/>
  <c r="H12510" i="3"/>
  <c r="H12511" i="3"/>
  <c r="H12512" i="3"/>
  <c r="H12513" i="3"/>
  <c r="H12514" i="3"/>
  <c r="H12515" i="3"/>
  <c r="H12516" i="3"/>
  <c r="H12517" i="3"/>
  <c r="H12518" i="3"/>
  <c r="H12519" i="3"/>
  <c r="H12520" i="3"/>
  <c r="H12521" i="3"/>
  <c r="H12522" i="3"/>
  <c r="H12523" i="3"/>
  <c r="H12524" i="3"/>
  <c r="H12525" i="3"/>
  <c r="H12526" i="3"/>
  <c r="H12527" i="3"/>
  <c r="H12528" i="3"/>
  <c r="H12529" i="3"/>
  <c r="H12530" i="3"/>
  <c r="H12531" i="3"/>
  <c r="H12532" i="3"/>
  <c r="H12533" i="3"/>
  <c r="H12534" i="3"/>
  <c r="H12535" i="3"/>
  <c r="H12536" i="3"/>
  <c r="H12537" i="3"/>
  <c r="H12538" i="3"/>
  <c r="H12539" i="3"/>
  <c r="H12540" i="3"/>
  <c r="H12541" i="3"/>
  <c r="H12542" i="3"/>
  <c r="H12543" i="3"/>
  <c r="H12544" i="3"/>
  <c r="H12545" i="3"/>
  <c r="H12546" i="3"/>
  <c r="H12547" i="3"/>
  <c r="H12548" i="3"/>
  <c r="H12549" i="3"/>
  <c r="H12550" i="3"/>
  <c r="H12551" i="3"/>
  <c r="H12552" i="3"/>
  <c r="H12553" i="3"/>
  <c r="H12554" i="3"/>
  <c r="H12555" i="3"/>
  <c r="H12556" i="3"/>
  <c r="H12557" i="3"/>
  <c r="H12558" i="3"/>
  <c r="H12559" i="3"/>
  <c r="H12560" i="3"/>
  <c r="H12561" i="3"/>
  <c r="H12562" i="3"/>
  <c r="H12563" i="3"/>
  <c r="H12564" i="3"/>
  <c r="H12565" i="3"/>
  <c r="H12566" i="3"/>
  <c r="H12567" i="3"/>
  <c r="H12568" i="3"/>
  <c r="H12569" i="3"/>
  <c r="H12570" i="3"/>
  <c r="H12571" i="3"/>
  <c r="H12572" i="3"/>
  <c r="H12573" i="3"/>
  <c r="H12574" i="3"/>
  <c r="H12575" i="3"/>
  <c r="H12576" i="3"/>
  <c r="H12577" i="3"/>
  <c r="H12578" i="3"/>
  <c r="H12579" i="3"/>
  <c r="H12580" i="3"/>
  <c r="H12581" i="3"/>
  <c r="H12582" i="3"/>
  <c r="H12583" i="3"/>
  <c r="H12584" i="3"/>
  <c r="H12585" i="3"/>
  <c r="H12586" i="3"/>
  <c r="H12587" i="3"/>
  <c r="H12588" i="3"/>
  <c r="H12589" i="3"/>
  <c r="H12590" i="3"/>
  <c r="H12591" i="3"/>
  <c r="H12592" i="3"/>
  <c r="H12593" i="3"/>
  <c r="H12594" i="3"/>
  <c r="H12595" i="3"/>
  <c r="H12596" i="3"/>
  <c r="H12597" i="3"/>
  <c r="H12598" i="3"/>
  <c r="H12599" i="3"/>
  <c r="H12600" i="3"/>
  <c r="H12601" i="3"/>
  <c r="H12602" i="3"/>
  <c r="H12603" i="3"/>
  <c r="H12604" i="3"/>
  <c r="H12605" i="3"/>
  <c r="H12606" i="3"/>
  <c r="H12607" i="3"/>
  <c r="H12608" i="3"/>
  <c r="H12609" i="3"/>
  <c r="H12610" i="3"/>
  <c r="H12611" i="3"/>
  <c r="H12612" i="3"/>
  <c r="H12613" i="3"/>
  <c r="H12614" i="3"/>
  <c r="H12615" i="3"/>
  <c r="H12616" i="3"/>
  <c r="H12617" i="3"/>
  <c r="H12618" i="3"/>
  <c r="H12619" i="3"/>
  <c r="H12620" i="3"/>
  <c r="H12621" i="3"/>
  <c r="H12622" i="3"/>
  <c r="H12623" i="3"/>
  <c r="H12624" i="3"/>
  <c r="H12625" i="3"/>
  <c r="H12626" i="3"/>
  <c r="H12627" i="3"/>
  <c r="H12628" i="3"/>
  <c r="H12629" i="3"/>
  <c r="H12630" i="3"/>
  <c r="H12631" i="3"/>
  <c r="H12632" i="3"/>
  <c r="H12633" i="3"/>
  <c r="H12634" i="3"/>
  <c r="H12635" i="3"/>
  <c r="H12636" i="3"/>
  <c r="H12637" i="3"/>
  <c r="H12638" i="3"/>
  <c r="H12639" i="3"/>
  <c r="H12640" i="3"/>
  <c r="H12641" i="3"/>
  <c r="H12642" i="3"/>
  <c r="H12643" i="3"/>
  <c r="H12644" i="3"/>
  <c r="H12645" i="3"/>
  <c r="H12646" i="3"/>
  <c r="H12647" i="3"/>
  <c r="H12648" i="3"/>
  <c r="H12649" i="3"/>
  <c r="H12650" i="3"/>
  <c r="H12651" i="3"/>
  <c r="H12652" i="3"/>
  <c r="H12653" i="3"/>
  <c r="H12654" i="3"/>
  <c r="H12655" i="3"/>
  <c r="H12656" i="3"/>
  <c r="H12657" i="3"/>
  <c r="H12658" i="3"/>
  <c r="H12659" i="3"/>
  <c r="H12660" i="3"/>
  <c r="H12661" i="3"/>
  <c r="H12662" i="3"/>
  <c r="H12663" i="3"/>
  <c r="H12664" i="3"/>
  <c r="H12665" i="3"/>
  <c r="H12666" i="3"/>
  <c r="H12667" i="3"/>
  <c r="H12668" i="3"/>
  <c r="H12669" i="3"/>
  <c r="H12670" i="3"/>
  <c r="H12671" i="3"/>
  <c r="H12672" i="3"/>
  <c r="H12673" i="3"/>
  <c r="H12674" i="3"/>
  <c r="H12675" i="3"/>
  <c r="H12676" i="3"/>
  <c r="H12677" i="3"/>
  <c r="H12678" i="3"/>
  <c r="H12679" i="3"/>
  <c r="H12680" i="3"/>
  <c r="H12681" i="3"/>
  <c r="H12682" i="3"/>
  <c r="H12683" i="3"/>
  <c r="H12684" i="3"/>
  <c r="H12685" i="3"/>
  <c r="H12686" i="3"/>
  <c r="H12687" i="3"/>
  <c r="H12688" i="3"/>
  <c r="H12689" i="3"/>
  <c r="H12690" i="3"/>
  <c r="H12691" i="3"/>
  <c r="H12692" i="3"/>
  <c r="H12693" i="3"/>
  <c r="H12694" i="3"/>
  <c r="H12695" i="3"/>
  <c r="H12696" i="3"/>
  <c r="H12697" i="3"/>
  <c r="H12698" i="3"/>
  <c r="H12699" i="3"/>
  <c r="H12700" i="3"/>
  <c r="H12701" i="3"/>
  <c r="H12702" i="3"/>
  <c r="H12703" i="3"/>
  <c r="H12704" i="3"/>
  <c r="H12705" i="3"/>
  <c r="H12706" i="3"/>
  <c r="H12707" i="3"/>
  <c r="H12708" i="3"/>
  <c r="H12709" i="3"/>
  <c r="H12710" i="3"/>
  <c r="H12711" i="3"/>
  <c r="H12712" i="3"/>
  <c r="H12713" i="3"/>
  <c r="H12714" i="3"/>
  <c r="H12715" i="3"/>
  <c r="H12716" i="3"/>
  <c r="H12717" i="3"/>
  <c r="H12718" i="3"/>
  <c r="H12719" i="3"/>
  <c r="H12720" i="3"/>
  <c r="H12721" i="3"/>
  <c r="H12722" i="3"/>
  <c r="H12723" i="3"/>
  <c r="H12724" i="3"/>
  <c r="H12725" i="3"/>
  <c r="H12726" i="3"/>
  <c r="H12727" i="3"/>
  <c r="H12728" i="3"/>
  <c r="H12729" i="3"/>
  <c r="H12730" i="3"/>
  <c r="H12731" i="3"/>
  <c r="H12732" i="3"/>
  <c r="H12733" i="3"/>
  <c r="H12734" i="3"/>
  <c r="H12735" i="3"/>
  <c r="H12736" i="3"/>
  <c r="H12737" i="3"/>
  <c r="H12738" i="3"/>
  <c r="H12739" i="3"/>
  <c r="H12740" i="3"/>
  <c r="H12741" i="3"/>
  <c r="H12742" i="3"/>
  <c r="H12743" i="3"/>
  <c r="H12744" i="3"/>
  <c r="H12745" i="3"/>
  <c r="H12746" i="3"/>
  <c r="H12747" i="3"/>
  <c r="H12748" i="3"/>
  <c r="H12749" i="3"/>
  <c r="H12750" i="3"/>
  <c r="H12751" i="3"/>
  <c r="H12752" i="3"/>
  <c r="H12753" i="3"/>
  <c r="H12754" i="3"/>
  <c r="H12755" i="3"/>
  <c r="H12756" i="3"/>
  <c r="H12757" i="3"/>
  <c r="H12758" i="3"/>
  <c r="H12759" i="3"/>
  <c r="H12760" i="3"/>
  <c r="H12761" i="3"/>
  <c r="H12762" i="3"/>
  <c r="H12763" i="3"/>
  <c r="H12764" i="3"/>
  <c r="H12765" i="3"/>
  <c r="H12766" i="3"/>
  <c r="H12767" i="3"/>
  <c r="H12768" i="3"/>
  <c r="H12769" i="3"/>
  <c r="H12770" i="3"/>
  <c r="H12771" i="3"/>
  <c r="H12772" i="3"/>
  <c r="H12773" i="3"/>
  <c r="H12774" i="3"/>
  <c r="H12775" i="3"/>
  <c r="H12776" i="3"/>
  <c r="H12777" i="3"/>
  <c r="H12778" i="3"/>
  <c r="H12779" i="3"/>
  <c r="H12780" i="3"/>
  <c r="H12781" i="3"/>
  <c r="H12782" i="3"/>
  <c r="H12783" i="3"/>
  <c r="H12784" i="3"/>
  <c r="H12785" i="3"/>
  <c r="H12786" i="3"/>
  <c r="H12787" i="3"/>
  <c r="H12788" i="3"/>
  <c r="H12789" i="3"/>
  <c r="H12790" i="3"/>
  <c r="H12791" i="3"/>
  <c r="H12792" i="3"/>
  <c r="H12793" i="3"/>
  <c r="H12794" i="3"/>
  <c r="H12795" i="3"/>
  <c r="H12796" i="3"/>
  <c r="H12797" i="3"/>
  <c r="H12798" i="3"/>
  <c r="H12799" i="3"/>
  <c r="H12800" i="3"/>
  <c r="H12801" i="3"/>
  <c r="H12802" i="3"/>
  <c r="H12803" i="3"/>
  <c r="H12804" i="3"/>
  <c r="H12805" i="3"/>
  <c r="H12806" i="3"/>
  <c r="H12807" i="3"/>
  <c r="H12808" i="3"/>
  <c r="H12809" i="3"/>
  <c r="H12810" i="3"/>
  <c r="H12811" i="3"/>
  <c r="H12812" i="3"/>
  <c r="H12813" i="3"/>
  <c r="H12814" i="3"/>
  <c r="H12815" i="3"/>
  <c r="H12816" i="3"/>
  <c r="H12817" i="3"/>
  <c r="H12818" i="3"/>
  <c r="H12819" i="3"/>
  <c r="H12820" i="3"/>
  <c r="H12821" i="3"/>
  <c r="H12822" i="3"/>
  <c r="H12823" i="3"/>
  <c r="H12824" i="3"/>
  <c r="H12825" i="3"/>
  <c r="H12826" i="3"/>
  <c r="H12827" i="3"/>
  <c r="H12828" i="3"/>
  <c r="H12829" i="3"/>
  <c r="H12830" i="3"/>
  <c r="H12831" i="3"/>
  <c r="H12832" i="3"/>
  <c r="H12833" i="3"/>
  <c r="H12834" i="3"/>
  <c r="H12835" i="3"/>
  <c r="H12836" i="3"/>
  <c r="H12837" i="3"/>
  <c r="H12838" i="3"/>
  <c r="H12839" i="3"/>
  <c r="H12840" i="3"/>
  <c r="H12841" i="3"/>
  <c r="H12842" i="3"/>
  <c r="H12843" i="3"/>
  <c r="H12844" i="3"/>
  <c r="H12845" i="3"/>
  <c r="H12846" i="3"/>
  <c r="H12847" i="3"/>
  <c r="H12848" i="3"/>
  <c r="H12849" i="3"/>
  <c r="H12850" i="3"/>
  <c r="H12851" i="3"/>
  <c r="H12852" i="3"/>
  <c r="H12853" i="3"/>
  <c r="H12854" i="3"/>
  <c r="H12855" i="3"/>
  <c r="H12856" i="3"/>
  <c r="H12857" i="3"/>
  <c r="H12858" i="3"/>
  <c r="H12859" i="3"/>
  <c r="H12860" i="3"/>
  <c r="H12861" i="3"/>
  <c r="H12862" i="3"/>
  <c r="H12863" i="3"/>
  <c r="H12864" i="3"/>
  <c r="H12865" i="3"/>
  <c r="H12866" i="3"/>
  <c r="H12867" i="3"/>
  <c r="H12868" i="3"/>
  <c r="H12869" i="3"/>
  <c r="H12870" i="3"/>
  <c r="H12871" i="3"/>
  <c r="H12872" i="3"/>
  <c r="H12873" i="3"/>
  <c r="H12874" i="3"/>
  <c r="H12875" i="3"/>
  <c r="H12876" i="3"/>
  <c r="H12877" i="3"/>
  <c r="H12878" i="3"/>
  <c r="H12879" i="3"/>
  <c r="H12880" i="3"/>
  <c r="H12881" i="3"/>
  <c r="H12882" i="3"/>
  <c r="H12883" i="3"/>
  <c r="H12884" i="3"/>
  <c r="H12885" i="3"/>
  <c r="H12886" i="3"/>
  <c r="H12887" i="3"/>
  <c r="H12888" i="3"/>
  <c r="H12889" i="3"/>
  <c r="H12890" i="3"/>
  <c r="H12891" i="3"/>
  <c r="H12892" i="3"/>
  <c r="H12893" i="3"/>
  <c r="H12894" i="3"/>
  <c r="H12895" i="3"/>
  <c r="H12896" i="3"/>
  <c r="H12897" i="3"/>
  <c r="H12898" i="3"/>
  <c r="H12899" i="3"/>
  <c r="H12900" i="3"/>
  <c r="H12901" i="3"/>
  <c r="H12902" i="3"/>
  <c r="H12903" i="3"/>
  <c r="H12904" i="3"/>
  <c r="H12905" i="3"/>
  <c r="H12906" i="3"/>
  <c r="H12907" i="3"/>
  <c r="H12908" i="3"/>
  <c r="H12909" i="3"/>
  <c r="H12910" i="3"/>
  <c r="H12911" i="3"/>
  <c r="H12912" i="3"/>
  <c r="H12913" i="3"/>
  <c r="H12914" i="3"/>
  <c r="H12915" i="3"/>
  <c r="H12916" i="3"/>
  <c r="H12917" i="3"/>
  <c r="H12918" i="3"/>
  <c r="H12919" i="3"/>
  <c r="H12920" i="3"/>
  <c r="H12921" i="3"/>
  <c r="H12922" i="3"/>
  <c r="H12923" i="3"/>
  <c r="H12924" i="3"/>
  <c r="H12925" i="3"/>
  <c r="H12926" i="3"/>
  <c r="H12927" i="3"/>
  <c r="H12928" i="3"/>
  <c r="H12929" i="3"/>
  <c r="H12930" i="3"/>
  <c r="H12931" i="3"/>
  <c r="H12932" i="3"/>
  <c r="H12933" i="3"/>
  <c r="H12934" i="3"/>
  <c r="H12935" i="3"/>
  <c r="H12936" i="3"/>
  <c r="H12937" i="3"/>
  <c r="H12938" i="3"/>
  <c r="H12939" i="3"/>
  <c r="H12940" i="3"/>
  <c r="H12941" i="3"/>
  <c r="H12942" i="3"/>
  <c r="H12943" i="3"/>
  <c r="H12944" i="3"/>
  <c r="H12945" i="3"/>
  <c r="H12946" i="3"/>
  <c r="H12947" i="3"/>
  <c r="H12948" i="3"/>
  <c r="H12949" i="3"/>
  <c r="H12950" i="3"/>
  <c r="H12951" i="3"/>
  <c r="H12952" i="3"/>
  <c r="H12953" i="3"/>
  <c r="H12954" i="3"/>
  <c r="H12955" i="3"/>
  <c r="H12956" i="3"/>
  <c r="H12957" i="3"/>
  <c r="H12958" i="3"/>
  <c r="H12959" i="3"/>
  <c r="H12960" i="3"/>
  <c r="H12961" i="3"/>
  <c r="H12962" i="3"/>
  <c r="H12963" i="3"/>
  <c r="H12964" i="3"/>
  <c r="H12965" i="3"/>
  <c r="H12966" i="3"/>
  <c r="H12967" i="3"/>
  <c r="H12968" i="3"/>
  <c r="H12969" i="3"/>
  <c r="H12970" i="3"/>
  <c r="H12971" i="3"/>
  <c r="H12972" i="3"/>
  <c r="H12973" i="3"/>
  <c r="H12974" i="3"/>
  <c r="H12975" i="3"/>
  <c r="H12976" i="3"/>
  <c r="H12977" i="3"/>
  <c r="H12978" i="3"/>
  <c r="H12979" i="3"/>
  <c r="H12980" i="3"/>
  <c r="H12981" i="3"/>
  <c r="H12982" i="3"/>
  <c r="H12983" i="3"/>
  <c r="H12984" i="3"/>
  <c r="H12985" i="3"/>
  <c r="H12986" i="3"/>
  <c r="H12987" i="3"/>
  <c r="H12988" i="3"/>
  <c r="H12989" i="3"/>
  <c r="H12990" i="3"/>
  <c r="H12991" i="3"/>
  <c r="H12992" i="3"/>
  <c r="H12993" i="3"/>
  <c r="H12994" i="3"/>
  <c r="H12995" i="3"/>
  <c r="H12996" i="3"/>
  <c r="H12997" i="3"/>
  <c r="H12998" i="3"/>
  <c r="H12999" i="3"/>
  <c r="H13000" i="3"/>
  <c r="H13001" i="3"/>
  <c r="H13002" i="3"/>
  <c r="H13003" i="3"/>
  <c r="H13004" i="3"/>
  <c r="H13005" i="3"/>
  <c r="H13006" i="3"/>
  <c r="H13007" i="3"/>
  <c r="H13008" i="3"/>
  <c r="H13009" i="3"/>
  <c r="H13010" i="3"/>
  <c r="H13011" i="3"/>
  <c r="H13012" i="3"/>
  <c r="H13013" i="3"/>
  <c r="H13014" i="3"/>
  <c r="H13015" i="3"/>
  <c r="H13016" i="3"/>
  <c r="H13017" i="3"/>
  <c r="H13018" i="3"/>
  <c r="H13019" i="3"/>
  <c r="H13020" i="3"/>
  <c r="H13021" i="3"/>
  <c r="H13022" i="3"/>
  <c r="H13023" i="3"/>
  <c r="H13024" i="3"/>
  <c r="H13025" i="3"/>
  <c r="H13026" i="3"/>
  <c r="H13027" i="3"/>
  <c r="H13028" i="3"/>
  <c r="H13029" i="3"/>
  <c r="H13030" i="3"/>
  <c r="H13031" i="3"/>
  <c r="H13032" i="3"/>
  <c r="H13033" i="3"/>
  <c r="H13034" i="3"/>
  <c r="H13035" i="3"/>
  <c r="H13036" i="3"/>
  <c r="H13037" i="3"/>
  <c r="H13038" i="3"/>
  <c r="H13039" i="3"/>
  <c r="H13040" i="3"/>
  <c r="H13041" i="3"/>
  <c r="H13042" i="3"/>
  <c r="H13043" i="3"/>
  <c r="H13044" i="3"/>
  <c r="H13045" i="3"/>
  <c r="H13046" i="3"/>
  <c r="H13047" i="3"/>
  <c r="H13048" i="3"/>
  <c r="H13049" i="3"/>
  <c r="H13050" i="3"/>
  <c r="H13051" i="3"/>
  <c r="H13052" i="3"/>
  <c r="H13053" i="3"/>
  <c r="H13054" i="3"/>
  <c r="H13055" i="3"/>
  <c r="H13056" i="3"/>
  <c r="H13057" i="3"/>
  <c r="H13058" i="3"/>
  <c r="H13059" i="3"/>
  <c r="H13060" i="3"/>
  <c r="H13061" i="3"/>
  <c r="H13062" i="3"/>
  <c r="H13063" i="3"/>
  <c r="H13064" i="3"/>
  <c r="H13065" i="3"/>
  <c r="H13066" i="3"/>
  <c r="H13067" i="3"/>
  <c r="H13068" i="3"/>
  <c r="H13069" i="3"/>
  <c r="H13070" i="3"/>
  <c r="H13071" i="3"/>
  <c r="H13072" i="3"/>
  <c r="H13073" i="3"/>
  <c r="H13074" i="3"/>
  <c r="H13075" i="3"/>
  <c r="H13076" i="3"/>
  <c r="H13077" i="3"/>
  <c r="H13078" i="3"/>
  <c r="H13079" i="3"/>
  <c r="H13080" i="3"/>
  <c r="H13081" i="3"/>
  <c r="H13082" i="3"/>
  <c r="H13083" i="3"/>
  <c r="H13084" i="3"/>
  <c r="H13085" i="3"/>
  <c r="H13086" i="3"/>
  <c r="H13087" i="3"/>
  <c r="H13088" i="3"/>
  <c r="H13089" i="3"/>
  <c r="H13090" i="3"/>
  <c r="H13091" i="3"/>
  <c r="H13092" i="3"/>
  <c r="H13093" i="3"/>
  <c r="H13094" i="3"/>
  <c r="H13095" i="3"/>
  <c r="H13096" i="3"/>
  <c r="H13097" i="3"/>
  <c r="H13098" i="3"/>
  <c r="H13099" i="3"/>
  <c r="H13100" i="3"/>
  <c r="H13101" i="3"/>
  <c r="H13102" i="3"/>
  <c r="H13103" i="3"/>
  <c r="H13104" i="3"/>
  <c r="H13105" i="3"/>
  <c r="H13106" i="3"/>
  <c r="H13107" i="3"/>
  <c r="H13108" i="3"/>
  <c r="H13109" i="3"/>
  <c r="H13110" i="3"/>
  <c r="H13111" i="3"/>
  <c r="H13112" i="3"/>
  <c r="H13113" i="3"/>
  <c r="H13114" i="3"/>
  <c r="H13115" i="3"/>
  <c r="H13116" i="3"/>
  <c r="H13117" i="3"/>
  <c r="H13118" i="3"/>
  <c r="H13119" i="3"/>
  <c r="H13120" i="3"/>
  <c r="H13121" i="3"/>
  <c r="H13122" i="3"/>
  <c r="H13123" i="3"/>
  <c r="H13124" i="3"/>
  <c r="H13125" i="3"/>
  <c r="H13126" i="3"/>
  <c r="H13127" i="3"/>
  <c r="H13128" i="3"/>
  <c r="H13129" i="3"/>
  <c r="H13130" i="3"/>
  <c r="H13131" i="3"/>
  <c r="H13132" i="3"/>
  <c r="H13133" i="3"/>
  <c r="H13134" i="3"/>
  <c r="H13135" i="3"/>
  <c r="H13136" i="3"/>
  <c r="H13137" i="3"/>
  <c r="H13138" i="3"/>
  <c r="H13139" i="3"/>
  <c r="H13140" i="3"/>
  <c r="H13141" i="3"/>
  <c r="H13142" i="3"/>
  <c r="H13143" i="3"/>
  <c r="H13144" i="3"/>
  <c r="H13145" i="3"/>
  <c r="H13146" i="3"/>
  <c r="H13147" i="3"/>
  <c r="H13148" i="3"/>
  <c r="H13149" i="3"/>
  <c r="H13150" i="3"/>
  <c r="H13151" i="3"/>
  <c r="H13152" i="3"/>
  <c r="H13153" i="3"/>
  <c r="H13154" i="3"/>
  <c r="H13155" i="3"/>
  <c r="H13156" i="3"/>
  <c r="H13157" i="3"/>
  <c r="H13158" i="3"/>
  <c r="H13159" i="3"/>
  <c r="H13160" i="3"/>
  <c r="H13161" i="3"/>
  <c r="H13162" i="3"/>
  <c r="H13163" i="3"/>
  <c r="H13164" i="3"/>
  <c r="H13165" i="3"/>
  <c r="H13166" i="3"/>
  <c r="H13167" i="3"/>
  <c r="H13168" i="3"/>
  <c r="H13169" i="3"/>
  <c r="H13170" i="3"/>
  <c r="H13171" i="3"/>
  <c r="H13172" i="3"/>
  <c r="H13173" i="3"/>
  <c r="H13174" i="3"/>
  <c r="H13175" i="3"/>
  <c r="H13176" i="3"/>
  <c r="H13177" i="3"/>
  <c r="H13178" i="3"/>
  <c r="H13179" i="3"/>
  <c r="H13180" i="3"/>
  <c r="H13181" i="3"/>
  <c r="H13182" i="3"/>
  <c r="H13183" i="3"/>
  <c r="H13184" i="3"/>
  <c r="H13185" i="3"/>
  <c r="H13186" i="3"/>
  <c r="H13187" i="3"/>
  <c r="H13188" i="3"/>
  <c r="H13189" i="3"/>
  <c r="H13190" i="3"/>
  <c r="H13191" i="3"/>
  <c r="H13192" i="3"/>
  <c r="H13193" i="3"/>
  <c r="H13194" i="3"/>
  <c r="H13195" i="3"/>
  <c r="H13196" i="3"/>
  <c r="H13197" i="3"/>
  <c r="H13198" i="3"/>
  <c r="H13199" i="3"/>
  <c r="H13200" i="3"/>
  <c r="H13201" i="3"/>
  <c r="H13202" i="3"/>
  <c r="H13203" i="3"/>
  <c r="H13204" i="3"/>
  <c r="H13205" i="3"/>
  <c r="H13206" i="3"/>
  <c r="H13207" i="3"/>
  <c r="H13208" i="3"/>
  <c r="H13209" i="3"/>
  <c r="H13210" i="3"/>
  <c r="H13211" i="3"/>
  <c r="H13212" i="3"/>
  <c r="H13213" i="3"/>
  <c r="H13214" i="3"/>
  <c r="H13215" i="3"/>
  <c r="H13216" i="3"/>
  <c r="H13217" i="3"/>
  <c r="H13218" i="3"/>
  <c r="H13219" i="3"/>
  <c r="H13220" i="3"/>
  <c r="H13221" i="3"/>
  <c r="H13222" i="3"/>
  <c r="H13223" i="3"/>
  <c r="H13224" i="3"/>
  <c r="H13225" i="3"/>
  <c r="H13226" i="3"/>
  <c r="H13227" i="3"/>
  <c r="H13228" i="3"/>
  <c r="H13229" i="3"/>
  <c r="H13230" i="3"/>
  <c r="H13231" i="3"/>
  <c r="H13232" i="3"/>
  <c r="H13233" i="3"/>
  <c r="H13234" i="3"/>
  <c r="H13235" i="3"/>
  <c r="H13236" i="3"/>
  <c r="H13237" i="3"/>
  <c r="H13238" i="3"/>
  <c r="H13239" i="3"/>
  <c r="H13240" i="3"/>
  <c r="H13241" i="3"/>
  <c r="H13242" i="3"/>
  <c r="H13243" i="3"/>
  <c r="H13244" i="3"/>
  <c r="H13245" i="3"/>
  <c r="H13246" i="3"/>
  <c r="H13247" i="3"/>
  <c r="H13248" i="3"/>
  <c r="H13249" i="3"/>
  <c r="H13250" i="3"/>
  <c r="H13251" i="3"/>
  <c r="H13252" i="3"/>
  <c r="H13253" i="3"/>
  <c r="H13254" i="3"/>
  <c r="H13255" i="3"/>
  <c r="H13256" i="3"/>
  <c r="H13257" i="3"/>
  <c r="H13258" i="3"/>
  <c r="H13259" i="3"/>
  <c r="H13260" i="3"/>
  <c r="H13261" i="3"/>
  <c r="H13262" i="3"/>
  <c r="H13263" i="3"/>
  <c r="H13264" i="3"/>
  <c r="H13265" i="3"/>
  <c r="H13266" i="3"/>
  <c r="H13267" i="3"/>
  <c r="H13268" i="3"/>
  <c r="H13269" i="3"/>
  <c r="H13270" i="3"/>
  <c r="H13271" i="3"/>
  <c r="H13272" i="3"/>
  <c r="H13273" i="3"/>
  <c r="H13274" i="3"/>
  <c r="H13275" i="3"/>
  <c r="H13276" i="3"/>
  <c r="H13277" i="3"/>
  <c r="H13278" i="3"/>
  <c r="H13279" i="3"/>
  <c r="H13280" i="3"/>
  <c r="H13281" i="3"/>
  <c r="H13282" i="3"/>
  <c r="H13283" i="3"/>
  <c r="H13284" i="3"/>
  <c r="H13285" i="3"/>
  <c r="H13286" i="3"/>
  <c r="H13287" i="3"/>
  <c r="H13288" i="3"/>
  <c r="H13289" i="3"/>
  <c r="H13290" i="3"/>
  <c r="H13291" i="3"/>
  <c r="H13292" i="3"/>
  <c r="H13293" i="3"/>
  <c r="H13294" i="3"/>
  <c r="H13295" i="3"/>
  <c r="H13296" i="3"/>
  <c r="H13297" i="3"/>
  <c r="H13298" i="3"/>
  <c r="H13299" i="3"/>
  <c r="H13300" i="3"/>
  <c r="H13301" i="3"/>
  <c r="H13302" i="3"/>
  <c r="H13303" i="3"/>
  <c r="H13304" i="3"/>
  <c r="H13305" i="3"/>
  <c r="H13306" i="3"/>
  <c r="H13307" i="3"/>
  <c r="H13308" i="3"/>
  <c r="H13309" i="3"/>
  <c r="H13310" i="3"/>
  <c r="H13311" i="3"/>
  <c r="H13312" i="3"/>
  <c r="H13313" i="3"/>
  <c r="H13314" i="3"/>
  <c r="H13315" i="3"/>
  <c r="H13316" i="3"/>
  <c r="H13317" i="3"/>
  <c r="H13318" i="3"/>
  <c r="H13319" i="3"/>
  <c r="H13320" i="3"/>
  <c r="H13321" i="3"/>
  <c r="H13322" i="3"/>
  <c r="H13323" i="3"/>
  <c r="H13324" i="3"/>
  <c r="H13325" i="3"/>
  <c r="H13326" i="3"/>
  <c r="H13327" i="3"/>
  <c r="H13328" i="3"/>
  <c r="H13329" i="3"/>
  <c r="H13330" i="3"/>
  <c r="H13331" i="3"/>
  <c r="H13332" i="3"/>
  <c r="H13333" i="3"/>
  <c r="H13334" i="3"/>
  <c r="H13335" i="3"/>
  <c r="H13336" i="3"/>
  <c r="H13337" i="3"/>
  <c r="H13338" i="3"/>
  <c r="H13339" i="3"/>
  <c r="H13340" i="3"/>
  <c r="H13341" i="3"/>
  <c r="H13342" i="3"/>
  <c r="H13343" i="3"/>
  <c r="H13344" i="3"/>
  <c r="H13345" i="3"/>
  <c r="H13346" i="3"/>
  <c r="H13347" i="3"/>
  <c r="H13348" i="3"/>
  <c r="H13349" i="3"/>
  <c r="H13350" i="3"/>
  <c r="H13351" i="3"/>
  <c r="H13352" i="3"/>
  <c r="H13353" i="3"/>
  <c r="H13354" i="3"/>
  <c r="H13355" i="3"/>
  <c r="H13356" i="3"/>
  <c r="H13357" i="3"/>
  <c r="H13358" i="3"/>
  <c r="H13359" i="3"/>
  <c r="H13360" i="3"/>
  <c r="H13361" i="3"/>
  <c r="H13362" i="3"/>
  <c r="H13363" i="3"/>
  <c r="H13364" i="3"/>
  <c r="H13365" i="3"/>
  <c r="H13366" i="3"/>
  <c r="H13367" i="3"/>
  <c r="H13368" i="3"/>
  <c r="H13369" i="3"/>
  <c r="H13370" i="3"/>
  <c r="H13371" i="3"/>
  <c r="H13372" i="3"/>
  <c r="H13373" i="3"/>
  <c r="H13374" i="3"/>
  <c r="H13375" i="3"/>
  <c r="H13376" i="3"/>
  <c r="H13377" i="3"/>
  <c r="H13378" i="3"/>
  <c r="H13379" i="3"/>
  <c r="H13380" i="3"/>
  <c r="H13381" i="3"/>
  <c r="H13382" i="3"/>
  <c r="H13383" i="3"/>
  <c r="H13384" i="3"/>
  <c r="H13385" i="3"/>
  <c r="H13386" i="3"/>
  <c r="H13387" i="3"/>
  <c r="H13388" i="3"/>
  <c r="H13389" i="3"/>
  <c r="H13390" i="3"/>
  <c r="H13391" i="3"/>
  <c r="H13392" i="3"/>
  <c r="H13393" i="3"/>
  <c r="H13394" i="3"/>
  <c r="H13395" i="3"/>
  <c r="H13396" i="3"/>
  <c r="H13397" i="3"/>
  <c r="H13398" i="3"/>
  <c r="H13399" i="3"/>
  <c r="H13400" i="3"/>
  <c r="H13401" i="3"/>
  <c r="H13402" i="3"/>
  <c r="H13403" i="3"/>
  <c r="H13404" i="3"/>
  <c r="H13405" i="3"/>
  <c r="H13406" i="3"/>
  <c r="H13407" i="3"/>
  <c r="H13408" i="3"/>
  <c r="H13409" i="3"/>
  <c r="H13410" i="3"/>
  <c r="H13411" i="3"/>
  <c r="H13412" i="3"/>
  <c r="H13413" i="3"/>
  <c r="H13414" i="3"/>
  <c r="H13415" i="3"/>
  <c r="H13416" i="3"/>
  <c r="H13417" i="3"/>
  <c r="H13418" i="3"/>
  <c r="H13419" i="3"/>
  <c r="H13420" i="3"/>
  <c r="H13421" i="3"/>
  <c r="H13422" i="3"/>
  <c r="H13423" i="3"/>
  <c r="H13424" i="3"/>
  <c r="H13425" i="3"/>
  <c r="H13426" i="3"/>
  <c r="H13427" i="3"/>
  <c r="H13428" i="3"/>
  <c r="H13429" i="3"/>
  <c r="H13430" i="3"/>
  <c r="H13431" i="3"/>
  <c r="H13432" i="3"/>
  <c r="H13433" i="3"/>
  <c r="H13434" i="3"/>
  <c r="H13435" i="3"/>
  <c r="H13436" i="3"/>
  <c r="H13437" i="3"/>
  <c r="H13438" i="3"/>
  <c r="H13439" i="3"/>
  <c r="H13440" i="3"/>
  <c r="H13441" i="3"/>
  <c r="H13442" i="3"/>
  <c r="H13443" i="3"/>
  <c r="H13444" i="3"/>
  <c r="H13445" i="3"/>
  <c r="H13446" i="3"/>
  <c r="H13447" i="3"/>
  <c r="H13448" i="3"/>
  <c r="H13449" i="3"/>
  <c r="H13450" i="3"/>
  <c r="H13451" i="3"/>
  <c r="H13452" i="3"/>
  <c r="H13453" i="3"/>
  <c r="H13454" i="3"/>
  <c r="H13455" i="3"/>
  <c r="H13456" i="3"/>
  <c r="H13457" i="3"/>
  <c r="H13458" i="3"/>
  <c r="H13459" i="3"/>
  <c r="H13460" i="3"/>
  <c r="H13461" i="3"/>
  <c r="H13462" i="3"/>
  <c r="H13463" i="3"/>
  <c r="H13464" i="3"/>
  <c r="H13465" i="3"/>
  <c r="H13466" i="3"/>
  <c r="H13467" i="3"/>
  <c r="H13468" i="3"/>
  <c r="H13469" i="3"/>
  <c r="H13470" i="3"/>
  <c r="H13471" i="3"/>
  <c r="H13472" i="3"/>
  <c r="H13473" i="3"/>
  <c r="H13474" i="3"/>
  <c r="H13475" i="3"/>
  <c r="H13476" i="3"/>
  <c r="H13477" i="3"/>
  <c r="H13478" i="3"/>
  <c r="H13479" i="3"/>
  <c r="H13480" i="3"/>
  <c r="H13481" i="3"/>
  <c r="H13482" i="3"/>
  <c r="H13483" i="3"/>
  <c r="H13484" i="3"/>
  <c r="H13485" i="3"/>
  <c r="H13486" i="3"/>
  <c r="H13487" i="3"/>
  <c r="H13488" i="3"/>
  <c r="H13489" i="3"/>
  <c r="H13490" i="3"/>
  <c r="H13491" i="3"/>
  <c r="H13492" i="3"/>
  <c r="H13493" i="3"/>
  <c r="H13494" i="3"/>
  <c r="H13495" i="3"/>
  <c r="H13496" i="3"/>
  <c r="H13497" i="3"/>
  <c r="H13498" i="3"/>
  <c r="H13499" i="3"/>
  <c r="H13500" i="3"/>
  <c r="H13501" i="3"/>
  <c r="H13502" i="3"/>
  <c r="H13503" i="3"/>
  <c r="H13504" i="3"/>
  <c r="H13505" i="3"/>
  <c r="H13506" i="3"/>
  <c r="H13507" i="3"/>
  <c r="H13508" i="3"/>
  <c r="H13509" i="3"/>
  <c r="H13510" i="3"/>
  <c r="H13511" i="3"/>
  <c r="H13512" i="3"/>
  <c r="H13513" i="3"/>
  <c r="H13514" i="3"/>
  <c r="H13515" i="3"/>
  <c r="H13516" i="3"/>
  <c r="H13517" i="3"/>
  <c r="H13518" i="3"/>
  <c r="H13519" i="3"/>
  <c r="H13520" i="3"/>
  <c r="H13521" i="3"/>
  <c r="H13522" i="3"/>
  <c r="H13523" i="3"/>
  <c r="H13524" i="3"/>
  <c r="H13525" i="3"/>
  <c r="H13526" i="3"/>
  <c r="H13527" i="3"/>
  <c r="H13528" i="3"/>
  <c r="H13529" i="3"/>
  <c r="H13530" i="3"/>
  <c r="H13531" i="3"/>
  <c r="H13532" i="3"/>
  <c r="H13533" i="3"/>
  <c r="H13534" i="3"/>
  <c r="H13535" i="3"/>
  <c r="H13536" i="3"/>
  <c r="H13537" i="3"/>
  <c r="H13538" i="3"/>
  <c r="H13539" i="3"/>
  <c r="H13540" i="3"/>
  <c r="H13541" i="3"/>
  <c r="H13542" i="3"/>
  <c r="H13543" i="3"/>
  <c r="H13544" i="3"/>
  <c r="H13545" i="3"/>
  <c r="H13546" i="3"/>
  <c r="H13547" i="3"/>
  <c r="H13548" i="3"/>
  <c r="H13549" i="3"/>
  <c r="H13550" i="3"/>
  <c r="H13551" i="3"/>
  <c r="H13552" i="3"/>
  <c r="H13553" i="3"/>
  <c r="H13554" i="3"/>
  <c r="H13555" i="3"/>
  <c r="H13556" i="3"/>
  <c r="H13557" i="3"/>
  <c r="H13558" i="3"/>
  <c r="H13559" i="3"/>
  <c r="H13560" i="3"/>
  <c r="H13561" i="3"/>
  <c r="H13562" i="3"/>
  <c r="H13563" i="3"/>
  <c r="H13564" i="3"/>
  <c r="H13565" i="3"/>
  <c r="H13566" i="3"/>
  <c r="H13567" i="3"/>
  <c r="H13568" i="3"/>
  <c r="H13569" i="3"/>
  <c r="H13570" i="3"/>
  <c r="H13571" i="3"/>
  <c r="H13572" i="3"/>
  <c r="H13573" i="3"/>
  <c r="H13574" i="3"/>
  <c r="H13575" i="3"/>
  <c r="H13576" i="3"/>
  <c r="H13577" i="3"/>
  <c r="H13578" i="3"/>
  <c r="H13579" i="3"/>
  <c r="H13580" i="3"/>
  <c r="H13581" i="3"/>
  <c r="H13582" i="3"/>
  <c r="H13583" i="3"/>
  <c r="H13584" i="3"/>
  <c r="H13585" i="3"/>
  <c r="H13586" i="3"/>
  <c r="H13587" i="3"/>
  <c r="H13588" i="3"/>
  <c r="H13589" i="3"/>
  <c r="H13590" i="3"/>
  <c r="H13591" i="3"/>
  <c r="H13592" i="3"/>
  <c r="H13593" i="3"/>
  <c r="H13594" i="3"/>
  <c r="H13595" i="3"/>
  <c r="H13596" i="3"/>
  <c r="H13597" i="3"/>
  <c r="H13598" i="3"/>
  <c r="H13599" i="3"/>
  <c r="H13600" i="3"/>
  <c r="H13601" i="3"/>
  <c r="H13602" i="3"/>
  <c r="H13603" i="3"/>
  <c r="H13604" i="3"/>
  <c r="H13605" i="3"/>
  <c r="H13606" i="3"/>
  <c r="H13607" i="3"/>
  <c r="H13608" i="3"/>
  <c r="H13609" i="3"/>
  <c r="H13610" i="3"/>
  <c r="H13611" i="3"/>
  <c r="H13612" i="3"/>
  <c r="H13613" i="3"/>
  <c r="H13614" i="3"/>
  <c r="H13615" i="3"/>
  <c r="H13616" i="3"/>
  <c r="H13617" i="3"/>
  <c r="H13618" i="3"/>
  <c r="H13619" i="3"/>
  <c r="H13620" i="3"/>
  <c r="H13621" i="3"/>
  <c r="H13622" i="3"/>
  <c r="H13623" i="3"/>
  <c r="H13624" i="3"/>
  <c r="H13625" i="3"/>
  <c r="H13626" i="3"/>
  <c r="H13627" i="3"/>
  <c r="H13628" i="3"/>
  <c r="H13629" i="3"/>
  <c r="H13630" i="3"/>
  <c r="H13631" i="3"/>
  <c r="H13632" i="3"/>
  <c r="H13633" i="3"/>
  <c r="H13634" i="3"/>
  <c r="H13635" i="3"/>
  <c r="H13636" i="3"/>
  <c r="H13637" i="3"/>
  <c r="H13638" i="3"/>
  <c r="H13639" i="3"/>
  <c r="H13640" i="3"/>
  <c r="H13641" i="3"/>
  <c r="H13642" i="3"/>
  <c r="H13643" i="3"/>
  <c r="H13644" i="3"/>
  <c r="H13645" i="3"/>
  <c r="H13646" i="3"/>
  <c r="H13647" i="3"/>
  <c r="H13648" i="3"/>
  <c r="H13649" i="3"/>
  <c r="H13650" i="3"/>
  <c r="H13651" i="3"/>
  <c r="H13652" i="3"/>
  <c r="H13653" i="3"/>
  <c r="H13654" i="3"/>
  <c r="H13655" i="3"/>
  <c r="H13656" i="3"/>
  <c r="H13657" i="3"/>
  <c r="H13658" i="3"/>
  <c r="H13659" i="3"/>
  <c r="H13660" i="3"/>
  <c r="H13661" i="3"/>
  <c r="H13662" i="3"/>
  <c r="H13663" i="3"/>
  <c r="H13664" i="3"/>
  <c r="H13665" i="3"/>
  <c r="H13666" i="3"/>
  <c r="H13667" i="3"/>
  <c r="H13668" i="3"/>
  <c r="H13669" i="3"/>
  <c r="H13670" i="3"/>
  <c r="H13671" i="3"/>
  <c r="H13672" i="3"/>
  <c r="H13673" i="3"/>
  <c r="H13674" i="3"/>
  <c r="H13675" i="3"/>
  <c r="H13676" i="3"/>
  <c r="H13677" i="3"/>
  <c r="H13678" i="3"/>
  <c r="H13679" i="3"/>
  <c r="H13680" i="3"/>
  <c r="H13681" i="3"/>
  <c r="H13682" i="3"/>
  <c r="H13683" i="3"/>
  <c r="H13684" i="3"/>
  <c r="H13685" i="3"/>
  <c r="H13686" i="3"/>
  <c r="H13687" i="3"/>
  <c r="H13688" i="3"/>
  <c r="H13689" i="3"/>
  <c r="H13690" i="3"/>
  <c r="H13691" i="3"/>
  <c r="H13692" i="3"/>
  <c r="H13693" i="3"/>
  <c r="H13694" i="3"/>
  <c r="H13695" i="3"/>
  <c r="H13696" i="3"/>
  <c r="H13697" i="3"/>
  <c r="H13698" i="3"/>
  <c r="H13699" i="3"/>
  <c r="H13700" i="3"/>
  <c r="H13701" i="3"/>
  <c r="H13702" i="3"/>
  <c r="H13703" i="3"/>
  <c r="H13704" i="3"/>
  <c r="H13705" i="3"/>
  <c r="H13706" i="3"/>
  <c r="H13707" i="3"/>
  <c r="H13708" i="3"/>
  <c r="H13709" i="3"/>
  <c r="H13710" i="3"/>
  <c r="H13711" i="3"/>
  <c r="H13712" i="3"/>
  <c r="H13713" i="3"/>
  <c r="H13714" i="3"/>
  <c r="H13715" i="3"/>
  <c r="H13716" i="3"/>
  <c r="H13717" i="3"/>
  <c r="H13718" i="3"/>
  <c r="H13719" i="3"/>
  <c r="H13720" i="3"/>
  <c r="H13721" i="3"/>
  <c r="H13722" i="3"/>
  <c r="H13723" i="3"/>
  <c r="H13724" i="3"/>
  <c r="H13725" i="3"/>
  <c r="H13726" i="3"/>
  <c r="H13727" i="3"/>
  <c r="H13728" i="3"/>
  <c r="H13729" i="3"/>
  <c r="H13730" i="3"/>
  <c r="H13731" i="3"/>
  <c r="H13732" i="3"/>
  <c r="H13733" i="3"/>
  <c r="H13734" i="3"/>
  <c r="H13735" i="3"/>
  <c r="H13736" i="3"/>
  <c r="H13737" i="3"/>
  <c r="H13738" i="3"/>
  <c r="H13739" i="3"/>
  <c r="H13740" i="3"/>
  <c r="H13741" i="3"/>
  <c r="H13742" i="3"/>
  <c r="H13743" i="3"/>
  <c r="H13744" i="3"/>
  <c r="H13745" i="3"/>
  <c r="H13746" i="3"/>
  <c r="H13747" i="3"/>
  <c r="H13748" i="3"/>
  <c r="H13749" i="3"/>
  <c r="H13750" i="3"/>
  <c r="H13751" i="3"/>
  <c r="H13752" i="3"/>
  <c r="H13753" i="3"/>
  <c r="H13754" i="3"/>
  <c r="H13755" i="3"/>
  <c r="H13756" i="3"/>
  <c r="H13757" i="3"/>
  <c r="H13758" i="3"/>
  <c r="H13759" i="3"/>
  <c r="H13760" i="3"/>
  <c r="H13761" i="3"/>
  <c r="H13762" i="3"/>
  <c r="H13763" i="3"/>
  <c r="H13764" i="3"/>
  <c r="H13765" i="3"/>
  <c r="H13766" i="3"/>
  <c r="H13767" i="3"/>
  <c r="H13768" i="3"/>
  <c r="H13769" i="3"/>
  <c r="H13770" i="3"/>
  <c r="H13771" i="3"/>
  <c r="H13772" i="3"/>
  <c r="H13773" i="3"/>
  <c r="H13774" i="3"/>
  <c r="H13775" i="3"/>
  <c r="H13776" i="3"/>
  <c r="H13777" i="3"/>
  <c r="H13778" i="3"/>
  <c r="H13779" i="3"/>
  <c r="H13780" i="3"/>
  <c r="H13781" i="3"/>
  <c r="H13782" i="3"/>
  <c r="H13783" i="3"/>
  <c r="H13784" i="3"/>
  <c r="H13785" i="3"/>
  <c r="H13786" i="3"/>
  <c r="H13787" i="3"/>
  <c r="H13788" i="3"/>
  <c r="H13789" i="3"/>
  <c r="H13790" i="3"/>
  <c r="H13791" i="3"/>
  <c r="H13792" i="3"/>
  <c r="H13793" i="3"/>
  <c r="H13794" i="3"/>
  <c r="H13795" i="3"/>
  <c r="H13796" i="3"/>
  <c r="H13797" i="3"/>
  <c r="H13798" i="3"/>
  <c r="H13799" i="3"/>
  <c r="H13800" i="3"/>
  <c r="H13801" i="3"/>
  <c r="H13802" i="3"/>
  <c r="H13803" i="3"/>
  <c r="H13804" i="3"/>
  <c r="H13805" i="3"/>
  <c r="H13806" i="3"/>
  <c r="H13807" i="3"/>
  <c r="H13808" i="3"/>
  <c r="H13809" i="3"/>
  <c r="H13810" i="3"/>
  <c r="H13811" i="3"/>
  <c r="H13812" i="3"/>
  <c r="H13813" i="3"/>
  <c r="H13814" i="3"/>
  <c r="H13815" i="3"/>
  <c r="H13816" i="3"/>
  <c r="H13817" i="3"/>
  <c r="H13818" i="3"/>
  <c r="H13819" i="3"/>
  <c r="H13820" i="3"/>
  <c r="H13821" i="3"/>
  <c r="H13822" i="3"/>
  <c r="H13823" i="3"/>
  <c r="H13824" i="3"/>
  <c r="H13825" i="3"/>
  <c r="H13826" i="3"/>
  <c r="H13827" i="3"/>
  <c r="H13828" i="3"/>
  <c r="H13829" i="3"/>
  <c r="H13830" i="3"/>
  <c r="H13831" i="3"/>
  <c r="H13832" i="3"/>
  <c r="H13833" i="3"/>
  <c r="H13834" i="3"/>
  <c r="H13835" i="3"/>
  <c r="H13836" i="3"/>
  <c r="H13837" i="3"/>
  <c r="H13838" i="3"/>
  <c r="H13839" i="3"/>
  <c r="H13840" i="3"/>
  <c r="H13841" i="3"/>
  <c r="H13842" i="3"/>
  <c r="H13843" i="3"/>
  <c r="H13844" i="3"/>
  <c r="H13845" i="3"/>
  <c r="H13846" i="3"/>
  <c r="H13847" i="3"/>
  <c r="H13848" i="3"/>
  <c r="H13849" i="3"/>
  <c r="H13850" i="3"/>
  <c r="H13851" i="3"/>
  <c r="H13852" i="3"/>
  <c r="H13853" i="3"/>
  <c r="H13854" i="3"/>
  <c r="H13855" i="3"/>
  <c r="H13856" i="3"/>
  <c r="H13857" i="3"/>
  <c r="H13858" i="3"/>
  <c r="H13859" i="3"/>
  <c r="H13860" i="3"/>
  <c r="H13861" i="3"/>
  <c r="H13862" i="3"/>
  <c r="H13863" i="3"/>
  <c r="H13864" i="3"/>
  <c r="H13865" i="3"/>
  <c r="H13866" i="3"/>
  <c r="H13867" i="3"/>
  <c r="H13868" i="3"/>
  <c r="H13869" i="3"/>
  <c r="H13870" i="3"/>
  <c r="H13871" i="3"/>
  <c r="H13872" i="3"/>
  <c r="H13873" i="3"/>
  <c r="H13874" i="3"/>
  <c r="H13875" i="3"/>
  <c r="H13876" i="3"/>
  <c r="H13877" i="3"/>
  <c r="H13878" i="3"/>
  <c r="H13879" i="3"/>
  <c r="H13880" i="3"/>
  <c r="H13881" i="3"/>
  <c r="H13882" i="3"/>
  <c r="H13883" i="3"/>
  <c r="H13884" i="3"/>
  <c r="H13885" i="3"/>
  <c r="H13886" i="3"/>
  <c r="H13887" i="3"/>
  <c r="H13888" i="3"/>
  <c r="H13889" i="3"/>
  <c r="H13890" i="3"/>
  <c r="H13891" i="3"/>
  <c r="H13892" i="3"/>
  <c r="H13893" i="3"/>
  <c r="H13894" i="3"/>
  <c r="H13895" i="3"/>
  <c r="H13896" i="3"/>
  <c r="H13897" i="3"/>
  <c r="H13898" i="3"/>
  <c r="H13899" i="3"/>
  <c r="H13900" i="3"/>
  <c r="H13901" i="3"/>
  <c r="H13902" i="3"/>
  <c r="H13903" i="3"/>
  <c r="H13904" i="3"/>
  <c r="H13905" i="3"/>
  <c r="H13906" i="3"/>
  <c r="H13907" i="3"/>
  <c r="H13908" i="3"/>
  <c r="H13909" i="3"/>
  <c r="H13910" i="3"/>
  <c r="H13911" i="3"/>
  <c r="H13912" i="3"/>
  <c r="H13913" i="3"/>
  <c r="H13914" i="3"/>
  <c r="H13915" i="3"/>
  <c r="H13916" i="3"/>
  <c r="H13917" i="3"/>
  <c r="H13918" i="3"/>
  <c r="H13919" i="3"/>
  <c r="H13920" i="3"/>
  <c r="H13921" i="3"/>
  <c r="H13922" i="3"/>
  <c r="H13923" i="3"/>
  <c r="H13924" i="3"/>
  <c r="H13925" i="3"/>
  <c r="H13926" i="3"/>
  <c r="H13927" i="3"/>
  <c r="H13928" i="3"/>
  <c r="H13929" i="3"/>
  <c r="H13930" i="3"/>
  <c r="H13931" i="3"/>
  <c r="H13932" i="3"/>
  <c r="H13933" i="3"/>
  <c r="H13934" i="3"/>
  <c r="H13935" i="3"/>
  <c r="H13936" i="3"/>
  <c r="H13937" i="3"/>
  <c r="H13938" i="3"/>
  <c r="H13939" i="3"/>
  <c r="H13940" i="3"/>
  <c r="H13941" i="3"/>
  <c r="H13942" i="3"/>
  <c r="H13943" i="3"/>
  <c r="H13944" i="3"/>
  <c r="H13945" i="3"/>
  <c r="H13946" i="3"/>
  <c r="H13947" i="3"/>
  <c r="H13948" i="3"/>
  <c r="H13949" i="3"/>
  <c r="H13950" i="3"/>
  <c r="H13951" i="3"/>
  <c r="H13952" i="3"/>
  <c r="H13953" i="3"/>
  <c r="H13954" i="3"/>
  <c r="H13955" i="3"/>
  <c r="H13956" i="3"/>
  <c r="H13957" i="3"/>
  <c r="H13958" i="3"/>
  <c r="H13959" i="3"/>
  <c r="H13960" i="3"/>
  <c r="H13961" i="3"/>
  <c r="H13962" i="3"/>
  <c r="H13963" i="3"/>
  <c r="H13964" i="3"/>
  <c r="H13965" i="3"/>
  <c r="H13966" i="3"/>
  <c r="H13967" i="3"/>
  <c r="H13968" i="3"/>
  <c r="H13969" i="3"/>
  <c r="H13970" i="3"/>
  <c r="H13971" i="3"/>
  <c r="H13972" i="3"/>
  <c r="H13973" i="3"/>
  <c r="H13974" i="3"/>
  <c r="H13975" i="3"/>
  <c r="H13976" i="3"/>
  <c r="H13977" i="3"/>
  <c r="H13978" i="3"/>
  <c r="H13979" i="3"/>
  <c r="H13980" i="3"/>
  <c r="H13981" i="3"/>
  <c r="H13982" i="3"/>
  <c r="H13983" i="3"/>
  <c r="H13984" i="3"/>
  <c r="H13985" i="3"/>
  <c r="H13986" i="3"/>
  <c r="H13987" i="3"/>
  <c r="H13988" i="3"/>
  <c r="H13989" i="3"/>
  <c r="H13990" i="3"/>
  <c r="H13991" i="3"/>
  <c r="H13992" i="3"/>
  <c r="H13993" i="3"/>
  <c r="H13994" i="3"/>
  <c r="H13995" i="3"/>
  <c r="H13996" i="3"/>
  <c r="H13997" i="3"/>
  <c r="H13998" i="3"/>
  <c r="H13999" i="3"/>
  <c r="H14000" i="3"/>
  <c r="H14001" i="3"/>
  <c r="H14002" i="3"/>
  <c r="H14003" i="3"/>
  <c r="H14004" i="3"/>
  <c r="H14005" i="3"/>
  <c r="H14006" i="3"/>
  <c r="H14007" i="3"/>
  <c r="H14008" i="3"/>
  <c r="H14009" i="3"/>
  <c r="H14010" i="3"/>
  <c r="H14011" i="3"/>
  <c r="H14012" i="3"/>
  <c r="H14013" i="3"/>
  <c r="H14014" i="3"/>
  <c r="H14015" i="3"/>
  <c r="H14016" i="3"/>
  <c r="H14017" i="3"/>
  <c r="H14018" i="3"/>
  <c r="H14019" i="3"/>
  <c r="H14020" i="3"/>
  <c r="H14021" i="3"/>
  <c r="H14022" i="3"/>
  <c r="H14023" i="3"/>
  <c r="H14024" i="3"/>
  <c r="H14025" i="3"/>
  <c r="H14026" i="3"/>
  <c r="H14027" i="3"/>
  <c r="H14028" i="3"/>
  <c r="H14029" i="3"/>
  <c r="H14030" i="3"/>
  <c r="H14031" i="3"/>
  <c r="H14032" i="3"/>
  <c r="H14033" i="3"/>
  <c r="H14034" i="3"/>
  <c r="H14035" i="3"/>
  <c r="H14036" i="3"/>
  <c r="H14037" i="3"/>
  <c r="H14038" i="3"/>
  <c r="H14039" i="3"/>
  <c r="H14040" i="3"/>
  <c r="H14041" i="3"/>
  <c r="H14042" i="3"/>
  <c r="H14043" i="3"/>
  <c r="H14044" i="3"/>
  <c r="H14045" i="3"/>
  <c r="H14046" i="3"/>
  <c r="H14047" i="3"/>
  <c r="H14048" i="3"/>
  <c r="H14049" i="3"/>
  <c r="H14050" i="3"/>
  <c r="H14051" i="3"/>
  <c r="H14052" i="3"/>
  <c r="H14053" i="3"/>
  <c r="H14054" i="3"/>
  <c r="H14055" i="3"/>
  <c r="H14056" i="3"/>
  <c r="H14057" i="3"/>
  <c r="H14058" i="3"/>
  <c r="H14059" i="3"/>
  <c r="H14060" i="3"/>
  <c r="H14061" i="3"/>
  <c r="H14062" i="3"/>
  <c r="H14063" i="3"/>
  <c r="H14064" i="3"/>
  <c r="H14065" i="3"/>
  <c r="H14066" i="3"/>
  <c r="H14067" i="3"/>
  <c r="H14068" i="3"/>
  <c r="H14069" i="3"/>
  <c r="H14070" i="3"/>
  <c r="H14071" i="3"/>
  <c r="H14072" i="3"/>
  <c r="H14073" i="3"/>
  <c r="H14074" i="3"/>
  <c r="H14075" i="3"/>
  <c r="H14076" i="3"/>
  <c r="H14077" i="3"/>
  <c r="H14078" i="3"/>
  <c r="H14079" i="3"/>
  <c r="H14080" i="3"/>
  <c r="H14081" i="3"/>
  <c r="H14082" i="3"/>
  <c r="H14083" i="3"/>
  <c r="H14084" i="3"/>
  <c r="H14085" i="3"/>
  <c r="H14086" i="3"/>
  <c r="H14087" i="3"/>
  <c r="H14088" i="3"/>
  <c r="H14089" i="3"/>
  <c r="H14090" i="3"/>
  <c r="H14091" i="3"/>
  <c r="H14092" i="3"/>
  <c r="H14093" i="3"/>
  <c r="H14094" i="3"/>
  <c r="H14095" i="3"/>
  <c r="H14096" i="3"/>
  <c r="H14097" i="3"/>
  <c r="H14098" i="3"/>
  <c r="H14099" i="3"/>
  <c r="H14100" i="3"/>
  <c r="H14101" i="3"/>
  <c r="H14102" i="3"/>
  <c r="H14103" i="3"/>
  <c r="H14104" i="3"/>
  <c r="H14105" i="3"/>
  <c r="H14106" i="3"/>
  <c r="H14107" i="3"/>
  <c r="H14108" i="3"/>
  <c r="H14109" i="3"/>
  <c r="H14110" i="3"/>
  <c r="H14111" i="3"/>
  <c r="H14112" i="3"/>
  <c r="H14113" i="3"/>
  <c r="H14114" i="3"/>
  <c r="H14115" i="3"/>
  <c r="H14116" i="3"/>
  <c r="H14117" i="3"/>
  <c r="H14118" i="3"/>
  <c r="H14119" i="3"/>
  <c r="H14120" i="3"/>
  <c r="H14121" i="3"/>
  <c r="H14122" i="3"/>
  <c r="H14123" i="3"/>
  <c r="H14124" i="3"/>
  <c r="H14125" i="3"/>
  <c r="H14126" i="3"/>
  <c r="H14127" i="3"/>
  <c r="H14128" i="3"/>
  <c r="H14129" i="3"/>
  <c r="H14130" i="3"/>
  <c r="H14131" i="3"/>
  <c r="H14132" i="3"/>
  <c r="H14133" i="3"/>
  <c r="H14134" i="3"/>
  <c r="H14135" i="3"/>
  <c r="H14136" i="3"/>
  <c r="H14137" i="3"/>
  <c r="H14138" i="3"/>
  <c r="H14139" i="3"/>
  <c r="H14140" i="3"/>
  <c r="H14141" i="3"/>
  <c r="H14142" i="3"/>
  <c r="H14143" i="3"/>
  <c r="H14144" i="3"/>
  <c r="H14145" i="3"/>
  <c r="H14146" i="3"/>
  <c r="H14147" i="3"/>
  <c r="H14148" i="3"/>
  <c r="H14149" i="3"/>
  <c r="H14150" i="3"/>
  <c r="H14151" i="3"/>
  <c r="H14152" i="3"/>
  <c r="H14153" i="3"/>
  <c r="H14154" i="3"/>
  <c r="H14155" i="3"/>
  <c r="H14156" i="3"/>
  <c r="H14157" i="3"/>
  <c r="H14158" i="3"/>
  <c r="H14159" i="3"/>
  <c r="H14160" i="3"/>
  <c r="H14161" i="3"/>
  <c r="H14162" i="3"/>
  <c r="H14163" i="3"/>
  <c r="H14164" i="3"/>
  <c r="H14165" i="3"/>
  <c r="H14166" i="3"/>
  <c r="H14167" i="3"/>
  <c r="H14168" i="3"/>
  <c r="H14169" i="3"/>
  <c r="H14170" i="3"/>
  <c r="H14171" i="3"/>
  <c r="H14172" i="3"/>
  <c r="H14173" i="3"/>
  <c r="H14174" i="3"/>
  <c r="H14175" i="3"/>
  <c r="H14176" i="3"/>
  <c r="H14177" i="3"/>
  <c r="H14178" i="3"/>
  <c r="H14179" i="3"/>
  <c r="H14180" i="3"/>
  <c r="H14181" i="3"/>
  <c r="H14182" i="3"/>
  <c r="H14183" i="3"/>
  <c r="H14184" i="3"/>
  <c r="H14185" i="3"/>
  <c r="H14186" i="3"/>
  <c r="H14187" i="3"/>
  <c r="H14188" i="3"/>
  <c r="H14189" i="3"/>
  <c r="H14190" i="3"/>
  <c r="H14191" i="3"/>
  <c r="H14192" i="3"/>
  <c r="H14193" i="3"/>
  <c r="H14194" i="3"/>
  <c r="H14195" i="3"/>
  <c r="H14196" i="3"/>
  <c r="H14197" i="3"/>
  <c r="H14198" i="3"/>
  <c r="H14199" i="3"/>
  <c r="H14200" i="3"/>
  <c r="H14201" i="3"/>
  <c r="H14202" i="3"/>
  <c r="H14203" i="3"/>
  <c r="H14204" i="3"/>
  <c r="H14205" i="3"/>
  <c r="H14206" i="3"/>
  <c r="H14207" i="3"/>
  <c r="H14208" i="3"/>
  <c r="H14209" i="3"/>
  <c r="H14210" i="3"/>
  <c r="H14211" i="3"/>
  <c r="H14212" i="3"/>
  <c r="H14213" i="3"/>
  <c r="H14214" i="3"/>
  <c r="H14215" i="3"/>
  <c r="H14216" i="3"/>
  <c r="H14217" i="3"/>
  <c r="H14218" i="3"/>
  <c r="H14219" i="3"/>
  <c r="H14220" i="3"/>
  <c r="H14221" i="3"/>
  <c r="H14222" i="3"/>
  <c r="H14223" i="3"/>
  <c r="H14224" i="3"/>
  <c r="H14225" i="3"/>
  <c r="H14226" i="3"/>
  <c r="H14227" i="3"/>
  <c r="H14228" i="3"/>
  <c r="H14229" i="3"/>
  <c r="H14230" i="3"/>
  <c r="H14231" i="3"/>
  <c r="H14232" i="3"/>
  <c r="H14233" i="3"/>
  <c r="H14234" i="3"/>
  <c r="H14235" i="3"/>
  <c r="H14236" i="3"/>
  <c r="H14237" i="3"/>
  <c r="H14238" i="3"/>
  <c r="H14239" i="3"/>
  <c r="H14240" i="3"/>
  <c r="H14241" i="3"/>
  <c r="H14242" i="3"/>
  <c r="H14243" i="3"/>
  <c r="H14244" i="3"/>
  <c r="H14245" i="3"/>
  <c r="H14246" i="3"/>
  <c r="H14247" i="3"/>
  <c r="H14248" i="3"/>
  <c r="H14249" i="3"/>
  <c r="H14250" i="3"/>
  <c r="H14251" i="3"/>
  <c r="H14252" i="3"/>
  <c r="H14253" i="3"/>
  <c r="H14254" i="3"/>
  <c r="H14255" i="3"/>
  <c r="H14256" i="3"/>
  <c r="H14257" i="3"/>
  <c r="H14258" i="3"/>
  <c r="H14259" i="3"/>
  <c r="H14260" i="3"/>
  <c r="H14261" i="3"/>
  <c r="H14262" i="3"/>
  <c r="H14263" i="3"/>
  <c r="H14264" i="3"/>
  <c r="H14265" i="3"/>
  <c r="H14266" i="3"/>
  <c r="H14267" i="3"/>
  <c r="H14268" i="3"/>
  <c r="H14269" i="3"/>
  <c r="H14270" i="3"/>
  <c r="H14271" i="3"/>
  <c r="H14272" i="3"/>
  <c r="H14273" i="3"/>
  <c r="H14274" i="3"/>
  <c r="H14275" i="3"/>
  <c r="H14276" i="3"/>
  <c r="H14277" i="3"/>
  <c r="H14278" i="3"/>
  <c r="H14279" i="3"/>
  <c r="H14280" i="3"/>
  <c r="H14281" i="3"/>
  <c r="H14282" i="3"/>
  <c r="H14283" i="3"/>
  <c r="H14284" i="3"/>
  <c r="H14285" i="3"/>
  <c r="H14286" i="3"/>
  <c r="H14287" i="3"/>
  <c r="H14288" i="3"/>
  <c r="H14289" i="3"/>
  <c r="H14290" i="3"/>
  <c r="H14291" i="3"/>
  <c r="H14292" i="3"/>
  <c r="H14293" i="3"/>
  <c r="H14294" i="3"/>
  <c r="H14295" i="3"/>
  <c r="H14296" i="3"/>
  <c r="H14297" i="3"/>
  <c r="H14298" i="3"/>
  <c r="H14299" i="3"/>
  <c r="H14300" i="3"/>
  <c r="H14301" i="3"/>
  <c r="H14302" i="3"/>
  <c r="H14303" i="3"/>
  <c r="H14304" i="3"/>
  <c r="H14305" i="3"/>
  <c r="H14306" i="3"/>
  <c r="H14307" i="3"/>
  <c r="H14308" i="3"/>
  <c r="H14309" i="3"/>
  <c r="H14310" i="3"/>
  <c r="H14311" i="3"/>
  <c r="H14312" i="3"/>
  <c r="H14313" i="3"/>
  <c r="H14314" i="3"/>
  <c r="H14315" i="3"/>
  <c r="H14316" i="3"/>
  <c r="H14317" i="3"/>
  <c r="H14318" i="3"/>
  <c r="H14319" i="3"/>
  <c r="H14320" i="3"/>
  <c r="H14321" i="3"/>
  <c r="H14322" i="3"/>
  <c r="H14323" i="3"/>
  <c r="H14324" i="3"/>
  <c r="H14325" i="3"/>
  <c r="H14326" i="3"/>
  <c r="H14327" i="3"/>
  <c r="H14328" i="3"/>
  <c r="H14329" i="3"/>
  <c r="H14330" i="3"/>
  <c r="H14331" i="3"/>
  <c r="H14332" i="3"/>
  <c r="H14333" i="3"/>
  <c r="H14334" i="3"/>
  <c r="H14335" i="3"/>
  <c r="H14336" i="3"/>
  <c r="H14337" i="3"/>
  <c r="H14338" i="3"/>
  <c r="H14339" i="3"/>
  <c r="H14340" i="3"/>
  <c r="H14341" i="3"/>
  <c r="H14342" i="3"/>
  <c r="H14343" i="3"/>
  <c r="H14344" i="3"/>
  <c r="H14345" i="3"/>
  <c r="H14346" i="3"/>
  <c r="H14347" i="3"/>
  <c r="H14348" i="3"/>
  <c r="H14349" i="3"/>
  <c r="H14350" i="3"/>
  <c r="H14351" i="3"/>
  <c r="H14352" i="3"/>
  <c r="H14353" i="3"/>
  <c r="H14354" i="3"/>
  <c r="H14355" i="3"/>
  <c r="H14356" i="3"/>
  <c r="H14357" i="3"/>
  <c r="H14358" i="3"/>
  <c r="H14359" i="3"/>
  <c r="H14360" i="3"/>
  <c r="H14361" i="3"/>
  <c r="H14362" i="3"/>
  <c r="H14363" i="3"/>
  <c r="H14364" i="3"/>
  <c r="H14365" i="3"/>
  <c r="H14366" i="3"/>
  <c r="H14367" i="3"/>
  <c r="H14368" i="3"/>
  <c r="H14369" i="3"/>
  <c r="H14370" i="3"/>
  <c r="H14371" i="3"/>
  <c r="H14372" i="3"/>
  <c r="H14373" i="3"/>
  <c r="H14374" i="3"/>
  <c r="H14375" i="3"/>
  <c r="H14376" i="3"/>
  <c r="H14377" i="3"/>
  <c r="H14378" i="3"/>
  <c r="H14379" i="3"/>
  <c r="H14380" i="3"/>
  <c r="H14381" i="3"/>
  <c r="H14382" i="3"/>
  <c r="H14383" i="3"/>
  <c r="H14384" i="3"/>
  <c r="H14385" i="3"/>
  <c r="H14386" i="3"/>
  <c r="H14387" i="3"/>
  <c r="H14388" i="3"/>
  <c r="H14389" i="3"/>
  <c r="H14390" i="3"/>
  <c r="H14391" i="3"/>
  <c r="H14392" i="3"/>
  <c r="H14393" i="3"/>
  <c r="H14394" i="3"/>
  <c r="H14395" i="3"/>
  <c r="H14396" i="3"/>
  <c r="H14397" i="3"/>
  <c r="H14398" i="3"/>
  <c r="H14399" i="3"/>
  <c r="H14400" i="3"/>
  <c r="H14401" i="3"/>
  <c r="H14402" i="3"/>
  <c r="H14403" i="3"/>
  <c r="H14404" i="3"/>
  <c r="H14405" i="3"/>
  <c r="H14406" i="3"/>
  <c r="H14407" i="3"/>
  <c r="H14408" i="3"/>
  <c r="H14409" i="3"/>
  <c r="H14410" i="3"/>
  <c r="H14411" i="3"/>
  <c r="H14412" i="3"/>
  <c r="H14413" i="3"/>
  <c r="H14414" i="3"/>
  <c r="H14415" i="3"/>
  <c r="H14416" i="3"/>
  <c r="H14417" i="3"/>
  <c r="H14418" i="3"/>
  <c r="H14419" i="3"/>
  <c r="H14420" i="3"/>
  <c r="H14421" i="3"/>
  <c r="H14422" i="3"/>
  <c r="H14423" i="3"/>
  <c r="H14424" i="3"/>
  <c r="H14425" i="3"/>
  <c r="H14426" i="3"/>
  <c r="H14427" i="3"/>
  <c r="H14428" i="3"/>
  <c r="H14429" i="3"/>
  <c r="H14430" i="3"/>
  <c r="H14431" i="3"/>
  <c r="H14432" i="3"/>
  <c r="H14433" i="3"/>
  <c r="H14434" i="3"/>
  <c r="H14435" i="3"/>
  <c r="H14436" i="3"/>
  <c r="H14437" i="3"/>
  <c r="H14438" i="3"/>
  <c r="H14439" i="3"/>
  <c r="H14440" i="3"/>
  <c r="H14441" i="3"/>
  <c r="H14442" i="3"/>
  <c r="H14443" i="3"/>
  <c r="H14444" i="3"/>
  <c r="H14445" i="3"/>
  <c r="H14446" i="3"/>
  <c r="H14447" i="3"/>
  <c r="H14448" i="3"/>
  <c r="H14449" i="3"/>
  <c r="H14450" i="3"/>
  <c r="H14451" i="3"/>
  <c r="H14452" i="3"/>
  <c r="H14453" i="3"/>
  <c r="H14454" i="3"/>
  <c r="H14455" i="3"/>
  <c r="H14456" i="3"/>
  <c r="H14457" i="3"/>
  <c r="H14458" i="3"/>
  <c r="H14459" i="3"/>
  <c r="H14460" i="3"/>
  <c r="H14461" i="3"/>
  <c r="H14462" i="3"/>
  <c r="H14463" i="3"/>
  <c r="H14464" i="3"/>
  <c r="H14465" i="3"/>
  <c r="H14466" i="3"/>
  <c r="H14467" i="3"/>
  <c r="H14468" i="3"/>
  <c r="H14469" i="3"/>
  <c r="H14470" i="3"/>
  <c r="H14471" i="3"/>
  <c r="H14472" i="3"/>
  <c r="H14473" i="3"/>
  <c r="H14474" i="3"/>
  <c r="H14475" i="3"/>
  <c r="H14476" i="3"/>
  <c r="H14477" i="3"/>
  <c r="H14478" i="3"/>
  <c r="H14479" i="3"/>
  <c r="H14480" i="3"/>
  <c r="H14481" i="3"/>
  <c r="H14482" i="3"/>
  <c r="H14483" i="3"/>
  <c r="H14484" i="3"/>
  <c r="H14485" i="3"/>
  <c r="H14486" i="3"/>
  <c r="H14487" i="3"/>
  <c r="H14488" i="3"/>
  <c r="H14489" i="3"/>
  <c r="H14490" i="3"/>
  <c r="H14491" i="3"/>
  <c r="H14492" i="3"/>
  <c r="H14493" i="3"/>
  <c r="H14494" i="3"/>
  <c r="H14495" i="3"/>
  <c r="H14496" i="3"/>
  <c r="H14497" i="3"/>
  <c r="H14498" i="3"/>
  <c r="H14499" i="3"/>
  <c r="H14500" i="3"/>
  <c r="H14501" i="3"/>
  <c r="H14502" i="3"/>
  <c r="H14503" i="3"/>
  <c r="H14504" i="3"/>
  <c r="H14505" i="3"/>
  <c r="H14506" i="3"/>
  <c r="H14507" i="3"/>
  <c r="H14508" i="3"/>
  <c r="H14509" i="3"/>
  <c r="H14510" i="3"/>
  <c r="H14511" i="3"/>
  <c r="H14512" i="3"/>
  <c r="H14513" i="3"/>
  <c r="H14514" i="3"/>
  <c r="H14515" i="3"/>
  <c r="H14516" i="3"/>
  <c r="H14517" i="3"/>
  <c r="H14518" i="3"/>
  <c r="H14519" i="3"/>
  <c r="H14520" i="3"/>
  <c r="H14521" i="3"/>
  <c r="H14522" i="3"/>
  <c r="H14523" i="3"/>
  <c r="H14524" i="3"/>
  <c r="H14525" i="3"/>
  <c r="H14526" i="3"/>
  <c r="H14527" i="3"/>
  <c r="H14528" i="3"/>
  <c r="H14529" i="3"/>
  <c r="H14530" i="3"/>
  <c r="H14531" i="3"/>
  <c r="H14532" i="3"/>
  <c r="H14533" i="3"/>
  <c r="H14534" i="3"/>
  <c r="H14535" i="3"/>
  <c r="H14536" i="3"/>
  <c r="H14537" i="3"/>
  <c r="H14538" i="3"/>
  <c r="H14539" i="3"/>
  <c r="H14540" i="3"/>
  <c r="H14541" i="3"/>
  <c r="H14542" i="3"/>
  <c r="H14543" i="3"/>
  <c r="H14544" i="3"/>
  <c r="H14545" i="3"/>
  <c r="H14546" i="3"/>
  <c r="H14547" i="3"/>
  <c r="H14548" i="3"/>
  <c r="H14549" i="3"/>
  <c r="H14550" i="3"/>
  <c r="H14551" i="3"/>
  <c r="H14552" i="3"/>
  <c r="H14553" i="3"/>
  <c r="H14554" i="3"/>
  <c r="H14555" i="3"/>
  <c r="H14556" i="3"/>
  <c r="H14557" i="3"/>
  <c r="H14558" i="3"/>
  <c r="H14559" i="3"/>
  <c r="H14560" i="3"/>
  <c r="H14561" i="3"/>
  <c r="H14562" i="3"/>
  <c r="H14563" i="3"/>
  <c r="H14564" i="3"/>
  <c r="H14565" i="3"/>
  <c r="H14566" i="3"/>
  <c r="H14567" i="3"/>
  <c r="H14568" i="3"/>
  <c r="H14569" i="3"/>
  <c r="H14570" i="3"/>
  <c r="H14571" i="3"/>
  <c r="H14572" i="3"/>
  <c r="H14573" i="3"/>
  <c r="H14574" i="3"/>
  <c r="H14575" i="3"/>
  <c r="H14576" i="3"/>
  <c r="H14577" i="3"/>
  <c r="H14578" i="3"/>
  <c r="H14579" i="3"/>
  <c r="H14580" i="3"/>
  <c r="H14581" i="3"/>
  <c r="H14582" i="3"/>
  <c r="H14583" i="3"/>
  <c r="H14584" i="3"/>
  <c r="H14585" i="3"/>
  <c r="H14586" i="3"/>
  <c r="H14587" i="3"/>
  <c r="H14588" i="3"/>
  <c r="H14589" i="3"/>
  <c r="H14590" i="3"/>
  <c r="H14591" i="3"/>
  <c r="H14592" i="3"/>
  <c r="H14593" i="3"/>
  <c r="H14594" i="3"/>
  <c r="H14595" i="3"/>
  <c r="H14596" i="3"/>
  <c r="H14597" i="3"/>
  <c r="H14598" i="3"/>
  <c r="H14599" i="3"/>
  <c r="H14600" i="3"/>
  <c r="H14601" i="3"/>
  <c r="H14602" i="3"/>
  <c r="H14603" i="3"/>
  <c r="H14604" i="3"/>
  <c r="H14605" i="3"/>
  <c r="H14606" i="3"/>
  <c r="H14607" i="3"/>
  <c r="H14608" i="3"/>
  <c r="H14609" i="3"/>
  <c r="H14610" i="3"/>
  <c r="H14611" i="3"/>
  <c r="H14612" i="3"/>
  <c r="H14613" i="3"/>
  <c r="H14614" i="3"/>
  <c r="H14615" i="3"/>
  <c r="H14616" i="3"/>
  <c r="H14617" i="3"/>
  <c r="H14618" i="3"/>
  <c r="H14619" i="3"/>
  <c r="H14620" i="3"/>
  <c r="H14621" i="3"/>
  <c r="H14622" i="3"/>
  <c r="H14623" i="3"/>
  <c r="H14624" i="3"/>
  <c r="H14625" i="3"/>
  <c r="H14626" i="3"/>
  <c r="H14627" i="3"/>
  <c r="H14628" i="3"/>
  <c r="H14629" i="3"/>
  <c r="H14630" i="3"/>
  <c r="H14631" i="3"/>
  <c r="H14632" i="3"/>
  <c r="H14633" i="3"/>
  <c r="H14634" i="3"/>
  <c r="H14635" i="3"/>
  <c r="H14636" i="3"/>
  <c r="H14637" i="3"/>
  <c r="H14638" i="3"/>
  <c r="H14639" i="3"/>
  <c r="H14640" i="3"/>
  <c r="H14641" i="3"/>
  <c r="H14642" i="3"/>
  <c r="H14643" i="3"/>
  <c r="H14644" i="3"/>
  <c r="H14645" i="3"/>
  <c r="H14646" i="3"/>
  <c r="H14647" i="3"/>
  <c r="H14648" i="3"/>
  <c r="H14649" i="3"/>
  <c r="H14650" i="3"/>
  <c r="H14651" i="3"/>
  <c r="H14652" i="3"/>
  <c r="H14653" i="3"/>
  <c r="H14654" i="3"/>
  <c r="H14655" i="3"/>
  <c r="H14656" i="3"/>
  <c r="H14657" i="3"/>
  <c r="H14658" i="3"/>
  <c r="H14659" i="3"/>
  <c r="H14660" i="3"/>
  <c r="H14661" i="3"/>
  <c r="H14662" i="3"/>
  <c r="H14663" i="3"/>
  <c r="H14664" i="3"/>
  <c r="H14665" i="3"/>
  <c r="H14666" i="3"/>
  <c r="H14667" i="3"/>
  <c r="H14668" i="3"/>
  <c r="H14669" i="3"/>
  <c r="H14670" i="3"/>
  <c r="H14671" i="3"/>
  <c r="H14672" i="3"/>
  <c r="H14673" i="3"/>
  <c r="H14674" i="3"/>
  <c r="H14675" i="3"/>
  <c r="H14676" i="3"/>
  <c r="H14677" i="3"/>
  <c r="H14678" i="3"/>
  <c r="H14679" i="3"/>
  <c r="H14680" i="3"/>
  <c r="H14681" i="3"/>
  <c r="H14682" i="3"/>
  <c r="H14683" i="3"/>
  <c r="H14684" i="3"/>
  <c r="H14685" i="3"/>
  <c r="H14686" i="3"/>
  <c r="H14687" i="3"/>
  <c r="H14688" i="3"/>
  <c r="H14689" i="3"/>
  <c r="H14690" i="3"/>
  <c r="H14691" i="3"/>
  <c r="H14692" i="3"/>
  <c r="H14693" i="3"/>
  <c r="H14694" i="3"/>
  <c r="H14695" i="3"/>
  <c r="H14696" i="3"/>
  <c r="H14697" i="3"/>
  <c r="H14698" i="3"/>
  <c r="H14699" i="3"/>
  <c r="H14700" i="3"/>
  <c r="H14701" i="3"/>
  <c r="H14702" i="3"/>
  <c r="H14703" i="3"/>
  <c r="H14704" i="3"/>
  <c r="H14705" i="3"/>
  <c r="H14706" i="3"/>
  <c r="H14707" i="3"/>
  <c r="H14708" i="3"/>
  <c r="H14709" i="3"/>
  <c r="H14710" i="3"/>
  <c r="H14711" i="3"/>
  <c r="H14712" i="3"/>
  <c r="H14713" i="3"/>
  <c r="H14714" i="3"/>
  <c r="H14715" i="3"/>
  <c r="H14716" i="3"/>
  <c r="H14717" i="3"/>
  <c r="H14718" i="3"/>
  <c r="H14719" i="3"/>
  <c r="H14720" i="3"/>
  <c r="H14721" i="3"/>
  <c r="H14722" i="3"/>
  <c r="H14723" i="3"/>
  <c r="H14724" i="3"/>
  <c r="H14725" i="3"/>
  <c r="H14726" i="3"/>
  <c r="H14727" i="3"/>
  <c r="H14728" i="3"/>
  <c r="H14729" i="3"/>
  <c r="H14730" i="3"/>
  <c r="H14731" i="3"/>
  <c r="H14732" i="3"/>
  <c r="H14733" i="3"/>
  <c r="H14734" i="3"/>
  <c r="H14735" i="3"/>
  <c r="H14736" i="3"/>
  <c r="H14737" i="3"/>
  <c r="H14738" i="3"/>
  <c r="H14739" i="3"/>
  <c r="H14740" i="3"/>
  <c r="H14741" i="3"/>
  <c r="H14742" i="3"/>
  <c r="H14743" i="3"/>
  <c r="H14744" i="3"/>
  <c r="H14745" i="3"/>
  <c r="H14746" i="3"/>
  <c r="H14747" i="3"/>
  <c r="H14748" i="3"/>
  <c r="H14749" i="3"/>
  <c r="H14750" i="3"/>
  <c r="H14751" i="3"/>
  <c r="H14752" i="3"/>
  <c r="H14753" i="3"/>
  <c r="H14754" i="3"/>
  <c r="H14755" i="3"/>
  <c r="H14756" i="3"/>
  <c r="H14757" i="3"/>
  <c r="H14758" i="3"/>
  <c r="H14759" i="3"/>
  <c r="H14760" i="3"/>
  <c r="H14761" i="3"/>
  <c r="H14762" i="3"/>
  <c r="H14763" i="3"/>
  <c r="H14764" i="3"/>
  <c r="H14765" i="3"/>
  <c r="H14766" i="3"/>
  <c r="H14767" i="3"/>
  <c r="H14768" i="3"/>
  <c r="H14769" i="3"/>
  <c r="H14770" i="3"/>
  <c r="H14771" i="3"/>
  <c r="H14772" i="3"/>
  <c r="H14773" i="3"/>
  <c r="H14774" i="3"/>
  <c r="H14775" i="3"/>
  <c r="H14776" i="3"/>
  <c r="H14777" i="3"/>
  <c r="H14778" i="3"/>
  <c r="H14779" i="3"/>
  <c r="H14780" i="3"/>
  <c r="H14781" i="3"/>
  <c r="H14782" i="3"/>
  <c r="H14783" i="3"/>
  <c r="H14784" i="3"/>
  <c r="H14785" i="3"/>
  <c r="H14786" i="3"/>
  <c r="H14787" i="3"/>
  <c r="H14788" i="3"/>
  <c r="H14789" i="3"/>
  <c r="H14790" i="3"/>
  <c r="H14791" i="3"/>
  <c r="H14792" i="3"/>
  <c r="H14793" i="3"/>
  <c r="H14794" i="3"/>
  <c r="H14795" i="3"/>
  <c r="H14796" i="3"/>
  <c r="H14797" i="3"/>
  <c r="H14798" i="3"/>
  <c r="H14799" i="3"/>
  <c r="H14800" i="3"/>
  <c r="H14801" i="3"/>
  <c r="H14802" i="3"/>
  <c r="H14803" i="3"/>
  <c r="H14804" i="3"/>
  <c r="H14805" i="3"/>
  <c r="H14806" i="3"/>
  <c r="H14807" i="3"/>
  <c r="H14808" i="3"/>
  <c r="H14809" i="3"/>
  <c r="H14810" i="3"/>
  <c r="H14811" i="3"/>
  <c r="H14812" i="3"/>
  <c r="H14813" i="3"/>
  <c r="H14814" i="3"/>
  <c r="H14815" i="3"/>
  <c r="H14816" i="3"/>
  <c r="H14817" i="3"/>
  <c r="H14818" i="3"/>
  <c r="H14819" i="3"/>
  <c r="H14820" i="3"/>
  <c r="H14821" i="3"/>
  <c r="H14822" i="3"/>
  <c r="H14823" i="3"/>
  <c r="H14824" i="3"/>
  <c r="H14825" i="3"/>
  <c r="H14826" i="3"/>
  <c r="H14827" i="3"/>
  <c r="H14828" i="3"/>
  <c r="H14829" i="3"/>
  <c r="H14830" i="3"/>
  <c r="H14831" i="3"/>
  <c r="H14832" i="3"/>
  <c r="H14833" i="3"/>
  <c r="H14834" i="3"/>
  <c r="H14835" i="3"/>
  <c r="H14836" i="3"/>
  <c r="H14837" i="3"/>
  <c r="H14838" i="3"/>
  <c r="H14839" i="3"/>
  <c r="H14840" i="3"/>
  <c r="H14841" i="3"/>
  <c r="H14842" i="3"/>
  <c r="H14843" i="3"/>
  <c r="H14844" i="3"/>
  <c r="H14845" i="3"/>
  <c r="H14846" i="3"/>
  <c r="H14847" i="3"/>
  <c r="H14848" i="3"/>
  <c r="H14849" i="3"/>
  <c r="H14850" i="3"/>
  <c r="H14851" i="3"/>
  <c r="H14852" i="3"/>
  <c r="H14853" i="3"/>
  <c r="H14854" i="3"/>
  <c r="H14855" i="3"/>
  <c r="H14856" i="3"/>
  <c r="H14857" i="3"/>
  <c r="H14858" i="3"/>
  <c r="H14859" i="3"/>
  <c r="H14860" i="3"/>
  <c r="H14861" i="3"/>
  <c r="H14862" i="3"/>
  <c r="H14863" i="3"/>
  <c r="H14864" i="3"/>
  <c r="H14865" i="3"/>
  <c r="H14866" i="3"/>
  <c r="H14867" i="3"/>
  <c r="H14868" i="3"/>
  <c r="H14869" i="3"/>
  <c r="H14870" i="3"/>
  <c r="H14871" i="3"/>
  <c r="H14872" i="3"/>
  <c r="H14873" i="3"/>
  <c r="H14874" i="3"/>
  <c r="H14875" i="3"/>
  <c r="H14876" i="3"/>
  <c r="H14877" i="3"/>
  <c r="H14878" i="3"/>
  <c r="H14879" i="3"/>
  <c r="H14880" i="3"/>
  <c r="H14881" i="3"/>
  <c r="H14882" i="3"/>
  <c r="H14883" i="3"/>
  <c r="H14884" i="3"/>
  <c r="H14885" i="3"/>
  <c r="H14886" i="3"/>
  <c r="H14887" i="3"/>
  <c r="H14888" i="3"/>
  <c r="H14889" i="3"/>
  <c r="H14890" i="3"/>
  <c r="H14891" i="3"/>
  <c r="H14892" i="3"/>
  <c r="H14893" i="3"/>
  <c r="H14894" i="3"/>
  <c r="H14895" i="3"/>
  <c r="H14896" i="3"/>
  <c r="H14897" i="3"/>
  <c r="H14898" i="3"/>
  <c r="H14899" i="3"/>
  <c r="H14900" i="3"/>
  <c r="H14901" i="3"/>
  <c r="H14902" i="3"/>
  <c r="H14903" i="3"/>
  <c r="H14904" i="3"/>
  <c r="H14905" i="3"/>
  <c r="H14906" i="3"/>
  <c r="H14907" i="3"/>
  <c r="H14908" i="3"/>
  <c r="H14909" i="3"/>
  <c r="H14910" i="3"/>
  <c r="H14911" i="3"/>
  <c r="H14912" i="3"/>
  <c r="H14913" i="3"/>
  <c r="H14914" i="3"/>
  <c r="H14915" i="3"/>
  <c r="H14916" i="3"/>
  <c r="H14917" i="3"/>
  <c r="H14918" i="3"/>
  <c r="H14919" i="3"/>
  <c r="H14920" i="3"/>
  <c r="H14921" i="3"/>
  <c r="H14922" i="3"/>
  <c r="H14923" i="3"/>
  <c r="H14924" i="3"/>
  <c r="H14925" i="3"/>
  <c r="H14926" i="3"/>
  <c r="H14927" i="3"/>
  <c r="H14928" i="3"/>
  <c r="H14929" i="3"/>
  <c r="H14930" i="3"/>
  <c r="H14931" i="3"/>
  <c r="H14932" i="3"/>
  <c r="H14933" i="3"/>
  <c r="H14934" i="3"/>
  <c r="H14935" i="3"/>
  <c r="H14936" i="3"/>
  <c r="H14937" i="3"/>
  <c r="H14938" i="3"/>
  <c r="H14939" i="3"/>
  <c r="H14940" i="3"/>
  <c r="H14941" i="3"/>
  <c r="H14942" i="3"/>
  <c r="H14943" i="3"/>
  <c r="H14944" i="3"/>
  <c r="H14945" i="3"/>
  <c r="H14946" i="3"/>
  <c r="H14947" i="3"/>
  <c r="H14948" i="3"/>
  <c r="H14949" i="3"/>
  <c r="H14950" i="3"/>
  <c r="H14951" i="3"/>
  <c r="H14952" i="3"/>
  <c r="H14953" i="3"/>
  <c r="H14954" i="3"/>
  <c r="H14955" i="3"/>
  <c r="H14956" i="3"/>
  <c r="H14957" i="3"/>
  <c r="H14958" i="3"/>
  <c r="H14959" i="3"/>
  <c r="H14960" i="3"/>
  <c r="H14961" i="3"/>
  <c r="H14962" i="3"/>
  <c r="H14963" i="3"/>
  <c r="H14964" i="3"/>
  <c r="H14965" i="3"/>
  <c r="H14966" i="3"/>
  <c r="H14967" i="3"/>
  <c r="H14968" i="3"/>
  <c r="H14969" i="3"/>
  <c r="H14970" i="3"/>
  <c r="H14971" i="3"/>
  <c r="H14972" i="3"/>
  <c r="H14973" i="3"/>
  <c r="H14974" i="3"/>
  <c r="H14975" i="3"/>
  <c r="H14976" i="3"/>
  <c r="H14977" i="3"/>
  <c r="H14978" i="3"/>
  <c r="H14979" i="3"/>
  <c r="H14980" i="3"/>
  <c r="H14981" i="3"/>
  <c r="H14982" i="3"/>
  <c r="H14983" i="3"/>
  <c r="H14984" i="3"/>
  <c r="H14985" i="3"/>
  <c r="H14986" i="3"/>
  <c r="H14987" i="3"/>
  <c r="H14988" i="3"/>
  <c r="H14989" i="3"/>
  <c r="H14990" i="3"/>
  <c r="H14991" i="3"/>
  <c r="H14992" i="3"/>
  <c r="H14993" i="3"/>
  <c r="H14994" i="3"/>
  <c r="H14995" i="3"/>
  <c r="H14996" i="3"/>
  <c r="H14997" i="3"/>
  <c r="H14998" i="3"/>
  <c r="H14999" i="3"/>
  <c r="H15000" i="3"/>
  <c r="H15001" i="3"/>
  <c r="H15002" i="3"/>
  <c r="H15003" i="3"/>
  <c r="H15004" i="3"/>
  <c r="H15005" i="3"/>
  <c r="H15006" i="3"/>
  <c r="H15007" i="3"/>
  <c r="H15008" i="3"/>
  <c r="H15009" i="3"/>
  <c r="H15010" i="3"/>
  <c r="H15011" i="3"/>
  <c r="H15012" i="3"/>
  <c r="H15013" i="3"/>
  <c r="H15014" i="3"/>
  <c r="H15015" i="3"/>
  <c r="H15016" i="3"/>
  <c r="H15017" i="3"/>
  <c r="H15018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3002" i="3"/>
  <c r="G3003" i="3"/>
  <c r="G3004" i="3"/>
  <c r="G3005" i="3"/>
  <c r="G3006" i="3"/>
  <c r="G3007" i="3"/>
  <c r="G3008" i="3"/>
  <c r="G3009" i="3"/>
  <c r="G3010" i="3"/>
  <c r="G3011" i="3"/>
  <c r="G3012" i="3"/>
  <c r="G3013" i="3"/>
  <c r="G3014" i="3"/>
  <c r="G3015" i="3"/>
  <c r="G3016" i="3"/>
  <c r="G3017" i="3"/>
  <c r="G3018" i="3"/>
  <c r="G3019" i="3"/>
  <c r="G3020" i="3"/>
  <c r="G3021" i="3"/>
  <c r="G3022" i="3"/>
  <c r="G3023" i="3"/>
  <c r="G3024" i="3"/>
  <c r="G3025" i="3"/>
  <c r="G3026" i="3"/>
  <c r="G3027" i="3"/>
  <c r="G3028" i="3"/>
  <c r="G3029" i="3"/>
  <c r="G3030" i="3"/>
  <c r="G3031" i="3"/>
  <c r="G3032" i="3"/>
  <c r="G3033" i="3"/>
  <c r="G3034" i="3"/>
  <c r="G3035" i="3"/>
  <c r="G3036" i="3"/>
  <c r="G3037" i="3"/>
  <c r="G3038" i="3"/>
  <c r="G3039" i="3"/>
  <c r="G3040" i="3"/>
  <c r="G3041" i="3"/>
  <c r="G3042" i="3"/>
  <c r="G3043" i="3"/>
  <c r="G3044" i="3"/>
  <c r="G3045" i="3"/>
  <c r="G3046" i="3"/>
  <c r="G3047" i="3"/>
  <c r="G3048" i="3"/>
  <c r="G3049" i="3"/>
  <c r="G3050" i="3"/>
  <c r="G3051" i="3"/>
  <c r="G3052" i="3"/>
  <c r="G3053" i="3"/>
  <c r="G3054" i="3"/>
  <c r="G3055" i="3"/>
  <c r="G3056" i="3"/>
  <c r="G3057" i="3"/>
  <c r="G3058" i="3"/>
  <c r="G3059" i="3"/>
  <c r="G3060" i="3"/>
  <c r="G3061" i="3"/>
  <c r="G3062" i="3"/>
  <c r="G3063" i="3"/>
  <c r="G3064" i="3"/>
  <c r="G3065" i="3"/>
  <c r="G3066" i="3"/>
  <c r="G3067" i="3"/>
  <c r="G3068" i="3"/>
  <c r="G3069" i="3"/>
  <c r="G3070" i="3"/>
  <c r="G3071" i="3"/>
  <c r="G3072" i="3"/>
  <c r="G3073" i="3"/>
  <c r="G3074" i="3"/>
  <c r="G3075" i="3"/>
  <c r="G3076" i="3"/>
  <c r="G3077" i="3"/>
  <c r="G3078" i="3"/>
  <c r="G3079" i="3"/>
  <c r="G3080" i="3"/>
  <c r="G3081" i="3"/>
  <c r="G3082" i="3"/>
  <c r="G3083" i="3"/>
  <c r="G3084" i="3"/>
  <c r="G3085" i="3"/>
  <c r="G3086" i="3"/>
  <c r="G3087" i="3"/>
  <c r="G3088" i="3"/>
  <c r="G3089" i="3"/>
  <c r="G3090" i="3"/>
  <c r="G3091" i="3"/>
  <c r="G3092" i="3"/>
  <c r="G3093" i="3"/>
  <c r="G3094" i="3"/>
  <c r="G3095" i="3"/>
  <c r="G3096" i="3"/>
  <c r="G3097" i="3"/>
  <c r="G3098" i="3"/>
  <c r="G3099" i="3"/>
  <c r="G3100" i="3"/>
  <c r="G3101" i="3"/>
  <c r="G3102" i="3"/>
  <c r="G3103" i="3"/>
  <c r="G3104" i="3"/>
  <c r="G3105" i="3"/>
  <c r="G3106" i="3"/>
  <c r="G3107" i="3"/>
  <c r="G3108" i="3"/>
  <c r="G3109" i="3"/>
  <c r="G3110" i="3"/>
  <c r="G3111" i="3"/>
  <c r="G3112" i="3"/>
  <c r="G3113" i="3"/>
  <c r="G3114" i="3"/>
  <c r="G3115" i="3"/>
  <c r="G3116" i="3"/>
  <c r="G3117" i="3"/>
  <c r="G3118" i="3"/>
  <c r="G3119" i="3"/>
  <c r="G3120" i="3"/>
  <c r="G3121" i="3"/>
  <c r="G3122" i="3"/>
  <c r="G3123" i="3"/>
  <c r="G3124" i="3"/>
  <c r="G3125" i="3"/>
  <c r="G3126" i="3"/>
  <c r="G3127" i="3"/>
  <c r="G3128" i="3"/>
  <c r="G3129" i="3"/>
  <c r="G3130" i="3"/>
  <c r="G3131" i="3"/>
  <c r="G3132" i="3"/>
  <c r="G3133" i="3"/>
  <c r="G3134" i="3"/>
  <c r="G3135" i="3"/>
  <c r="G3136" i="3"/>
  <c r="G3137" i="3"/>
  <c r="G3138" i="3"/>
  <c r="G3139" i="3"/>
  <c r="G3140" i="3"/>
  <c r="G3141" i="3"/>
  <c r="G3142" i="3"/>
  <c r="G3143" i="3"/>
  <c r="G3144" i="3"/>
  <c r="G3145" i="3"/>
  <c r="G3146" i="3"/>
  <c r="G3147" i="3"/>
  <c r="G3148" i="3"/>
  <c r="G3149" i="3"/>
  <c r="G3150" i="3"/>
  <c r="G3151" i="3"/>
  <c r="G3152" i="3"/>
  <c r="G3153" i="3"/>
  <c r="G3154" i="3"/>
  <c r="G3155" i="3"/>
  <c r="G3156" i="3"/>
  <c r="G3157" i="3"/>
  <c r="G3158" i="3"/>
  <c r="G3159" i="3"/>
  <c r="G3160" i="3"/>
  <c r="G3161" i="3"/>
  <c r="G3162" i="3"/>
  <c r="G3163" i="3"/>
  <c r="G3164" i="3"/>
  <c r="G3165" i="3"/>
  <c r="G3166" i="3"/>
  <c r="G3167" i="3"/>
  <c r="G3168" i="3"/>
  <c r="G3169" i="3"/>
  <c r="G3170" i="3"/>
  <c r="G3171" i="3"/>
  <c r="G3172" i="3"/>
  <c r="G3173" i="3"/>
  <c r="G3174" i="3"/>
  <c r="G3175" i="3"/>
  <c r="G3176" i="3"/>
  <c r="G3177" i="3"/>
  <c r="G3178" i="3"/>
  <c r="G3179" i="3"/>
  <c r="G3180" i="3"/>
  <c r="G3181" i="3"/>
  <c r="G3182" i="3"/>
  <c r="G3183" i="3"/>
  <c r="G3184" i="3"/>
  <c r="G3185" i="3"/>
  <c r="G3186" i="3"/>
  <c r="G3187" i="3"/>
  <c r="G3188" i="3"/>
  <c r="G3189" i="3"/>
  <c r="G3190" i="3"/>
  <c r="G3191" i="3"/>
  <c r="G3192" i="3"/>
  <c r="G3193" i="3"/>
  <c r="G3194" i="3"/>
  <c r="G3195" i="3"/>
  <c r="G3196" i="3"/>
  <c r="G3197" i="3"/>
  <c r="G3198" i="3"/>
  <c r="G3199" i="3"/>
  <c r="G3200" i="3"/>
  <c r="G3201" i="3"/>
  <c r="G3202" i="3"/>
  <c r="G3203" i="3"/>
  <c r="G3204" i="3"/>
  <c r="G3205" i="3"/>
  <c r="G3206" i="3"/>
  <c r="G3207" i="3"/>
  <c r="G3208" i="3"/>
  <c r="G3209" i="3"/>
  <c r="G3210" i="3"/>
  <c r="G3211" i="3"/>
  <c r="G3212" i="3"/>
  <c r="G3213" i="3"/>
  <c r="G3214" i="3"/>
  <c r="G3215" i="3"/>
  <c r="G3216" i="3"/>
  <c r="G3217" i="3"/>
  <c r="G3218" i="3"/>
  <c r="G3219" i="3"/>
  <c r="G3220" i="3"/>
  <c r="G3221" i="3"/>
  <c r="G3222" i="3"/>
  <c r="G3223" i="3"/>
  <c r="G3224" i="3"/>
  <c r="G3225" i="3"/>
  <c r="G3226" i="3"/>
  <c r="G3227" i="3"/>
  <c r="G3228" i="3"/>
  <c r="G3229" i="3"/>
  <c r="G3230" i="3"/>
  <c r="G3231" i="3"/>
  <c r="G3232" i="3"/>
  <c r="G3233" i="3"/>
  <c r="G3234" i="3"/>
  <c r="G3235" i="3"/>
  <c r="G3236" i="3"/>
  <c r="G3237" i="3"/>
  <c r="G3238" i="3"/>
  <c r="G3239" i="3"/>
  <c r="G3240" i="3"/>
  <c r="G3241" i="3"/>
  <c r="G3242" i="3"/>
  <c r="G3243" i="3"/>
  <c r="G3244" i="3"/>
  <c r="G3245" i="3"/>
  <c r="G3246" i="3"/>
  <c r="G3247" i="3"/>
  <c r="G3248" i="3"/>
  <c r="G3249" i="3"/>
  <c r="G3250" i="3"/>
  <c r="G3251" i="3"/>
  <c r="G3252" i="3"/>
  <c r="G3253" i="3"/>
  <c r="G3254" i="3"/>
  <c r="G3255" i="3"/>
  <c r="G3256" i="3"/>
  <c r="G3257" i="3"/>
  <c r="G3258" i="3"/>
  <c r="G3259" i="3"/>
  <c r="G3260" i="3"/>
  <c r="G3261" i="3"/>
  <c r="G3262" i="3"/>
  <c r="G3263" i="3"/>
  <c r="G3264" i="3"/>
  <c r="G3265" i="3"/>
  <c r="G3266" i="3"/>
  <c r="G3267" i="3"/>
  <c r="G3268" i="3"/>
  <c r="G3269" i="3"/>
  <c r="G3270" i="3"/>
  <c r="G3271" i="3"/>
  <c r="G3272" i="3"/>
  <c r="G3273" i="3"/>
  <c r="G3274" i="3"/>
  <c r="G3275" i="3"/>
  <c r="G3276" i="3"/>
  <c r="G3277" i="3"/>
  <c r="G3278" i="3"/>
  <c r="G3279" i="3"/>
  <c r="G3280" i="3"/>
  <c r="G3281" i="3"/>
  <c r="G3282" i="3"/>
  <c r="G3283" i="3"/>
  <c r="G3284" i="3"/>
  <c r="G3285" i="3"/>
  <c r="G3286" i="3"/>
  <c r="G3287" i="3"/>
  <c r="G3288" i="3"/>
  <c r="G3289" i="3"/>
  <c r="G3290" i="3"/>
  <c r="G3291" i="3"/>
  <c r="G3292" i="3"/>
  <c r="G3293" i="3"/>
  <c r="G3294" i="3"/>
  <c r="G3295" i="3"/>
  <c r="G3296" i="3"/>
  <c r="G3297" i="3"/>
  <c r="G3298" i="3"/>
  <c r="G3299" i="3"/>
  <c r="G3300" i="3"/>
  <c r="G3301" i="3"/>
  <c r="G3302" i="3"/>
  <c r="G3303" i="3"/>
  <c r="G3304" i="3"/>
  <c r="G3305" i="3"/>
  <c r="G3306" i="3"/>
  <c r="G3307" i="3"/>
  <c r="G3308" i="3"/>
  <c r="G3309" i="3"/>
  <c r="G3310" i="3"/>
  <c r="G3311" i="3"/>
  <c r="G3312" i="3"/>
  <c r="G3313" i="3"/>
  <c r="G3314" i="3"/>
  <c r="G3315" i="3"/>
  <c r="G3316" i="3"/>
  <c r="G3317" i="3"/>
  <c r="G3318" i="3"/>
  <c r="G3319" i="3"/>
  <c r="G3320" i="3"/>
  <c r="G3321" i="3"/>
  <c r="G3322" i="3"/>
  <c r="G3323" i="3"/>
  <c r="G3324" i="3"/>
  <c r="G3325" i="3"/>
  <c r="G3326" i="3"/>
  <c r="G3327" i="3"/>
  <c r="G3328" i="3"/>
  <c r="G3329" i="3"/>
  <c r="G3330" i="3"/>
  <c r="G3331" i="3"/>
  <c r="G3332" i="3"/>
  <c r="G3333" i="3"/>
  <c r="G3334" i="3"/>
  <c r="G3335" i="3"/>
  <c r="G3336" i="3"/>
  <c r="G3337" i="3"/>
  <c r="G3338" i="3"/>
  <c r="G3339" i="3"/>
  <c r="G3340" i="3"/>
  <c r="G3341" i="3"/>
  <c r="G3342" i="3"/>
  <c r="G3343" i="3"/>
  <c r="G3344" i="3"/>
  <c r="G3345" i="3"/>
  <c r="G3346" i="3"/>
  <c r="G3347" i="3"/>
  <c r="G3348" i="3"/>
  <c r="G3349" i="3"/>
  <c r="G3350" i="3"/>
  <c r="G3351" i="3"/>
  <c r="G3352" i="3"/>
  <c r="G3353" i="3"/>
  <c r="G3354" i="3"/>
  <c r="G3355" i="3"/>
  <c r="G3356" i="3"/>
  <c r="G3357" i="3"/>
  <c r="G3358" i="3"/>
  <c r="G3359" i="3"/>
  <c r="G3360" i="3"/>
  <c r="G3361" i="3"/>
  <c r="G3362" i="3"/>
  <c r="G3363" i="3"/>
  <c r="G3364" i="3"/>
  <c r="G3365" i="3"/>
  <c r="G3366" i="3"/>
  <c r="G3367" i="3"/>
  <c r="G3368" i="3"/>
  <c r="G3369" i="3"/>
  <c r="G3370" i="3"/>
  <c r="G3371" i="3"/>
  <c r="G3372" i="3"/>
  <c r="G3373" i="3"/>
  <c r="G3374" i="3"/>
  <c r="G3375" i="3"/>
  <c r="G3376" i="3"/>
  <c r="G3377" i="3"/>
  <c r="G3378" i="3"/>
  <c r="G3379" i="3"/>
  <c r="G3380" i="3"/>
  <c r="G3381" i="3"/>
  <c r="G3382" i="3"/>
  <c r="G3383" i="3"/>
  <c r="G3384" i="3"/>
  <c r="G3385" i="3"/>
  <c r="G3386" i="3"/>
  <c r="G3387" i="3"/>
  <c r="G3388" i="3"/>
  <c r="G3389" i="3"/>
  <c r="G3390" i="3"/>
  <c r="G3391" i="3"/>
  <c r="G3392" i="3"/>
  <c r="G3393" i="3"/>
  <c r="G3394" i="3"/>
  <c r="G3395" i="3"/>
  <c r="G3396" i="3"/>
  <c r="G3397" i="3"/>
  <c r="G3398" i="3"/>
  <c r="G3399" i="3"/>
  <c r="G3400" i="3"/>
  <c r="G3401" i="3"/>
  <c r="G3402" i="3"/>
  <c r="G3403" i="3"/>
  <c r="G3404" i="3"/>
  <c r="G3405" i="3"/>
  <c r="G3406" i="3"/>
  <c r="G3407" i="3"/>
  <c r="G3408" i="3"/>
  <c r="G3409" i="3"/>
  <c r="G3410" i="3"/>
  <c r="G3411" i="3"/>
  <c r="G3412" i="3"/>
  <c r="G3413" i="3"/>
  <c r="G3414" i="3"/>
  <c r="G3415" i="3"/>
  <c r="G3416" i="3"/>
  <c r="G3417" i="3"/>
  <c r="G3418" i="3"/>
  <c r="G3419" i="3"/>
  <c r="G3420" i="3"/>
  <c r="G3421" i="3"/>
  <c r="G3422" i="3"/>
  <c r="G3423" i="3"/>
  <c r="G3424" i="3"/>
  <c r="G3425" i="3"/>
  <c r="G3426" i="3"/>
  <c r="G3427" i="3"/>
  <c r="G3428" i="3"/>
  <c r="G3429" i="3"/>
  <c r="G3430" i="3"/>
  <c r="G3431" i="3"/>
  <c r="G3432" i="3"/>
  <c r="G3433" i="3"/>
  <c r="G3434" i="3"/>
  <c r="G3435" i="3"/>
  <c r="G3436" i="3"/>
  <c r="G3437" i="3"/>
  <c r="G3438" i="3"/>
  <c r="G3439" i="3"/>
  <c r="G3440" i="3"/>
  <c r="G3441" i="3"/>
  <c r="G3442" i="3"/>
  <c r="G3443" i="3"/>
  <c r="G3444" i="3"/>
  <c r="G3445" i="3"/>
  <c r="G3446" i="3"/>
  <c r="G3447" i="3"/>
  <c r="G3448" i="3"/>
  <c r="G3449" i="3"/>
  <c r="G3450" i="3"/>
  <c r="G3451" i="3"/>
  <c r="G3452" i="3"/>
  <c r="G3453" i="3"/>
  <c r="G3454" i="3"/>
  <c r="G3455" i="3"/>
  <c r="G3456" i="3"/>
  <c r="G3457" i="3"/>
  <c r="G3458" i="3"/>
  <c r="G3459" i="3"/>
  <c r="G3460" i="3"/>
  <c r="G3461" i="3"/>
  <c r="G3462" i="3"/>
  <c r="G3463" i="3"/>
  <c r="G3464" i="3"/>
  <c r="G3465" i="3"/>
  <c r="G3466" i="3"/>
  <c r="G3467" i="3"/>
  <c r="G3468" i="3"/>
  <c r="G3469" i="3"/>
  <c r="G3470" i="3"/>
  <c r="G3471" i="3"/>
  <c r="G3472" i="3"/>
  <c r="G3473" i="3"/>
  <c r="G3474" i="3"/>
  <c r="G3475" i="3"/>
  <c r="G3476" i="3"/>
  <c r="G3477" i="3"/>
  <c r="G3478" i="3"/>
  <c r="G3479" i="3"/>
  <c r="G3480" i="3"/>
  <c r="G3481" i="3"/>
  <c r="G3482" i="3"/>
  <c r="G3483" i="3"/>
  <c r="G3484" i="3"/>
  <c r="G3485" i="3"/>
  <c r="G3486" i="3"/>
  <c r="G3487" i="3"/>
  <c r="G3488" i="3"/>
  <c r="G3489" i="3"/>
  <c r="G3490" i="3"/>
  <c r="G3491" i="3"/>
  <c r="G3492" i="3"/>
  <c r="G3493" i="3"/>
  <c r="G3494" i="3"/>
  <c r="G3495" i="3"/>
  <c r="G3496" i="3"/>
  <c r="G3497" i="3"/>
  <c r="G3498" i="3"/>
  <c r="G3499" i="3"/>
  <c r="G3500" i="3"/>
  <c r="G3501" i="3"/>
  <c r="G3502" i="3"/>
  <c r="G3503" i="3"/>
  <c r="G3504" i="3"/>
  <c r="G3505" i="3"/>
  <c r="G3506" i="3"/>
  <c r="G3507" i="3"/>
  <c r="G3508" i="3"/>
  <c r="G3509" i="3"/>
  <c r="G3510" i="3"/>
  <c r="G3511" i="3"/>
  <c r="G3512" i="3"/>
  <c r="G3513" i="3"/>
  <c r="G3514" i="3"/>
  <c r="G3515" i="3"/>
  <c r="G3516" i="3"/>
  <c r="G3517" i="3"/>
  <c r="G3518" i="3"/>
  <c r="G3519" i="3"/>
  <c r="G3520" i="3"/>
  <c r="G3521" i="3"/>
  <c r="G3522" i="3"/>
  <c r="G3523" i="3"/>
  <c r="G3524" i="3"/>
  <c r="G3525" i="3"/>
  <c r="G3526" i="3"/>
  <c r="G3527" i="3"/>
  <c r="G3528" i="3"/>
  <c r="G3529" i="3"/>
  <c r="G3530" i="3"/>
  <c r="G3531" i="3"/>
  <c r="G3532" i="3"/>
  <c r="G3533" i="3"/>
  <c r="G3534" i="3"/>
  <c r="G3535" i="3"/>
  <c r="G3536" i="3"/>
  <c r="G3537" i="3"/>
  <c r="G3538" i="3"/>
  <c r="G3539" i="3"/>
  <c r="G3540" i="3"/>
  <c r="G3541" i="3"/>
  <c r="G3542" i="3"/>
  <c r="G3543" i="3"/>
  <c r="G3544" i="3"/>
  <c r="G3545" i="3"/>
  <c r="G3546" i="3"/>
  <c r="G3547" i="3"/>
  <c r="G3548" i="3"/>
  <c r="G3549" i="3"/>
  <c r="G3550" i="3"/>
  <c r="G3551" i="3"/>
  <c r="G3552" i="3"/>
  <c r="G3553" i="3"/>
  <c r="G3554" i="3"/>
  <c r="G3555" i="3"/>
  <c r="G3556" i="3"/>
  <c r="G3557" i="3"/>
  <c r="G3558" i="3"/>
  <c r="G3559" i="3"/>
  <c r="G3560" i="3"/>
  <c r="G3561" i="3"/>
  <c r="G3562" i="3"/>
  <c r="G3563" i="3"/>
  <c r="G3564" i="3"/>
  <c r="G3565" i="3"/>
  <c r="G3566" i="3"/>
  <c r="G3567" i="3"/>
  <c r="G3568" i="3"/>
  <c r="G3569" i="3"/>
  <c r="G3570" i="3"/>
  <c r="G3571" i="3"/>
  <c r="G3572" i="3"/>
  <c r="G3573" i="3"/>
  <c r="G3574" i="3"/>
  <c r="G3575" i="3"/>
  <c r="G3576" i="3"/>
  <c r="G3577" i="3"/>
  <c r="G3578" i="3"/>
  <c r="G3579" i="3"/>
  <c r="G3580" i="3"/>
  <c r="G3581" i="3"/>
  <c r="G3582" i="3"/>
  <c r="G3583" i="3"/>
  <c r="G3584" i="3"/>
  <c r="G3585" i="3"/>
  <c r="G3586" i="3"/>
  <c r="G3587" i="3"/>
  <c r="G3588" i="3"/>
  <c r="G3589" i="3"/>
  <c r="G3590" i="3"/>
  <c r="G3591" i="3"/>
  <c r="G3592" i="3"/>
  <c r="G3593" i="3"/>
  <c r="G3594" i="3"/>
  <c r="G3595" i="3"/>
  <c r="G3596" i="3"/>
  <c r="G3597" i="3"/>
  <c r="G3598" i="3"/>
  <c r="G3599" i="3"/>
  <c r="G3600" i="3"/>
  <c r="G3601" i="3"/>
  <c r="G3602" i="3"/>
  <c r="G3603" i="3"/>
  <c r="G3604" i="3"/>
  <c r="G3605" i="3"/>
  <c r="G3606" i="3"/>
  <c r="G3607" i="3"/>
  <c r="G3608" i="3"/>
  <c r="G3609" i="3"/>
  <c r="G3610" i="3"/>
  <c r="G3611" i="3"/>
  <c r="G3612" i="3"/>
  <c r="G3613" i="3"/>
  <c r="G3614" i="3"/>
  <c r="G3615" i="3"/>
  <c r="G3616" i="3"/>
  <c r="G3617" i="3"/>
  <c r="G3618" i="3"/>
  <c r="G3619" i="3"/>
  <c r="G3620" i="3"/>
  <c r="G3621" i="3"/>
  <c r="G3622" i="3"/>
  <c r="G3623" i="3"/>
  <c r="G3624" i="3"/>
  <c r="G3625" i="3"/>
  <c r="G3626" i="3"/>
  <c r="G3627" i="3"/>
  <c r="G3628" i="3"/>
  <c r="G3629" i="3"/>
  <c r="G3630" i="3"/>
  <c r="G3631" i="3"/>
  <c r="G3632" i="3"/>
  <c r="G3633" i="3"/>
  <c r="G3634" i="3"/>
  <c r="G3635" i="3"/>
  <c r="G3636" i="3"/>
  <c r="G3637" i="3"/>
  <c r="G3638" i="3"/>
  <c r="G3639" i="3"/>
  <c r="G3640" i="3"/>
  <c r="G3641" i="3"/>
  <c r="G3642" i="3"/>
  <c r="G3643" i="3"/>
  <c r="G3644" i="3"/>
  <c r="G3645" i="3"/>
  <c r="G3646" i="3"/>
  <c r="G3647" i="3"/>
  <c r="G3648" i="3"/>
  <c r="G3649" i="3"/>
  <c r="G3650" i="3"/>
  <c r="G3651" i="3"/>
  <c r="G3652" i="3"/>
  <c r="G3653" i="3"/>
  <c r="G3654" i="3"/>
  <c r="G3655" i="3"/>
  <c r="G3656" i="3"/>
  <c r="G3657" i="3"/>
  <c r="G3658" i="3"/>
  <c r="G3659" i="3"/>
  <c r="G3660" i="3"/>
  <c r="G3661" i="3"/>
  <c r="G3662" i="3"/>
  <c r="G3663" i="3"/>
  <c r="G3664" i="3"/>
  <c r="G3665" i="3"/>
  <c r="G3666" i="3"/>
  <c r="G3667" i="3"/>
  <c r="G3668" i="3"/>
  <c r="G3669" i="3"/>
  <c r="G3670" i="3"/>
  <c r="G3671" i="3"/>
  <c r="G3672" i="3"/>
  <c r="G3673" i="3"/>
  <c r="G3674" i="3"/>
  <c r="G3675" i="3"/>
  <c r="G3676" i="3"/>
  <c r="G3677" i="3"/>
  <c r="G3678" i="3"/>
  <c r="G3679" i="3"/>
  <c r="G3680" i="3"/>
  <c r="G3681" i="3"/>
  <c r="G3682" i="3"/>
  <c r="G3683" i="3"/>
  <c r="G3684" i="3"/>
  <c r="G3685" i="3"/>
  <c r="G3686" i="3"/>
  <c r="G3687" i="3"/>
  <c r="G3688" i="3"/>
  <c r="G3689" i="3"/>
  <c r="G3690" i="3"/>
  <c r="G3691" i="3"/>
  <c r="G3692" i="3"/>
  <c r="G3693" i="3"/>
  <c r="G3694" i="3"/>
  <c r="G3695" i="3"/>
  <c r="G3696" i="3"/>
  <c r="G3697" i="3"/>
  <c r="G3698" i="3"/>
  <c r="G3699" i="3"/>
  <c r="G3700" i="3"/>
  <c r="G3701" i="3"/>
  <c r="G3702" i="3"/>
  <c r="G3703" i="3"/>
  <c r="G3704" i="3"/>
  <c r="G3705" i="3"/>
  <c r="G3706" i="3"/>
  <c r="G3707" i="3"/>
  <c r="G3708" i="3"/>
  <c r="G3709" i="3"/>
  <c r="G3710" i="3"/>
  <c r="G3711" i="3"/>
  <c r="G3712" i="3"/>
  <c r="G3713" i="3"/>
  <c r="G3714" i="3"/>
  <c r="G3715" i="3"/>
  <c r="G3716" i="3"/>
  <c r="G3717" i="3"/>
  <c r="G3718" i="3"/>
  <c r="G3719" i="3"/>
  <c r="G3720" i="3"/>
  <c r="G3721" i="3"/>
  <c r="G3722" i="3"/>
  <c r="G3723" i="3"/>
  <c r="G3724" i="3"/>
  <c r="G3725" i="3"/>
  <c r="G3726" i="3"/>
  <c r="G3727" i="3"/>
  <c r="G3728" i="3"/>
  <c r="G3729" i="3"/>
  <c r="G3730" i="3"/>
  <c r="G3731" i="3"/>
  <c r="G3732" i="3"/>
  <c r="G3733" i="3"/>
  <c r="G3734" i="3"/>
  <c r="G3735" i="3"/>
  <c r="G3736" i="3"/>
  <c r="G3737" i="3"/>
  <c r="G3738" i="3"/>
  <c r="G3739" i="3"/>
  <c r="G3740" i="3"/>
  <c r="G3741" i="3"/>
  <c r="G3742" i="3"/>
  <c r="G3743" i="3"/>
  <c r="G3744" i="3"/>
  <c r="G3745" i="3"/>
  <c r="G3746" i="3"/>
  <c r="G3747" i="3"/>
  <c r="G3748" i="3"/>
  <c r="G3749" i="3"/>
  <c r="G3750" i="3"/>
  <c r="G3751" i="3"/>
  <c r="G3752" i="3"/>
  <c r="G3753" i="3"/>
  <c r="G3754" i="3"/>
  <c r="G3755" i="3"/>
  <c r="G3756" i="3"/>
  <c r="G3757" i="3"/>
  <c r="G3758" i="3"/>
  <c r="G3759" i="3"/>
  <c r="G3760" i="3"/>
  <c r="G3761" i="3"/>
  <c r="G3762" i="3"/>
  <c r="G3763" i="3"/>
  <c r="G3764" i="3"/>
  <c r="G3765" i="3"/>
  <c r="G3766" i="3"/>
  <c r="G3767" i="3"/>
  <c r="G3768" i="3"/>
  <c r="G3769" i="3"/>
  <c r="G3770" i="3"/>
  <c r="G3771" i="3"/>
  <c r="G3772" i="3"/>
  <c r="G3773" i="3"/>
  <c r="G3774" i="3"/>
  <c r="G3775" i="3"/>
  <c r="G3776" i="3"/>
  <c r="G3777" i="3"/>
  <c r="G3778" i="3"/>
  <c r="G3779" i="3"/>
  <c r="G3780" i="3"/>
  <c r="G3781" i="3"/>
  <c r="G3782" i="3"/>
  <c r="G3783" i="3"/>
  <c r="G3784" i="3"/>
  <c r="G3785" i="3"/>
  <c r="G3786" i="3"/>
  <c r="G3787" i="3"/>
  <c r="G3788" i="3"/>
  <c r="G3789" i="3"/>
  <c r="G3790" i="3"/>
  <c r="G3791" i="3"/>
  <c r="G3792" i="3"/>
  <c r="G3793" i="3"/>
  <c r="G3794" i="3"/>
  <c r="G3795" i="3"/>
  <c r="G3796" i="3"/>
  <c r="G3797" i="3"/>
  <c r="G3798" i="3"/>
  <c r="G3799" i="3"/>
  <c r="G3800" i="3"/>
  <c r="G3801" i="3"/>
  <c r="G3802" i="3"/>
  <c r="G3803" i="3"/>
  <c r="G3804" i="3"/>
  <c r="G3805" i="3"/>
  <c r="G3806" i="3"/>
  <c r="G3807" i="3"/>
  <c r="G3808" i="3"/>
  <c r="G3809" i="3"/>
  <c r="G3810" i="3"/>
  <c r="G3811" i="3"/>
  <c r="G3812" i="3"/>
  <c r="G3813" i="3"/>
  <c r="G3814" i="3"/>
  <c r="G3815" i="3"/>
  <c r="G3816" i="3"/>
  <c r="G3817" i="3"/>
  <c r="G3818" i="3"/>
  <c r="G3819" i="3"/>
  <c r="G3820" i="3"/>
  <c r="G3821" i="3"/>
  <c r="G3822" i="3"/>
  <c r="G3823" i="3"/>
  <c r="G3824" i="3"/>
  <c r="G3825" i="3"/>
  <c r="G3826" i="3"/>
  <c r="G3827" i="3"/>
  <c r="G3828" i="3"/>
  <c r="G3829" i="3"/>
  <c r="G3830" i="3"/>
  <c r="G3831" i="3"/>
  <c r="G3832" i="3"/>
  <c r="G3833" i="3"/>
  <c r="G3834" i="3"/>
  <c r="G3835" i="3"/>
  <c r="G3836" i="3"/>
  <c r="G3837" i="3"/>
  <c r="G3838" i="3"/>
  <c r="G3839" i="3"/>
  <c r="G3840" i="3"/>
  <c r="G3841" i="3"/>
  <c r="G3842" i="3"/>
  <c r="G3843" i="3"/>
  <c r="G3844" i="3"/>
  <c r="G3845" i="3"/>
  <c r="G3846" i="3"/>
  <c r="G3847" i="3"/>
  <c r="G3848" i="3"/>
  <c r="G3849" i="3"/>
  <c r="G3850" i="3"/>
  <c r="G3851" i="3"/>
  <c r="G3852" i="3"/>
  <c r="G3853" i="3"/>
  <c r="G3854" i="3"/>
  <c r="G3855" i="3"/>
  <c r="G3856" i="3"/>
  <c r="G3857" i="3"/>
  <c r="G3858" i="3"/>
  <c r="G3859" i="3"/>
  <c r="G3860" i="3"/>
  <c r="G3861" i="3"/>
  <c r="G3862" i="3"/>
  <c r="G3863" i="3"/>
  <c r="G3864" i="3"/>
  <c r="G3865" i="3"/>
  <c r="G3866" i="3"/>
  <c r="G3867" i="3"/>
  <c r="G3868" i="3"/>
  <c r="G3869" i="3"/>
  <c r="G3870" i="3"/>
  <c r="G3871" i="3"/>
  <c r="G3872" i="3"/>
  <c r="G3873" i="3"/>
  <c r="G3874" i="3"/>
  <c r="G3875" i="3"/>
  <c r="G3876" i="3"/>
  <c r="G3877" i="3"/>
  <c r="G3878" i="3"/>
  <c r="G3879" i="3"/>
  <c r="G3880" i="3"/>
  <c r="G3881" i="3"/>
  <c r="G3882" i="3"/>
  <c r="G3883" i="3"/>
  <c r="G3884" i="3"/>
  <c r="G3885" i="3"/>
  <c r="G3886" i="3"/>
  <c r="G3887" i="3"/>
  <c r="G3888" i="3"/>
  <c r="G3889" i="3"/>
  <c r="G3890" i="3"/>
  <c r="G3891" i="3"/>
  <c r="G3892" i="3"/>
  <c r="G3893" i="3"/>
  <c r="G3894" i="3"/>
  <c r="G3895" i="3"/>
  <c r="G3896" i="3"/>
  <c r="G3897" i="3"/>
  <c r="G3898" i="3"/>
  <c r="G3899" i="3"/>
  <c r="G3900" i="3"/>
  <c r="G3901" i="3"/>
  <c r="G3902" i="3"/>
  <c r="G3903" i="3"/>
  <c r="G3904" i="3"/>
  <c r="G3905" i="3"/>
  <c r="G3906" i="3"/>
  <c r="G3907" i="3"/>
  <c r="G3908" i="3"/>
  <c r="G3909" i="3"/>
  <c r="G3910" i="3"/>
  <c r="G3911" i="3"/>
  <c r="G3912" i="3"/>
  <c r="G3913" i="3"/>
  <c r="G3914" i="3"/>
  <c r="G3915" i="3"/>
  <c r="G3916" i="3"/>
  <c r="G3917" i="3"/>
  <c r="G3918" i="3"/>
  <c r="G3919" i="3"/>
  <c r="G3920" i="3"/>
  <c r="G3921" i="3"/>
  <c r="G3922" i="3"/>
  <c r="G3923" i="3"/>
  <c r="G3924" i="3"/>
  <c r="G3925" i="3"/>
  <c r="G3926" i="3"/>
  <c r="G3927" i="3"/>
  <c r="G3928" i="3"/>
  <c r="G3929" i="3"/>
  <c r="G3930" i="3"/>
  <c r="G3931" i="3"/>
  <c r="G3932" i="3"/>
  <c r="G3933" i="3"/>
  <c r="G3934" i="3"/>
  <c r="G3935" i="3"/>
  <c r="G3936" i="3"/>
  <c r="G3937" i="3"/>
  <c r="G3938" i="3"/>
  <c r="G3939" i="3"/>
  <c r="G3940" i="3"/>
  <c r="G3941" i="3"/>
  <c r="G3942" i="3"/>
  <c r="G3943" i="3"/>
  <c r="G3944" i="3"/>
  <c r="G3945" i="3"/>
  <c r="G3946" i="3"/>
  <c r="G3947" i="3"/>
  <c r="G3948" i="3"/>
  <c r="G3949" i="3"/>
  <c r="G3950" i="3"/>
  <c r="G3951" i="3"/>
  <c r="G3952" i="3"/>
  <c r="G3953" i="3"/>
  <c r="G3954" i="3"/>
  <c r="G3955" i="3"/>
  <c r="G3956" i="3"/>
  <c r="G3957" i="3"/>
  <c r="G3958" i="3"/>
  <c r="G3959" i="3"/>
  <c r="G3960" i="3"/>
  <c r="G3961" i="3"/>
  <c r="G3962" i="3"/>
  <c r="G3963" i="3"/>
  <c r="G3964" i="3"/>
  <c r="G3965" i="3"/>
  <c r="G3966" i="3"/>
  <c r="G3967" i="3"/>
  <c r="G3968" i="3"/>
  <c r="G3969" i="3"/>
  <c r="G3970" i="3"/>
  <c r="G3971" i="3"/>
  <c r="G3972" i="3"/>
  <c r="G3973" i="3"/>
  <c r="G3974" i="3"/>
  <c r="G3975" i="3"/>
  <c r="G3976" i="3"/>
  <c r="G3977" i="3"/>
  <c r="G3978" i="3"/>
  <c r="G3979" i="3"/>
  <c r="G3980" i="3"/>
  <c r="G3981" i="3"/>
  <c r="G3982" i="3"/>
  <c r="G3983" i="3"/>
  <c r="G3984" i="3"/>
  <c r="G3985" i="3"/>
  <c r="G3986" i="3"/>
  <c r="G3987" i="3"/>
  <c r="G3988" i="3"/>
  <c r="G3989" i="3"/>
  <c r="G3990" i="3"/>
  <c r="G3991" i="3"/>
  <c r="G3992" i="3"/>
  <c r="G3993" i="3"/>
  <c r="G3994" i="3"/>
  <c r="G3995" i="3"/>
  <c r="G3996" i="3"/>
  <c r="G3997" i="3"/>
  <c r="G3998" i="3"/>
  <c r="G3999" i="3"/>
  <c r="G4000" i="3"/>
  <c r="G4001" i="3"/>
  <c r="G4002" i="3"/>
  <c r="G4003" i="3"/>
  <c r="G4004" i="3"/>
  <c r="G4005" i="3"/>
  <c r="G4006" i="3"/>
  <c r="G4007" i="3"/>
  <c r="G4008" i="3"/>
  <c r="G4009" i="3"/>
  <c r="G4010" i="3"/>
  <c r="G4011" i="3"/>
  <c r="G4012" i="3"/>
  <c r="G4013" i="3"/>
  <c r="G4014" i="3"/>
  <c r="G4015" i="3"/>
  <c r="G4016" i="3"/>
  <c r="G4017" i="3"/>
  <c r="G4018" i="3"/>
  <c r="G4019" i="3"/>
  <c r="G4020" i="3"/>
  <c r="G4021" i="3"/>
  <c r="G4022" i="3"/>
  <c r="G4023" i="3"/>
  <c r="G4024" i="3"/>
  <c r="G4025" i="3"/>
  <c r="G4026" i="3"/>
  <c r="G4027" i="3"/>
  <c r="G4028" i="3"/>
  <c r="G4029" i="3"/>
  <c r="G4030" i="3"/>
  <c r="G4031" i="3"/>
  <c r="G4032" i="3"/>
  <c r="G4033" i="3"/>
  <c r="G4034" i="3"/>
  <c r="G4035" i="3"/>
  <c r="G4036" i="3"/>
  <c r="G4037" i="3"/>
  <c r="G4038" i="3"/>
  <c r="G4039" i="3"/>
  <c r="G4040" i="3"/>
  <c r="G4041" i="3"/>
  <c r="G4042" i="3"/>
  <c r="G4043" i="3"/>
  <c r="G4044" i="3"/>
  <c r="G4045" i="3"/>
  <c r="G4046" i="3"/>
  <c r="G4047" i="3"/>
  <c r="G4048" i="3"/>
  <c r="G4049" i="3"/>
  <c r="G4050" i="3"/>
  <c r="G4051" i="3"/>
  <c r="G4052" i="3"/>
  <c r="G4053" i="3"/>
  <c r="G4054" i="3"/>
  <c r="G4055" i="3"/>
  <c r="G4056" i="3"/>
  <c r="G4057" i="3"/>
  <c r="G4058" i="3"/>
  <c r="G4059" i="3"/>
  <c r="G4060" i="3"/>
  <c r="G4061" i="3"/>
  <c r="G4062" i="3"/>
  <c r="G4063" i="3"/>
  <c r="G4064" i="3"/>
  <c r="G4065" i="3"/>
  <c r="G4066" i="3"/>
  <c r="G4067" i="3"/>
  <c r="G4068" i="3"/>
  <c r="G4069" i="3"/>
  <c r="G4070" i="3"/>
  <c r="G4071" i="3"/>
  <c r="G4072" i="3"/>
  <c r="G4073" i="3"/>
  <c r="G4074" i="3"/>
  <c r="G4075" i="3"/>
  <c r="G4076" i="3"/>
  <c r="G4077" i="3"/>
  <c r="G4078" i="3"/>
  <c r="G4079" i="3"/>
  <c r="G4080" i="3"/>
  <c r="G4081" i="3"/>
  <c r="G4082" i="3"/>
  <c r="G4083" i="3"/>
  <c r="G4084" i="3"/>
  <c r="G4085" i="3"/>
  <c r="G4086" i="3"/>
  <c r="G4087" i="3"/>
  <c r="G4088" i="3"/>
  <c r="G4089" i="3"/>
  <c r="G4090" i="3"/>
  <c r="G4091" i="3"/>
  <c r="G4092" i="3"/>
  <c r="G4093" i="3"/>
  <c r="G4094" i="3"/>
  <c r="G4095" i="3"/>
  <c r="G4096" i="3"/>
  <c r="G4097" i="3"/>
  <c r="G4098" i="3"/>
  <c r="G4099" i="3"/>
  <c r="G4100" i="3"/>
  <c r="G4101" i="3"/>
  <c r="G4102" i="3"/>
  <c r="G4103" i="3"/>
  <c r="G4104" i="3"/>
  <c r="G4105" i="3"/>
  <c r="G4106" i="3"/>
  <c r="G4107" i="3"/>
  <c r="G4108" i="3"/>
  <c r="G4109" i="3"/>
  <c r="G4110" i="3"/>
  <c r="G4111" i="3"/>
  <c r="G4112" i="3"/>
  <c r="G4113" i="3"/>
  <c r="G4114" i="3"/>
  <c r="G4115" i="3"/>
  <c r="G4116" i="3"/>
  <c r="G4117" i="3"/>
  <c r="G4118" i="3"/>
  <c r="G4119" i="3"/>
  <c r="G4120" i="3"/>
  <c r="G4121" i="3"/>
  <c r="G4122" i="3"/>
  <c r="G4123" i="3"/>
  <c r="G4124" i="3"/>
  <c r="G4125" i="3"/>
  <c r="G4126" i="3"/>
  <c r="G4127" i="3"/>
  <c r="G4128" i="3"/>
  <c r="G4129" i="3"/>
  <c r="G4130" i="3"/>
  <c r="G4131" i="3"/>
  <c r="G4132" i="3"/>
  <c r="G4133" i="3"/>
  <c r="G4134" i="3"/>
  <c r="G4135" i="3"/>
  <c r="G4136" i="3"/>
  <c r="G4137" i="3"/>
  <c r="G4138" i="3"/>
  <c r="G4139" i="3"/>
  <c r="G4140" i="3"/>
  <c r="G4141" i="3"/>
  <c r="G4142" i="3"/>
  <c r="G4143" i="3"/>
  <c r="G4144" i="3"/>
  <c r="G4145" i="3"/>
  <c r="G4146" i="3"/>
  <c r="G4147" i="3"/>
  <c r="G4148" i="3"/>
  <c r="G4149" i="3"/>
  <c r="G4150" i="3"/>
  <c r="G4151" i="3"/>
  <c r="G4152" i="3"/>
  <c r="G4153" i="3"/>
  <c r="G4154" i="3"/>
  <c r="G4155" i="3"/>
  <c r="G4156" i="3"/>
  <c r="G4157" i="3"/>
  <c r="G4158" i="3"/>
  <c r="G4159" i="3"/>
  <c r="G4160" i="3"/>
  <c r="G4161" i="3"/>
  <c r="G4162" i="3"/>
  <c r="G4163" i="3"/>
  <c r="G4164" i="3"/>
  <c r="G4165" i="3"/>
  <c r="G4166" i="3"/>
  <c r="G4167" i="3"/>
  <c r="G4168" i="3"/>
  <c r="G4169" i="3"/>
  <c r="G4170" i="3"/>
  <c r="G4171" i="3"/>
  <c r="G4172" i="3"/>
  <c r="G4173" i="3"/>
  <c r="G4174" i="3"/>
  <c r="G4175" i="3"/>
  <c r="G4176" i="3"/>
  <c r="G4177" i="3"/>
  <c r="G4178" i="3"/>
  <c r="G4179" i="3"/>
  <c r="G4180" i="3"/>
  <c r="G4181" i="3"/>
  <c r="G4182" i="3"/>
  <c r="G4183" i="3"/>
  <c r="G4184" i="3"/>
  <c r="G4185" i="3"/>
  <c r="G4186" i="3"/>
  <c r="G4187" i="3"/>
  <c r="G4188" i="3"/>
  <c r="G4189" i="3"/>
  <c r="G4190" i="3"/>
  <c r="G4191" i="3"/>
  <c r="G4192" i="3"/>
  <c r="G4193" i="3"/>
  <c r="G4194" i="3"/>
  <c r="G4195" i="3"/>
  <c r="G4196" i="3"/>
  <c r="G4197" i="3"/>
  <c r="G4198" i="3"/>
  <c r="G4199" i="3"/>
  <c r="G4200" i="3"/>
  <c r="G4201" i="3"/>
  <c r="G4202" i="3"/>
  <c r="G4203" i="3"/>
  <c r="G4204" i="3"/>
  <c r="G4205" i="3"/>
  <c r="G4206" i="3"/>
  <c r="G4207" i="3"/>
  <c r="G4208" i="3"/>
  <c r="G4209" i="3"/>
  <c r="G4210" i="3"/>
  <c r="G4211" i="3"/>
  <c r="G4212" i="3"/>
  <c r="G4213" i="3"/>
  <c r="G4214" i="3"/>
  <c r="G4215" i="3"/>
  <c r="G4216" i="3"/>
  <c r="G4217" i="3"/>
  <c r="G4218" i="3"/>
  <c r="G4219" i="3"/>
  <c r="G4220" i="3"/>
  <c r="G4221" i="3"/>
  <c r="G4222" i="3"/>
  <c r="G4223" i="3"/>
  <c r="G4224" i="3"/>
  <c r="G4225" i="3"/>
  <c r="G4226" i="3"/>
  <c r="G4227" i="3"/>
  <c r="G4228" i="3"/>
  <c r="G4229" i="3"/>
  <c r="G4230" i="3"/>
  <c r="G4231" i="3"/>
  <c r="G4232" i="3"/>
  <c r="G4233" i="3"/>
  <c r="G4234" i="3"/>
  <c r="G4235" i="3"/>
  <c r="G4236" i="3"/>
  <c r="G4237" i="3"/>
  <c r="G4238" i="3"/>
  <c r="G4239" i="3"/>
  <c r="G4240" i="3"/>
  <c r="G4241" i="3"/>
  <c r="G4242" i="3"/>
  <c r="G4243" i="3"/>
  <c r="G4244" i="3"/>
  <c r="G4245" i="3"/>
  <c r="G4246" i="3"/>
  <c r="G4247" i="3"/>
  <c r="G4248" i="3"/>
  <c r="G4249" i="3"/>
  <c r="G4250" i="3"/>
  <c r="G4251" i="3"/>
  <c r="G4252" i="3"/>
  <c r="G4253" i="3"/>
  <c r="G4254" i="3"/>
  <c r="G4255" i="3"/>
  <c r="G4256" i="3"/>
  <c r="G4257" i="3"/>
  <c r="G4258" i="3"/>
  <c r="G4259" i="3"/>
  <c r="G4260" i="3"/>
  <c r="G4261" i="3"/>
  <c r="G4262" i="3"/>
  <c r="G4263" i="3"/>
  <c r="G4264" i="3"/>
  <c r="G4265" i="3"/>
  <c r="G4266" i="3"/>
  <c r="G4267" i="3"/>
  <c r="G4268" i="3"/>
  <c r="G4269" i="3"/>
  <c r="G4270" i="3"/>
  <c r="G4271" i="3"/>
  <c r="G4272" i="3"/>
  <c r="G4273" i="3"/>
  <c r="G4274" i="3"/>
  <c r="G4275" i="3"/>
  <c r="G4276" i="3"/>
  <c r="G4277" i="3"/>
  <c r="G4278" i="3"/>
  <c r="G4279" i="3"/>
  <c r="G4280" i="3"/>
  <c r="G4281" i="3"/>
  <c r="G4282" i="3"/>
  <c r="G4283" i="3"/>
  <c r="G4284" i="3"/>
  <c r="G4285" i="3"/>
  <c r="G4286" i="3"/>
  <c r="G4287" i="3"/>
  <c r="G4288" i="3"/>
  <c r="G4289" i="3"/>
  <c r="G4290" i="3"/>
  <c r="G4291" i="3"/>
  <c r="G4292" i="3"/>
  <c r="G4293" i="3"/>
  <c r="G4294" i="3"/>
  <c r="G4295" i="3"/>
  <c r="G4296" i="3"/>
  <c r="G4297" i="3"/>
  <c r="G4298" i="3"/>
  <c r="G4299" i="3"/>
  <c r="G4300" i="3"/>
  <c r="G4301" i="3"/>
  <c r="G4302" i="3"/>
  <c r="G4303" i="3"/>
  <c r="G4304" i="3"/>
  <c r="G4305" i="3"/>
  <c r="G4306" i="3"/>
  <c r="G4307" i="3"/>
  <c r="G4308" i="3"/>
  <c r="G4309" i="3"/>
  <c r="G4310" i="3"/>
  <c r="G4311" i="3"/>
  <c r="G4312" i="3"/>
  <c r="G4313" i="3"/>
  <c r="G4314" i="3"/>
  <c r="G4315" i="3"/>
  <c r="G4316" i="3"/>
  <c r="G4317" i="3"/>
  <c r="G4318" i="3"/>
  <c r="G4319" i="3"/>
  <c r="G4320" i="3"/>
  <c r="G4321" i="3"/>
  <c r="G4322" i="3"/>
  <c r="G4323" i="3"/>
  <c r="G4324" i="3"/>
  <c r="G4325" i="3"/>
  <c r="G4326" i="3"/>
  <c r="G4327" i="3"/>
  <c r="G4328" i="3"/>
  <c r="G4329" i="3"/>
  <c r="G4330" i="3"/>
  <c r="G4331" i="3"/>
  <c r="G4332" i="3"/>
  <c r="G4333" i="3"/>
  <c r="G4334" i="3"/>
  <c r="G4335" i="3"/>
  <c r="G4336" i="3"/>
  <c r="G4337" i="3"/>
  <c r="G4338" i="3"/>
  <c r="G4339" i="3"/>
  <c r="G4340" i="3"/>
  <c r="G4341" i="3"/>
  <c r="G4342" i="3"/>
  <c r="G4343" i="3"/>
  <c r="G4344" i="3"/>
  <c r="G4345" i="3"/>
  <c r="G4346" i="3"/>
  <c r="G4347" i="3"/>
  <c r="G4348" i="3"/>
  <c r="G4349" i="3"/>
  <c r="G4350" i="3"/>
  <c r="G4351" i="3"/>
  <c r="G4352" i="3"/>
  <c r="G4353" i="3"/>
  <c r="G4354" i="3"/>
  <c r="G4355" i="3"/>
  <c r="G4356" i="3"/>
  <c r="G4357" i="3"/>
  <c r="G4358" i="3"/>
  <c r="G4359" i="3"/>
  <c r="G4360" i="3"/>
  <c r="G4361" i="3"/>
  <c r="G4362" i="3"/>
  <c r="G4363" i="3"/>
  <c r="G4364" i="3"/>
  <c r="G4365" i="3"/>
  <c r="G4366" i="3"/>
  <c r="G4367" i="3"/>
  <c r="G4368" i="3"/>
  <c r="G4369" i="3"/>
  <c r="G4370" i="3"/>
  <c r="G4371" i="3"/>
  <c r="G4372" i="3"/>
  <c r="G4373" i="3"/>
  <c r="G4374" i="3"/>
  <c r="G4375" i="3"/>
  <c r="G4376" i="3"/>
  <c r="G4377" i="3"/>
  <c r="G4378" i="3"/>
  <c r="G4379" i="3"/>
  <c r="G4380" i="3"/>
  <c r="G4381" i="3"/>
  <c r="G4382" i="3"/>
  <c r="G4383" i="3"/>
  <c r="G4384" i="3"/>
  <c r="G4385" i="3"/>
  <c r="G4386" i="3"/>
  <c r="G4387" i="3"/>
  <c r="G4388" i="3"/>
  <c r="G4389" i="3"/>
  <c r="G4390" i="3"/>
  <c r="G4391" i="3"/>
  <c r="G4392" i="3"/>
  <c r="G4393" i="3"/>
  <c r="G4394" i="3"/>
  <c r="G4395" i="3"/>
  <c r="G4396" i="3"/>
  <c r="G4397" i="3"/>
  <c r="G4398" i="3"/>
  <c r="G4399" i="3"/>
  <c r="G4400" i="3"/>
  <c r="G4401" i="3"/>
  <c r="G4402" i="3"/>
  <c r="G4403" i="3"/>
  <c r="G4404" i="3"/>
  <c r="G4405" i="3"/>
  <c r="G4406" i="3"/>
  <c r="G4407" i="3"/>
  <c r="G4408" i="3"/>
  <c r="G4409" i="3"/>
  <c r="G4410" i="3"/>
  <c r="G4411" i="3"/>
  <c r="G4412" i="3"/>
  <c r="G4413" i="3"/>
  <c r="G4414" i="3"/>
  <c r="G4415" i="3"/>
  <c r="G4416" i="3"/>
  <c r="G4417" i="3"/>
  <c r="G4418" i="3"/>
  <c r="G4419" i="3"/>
  <c r="G4420" i="3"/>
  <c r="G4421" i="3"/>
  <c r="G4422" i="3"/>
  <c r="G4423" i="3"/>
  <c r="G4424" i="3"/>
  <c r="G4425" i="3"/>
  <c r="G4426" i="3"/>
  <c r="G4427" i="3"/>
  <c r="G4428" i="3"/>
  <c r="G4429" i="3"/>
  <c r="G4430" i="3"/>
  <c r="G4431" i="3"/>
  <c r="G4432" i="3"/>
  <c r="G4433" i="3"/>
  <c r="G4434" i="3"/>
  <c r="G4435" i="3"/>
  <c r="G4436" i="3"/>
  <c r="G4437" i="3"/>
  <c r="G4438" i="3"/>
  <c r="G4439" i="3"/>
  <c r="G4440" i="3"/>
  <c r="G4441" i="3"/>
  <c r="G4442" i="3"/>
  <c r="G4443" i="3"/>
  <c r="G4444" i="3"/>
  <c r="G4445" i="3"/>
  <c r="G4446" i="3"/>
  <c r="G4447" i="3"/>
  <c r="G4448" i="3"/>
  <c r="G4449" i="3"/>
  <c r="G4450" i="3"/>
  <c r="G4451" i="3"/>
  <c r="G4452" i="3"/>
  <c r="G4453" i="3"/>
  <c r="G4454" i="3"/>
  <c r="G4455" i="3"/>
  <c r="G4456" i="3"/>
  <c r="G4457" i="3"/>
  <c r="G4458" i="3"/>
  <c r="G4459" i="3"/>
  <c r="G4460" i="3"/>
  <c r="G4461" i="3"/>
  <c r="G4462" i="3"/>
  <c r="G4463" i="3"/>
  <c r="G4464" i="3"/>
  <c r="G4465" i="3"/>
  <c r="G4466" i="3"/>
  <c r="G4467" i="3"/>
  <c r="G4468" i="3"/>
  <c r="G4469" i="3"/>
  <c r="G4470" i="3"/>
  <c r="G4471" i="3"/>
  <c r="G4472" i="3"/>
  <c r="G4473" i="3"/>
  <c r="G4474" i="3"/>
  <c r="G4475" i="3"/>
  <c r="G4476" i="3"/>
  <c r="G4477" i="3"/>
  <c r="G4478" i="3"/>
  <c r="G4479" i="3"/>
  <c r="G4480" i="3"/>
  <c r="G4481" i="3"/>
  <c r="G4482" i="3"/>
  <c r="G4483" i="3"/>
  <c r="G4484" i="3"/>
  <c r="G4485" i="3"/>
  <c r="G4486" i="3"/>
  <c r="G4487" i="3"/>
  <c r="G4488" i="3"/>
  <c r="G4489" i="3"/>
  <c r="G4490" i="3"/>
  <c r="G4491" i="3"/>
  <c r="G4492" i="3"/>
  <c r="G4493" i="3"/>
  <c r="G4494" i="3"/>
  <c r="G4495" i="3"/>
  <c r="G4496" i="3"/>
  <c r="G4497" i="3"/>
  <c r="G4498" i="3"/>
  <c r="G4499" i="3"/>
  <c r="G4500" i="3"/>
  <c r="G4501" i="3"/>
  <c r="G4502" i="3"/>
  <c r="G4503" i="3"/>
  <c r="G4504" i="3"/>
  <c r="G4505" i="3"/>
  <c r="G4506" i="3"/>
  <c r="G4507" i="3"/>
  <c r="G4508" i="3"/>
  <c r="G4509" i="3"/>
  <c r="G4510" i="3"/>
  <c r="G4511" i="3"/>
  <c r="G4512" i="3"/>
  <c r="G4513" i="3"/>
  <c r="G4514" i="3"/>
  <c r="G4515" i="3"/>
  <c r="G4516" i="3"/>
  <c r="G4517" i="3"/>
  <c r="G4518" i="3"/>
  <c r="G4519" i="3"/>
  <c r="G4520" i="3"/>
  <c r="G4521" i="3"/>
  <c r="G4522" i="3"/>
  <c r="G4523" i="3"/>
  <c r="G4524" i="3"/>
  <c r="G4525" i="3"/>
  <c r="G4526" i="3"/>
  <c r="G4527" i="3"/>
  <c r="G4528" i="3"/>
  <c r="G4529" i="3"/>
  <c r="G4530" i="3"/>
  <c r="G4531" i="3"/>
  <c r="G4532" i="3"/>
  <c r="G4533" i="3"/>
  <c r="G4534" i="3"/>
  <c r="G4535" i="3"/>
  <c r="G4536" i="3"/>
  <c r="G4537" i="3"/>
  <c r="G4538" i="3"/>
  <c r="G4539" i="3"/>
  <c r="G4540" i="3"/>
  <c r="G4541" i="3"/>
  <c r="G4542" i="3"/>
  <c r="G4543" i="3"/>
  <c r="G4544" i="3"/>
  <c r="G4545" i="3"/>
  <c r="G4546" i="3"/>
  <c r="G4547" i="3"/>
  <c r="G4548" i="3"/>
  <c r="G4549" i="3"/>
  <c r="G4550" i="3"/>
  <c r="G4551" i="3"/>
  <c r="G4552" i="3"/>
  <c r="G4553" i="3"/>
  <c r="G4554" i="3"/>
  <c r="G4555" i="3"/>
  <c r="G4556" i="3"/>
  <c r="G4557" i="3"/>
  <c r="G4558" i="3"/>
  <c r="G4559" i="3"/>
  <c r="G4560" i="3"/>
  <c r="G4561" i="3"/>
  <c r="G4562" i="3"/>
  <c r="G4563" i="3"/>
  <c r="G4564" i="3"/>
  <c r="G4565" i="3"/>
  <c r="G4566" i="3"/>
  <c r="G4567" i="3"/>
  <c r="G4568" i="3"/>
  <c r="G4569" i="3"/>
  <c r="G4570" i="3"/>
  <c r="G4571" i="3"/>
  <c r="G4572" i="3"/>
  <c r="G4573" i="3"/>
  <c r="G4574" i="3"/>
  <c r="G4575" i="3"/>
  <c r="G4576" i="3"/>
  <c r="G4577" i="3"/>
  <c r="G4578" i="3"/>
  <c r="G4579" i="3"/>
  <c r="G4580" i="3"/>
  <c r="G4581" i="3"/>
  <c r="G4582" i="3"/>
  <c r="G4583" i="3"/>
  <c r="G4584" i="3"/>
  <c r="G4585" i="3"/>
  <c r="G4586" i="3"/>
  <c r="G4587" i="3"/>
  <c r="G4588" i="3"/>
  <c r="G4589" i="3"/>
  <c r="G4590" i="3"/>
  <c r="G4591" i="3"/>
  <c r="G4592" i="3"/>
  <c r="G4593" i="3"/>
  <c r="G4594" i="3"/>
  <c r="G4595" i="3"/>
  <c r="G4596" i="3"/>
  <c r="G4597" i="3"/>
  <c r="G4598" i="3"/>
  <c r="G4599" i="3"/>
  <c r="G4600" i="3"/>
  <c r="G4601" i="3"/>
  <c r="G4602" i="3"/>
  <c r="G4603" i="3"/>
  <c r="G4604" i="3"/>
  <c r="G4605" i="3"/>
  <c r="G4606" i="3"/>
  <c r="G4607" i="3"/>
  <c r="G4608" i="3"/>
  <c r="G4609" i="3"/>
  <c r="G4610" i="3"/>
  <c r="G4611" i="3"/>
  <c r="G4612" i="3"/>
  <c r="G4613" i="3"/>
  <c r="G4614" i="3"/>
  <c r="G4615" i="3"/>
  <c r="G4616" i="3"/>
  <c r="G4617" i="3"/>
  <c r="G4618" i="3"/>
  <c r="G4619" i="3"/>
  <c r="G4620" i="3"/>
  <c r="G4621" i="3"/>
  <c r="G4622" i="3"/>
  <c r="G4623" i="3"/>
  <c r="G4624" i="3"/>
  <c r="G4625" i="3"/>
  <c r="G4626" i="3"/>
  <c r="G4627" i="3"/>
  <c r="G4628" i="3"/>
  <c r="G4629" i="3"/>
  <c r="G4630" i="3"/>
  <c r="G4631" i="3"/>
  <c r="G4632" i="3"/>
  <c r="G4633" i="3"/>
  <c r="G4634" i="3"/>
  <c r="G4635" i="3"/>
  <c r="G4636" i="3"/>
  <c r="G4637" i="3"/>
  <c r="G4638" i="3"/>
  <c r="G4639" i="3"/>
  <c r="G4640" i="3"/>
  <c r="G4641" i="3"/>
  <c r="G4642" i="3"/>
  <c r="G4643" i="3"/>
  <c r="G4644" i="3"/>
  <c r="G4645" i="3"/>
  <c r="G4646" i="3"/>
  <c r="G4647" i="3"/>
  <c r="G4648" i="3"/>
  <c r="G4649" i="3"/>
  <c r="G4650" i="3"/>
  <c r="G4651" i="3"/>
  <c r="G4652" i="3"/>
  <c r="G4653" i="3"/>
  <c r="G4654" i="3"/>
  <c r="G4655" i="3"/>
  <c r="G4656" i="3"/>
  <c r="G4657" i="3"/>
  <c r="G4658" i="3"/>
  <c r="G4659" i="3"/>
  <c r="G4660" i="3"/>
  <c r="G4661" i="3"/>
  <c r="G4662" i="3"/>
  <c r="G4663" i="3"/>
  <c r="G4664" i="3"/>
  <c r="G4665" i="3"/>
  <c r="G4666" i="3"/>
  <c r="G4667" i="3"/>
  <c r="G4668" i="3"/>
  <c r="G4669" i="3"/>
  <c r="G4670" i="3"/>
  <c r="G4671" i="3"/>
  <c r="G4672" i="3"/>
  <c r="G4673" i="3"/>
  <c r="G4674" i="3"/>
  <c r="G4675" i="3"/>
  <c r="G4676" i="3"/>
  <c r="G4677" i="3"/>
  <c r="G4678" i="3"/>
  <c r="G4679" i="3"/>
  <c r="G4680" i="3"/>
  <c r="G4681" i="3"/>
  <c r="G4682" i="3"/>
  <c r="G4683" i="3"/>
  <c r="G4684" i="3"/>
  <c r="G4685" i="3"/>
  <c r="G4686" i="3"/>
  <c r="G4687" i="3"/>
  <c r="G4688" i="3"/>
  <c r="G4689" i="3"/>
  <c r="G4690" i="3"/>
  <c r="G4691" i="3"/>
  <c r="G4692" i="3"/>
  <c r="G4693" i="3"/>
  <c r="G4694" i="3"/>
  <c r="G4695" i="3"/>
  <c r="G4696" i="3"/>
  <c r="G4697" i="3"/>
  <c r="G4698" i="3"/>
  <c r="G4699" i="3"/>
  <c r="G4700" i="3"/>
  <c r="G4701" i="3"/>
  <c r="G4702" i="3"/>
  <c r="G4703" i="3"/>
  <c r="G4704" i="3"/>
  <c r="G4705" i="3"/>
  <c r="G4706" i="3"/>
  <c r="G4707" i="3"/>
  <c r="G4708" i="3"/>
  <c r="G4709" i="3"/>
  <c r="G4710" i="3"/>
  <c r="G4711" i="3"/>
  <c r="G4712" i="3"/>
  <c r="G4713" i="3"/>
  <c r="G4714" i="3"/>
  <c r="G4715" i="3"/>
  <c r="G4716" i="3"/>
  <c r="G4717" i="3"/>
  <c r="G4718" i="3"/>
  <c r="G4719" i="3"/>
  <c r="G4720" i="3"/>
  <c r="G4721" i="3"/>
  <c r="G4722" i="3"/>
  <c r="G4723" i="3"/>
  <c r="G4724" i="3"/>
  <c r="G4725" i="3"/>
  <c r="G4726" i="3"/>
  <c r="G4727" i="3"/>
  <c r="G4728" i="3"/>
  <c r="G4729" i="3"/>
  <c r="G4730" i="3"/>
  <c r="G4731" i="3"/>
  <c r="G4732" i="3"/>
  <c r="G4733" i="3"/>
  <c r="G4734" i="3"/>
  <c r="G4735" i="3"/>
  <c r="G4736" i="3"/>
  <c r="G4737" i="3"/>
  <c r="G4738" i="3"/>
  <c r="G4739" i="3"/>
  <c r="G4740" i="3"/>
  <c r="G4741" i="3"/>
  <c r="G4742" i="3"/>
  <c r="G4743" i="3"/>
  <c r="G4744" i="3"/>
  <c r="G4745" i="3"/>
  <c r="G4746" i="3"/>
  <c r="G4747" i="3"/>
  <c r="G4748" i="3"/>
  <c r="G4749" i="3"/>
  <c r="G4750" i="3"/>
  <c r="G4751" i="3"/>
  <c r="G4752" i="3"/>
  <c r="G4753" i="3"/>
  <c r="G4754" i="3"/>
  <c r="G4755" i="3"/>
  <c r="G4756" i="3"/>
  <c r="G4757" i="3"/>
  <c r="G4758" i="3"/>
  <c r="G4759" i="3"/>
  <c r="G4760" i="3"/>
  <c r="G4761" i="3"/>
  <c r="G4762" i="3"/>
  <c r="G4763" i="3"/>
  <c r="G4764" i="3"/>
  <c r="G4765" i="3"/>
  <c r="G4766" i="3"/>
  <c r="G4767" i="3"/>
  <c r="G4768" i="3"/>
  <c r="G4769" i="3"/>
  <c r="G4770" i="3"/>
  <c r="G4771" i="3"/>
  <c r="G4772" i="3"/>
  <c r="G4773" i="3"/>
  <c r="G4774" i="3"/>
  <c r="G4775" i="3"/>
  <c r="G4776" i="3"/>
  <c r="G4777" i="3"/>
  <c r="G4778" i="3"/>
  <c r="G4779" i="3"/>
  <c r="G4780" i="3"/>
  <c r="G4781" i="3"/>
  <c r="G4782" i="3"/>
  <c r="G4783" i="3"/>
  <c r="G4784" i="3"/>
  <c r="G4785" i="3"/>
  <c r="G4786" i="3"/>
  <c r="G4787" i="3"/>
  <c r="G4788" i="3"/>
  <c r="G4789" i="3"/>
  <c r="G4790" i="3"/>
  <c r="G4791" i="3"/>
  <c r="G4792" i="3"/>
  <c r="G4793" i="3"/>
  <c r="G4794" i="3"/>
  <c r="G4795" i="3"/>
  <c r="G4796" i="3"/>
  <c r="G4797" i="3"/>
  <c r="G4798" i="3"/>
  <c r="G4799" i="3"/>
  <c r="G4800" i="3"/>
  <c r="G4801" i="3"/>
  <c r="G4802" i="3"/>
  <c r="G4803" i="3"/>
  <c r="G4804" i="3"/>
  <c r="G4805" i="3"/>
  <c r="G4806" i="3"/>
  <c r="G4807" i="3"/>
  <c r="G4808" i="3"/>
  <c r="G4809" i="3"/>
  <c r="G4810" i="3"/>
  <c r="G4811" i="3"/>
  <c r="G4812" i="3"/>
  <c r="G4813" i="3"/>
  <c r="G4814" i="3"/>
  <c r="G4815" i="3"/>
  <c r="G4816" i="3"/>
  <c r="G4817" i="3"/>
  <c r="G4818" i="3"/>
  <c r="G4819" i="3"/>
  <c r="G4820" i="3"/>
  <c r="G4821" i="3"/>
  <c r="G4822" i="3"/>
  <c r="G4823" i="3"/>
  <c r="G4824" i="3"/>
  <c r="G4825" i="3"/>
  <c r="G4826" i="3"/>
  <c r="G4827" i="3"/>
  <c r="G4828" i="3"/>
  <c r="G4829" i="3"/>
  <c r="G4830" i="3"/>
  <c r="G4831" i="3"/>
  <c r="G4832" i="3"/>
  <c r="G4833" i="3"/>
  <c r="G4834" i="3"/>
  <c r="G4835" i="3"/>
  <c r="G4836" i="3"/>
  <c r="G4837" i="3"/>
  <c r="G4838" i="3"/>
  <c r="G4839" i="3"/>
  <c r="G4840" i="3"/>
  <c r="G4841" i="3"/>
  <c r="G4842" i="3"/>
  <c r="G4843" i="3"/>
  <c r="G4844" i="3"/>
  <c r="G4845" i="3"/>
  <c r="G4846" i="3"/>
  <c r="G4847" i="3"/>
  <c r="G4848" i="3"/>
  <c r="G4849" i="3"/>
  <c r="G4850" i="3"/>
  <c r="G4851" i="3"/>
  <c r="G4852" i="3"/>
  <c r="G4853" i="3"/>
  <c r="G4854" i="3"/>
  <c r="G4855" i="3"/>
  <c r="G4856" i="3"/>
  <c r="G4857" i="3"/>
  <c r="G4858" i="3"/>
  <c r="G4859" i="3"/>
  <c r="G4860" i="3"/>
  <c r="G4861" i="3"/>
  <c r="G4862" i="3"/>
  <c r="G4863" i="3"/>
  <c r="G4864" i="3"/>
  <c r="G4865" i="3"/>
  <c r="G4866" i="3"/>
  <c r="G4867" i="3"/>
  <c r="G4868" i="3"/>
  <c r="G4869" i="3"/>
  <c r="G4870" i="3"/>
  <c r="G4871" i="3"/>
  <c r="G4872" i="3"/>
  <c r="G4873" i="3"/>
  <c r="G4874" i="3"/>
  <c r="G4875" i="3"/>
  <c r="G4876" i="3"/>
  <c r="G4877" i="3"/>
  <c r="G4878" i="3"/>
  <c r="G4879" i="3"/>
  <c r="G4880" i="3"/>
  <c r="G4881" i="3"/>
  <c r="G4882" i="3"/>
  <c r="G4883" i="3"/>
  <c r="G4884" i="3"/>
  <c r="G4885" i="3"/>
  <c r="G4886" i="3"/>
  <c r="G4887" i="3"/>
  <c r="G4888" i="3"/>
  <c r="G4889" i="3"/>
  <c r="G4890" i="3"/>
  <c r="G4891" i="3"/>
  <c r="G4892" i="3"/>
  <c r="G4893" i="3"/>
  <c r="G4894" i="3"/>
  <c r="G4895" i="3"/>
  <c r="G4896" i="3"/>
  <c r="G4897" i="3"/>
  <c r="G4898" i="3"/>
  <c r="G4899" i="3"/>
  <c r="G4900" i="3"/>
  <c r="G4901" i="3"/>
  <c r="G4902" i="3"/>
  <c r="G4903" i="3"/>
  <c r="G4904" i="3"/>
  <c r="G4905" i="3"/>
  <c r="G4906" i="3"/>
  <c r="G4907" i="3"/>
  <c r="G4908" i="3"/>
  <c r="G4909" i="3"/>
  <c r="G4910" i="3"/>
  <c r="G4911" i="3"/>
  <c r="G4912" i="3"/>
  <c r="G4913" i="3"/>
  <c r="G4914" i="3"/>
  <c r="G4915" i="3"/>
  <c r="G4916" i="3"/>
  <c r="G4917" i="3"/>
  <c r="G4918" i="3"/>
  <c r="G4919" i="3"/>
  <c r="G4920" i="3"/>
  <c r="G4921" i="3"/>
  <c r="G4922" i="3"/>
  <c r="G4923" i="3"/>
  <c r="G4924" i="3"/>
  <c r="G4925" i="3"/>
  <c r="G4926" i="3"/>
  <c r="G4927" i="3"/>
  <c r="G4928" i="3"/>
  <c r="G4929" i="3"/>
  <c r="G4930" i="3"/>
  <c r="G4931" i="3"/>
  <c r="G4932" i="3"/>
  <c r="G4933" i="3"/>
  <c r="G4934" i="3"/>
  <c r="G4935" i="3"/>
  <c r="G4936" i="3"/>
  <c r="G4937" i="3"/>
  <c r="G4938" i="3"/>
  <c r="G4939" i="3"/>
  <c r="G4940" i="3"/>
  <c r="G4941" i="3"/>
  <c r="G4942" i="3"/>
  <c r="G4943" i="3"/>
  <c r="G4944" i="3"/>
  <c r="G4945" i="3"/>
  <c r="G4946" i="3"/>
  <c r="G4947" i="3"/>
  <c r="G4948" i="3"/>
  <c r="G4949" i="3"/>
  <c r="G4950" i="3"/>
  <c r="G4951" i="3"/>
  <c r="G4952" i="3"/>
  <c r="G4953" i="3"/>
  <c r="G4954" i="3"/>
  <c r="G4955" i="3"/>
  <c r="G4956" i="3"/>
  <c r="G4957" i="3"/>
  <c r="G4958" i="3"/>
  <c r="G4959" i="3"/>
  <c r="G4960" i="3"/>
  <c r="G4961" i="3"/>
  <c r="G4962" i="3"/>
  <c r="G4963" i="3"/>
  <c r="G4964" i="3"/>
  <c r="G4965" i="3"/>
  <c r="G4966" i="3"/>
  <c r="G4967" i="3"/>
  <c r="G4968" i="3"/>
  <c r="G4969" i="3"/>
  <c r="G4970" i="3"/>
  <c r="G4971" i="3"/>
  <c r="G4972" i="3"/>
  <c r="G4973" i="3"/>
  <c r="G4974" i="3"/>
  <c r="G4975" i="3"/>
  <c r="G4976" i="3"/>
  <c r="G4977" i="3"/>
  <c r="G4978" i="3"/>
  <c r="G4979" i="3"/>
  <c r="G4980" i="3"/>
  <c r="G4981" i="3"/>
  <c r="G4982" i="3"/>
  <c r="G4983" i="3"/>
  <c r="G4984" i="3"/>
  <c r="G4985" i="3"/>
  <c r="G4986" i="3"/>
  <c r="G4987" i="3"/>
  <c r="G4988" i="3"/>
  <c r="G4989" i="3"/>
  <c r="G4990" i="3"/>
  <c r="G4991" i="3"/>
  <c r="G4992" i="3"/>
  <c r="G4993" i="3"/>
  <c r="G4994" i="3"/>
  <c r="G4995" i="3"/>
  <c r="G4996" i="3"/>
  <c r="G4997" i="3"/>
  <c r="G4998" i="3"/>
  <c r="G4999" i="3"/>
  <c r="G5000" i="3"/>
  <c r="G5001" i="3"/>
  <c r="G5002" i="3"/>
  <c r="G5003" i="3"/>
  <c r="G5004" i="3"/>
  <c r="G5005" i="3"/>
  <c r="G5006" i="3"/>
  <c r="G5007" i="3"/>
  <c r="G5008" i="3"/>
  <c r="G5009" i="3"/>
  <c r="G5010" i="3"/>
  <c r="G5011" i="3"/>
  <c r="G5012" i="3"/>
  <c r="G5013" i="3"/>
  <c r="G5014" i="3"/>
  <c r="G5015" i="3"/>
  <c r="G5016" i="3"/>
  <c r="G5017" i="3"/>
  <c r="G5018" i="3"/>
  <c r="G5019" i="3"/>
  <c r="G5020" i="3"/>
  <c r="G5021" i="3"/>
  <c r="G5022" i="3"/>
  <c r="G5023" i="3"/>
  <c r="G5024" i="3"/>
  <c r="G5025" i="3"/>
  <c r="G5026" i="3"/>
  <c r="G5027" i="3"/>
  <c r="G5028" i="3"/>
  <c r="G5029" i="3"/>
  <c r="G5030" i="3"/>
  <c r="G5031" i="3"/>
  <c r="G5032" i="3"/>
  <c r="G5033" i="3"/>
  <c r="G5034" i="3"/>
  <c r="G5035" i="3"/>
  <c r="G5036" i="3"/>
  <c r="G5037" i="3"/>
  <c r="G5038" i="3"/>
  <c r="G5039" i="3"/>
  <c r="G5040" i="3"/>
  <c r="G5041" i="3"/>
  <c r="G5042" i="3"/>
  <c r="G5043" i="3"/>
  <c r="G5044" i="3"/>
  <c r="G5045" i="3"/>
  <c r="G5046" i="3"/>
  <c r="G5047" i="3"/>
  <c r="G5048" i="3"/>
  <c r="G5049" i="3"/>
  <c r="G5050" i="3"/>
  <c r="G5051" i="3"/>
  <c r="G5052" i="3"/>
  <c r="G5053" i="3"/>
  <c r="G5054" i="3"/>
  <c r="G5055" i="3"/>
  <c r="G5056" i="3"/>
  <c r="G5057" i="3"/>
  <c r="G5058" i="3"/>
  <c r="G5059" i="3"/>
  <c r="G5060" i="3"/>
  <c r="G5061" i="3"/>
  <c r="G5062" i="3"/>
  <c r="G5063" i="3"/>
  <c r="G5064" i="3"/>
  <c r="G5065" i="3"/>
  <c r="G5066" i="3"/>
  <c r="G5067" i="3"/>
  <c r="G5068" i="3"/>
  <c r="G5069" i="3"/>
  <c r="G5070" i="3"/>
  <c r="G5071" i="3"/>
  <c r="G5072" i="3"/>
  <c r="G5073" i="3"/>
  <c r="G5074" i="3"/>
  <c r="G5075" i="3"/>
  <c r="G5076" i="3"/>
  <c r="G5077" i="3"/>
  <c r="G5078" i="3"/>
  <c r="G5079" i="3"/>
  <c r="G5080" i="3"/>
  <c r="G5081" i="3"/>
  <c r="G5082" i="3"/>
  <c r="G5083" i="3"/>
  <c r="G5084" i="3"/>
  <c r="G5085" i="3"/>
  <c r="G5086" i="3"/>
  <c r="G5087" i="3"/>
  <c r="G5088" i="3"/>
  <c r="G5089" i="3"/>
  <c r="G5090" i="3"/>
  <c r="G5091" i="3"/>
  <c r="G5092" i="3"/>
  <c r="G5093" i="3"/>
  <c r="G5094" i="3"/>
  <c r="G5095" i="3"/>
  <c r="G5096" i="3"/>
  <c r="G5097" i="3"/>
  <c r="G5098" i="3"/>
  <c r="G5099" i="3"/>
  <c r="G5100" i="3"/>
  <c r="G5101" i="3"/>
  <c r="G5102" i="3"/>
  <c r="G5103" i="3"/>
  <c r="G5104" i="3"/>
  <c r="G5105" i="3"/>
  <c r="G5106" i="3"/>
  <c r="G5107" i="3"/>
  <c r="G5108" i="3"/>
  <c r="G5109" i="3"/>
  <c r="G5110" i="3"/>
  <c r="G5111" i="3"/>
  <c r="G5112" i="3"/>
  <c r="G5113" i="3"/>
  <c r="G5114" i="3"/>
  <c r="G5115" i="3"/>
  <c r="G5116" i="3"/>
  <c r="G5117" i="3"/>
  <c r="G5118" i="3"/>
  <c r="G5119" i="3"/>
  <c r="G5120" i="3"/>
  <c r="G5121" i="3"/>
  <c r="G5122" i="3"/>
  <c r="G5123" i="3"/>
  <c r="G5124" i="3"/>
  <c r="G5125" i="3"/>
  <c r="G5126" i="3"/>
  <c r="G5127" i="3"/>
  <c r="G5128" i="3"/>
  <c r="G5129" i="3"/>
  <c r="G5130" i="3"/>
  <c r="G5131" i="3"/>
  <c r="G5132" i="3"/>
  <c r="G5133" i="3"/>
  <c r="G5134" i="3"/>
  <c r="G5135" i="3"/>
  <c r="G5136" i="3"/>
  <c r="G5137" i="3"/>
  <c r="G5138" i="3"/>
  <c r="G5139" i="3"/>
  <c r="G5140" i="3"/>
  <c r="G5141" i="3"/>
  <c r="G5142" i="3"/>
  <c r="G5143" i="3"/>
  <c r="G5144" i="3"/>
  <c r="G5145" i="3"/>
  <c r="G5146" i="3"/>
  <c r="G5147" i="3"/>
  <c r="G5148" i="3"/>
  <c r="G5149" i="3"/>
  <c r="G5150" i="3"/>
  <c r="G5151" i="3"/>
  <c r="G5152" i="3"/>
  <c r="G5153" i="3"/>
  <c r="G5154" i="3"/>
  <c r="G5155" i="3"/>
  <c r="G5156" i="3"/>
  <c r="G5157" i="3"/>
  <c r="G5158" i="3"/>
  <c r="G5159" i="3"/>
  <c r="G5160" i="3"/>
  <c r="G5161" i="3"/>
  <c r="G5162" i="3"/>
  <c r="G5163" i="3"/>
  <c r="G5164" i="3"/>
  <c r="G5165" i="3"/>
  <c r="G5166" i="3"/>
  <c r="G5167" i="3"/>
  <c r="G5168" i="3"/>
  <c r="G5169" i="3"/>
  <c r="G5170" i="3"/>
  <c r="G5171" i="3"/>
  <c r="G5172" i="3"/>
  <c r="G5173" i="3"/>
  <c r="G5174" i="3"/>
  <c r="G5175" i="3"/>
  <c r="G5176" i="3"/>
  <c r="G5177" i="3"/>
  <c r="G5178" i="3"/>
  <c r="G5179" i="3"/>
  <c r="G5180" i="3"/>
  <c r="G5181" i="3"/>
  <c r="G5182" i="3"/>
  <c r="G5183" i="3"/>
  <c r="G5184" i="3"/>
  <c r="G5185" i="3"/>
  <c r="G5186" i="3"/>
  <c r="G5187" i="3"/>
  <c r="G5188" i="3"/>
  <c r="G5189" i="3"/>
  <c r="G5190" i="3"/>
  <c r="G5191" i="3"/>
  <c r="G5192" i="3"/>
  <c r="G5193" i="3"/>
  <c r="G5194" i="3"/>
  <c r="G5195" i="3"/>
  <c r="G5196" i="3"/>
  <c r="G5197" i="3"/>
  <c r="G5198" i="3"/>
  <c r="G5199" i="3"/>
  <c r="G5200" i="3"/>
  <c r="G5201" i="3"/>
  <c r="G5202" i="3"/>
  <c r="G5203" i="3"/>
  <c r="G5204" i="3"/>
  <c r="G5205" i="3"/>
  <c r="G5206" i="3"/>
  <c r="G5207" i="3"/>
  <c r="G5208" i="3"/>
  <c r="G5209" i="3"/>
  <c r="G5210" i="3"/>
  <c r="G5211" i="3"/>
  <c r="G5212" i="3"/>
  <c r="G5213" i="3"/>
  <c r="G5214" i="3"/>
  <c r="G5215" i="3"/>
  <c r="G5216" i="3"/>
  <c r="G5217" i="3"/>
  <c r="G5218" i="3"/>
  <c r="G5219" i="3"/>
  <c r="G5220" i="3"/>
  <c r="G5221" i="3"/>
  <c r="G5222" i="3"/>
  <c r="G5223" i="3"/>
  <c r="G5224" i="3"/>
  <c r="G5225" i="3"/>
  <c r="G5226" i="3"/>
  <c r="G5227" i="3"/>
  <c r="G5228" i="3"/>
  <c r="G5229" i="3"/>
  <c r="G5230" i="3"/>
  <c r="G5231" i="3"/>
  <c r="G5232" i="3"/>
  <c r="G5233" i="3"/>
  <c r="G5234" i="3"/>
  <c r="G5235" i="3"/>
  <c r="G5236" i="3"/>
  <c r="G5237" i="3"/>
  <c r="G5238" i="3"/>
  <c r="G5239" i="3"/>
  <c r="G5240" i="3"/>
  <c r="G5241" i="3"/>
  <c r="G5242" i="3"/>
  <c r="G5243" i="3"/>
  <c r="G5244" i="3"/>
  <c r="G5245" i="3"/>
  <c r="G5246" i="3"/>
  <c r="G5247" i="3"/>
  <c r="G5248" i="3"/>
  <c r="G5249" i="3"/>
  <c r="G5250" i="3"/>
  <c r="G5251" i="3"/>
  <c r="G5252" i="3"/>
  <c r="G5253" i="3"/>
  <c r="G5254" i="3"/>
  <c r="G5255" i="3"/>
  <c r="G5256" i="3"/>
  <c r="G5257" i="3"/>
  <c r="G5258" i="3"/>
  <c r="G5259" i="3"/>
  <c r="G5260" i="3"/>
  <c r="G5261" i="3"/>
  <c r="G5262" i="3"/>
  <c r="G5263" i="3"/>
  <c r="G5264" i="3"/>
  <c r="G5265" i="3"/>
  <c r="G5266" i="3"/>
  <c r="G5267" i="3"/>
  <c r="G5268" i="3"/>
  <c r="G5269" i="3"/>
  <c r="G5270" i="3"/>
  <c r="G5271" i="3"/>
  <c r="G5272" i="3"/>
  <c r="G5273" i="3"/>
  <c r="G5274" i="3"/>
  <c r="G5275" i="3"/>
  <c r="G5276" i="3"/>
  <c r="G5277" i="3"/>
  <c r="G5278" i="3"/>
  <c r="G5279" i="3"/>
  <c r="G5280" i="3"/>
  <c r="G5281" i="3"/>
  <c r="G5282" i="3"/>
  <c r="G5283" i="3"/>
  <c r="G5284" i="3"/>
  <c r="G5285" i="3"/>
  <c r="G5286" i="3"/>
  <c r="G5287" i="3"/>
  <c r="G5288" i="3"/>
  <c r="G5289" i="3"/>
  <c r="G5290" i="3"/>
  <c r="G5291" i="3"/>
  <c r="G5292" i="3"/>
  <c r="G5293" i="3"/>
  <c r="G5294" i="3"/>
  <c r="G5295" i="3"/>
  <c r="G5296" i="3"/>
  <c r="G5297" i="3"/>
  <c r="G5298" i="3"/>
  <c r="G5299" i="3"/>
  <c r="G5300" i="3"/>
  <c r="G5301" i="3"/>
  <c r="G5302" i="3"/>
  <c r="G5303" i="3"/>
  <c r="G5304" i="3"/>
  <c r="G5305" i="3"/>
  <c r="G5306" i="3"/>
  <c r="G5307" i="3"/>
  <c r="G5308" i="3"/>
  <c r="G5309" i="3"/>
  <c r="G5310" i="3"/>
  <c r="G5311" i="3"/>
  <c r="G5312" i="3"/>
  <c r="G5313" i="3"/>
  <c r="G5314" i="3"/>
  <c r="G5315" i="3"/>
  <c r="G5316" i="3"/>
  <c r="G5317" i="3"/>
  <c r="G5318" i="3"/>
  <c r="G5319" i="3"/>
  <c r="G5320" i="3"/>
  <c r="G5321" i="3"/>
  <c r="G5322" i="3"/>
  <c r="G5323" i="3"/>
  <c r="G5324" i="3"/>
  <c r="G5325" i="3"/>
  <c r="G5326" i="3"/>
  <c r="G5327" i="3"/>
  <c r="G5328" i="3"/>
  <c r="G5329" i="3"/>
  <c r="G5330" i="3"/>
  <c r="G5331" i="3"/>
  <c r="G5332" i="3"/>
  <c r="G5333" i="3"/>
  <c r="G5334" i="3"/>
  <c r="G5335" i="3"/>
  <c r="G5336" i="3"/>
  <c r="G5337" i="3"/>
  <c r="G5338" i="3"/>
  <c r="G5339" i="3"/>
  <c r="G5340" i="3"/>
  <c r="G5341" i="3"/>
  <c r="G5342" i="3"/>
  <c r="G5343" i="3"/>
  <c r="G5344" i="3"/>
  <c r="G5345" i="3"/>
  <c r="G5346" i="3"/>
  <c r="G5347" i="3"/>
  <c r="G5348" i="3"/>
  <c r="G5349" i="3"/>
  <c r="G5350" i="3"/>
  <c r="G5351" i="3"/>
  <c r="G5352" i="3"/>
  <c r="G5353" i="3"/>
  <c r="G5354" i="3"/>
  <c r="G5355" i="3"/>
  <c r="G5356" i="3"/>
  <c r="G5357" i="3"/>
  <c r="G5358" i="3"/>
  <c r="G5359" i="3"/>
  <c r="G5360" i="3"/>
  <c r="G5361" i="3"/>
  <c r="G5362" i="3"/>
  <c r="G5363" i="3"/>
  <c r="G5364" i="3"/>
  <c r="G5365" i="3"/>
  <c r="G5366" i="3"/>
  <c r="G5367" i="3"/>
  <c r="G5368" i="3"/>
  <c r="G5369" i="3"/>
  <c r="G5370" i="3"/>
  <c r="G5371" i="3"/>
  <c r="G5372" i="3"/>
  <c r="G5373" i="3"/>
  <c r="G5374" i="3"/>
  <c r="G5375" i="3"/>
  <c r="G5376" i="3"/>
  <c r="G5377" i="3"/>
  <c r="G5378" i="3"/>
  <c r="G5379" i="3"/>
  <c r="G5380" i="3"/>
  <c r="G5381" i="3"/>
  <c r="G5382" i="3"/>
  <c r="G5383" i="3"/>
  <c r="G5384" i="3"/>
  <c r="G5385" i="3"/>
  <c r="G5386" i="3"/>
  <c r="G5387" i="3"/>
  <c r="G5388" i="3"/>
  <c r="G5389" i="3"/>
  <c r="G5390" i="3"/>
  <c r="G5391" i="3"/>
  <c r="G5392" i="3"/>
  <c r="G5393" i="3"/>
  <c r="G5394" i="3"/>
  <c r="G5395" i="3"/>
  <c r="G5396" i="3"/>
  <c r="G5397" i="3"/>
  <c r="G5398" i="3"/>
  <c r="G5399" i="3"/>
  <c r="G5400" i="3"/>
  <c r="G5401" i="3"/>
  <c r="G5402" i="3"/>
  <c r="G5403" i="3"/>
  <c r="G5404" i="3"/>
  <c r="G5405" i="3"/>
  <c r="G5406" i="3"/>
  <c r="G5407" i="3"/>
  <c r="G5408" i="3"/>
  <c r="G5409" i="3"/>
  <c r="G5410" i="3"/>
  <c r="G5411" i="3"/>
  <c r="G5412" i="3"/>
  <c r="G5413" i="3"/>
  <c r="G5414" i="3"/>
  <c r="G5415" i="3"/>
  <c r="G5416" i="3"/>
  <c r="G5417" i="3"/>
  <c r="G5418" i="3"/>
  <c r="G5419" i="3"/>
  <c r="G5420" i="3"/>
  <c r="G5421" i="3"/>
  <c r="G5422" i="3"/>
  <c r="G5423" i="3"/>
  <c r="G5424" i="3"/>
  <c r="G5425" i="3"/>
  <c r="G5426" i="3"/>
  <c r="G5427" i="3"/>
  <c r="G5428" i="3"/>
  <c r="G5429" i="3"/>
  <c r="G5430" i="3"/>
  <c r="G5431" i="3"/>
  <c r="G5432" i="3"/>
  <c r="G5433" i="3"/>
  <c r="G5434" i="3"/>
  <c r="G5435" i="3"/>
  <c r="G5436" i="3"/>
  <c r="G5437" i="3"/>
  <c r="G5438" i="3"/>
  <c r="G5439" i="3"/>
  <c r="G5440" i="3"/>
  <c r="G5441" i="3"/>
  <c r="G5442" i="3"/>
  <c r="G5443" i="3"/>
  <c r="G5444" i="3"/>
  <c r="G5445" i="3"/>
  <c r="G5446" i="3"/>
  <c r="G5447" i="3"/>
  <c r="G5448" i="3"/>
  <c r="G5449" i="3"/>
  <c r="G5450" i="3"/>
  <c r="G5451" i="3"/>
  <c r="G5452" i="3"/>
  <c r="G5453" i="3"/>
  <c r="G5454" i="3"/>
  <c r="G5455" i="3"/>
  <c r="G5456" i="3"/>
  <c r="G5457" i="3"/>
  <c r="G5458" i="3"/>
  <c r="G5459" i="3"/>
  <c r="G5460" i="3"/>
  <c r="G5461" i="3"/>
  <c r="G5462" i="3"/>
  <c r="G5463" i="3"/>
  <c r="G5464" i="3"/>
  <c r="G5465" i="3"/>
  <c r="G5466" i="3"/>
  <c r="G5467" i="3"/>
  <c r="G5468" i="3"/>
  <c r="G5469" i="3"/>
  <c r="G5470" i="3"/>
  <c r="G5471" i="3"/>
  <c r="G5472" i="3"/>
  <c r="G5473" i="3"/>
  <c r="G5474" i="3"/>
  <c r="G5475" i="3"/>
  <c r="G5476" i="3"/>
  <c r="G5477" i="3"/>
  <c r="G5478" i="3"/>
  <c r="G5479" i="3"/>
  <c r="G5480" i="3"/>
  <c r="G5481" i="3"/>
  <c r="G5482" i="3"/>
  <c r="G5483" i="3"/>
  <c r="G5484" i="3"/>
  <c r="G5485" i="3"/>
  <c r="G5486" i="3"/>
  <c r="G5487" i="3"/>
  <c r="G5488" i="3"/>
  <c r="G5489" i="3"/>
  <c r="G5490" i="3"/>
  <c r="G5491" i="3"/>
  <c r="G5492" i="3"/>
  <c r="G5493" i="3"/>
  <c r="G5494" i="3"/>
  <c r="G5495" i="3"/>
  <c r="G5496" i="3"/>
  <c r="G5497" i="3"/>
  <c r="G5498" i="3"/>
  <c r="G5499" i="3"/>
  <c r="G5500" i="3"/>
  <c r="G5501" i="3"/>
  <c r="G5502" i="3"/>
  <c r="G5503" i="3"/>
  <c r="G5504" i="3"/>
  <c r="G5505" i="3"/>
  <c r="G5506" i="3"/>
  <c r="G5507" i="3"/>
  <c r="G5508" i="3"/>
  <c r="G5509" i="3"/>
  <c r="G5510" i="3"/>
  <c r="G5511" i="3"/>
  <c r="G5512" i="3"/>
  <c r="G5513" i="3"/>
  <c r="G5514" i="3"/>
  <c r="G5515" i="3"/>
  <c r="G5516" i="3"/>
  <c r="G5517" i="3"/>
  <c r="G5518" i="3"/>
  <c r="G5519" i="3"/>
  <c r="G5520" i="3"/>
  <c r="G5521" i="3"/>
  <c r="G5522" i="3"/>
  <c r="G5523" i="3"/>
  <c r="G5524" i="3"/>
  <c r="G5525" i="3"/>
  <c r="G5526" i="3"/>
  <c r="G5527" i="3"/>
  <c r="G5528" i="3"/>
  <c r="G5529" i="3"/>
  <c r="G5530" i="3"/>
  <c r="G5531" i="3"/>
  <c r="G5532" i="3"/>
  <c r="G5533" i="3"/>
  <c r="G5534" i="3"/>
  <c r="G5535" i="3"/>
  <c r="G5536" i="3"/>
  <c r="G5537" i="3"/>
  <c r="G5538" i="3"/>
  <c r="G5539" i="3"/>
  <c r="G5540" i="3"/>
  <c r="G5541" i="3"/>
  <c r="G5542" i="3"/>
  <c r="G5543" i="3"/>
  <c r="G5544" i="3"/>
  <c r="G5545" i="3"/>
  <c r="G5546" i="3"/>
  <c r="G5547" i="3"/>
  <c r="G5548" i="3"/>
  <c r="G5549" i="3"/>
  <c r="G5550" i="3"/>
  <c r="G5551" i="3"/>
  <c r="G5552" i="3"/>
  <c r="G5553" i="3"/>
  <c r="G5554" i="3"/>
  <c r="G5555" i="3"/>
  <c r="G5556" i="3"/>
  <c r="G5557" i="3"/>
  <c r="G5558" i="3"/>
  <c r="G5559" i="3"/>
  <c r="G5560" i="3"/>
  <c r="G5561" i="3"/>
  <c r="G5562" i="3"/>
  <c r="G5563" i="3"/>
  <c r="G5564" i="3"/>
  <c r="G5565" i="3"/>
  <c r="G5566" i="3"/>
  <c r="G5567" i="3"/>
  <c r="G5568" i="3"/>
  <c r="G5569" i="3"/>
  <c r="G5570" i="3"/>
  <c r="G5571" i="3"/>
  <c r="G5572" i="3"/>
  <c r="G5573" i="3"/>
  <c r="G5574" i="3"/>
  <c r="G5575" i="3"/>
  <c r="G5576" i="3"/>
  <c r="G5577" i="3"/>
  <c r="G5578" i="3"/>
  <c r="G5579" i="3"/>
  <c r="G5580" i="3"/>
  <c r="G5581" i="3"/>
  <c r="G5582" i="3"/>
  <c r="G5583" i="3"/>
  <c r="G5584" i="3"/>
  <c r="G5585" i="3"/>
  <c r="G5586" i="3"/>
  <c r="G5587" i="3"/>
  <c r="G5588" i="3"/>
  <c r="G5589" i="3"/>
  <c r="G5590" i="3"/>
  <c r="G5591" i="3"/>
  <c r="G5592" i="3"/>
  <c r="G5593" i="3"/>
  <c r="G5594" i="3"/>
  <c r="G5595" i="3"/>
  <c r="G5596" i="3"/>
  <c r="G5597" i="3"/>
  <c r="G5598" i="3"/>
  <c r="G5599" i="3"/>
  <c r="G5600" i="3"/>
  <c r="G5601" i="3"/>
  <c r="G5602" i="3"/>
  <c r="G5603" i="3"/>
  <c r="G5604" i="3"/>
  <c r="G5605" i="3"/>
  <c r="G5606" i="3"/>
  <c r="G5607" i="3"/>
  <c r="G5608" i="3"/>
  <c r="G5609" i="3"/>
  <c r="G5610" i="3"/>
  <c r="G5611" i="3"/>
  <c r="G5612" i="3"/>
  <c r="G5613" i="3"/>
  <c r="G5614" i="3"/>
  <c r="G5615" i="3"/>
  <c r="G5616" i="3"/>
  <c r="G5617" i="3"/>
  <c r="G5618" i="3"/>
  <c r="G5619" i="3"/>
  <c r="G5620" i="3"/>
  <c r="G5621" i="3"/>
  <c r="G5622" i="3"/>
  <c r="G5623" i="3"/>
  <c r="G5624" i="3"/>
  <c r="G5625" i="3"/>
  <c r="G5626" i="3"/>
  <c r="G5627" i="3"/>
  <c r="G5628" i="3"/>
  <c r="G5629" i="3"/>
  <c r="G5630" i="3"/>
  <c r="G5631" i="3"/>
  <c r="G5632" i="3"/>
  <c r="G5633" i="3"/>
  <c r="G5634" i="3"/>
  <c r="G5635" i="3"/>
  <c r="G5636" i="3"/>
  <c r="G5637" i="3"/>
  <c r="G5638" i="3"/>
  <c r="G5639" i="3"/>
  <c r="G5640" i="3"/>
  <c r="G5641" i="3"/>
  <c r="G5642" i="3"/>
  <c r="G5643" i="3"/>
  <c r="G5644" i="3"/>
  <c r="G5645" i="3"/>
  <c r="G5646" i="3"/>
  <c r="G5647" i="3"/>
  <c r="G5648" i="3"/>
  <c r="G5649" i="3"/>
  <c r="G5650" i="3"/>
  <c r="G5651" i="3"/>
  <c r="G5652" i="3"/>
  <c r="G5653" i="3"/>
  <c r="G5654" i="3"/>
  <c r="G5655" i="3"/>
  <c r="G5656" i="3"/>
  <c r="G5657" i="3"/>
  <c r="G5658" i="3"/>
  <c r="G5659" i="3"/>
  <c r="G5660" i="3"/>
  <c r="G5661" i="3"/>
  <c r="G5662" i="3"/>
  <c r="G5663" i="3"/>
  <c r="G5664" i="3"/>
  <c r="G5665" i="3"/>
  <c r="G5666" i="3"/>
  <c r="G5667" i="3"/>
  <c r="G5668" i="3"/>
  <c r="G5669" i="3"/>
  <c r="G5670" i="3"/>
  <c r="G5671" i="3"/>
  <c r="G5672" i="3"/>
  <c r="G5673" i="3"/>
  <c r="G5674" i="3"/>
  <c r="G5675" i="3"/>
  <c r="G5676" i="3"/>
  <c r="G5677" i="3"/>
  <c r="G5678" i="3"/>
  <c r="G5679" i="3"/>
  <c r="G5680" i="3"/>
  <c r="G5681" i="3"/>
  <c r="G5682" i="3"/>
  <c r="G5683" i="3"/>
  <c r="G5684" i="3"/>
  <c r="G5685" i="3"/>
  <c r="G5686" i="3"/>
  <c r="G5687" i="3"/>
  <c r="G5688" i="3"/>
  <c r="G5689" i="3"/>
  <c r="G5690" i="3"/>
  <c r="G5691" i="3"/>
  <c r="G5692" i="3"/>
  <c r="G5693" i="3"/>
  <c r="G5694" i="3"/>
  <c r="G5695" i="3"/>
  <c r="G5696" i="3"/>
  <c r="G5697" i="3"/>
  <c r="G5698" i="3"/>
  <c r="G5699" i="3"/>
  <c r="G5700" i="3"/>
  <c r="G5701" i="3"/>
  <c r="G5702" i="3"/>
  <c r="G5703" i="3"/>
  <c r="G5704" i="3"/>
  <c r="G5705" i="3"/>
  <c r="G5706" i="3"/>
  <c r="G5707" i="3"/>
  <c r="G5708" i="3"/>
  <c r="G5709" i="3"/>
  <c r="G5710" i="3"/>
  <c r="G5711" i="3"/>
  <c r="G5712" i="3"/>
  <c r="G5713" i="3"/>
  <c r="G5714" i="3"/>
  <c r="G5715" i="3"/>
  <c r="G5716" i="3"/>
  <c r="G5717" i="3"/>
  <c r="G5718" i="3"/>
  <c r="G5719" i="3"/>
  <c r="G5720" i="3"/>
  <c r="G5721" i="3"/>
  <c r="G5722" i="3"/>
  <c r="G5723" i="3"/>
  <c r="G5724" i="3"/>
  <c r="G5725" i="3"/>
  <c r="G5726" i="3"/>
  <c r="G5727" i="3"/>
  <c r="G5728" i="3"/>
  <c r="G5729" i="3"/>
  <c r="G5730" i="3"/>
  <c r="G5731" i="3"/>
  <c r="G5732" i="3"/>
  <c r="G5733" i="3"/>
  <c r="G5734" i="3"/>
  <c r="G5735" i="3"/>
  <c r="G5736" i="3"/>
  <c r="G5737" i="3"/>
  <c r="G5738" i="3"/>
  <c r="G5739" i="3"/>
  <c r="G5740" i="3"/>
  <c r="G5741" i="3"/>
  <c r="G5742" i="3"/>
  <c r="G5743" i="3"/>
  <c r="G5744" i="3"/>
  <c r="G5745" i="3"/>
  <c r="G5746" i="3"/>
  <c r="G5747" i="3"/>
  <c r="G5748" i="3"/>
  <c r="G5749" i="3"/>
  <c r="G5750" i="3"/>
  <c r="G5751" i="3"/>
  <c r="G5752" i="3"/>
  <c r="G5753" i="3"/>
  <c r="G5754" i="3"/>
  <c r="G5755" i="3"/>
  <c r="G5756" i="3"/>
  <c r="G5757" i="3"/>
  <c r="G5758" i="3"/>
  <c r="G5759" i="3"/>
  <c r="G5760" i="3"/>
  <c r="G5761" i="3"/>
  <c r="G5762" i="3"/>
  <c r="G5763" i="3"/>
  <c r="G5764" i="3"/>
  <c r="G5765" i="3"/>
  <c r="G5766" i="3"/>
  <c r="G5767" i="3"/>
  <c r="G5768" i="3"/>
  <c r="G5769" i="3"/>
  <c r="G5770" i="3"/>
  <c r="G5771" i="3"/>
  <c r="G5772" i="3"/>
  <c r="G5773" i="3"/>
  <c r="G5774" i="3"/>
  <c r="G5775" i="3"/>
  <c r="G5776" i="3"/>
  <c r="G5777" i="3"/>
  <c r="G5778" i="3"/>
  <c r="G5779" i="3"/>
  <c r="G5780" i="3"/>
  <c r="G5781" i="3"/>
  <c r="G5782" i="3"/>
  <c r="G5783" i="3"/>
  <c r="G5784" i="3"/>
  <c r="G5785" i="3"/>
  <c r="G5786" i="3"/>
  <c r="G5787" i="3"/>
  <c r="G5788" i="3"/>
  <c r="G5789" i="3"/>
  <c r="G5790" i="3"/>
  <c r="G5791" i="3"/>
  <c r="G5792" i="3"/>
  <c r="G5793" i="3"/>
  <c r="G5794" i="3"/>
  <c r="G5795" i="3"/>
  <c r="G5796" i="3"/>
  <c r="G5797" i="3"/>
  <c r="G5798" i="3"/>
  <c r="G5799" i="3"/>
  <c r="G5800" i="3"/>
  <c r="G5801" i="3"/>
  <c r="G5802" i="3"/>
  <c r="G5803" i="3"/>
  <c r="G5804" i="3"/>
  <c r="G5805" i="3"/>
  <c r="G5806" i="3"/>
  <c r="G5807" i="3"/>
  <c r="G5808" i="3"/>
  <c r="G5809" i="3"/>
  <c r="G5810" i="3"/>
  <c r="G5811" i="3"/>
  <c r="G5812" i="3"/>
  <c r="G5813" i="3"/>
  <c r="G5814" i="3"/>
  <c r="G5815" i="3"/>
  <c r="G5816" i="3"/>
  <c r="G5817" i="3"/>
  <c r="G5818" i="3"/>
  <c r="G5819" i="3"/>
  <c r="G5820" i="3"/>
  <c r="G5821" i="3"/>
  <c r="G5822" i="3"/>
  <c r="G5823" i="3"/>
  <c r="G5824" i="3"/>
  <c r="G5825" i="3"/>
  <c r="G5826" i="3"/>
  <c r="G5827" i="3"/>
  <c r="G5828" i="3"/>
  <c r="G5829" i="3"/>
  <c r="G5830" i="3"/>
  <c r="G5831" i="3"/>
  <c r="G5832" i="3"/>
  <c r="G5833" i="3"/>
  <c r="G5834" i="3"/>
  <c r="G5835" i="3"/>
  <c r="G5836" i="3"/>
  <c r="G5837" i="3"/>
  <c r="G5838" i="3"/>
  <c r="G5839" i="3"/>
  <c r="G5840" i="3"/>
  <c r="G5841" i="3"/>
  <c r="G5842" i="3"/>
  <c r="G5843" i="3"/>
  <c r="G5844" i="3"/>
  <c r="G5845" i="3"/>
  <c r="G5846" i="3"/>
  <c r="G5847" i="3"/>
  <c r="G5848" i="3"/>
  <c r="G5849" i="3"/>
  <c r="G5850" i="3"/>
  <c r="G5851" i="3"/>
  <c r="G5852" i="3"/>
  <c r="G5853" i="3"/>
  <c r="G5854" i="3"/>
  <c r="G5855" i="3"/>
  <c r="G5856" i="3"/>
  <c r="G5857" i="3"/>
  <c r="G5858" i="3"/>
  <c r="G5859" i="3"/>
  <c r="G5860" i="3"/>
  <c r="G5861" i="3"/>
  <c r="G5862" i="3"/>
  <c r="G5863" i="3"/>
  <c r="G5864" i="3"/>
  <c r="G5865" i="3"/>
  <c r="G5866" i="3"/>
  <c r="G5867" i="3"/>
  <c r="G5868" i="3"/>
  <c r="G5869" i="3"/>
  <c r="G5870" i="3"/>
  <c r="G5871" i="3"/>
  <c r="G5872" i="3"/>
  <c r="G5873" i="3"/>
  <c r="G5874" i="3"/>
  <c r="G5875" i="3"/>
  <c r="G5876" i="3"/>
  <c r="G5877" i="3"/>
  <c r="G5878" i="3"/>
  <c r="G5879" i="3"/>
  <c r="G5880" i="3"/>
  <c r="G5881" i="3"/>
  <c r="G5882" i="3"/>
  <c r="G5883" i="3"/>
  <c r="G5884" i="3"/>
  <c r="G5885" i="3"/>
  <c r="G5886" i="3"/>
  <c r="G5887" i="3"/>
  <c r="G5888" i="3"/>
  <c r="G5889" i="3"/>
  <c r="G5890" i="3"/>
  <c r="G5891" i="3"/>
  <c r="G5892" i="3"/>
  <c r="G5893" i="3"/>
  <c r="G5894" i="3"/>
  <c r="G5895" i="3"/>
  <c r="G5896" i="3"/>
  <c r="G5897" i="3"/>
  <c r="G5898" i="3"/>
  <c r="G5899" i="3"/>
  <c r="G5900" i="3"/>
  <c r="G5901" i="3"/>
  <c r="G5902" i="3"/>
  <c r="G5903" i="3"/>
  <c r="G5904" i="3"/>
  <c r="G5905" i="3"/>
  <c r="G5906" i="3"/>
  <c r="G5907" i="3"/>
  <c r="G5908" i="3"/>
  <c r="G5909" i="3"/>
  <c r="G5910" i="3"/>
  <c r="G5911" i="3"/>
  <c r="G5912" i="3"/>
  <c r="G5913" i="3"/>
  <c r="G5914" i="3"/>
  <c r="G5915" i="3"/>
  <c r="G5916" i="3"/>
  <c r="G5917" i="3"/>
  <c r="G5918" i="3"/>
  <c r="G5919" i="3"/>
  <c r="G5920" i="3"/>
  <c r="G5921" i="3"/>
  <c r="G5922" i="3"/>
  <c r="G5923" i="3"/>
  <c r="G5924" i="3"/>
  <c r="G5925" i="3"/>
  <c r="G5926" i="3"/>
  <c r="G5927" i="3"/>
  <c r="G5928" i="3"/>
  <c r="G5929" i="3"/>
  <c r="G5930" i="3"/>
  <c r="G5931" i="3"/>
  <c r="G5932" i="3"/>
  <c r="G5933" i="3"/>
  <c r="G5934" i="3"/>
  <c r="G5935" i="3"/>
  <c r="G5936" i="3"/>
  <c r="G5937" i="3"/>
  <c r="G5938" i="3"/>
  <c r="G5939" i="3"/>
  <c r="G5940" i="3"/>
  <c r="G5941" i="3"/>
  <c r="G5942" i="3"/>
  <c r="G5943" i="3"/>
  <c r="G5944" i="3"/>
  <c r="G5945" i="3"/>
  <c r="G5946" i="3"/>
  <c r="G5947" i="3"/>
  <c r="G5948" i="3"/>
  <c r="G5949" i="3"/>
  <c r="G5950" i="3"/>
  <c r="G5951" i="3"/>
  <c r="G5952" i="3"/>
  <c r="G5953" i="3"/>
  <c r="G5954" i="3"/>
  <c r="G5955" i="3"/>
  <c r="G5956" i="3"/>
  <c r="G5957" i="3"/>
  <c r="G5958" i="3"/>
  <c r="G5959" i="3"/>
  <c r="G5960" i="3"/>
  <c r="G5961" i="3"/>
  <c r="G5962" i="3"/>
  <c r="G5963" i="3"/>
  <c r="G5964" i="3"/>
  <c r="G5965" i="3"/>
  <c r="G5966" i="3"/>
  <c r="G5967" i="3"/>
  <c r="G5968" i="3"/>
  <c r="G5969" i="3"/>
  <c r="G5970" i="3"/>
  <c r="G5971" i="3"/>
  <c r="G5972" i="3"/>
  <c r="G5973" i="3"/>
  <c r="G5974" i="3"/>
  <c r="G5975" i="3"/>
  <c r="G5976" i="3"/>
  <c r="G5977" i="3"/>
  <c r="G5978" i="3"/>
  <c r="G5979" i="3"/>
  <c r="G5980" i="3"/>
  <c r="G5981" i="3"/>
  <c r="G5982" i="3"/>
  <c r="G5983" i="3"/>
  <c r="G5984" i="3"/>
  <c r="G5985" i="3"/>
  <c r="G5986" i="3"/>
  <c r="G5987" i="3"/>
  <c r="G5988" i="3"/>
  <c r="G5989" i="3"/>
  <c r="G5990" i="3"/>
  <c r="G5991" i="3"/>
  <c r="G5992" i="3"/>
  <c r="G5993" i="3"/>
  <c r="G5994" i="3"/>
  <c r="G5995" i="3"/>
  <c r="G5996" i="3"/>
  <c r="G5997" i="3"/>
  <c r="G5998" i="3"/>
  <c r="G5999" i="3"/>
  <c r="G6000" i="3"/>
  <c r="G6001" i="3"/>
  <c r="G6002" i="3"/>
  <c r="G6003" i="3"/>
  <c r="G6004" i="3"/>
  <c r="G6005" i="3"/>
  <c r="G6006" i="3"/>
  <c r="G6007" i="3"/>
  <c r="G6008" i="3"/>
  <c r="G6009" i="3"/>
  <c r="G6010" i="3"/>
  <c r="G6011" i="3"/>
  <c r="G6012" i="3"/>
  <c r="G6013" i="3"/>
  <c r="G6014" i="3"/>
  <c r="G6015" i="3"/>
  <c r="G6016" i="3"/>
  <c r="G6017" i="3"/>
  <c r="G6018" i="3"/>
  <c r="G6019" i="3"/>
  <c r="G6020" i="3"/>
  <c r="G6021" i="3"/>
  <c r="G6022" i="3"/>
  <c r="G6023" i="3"/>
  <c r="G6024" i="3"/>
  <c r="G6025" i="3"/>
  <c r="G6026" i="3"/>
  <c r="G6027" i="3"/>
  <c r="G6028" i="3"/>
  <c r="G6029" i="3"/>
  <c r="G6030" i="3"/>
  <c r="G6031" i="3"/>
  <c r="G6032" i="3"/>
  <c r="G6033" i="3"/>
  <c r="G6034" i="3"/>
  <c r="G6035" i="3"/>
  <c r="G6036" i="3"/>
  <c r="G6037" i="3"/>
  <c r="G6038" i="3"/>
  <c r="G6039" i="3"/>
  <c r="G6040" i="3"/>
  <c r="G6041" i="3"/>
  <c r="G6042" i="3"/>
  <c r="G6043" i="3"/>
  <c r="G6044" i="3"/>
  <c r="G6045" i="3"/>
  <c r="G6046" i="3"/>
  <c r="G6047" i="3"/>
  <c r="G6048" i="3"/>
  <c r="G6049" i="3"/>
  <c r="G6050" i="3"/>
  <c r="G6051" i="3"/>
  <c r="G6052" i="3"/>
  <c r="G6053" i="3"/>
  <c r="G6054" i="3"/>
  <c r="G6055" i="3"/>
  <c r="G6056" i="3"/>
  <c r="G6057" i="3"/>
  <c r="G6058" i="3"/>
  <c r="G6059" i="3"/>
  <c r="G6060" i="3"/>
  <c r="G6061" i="3"/>
  <c r="G6062" i="3"/>
  <c r="G6063" i="3"/>
  <c r="G6064" i="3"/>
  <c r="G6065" i="3"/>
  <c r="G6066" i="3"/>
  <c r="G6067" i="3"/>
  <c r="G6068" i="3"/>
  <c r="G6069" i="3"/>
  <c r="G6070" i="3"/>
  <c r="G6071" i="3"/>
  <c r="G6072" i="3"/>
  <c r="G6073" i="3"/>
  <c r="G6074" i="3"/>
  <c r="G6075" i="3"/>
  <c r="G6076" i="3"/>
  <c r="G6077" i="3"/>
  <c r="G6078" i="3"/>
  <c r="G6079" i="3"/>
  <c r="G6080" i="3"/>
  <c r="G6081" i="3"/>
  <c r="G6082" i="3"/>
  <c r="G6083" i="3"/>
  <c r="G6084" i="3"/>
  <c r="G6085" i="3"/>
  <c r="G6086" i="3"/>
  <c r="G6087" i="3"/>
  <c r="G6088" i="3"/>
  <c r="G6089" i="3"/>
  <c r="G6090" i="3"/>
  <c r="G6091" i="3"/>
  <c r="G6092" i="3"/>
  <c r="G6093" i="3"/>
  <c r="G6094" i="3"/>
  <c r="G6095" i="3"/>
  <c r="G6096" i="3"/>
  <c r="G6097" i="3"/>
  <c r="G6098" i="3"/>
  <c r="G6099" i="3"/>
  <c r="G6100" i="3"/>
  <c r="G6101" i="3"/>
  <c r="G6102" i="3"/>
  <c r="G6103" i="3"/>
  <c r="G6104" i="3"/>
  <c r="G6105" i="3"/>
  <c r="G6106" i="3"/>
  <c r="G6107" i="3"/>
  <c r="G6108" i="3"/>
  <c r="G6109" i="3"/>
  <c r="G6110" i="3"/>
  <c r="G6111" i="3"/>
  <c r="G6112" i="3"/>
  <c r="G6113" i="3"/>
  <c r="G6114" i="3"/>
  <c r="G6115" i="3"/>
  <c r="G6116" i="3"/>
  <c r="G6117" i="3"/>
  <c r="G6118" i="3"/>
  <c r="G6119" i="3"/>
  <c r="G6120" i="3"/>
  <c r="G6121" i="3"/>
  <c r="G6122" i="3"/>
  <c r="G6123" i="3"/>
  <c r="G6124" i="3"/>
  <c r="G6125" i="3"/>
  <c r="G6126" i="3"/>
  <c r="G6127" i="3"/>
  <c r="G6128" i="3"/>
  <c r="G6129" i="3"/>
  <c r="G6130" i="3"/>
  <c r="G6131" i="3"/>
  <c r="G6132" i="3"/>
  <c r="G6133" i="3"/>
  <c r="G6134" i="3"/>
  <c r="G6135" i="3"/>
  <c r="G6136" i="3"/>
  <c r="G6137" i="3"/>
  <c r="G6138" i="3"/>
  <c r="G6139" i="3"/>
  <c r="G6140" i="3"/>
  <c r="G6141" i="3"/>
  <c r="G6142" i="3"/>
  <c r="G6143" i="3"/>
  <c r="G6144" i="3"/>
  <c r="G6145" i="3"/>
  <c r="G6146" i="3"/>
  <c r="G6147" i="3"/>
  <c r="G6148" i="3"/>
  <c r="G6149" i="3"/>
  <c r="G6150" i="3"/>
  <c r="G6151" i="3"/>
  <c r="G6152" i="3"/>
  <c r="G6153" i="3"/>
  <c r="G6154" i="3"/>
  <c r="G6155" i="3"/>
  <c r="G6156" i="3"/>
  <c r="G6157" i="3"/>
  <c r="G6158" i="3"/>
  <c r="G6159" i="3"/>
  <c r="G6160" i="3"/>
  <c r="G6161" i="3"/>
  <c r="G6162" i="3"/>
  <c r="G6163" i="3"/>
  <c r="G6164" i="3"/>
  <c r="G6165" i="3"/>
  <c r="G6166" i="3"/>
  <c r="G6167" i="3"/>
  <c r="G6168" i="3"/>
  <c r="G6169" i="3"/>
  <c r="G6170" i="3"/>
  <c r="G6171" i="3"/>
  <c r="G6172" i="3"/>
  <c r="G6173" i="3"/>
  <c r="G6174" i="3"/>
  <c r="G6175" i="3"/>
  <c r="G6176" i="3"/>
  <c r="G6177" i="3"/>
  <c r="G6178" i="3"/>
  <c r="G6179" i="3"/>
  <c r="G6180" i="3"/>
  <c r="G6181" i="3"/>
  <c r="G6182" i="3"/>
  <c r="G6183" i="3"/>
  <c r="G6184" i="3"/>
  <c r="G6185" i="3"/>
  <c r="G6186" i="3"/>
  <c r="G6187" i="3"/>
  <c r="G6188" i="3"/>
  <c r="G6189" i="3"/>
  <c r="G6190" i="3"/>
  <c r="G6191" i="3"/>
  <c r="G6192" i="3"/>
  <c r="G6193" i="3"/>
  <c r="G6194" i="3"/>
  <c r="G6195" i="3"/>
  <c r="G6196" i="3"/>
  <c r="G6197" i="3"/>
  <c r="G6198" i="3"/>
  <c r="G6199" i="3"/>
  <c r="G6200" i="3"/>
  <c r="G6201" i="3"/>
  <c r="G6202" i="3"/>
  <c r="G6203" i="3"/>
  <c r="G6204" i="3"/>
  <c r="G6205" i="3"/>
  <c r="G6206" i="3"/>
  <c r="G6207" i="3"/>
  <c r="G6208" i="3"/>
  <c r="G6209" i="3"/>
  <c r="G6210" i="3"/>
  <c r="G6211" i="3"/>
  <c r="G6212" i="3"/>
  <c r="G6213" i="3"/>
  <c r="G6214" i="3"/>
  <c r="G6215" i="3"/>
  <c r="G6216" i="3"/>
  <c r="G6217" i="3"/>
  <c r="G6218" i="3"/>
  <c r="G6219" i="3"/>
  <c r="G6220" i="3"/>
  <c r="G6221" i="3"/>
  <c r="G6222" i="3"/>
  <c r="G6223" i="3"/>
  <c r="G6224" i="3"/>
  <c r="G6225" i="3"/>
  <c r="G6226" i="3"/>
  <c r="G6227" i="3"/>
  <c r="G6228" i="3"/>
  <c r="G6229" i="3"/>
  <c r="G6230" i="3"/>
  <c r="G6231" i="3"/>
  <c r="G6232" i="3"/>
  <c r="G6233" i="3"/>
  <c r="G6234" i="3"/>
  <c r="G6235" i="3"/>
  <c r="G6236" i="3"/>
  <c r="G6237" i="3"/>
  <c r="G6238" i="3"/>
  <c r="G6239" i="3"/>
  <c r="G6240" i="3"/>
  <c r="G6241" i="3"/>
  <c r="G6242" i="3"/>
  <c r="G6243" i="3"/>
  <c r="G6244" i="3"/>
  <c r="G6245" i="3"/>
  <c r="G6246" i="3"/>
  <c r="G6247" i="3"/>
  <c r="G6248" i="3"/>
  <c r="G6249" i="3"/>
  <c r="G6250" i="3"/>
  <c r="G6251" i="3"/>
  <c r="G6252" i="3"/>
  <c r="G6253" i="3"/>
  <c r="G6254" i="3"/>
  <c r="G6255" i="3"/>
  <c r="G6256" i="3"/>
  <c r="G6257" i="3"/>
  <c r="G6258" i="3"/>
  <c r="G6259" i="3"/>
  <c r="G6260" i="3"/>
  <c r="G6261" i="3"/>
  <c r="G6262" i="3"/>
  <c r="G6263" i="3"/>
  <c r="G6264" i="3"/>
  <c r="G6265" i="3"/>
  <c r="G6266" i="3"/>
  <c r="G6267" i="3"/>
  <c r="G6268" i="3"/>
  <c r="G6269" i="3"/>
  <c r="G6270" i="3"/>
  <c r="G6271" i="3"/>
  <c r="G6272" i="3"/>
  <c r="G6273" i="3"/>
  <c r="G6274" i="3"/>
  <c r="G6275" i="3"/>
  <c r="G6276" i="3"/>
  <c r="G6277" i="3"/>
  <c r="G6278" i="3"/>
  <c r="G6279" i="3"/>
  <c r="G6280" i="3"/>
  <c r="G6281" i="3"/>
  <c r="G6282" i="3"/>
  <c r="G6283" i="3"/>
  <c r="G6284" i="3"/>
  <c r="G6285" i="3"/>
  <c r="G6286" i="3"/>
  <c r="G6287" i="3"/>
  <c r="G6288" i="3"/>
  <c r="G6289" i="3"/>
  <c r="G6290" i="3"/>
  <c r="G6291" i="3"/>
  <c r="G6292" i="3"/>
  <c r="G6293" i="3"/>
  <c r="G6294" i="3"/>
  <c r="G6295" i="3"/>
  <c r="G6296" i="3"/>
  <c r="G6297" i="3"/>
  <c r="G6298" i="3"/>
  <c r="G6299" i="3"/>
  <c r="G6300" i="3"/>
  <c r="G6301" i="3"/>
  <c r="G6302" i="3"/>
  <c r="G6303" i="3"/>
  <c r="G6304" i="3"/>
  <c r="G6305" i="3"/>
  <c r="G6306" i="3"/>
  <c r="G6307" i="3"/>
  <c r="G6308" i="3"/>
  <c r="G6309" i="3"/>
  <c r="G6310" i="3"/>
  <c r="G6311" i="3"/>
  <c r="G6312" i="3"/>
  <c r="G6313" i="3"/>
  <c r="G6314" i="3"/>
  <c r="G6315" i="3"/>
  <c r="G6316" i="3"/>
  <c r="G6317" i="3"/>
  <c r="G6318" i="3"/>
  <c r="G6319" i="3"/>
  <c r="G6320" i="3"/>
  <c r="G6321" i="3"/>
  <c r="G6322" i="3"/>
  <c r="G6323" i="3"/>
  <c r="G6324" i="3"/>
  <c r="G6325" i="3"/>
  <c r="G6326" i="3"/>
  <c r="G6327" i="3"/>
  <c r="G6328" i="3"/>
  <c r="G6329" i="3"/>
  <c r="G6330" i="3"/>
  <c r="G6331" i="3"/>
  <c r="G6332" i="3"/>
  <c r="G6333" i="3"/>
  <c r="G6334" i="3"/>
  <c r="G6335" i="3"/>
  <c r="G6336" i="3"/>
  <c r="G6337" i="3"/>
  <c r="G6338" i="3"/>
  <c r="G6339" i="3"/>
  <c r="G6340" i="3"/>
  <c r="G6341" i="3"/>
  <c r="G6342" i="3"/>
  <c r="G6343" i="3"/>
  <c r="G6344" i="3"/>
  <c r="G6345" i="3"/>
  <c r="G6346" i="3"/>
  <c r="G6347" i="3"/>
  <c r="G6348" i="3"/>
  <c r="G6349" i="3"/>
  <c r="G6350" i="3"/>
  <c r="G6351" i="3"/>
  <c r="G6352" i="3"/>
  <c r="G6353" i="3"/>
  <c r="G6354" i="3"/>
  <c r="G6355" i="3"/>
  <c r="G6356" i="3"/>
  <c r="G6357" i="3"/>
  <c r="G6358" i="3"/>
  <c r="G6359" i="3"/>
  <c r="G6360" i="3"/>
  <c r="G6361" i="3"/>
  <c r="G6362" i="3"/>
  <c r="G6363" i="3"/>
  <c r="G6364" i="3"/>
  <c r="G6365" i="3"/>
  <c r="G6366" i="3"/>
  <c r="G6367" i="3"/>
  <c r="G6368" i="3"/>
  <c r="G6369" i="3"/>
  <c r="G6370" i="3"/>
  <c r="G6371" i="3"/>
  <c r="G6372" i="3"/>
  <c r="G6373" i="3"/>
  <c r="G6374" i="3"/>
  <c r="G6375" i="3"/>
  <c r="G6376" i="3"/>
  <c r="G6377" i="3"/>
  <c r="G6378" i="3"/>
  <c r="G6379" i="3"/>
  <c r="G6380" i="3"/>
  <c r="G6381" i="3"/>
  <c r="G6382" i="3"/>
  <c r="G6383" i="3"/>
  <c r="G6384" i="3"/>
  <c r="G6385" i="3"/>
  <c r="G6386" i="3"/>
  <c r="G6387" i="3"/>
  <c r="G6388" i="3"/>
  <c r="G6389" i="3"/>
  <c r="G6390" i="3"/>
  <c r="G6391" i="3"/>
  <c r="G6392" i="3"/>
  <c r="G6393" i="3"/>
  <c r="G6394" i="3"/>
  <c r="G6395" i="3"/>
  <c r="G6396" i="3"/>
  <c r="G6397" i="3"/>
  <c r="G6398" i="3"/>
  <c r="G6399" i="3"/>
  <c r="G6400" i="3"/>
  <c r="G6401" i="3"/>
  <c r="G6402" i="3"/>
  <c r="G6403" i="3"/>
  <c r="G6404" i="3"/>
  <c r="G6405" i="3"/>
  <c r="G6406" i="3"/>
  <c r="G6407" i="3"/>
  <c r="G6408" i="3"/>
  <c r="G6409" i="3"/>
  <c r="G6410" i="3"/>
  <c r="G6411" i="3"/>
  <c r="G6412" i="3"/>
  <c r="G6413" i="3"/>
  <c r="G6414" i="3"/>
  <c r="G6415" i="3"/>
  <c r="G6416" i="3"/>
  <c r="G6417" i="3"/>
  <c r="G6418" i="3"/>
  <c r="G6419" i="3"/>
  <c r="G6420" i="3"/>
  <c r="G6421" i="3"/>
  <c r="G6422" i="3"/>
  <c r="G6423" i="3"/>
  <c r="G6424" i="3"/>
  <c r="G6425" i="3"/>
  <c r="G6426" i="3"/>
  <c r="G6427" i="3"/>
  <c r="G6428" i="3"/>
  <c r="G6429" i="3"/>
  <c r="G6430" i="3"/>
  <c r="G6431" i="3"/>
  <c r="G6432" i="3"/>
  <c r="G6433" i="3"/>
  <c r="G6434" i="3"/>
  <c r="G6435" i="3"/>
  <c r="G6436" i="3"/>
  <c r="G6437" i="3"/>
  <c r="G6438" i="3"/>
  <c r="G6439" i="3"/>
  <c r="G6440" i="3"/>
  <c r="G6441" i="3"/>
  <c r="G6442" i="3"/>
  <c r="G6443" i="3"/>
  <c r="G6444" i="3"/>
  <c r="G6445" i="3"/>
  <c r="G6446" i="3"/>
  <c r="G6447" i="3"/>
  <c r="G6448" i="3"/>
  <c r="G6449" i="3"/>
  <c r="G6450" i="3"/>
  <c r="G6451" i="3"/>
  <c r="G6452" i="3"/>
  <c r="G6453" i="3"/>
  <c r="G6454" i="3"/>
  <c r="G6455" i="3"/>
  <c r="G6456" i="3"/>
  <c r="G6457" i="3"/>
  <c r="G6458" i="3"/>
  <c r="G6459" i="3"/>
  <c r="G6460" i="3"/>
  <c r="G6461" i="3"/>
  <c r="G6462" i="3"/>
  <c r="G6463" i="3"/>
  <c r="G6464" i="3"/>
  <c r="G6465" i="3"/>
  <c r="G6466" i="3"/>
  <c r="G6467" i="3"/>
  <c r="G6468" i="3"/>
  <c r="G6469" i="3"/>
  <c r="G6470" i="3"/>
  <c r="G6471" i="3"/>
  <c r="G6472" i="3"/>
  <c r="G6473" i="3"/>
  <c r="G6474" i="3"/>
  <c r="G6475" i="3"/>
  <c r="G6476" i="3"/>
  <c r="G6477" i="3"/>
  <c r="G6478" i="3"/>
  <c r="G6479" i="3"/>
  <c r="G6480" i="3"/>
  <c r="G6481" i="3"/>
  <c r="G6482" i="3"/>
  <c r="G6483" i="3"/>
  <c r="G6484" i="3"/>
  <c r="G6485" i="3"/>
  <c r="G6486" i="3"/>
  <c r="G6487" i="3"/>
  <c r="G6488" i="3"/>
  <c r="G6489" i="3"/>
  <c r="G6490" i="3"/>
  <c r="G6491" i="3"/>
  <c r="G6492" i="3"/>
  <c r="G6493" i="3"/>
  <c r="G6494" i="3"/>
  <c r="G6495" i="3"/>
  <c r="G6496" i="3"/>
  <c r="G6497" i="3"/>
  <c r="G6498" i="3"/>
  <c r="G6499" i="3"/>
  <c r="G6500" i="3"/>
  <c r="G6501" i="3"/>
  <c r="G6502" i="3"/>
  <c r="G6503" i="3"/>
  <c r="G6504" i="3"/>
  <c r="G6505" i="3"/>
  <c r="G6506" i="3"/>
  <c r="G6507" i="3"/>
  <c r="G6508" i="3"/>
  <c r="G6509" i="3"/>
  <c r="G6510" i="3"/>
  <c r="G6511" i="3"/>
  <c r="G6512" i="3"/>
  <c r="G6513" i="3"/>
  <c r="G6514" i="3"/>
  <c r="G6515" i="3"/>
  <c r="G6516" i="3"/>
  <c r="G6517" i="3"/>
  <c r="G6518" i="3"/>
  <c r="G6519" i="3"/>
  <c r="G6520" i="3"/>
  <c r="G6521" i="3"/>
  <c r="G6522" i="3"/>
  <c r="G6523" i="3"/>
  <c r="G6524" i="3"/>
  <c r="G6525" i="3"/>
  <c r="G6526" i="3"/>
  <c r="G6527" i="3"/>
  <c r="G6528" i="3"/>
  <c r="G6529" i="3"/>
  <c r="G6530" i="3"/>
  <c r="G6531" i="3"/>
  <c r="G6532" i="3"/>
  <c r="G6533" i="3"/>
  <c r="G6534" i="3"/>
  <c r="G6535" i="3"/>
  <c r="G6536" i="3"/>
  <c r="G6537" i="3"/>
  <c r="G6538" i="3"/>
  <c r="G6539" i="3"/>
  <c r="G6540" i="3"/>
  <c r="G6541" i="3"/>
  <c r="G6542" i="3"/>
  <c r="G6543" i="3"/>
  <c r="G6544" i="3"/>
  <c r="G6545" i="3"/>
  <c r="G6546" i="3"/>
  <c r="G6547" i="3"/>
  <c r="G6548" i="3"/>
  <c r="G6549" i="3"/>
  <c r="G6550" i="3"/>
  <c r="G6551" i="3"/>
  <c r="G6552" i="3"/>
  <c r="G6553" i="3"/>
  <c r="G6554" i="3"/>
  <c r="G6555" i="3"/>
  <c r="G6556" i="3"/>
  <c r="G6557" i="3"/>
  <c r="G6558" i="3"/>
  <c r="G6559" i="3"/>
  <c r="G6560" i="3"/>
  <c r="G6561" i="3"/>
  <c r="G6562" i="3"/>
  <c r="G6563" i="3"/>
  <c r="G6564" i="3"/>
  <c r="G6565" i="3"/>
  <c r="G6566" i="3"/>
  <c r="G6567" i="3"/>
  <c r="G6568" i="3"/>
  <c r="G6569" i="3"/>
  <c r="G6570" i="3"/>
  <c r="G6571" i="3"/>
  <c r="G6572" i="3"/>
  <c r="G6573" i="3"/>
  <c r="G6574" i="3"/>
  <c r="G6575" i="3"/>
  <c r="G6576" i="3"/>
  <c r="G6577" i="3"/>
  <c r="G6578" i="3"/>
  <c r="G6579" i="3"/>
  <c r="G6580" i="3"/>
  <c r="G6581" i="3"/>
  <c r="G6582" i="3"/>
  <c r="G6583" i="3"/>
  <c r="G6584" i="3"/>
  <c r="G6585" i="3"/>
  <c r="G6586" i="3"/>
  <c r="G6587" i="3"/>
  <c r="G6588" i="3"/>
  <c r="G6589" i="3"/>
  <c r="G6590" i="3"/>
  <c r="G6591" i="3"/>
  <c r="G6592" i="3"/>
  <c r="G6593" i="3"/>
  <c r="G6594" i="3"/>
  <c r="G6595" i="3"/>
  <c r="G6596" i="3"/>
  <c r="G6597" i="3"/>
  <c r="G6598" i="3"/>
  <c r="G6599" i="3"/>
  <c r="G6600" i="3"/>
  <c r="G6601" i="3"/>
  <c r="G6602" i="3"/>
  <c r="G6603" i="3"/>
  <c r="G6604" i="3"/>
  <c r="G6605" i="3"/>
  <c r="G6606" i="3"/>
  <c r="G6607" i="3"/>
  <c r="G6608" i="3"/>
  <c r="G6609" i="3"/>
  <c r="G6610" i="3"/>
  <c r="G6611" i="3"/>
  <c r="G6612" i="3"/>
  <c r="G6613" i="3"/>
  <c r="G6614" i="3"/>
  <c r="G6615" i="3"/>
  <c r="G6616" i="3"/>
  <c r="G6617" i="3"/>
  <c r="G6618" i="3"/>
  <c r="G6619" i="3"/>
  <c r="G6620" i="3"/>
  <c r="G6621" i="3"/>
  <c r="G6622" i="3"/>
  <c r="G6623" i="3"/>
  <c r="G6624" i="3"/>
  <c r="G6625" i="3"/>
  <c r="G6626" i="3"/>
  <c r="G6627" i="3"/>
  <c r="G6628" i="3"/>
  <c r="G6629" i="3"/>
  <c r="G6630" i="3"/>
  <c r="G6631" i="3"/>
  <c r="G6632" i="3"/>
  <c r="G6633" i="3"/>
  <c r="G6634" i="3"/>
  <c r="G6635" i="3"/>
  <c r="G6636" i="3"/>
  <c r="G6637" i="3"/>
  <c r="G6638" i="3"/>
  <c r="G6639" i="3"/>
  <c r="G6640" i="3"/>
  <c r="G6641" i="3"/>
  <c r="G6642" i="3"/>
  <c r="G6643" i="3"/>
  <c r="G6644" i="3"/>
  <c r="G6645" i="3"/>
  <c r="G6646" i="3"/>
  <c r="G6647" i="3"/>
  <c r="G6648" i="3"/>
  <c r="G6649" i="3"/>
  <c r="G6650" i="3"/>
  <c r="G6651" i="3"/>
  <c r="G6652" i="3"/>
  <c r="G6653" i="3"/>
  <c r="G6654" i="3"/>
  <c r="G6655" i="3"/>
  <c r="G6656" i="3"/>
  <c r="G6657" i="3"/>
  <c r="G6658" i="3"/>
  <c r="G6659" i="3"/>
  <c r="G6660" i="3"/>
  <c r="G6661" i="3"/>
  <c r="G6662" i="3"/>
  <c r="G6663" i="3"/>
  <c r="G6664" i="3"/>
  <c r="G6665" i="3"/>
  <c r="G6666" i="3"/>
  <c r="G6667" i="3"/>
  <c r="G6668" i="3"/>
  <c r="G6669" i="3"/>
  <c r="G6670" i="3"/>
  <c r="G6671" i="3"/>
  <c r="G6672" i="3"/>
  <c r="G6673" i="3"/>
  <c r="G6674" i="3"/>
  <c r="G6675" i="3"/>
  <c r="G6676" i="3"/>
  <c r="G6677" i="3"/>
  <c r="G6678" i="3"/>
  <c r="G6679" i="3"/>
  <c r="G6680" i="3"/>
  <c r="G6681" i="3"/>
  <c r="G6682" i="3"/>
  <c r="G6683" i="3"/>
  <c r="G6684" i="3"/>
  <c r="G6685" i="3"/>
  <c r="G6686" i="3"/>
  <c r="G6687" i="3"/>
  <c r="G6688" i="3"/>
  <c r="G6689" i="3"/>
  <c r="G6690" i="3"/>
  <c r="G6691" i="3"/>
  <c r="G6692" i="3"/>
  <c r="G6693" i="3"/>
  <c r="G6694" i="3"/>
  <c r="G6695" i="3"/>
  <c r="G6696" i="3"/>
  <c r="G6697" i="3"/>
  <c r="G6698" i="3"/>
  <c r="G6699" i="3"/>
  <c r="G6700" i="3"/>
  <c r="G6701" i="3"/>
  <c r="G6702" i="3"/>
  <c r="G6703" i="3"/>
  <c r="G6704" i="3"/>
  <c r="G6705" i="3"/>
  <c r="G6706" i="3"/>
  <c r="G6707" i="3"/>
  <c r="G6708" i="3"/>
  <c r="G6709" i="3"/>
  <c r="G6710" i="3"/>
  <c r="G6711" i="3"/>
  <c r="G6712" i="3"/>
  <c r="G6713" i="3"/>
  <c r="G6714" i="3"/>
  <c r="G6715" i="3"/>
  <c r="G6716" i="3"/>
  <c r="G6717" i="3"/>
  <c r="G6718" i="3"/>
  <c r="G6719" i="3"/>
  <c r="G6720" i="3"/>
  <c r="G6721" i="3"/>
  <c r="G6722" i="3"/>
  <c r="G6723" i="3"/>
  <c r="G6724" i="3"/>
  <c r="G6725" i="3"/>
  <c r="G6726" i="3"/>
  <c r="G6727" i="3"/>
  <c r="G6728" i="3"/>
  <c r="G6729" i="3"/>
  <c r="G6730" i="3"/>
  <c r="G6731" i="3"/>
  <c r="G6732" i="3"/>
  <c r="G6733" i="3"/>
  <c r="G6734" i="3"/>
  <c r="G6735" i="3"/>
  <c r="G6736" i="3"/>
  <c r="G6737" i="3"/>
  <c r="G6738" i="3"/>
  <c r="G6739" i="3"/>
  <c r="G6740" i="3"/>
  <c r="G6741" i="3"/>
  <c r="G6742" i="3"/>
  <c r="G6743" i="3"/>
  <c r="G6744" i="3"/>
  <c r="G6745" i="3"/>
  <c r="G6746" i="3"/>
  <c r="G6747" i="3"/>
  <c r="G6748" i="3"/>
  <c r="G6749" i="3"/>
  <c r="G6750" i="3"/>
  <c r="G6751" i="3"/>
  <c r="G6752" i="3"/>
  <c r="G6753" i="3"/>
  <c r="G6754" i="3"/>
  <c r="G6755" i="3"/>
  <c r="G6756" i="3"/>
  <c r="G6757" i="3"/>
  <c r="G6758" i="3"/>
  <c r="G6759" i="3"/>
  <c r="G6760" i="3"/>
  <c r="G6761" i="3"/>
  <c r="G6762" i="3"/>
  <c r="G6763" i="3"/>
  <c r="G6764" i="3"/>
  <c r="G6765" i="3"/>
  <c r="G6766" i="3"/>
  <c r="G6767" i="3"/>
  <c r="G6768" i="3"/>
  <c r="G6769" i="3"/>
  <c r="G6770" i="3"/>
  <c r="G6771" i="3"/>
  <c r="G6772" i="3"/>
  <c r="G6773" i="3"/>
  <c r="G6774" i="3"/>
  <c r="G6775" i="3"/>
  <c r="G6776" i="3"/>
  <c r="G6777" i="3"/>
  <c r="G6778" i="3"/>
  <c r="G6779" i="3"/>
  <c r="G6780" i="3"/>
  <c r="G6781" i="3"/>
  <c r="G6782" i="3"/>
  <c r="G6783" i="3"/>
  <c r="G6784" i="3"/>
  <c r="G6785" i="3"/>
  <c r="G6786" i="3"/>
  <c r="G6787" i="3"/>
  <c r="G6788" i="3"/>
  <c r="G6789" i="3"/>
  <c r="G6790" i="3"/>
  <c r="G6791" i="3"/>
  <c r="G6792" i="3"/>
  <c r="G6793" i="3"/>
  <c r="G6794" i="3"/>
  <c r="G6795" i="3"/>
  <c r="G6796" i="3"/>
  <c r="G6797" i="3"/>
  <c r="G6798" i="3"/>
  <c r="G6799" i="3"/>
  <c r="G6800" i="3"/>
  <c r="G6801" i="3"/>
  <c r="G6802" i="3"/>
  <c r="G6803" i="3"/>
  <c r="G6804" i="3"/>
  <c r="G6805" i="3"/>
  <c r="G6806" i="3"/>
  <c r="G6807" i="3"/>
  <c r="G6808" i="3"/>
  <c r="G6809" i="3"/>
  <c r="G6810" i="3"/>
  <c r="G6811" i="3"/>
  <c r="G6812" i="3"/>
  <c r="G6813" i="3"/>
  <c r="G6814" i="3"/>
  <c r="G6815" i="3"/>
  <c r="G6816" i="3"/>
  <c r="G6817" i="3"/>
  <c r="G6818" i="3"/>
  <c r="G6819" i="3"/>
  <c r="G6820" i="3"/>
  <c r="G6821" i="3"/>
  <c r="G6822" i="3"/>
  <c r="G6823" i="3"/>
  <c r="G6824" i="3"/>
  <c r="G6825" i="3"/>
  <c r="G6826" i="3"/>
  <c r="G6827" i="3"/>
  <c r="G6828" i="3"/>
  <c r="G6829" i="3"/>
  <c r="G6830" i="3"/>
  <c r="G6831" i="3"/>
  <c r="G6832" i="3"/>
  <c r="G6833" i="3"/>
  <c r="G6834" i="3"/>
  <c r="G6835" i="3"/>
  <c r="G6836" i="3"/>
  <c r="G6837" i="3"/>
  <c r="G6838" i="3"/>
  <c r="G6839" i="3"/>
  <c r="G6840" i="3"/>
  <c r="G6841" i="3"/>
  <c r="G6842" i="3"/>
  <c r="G6843" i="3"/>
  <c r="G6844" i="3"/>
  <c r="G6845" i="3"/>
  <c r="G6846" i="3"/>
  <c r="G6847" i="3"/>
  <c r="G6848" i="3"/>
  <c r="G6849" i="3"/>
  <c r="G6850" i="3"/>
  <c r="G6851" i="3"/>
  <c r="G6852" i="3"/>
  <c r="G6853" i="3"/>
  <c r="G6854" i="3"/>
  <c r="G6855" i="3"/>
  <c r="G6856" i="3"/>
  <c r="G6857" i="3"/>
  <c r="G6858" i="3"/>
  <c r="G6859" i="3"/>
  <c r="G6860" i="3"/>
  <c r="G6861" i="3"/>
  <c r="G6862" i="3"/>
  <c r="G6863" i="3"/>
  <c r="G6864" i="3"/>
  <c r="G6865" i="3"/>
  <c r="G6866" i="3"/>
  <c r="G6867" i="3"/>
  <c r="G6868" i="3"/>
  <c r="G6869" i="3"/>
  <c r="G6870" i="3"/>
  <c r="G6871" i="3"/>
  <c r="G6872" i="3"/>
  <c r="G6873" i="3"/>
  <c r="G6874" i="3"/>
  <c r="G6875" i="3"/>
  <c r="G6876" i="3"/>
  <c r="G6877" i="3"/>
  <c r="G6878" i="3"/>
  <c r="G6879" i="3"/>
  <c r="G6880" i="3"/>
  <c r="G6881" i="3"/>
  <c r="G6882" i="3"/>
  <c r="G6883" i="3"/>
  <c r="G6884" i="3"/>
  <c r="G6885" i="3"/>
  <c r="G6886" i="3"/>
  <c r="G6887" i="3"/>
  <c r="G6888" i="3"/>
  <c r="G6889" i="3"/>
  <c r="G6890" i="3"/>
  <c r="G6891" i="3"/>
  <c r="G6892" i="3"/>
  <c r="G6893" i="3"/>
  <c r="G6894" i="3"/>
  <c r="G6895" i="3"/>
  <c r="G6896" i="3"/>
  <c r="G6897" i="3"/>
  <c r="G6898" i="3"/>
  <c r="G6899" i="3"/>
  <c r="G6900" i="3"/>
  <c r="G6901" i="3"/>
  <c r="G6902" i="3"/>
  <c r="G6903" i="3"/>
  <c r="G6904" i="3"/>
  <c r="G6905" i="3"/>
  <c r="G6906" i="3"/>
  <c r="G6907" i="3"/>
  <c r="G6908" i="3"/>
  <c r="G6909" i="3"/>
  <c r="G6910" i="3"/>
  <c r="G6911" i="3"/>
  <c r="G6912" i="3"/>
  <c r="G6913" i="3"/>
  <c r="G6914" i="3"/>
  <c r="G6915" i="3"/>
  <c r="G6916" i="3"/>
  <c r="G6917" i="3"/>
  <c r="G6918" i="3"/>
  <c r="G6919" i="3"/>
  <c r="G6920" i="3"/>
  <c r="G6921" i="3"/>
  <c r="G6922" i="3"/>
  <c r="G6923" i="3"/>
  <c r="G6924" i="3"/>
  <c r="G6925" i="3"/>
  <c r="G6926" i="3"/>
  <c r="G6927" i="3"/>
  <c r="G6928" i="3"/>
  <c r="G6929" i="3"/>
  <c r="G6930" i="3"/>
  <c r="G6931" i="3"/>
  <c r="G6932" i="3"/>
  <c r="G6933" i="3"/>
  <c r="G6934" i="3"/>
  <c r="G6935" i="3"/>
  <c r="G6936" i="3"/>
  <c r="G6937" i="3"/>
  <c r="G6938" i="3"/>
  <c r="G6939" i="3"/>
  <c r="G6940" i="3"/>
  <c r="G6941" i="3"/>
  <c r="G6942" i="3"/>
  <c r="G6943" i="3"/>
  <c r="G6944" i="3"/>
  <c r="G6945" i="3"/>
  <c r="G6946" i="3"/>
  <c r="G6947" i="3"/>
  <c r="G6948" i="3"/>
  <c r="G6949" i="3"/>
  <c r="G6950" i="3"/>
  <c r="G6951" i="3"/>
  <c r="G6952" i="3"/>
  <c r="G6953" i="3"/>
  <c r="G6954" i="3"/>
  <c r="G6955" i="3"/>
  <c r="G6956" i="3"/>
  <c r="G6957" i="3"/>
  <c r="G6958" i="3"/>
  <c r="G6959" i="3"/>
  <c r="G6960" i="3"/>
  <c r="G6961" i="3"/>
  <c r="G6962" i="3"/>
  <c r="G6963" i="3"/>
  <c r="G6964" i="3"/>
  <c r="G6965" i="3"/>
  <c r="G6966" i="3"/>
  <c r="G6967" i="3"/>
  <c r="G6968" i="3"/>
  <c r="G6969" i="3"/>
  <c r="G6970" i="3"/>
  <c r="G6971" i="3"/>
  <c r="G6972" i="3"/>
  <c r="G6973" i="3"/>
  <c r="G6974" i="3"/>
  <c r="G6975" i="3"/>
  <c r="G6976" i="3"/>
  <c r="G6977" i="3"/>
  <c r="G6978" i="3"/>
  <c r="G6979" i="3"/>
  <c r="G6980" i="3"/>
  <c r="G6981" i="3"/>
  <c r="G6982" i="3"/>
  <c r="G6983" i="3"/>
  <c r="G6984" i="3"/>
  <c r="G6985" i="3"/>
  <c r="G6986" i="3"/>
  <c r="G6987" i="3"/>
  <c r="G6988" i="3"/>
  <c r="G6989" i="3"/>
  <c r="G6990" i="3"/>
  <c r="G6991" i="3"/>
  <c r="G6992" i="3"/>
  <c r="G6993" i="3"/>
  <c r="G6994" i="3"/>
  <c r="G6995" i="3"/>
  <c r="G6996" i="3"/>
  <c r="G6997" i="3"/>
  <c r="G6998" i="3"/>
  <c r="G6999" i="3"/>
  <c r="G7000" i="3"/>
  <c r="G7001" i="3"/>
  <c r="G7002" i="3"/>
  <c r="G7003" i="3"/>
  <c r="G7004" i="3"/>
  <c r="G7005" i="3"/>
  <c r="G7006" i="3"/>
  <c r="G7007" i="3"/>
  <c r="G7008" i="3"/>
  <c r="G7009" i="3"/>
  <c r="G7010" i="3"/>
  <c r="G7011" i="3"/>
  <c r="G7012" i="3"/>
  <c r="G7013" i="3"/>
  <c r="G7014" i="3"/>
  <c r="G7015" i="3"/>
  <c r="G7016" i="3"/>
  <c r="G7017" i="3"/>
  <c r="G7018" i="3"/>
  <c r="G7019" i="3"/>
  <c r="G7020" i="3"/>
  <c r="G7021" i="3"/>
  <c r="G7022" i="3"/>
  <c r="G7023" i="3"/>
  <c r="G7024" i="3"/>
  <c r="G7025" i="3"/>
  <c r="G7026" i="3"/>
  <c r="G7027" i="3"/>
  <c r="G7028" i="3"/>
  <c r="G7029" i="3"/>
  <c r="G7030" i="3"/>
  <c r="G7031" i="3"/>
  <c r="G7032" i="3"/>
  <c r="G7033" i="3"/>
  <c r="G7034" i="3"/>
  <c r="G7035" i="3"/>
  <c r="G7036" i="3"/>
  <c r="G7037" i="3"/>
  <c r="G7038" i="3"/>
  <c r="G7039" i="3"/>
  <c r="G7040" i="3"/>
  <c r="G7041" i="3"/>
  <c r="G7042" i="3"/>
  <c r="G7043" i="3"/>
  <c r="G7044" i="3"/>
  <c r="G7045" i="3"/>
  <c r="G7046" i="3"/>
  <c r="G7047" i="3"/>
  <c r="G7048" i="3"/>
  <c r="G7049" i="3"/>
  <c r="G7050" i="3"/>
  <c r="G7051" i="3"/>
  <c r="G7052" i="3"/>
  <c r="G7053" i="3"/>
  <c r="G7054" i="3"/>
  <c r="G7055" i="3"/>
  <c r="G7056" i="3"/>
  <c r="G7057" i="3"/>
  <c r="G7058" i="3"/>
  <c r="G7059" i="3"/>
  <c r="G7060" i="3"/>
  <c r="G7061" i="3"/>
  <c r="G7062" i="3"/>
  <c r="G7063" i="3"/>
  <c r="G7064" i="3"/>
  <c r="G7065" i="3"/>
  <c r="G7066" i="3"/>
  <c r="G7067" i="3"/>
  <c r="G7068" i="3"/>
  <c r="G7069" i="3"/>
  <c r="G7070" i="3"/>
  <c r="G7071" i="3"/>
  <c r="G7072" i="3"/>
  <c r="G7073" i="3"/>
  <c r="G7074" i="3"/>
  <c r="G7075" i="3"/>
  <c r="G7076" i="3"/>
  <c r="G7077" i="3"/>
  <c r="G7078" i="3"/>
  <c r="G7079" i="3"/>
  <c r="G7080" i="3"/>
  <c r="G7081" i="3"/>
  <c r="G7082" i="3"/>
  <c r="G7083" i="3"/>
  <c r="G7084" i="3"/>
  <c r="G7085" i="3"/>
  <c r="G7086" i="3"/>
  <c r="G7087" i="3"/>
  <c r="G7088" i="3"/>
  <c r="G7089" i="3"/>
  <c r="G7090" i="3"/>
  <c r="G7091" i="3"/>
  <c r="G7092" i="3"/>
  <c r="G7093" i="3"/>
  <c r="G7094" i="3"/>
  <c r="G7095" i="3"/>
  <c r="G7096" i="3"/>
  <c r="G7097" i="3"/>
  <c r="G7098" i="3"/>
  <c r="G7099" i="3"/>
  <c r="G7100" i="3"/>
  <c r="G7101" i="3"/>
  <c r="G7102" i="3"/>
  <c r="G7103" i="3"/>
  <c r="G7104" i="3"/>
  <c r="G7105" i="3"/>
  <c r="G7106" i="3"/>
  <c r="G7107" i="3"/>
  <c r="G7108" i="3"/>
  <c r="G7109" i="3"/>
  <c r="G7110" i="3"/>
  <c r="G7111" i="3"/>
  <c r="G7112" i="3"/>
  <c r="G7113" i="3"/>
  <c r="G7114" i="3"/>
  <c r="G7115" i="3"/>
  <c r="G7116" i="3"/>
  <c r="G7117" i="3"/>
  <c r="G7118" i="3"/>
  <c r="G7119" i="3"/>
  <c r="G7120" i="3"/>
  <c r="G7121" i="3"/>
  <c r="G7122" i="3"/>
  <c r="G7123" i="3"/>
  <c r="G7124" i="3"/>
  <c r="G7125" i="3"/>
  <c r="G7126" i="3"/>
  <c r="G7127" i="3"/>
  <c r="G7128" i="3"/>
  <c r="G7129" i="3"/>
  <c r="G7130" i="3"/>
  <c r="G7131" i="3"/>
  <c r="G7132" i="3"/>
  <c r="G7133" i="3"/>
  <c r="G7134" i="3"/>
  <c r="G7135" i="3"/>
  <c r="G7136" i="3"/>
  <c r="G7137" i="3"/>
  <c r="G7138" i="3"/>
  <c r="G7139" i="3"/>
  <c r="G7140" i="3"/>
  <c r="G7141" i="3"/>
  <c r="G7142" i="3"/>
  <c r="G7143" i="3"/>
  <c r="G7144" i="3"/>
  <c r="G7145" i="3"/>
  <c r="G7146" i="3"/>
  <c r="G7147" i="3"/>
  <c r="G7148" i="3"/>
  <c r="G7149" i="3"/>
  <c r="G7150" i="3"/>
  <c r="G7151" i="3"/>
  <c r="G7152" i="3"/>
  <c r="G7153" i="3"/>
  <c r="G7154" i="3"/>
  <c r="G7155" i="3"/>
  <c r="G7156" i="3"/>
  <c r="G7157" i="3"/>
  <c r="G7158" i="3"/>
  <c r="G7159" i="3"/>
  <c r="G7160" i="3"/>
  <c r="G7161" i="3"/>
  <c r="G7162" i="3"/>
  <c r="G7163" i="3"/>
  <c r="G7164" i="3"/>
  <c r="G7165" i="3"/>
  <c r="G7166" i="3"/>
  <c r="G7167" i="3"/>
  <c r="G7168" i="3"/>
  <c r="G7169" i="3"/>
  <c r="G7170" i="3"/>
  <c r="G7171" i="3"/>
  <c r="G7172" i="3"/>
  <c r="G7173" i="3"/>
  <c r="G7174" i="3"/>
  <c r="G7175" i="3"/>
  <c r="G7176" i="3"/>
  <c r="G7177" i="3"/>
  <c r="G7178" i="3"/>
  <c r="G7179" i="3"/>
  <c r="G7180" i="3"/>
  <c r="G7181" i="3"/>
  <c r="G7182" i="3"/>
  <c r="G7183" i="3"/>
  <c r="G7184" i="3"/>
  <c r="G7185" i="3"/>
  <c r="G7186" i="3"/>
  <c r="G7187" i="3"/>
  <c r="G7188" i="3"/>
  <c r="G7189" i="3"/>
  <c r="G7190" i="3"/>
  <c r="G7191" i="3"/>
  <c r="G7192" i="3"/>
  <c r="G7193" i="3"/>
  <c r="G7194" i="3"/>
  <c r="G7195" i="3"/>
  <c r="G7196" i="3"/>
  <c r="G7197" i="3"/>
  <c r="G7198" i="3"/>
  <c r="G7199" i="3"/>
  <c r="G7200" i="3"/>
  <c r="G7201" i="3"/>
  <c r="G7202" i="3"/>
  <c r="G7203" i="3"/>
  <c r="G7204" i="3"/>
  <c r="G7205" i="3"/>
  <c r="G7206" i="3"/>
  <c r="G7207" i="3"/>
  <c r="G7208" i="3"/>
  <c r="G7209" i="3"/>
  <c r="G7210" i="3"/>
  <c r="G7211" i="3"/>
  <c r="G7212" i="3"/>
  <c r="G7213" i="3"/>
  <c r="G7214" i="3"/>
  <c r="G7215" i="3"/>
  <c r="G7216" i="3"/>
  <c r="G7217" i="3"/>
  <c r="G7218" i="3"/>
  <c r="G7219" i="3"/>
  <c r="G7220" i="3"/>
  <c r="G7221" i="3"/>
  <c r="G7222" i="3"/>
  <c r="G7223" i="3"/>
  <c r="G7224" i="3"/>
  <c r="G7225" i="3"/>
  <c r="G7226" i="3"/>
  <c r="G7227" i="3"/>
  <c r="G7228" i="3"/>
  <c r="G7229" i="3"/>
  <c r="G7230" i="3"/>
  <c r="G7231" i="3"/>
  <c r="G7232" i="3"/>
  <c r="G7233" i="3"/>
  <c r="G7234" i="3"/>
  <c r="G7235" i="3"/>
  <c r="G7236" i="3"/>
  <c r="G7237" i="3"/>
  <c r="G7238" i="3"/>
  <c r="G7239" i="3"/>
  <c r="G7240" i="3"/>
  <c r="G7241" i="3"/>
  <c r="G7242" i="3"/>
  <c r="G7243" i="3"/>
  <c r="G7244" i="3"/>
  <c r="G7245" i="3"/>
  <c r="G7246" i="3"/>
  <c r="G7247" i="3"/>
  <c r="G7248" i="3"/>
  <c r="G7249" i="3"/>
  <c r="G7250" i="3"/>
  <c r="G7251" i="3"/>
  <c r="G7252" i="3"/>
  <c r="G7253" i="3"/>
  <c r="G7254" i="3"/>
  <c r="G7255" i="3"/>
  <c r="G7256" i="3"/>
  <c r="G7257" i="3"/>
  <c r="G7258" i="3"/>
  <c r="G7259" i="3"/>
  <c r="G7260" i="3"/>
  <c r="G7261" i="3"/>
  <c r="G7262" i="3"/>
  <c r="G7263" i="3"/>
  <c r="G7264" i="3"/>
  <c r="G7265" i="3"/>
  <c r="G7266" i="3"/>
  <c r="G7267" i="3"/>
  <c r="G7268" i="3"/>
  <c r="G7269" i="3"/>
  <c r="G7270" i="3"/>
  <c r="G7271" i="3"/>
  <c r="G7272" i="3"/>
  <c r="G7273" i="3"/>
  <c r="G7274" i="3"/>
  <c r="G7275" i="3"/>
  <c r="G7276" i="3"/>
  <c r="G7277" i="3"/>
  <c r="G7278" i="3"/>
  <c r="G7279" i="3"/>
  <c r="G7280" i="3"/>
  <c r="G7281" i="3"/>
  <c r="G7282" i="3"/>
  <c r="G7283" i="3"/>
  <c r="G7284" i="3"/>
  <c r="G7285" i="3"/>
  <c r="G7286" i="3"/>
  <c r="G7287" i="3"/>
  <c r="G7288" i="3"/>
  <c r="G7289" i="3"/>
  <c r="G7290" i="3"/>
  <c r="G7291" i="3"/>
  <c r="G7292" i="3"/>
  <c r="G7293" i="3"/>
  <c r="G7294" i="3"/>
  <c r="G7295" i="3"/>
  <c r="G7296" i="3"/>
  <c r="G7297" i="3"/>
  <c r="G7298" i="3"/>
  <c r="G7299" i="3"/>
  <c r="G7300" i="3"/>
  <c r="G7301" i="3"/>
  <c r="G7302" i="3"/>
  <c r="G7303" i="3"/>
  <c r="G7304" i="3"/>
  <c r="G7305" i="3"/>
  <c r="G7306" i="3"/>
  <c r="G7307" i="3"/>
  <c r="G7308" i="3"/>
  <c r="G7309" i="3"/>
  <c r="G7310" i="3"/>
  <c r="G7311" i="3"/>
  <c r="G7312" i="3"/>
  <c r="G7313" i="3"/>
  <c r="G7314" i="3"/>
  <c r="G7315" i="3"/>
  <c r="G7316" i="3"/>
  <c r="G7317" i="3"/>
  <c r="G7318" i="3"/>
  <c r="G7319" i="3"/>
  <c r="G7320" i="3"/>
  <c r="G7321" i="3"/>
  <c r="G7322" i="3"/>
  <c r="G7323" i="3"/>
  <c r="G7324" i="3"/>
  <c r="G7325" i="3"/>
  <c r="G7326" i="3"/>
  <c r="G7327" i="3"/>
  <c r="G7328" i="3"/>
  <c r="G7329" i="3"/>
  <c r="G7330" i="3"/>
  <c r="G7331" i="3"/>
  <c r="G7332" i="3"/>
  <c r="G7333" i="3"/>
  <c r="G7334" i="3"/>
  <c r="G7335" i="3"/>
  <c r="G7336" i="3"/>
  <c r="G7337" i="3"/>
  <c r="G7338" i="3"/>
  <c r="G7339" i="3"/>
  <c r="G7340" i="3"/>
  <c r="G7341" i="3"/>
  <c r="G7342" i="3"/>
  <c r="G7343" i="3"/>
  <c r="G7344" i="3"/>
  <c r="G7345" i="3"/>
  <c r="G7346" i="3"/>
  <c r="G7347" i="3"/>
  <c r="G7348" i="3"/>
  <c r="G7349" i="3"/>
  <c r="G7350" i="3"/>
  <c r="G7351" i="3"/>
  <c r="G7352" i="3"/>
  <c r="G7353" i="3"/>
  <c r="G7354" i="3"/>
  <c r="G7355" i="3"/>
  <c r="G7356" i="3"/>
  <c r="G7357" i="3"/>
  <c r="G7358" i="3"/>
  <c r="G7359" i="3"/>
  <c r="G7360" i="3"/>
  <c r="G7361" i="3"/>
  <c r="G7362" i="3"/>
  <c r="G7363" i="3"/>
  <c r="G7364" i="3"/>
  <c r="G7365" i="3"/>
  <c r="G7366" i="3"/>
  <c r="G7367" i="3"/>
  <c r="G7368" i="3"/>
  <c r="G7369" i="3"/>
  <c r="G7370" i="3"/>
  <c r="G7371" i="3"/>
  <c r="G7372" i="3"/>
  <c r="G7373" i="3"/>
  <c r="G7374" i="3"/>
  <c r="G7375" i="3"/>
  <c r="G7376" i="3"/>
  <c r="G7377" i="3"/>
  <c r="G7378" i="3"/>
  <c r="G7379" i="3"/>
  <c r="G7380" i="3"/>
  <c r="G7381" i="3"/>
  <c r="G7382" i="3"/>
  <c r="G7383" i="3"/>
  <c r="G7384" i="3"/>
  <c r="G7385" i="3"/>
  <c r="G7386" i="3"/>
  <c r="G7387" i="3"/>
  <c r="G7388" i="3"/>
  <c r="G7389" i="3"/>
  <c r="G7390" i="3"/>
  <c r="G7391" i="3"/>
  <c r="G7392" i="3"/>
  <c r="G7393" i="3"/>
  <c r="G7394" i="3"/>
  <c r="G7395" i="3"/>
  <c r="G7396" i="3"/>
  <c r="G7397" i="3"/>
  <c r="G7398" i="3"/>
  <c r="G7399" i="3"/>
  <c r="G7400" i="3"/>
  <c r="G7401" i="3"/>
  <c r="G7402" i="3"/>
  <c r="G7403" i="3"/>
  <c r="G7404" i="3"/>
  <c r="G7405" i="3"/>
  <c r="G7406" i="3"/>
  <c r="G7407" i="3"/>
  <c r="G7408" i="3"/>
  <c r="G7409" i="3"/>
  <c r="G7410" i="3"/>
  <c r="G7411" i="3"/>
  <c r="G7412" i="3"/>
  <c r="G7413" i="3"/>
  <c r="G7414" i="3"/>
  <c r="G7415" i="3"/>
  <c r="G7416" i="3"/>
  <c r="G7417" i="3"/>
  <c r="G7418" i="3"/>
  <c r="G7419" i="3"/>
  <c r="G7420" i="3"/>
  <c r="G7421" i="3"/>
  <c r="G7422" i="3"/>
  <c r="G7423" i="3"/>
  <c r="G7424" i="3"/>
  <c r="G7425" i="3"/>
  <c r="G7426" i="3"/>
  <c r="G7427" i="3"/>
  <c r="G7428" i="3"/>
  <c r="G7429" i="3"/>
  <c r="G7430" i="3"/>
  <c r="G7431" i="3"/>
  <c r="G7432" i="3"/>
  <c r="G7433" i="3"/>
  <c r="G7434" i="3"/>
  <c r="G7435" i="3"/>
  <c r="G7436" i="3"/>
  <c r="G7437" i="3"/>
  <c r="G7438" i="3"/>
  <c r="G7439" i="3"/>
  <c r="G7440" i="3"/>
  <c r="G7441" i="3"/>
  <c r="G7442" i="3"/>
  <c r="G7443" i="3"/>
  <c r="G7444" i="3"/>
  <c r="G7445" i="3"/>
  <c r="G7446" i="3"/>
  <c r="G7447" i="3"/>
  <c r="G7448" i="3"/>
  <c r="G7449" i="3"/>
  <c r="G7450" i="3"/>
  <c r="G7451" i="3"/>
  <c r="G7452" i="3"/>
  <c r="G7453" i="3"/>
  <c r="G7454" i="3"/>
  <c r="G7455" i="3"/>
  <c r="G7456" i="3"/>
  <c r="G7457" i="3"/>
  <c r="G7458" i="3"/>
  <c r="G7459" i="3"/>
  <c r="G7460" i="3"/>
  <c r="G7461" i="3"/>
  <c r="G7462" i="3"/>
  <c r="G7463" i="3"/>
  <c r="G7464" i="3"/>
  <c r="G7465" i="3"/>
  <c r="G7466" i="3"/>
  <c r="G7467" i="3"/>
  <c r="G7468" i="3"/>
  <c r="G7469" i="3"/>
  <c r="G7470" i="3"/>
  <c r="G7471" i="3"/>
  <c r="G7472" i="3"/>
  <c r="G7473" i="3"/>
  <c r="G7474" i="3"/>
  <c r="G7475" i="3"/>
  <c r="G7476" i="3"/>
  <c r="G7477" i="3"/>
  <c r="G7478" i="3"/>
  <c r="G7479" i="3"/>
  <c r="G7480" i="3"/>
  <c r="G7481" i="3"/>
  <c r="G7482" i="3"/>
  <c r="G7483" i="3"/>
  <c r="G7484" i="3"/>
  <c r="G7485" i="3"/>
  <c r="G7486" i="3"/>
  <c r="G7487" i="3"/>
  <c r="G7488" i="3"/>
  <c r="G7489" i="3"/>
  <c r="G7490" i="3"/>
  <c r="G7491" i="3"/>
  <c r="G7492" i="3"/>
  <c r="G7493" i="3"/>
  <c r="G7494" i="3"/>
  <c r="G7495" i="3"/>
  <c r="G7496" i="3"/>
  <c r="G7497" i="3"/>
  <c r="G7498" i="3"/>
  <c r="G7499" i="3"/>
  <c r="G7500" i="3"/>
  <c r="G7501" i="3"/>
  <c r="G7502" i="3"/>
  <c r="G7503" i="3"/>
  <c r="G7504" i="3"/>
  <c r="G7505" i="3"/>
  <c r="G7506" i="3"/>
  <c r="G7507" i="3"/>
  <c r="G7508" i="3"/>
  <c r="G7509" i="3"/>
  <c r="G7510" i="3"/>
  <c r="G7511" i="3"/>
  <c r="G7512" i="3"/>
  <c r="G7513" i="3"/>
  <c r="G7514" i="3"/>
  <c r="G7515" i="3"/>
  <c r="G7516" i="3"/>
  <c r="G7517" i="3"/>
  <c r="G7518" i="3"/>
  <c r="G7519" i="3"/>
  <c r="G7520" i="3"/>
  <c r="G7521" i="3"/>
  <c r="G7522" i="3"/>
  <c r="G7523" i="3"/>
  <c r="G7524" i="3"/>
  <c r="G7525" i="3"/>
  <c r="G7526" i="3"/>
  <c r="G7527" i="3"/>
  <c r="G7528" i="3"/>
  <c r="G7529" i="3"/>
  <c r="G7530" i="3"/>
  <c r="G7531" i="3"/>
  <c r="G7532" i="3"/>
  <c r="G7533" i="3"/>
  <c r="G7534" i="3"/>
  <c r="G7535" i="3"/>
  <c r="G7536" i="3"/>
  <c r="G7537" i="3"/>
  <c r="G7538" i="3"/>
  <c r="G7539" i="3"/>
  <c r="G7540" i="3"/>
  <c r="G7541" i="3"/>
  <c r="G7542" i="3"/>
  <c r="G7543" i="3"/>
  <c r="G7544" i="3"/>
  <c r="G7545" i="3"/>
  <c r="G7546" i="3"/>
  <c r="G7547" i="3"/>
  <c r="G7548" i="3"/>
  <c r="G7549" i="3"/>
  <c r="G7550" i="3"/>
  <c r="G7551" i="3"/>
  <c r="G7552" i="3"/>
  <c r="G7553" i="3"/>
  <c r="G7554" i="3"/>
  <c r="G7555" i="3"/>
  <c r="G7556" i="3"/>
  <c r="G7557" i="3"/>
  <c r="G7558" i="3"/>
  <c r="G7559" i="3"/>
  <c r="G7560" i="3"/>
  <c r="G7561" i="3"/>
  <c r="G7562" i="3"/>
  <c r="G7563" i="3"/>
  <c r="G7564" i="3"/>
  <c r="G7565" i="3"/>
  <c r="G7566" i="3"/>
  <c r="G7567" i="3"/>
  <c r="G7568" i="3"/>
  <c r="G7569" i="3"/>
  <c r="G7570" i="3"/>
  <c r="G7571" i="3"/>
  <c r="G7572" i="3"/>
  <c r="G7573" i="3"/>
  <c r="G7574" i="3"/>
  <c r="G7575" i="3"/>
  <c r="G7576" i="3"/>
  <c r="G7577" i="3"/>
  <c r="G7578" i="3"/>
  <c r="G7579" i="3"/>
  <c r="G7580" i="3"/>
  <c r="G7581" i="3"/>
  <c r="G7582" i="3"/>
  <c r="G7583" i="3"/>
  <c r="G7584" i="3"/>
  <c r="G7585" i="3"/>
  <c r="G7586" i="3"/>
  <c r="G7587" i="3"/>
  <c r="G7588" i="3"/>
  <c r="G7589" i="3"/>
  <c r="G7590" i="3"/>
  <c r="G7591" i="3"/>
  <c r="G7592" i="3"/>
  <c r="G7593" i="3"/>
  <c r="G7594" i="3"/>
  <c r="G7595" i="3"/>
  <c r="G7596" i="3"/>
  <c r="G7597" i="3"/>
  <c r="G7598" i="3"/>
  <c r="G7599" i="3"/>
  <c r="G7600" i="3"/>
  <c r="G7601" i="3"/>
  <c r="G7602" i="3"/>
  <c r="G7603" i="3"/>
  <c r="G7604" i="3"/>
  <c r="G7605" i="3"/>
  <c r="G7606" i="3"/>
  <c r="G7607" i="3"/>
  <c r="G7608" i="3"/>
  <c r="G7609" i="3"/>
  <c r="G7610" i="3"/>
  <c r="G7611" i="3"/>
  <c r="G7612" i="3"/>
  <c r="G7613" i="3"/>
  <c r="G7614" i="3"/>
  <c r="G7615" i="3"/>
  <c r="G7616" i="3"/>
  <c r="G7617" i="3"/>
  <c r="G7618" i="3"/>
  <c r="G7619" i="3"/>
  <c r="G7620" i="3"/>
  <c r="G7621" i="3"/>
  <c r="G7622" i="3"/>
  <c r="G7623" i="3"/>
  <c r="G7624" i="3"/>
  <c r="G7625" i="3"/>
  <c r="G7626" i="3"/>
  <c r="G7627" i="3"/>
  <c r="G7628" i="3"/>
  <c r="G7629" i="3"/>
  <c r="G7630" i="3"/>
  <c r="G7631" i="3"/>
  <c r="G7632" i="3"/>
  <c r="G7633" i="3"/>
  <c r="G7634" i="3"/>
  <c r="G7635" i="3"/>
  <c r="G7636" i="3"/>
  <c r="G7637" i="3"/>
  <c r="G7638" i="3"/>
  <c r="G7639" i="3"/>
  <c r="G7640" i="3"/>
  <c r="G7641" i="3"/>
  <c r="G7642" i="3"/>
  <c r="G7643" i="3"/>
  <c r="G7644" i="3"/>
  <c r="G7645" i="3"/>
  <c r="G7646" i="3"/>
  <c r="G7647" i="3"/>
  <c r="G7648" i="3"/>
  <c r="G7649" i="3"/>
  <c r="G7650" i="3"/>
  <c r="G7651" i="3"/>
  <c r="G7652" i="3"/>
  <c r="G7653" i="3"/>
  <c r="G7654" i="3"/>
  <c r="G7655" i="3"/>
  <c r="G7656" i="3"/>
  <c r="G7657" i="3"/>
  <c r="G7658" i="3"/>
  <c r="G7659" i="3"/>
  <c r="G7660" i="3"/>
  <c r="G7661" i="3"/>
  <c r="G7662" i="3"/>
  <c r="G7663" i="3"/>
  <c r="G7664" i="3"/>
  <c r="G7665" i="3"/>
  <c r="G7666" i="3"/>
  <c r="G7667" i="3"/>
  <c r="G7668" i="3"/>
  <c r="G7669" i="3"/>
  <c r="G7670" i="3"/>
  <c r="G7671" i="3"/>
  <c r="G7672" i="3"/>
  <c r="G7673" i="3"/>
  <c r="G7674" i="3"/>
  <c r="G7675" i="3"/>
  <c r="G7676" i="3"/>
  <c r="G7677" i="3"/>
  <c r="G7678" i="3"/>
  <c r="G7679" i="3"/>
  <c r="G7680" i="3"/>
  <c r="G7681" i="3"/>
  <c r="G7682" i="3"/>
  <c r="G7683" i="3"/>
  <c r="G7684" i="3"/>
  <c r="G7685" i="3"/>
  <c r="G7686" i="3"/>
  <c r="G7687" i="3"/>
  <c r="G7688" i="3"/>
  <c r="G7689" i="3"/>
  <c r="G7690" i="3"/>
  <c r="G7691" i="3"/>
  <c r="G7692" i="3"/>
  <c r="G7693" i="3"/>
  <c r="G7694" i="3"/>
  <c r="G7695" i="3"/>
  <c r="G7696" i="3"/>
  <c r="G7697" i="3"/>
  <c r="G7698" i="3"/>
  <c r="G7699" i="3"/>
  <c r="G7700" i="3"/>
  <c r="G7701" i="3"/>
  <c r="G7702" i="3"/>
  <c r="G7703" i="3"/>
  <c r="G7704" i="3"/>
  <c r="G7705" i="3"/>
  <c r="G7706" i="3"/>
  <c r="G7707" i="3"/>
  <c r="G7708" i="3"/>
  <c r="G7709" i="3"/>
  <c r="G7710" i="3"/>
  <c r="G7711" i="3"/>
  <c r="G7712" i="3"/>
  <c r="G7713" i="3"/>
  <c r="G7714" i="3"/>
  <c r="G7715" i="3"/>
  <c r="G7716" i="3"/>
  <c r="G7717" i="3"/>
  <c r="G7718" i="3"/>
  <c r="G7719" i="3"/>
  <c r="G7720" i="3"/>
  <c r="G7721" i="3"/>
  <c r="G7722" i="3"/>
  <c r="G7723" i="3"/>
  <c r="G7724" i="3"/>
  <c r="G7725" i="3"/>
  <c r="G7726" i="3"/>
  <c r="G7727" i="3"/>
  <c r="G7728" i="3"/>
  <c r="G7729" i="3"/>
  <c r="G7730" i="3"/>
  <c r="G7731" i="3"/>
  <c r="G7732" i="3"/>
  <c r="G7733" i="3"/>
  <c r="G7734" i="3"/>
  <c r="G7735" i="3"/>
  <c r="G7736" i="3"/>
  <c r="G7737" i="3"/>
  <c r="G7738" i="3"/>
  <c r="G7739" i="3"/>
  <c r="G7740" i="3"/>
  <c r="G7741" i="3"/>
  <c r="G7742" i="3"/>
  <c r="G7743" i="3"/>
  <c r="G7744" i="3"/>
  <c r="G7745" i="3"/>
  <c r="G7746" i="3"/>
  <c r="G7747" i="3"/>
  <c r="G7748" i="3"/>
  <c r="G7749" i="3"/>
  <c r="G7750" i="3"/>
  <c r="G7751" i="3"/>
  <c r="G7752" i="3"/>
  <c r="G7753" i="3"/>
  <c r="G7754" i="3"/>
  <c r="G7755" i="3"/>
  <c r="G7756" i="3"/>
  <c r="G7757" i="3"/>
  <c r="G7758" i="3"/>
  <c r="G7759" i="3"/>
  <c r="G7760" i="3"/>
  <c r="G7761" i="3"/>
  <c r="G7762" i="3"/>
  <c r="G7763" i="3"/>
  <c r="G7764" i="3"/>
  <c r="G7765" i="3"/>
  <c r="G7766" i="3"/>
  <c r="G7767" i="3"/>
  <c r="G7768" i="3"/>
  <c r="G7769" i="3"/>
  <c r="G7770" i="3"/>
  <c r="G7771" i="3"/>
  <c r="G7772" i="3"/>
  <c r="G7773" i="3"/>
  <c r="G7774" i="3"/>
  <c r="G7775" i="3"/>
  <c r="G7776" i="3"/>
  <c r="G7777" i="3"/>
  <c r="G7778" i="3"/>
  <c r="G7779" i="3"/>
  <c r="G7780" i="3"/>
  <c r="G7781" i="3"/>
  <c r="G7782" i="3"/>
  <c r="G7783" i="3"/>
  <c r="G7784" i="3"/>
  <c r="G7785" i="3"/>
  <c r="G7786" i="3"/>
  <c r="G7787" i="3"/>
  <c r="G7788" i="3"/>
  <c r="G7789" i="3"/>
  <c r="G7790" i="3"/>
  <c r="G7791" i="3"/>
  <c r="G7792" i="3"/>
  <c r="G7793" i="3"/>
  <c r="G7794" i="3"/>
  <c r="G7795" i="3"/>
  <c r="G7796" i="3"/>
  <c r="G7797" i="3"/>
  <c r="G7798" i="3"/>
  <c r="G7799" i="3"/>
  <c r="G7800" i="3"/>
  <c r="G7801" i="3"/>
  <c r="G7802" i="3"/>
  <c r="G7803" i="3"/>
  <c r="G7804" i="3"/>
  <c r="G7805" i="3"/>
  <c r="G7806" i="3"/>
  <c r="G7807" i="3"/>
  <c r="G7808" i="3"/>
  <c r="G7809" i="3"/>
  <c r="G7810" i="3"/>
  <c r="G7811" i="3"/>
  <c r="G7812" i="3"/>
  <c r="G7813" i="3"/>
  <c r="G7814" i="3"/>
  <c r="G7815" i="3"/>
  <c r="G7816" i="3"/>
  <c r="G7817" i="3"/>
  <c r="G7818" i="3"/>
  <c r="G7819" i="3"/>
  <c r="G7820" i="3"/>
  <c r="G7821" i="3"/>
  <c r="G7822" i="3"/>
  <c r="G7823" i="3"/>
  <c r="G7824" i="3"/>
  <c r="G7825" i="3"/>
  <c r="G7826" i="3"/>
  <c r="G7827" i="3"/>
  <c r="G7828" i="3"/>
  <c r="G7829" i="3"/>
  <c r="G7830" i="3"/>
  <c r="G7831" i="3"/>
  <c r="G7832" i="3"/>
  <c r="G7833" i="3"/>
  <c r="G7834" i="3"/>
  <c r="G7835" i="3"/>
  <c r="G7836" i="3"/>
  <c r="G7837" i="3"/>
  <c r="G7838" i="3"/>
  <c r="G7839" i="3"/>
  <c r="G7840" i="3"/>
  <c r="G7841" i="3"/>
  <c r="G7842" i="3"/>
  <c r="G7843" i="3"/>
  <c r="G7844" i="3"/>
  <c r="G7845" i="3"/>
  <c r="G7846" i="3"/>
  <c r="G7847" i="3"/>
  <c r="G7848" i="3"/>
  <c r="G7849" i="3"/>
  <c r="G7850" i="3"/>
  <c r="G7851" i="3"/>
  <c r="G7852" i="3"/>
  <c r="G7853" i="3"/>
  <c r="G7854" i="3"/>
  <c r="G7855" i="3"/>
  <c r="G7856" i="3"/>
  <c r="G7857" i="3"/>
  <c r="G7858" i="3"/>
  <c r="G7859" i="3"/>
  <c r="G7860" i="3"/>
  <c r="G7861" i="3"/>
  <c r="G7862" i="3"/>
  <c r="G7863" i="3"/>
  <c r="G7864" i="3"/>
  <c r="G7865" i="3"/>
  <c r="G7866" i="3"/>
  <c r="G7867" i="3"/>
  <c r="G7868" i="3"/>
  <c r="G7869" i="3"/>
  <c r="G7870" i="3"/>
  <c r="G7871" i="3"/>
  <c r="G7872" i="3"/>
  <c r="G7873" i="3"/>
  <c r="G7874" i="3"/>
  <c r="G7875" i="3"/>
  <c r="G7876" i="3"/>
  <c r="G7877" i="3"/>
  <c r="G7878" i="3"/>
  <c r="G7879" i="3"/>
  <c r="G7880" i="3"/>
  <c r="G7881" i="3"/>
  <c r="G7882" i="3"/>
  <c r="G7883" i="3"/>
  <c r="G7884" i="3"/>
  <c r="G7885" i="3"/>
  <c r="G7886" i="3"/>
  <c r="G7887" i="3"/>
  <c r="G7888" i="3"/>
  <c r="G7889" i="3"/>
  <c r="G7890" i="3"/>
  <c r="G7891" i="3"/>
  <c r="G7892" i="3"/>
  <c r="G7893" i="3"/>
  <c r="G7894" i="3"/>
  <c r="G7895" i="3"/>
  <c r="G7896" i="3"/>
  <c r="G7897" i="3"/>
  <c r="G7898" i="3"/>
  <c r="G7899" i="3"/>
  <c r="G7900" i="3"/>
  <c r="G7901" i="3"/>
  <c r="G7902" i="3"/>
  <c r="G7903" i="3"/>
  <c r="G7904" i="3"/>
  <c r="G7905" i="3"/>
  <c r="G7906" i="3"/>
  <c r="G7907" i="3"/>
  <c r="G7908" i="3"/>
  <c r="G7909" i="3"/>
  <c r="G7910" i="3"/>
  <c r="G7911" i="3"/>
  <c r="G7912" i="3"/>
  <c r="G7913" i="3"/>
  <c r="G7914" i="3"/>
  <c r="G7915" i="3"/>
  <c r="G7916" i="3"/>
  <c r="G7917" i="3"/>
  <c r="G7918" i="3"/>
  <c r="G7919" i="3"/>
  <c r="G7920" i="3"/>
  <c r="G7921" i="3"/>
  <c r="G7922" i="3"/>
  <c r="G7923" i="3"/>
  <c r="G7924" i="3"/>
  <c r="G7925" i="3"/>
  <c r="G7926" i="3"/>
  <c r="G7927" i="3"/>
  <c r="G7928" i="3"/>
  <c r="G7929" i="3"/>
  <c r="G7930" i="3"/>
  <c r="G7931" i="3"/>
  <c r="G7932" i="3"/>
  <c r="G7933" i="3"/>
  <c r="G7934" i="3"/>
  <c r="G7935" i="3"/>
  <c r="G7936" i="3"/>
  <c r="G7937" i="3"/>
  <c r="G7938" i="3"/>
  <c r="G7939" i="3"/>
  <c r="G7940" i="3"/>
  <c r="G7941" i="3"/>
  <c r="G7942" i="3"/>
  <c r="G7943" i="3"/>
  <c r="G7944" i="3"/>
  <c r="G7945" i="3"/>
  <c r="G7946" i="3"/>
  <c r="G7947" i="3"/>
  <c r="G7948" i="3"/>
  <c r="G7949" i="3"/>
  <c r="G7950" i="3"/>
  <c r="G7951" i="3"/>
  <c r="G7952" i="3"/>
  <c r="G7953" i="3"/>
  <c r="G7954" i="3"/>
  <c r="G7955" i="3"/>
  <c r="G7956" i="3"/>
  <c r="G7957" i="3"/>
  <c r="G7958" i="3"/>
  <c r="G7959" i="3"/>
  <c r="G7960" i="3"/>
  <c r="G7961" i="3"/>
  <c r="G7962" i="3"/>
  <c r="G7963" i="3"/>
  <c r="G7964" i="3"/>
  <c r="G7965" i="3"/>
  <c r="G7966" i="3"/>
  <c r="G7967" i="3"/>
  <c r="G7968" i="3"/>
  <c r="G7969" i="3"/>
  <c r="G7970" i="3"/>
  <c r="G7971" i="3"/>
  <c r="G7972" i="3"/>
  <c r="G7973" i="3"/>
  <c r="G7974" i="3"/>
  <c r="G7975" i="3"/>
  <c r="G7976" i="3"/>
  <c r="G7977" i="3"/>
  <c r="G7978" i="3"/>
  <c r="G7979" i="3"/>
  <c r="G7980" i="3"/>
  <c r="G7981" i="3"/>
  <c r="G7982" i="3"/>
  <c r="G7983" i="3"/>
  <c r="G7984" i="3"/>
  <c r="G7985" i="3"/>
  <c r="G7986" i="3"/>
  <c r="G7987" i="3"/>
  <c r="G7988" i="3"/>
  <c r="G7989" i="3"/>
  <c r="G7990" i="3"/>
  <c r="G7991" i="3"/>
  <c r="G7992" i="3"/>
  <c r="G7993" i="3"/>
  <c r="G7994" i="3"/>
  <c r="G7995" i="3"/>
  <c r="G7996" i="3"/>
  <c r="G7997" i="3"/>
  <c r="G7998" i="3"/>
  <c r="G7999" i="3"/>
  <c r="G8000" i="3"/>
  <c r="G8001" i="3"/>
  <c r="G8002" i="3"/>
  <c r="G8003" i="3"/>
  <c r="G8004" i="3"/>
  <c r="G8005" i="3"/>
  <c r="G8006" i="3"/>
  <c r="G8007" i="3"/>
  <c r="G8008" i="3"/>
  <c r="G8009" i="3"/>
  <c r="G8010" i="3"/>
  <c r="G8011" i="3"/>
  <c r="G8012" i="3"/>
  <c r="G8013" i="3"/>
  <c r="G8014" i="3"/>
  <c r="G8015" i="3"/>
  <c r="G8016" i="3"/>
  <c r="G8017" i="3"/>
  <c r="G8018" i="3"/>
  <c r="G8019" i="3"/>
  <c r="G8020" i="3"/>
  <c r="G8021" i="3"/>
  <c r="G8022" i="3"/>
  <c r="G8023" i="3"/>
  <c r="G8024" i="3"/>
  <c r="G8025" i="3"/>
  <c r="G8026" i="3"/>
  <c r="G8027" i="3"/>
  <c r="G8028" i="3"/>
  <c r="G8029" i="3"/>
  <c r="G8030" i="3"/>
  <c r="G8031" i="3"/>
  <c r="G8032" i="3"/>
  <c r="G8033" i="3"/>
  <c r="G8034" i="3"/>
  <c r="G8035" i="3"/>
  <c r="G8036" i="3"/>
  <c r="G8037" i="3"/>
  <c r="G8038" i="3"/>
  <c r="G8039" i="3"/>
  <c r="G8040" i="3"/>
  <c r="G8041" i="3"/>
  <c r="G8042" i="3"/>
  <c r="G8043" i="3"/>
  <c r="G8044" i="3"/>
  <c r="G8045" i="3"/>
  <c r="G8046" i="3"/>
  <c r="G8047" i="3"/>
  <c r="G8048" i="3"/>
  <c r="G8049" i="3"/>
  <c r="G8050" i="3"/>
  <c r="G8051" i="3"/>
  <c r="G8052" i="3"/>
  <c r="G8053" i="3"/>
  <c r="G8054" i="3"/>
  <c r="G8055" i="3"/>
  <c r="G8056" i="3"/>
  <c r="G8057" i="3"/>
  <c r="G8058" i="3"/>
  <c r="G8059" i="3"/>
  <c r="G8060" i="3"/>
  <c r="G8061" i="3"/>
  <c r="G8062" i="3"/>
  <c r="G8063" i="3"/>
  <c r="G8064" i="3"/>
  <c r="G8065" i="3"/>
  <c r="G8066" i="3"/>
  <c r="G8067" i="3"/>
  <c r="G8068" i="3"/>
  <c r="G8069" i="3"/>
  <c r="G8070" i="3"/>
  <c r="G8071" i="3"/>
  <c r="G8072" i="3"/>
  <c r="G8073" i="3"/>
  <c r="G8074" i="3"/>
  <c r="G8075" i="3"/>
  <c r="G8076" i="3"/>
  <c r="G8077" i="3"/>
  <c r="G8078" i="3"/>
  <c r="G8079" i="3"/>
  <c r="G8080" i="3"/>
  <c r="G8081" i="3"/>
  <c r="G8082" i="3"/>
  <c r="G8083" i="3"/>
  <c r="G8084" i="3"/>
  <c r="G8085" i="3"/>
  <c r="G8086" i="3"/>
  <c r="G8087" i="3"/>
  <c r="G8088" i="3"/>
  <c r="G8089" i="3"/>
  <c r="G8090" i="3"/>
  <c r="G8091" i="3"/>
  <c r="G8092" i="3"/>
  <c r="G8093" i="3"/>
  <c r="G8094" i="3"/>
  <c r="G8095" i="3"/>
  <c r="G8096" i="3"/>
  <c r="G8097" i="3"/>
  <c r="G8098" i="3"/>
  <c r="G8099" i="3"/>
  <c r="G8100" i="3"/>
  <c r="G8101" i="3"/>
  <c r="G8102" i="3"/>
  <c r="G8103" i="3"/>
  <c r="G8104" i="3"/>
  <c r="G8105" i="3"/>
  <c r="G8106" i="3"/>
  <c r="G8107" i="3"/>
  <c r="G8108" i="3"/>
  <c r="G8109" i="3"/>
  <c r="G8110" i="3"/>
  <c r="G8111" i="3"/>
  <c r="G8112" i="3"/>
  <c r="G8113" i="3"/>
  <c r="G8114" i="3"/>
  <c r="G8115" i="3"/>
  <c r="G8116" i="3"/>
  <c r="G8117" i="3"/>
  <c r="G8118" i="3"/>
  <c r="G8119" i="3"/>
  <c r="G8120" i="3"/>
  <c r="G8121" i="3"/>
  <c r="G8122" i="3"/>
  <c r="G8123" i="3"/>
  <c r="G8124" i="3"/>
  <c r="G8125" i="3"/>
  <c r="G8126" i="3"/>
  <c r="G8127" i="3"/>
  <c r="G8128" i="3"/>
  <c r="G8129" i="3"/>
  <c r="G8130" i="3"/>
  <c r="G8131" i="3"/>
  <c r="G8132" i="3"/>
  <c r="G8133" i="3"/>
  <c r="G8134" i="3"/>
  <c r="G8135" i="3"/>
  <c r="G8136" i="3"/>
  <c r="G8137" i="3"/>
  <c r="G8138" i="3"/>
  <c r="G8139" i="3"/>
  <c r="G8140" i="3"/>
  <c r="G8141" i="3"/>
  <c r="G8142" i="3"/>
  <c r="G8143" i="3"/>
  <c r="G8144" i="3"/>
  <c r="G8145" i="3"/>
  <c r="G8146" i="3"/>
  <c r="G8147" i="3"/>
  <c r="G8148" i="3"/>
  <c r="G8149" i="3"/>
  <c r="G8150" i="3"/>
  <c r="G8151" i="3"/>
  <c r="G8152" i="3"/>
  <c r="G8153" i="3"/>
  <c r="G8154" i="3"/>
  <c r="G8155" i="3"/>
  <c r="G8156" i="3"/>
  <c r="G8157" i="3"/>
  <c r="G8158" i="3"/>
  <c r="G8159" i="3"/>
  <c r="G8160" i="3"/>
  <c r="G8161" i="3"/>
  <c r="G8162" i="3"/>
  <c r="G8163" i="3"/>
  <c r="G8164" i="3"/>
  <c r="G8165" i="3"/>
  <c r="G8166" i="3"/>
  <c r="G8167" i="3"/>
  <c r="G8168" i="3"/>
  <c r="G8169" i="3"/>
  <c r="G8170" i="3"/>
  <c r="G8171" i="3"/>
  <c r="G8172" i="3"/>
  <c r="G8173" i="3"/>
  <c r="G8174" i="3"/>
  <c r="G8175" i="3"/>
  <c r="G8176" i="3"/>
  <c r="G8177" i="3"/>
  <c r="G8178" i="3"/>
  <c r="G8179" i="3"/>
  <c r="G8180" i="3"/>
  <c r="G8181" i="3"/>
  <c r="G8182" i="3"/>
  <c r="G8183" i="3"/>
  <c r="G8184" i="3"/>
  <c r="G8185" i="3"/>
  <c r="G8186" i="3"/>
  <c r="G8187" i="3"/>
  <c r="G8188" i="3"/>
  <c r="G8189" i="3"/>
  <c r="G8190" i="3"/>
  <c r="G8191" i="3"/>
  <c r="G8192" i="3"/>
  <c r="G8193" i="3"/>
  <c r="G8194" i="3"/>
  <c r="G8195" i="3"/>
  <c r="G8196" i="3"/>
  <c r="G8197" i="3"/>
  <c r="G8198" i="3"/>
  <c r="G8199" i="3"/>
  <c r="G8200" i="3"/>
  <c r="G8201" i="3"/>
  <c r="G8202" i="3"/>
  <c r="G8203" i="3"/>
  <c r="G8204" i="3"/>
  <c r="G8205" i="3"/>
  <c r="G8206" i="3"/>
  <c r="G8207" i="3"/>
  <c r="G8208" i="3"/>
  <c r="G8209" i="3"/>
  <c r="G8210" i="3"/>
  <c r="G8211" i="3"/>
  <c r="G8212" i="3"/>
  <c r="G8213" i="3"/>
  <c r="G8214" i="3"/>
  <c r="G8215" i="3"/>
  <c r="G8216" i="3"/>
  <c r="G8217" i="3"/>
  <c r="G8218" i="3"/>
  <c r="G8219" i="3"/>
  <c r="G8220" i="3"/>
  <c r="G8221" i="3"/>
  <c r="G8222" i="3"/>
  <c r="G8223" i="3"/>
  <c r="G8224" i="3"/>
  <c r="G8225" i="3"/>
  <c r="G8226" i="3"/>
  <c r="G8227" i="3"/>
  <c r="G8228" i="3"/>
  <c r="G8229" i="3"/>
  <c r="G8230" i="3"/>
  <c r="G8231" i="3"/>
  <c r="G8232" i="3"/>
  <c r="G8233" i="3"/>
  <c r="G8234" i="3"/>
  <c r="G8235" i="3"/>
  <c r="G8236" i="3"/>
  <c r="G8237" i="3"/>
  <c r="G8238" i="3"/>
  <c r="G8239" i="3"/>
  <c r="G8240" i="3"/>
  <c r="G8241" i="3"/>
  <c r="G8242" i="3"/>
  <c r="G8243" i="3"/>
  <c r="G8244" i="3"/>
  <c r="G8245" i="3"/>
  <c r="G8246" i="3"/>
  <c r="G8247" i="3"/>
  <c r="G8248" i="3"/>
  <c r="G8249" i="3"/>
  <c r="G8250" i="3"/>
  <c r="G8251" i="3"/>
  <c r="G8252" i="3"/>
  <c r="G8253" i="3"/>
  <c r="G8254" i="3"/>
  <c r="G8255" i="3"/>
  <c r="G8256" i="3"/>
  <c r="G8257" i="3"/>
  <c r="G8258" i="3"/>
  <c r="G8259" i="3"/>
  <c r="G8260" i="3"/>
  <c r="G8261" i="3"/>
  <c r="G8262" i="3"/>
  <c r="G8263" i="3"/>
  <c r="G8264" i="3"/>
  <c r="G8265" i="3"/>
  <c r="G8266" i="3"/>
  <c r="G8267" i="3"/>
  <c r="G8268" i="3"/>
  <c r="G8269" i="3"/>
  <c r="G8270" i="3"/>
  <c r="G8271" i="3"/>
  <c r="G8272" i="3"/>
  <c r="G8273" i="3"/>
  <c r="G8274" i="3"/>
  <c r="G8275" i="3"/>
  <c r="G8276" i="3"/>
  <c r="G8277" i="3"/>
  <c r="G8278" i="3"/>
  <c r="G8279" i="3"/>
  <c r="G8280" i="3"/>
  <c r="G8281" i="3"/>
  <c r="G8282" i="3"/>
  <c r="G8283" i="3"/>
  <c r="G8284" i="3"/>
  <c r="G8285" i="3"/>
  <c r="G8286" i="3"/>
  <c r="G8287" i="3"/>
  <c r="G8288" i="3"/>
  <c r="G8289" i="3"/>
  <c r="G8290" i="3"/>
  <c r="G8291" i="3"/>
  <c r="G8292" i="3"/>
  <c r="G8293" i="3"/>
  <c r="G8294" i="3"/>
  <c r="G8295" i="3"/>
  <c r="G8296" i="3"/>
  <c r="G8297" i="3"/>
  <c r="G8298" i="3"/>
  <c r="G8299" i="3"/>
  <c r="G8300" i="3"/>
  <c r="G8301" i="3"/>
  <c r="G8302" i="3"/>
  <c r="G8303" i="3"/>
  <c r="G8304" i="3"/>
  <c r="G8305" i="3"/>
  <c r="G8306" i="3"/>
  <c r="G8307" i="3"/>
  <c r="G8308" i="3"/>
  <c r="G8309" i="3"/>
  <c r="G8310" i="3"/>
  <c r="G8311" i="3"/>
  <c r="G8312" i="3"/>
  <c r="G8313" i="3"/>
  <c r="G8314" i="3"/>
  <c r="G8315" i="3"/>
  <c r="G8316" i="3"/>
  <c r="G8317" i="3"/>
  <c r="G8318" i="3"/>
  <c r="G8319" i="3"/>
  <c r="G8320" i="3"/>
  <c r="G8321" i="3"/>
  <c r="G8322" i="3"/>
  <c r="G8323" i="3"/>
  <c r="G8324" i="3"/>
  <c r="G8325" i="3"/>
  <c r="G8326" i="3"/>
  <c r="G8327" i="3"/>
  <c r="G8328" i="3"/>
  <c r="G8329" i="3"/>
  <c r="G8330" i="3"/>
  <c r="G8331" i="3"/>
  <c r="G8332" i="3"/>
  <c r="G8333" i="3"/>
  <c r="G8334" i="3"/>
  <c r="G8335" i="3"/>
  <c r="G8336" i="3"/>
  <c r="G8337" i="3"/>
  <c r="G8338" i="3"/>
  <c r="G8339" i="3"/>
  <c r="G8340" i="3"/>
  <c r="G8341" i="3"/>
  <c r="G8342" i="3"/>
  <c r="G8343" i="3"/>
  <c r="G8344" i="3"/>
  <c r="G8345" i="3"/>
  <c r="G8346" i="3"/>
  <c r="G8347" i="3"/>
  <c r="G8348" i="3"/>
  <c r="G8349" i="3"/>
  <c r="G8350" i="3"/>
  <c r="G8351" i="3"/>
  <c r="G8352" i="3"/>
  <c r="G8353" i="3"/>
  <c r="G8354" i="3"/>
  <c r="G8355" i="3"/>
  <c r="G8356" i="3"/>
  <c r="G8357" i="3"/>
  <c r="G8358" i="3"/>
  <c r="G8359" i="3"/>
  <c r="G8360" i="3"/>
  <c r="G8361" i="3"/>
  <c r="G8362" i="3"/>
  <c r="G8363" i="3"/>
  <c r="G8364" i="3"/>
  <c r="G8365" i="3"/>
  <c r="G8366" i="3"/>
  <c r="G8367" i="3"/>
  <c r="G8368" i="3"/>
  <c r="G8369" i="3"/>
  <c r="G8370" i="3"/>
  <c r="G8371" i="3"/>
  <c r="G8372" i="3"/>
  <c r="G8373" i="3"/>
  <c r="G8374" i="3"/>
  <c r="G8375" i="3"/>
  <c r="G8376" i="3"/>
  <c r="G8377" i="3"/>
  <c r="G8378" i="3"/>
  <c r="G8379" i="3"/>
  <c r="G8380" i="3"/>
  <c r="G8381" i="3"/>
  <c r="G8382" i="3"/>
  <c r="G8383" i="3"/>
  <c r="G8384" i="3"/>
  <c r="G8385" i="3"/>
  <c r="G8386" i="3"/>
  <c r="G8387" i="3"/>
  <c r="G8388" i="3"/>
  <c r="G8389" i="3"/>
  <c r="G8390" i="3"/>
  <c r="G8391" i="3"/>
  <c r="G8392" i="3"/>
  <c r="G8393" i="3"/>
  <c r="G8394" i="3"/>
  <c r="G8395" i="3"/>
  <c r="G8396" i="3"/>
  <c r="G8397" i="3"/>
  <c r="G8398" i="3"/>
  <c r="G8399" i="3"/>
  <c r="G8400" i="3"/>
  <c r="G8401" i="3"/>
  <c r="G8402" i="3"/>
  <c r="G8403" i="3"/>
  <c r="G8404" i="3"/>
  <c r="G8405" i="3"/>
  <c r="G8406" i="3"/>
  <c r="G8407" i="3"/>
  <c r="G8408" i="3"/>
  <c r="G8409" i="3"/>
  <c r="G8410" i="3"/>
  <c r="G8411" i="3"/>
  <c r="G8412" i="3"/>
  <c r="G8413" i="3"/>
  <c r="G8414" i="3"/>
  <c r="G8415" i="3"/>
  <c r="G8416" i="3"/>
  <c r="G8417" i="3"/>
  <c r="G8418" i="3"/>
  <c r="G8419" i="3"/>
  <c r="G8420" i="3"/>
  <c r="G8421" i="3"/>
  <c r="G8422" i="3"/>
  <c r="G8423" i="3"/>
  <c r="G8424" i="3"/>
  <c r="G8425" i="3"/>
  <c r="G8426" i="3"/>
  <c r="G8427" i="3"/>
  <c r="G8428" i="3"/>
  <c r="G8429" i="3"/>
  <c r="G8430" i="3"/>
  <c r="G8431" i="3"/>
  <c r="G8432" i="3"/>
  <c r="G8433" i="3"/>
  <c r="G8434" i="3"/>
  <c r="G8435" i="3"/>
  <c r="G8436" i="3"/>
  <c r="G8437" i="3"/>
  <c r="G8438" i="3"/>
  <c r="G8439" i="3"/>
  <c r="G8440" i="3"/>
  <c r="G8441" i="3"/>
  <c r="G8442" i="3"/>
  <c r="G8443" i="3"/>
  <c r="G8444" i="3"/>
  <c r="G8445" i="3"/>
  <c r="G8446" i="3"/>
  <c r="G8447" i="3"/>
  <c r="G8448" i="3"/>
  <c r="G8449" i="3"/>
  <c r="G8450" i="3"/>
  <c r="G8451" i="3"/>
  <c r="G8452" i="3"/>
  <c r="G8453" i="3"/>
  <c r="G8454" i="3"/>
  <c r="G8455" i="3"/>
  <c r="G8456" i="3"/>
  <c r="G8457" i="3"/>
  <c r="G8458" i="3"/>
  <c r="G8459" i="3"/>
  <c r="G8460" i="3"/>
  <c r="G8461" i="3"/>
  <c r="G8462" i="3"/>
  <c r="G8463" i="3"/>
  <c r="G8464" i="3"/>
  <c r="G8465" i="3"/>
  <c r="G8466" i="3"/>
  <c r="G8467" i="3"/>
  <c r="G8468" i="3"/>
  <c r="G8469" i="3"/>
  <c r="G8470" i="3"/>
  <c r="G8471" i="3"/>
  <c r="G8472" i="3"/>
  <c r="G8473" i="3"/>
  <c r="G8474" i="3"/>
  <c r="G8475" i="3"/>
  <c r="G8476" i="3"/>
  <c r="G8477" i="3"/>
  <c r="G8478" i="3"/>
  <c r="G8479" i="3"/>
  <c r="G8480" i="3"/>
  <c r="G8481" i="3"/>
  <c r="G8482" i="3"/>
  <c r="G8483" i="3"/>
  <c r="G8484" i="3"/>
  <c r="G8485" i="3"/>
  <c r="G8486" i="3"/>
  <c r="G8487" i="3"/>
  <c r="G8488" i="3"/>
  <c r="G8489" i="3"/>
  <c r="G8490" i="3"/>
  <c r="G8491" i="3"/>
  <c r="G8492" i="3"/>
  <c r="G8493" i="3"/>
  <c r="G8494" i="3"/>
  <c r="G8495" i="3"/>
  <c r="G8496" i="3"/>
  <c r="G8497" i="3"/>
  <c r="G8498" i="3"/>
  <c r="G8499" i="3"/>
  <c r="G8500" i="3"/>
  <c r="G8501" i="3"/>
  <c r="G8502" i="3"/>
  <c r="G8503" i="3"/>
  <c r="G8504" i="3"/>
  <c r="G8505" i="3"/>
  <c r="G8506" i="3"/>
  <c r="G8507" i="3"/>
  <c r="G8508" i="3"/>
  <c r="G8509" i="3"/>
  <c r="G8510" i="3"/>
  <c r="G8511" i="3"/>
  <c r="G8512" i="3"/>
  <c r="G8513" i="3"/>
  <c r="G8514" i="3"/>
  <c r="G8515" i="3"/>
  <c r="G8516" i="3"/>
  <c r="G8517" i="3"/>
  <c r="G8518" i="3"/>
  <c r="G8519" i="3"/>
  <c r="G8520" i="3"/>
  <c r="G8521" i="3"/>
  <c r="G8522" i="3"/>
  <c r="G8523" i="3"/>
  <c r="G8524" i="3"/>
  <c r="G8525" i="3"/>
  <c r="G8526" i="3"/>
  <c r="G8527" i="3"/>
  <c r="G8528" i="3"/>
  <c r="G8529" i="3"/>
  <c r="G8530" i="3"/>
  <c r="G8531" i="3"/>
  <c r="G8532" i="3"/>
  <c r="G8533" i="3"/>
  <c r="G8534" i="3"/>
  <c r="G8535" i="3"/>
  <c r="G8536" i="3"/>
  <c r="G8537" i="3"/>
  <c r="G8538" i="3"/>
  <c r="G8539" i="3"/>
  <c r="G8540" i="3"/>
  <c r="G8541" i="3"/>
  <c r="G8542" i="3"/>
  <c r="G8543" i="3"/>
  <c r="G8544" i="3"/>
  <c r="G8545" i="3"/>
  <c r="G8546" i="3"/>
  <c r="G8547" i="3"/>
  <c r="G8548" i="3"/>
  <c r="G8549" i="3"/>
  <c r="G8550" i="3"/>
  <c r="G8551" i="3"/>
  <c r="G8552" i="3"/>
  <c r="G8553" i="3"/>
  <c r="G8554" i="3"/>
  <c r="G8555" i="3"/>
  <c r="G8556" i="3"/>
  <c r="G8557" i="3"/>
  <c r="G8558" i="3"/>
  <c r="G8559" i="3"/>
  <c r="G8560" i="3"/>
  <c r="G8561" i="3"/>
  <c r="G8562" i="3"/>
  <c r="G8563" i="3"/>
  <c r="G8564" i="3"/>
  <c r="G8565" i="3"/>
  <c r="G8566" i="3"/>
  <c r="G8567" i="3"/>
  <c r="G8568" i="3"/>
  <c r="G8569" i="3"/>
  <c r="G8570" i="3"/>
  <c r="G8571" i="3"/>
  <c r="G8572" i="3"/>
  <c r="G8573" i="3"/>
  <c r="G8574" i="3"/>
  <c r="G8575" i="3"/>
  <c r="G8576" i="3"/>
  <c r="G8577" i="3"/>
  <c r="G8578" i="3"/>
  <c r="G8579" i="3"/>
  <c r="G8580" i="3"/>
  <c r="G8581" i="3"/>
  <c r="G8582" i="3"/>
  <c r="G8583" i="3"/>
  <c r="G8584" i="3"/>
  <c r="G8585" i="3"/>
  <c r="G8586" i="3"/>
  <c r="G8587" i="3"/>
  <c r="G8588" i="3"/>
  <c r="G8589" i="3"/>
  <c r="G8590" i="3"/>
  <c r="G8591" i="3"/>
  <c r="G8592" i="3"/>
  <c r="G8593" i="3"/>
  <c r="G8594" i="3"/>
  <c r="G8595" i="3"/>
  <c r="G8596" i="3"/>
  <c r="G8597" i="3"/>
  <c r="G8598" i="3"/>
  <c r="G8599" i="3"/>
  <c r="G8600" i="3"/>
  <c r="G8601" i="3"/>
  <c r="G8602" i="3"/>
  <c r="G8603" i="3"/>
  <c r="G8604" i="3"/>
  <c r="G8605" i="3"/>
  <c r="G8606" i="3"/>
  <c r="G8607" i="3"/>
  <c r="G8608" i="3"/>
  <c r="G8609" i="3"/>
  <c r="G8610" i="3"/>
  <c r="G8611" i="3"/>
  <c r="G8612" i="3"/>
  <c r="G8613" i="3"/>
  <c r="G8614" i="3"/>
  <c r="G8615" i="3"/>
  <c r="G8616" i="3"/>
  <c r="G8617" i="3"/>
  <c r="G8618" i="3"/>
  <c r="G8619" i="3"/>
  <c r="G8620" i="3"/>
  <c r="G8621" i="3"/>
  <c r="G8622" i="3"/>
  <c r="G8623" i="3"/>
  <c r="G8624" i="3"/>
  <c r="G8625" i="3"/>
  <c r="G8626" i="3"/>
  <c r="G8627" i="3"/>
  <c r="G8628" i="3"/>
  <c r="G8629" i="3"/>
  <c r="G8630" i="3"/>
  <c r="G8631" i="3"/>
  <c r="G8632" i="3"/>
  <c r="G8633" i="3"/>
  <c r="G8634" i="3"/>
  <c r="G8635" i="3"/>
  <c r="G8636" i="3"/>
  <c r="G8637" i="3"/>
  <c r="G8638" i="3"/>
  <c r="G8639" i="3"/>
  <c r="G8640" i="3"/>
  <c r="G8641" i="3"/>
  <c r="G8642" i="3"/>
  <c r="G8643" i="3"/>
  <c r="G8644" i="3"/>
  <c r="G8645" i="3"/>
  <c r="G8646" i="3"/>
  <c r="G8647" i="3"/>
  <c r="G8648" i="3"/>
  <c r="G8649" i="3"/>
  <c r="G8650" i="3"/>
  <c r="G8651" i="3"/>
  <c r="G8652" i="3"/>
  <c r="G8653" i="3"/>
  <c r="G8654" i="3"/>
  <c r="G8655" i="3"/>
  <c r="G8656" i="3"/>
  <c r="G8657" i="3"/>
  <c r="G8658" i="3"/>
  <c r="G8659" i="3"/>
  <c r="G8660" i="3"/>
  <c r="G8661" i="3"/>
  <c r="G8662" i="3"/>
  <c r="G8663" i="3"/>
  <c r="G8664" i="3"/>
  <c r="G8665" i="3"/>
  <c r="G8666" i="3"/>
  <c r="G8667" i="3"/>
  <c r="G8668" i="3"/>
  <c r="G8669" i="3"/>
  <c r="G8670" i="3"/>
  <c r="G8671" i="3"/>
  <c r="G8672" i="3"/>
  <c r="G8673" i="3"/>
  <c r="G8674" i="3"/>
  <c r="G8675" i="3"/>
  <c r="G8676" i="3"/>
  <c r="G8677" i="3"/>
  <c r="G8678" i="3"/>
  <c r="G8679" i="3"/>
  <c r="G8680" i="3"/>
  <c r="G8681" i="3"/>
  <c r="G8682" i="3"/>
  <c r="G8683" i="3"/>
  <c r="G8684" i="3"/>
  <c r="G8685" i="3"/>
  <c r="G8686" i="3"/>
  <c r="G8687" i="3"/>
  <c r="G8688" i="3"/>
  <c r="G8689" i="3"/>
  <c r="G8690" i="3"/>
  <c r="G8691" i="3"/>
  <c r="G8692" i="3"/>
  <c r="G8693" i="3"/>
  <c r="G8694" i="3"/>
  <c r="G8695" i="3"/>
  <c r="G8696" i="3"/>
  <c r="G8697" i="3"/>
  <c r="G8698" i="3"/>
  <c r="G8699" i="3"/>
  <c r="G8700" i="3"/>
  <c r="G8701" i="3"/>
  <c r="G8702" i="3"/>
  <c r="G8703" i="3"/>
  <c r="G8704" i="3"/>
  <c r="G8705" i="3"/>
  <c r="G8706" i="3"/>
  <c r="G8707" i="3"/>
  <c r="G8708" i="3"/>
  <c r="G8709" i="3"/>
  <c r="G8710" i="3"/>
  <c r="G8711" i="3"/>
  <c r="G8712" i="3"/>
  <c r="G8713" i="3"/>
  <c r="G8714" i="3"/>
  <c r="G8715" i="3"/>
  <c r="G8716" i="3"/>
  <c r="G8717" i="3"/>
  <c r="G8718" i="3"/>
  <c r="G8719" i="3"/>
  <c r="G8720" i="3"/>
  <c r="G8721" i="3"/>
  <c r="G8722" i="3"/>
  <c r="G8723" i="3"/>
  <c r="G8724" i="3"/>
  <c r="G8725" i="3"/>
  <c r="G8726" i="3"/>
  <c r="G8727" i="3"/>
  <c r="G8728" i="3"/>
  <c r="G8729" i="3"/>
  <c r="G8730" i="3"/>
  <c r="G8731" i="3"/>
  <c r="G8732" i="3"/>
  <c r="G8733" i="3"/>
  <c r="G8734" i="3"/>
  <c r="G8735" i="3"/>
  <c r="G8736" i="3"/>
  <c r="G8737" i="3"/>
  <c r="G8738" i="3"/>
  <c r="G8739" i="3"/>
  <c r="G8740" i="3"/>
  <c r="G8741" i="3"/>
  <c r="G8742" i="3"/>
  <c r="G8743" i="3"/>
  <c r="G8744" i="3"/>
  <c r="G8745" i="3"/>
  <c r="G8746" i="3"/>
  <c r="G8747" i="3"/>
  <c r="G8748" i="3"/>
  <c r="G8749" i="3"/>
  <c r="G8750" i="3"/>
  <c r="G8751" i="3"/>
  <c r="G8752" i="3"/>
  <c r="G8753" i="3"/>
  <c r="G8754" i="3"/>
  <c r="G8755" i="3"/>
  <c r="G8756" i="3"/>
  <c r="G8757" i="3"/>
  <c r="G8758" i="3"/>
  <c r="G8759" i="3"/>
  <c r="G8760" i="3"/>
  <c r="G8761" i="3"/>
  <c r="G8762" i="3"/>
  <c r="G8763" i="3"/>
  <c r="G8764" i="3"/>
  <c r="G8765" i="3"/>
  <c r="G8766" i="3"/>
  <c r="G8767" i="3"/>
  <c r="G8768" i="3"/>
  <c r="G8769" i="3"/>
  <c r="G8770" i="3"/>
  <c r="G8771" i="3"/>
  <c r="G8772" i="3"/>
  <c r="G8773" i="3"/>
  <c r="G8774" i="3"/>
  <c r="G8775" i="3"/>
  <c r="G8776" i="3"/>
  <c r="G8777" i="3"/>
  <c r="G8778" i="3"/>
  <c r="G8779" i="3"/>
  <c r="G8780" i="3"/>
  <c r="G8781" i="3"/>
  <c r="G8782" i="3"/>
  <c r="G8783" i="3"/>
  <c r="G8784" i="3"/>
  <c r="G8785" i="3"/>
  <c r="G8786" i="3"/>
  <c r="G8787" i="3"/>
  <c r="G8788" i="3"/>
  <c r="G8789" i="3"/>
  <c r="G8790" i="3"/>
  <c r="G8791" i="3"/>
  <c r="G8792" i="3"/>
  <c r="G8793" i="3"/>
  <c r="G8794" i="3"/>
  <c r="G8795" i="3"/>
  <c r="G8796" i="3"/>
  <c r="G8797" i="3"/>
  <c r="G8798" i="3"/>
  <c r="G8799" i="3"/>
  <c r="G8800" i="3"/>
  <c r="G8801" i="3"/>
  <c r="G8802" i="3"/>
  <c r="G8803" i="3"/>
  <c r="G8804" i="3"/>
  <c r="G8805" i="3"/>
  <c r="G8806" i="3"/>
  <c r="G8807" i="3"/>
  <c r="G8808" i="3"/>
  <c r="G8809" i="3"/>
  <c r="G8810" i="3"/>
  <c r="G8811" i="3"/>
  <c r="G8812" i="3"/>
  <c r="G8813" i="3"/>
  <c r="G8814" i="3"/>
  <c r="G8815" i="3"/>
  <c r="G8816" i="3"/>
  <c r="G8817" i="3"/>
  <c r="G8818" i="3"/>
  <c r="G8819" i="3"/>
  <c r="G8820" i="3"/>
  <c r="G8821" i="3"/>
  <c r="G8822" i="3"/>
  <c r="G8823" i="3"/>
  <c r="G8824" i="3"/>
  <c r="G8825" i="3"/>
  <c r="G8826" i="3"/>
  <c r="G8827" i="3"/>
  <c r="G8828" i="3"/>
  <c r="G8829" i="3"/>
  <c r="G8830" i="3"/>
  <c r="G8831" i="3"/>
  <c r="G8832" i="3"/>
  <c r="G8833" i="3"/>
  <c r="G8834" i="3"/>
  <c r="G8835" i="3"/>
  <c r="G8836" i="3"/>
  <c r="G8837" i="3"/>
  <c r="G8838" i="3"/>
  <c r="G8839" i="3"/>
  <c r="G8840" i="3"/>
  <c r="G8841" i="3"/>
  <c r="G8842" i="3"/>
  <c r="G8843" i="3"/>
  <c r="G8844" i="3"/>
  <c r="G8845" i="3"/>
  <c r="G8846" i="3"/>
  <c r="G8847" i="3"/>
  <c r="G8848" i="3"/>
  <c r="G8849" i="3"/>
  <c r="G8850" i="3"/>
  <c r="G8851" i="3"/>
  <c r="G8852" i="3"/>
  <c r="G8853" i="3"/>
  <c r="G8854" i="3"/>
  <c r="G8855" i="3"/>
  <c r="G8856" i="3"/>
  <c r="G8857" i="3"/>
  <c r="G8858" i="3"/>
  <c r="G8859" i="3"/>
  <c r="G8860" i="3"/>
  <c r="G8861" i="3"/>
  <c r="G8862" i="3"/>
  <c r="G8863" i="3"/>
  <c r="G8864" i="3"/>
  <c r="G8865" i="3"/>
  <c r="G8866" i="3"/>
  <c r="G8867" i="3"/>
  <c r="G8868" i="3"/>
  <c r="G8869" i="3"/>
  <c r="G8870" i="3"/>
  <c r="G8871" i="3"/>
  <c r="G8872" i="3"/>
  <c r="G8873" i="3"/>
  <c r="G8874" i="3"/>
  <c r="G8875" i="3"/>
  <c r="G8876" i="3"/>
  <c r="G8877" i="3"/>
  <c r="G8878" i="3"/>
  <c r="G8879" i="3"/>
  <c r="G8880" i="3"/>
  <c r="G8881" i="3"/>
  <c r="G8882" i="3"/>
  <c r="G8883" i="3"/>
  <c r="G8884" i="3"/>
  <c r="G8885" i="3"/>
  <c r="G8886" i="3"/>
  <c r="G8887" i="3"/>
  <c r="G8888" i="3"/>
  <c r="G8889" i="3"/>
  <c r="G8890" i="3"/>
  <c r="G8891" i="3"/>
  <c r="G8892" i="3"/>
  <c r="G8893" i="3"/>
  <c r="G8894" i="3"/>
  <c r="G8895" i="3"/>
  <c r="G8896" i="3"/>
  <c r="G8897" i="3"/>
  <c r="G8898" i="3"/>
  <c r="G8899" i="3"/>
  <c r="G8900" i="3"/>
  <c r="G8901" i="3"/>
  <c r="G8902" i="3"/>
  <c r="G8903" i="3"/>
  <c r="G8904" i="3"/>
  <c r="G8905" i="3"/>
  <c r="G8906" i="3"/>
  <c r="G8907" i="3"/>
  <c r="G8908" i="3"/>
  <c r="G8909" i="3"/>
  <c r="G8910" i="3"/>
  <c r="G8911" i="3"/>
  <c r="G8912" i="3"/>
  <c r="G8913" i="3"/>
  <c r="G8914" i="3"/>
  <c r="G8915" i="3"/>
  <c r="G8916" i="3"/>
  <c r="G8917" i="3"/>
  <c r="G8918" i="3"/>
  <c r="G8919" i="3"/>
  <c r="G8920" i="3"/>
  <c r="G8921" i="3"/>
  <c r="G8922" i="3"/>
  <c r="G8923" i="3"/>
  <c r="G8924" i="3"/>
  <c r="G8925" i="3"/>
  <c r="G8926" i="3"/>
  <c r="G8927" i="3"/>
  <c r="G8928" i="3"/>
  <c r="G8929" i="3"/>
  <c r="G8930" i="3"/>
  <c r="G8931" i="3"/>
  <c r="G8932" i="3"/>
  <c r="G8933" i="3"/>
  <c r="G8934" i="3"/>
  <c r="G8935" i="3"/>
  <c r="G8936" i="3"/>
  <c r="G8937" i="3"/>
  <c r="G8938" i="3"/>
  <c r="G8939" i="3"/>
  <c r="G8940" i="3"/>
  <c r="G8941" i="3"/>
  <c r="G8942" i="3"/>
  <c r="G8943" i="3"/>
  <c r="G8944" i="3"/>
  <c r="G8945" i="3"/>
  <c r="G8946" i="3"/>
  <c r="G8947" i="3"/>
  <c r="G8948" i="3"/>
  <c r="G8949" i="3"/>
  <c r="G8950" i="3"/>
  <c r="G8951" i="3"/>
  <c r="G8952" i="3"/>
  <c r="G8953" i="3"/>
  <c r="G8954" i="3"/>
  <c r="G8955" i="3"/>
  <c r="G8956" i="3"/>
  <c r="G8957" i="3"/>
  <c r="G8958" i="3"/>
  <c r="G8959" i="3"/>
  <c r="G8960" i="3"/>
  <c r="G8961" i="3"/>
  <c r="G8962" i="3"/>
  <c r="G8963" i="3"/>
  <c r="G8964" i="3"/>
  <c r="G8965" i="3"/>
  <c r="G8966" i="3"/>
  <c r="G8967" i="3"/>
  <c r="G8968" i="3"/>
  <c r="G8969" i="3"/>
  <c r="G8970" i="3"/>
  <c r="G8971" i="3"/>
  <c r="G8972" i="3"/>
  <c r="G8973" i="3"/>
  <c r="G8974" i="3"/>
  <c r="G8975" i="3"/>
  <c r="G8976" i="3"/>
  <c r="G8977" i="3"/>
  <c r="G8978" i="3"/>
  <c r="G8979" i="3"/>
  <c r="G8980" i="3"/>
  <c r="G8981" i="3"/>
  <c r="G8982" i="3"/>
  <c r="G8983" i="3"/>
  <c r="G8984" i="3"/>
  <c r="G8985" i="3"/>
  <c r="G8986" i="3"/>
  <c r="G8987" i="3"/>
  <c r="G8988" i="3"/>
  <c r="G8989" i="3"/>
  <c r="G8990" i="3"/>
  <c r="G8991" i="3"/>
  <c r="G8992" i="3"/>
  <c r="G8993" i="3"/>
  <c r="G8994" i="3"/>
  <c r="G8995" i="3"/>
  <c r="G8996" i="3"/>
  <c r="G8997" i="3"/>
  <c r="G8998" i="3"/>
  <c r="G8999" i="3"/>
  <c r="G9000" i="3"/>
  <c r="G9001" i="3"/>
  <c r="G9002" i="3"/>
  <c r="G9003" i="3"/>
  <c r="G9004" i="3"/>
  <c r="G9005" i="3"/>
  <c r="G9006" i="3"/>
  <c r="G9007" i="3"/>
  <c r="G9008" i="3"/>
  <c r="G9009" i="3"/>
  <c r="G9010" i="3"/>
  <c r="G9011" i="3"/>
  <c r="G9012" i="3"/>
  <c r="G9013" i="3"/>
  <c r="G9014" i="3"/>
  <c r="G9015" i="3"/>
  <c r="G9016" i="3"/>
  <c r="G9017" i="3"/>
  <c r="G9018" i="3"/>
  <c r="G9019" i="3"/>
  <c r="G9020" i="3"/>
  <c r="G9021" i="3"/>
  <c r="G9022" i="3"/>
  <c r="G9023" i="3"/>
  <c r="G9024" i="3"/>
  <c r="G9025" i="3"/>
  <c r="G9026" i="3"/>
  <c r="G9027" i="3"/>
  <c r="G9028" i="3"/>
  <c r="G9029" i="3"/>
  <c r="G9030" i="3"/>
  <c r="G9031" i="3"/>
  <c r="G9032" i="3"/>
  <c r="G9033" i="3"/>
  <c r="G9034" i="3"/>
  <c r="G9035" i="3"/>
  <c r="G9036" i="3"/>
  <c r="G9037" i="3"/>
  <c r="G9038" i="3"/>
  <c r="G9039" i="3"/>
  <c r="G9040" i="3"/>
  <c r="G9041" i="3"/>
  <c r="G9042" i="3"/>
  <c r="G9043" i="3"/>
  <c r="G9044" i="3"/>
  <c r="G9045" i="3"/>
  <c r="G9046" i="3"/>
  <c r="G9047" i="3"/>
  <c r="G9048" i="3"/>
  <c r="G9049" i="3"/>
  <c r="G9050" i="3"/>
  <c r="G9051" i="3"/>
  <c r="G9052" i="3"/>
  <c r="G9053" i="3"/>
  <c r="G9054" i="3"/>
  <c r="G9055" i="3"/>
  <c r="G9056" i="3"/>
  <c r="G9057" i="3"/>
  <c r="G9058" i="3"/>
  <c r="G9059" i="3"/>
  <c r="G9060" i="3"/>
  <c r="G9061" i="3"/>
  <c r="G9062" i="3"/>
  <c r="G9063" i="3"/>
  <c r="G9064" i="3"/>
  <c r="G9065" i="3"/>
  <c r="G9066" i="3"/>
  <c r="G9067" i="3"/>
  <c r="G9068" i="3"/>
  <c r="G9069" i="3"/>
  <c r="G9070" i="3"/>
  <c r="G9071" i="3"/>
  <c r="G9072" i="3"/>
  <c r="G9073" i="3"/>
  <c r="G9074" i="3"/>
  <c r="G9075" i="3"/>
  <c r="G9076" i="3"/>
  <c r="G9077" i="3"/>
  <c r="G9078" i="3"/>
  <c r="G9079" i="3"/>
  <c r="G9080" i="3"/>
  <c r="G9081" i="3"/>
  <c r="G9082" i="3"/>
  <c r="G9083" i="3"/>
  <c r="G9084" i="3"/>
  <c r="G9085" i="3"/>
  <c r="G9086" i="3"/>
  <c r="G9087" i="3"/>
  <c r="G9088" i="3"/>
  <c r="G9089" i="3"/>
  <c r="G9090" i="3"/>
  <c r="G9091" i="3"/>
  <c r="G9092" i="3"/>
  <c r="G9093" i="3"/>
  <c r="G9094" i="3"/>
  <c r="G9095" i="3"/>
  <c r="G9096" i="3"/>
  <c r="G9097" i="3"/>
  <c r="G9098" i="3"/>
  <c r="G9099" i="3"/>
  <c r="G9100" i="3"/>
  <c r="G9101" i="3"/>
  <c r="G9102" i="3"/>
  <c r="G9103" i="3"/>
  <c r="G9104" i="3"/>
  <c r="G9105" i="3"/>
  <c r="G9106" i="3"/>
  <c r="G9107" i="3"/>
  <c r="G9108" i="3"/>
  <c r="G9109" i="3"/>
  <c r="G9110" i="3"/>
  <c r="G9111" i="3"/>
  <c r="G9112" i="3"/>
  <c r="G9113" i="3"/>
  <c r="G9114" i="3"/>
  <c r="G9115" i="3"/>
  <c r="G9116" i="3"/>
  <c r="G9117" i="3"/>
  <c r="G9118" i="3"/>
  <c r="G9119" i="3"/>
  <c r="G9120" i="3"/>
  <c r="G9121" i="3"/>
  <c r="G9122" i="3"/>
  <c r="G9123" i="3"/>
  <c r="G9124" i="3"/>
  <c r="G9125" i="3"/>
  <c r="G9126" i="3"/>
  <c r="G9127" i="3"/>
  <c r="G9128" i="3"/>
  <c r="G9129" i="3"/>
  <c r="G9130" i="3"/>
  <c r="G9131" i="3"/>
  <c r="G9132" i="3"/>
  <c r="G9133" i="3"/>
  <c r="G9134" i="3"/>
  <c r="G9135" i="3"/>
  <c r="G9136" i="3"/>
  <c r="G9137" i="3"/>
  <c r="G9138" i="3"/>
  <c r="G9139" i="3"/>
  <c r="G9140" i="3"/>
  <c r="G9141" i="3"/>
  <c r="G9142" i="3"/>
  <c r="G9143" i="3"/>
  <c r="G9144" i="3"/>
  <c r="G9145" i="3"/>
  <c r="G9146" i="3"/>
  <c r="G9147" i="3"/>
  <c r="G9148" i="3"/>
  <c r="G9149" i="3"/>
  <c r="G9150" i="3"/>
  <c r="G9151" i="3"/>
  <c r="G9152" i="3"/>
  <c r="G9153" i="3"/>
  <c r="G9154" i="3"/>
  <c r="G9155" i="3"/>
  <c r="G9156" i="3"/>
  <c r="G9157" i="3"/>
  <c r="G9158" i="3"/>
  <c r="G9159" i="3"/>
  <c r="G9160" i="3"/>
  <c r="G9161" i="3"/>
  <c r="G9162" i="3"/>
  <c r="G9163" i="3"/>
  <c r="G9164" i="3"/>
  <c r="G9165" i="3"/>
  <c r="G9166" i="3"/>
  <c r="G9167" i="3"/>
  <c r="G9168" i="3"/>
  <c r="G9169" i="3"/>
  <c r="G9170" i="3"/>
  <c r="G9171" i="3"/>
  <c r="G9172" i="3"/>
  <c r="G9173" i="3"/>
  <c r="G9174" i="3"/>
  <c r="G9175" i="3"/>
  <c r="G9176" i="3"/>
  <c r="G9177" i="3"/>
  <c r="G9178" i="3"/>
  <c r="G9179" i="3"/>
  <c r="G9180" i="3"/>
  <c r="G9181" i="3"/>
  <c r="G9182" i="3"/>
  <c r="G9183" i="3"/>
  <c r="G9184" i="3"/>
  <c r="G9185" i="3"/>
  <c r="G9186" i="3"/>
  <c r="G9187" i="3"/>
  <c r="G9188" i="3"/>
  <c r="G9189" i="3"/>
  <c r="G9190" i="3"/>
  <c r="G9191" i="3"/>
  <c r="G9192" i="3"/>
  <c r="G9193" i="3"/>
  <c r="G9194" i="3"/>
  <c r="G9195" i="3"/>
  <c r="G9196" i="3"/>
  <c r="G9197" i="3"/>
  <c r="G9198" i="3"/>
  <c r="G9199" i="3"/>
  <c r="G9200" i="3"/>
  <c r="G9201" i="3"/>
  <c r="G9202" i="3"/>
  <c r="G9203" i="3"/>
  <c r="G9204" i="3"/>
  <c r="G9205" i="3"/>
  <c r="G9206" i="3"/>
  <c r="G9207" i="3"/>
  <c r="G9208" i="3"/>
  <c r="G9209" i="3"/>
  <c r="G9210" i="3"/>
  <c r="G9211" i="3"/>
  <c r="G9212" i="3"/>
  <c r="G9213" i="3"/>
  <c r="G9214" i="3"/>
  <c r="G9215" i="3"/>
  <c r="G9216" i="3"/>
  <c r="G9217" i="3"/>
  <c r="G9218" i="3"/>
  <c r="G9219" i="3"/>
  <c r="G9220" i="3"/>
  <c r="G9221" i="3"/>
  <c r="G9222" i="3"/>
  <c r="G9223" i="3"/>
  <c r="G9224" i="3"/>
  <c r="G9225" i="3"/>
  <c r="G9226" i="3"/>
  <c r="G9227" i="3"/>
  <c r="G9228" i="3"/>
  <c r="G9229" i="3"/>
  <c r="G9230" i="3"/>
  <c r="G9231" i="3"/>
  <c r="G9232" i="3"/>
  <c r="G9233" i="3"/>
  <c r="G9234" i="3"/>
  <c r="G9235" i="3"/>
  <c r="G9236" i="3"/>
  <c r="G9237" i="3"/>
  <c r="G9238" i="3"/>
  <c r="G9239" i="3"/>
  <c r="G9240" i="3"/>
  <c r="G9241" i="3"/>
  <c r="G9242" i="3"/>
  <c r="G9243" i="3"/>
  <c r="G9244" i="3"/>
  <c r="G9245" i="3"/>
  <c r="G9246" i="3"/>
  <c r="G9247" i="3"/>
  <c r="G9248" i="3"/>
  <c r="G9249" i="3"/>
  <c r="G9250" i="3"/>
  <c r="G9251" i="3"/>
  <c r="G9252" i="3"/>
  <c r="G9253" i="3"/>
  <c r="G9254" i="3"/>
  <c r="G9255" i="3"/>
  <c r="G9256" i="3"/>
  <c r="G9257" i="3"/>
  <c r="G9258" i="3"/>
  <c r="G9259" i="3"/>
  <c r="G9260" i="3"/>
  <c r="G9261" i="3"/>
  <c r="G9262" i="3"/>
  <c r="G9263" i="3"/>
  <c r="G9264" i="3"/>
  <c r="G9265" i="3"/>
  <c r="G9266" i="3"/>
  <c r="G9267" i="3"/>
  <c r="G9268" i="3"/>
  <c r="G9269" i="3"/>
  <c r="G9270" i="3"/>
  <c r="G9271" i="3"/>
  <c r="G9272" i="3"/>
  <c r="G9273" i="3"/>
  <c r="G9274" i="3"/>
  <c r="G9275" i="3"/>
  <c r="G9276" i="3"/>
  <c r="G9277" i="3"/>
  <c r="G9278" i="3"/>
  <c r="G9279" i="3"/>
  <c r="G9280" i="3"/>
  <c r="G9281" i="3"/>
  <c r="G9282" i="3"/>
  <c r="G9283" i="3"/>
  <c r="G9284" i="3"/>
  <c r="G9285" i="3"/>
  <c r="G9286" i="3"/>
  <c r="G9287" i="3"/>
  <c r="G9288" i="3"/>
  <c r="G9289" i="3"/>
  <c r="G9290" i="3"/>
  <c r="G9291" i="3"/>
  <c r="G9292" i="3"/>
  <c r="G9293" i="3"/>
  <c r="G9294" i="3"/>
  <c r="G9295" i="3"/>
  <c r="G9296" i="3"/>
  <c r="G9297" i="3"/>
  <c r="G9298" i="3"/>
  <c r="G9299" i="3"/>
  <c r="G9300" i="3"/>
  <c r="G9301" i="3"/>
  <c r="G9302" i="3"/>
  <c r="G9303" i="3"/>
  <c r="G9304" i="3"/>
  <c r="G9305" i="3"/>
  <c r="G9306" i="3"/>
  <c r="G9307" i="3"/>
  <c r="G9308" i="3"/>
  <c r="G9309" i="3"/>
  <c r="G9310" i="3"/>
  <c r="G9311" i="3"/>
  <c r="G9312" i="3"/>
  <c r="G9313" i="3"/>
  <c r="G9314" i="3"/>
  <c r="G9315" i="3"/>
  <c r="G9316" i="3"/>
  <c r="G9317" i="3"/>
  <c r="G9318" i="3"/>
  <c r="G9319" i="3"/>
  <c r="G9320" i="3"/>
  <c r="G9321" i="3"/>
  <c r="G9322" i="3"/>
  <c r="G9323" i="3"/>
  <c r="G9324" i="3"/>
  <c r="G9325" i="3"/>
  <c r="G9326" i="3"/>
  <c r="G9327" i="3"/>
  <c r="G9328" i="3"/>
  <c r="G9329" i="3"/>
  <c r="G9330" i="3"/>
  <c r="G9331" i="3"/>
  <c r="G9332" i="3"/>
  <c r="G9333" i="3"/>
  <c r="G9334" i="3"/>
  <c r="G9335" i="3"/>
  <c r="G9336" i="3"/>
  <c r="G9337" i="3"/>
  <c r="G9338" i="3"/>
  <c r="G9339" i="3"/>
  <c r="G9340" i="3"/>
  <c r="G9341" i="3"/>
  <c r="G9342" i="3"/>
  <c r="G9343" i="3"/>
  <c r="G9344" i="3"/>
  <c r="G9345" i="3"/>
  <c r="G9346" i="3"/>
  <c r="G9347" i="3"/>
  <c r="G9348" i="3"/>
  <c r="G9349" i="3"/>
  <c r="G9350" i="3"/>
  <c r="G9351" i="3"/>
  <c r="G9352" i="3"/>
  <c r="G9353" i="3"/>
  <c r="G9354" i="3"/>
  <c r="G9355" i="3"/>
  <c r="G9356" i="3"/>
  <c r="G9357" i="3"/>
  <c r="G9358" i="3"/>
  <c r="G9359" i="3"/>
  <c r="G9360" i="3"/>
  <c r="G9361" i="3"/>
  <c r="G9362" i="3"/>
  <c r="G9363" i="3"/>
  <c r="G9364" i="3"/>
  <c r="G9365" i="3"/>
  <c r="G9366" i="3"/>
  <c r="G9367" i="3"/>
  <c r="G9368" i="3"/>
  <c r="G9369" i="3"/>
  <c r="G9370" i="3"/>
  <c r="G9371" i="3"/>
  <c r="G9372" i="3"/>
  <c r="G9373" i="3"/>
  <c r="G9374" i="3"/>
  <c r="G9375" i="3"/>
  <c r="G9376" i="3"/>
  <c r="G9377" i="3"/>
  <c r="G9378" i="3"/>
  <c r="G9379" i="3"/>
  <c r="G9380" i="3"/>
  <c r="G9381" i="3"/>
  <c r="G9382" i="3"/>
  <c r="G9383" i="3"/>
  <c r="G9384" i="3"/>
  <c r="G9385" i="3"/>
  <c r="G9386" i="3"/>
  <c r="G9387" i="3"/>
  <c r="G9388" i="3"/>
  <c r="G9389" i="3"/>
  <c r="G9390" i="3"/>
  <c r="G9391" i="3"/>
  <c r="G9392" i="3"/>
  <c r="G9393" i="3"/>
  <c r="G9394" i="3"/>
  <c r="G9395" i="3"/>
  <c r="G9396" i="3"/>
  <c r="G9397" i="3"/>
  <c r="G9398" i="3"/>
  <c r="G9399" i="3"/>
  <c r="G9400" i="3"/>
  <c r="G9401" i="3"/>
  <c r="G9402" i="3"/>
  <c r="G9403" i="3"/>
  <c r="G9404" i="3"/>
  <c r="G9405" i="3"/>
  <c r="G9406" i="3"/>
  <c r="G9407" i="3"/>
  <c r="G9408" i="3"/>
  <c r="G9409" i="3"/>
  <c r="G9410" i="3"/>
  <c r="G9411" i="3"/>
  <c r="G9412" i="3"/>
  <c r="G9413" i="3"/>
  <c r="G9414" i="3"/>
  <c r="G9415" i="3"/>
  <c r="G9416" i="3"/>
  <c r="G9417" i="3"/>
  <c r="G9418" i="3"/>
  <c r="G9419" i="3"/>
  <c r="G9420" i="3"/>
  <c r="G9421" i="3"/>
  <c r="G9422" i="3"/>
  <c r="G9423" i="3"/>
  <c r="G9424" i="3"/>
  <c r="G9425" i="3"/>
  <c r="G9426" i="3"/>
  <c r="G9427" i="3"/>
  <c r="G9428" i="3"/>
  <c r="G9429" i="3"/>
  <c r="G9430" i="3"/>
  <c r="G9431" i="3"/>
  <c r="G9432" i="3"/>
  <c r="G9433" i="3"/>
  <c r="G9434" i="3"/>
  <c r="G9435" i="3"/>
  <c r="G9436" i="3"/>
  <c r="G9437" i="3"/>
  <c r="G9438" i="3"/>
  <c r="G9439" i="3"/>
  <c r="G9440" i="3"/>
  <c r="G9441" i="3"/>
  <c r="G9442" i="3"/>
  <c r="G9443" i="3"/>
  <c r="G9444" i="3"/>
  <c r="G9445" i="3"/>
  <c r="G9446" i="3"/>
  <c r="G9447" i="3"/>
  <c r="G9448" i="3"/>
  <c r="G9449" i="3"/>
  <c r="G9450" i="3"/>
  <c r="G9451" i="3"/>
  <c r="G9452" i="3"/>
  <c r="G9453" i="3"/>
  <c r="G9454" i="3"/>
  <c r="G9455" i="3"/>
  <c r="G9456" i="3"/>
  <c r="G9457" i="3"/>
  <c r="G9458" i="3"/>
  <c r="G9459" i="3"/>
  <c r="G9460" i="3"/>
  <c r="G9461" i="3"/>
  <c r="G9462" i="3"/>
  <c r="G9463" i="3"/>
  <c r="G9464" i="3"/>
  <c r="G9465" i="3"/>
  <c r="G9466" i="3"/>
  <c r="G9467" i="3"/>
  <c r="G9468" i="3"/>
  <c r="G9469" i="3"/>
  <c r="G9470" i="3"/>
  <c r="G9471" i="3"/>
  <c r="G9472" i="3"/>
  <c r="G9473" i="3"/>
  <c r="G9474" i="3"/>
  <c r="G9475" i="3"/>
  <c r="G9476" i="3"/>
  <c r="G9477" i="3"/>
  <c r="G9478" i="3"/>
  <c r="G9479" i="3"/>
  <c r="G9480" i="3"/>
  <c r="G9481" i="3"/>
  <c r="G9482" i="3"/>
  <c r="G9483" i="3"/>
  <c r="G9484" i="3"/>
  <c r="G9485" i="3"/>
  <c r="G9486" i="3"/>
  <c r="G9487" i="3"/>
  <c r="G9488" i="3"/>
  <c r="G9489" i="3"/>
  <c r="G9490" i="3"/>
  <c r="G9491" i="3"/>
  <c r="G9492" i="3"/>
  <c r="G9493" i="3"/>
  <c r="G9494" i="3"/>
  <c r="G9495" i="3"/>
  <c r="G9496" i="3"/>
  <c r="G9497" i="3"/>
  <c r="G9498" i="3"/>
  <c r="G9499" i="3"/>
  <c r="G9500" i="3"/>
  <c r="G9501" i="3"/>
  <c r="G9502" i="3"/>
  <c r="G9503" i="3"/>
  <c r="G9504" i="3"/>
  <c r="G9505" i="3"/>
  <c r="G9506" i="3"/>
  <c r="G9507" i="3"/>
  <c r="G9508" i="3"/>
  <c r="G9509" i="3"/>
  <c r="G9510" i="3"/>
  <c r="G9511" i="3"/>
  <c r="G9512" i="3"/>
  <c r="G9513" i="3"/>
  <c r="G9514" i="3"/>
  <c r="G9515" i="3"/>
  <c r="G9516" i="3"/>
  <c r="G9517" i="3"/>
  <c r="G9518" i="3"/>
  <c r="G9519" i="3"/>
  <c r="G9520" i="3"/>
  <c r="G9521" i="3"/>
  <c r="G9522" i="3"/>
  <c r="G9523" i="3"/>
  <c r="G9524" i="3"/>
  <c r="G9525" i="3"/>
  <c r="G9526" i="3"/>
  <c r="G9527" i="3"/>
  <c r="G9528" i="3"/>
  <c r="G9529" i="3"/>
  <c r="G9530" i="3"/>
  <c r="G9531" i="3"/>
  <c r="G9532" i="3"/>
  <c r="G9533" i="3"/>
  <c r="G9534" i="3"/>
  <c r="G9535" i="3"/>
  <c r="G9536" i="3"/>
  <c r="G9537" i="3"/>
  <c r="G9538" i="3"/>
  <c r="G9539" i="3"/>
  <c r="G9540" i="3"/>
  <c r="G9541" i="3"/>
  <c r="G9542" i="3"/>
  <c r="G9543" i="3"/>
  <c r="G9544" i="3"/>
  <c r="G9545" i="3"/>
  <c r="G9546" i="3"/>
  <c r="G9547" i="3"/>
  <c r="G9548" i="3"/>
  <c r="G9549" i="3"/>
  <c r="G9550" i="3"/>
  <c r="G9551" i="3"/>
  <c r="G9552" i="3"/>
  <c r="G9553" i="3"/>
  <c r="G9554" i="3"/>
  <c r="G9555" i="3"/>
  <c r="G9556" i="3"/>
  <c r="G9557" i="3"/>
  <c r="G9558" i="3"/>
  <c r="G9559" i="3"/>
  <c r="G9560" i="3"/>
  <c r="G9561" i="3"/>
  <c r="G9562" i="3"/>
  <c r="G9563" i="3"/>
  <c r="G9564" i="3"/>
  <c r="G9565" i="3"/>
  <c r="G9566" i="3"/>
  <c r="G9567" i="3"/>
  <c r="G9568" i="3"/>
  <c r="G9569" i="3"/>
  <c r="G9570" i="3"/>
  <c r="G9571" i="3"/>
  <c r="G9572" i="3"/>
  <c r="G9573" i="3"/>
  <c r="G9574" i="3"/>
  <c r="G9575" i="3"/>
  <c r="G9576" i="3"/>
  <c r="G9577" i="3"/>
  <c r="G9578" i="3"/>
  <c r="G9579" i="3"/>
  <c r="G9580" i="3"/>
  <c r="G9581" i="3"/>
  <c r="G9582" i="3"/>
  <c r="G9583" i="3"/>
  <c r="G9584" i="3"/>
  <c r="G9585" i="3"/>
  <c r="G9586" i="3"/>
  <c r="G9587" i="3"/>
  <c r="G9588" i="3"/>
  <c r="G9589" i="3"/>
  <c r="G9590" i="3"/>
  <c r="G9591" i="3"/>
  <c r="G9592" i="3"/>
  <c r="G9593" i="3"/>
  <c r="G9594" i="3"/>
  <c r="G9595" i="3"/>
  <c r="G9596" i="3"/>
  <c r="G9597" i="3"/>
  <c r="G9598" i="3"/>
  <c r="G9599" i="3"/>
  <c r="G9600" i="3"/>
  <c r="G9601" i="3"/>
  <c r="G9602" i="3"/>
  <c r="G9603" i="3"/>
  <c r="G9604" i="3"/>
  <c r="G9605" i="3"/>
  <c r="G9606" i="3"/>
  <c r="G9607" i="3"/>
  <c r="G9608" i="3"/>
  <c r="G9609" i="3"/>
  <c r="G9610" i="3"/>
  <c r="G9611" i="3"/>
  <c r="G9612" i="3"/>
  <c r="G9613" i="3"/>
  <c r="G9614" i="3"/>
  <c r="G9615" i="3"/>
  <c r="G9616" i="3"/>
  <c r="G9617" i="3"/>
  <c r="G9618" i="3"/>
  <c r="G9619" i="3"/>
  <c r="G9620" i="3"/>
  <c r="G9621" i="3"/>
  <c r="G9622" i="3"/>
  <c r="G9623" i="3"/>
  <c r="G9624" i="3"/>
  <c r="G9625" i="3"/>
  <c r="G9626" i="3"/>
  <c r="G9627" i="3"/>
  <c r="G9628" i="3"/>
  <c r="G9629" i="3"/>
  <c r="G9630" i="3"/>
  <c r="G9631" i="3"/>
  <c r="G9632" i="3"/>
  <c r="G9633" i="3"/>
  <c r="G9634" i="3"/>
  <c r="G9635" i="3"/>
  <c r="G9636" i="3"/>
  <c r="G9637" i="3"/>
  <c r="G9638" i="3"/>
  <c r="G9639" i="3"/>
  <c r="G9640" i="3"/>
  <c r="G9641" i="3"/>
  <c r="G9642" i="3"/>
  <c r="G9643" i="3"/>
  <c r="G9644" i="3"/>
  <c r="G9645" i="3"/>
  <c r="G9646" i="3"/>
  <c r="G9647" i="3"/>
  <c r="G9648" i="3"/>
  <c r="G9649" i="3"/>
  <c r="G9650" i="3"/>
  <c r="G9651" i="3"/>
  <c r="G9652" i="3"/>
  <c r="G9653" i="3"/>
  <c r="G9654" i="3"/>
  <c r="G9655" i="3"/>
  <c r="G9656" i="3"/>
  <c r="G9657" i="3"/>
  <c r="G9658" i="3"/>
  <c r="G9659" i="3"/>
  <c r="G9660" i="3"/>
  <c r="G9661" i="3"/>
  <c r="G9662" i="3"/>
  <c r="G9663" i="3"/>
  <c r="G9664" i="3"/>
  <c r="G9665" i="3"/>
  <c r="G9666" i="3"/>
  <c r="G9667" i="3"/>
  <c r="G9668" i="3"/>
  <c r="G9669" i="3"/>
  <c r="G9670" i="3"/>
  <c r="G9671" i="3"/>
  <c r="G9672" i="3"/>
  <c r="G9673" i="3"/>
  <c r="G9674" i="3"/>
  <c r="G9675" i="3"/>
  <c r="G9676" i="3"/>
  <c r="G9677" i="3"/>
  <c r="G9678" i="3"/>
  <c r="G9679" i="3"/>
  <c r="G9680" i="3"/>
  <c r="G9681" i="3"/>
  <c r="G9682" i="3"/>
  <c r="G9683" i="3"/>
  <c r="G9684" i="3"/>
  <c r="G9685" i="3"/>
  <c r="G9686" i="3"/>
  <c r="G9687" i="3"/>
  <c r="G9688" i="3"/>
  <c r="G9689" i="3"/>
  <c r="G9690" i="3"/>
  <c r="G9691" i="3"/>
  <c r="G9692" i="3"/>
  <c r="G9693" i="3"/>
  <c r="G9694" i="3"/>
  <c r="G9695" i="3"/>
  <c r="G9696" i="3"/>
  <c r="G9697" i="3"/>
  <c r="G9698" i="3"/>
  <c r="G9699" i="3"/>
  <c r="G9700" i="3"/>
  <c r="G9701" i="3"/>
  <c r="G9702" i="3"/>
  <c r="G9703" i="3"/>
  <c r="G9704" i="3"/>
  <c r="G9705" i="3"/>
  <c r="G9706" i="3"/>
  <c r="G9707" i="3"/>
  <c r="G9708" i="3"/>
  <c r="G9709" i="3"/>
  <c r="G9710" i="3"/>
  <c r="G9711" i="3"/>
  <c r="G9712" i="3"/>
  <c r="G9713" i="3"/>
  <c r="G9714" i="3"/>
  <c r="G9715" i="3"/>
  <c r="G9716" i="3"/>
  <c r="G9717" i="3"/>
  <c r="G9718" i="3"/>
  <c r="G9719" i="3"/>
  <c r="G9720" i="3"/>
  <c r="G9721" i="3"/>
  <c r="G9722" i="3"/>
  <c r="G9723" i="3"/>
  <c r="G9724" i="3"/>
  <c r="G9725" i="3"/>
  <c r="G9726" i="3"/>
  <c r="G9727" i="3"/>
  <c r="G9728" i="3"/>
  <c r="G9729" i="3"/>
  <c r="G9730" i="3"/>
  <c r="G9731" i="3"/>
  <c r="G9732" i="3"/>
  <c r="G9733" i="3"/>
  <c r="G9734" i="3"/>
  <c r="G9735" i="3"/>
  <c r="G9736" i="3"/>
  <c r="G9737" i="3"/>
  <c r="G9738" i="3"/>
  <c r="G9739" i="3"/>
  <c r="G9740" i="3"/>
  <c r="G9741" i="3"/>
  <c r="G9742" i="3"/>
  <c r="G9743" i="3"/>
  <c r="G9744" i="3"/>
  <c r="G9745" i="3"/>
  <c r="G9746" i="3"/>
  <c r="G9747" i="3"/>
  <c r="G9748" i="3"/>
  <c r="G9749" i="3"/>
  <c r="G9750" i="3"/>
  <c r="G9751" i="3"/>
  <c r="G9752" i="3"/>
  <c r="G9753" i="3"/>
  <c r="G9754" i="3"/>
  <c r="G9755" i="3"/>
  <c r="G9756" i="3"/>
  <c r="G9757" i="3"/>
  <c r="G9758" i="3"/>
  <c r="G9759" i="3"/>
  <c r="G9760" i="3"/>
  <c r="G9761" i="3"/>
  <c r="G9762" i="3"/>
  <c r="G9763" i="3"/>
  <c r="G9764" i="3"/>
  <c r="G9765" i="3"/>
  <c r="G9766" i="3"/>
  <c r="G9767" i="3"/>
  <c r="G9768" i="3"/>
  <c r="G9769" i="3"/>
  <c r="G9770" i="3"/>
  <c r="G9771" i="3"/>
  <c r="G9772" i="3"/>
  <c r="G9773" i="3"/>
  <c r="G9774" i="3"/>
  <c r="G9775" i="3"/>
  <c r="G9776" i="3"/>
  <c r="G9777" i="3"/>
  <c r="G9778" i="3"/>
  <c r="G9779" i="3"/>
  <c r="G9780" i="3"/>
  <c r="G9781" i="3"/>
  <c r="G9782" i="3"/>
  <c r="G9783" i="3"/>
  <c r="G9784" i="3"/>
  <c r="G9785" i="3"/>
  <c r="G9786" i="3"/>
  <c r="G9787" i="3"/>
  <c r="G9788" i="3"/>
  <c r="G9789" i="3"/>
  <c r="G9790" i="3"/>
  <c r="G9791" i="3"/>
  <c r="G9792" i="3"/>
  <c r="G9793" i="3"/>
  <c r="G9794" i="3"/>
  <c r="G9795" i="3"/>
  <c r="G9796" i="3"/>
  <c r="G9797" i="3"/>
  <c r="G9798" i="3"/>
  <c r="G9799" i="3"/>
  <c r="G9800" i="3"/>
  <c r="G9801" i="3"/>
  <c r="G9802" i="3"/>
  <c r="G9803" i="3"/>
  <c r="G9804" i="3"/>
  <c r="G9805" i="3"/>
  <c r="G9806" i="3"/>
  <c r="G9807" i="3"/>
  <c r="G9808" i="3"/>
  <c r="G9809" i="3"/>
  <c r="G9810" i="3"/>
  <c r="G9811" i="3"/>
  <c r="G9812" i="3"/>
  <c r="G9813" i="3"/>
  <c r="G9814" i="3"/>
  <c r="G9815" i="3"/>
  <c r="G9816" i="3"/>
  <c r="G9817" i="3"/>
  <c r="G9818" i="3"/>
  <c r="G9819" i="3"/>
  <c r="G9820" i="3"/>
  <c r="G9821" i="3"/>
  <c r="G9822" i="3"/>
  <c r="G9823" i="3"/>
  <c r="G9824" i="3"/>
  <c r="G9825" i="3"/>
  <c r="G9826" i="3"/>
  <c r="G9827" i="3"/>
  <c r="G9828" i="3"/>
  <c r="G9829" i="3"/>
  <c r="G9830" i="3"/>
  <c r="G9831" i="3"/>
  <c r="G9832" i="3"/>
  <c r="G9833" i="3"/>
  <c r="G9834" i="3"/>
  <c r="G9835" i="3"/>
  <c r="G9836" i="3"/>
  <c r="G9837" i="3"/>
  <c r="G9838" i="3"/>
  <c r="G9839" i="3"/>
  <c r="G9840" i="3"/>
  <c r="G9841" i="3"/>
  <c r="G9842" i="3"/>
  <c r="G9843" i="3"/>
  <c r="G9844" i="3"/>
  <c r="G9845" i="3"/>
  <c r="G9846" i="3"/>
  <c r="G9847" i="3"/>
  <c r="G9848" i="3"/>
  <c r="G9849" i="3"/>
  <c r="G9850" i="3"/>
  <c r="G9851" i="3"/>
  <c r="G9852" i="3"/>
  <c r="G9853" i="3"/>
  <c r="G9854" i="3"/>
  <c r="G9855" i="3"/>
  <c r="G9856" i="3"/>
  <c r="G9857" i="3"/>
  <c r="G9858" i="3"/>
  <c r="G9859" i="3"/>
  <c r="G9860" i="3"/>
  <c r="G9861" i="3"/>
  <c r="G9862" i="3"/>
  <c r="G9863" i="3"/>
  <c r="G9864" i="3"/>
  <c r="G9865" i="3"/>
  <c r="G9866" i="3"/>
  <c r="G9867" i="3"/>
  <c r="G9868" i="3"/>
  <c r="G9869" i="3"/>
  <c r="G9870" i="3"/>
  <c r="G9871" i="3"/>
  <c r="G9872" i="3"/>
  <c r="G9873" i="3"/>
  <c r="G9874" i="3"/>
  <c r="G9875" i="3"/>
  <c r="G9876" i="3"/>
  <c r="G9877" i="3"/>
  <c r="G9878" i="3"/>
  <c r="G9879" i="3"/>
  <c r="G9880" i="3"/>
  <c r="G9881" i="3"/>
  <c r="G9882" i="3"/>
  <c r="G9883" i="3"/>
  <c r="G9884" i="3"/>
  <c r="G9885" i="3"/>
  <c r="G9886" i="3"/>
  <c r="G9887" i="3"/>
  <c r="G9888" i="3"/>
  <c r="G9889" i="3"/>
  <c r="G9890" i="3"/>
  <c r="G9891" i="3"/>
  <c r="G9892" i="3"/>
  <c r="G9893" i="3"/>
  <c r="G9894" i="3"/>
  <c r="G9895" i="3"/>
  <c r="G9896" i="3"/>
  <c r="G9897" i="3"/>
  <c r="G9898" i="3"/>
  <c r="G9899" i="3"/>
  <c r="G9900" i="3"/>
  <c r="G9901" i="3"/>
  <c r="G9902" i="3"/>
  <c r="G9903" i="3"/>
  <c r="G9904" i="3"/>
  <c r="G9905" i="3"/>
  <c r="G9906" i="3"/>
  <c r="G9907" i="3"/>
  <c r="G9908" i="3"/>
  <c r="G9909" i="3"/>
  <c r="G9910" i="3"/>
  <c r="G9911" i="3"/>
  <c r="G9912" i="3"/>
  <c r="G9913" i="3"/>
  <c r="G9914" i="3"/>
  <c r="G9915" i="3"/>
  <c r="G9916" i="3"/>
  <c r="G9917" i="3"/>
  <c r="G9918" i="3"/>
  <c r="G9919" i="3"/>
  <c r="G9920" i="3"/>
  <c r="G9921" i="3"/>
  <c r="G9922" i="3"/>
  <c r="G9923" i="3"/>
  <c r="G9924" i="3"/>
  <c r="G9925" i="3"/>
  <c r="G9926" i="3"/>
  <c r="G9927" i="3"/>
  <c r="G9928" i="3"/>
  <c r="G9929" i="3"/>
  <c r="G9930" i="3"/>
  <c r="G9931" i="3"/>
  <c r="G9932" i="3"/>
  <c r="G9933" i="3"/>
  <c r="G9934" i="3"/>
  <c r="G9935" i="3"/>
  <c r="G9936" i="3"/>
  <c r="G9937" i="3"/>
  <c r="G9938" i="3"/>
  <c r="G9939" i="3"/>
  <c r="G9940" i="3"/>
  <c r="G9941" i="3"/>
  <c r="G9942" i="3"/>
  <c r="G9943" i="3"/>
  <c r="G9944" i="3"/>
  <c r="G9945" i="3"/>
  <c r="G9946" i="3"/>
  <c r="G9947" i="3"/>
  <c r="G9948" i="3"/>
  <c r="G9949" i="3"/>
  <c r="G9950" i="3"/>
  <c r="G9951" i="3"/>
  <c r="G9952" i="3"/>
  <c r="G9953" i="3"/>
  <c r="G9954" i="3"/>
  <c r="G9955" i="3"/>
  <c r="G9956" i="3"/>
  <c r="G9957" i="3"/>
  <c r="G9958" i="3"/>
  <c r="G9959" i="3"/>
  <c r="G9960" i="3"/>
  <c r="G9961" i="3"/>
  <c r="G9962" i="3"/>
  <c r="G9963" i="3"/>
  <c r="G9964" i="3"/>
  <c r="G9965" i="3"/>
  <c r="G9966" i="3"/>
  <c r="G9967" i="3"/>
  <c r="G9968" i="3"/>
  <c r="G9969" i="3"/>
  <c r="G9970" i="3"/>
  <c r="G9971" i="3"/>
  <c r="G9972" i="3"/>
  <c r="G9973" i="3"/>
  <c r="G9974" i="3"/>
  <c r="G9975" i="3"/>
  <c r="G9976" i="3"/>
  <c r="G9977" i="3"/>
  <c r="G9978" i="3"/>
  <c r="G9979" i="3"/>
  <c r="G9980" i="3"/>
  <c r="G9981" i="3"/>
  <c r="G9982" i="3"/>
  <c r="G9983" i="3"/>
  <c r="G9984" i="3"/>
  <c r="G9985" i="3"/>
  <c r="G9986" i="3"/>
  <c r="G9987" i="3"/>
  <c r="G9988" i="3"/>
  <c r="G9989" i="3"/>
  <c r="G9990" i="3"/>
  <c r="G9991" i="3"/>
  <c r="G9992" i="3"/>
  <c r="G9993" i="3"/>
  <c r="G9994" i="3"/>
  <c r="G9995" i="3"/>
  <c r="G9996" i="3"/>
  <c r="G9997" i="3"/>
  <c r="G9998" i="3"/>
  <c r="G9999" i="3"/>
  <c r="G10000" i="3"/>
  <c r="G10001" i="3"/>
  <c r="G10002" i="3"/>
  <c r="G10003" i="3"/>
  <c r="G10004" i="3"/>
  <c r="G10005" i="3"/>
  <c r="G10006" i="3"/>
  <c r="G10007" i="3"/>
  <c r="G10008" i="3"/>
  <c r="G10009" i="3"/>
  <c r="G10010" i="3"/>
  <c r="G10011" i="3"/>
  <c r="G10012" i="3"/>
  <c r="G10013" i="3"/>
  <c r="G10014" i="3"/>
  <c r="G10015" i="3"/>
  <c r="G10016" i="3"/>
  <c r="G10017" i="3"/>
  <c r="G10018" i="3"/>
  <c r="G10019" i="3"/>
  <c r="G10020" i="3"/>
  <c r="G10021" i="3"/>
  <c r="G10022" i="3"/>
  <c r="G10023" i="3"/>
  <c r="G10024" i="3"/>
  <c r="G10025" i="3"/>
  <c r="G10026" i="3"/>
  <c r="G10027" i="3"/>
  <c r="G10028" i="3"/>
  <c r="G10029" i="3"/>
  <c r="G10030" i="3"/>
  <c r="G10031" i="3"/>
  <c r="G10032" i="3"/>
  <c r="G10033" i="3"/>
  <c r="G10034" i="3"/>
  <c r="G10035" i="3"/>
  <c r="G10036" i="3"/>
  <c r="G10037" i="3"/>
  <c r="G10038" i="3"/>
  <c r="G10039" i="3"/>
  <c r="G10040" i="3"/>
  <c r="G10041" i="3"/>
  <c r="G10042" i="3"/>
  <c r="G10043" i="3"/>
  <c r="G10044" i="3"/>
  <c r="G10045" i="3"/>
  <c r="G10046" i="3"/>
  <c r="G10047" i="3"/>
  <c r="G10048" i="3"/>
  <c r="G10049" i="3"/>
  <c r="G10050" i="3"/>
  <c r="G10051" i="3"/>
  <c r="G10052" i="3"/>
  <c r="G10053" i="3"/>
  <c r="G10054" i="3"/>
  <c r="G10055" i="3"/>
  <c r="G10056" i="3"/>
  <c r="G10057" i="3"/>
  <c r="G10058" i="3"/>
  <c r="G10059" i="3"/>
  <c r="G10060" i="3"/>
  <c r="G10061" i="3"/>
  <c r="G10062" i="3"/>
  <c r="G10063" i="3"/>
  <c r="G10064" i="3"/>
  <c r="G10065" i="3"/>
  <c r="G10066" i="3"/>
  <c r="G10067" i="3"/>
  <c r="G10068" i="3"/>
  <c r="G10069" i="3"/>
  <c r="G10070" i="3"/>
  <c r="G10071" i="3"/>
  <c r="G10072" i="3"/>
  <c r="G10073" i="3"/>
  <c r="G10074" i="3"/>
  <c r="G10075" i="3"/>
  <c r="G10076" i="3"/>
  <c r="G10077" i="3"/>
  <c r="G10078" i="3"/>
  <c r="G10079" i="3"/>
  <c r="G10080" i="3"/>
  <c r="G10081" i="3"/>
  <c r="G10082" i="3"/>
  <c r="G10083" i="3"/>
  <c r="G10084" i="3"/>
  <c r="G10085" i="3"/>
  <c r="G10086" i="3"/>
  <c r="G10087" i="3"/>
  <c r="G10088" i="3"/>
  <c r="G10089" i="3"/>
  <c r="G10090" i="3"/>
  <c r="G10091" i="3"/>
  <c r="G10092" i="3"/>
  <c r="G10093" i="3"/>
  <c r="G10094" i="3"/>
  <c r="G10095" i="3"/>
  <c r="G10096" i="3"/>
  <c r="G10097" i="3"/>
  <c r="G10098" i="3"/>
  <c r="G10099" i="3"/>
  <c r="G10100" i="3"/>
  <c r="G10101" i="3"/>
  <c r="G10102" i="3"/>
  <c r="G10103" i="3"/>
  <c r="G10104" i="3"/>
  <c r="G10105" i="3"/>
  <c r="G10106" i="3"/>
  <c r="G10107" i="3"/>
  <c r="G10108" i="3"/>
  <c r="G10109" i="3"/>
  <c r="G10110" i="3"/>
  <c r="G10111" i="3"/>
  <c r="G10112" i="3"/>
  <c r="G10113" i="3"/>
  <c r="G10114" i="3"/>
  <c r="G10115" i="3"/>
  <c r="G10116" i="3"/>
  <c r="G10117" i="3"/>
  <c r="G10118" i="3"/>
  <c r="G10119" i="3"/>
  <c r="G10120" i="3"/>
  <c r="G10121" i="3"/>
  <c r="G10122" i="3"/>
  <c r="G10123" i="3"/>
  <c r="G10124" i="3"/>
  <c r="G10125" i="3"/>
  <c r="G10126" i="3"/>
  <c r="G10127" i="3"/>
  <c r="G10128" i="3"/>
  <c r="G10129" i="3"/>
  <c r="G10130" i="3"/>
  <c r="G10131" i="3"/>
  <c r="G10132" i="3"/>
  <c r="G10133" i="3"/>
  <c r="G10134" i="3"/>
  <c r="G10135" i="3"/>
  <c r="G10136" i="3"/>
  <c r="G10137" i="3"/>
  <c r="G10138" i="3"/>
  <c r="G10139" i="3"/>
  <c r="G10140" i="3"/>
  <c r="G10141" i="3"/>
  <c r="G10142" i="3"/>
  <c r="G10143" i="3"/>
  <c r="G10144" i="3"/>
  <c r="G10145" i="3"/>
  <c r="G10146" i="3"/>
  <c r="G10147" i="3"/>
  <c r="G10148" i="3"/>
  <c r="G10149" i="3"/>
  <c r="G10150" i="3"/>
  <c r="G10151" i="3"/>
  <c r="G10152" i="3"/>
  <c r="G10153" i="3"/>
  <c r="G10154" i="3"/>
  <c r="G10155" i="3"/>
  <c r="G10156" i="3"/>
  <c r="G10157" i="3"/>
  <c r="G10158" i="3"/>
  <c r="G10159" i="3"/>
  <c r="G10160" i="3"/>
  <c r="G10161" i="3"/>
  <c r="G10162" i="3"/>
  <c r="G10163" i="3"/>
  <c r="G10164" i="3"/>
  <c r="G10165" i="3"/>
  <c r="G10166" i="3"/>
  <c r="G10167" i="3"/>
  <c r="G10168" i="3"/>
  <c r="G10169" i="3"/>
  <c r="G10170" i="3"/>
  <c r="G10171" i="3"/>
  <c r="G10172" i="3"/>
  <c r="G10173" i="3"/>
  <c r="G10174" i="3"/>
  <c r="G10175" i="3"/>
  <c r="G10176" i="3"/>
  <c r="G10177" i="3"/>
  <c r="G10178" i="3"/>
  <c r="G10179" i="3"/>
  <c r="G10180" i="3"/>
  <c r="G10181" i="3"/>
  <c r="G10182" i="3"/>
  <c r="G10183" i="3"/>
  <c r="G10184" i="3"/>
  <c r="G10185" i="3"/>
  <c r="G10186" i="3"/>
  <c r="G10187" i="3"/>
  <c r="G10188" i="3"/>
  <c r="G10189" i="3"/>
  <c r="G10190" i="3"/>
  <c r="G10191" i="3"/>
  <c r="G10192" i="3"/>
  <c r="G10193" i="3"/>
  <c r="G10194" i="3"/>
  <c r="G10195" i="3"/>
  <c r="G10196" i="3"/>
  <c r="G10197" i="3"/>
  <c r="G10198" i="3"/>
  <c r="G10199" i="3"/>
  <c r="G10200" i="3"/>
  <c r="G10201" i="3"/>
  <c r="G10202" i="3"/>
  <c r="G10203" i="3"/>
  <c r="G10204" i="3"/>
  <c r="G10205" i="3"/>
  <c r="G10206" i="3"/>
  <c r="G10207" i="3"/>
  <c r="G10208" i="3"/>
  <c r="G10209" i="3"/>
  <c r="G10210" i="3"/>
  <c r="G10211" i="3"/>
  <c r="G10212" i="3"/>
  <c r="G10213" i="3"/>
  <c r="G10214" i="3"/>
  <c r="G10215" i="3"/>
  <c r="G10216" i="3"/>
  <c r="G10217" i="3"/>
  <c r="G10218" i="3"/>
  <c r="G10219" i="3"/>
  <c r="G10220" i="3"/>
  <c r="G10221" i="3"/>
  <c r="G10222" i="3"/>
  <c r="G10223" i="3"/>
  <c r="G10224" i="3"/>
  <c r="G10225" i="3"/>
  <c r="G10226" i="3"/>
  <c r="G10227" i="3"/>
  <c r="G10228" i="3"/>
  <c r="G10229" i="3"/>
  <c r="G10230" i="3"/>
  <c r="G10231" i="3"/>
  <c r="G10232" i="3"/>
  <c r="G10233" i="3"/>
  <c r="G10234" i="3"/>
  <c r="G10235" i="3"/>
  <c r="G10236" i="3"/>
  <c r="G10237" i="3"/>
  <c r="G10238" i="3"/>
  <c r="G10239" i="3"/>
  <c r="G10240" i="3"/>
  <c r="G10241" i="3"/>
  <c r="G10242" i="3"/>
  <c r="G10243" i="3"/>
  <c r="G10244" i="3"/>
  <c r="G10245" i="3"/>
  <c r="G10246" i="3"/>
  <c r="G10247" i="3"/>
  <c r="G10248" i="3"/>
  <c r="G10249" i="3"/>
  <c r="G10250" i="3"/>
  <c r="G10251" i="3"/>
  <c r="G10252" i="3"/>
  <c r="G10253" i="3"/>
  <c r="G10254" i="3"/>
  <c r="G10255" i="3"/>
  <c r="G10256" i="3"/>
  <c r="G10257" i="3"/>
  <c r="G10258" i="3"/>
  <c r="G10259" i="3"/>
  <c r="G10260" i="3"/>
  <c r="G10261" i="3"/>
  <c r="G10262" i="3"/>
  <c r="G10263" i="3"/>
  <c r="G10264" i="3"/>
  <c r="G10265" i="3"/>
  <c r="G10266" i="3"/>
  <c r="G10267" i="3"/>
  <c r="G10268" i="3"/>
  <c r="G10269" i="3"/>
  <c r="G10270" i="3"/>
  <c r="G10271" i="3"/>
  <c r="G10272" i="3"/>
  <c r="G10273" i="3"/>
  <c r="G10274" i="3"/>
  <c r="G10275" i="3"/>
  <c r="G10276" i="3"/>
  <c r="G10277" i="3"/>
  <c r="G10278" i="3"/>
  <c r="G10279" i="3"/>
  <c r="G10280" i="3"/>
  <c r="G10281" i="3"/>
  <c r="G10282" i="3"/>
  <c r="G10283" i="3"/>
  <c r="G10284" i="3"/>
  <c r="G10285" i="3"/>
  <c r="G10286" i="3"/>
  <c r="G10287" i="3"/>
  <c r="G10288" i="3"/>
  <c r="G10289" i="3"/>
  <c r="G10290" i="3"/>
  <c r="G10291" i="3"/>
  <c r="G10292" i="3"/>
  <c r="G10293" i="3"/>
  <c r="G10294" i="3"/>
  <c r="G10295" i="3"/>
  <c r="G10296" i="3"/>
  <c r="G10297" i="3"/>
  <c r="G10298" i="3"/>
  <c r="G10299" i="3"/>
  <c r="G10300" i="3"/>
  <c r="G10301" i="3"/>
  <c r="G10302" i="3"/>
  <c r="G10303" i="3"/>
  <c r="G10304" i="3"/>
  <c r="G10305" i="3"/>
  <c r="G10306" i="3"/>
  <c r="G10307" i="3"/>
  <c r="G10308" i="3"/>
  <c r="G10309" i="3"/>
  <c r="G10310" i="3"/>
  <c r="G10311" i="3"/>
  <c r="G10312" i="3"/>
  <c r="G10313" i="3"/>
  <c r="G10314" i="3"/>
  <c r="G10315" i="3"/>
  <c r="G10316" i="3"/>
  <c r="G10317" i="3"/>
  <c r="G10318" i="3"/>
  <c r="G10319" i="3"/>
  <c r="G10320" i="3"/>
  <c r="G10321" i="3"/>
  <c r="G10322" i="3"/>
  <c r="G10323" i="3"/>
  <c r="G10324" i="3"/>
  <c r="G10325" i="3"/>
  <c r="G10326" i="3"/>
  <c r="G10327" i="3"/>
  <c r="G10328" i="3"/>
  <c r="G10329" i="3"/>
  <c r="G10330" i="3"/>
  <c r="G10331" i="3"/>
  <c r="G10332" i="3"/>
  <c r="G10333" i="3"/>
  <c r="G10334" i="3"/>
  <c r="G10335" i="3"/>
  <c r="G10336" i="3"/>
  <c r="G10337" i="3"/>
  <c r="G10338" i="3"/>
  <c r="G10339" i="3"/>
  <c r="G10340" i="3"/>
  <c r="G10341" i="3"/>
  <c r="G10342" i="3"/>
  <c r="G10343" i="3"/>
  <c r="G10344" i="3"/>
  <c r="G10345" i="3"/>
  <c r="G10346" i="3"/>
  <c r="G10347" i="3"/>
  <c r="G10348" i="3"/>
  <c r="G10349" i="3"/>
  <c r="G10350" i="3"/>
  <c r="G10351" i="3"/>
  <c r="G10352" i="3"/>
  <c r="G10353" i="3"/>
  <c r="G10354" i="3"/>
  <c r="G10355" i="3"/>
  <c r="G10356" i="3"/>
  <c r="G10357" i="3"/>
  <c r="G10358" i="3"/>
  <c r="G10359" i="3"/>
  <c r="G10360" i="3"/>
  <c r="G10361" i="3"/>
  <c r="G10362" i="3"/>
  <c r="G10363" i="3"/>
  <c r="G10364" i="3"/>
  <c r="G10365" i="3"/>
  <c r="G10366" i="3"/>
  <c r="G10367" i="3"/>
  <c r="G10368" i="3"/>
  <c r="G10369" i="3"/>
  <c r="G10370" i="3"/>
  <c r="G10371" i="3"/>
  <c r="G10372" i="3"/>
  <c r="G10373" i="3"/>
  <c r="G10374" i="3"/>
  <c r="G10375" i="3"/>
  <c r="G10376" i="3"/>
  <c r="G10377" i="3"/>
  <c r="G10378" i="3"/>
  <c r="G10379" i="3"/>
  <c r="G10380" i="3"/>
  <c r="G10381" i="3"/>
  <c r="G10382" i="3"/>
  <c r="G10383" i="3"/>
  <c r="G10384" i="3"/>
  <c r="G10385" i="3"/>
  <c r="G10386" i="3"/>
  <c r="G10387" i="3"/>
  <c r="G10388" i="3"/>
  <c r="G10389" i="3"/>
  <c r="G10390" i="3"/>
  <c r="G10391" i="3"/>
  <c r="G10392" i="3"/>
  <c r="G10393" i="3"/>
  <c r="G10394" i="3"/>
  <c r="G10395" i="3"/>
  <c r="G10396" i="3"/>
  <c r="G10397" i="3"/>
  <c r="G10398" i="3"/>
  <c r="G10399" i="3"/>
  <c r="G10400" i="3"/>
  <c r="G10401" i="3"/>
  <c r="G10402" i="3"/>
  <c r="G10403" i="3"/>
  <c r="G10404" i="3"/>
  <c r="G10405" i="3"/>
  <c r="G10406" i="3"/>
  <c r="G10407" i="3"/>
  <c r="G10408" i="3"/>
  <c r="G10409" i="3"/>
  <c r="G10410" i="3"/>
  <c r="G10411" i="3"/>
  <c r="G10412" i="3"/>
  <c r="G10413" i="3"/>
  <c r="G10414" i="3"/>
  <c r="G10415" i="3"/>
  <c r="G10416" i="3"/>
  <c r="G10417" i="3"/>
  <c r="G10418" i="3"/>
  <c r="G10419" i="3"/>
  <c r="G10420" i="3"/>
  <c r="G10421" i="3"/>
  <c r="G10422" i="3"/>
  <c r="G10423" i="3"/>
  <c r="G10424" i="3"/>
  <c r="G10425" i="3"/>
  <c r="G10426" i="3"/>
  <c r="G10427" i="3"/>
  <c r="G10428" i="3"/>
  <c r="G10429" i="3"/>
  <c r="G10430" i="3"/>
  <c r="G10431" i="3"/>
  <c r="G10432" i="3"/>
  <c r="G10433" i="3"/>
  <c r="G10434" i="3"/>
  <c r="G10435" i="3"/>
  <c r="G10436" i="3"/>
  <c r="G10437" i="3"/>
  <c r="G10438" i="3"/>
  <c r="G10439" i="3"/>
  <c r="G10440" i="3"/>
  <c r="G10441" i="3"/>
  <c r="G10442" i="3"/>
  <c r="G10443" i="3"/>
  <c r="G10444" i="3"/>
  <c r="G10445" i="3"/>
  <c r="G10446" i="3"/>
  <c r="G10447" i="3"/>
  <c r="G10448" i="3"/>
  <c r="G10449" i="3"/>
  <c r="G10450" i="3"/>
  <c r="G10451" i="3"/>
  <c r="G10452" i="3"/>
  <c r="G10453" i="3"/>
  <c r="G10454" i="3"/>
  <c r="G10455" i="3"/>
  <c r="G10456" i="3"/>
  <c r="G10457" i="3"/>
  <c r="G10458" i="3"/>
  <c r="G10459" i="3"/>
  <c r="G10460" i="3"/>
  <c r="G10461" i="3"/>
  <c r="G10462" i="3"/>
  <c r="G10463" i="3"/>
  <c r="G10464" i="3"/>
  <c r="G10465" i="3"/>
  <c r="G10466" i="3"/>
  <c r="G10467" i="3"/>
  <c r="G10468" i="3"/>
  <c r="G10469" i="3"/>
  <c r="G10470" i="3"/>
  <c r="G10471" i="3"/>
  <c r="G10472" i="3"/>
  <c r="G10473" i="3"/>
  <c r="G10474" i="3"/>
  <c r="G10475" i="3"/>
  <c r="G10476" i="3"/>
  <c r="G10477" i="3"/>
  <c r="G10478" i="3"/>
  <c r="G10479" i="3"/>
  <c r="G10480" i="3"/>
  <c r="G10481" i="3"/>
  <c r="G10482" i="3"/>
  <c r="G10483" i="3"/>
  <c r="G10484" i="3"/>
  <c r="G10485" i="3"/>
  <c r="G10486" i="3"/>
  <c r="G10487" i="3"/>
  <c r="G10488" i="3"/>
  <c r="G10489" i="3"/>
  <c r="G10490" i="3"/>
  <c r="G10491" i="3"/>
  <c r="G10492" i="3"/>
  <c r="G10493" i="3"/>
  <c r="G10494" i="3"/>
  <c r="G10495" i="3"/>
  <c r="G10496" i="3"/>
  <c r="G10497" i="3"/>
  <c r="G10498" i="3"/>
  <c r="G10499" i="3"/>
  <c r="G10500" i="3"/>
  <c r="G10501" i="3"/>
  <c r="G10502" i="3"/>
  <c r="G10503" i="3"/>
  <c r="G10504" i="3"/>
  <c r="G10505" i="3"/>
  <c r="G10506" i="3"/>
  <c r="G10507" i="3"/>
  <c r="G10508" i="3"/>
  <c r="G10509" i="3"/>
  <c r="G10510" i="3"/>
  <c r="G10511" i="3"/>
  <c r="G10512" i="3"/>
  <c r="G10513" i="3"/>
  <c r="G10514" i="3"/>
  <c r="G10515" i="3"/>
  <c r="G10516" i="3"/>
  <c r="G10517" i="3"/>
  <c r="G10518" i="3"/>
  <c r="G10519" i="3"/>
  <c r="G10520" i="3"/>
  <c r="G10521" i="3"/>
  <c r="G10522" i="3"/>
  <c r="G10523" i="3"/>
  <c r="G10524" i="3"/>
  <c r="G10525" i="3"/>
  <c r="G10526" i="3"/>
  <c r="G10527" i="3"/>
  <c r="G10528" i="3"/>
  <c r="G10529" i="3"/>
  <c r="G10530" i="3"/>
  <c r="G10531" i="3"/>
  <c r="G10532" i="3"/>
  <c r="G10533" i="3"/>
  <c r="G10534" i="3"/>
  <c r="G10535" i="3"/>
  <c r="G10536" i="3"/>
  <c r="G10537" i="3"/>
  <c r="G10538" i="3"/>
  <c r="G10539" i="3"/>
  <c r="G10540" i="3"/>
  <c r="G10541" i="3"/>
  <c r="G10542" i="3"/>
  <c r="G10543" i="3"/>
  <c r="G10544" i="3"/>
  <c r="G10545" i="3"/>
  <c r="G10546" i="3"/>
  <c r="G10547" i="3"/>
  <c r="G10548" i="3"/>
  <c r="G10549" i="3"/>
  <c r="G10550" i="3"/>
  <c r="G10551" i="3"/>
  <c r="G10552" i="3"/>
  <c r="G10553" i="3"/>
  <c r="G10554" i="3"/>
  <c r="G10555" i="3"/>
  <c r="G10556" i="3"/>
  <c r="G10557" i="3"/>
  <c r="G10558" i="3"/>
  <c r="G10559" i="3"/>
  <c r="G10560" i="3"/>
  <c r="G10561" i="3"/>
  <c r="G10562" i="3"/>
  <c r="G10563" i="3"/>
  <c r="G10564" i="3"/>
  <c r="G10565" i="3"/>
  <c r="G10566" i="3"/>
  <c r="G10567" i="3"/>
  <c r="G10568" i="3"/>
  <c r="G10569" i="3"/>
  <c r="G10570" i="3"/>
  <c r="G10571" i="3"/>
  <c r="G10572" i="3"/>
  <c r="G10573" i="3"/>
  <c r="G10574" i="3"/>
  <c r="G10575" i="3"/>
  <c r="G10576" i="3"/>
  <c r="G10577" i="3"/>
  <c r="G10578" i="3"/>
  <c r="G10579" i="3"/>
  <c r="G10580" i="3"/>
  <c r="G10581" i="3"/>
  <c r="G10582" i="3"/>
  <c r="G10583" i="3"/>
  <c r="G10584" i="3"/>
  <c r="G10585" i="3"/>
  <c r="G10586" i="3"/>
  <c r="G10587" i="3"/>
  <c r="G10588" i="3"/>
  <c r="G10589" i="3"/>
  <c r="G10590" i="3"/>
  <c r="G10591" i="3"/>
  <c r="G10592" i="3"/>
  <c r="G10593" i="3"/>
  <c r="G10594" i="3"/>
  <c r="G10595" i="3"/>
  <c r="G10596" i="3"/>
  <c r="G10597" i="3"/>
  <c r="G10598" i="3"/>
  <c r="G10599" i="3"/>
  <c r="G10600" i="3"/>
  <c r="G10601" i="3"/>
  <c r="G10602" i="3"/>
  <c r="G10603" i="3"/>
  <c r="G10604" i="3"/>
  <c r="G10605" i="3"/>
  <c r="G10606" i="3"/>
  <c r="G10607" i="3"/>
  <c r="G10608" i="3"/>
  <c r="G10609" i="3"/>
  <c r="G10610" i="3"/>
  <c r="G10611" i="3"/>
  <c r="G10612" i="3"/>
  <c r="G10613" i="3"/>
  <c r="G10614" i="3"/>
  <c r="G10615" i="3"/>
  <c r="G10616" i="3"/>
  <c r="G10617" i="3"/>
  <c r="G10618" i="3"/>
  <c r="G10619" i="3"/>
  <c r="G10620" i="3"/>
  <c r="G10621" i="3"/>
  <c r="G10622" i="3"/>
  <c r="G10623" i="3"/>
  <c r="G10624" i="3"/>
  <c r="G10625" i="3"/>
  <c r="G10626" i="3"/>
  <c r="G10627" i="3"/>
  <c r="G10628" i="3"/>
  <c r="G10629" i="3"/>
  <c r="G10630" i="3"/>
  <c r="G10631" i="3"/>
  <c r="G10632" i="3"/>
  <c r="G10633" i="3"/>
  <c r="G10634" i="3"/>
  <c r="G10635" i="3"/>
  <c r="G10636" i="3"/>
  <c r="G10637" i="3"/>
  <c r="G10638" i="3"/>
  <c r="G10639" i="3"/>
  <c r="G10640" i="3"/>
  <c r="G10641" i="3"/>
  <c r="G10642" i="3"/>
  <c r="G10643" i="3"/>
  <c r="G10644" i="3"/>
  <c r="G10645" i="3"/>
  <c r="G10646" i="3"/>
  <c r="G10647" i="3"/>
  <c r="G10648" i="3"/>
  <c r="G10649" i="3"/>
  <c r="G10650" i="3"/>
  <c r="G10651" i="3"/>
  <c r="G10652" i="3"/>
  <c r="G10653" i="3"/>
  <c r="G10654" i="3"/>
  <c r="G10655" i="3"/>
  <c r="G10656" i="3"/>
  <c r="G10657" i="3"/>
  <c r="G10658" i="3"/>
  <c r="G10659" i="3"/>
  <c r="G10660" i="3"/>
  <c r="G10661" i="3"/>
  <c r="G10662" i="3"/>
  <c r="G10663" i="3"/>
  <c r="G10664" i="3"/>
  <c r="G10665" i="3"/>
  <c r="G10666" i="3"/>
  <c r="G10667" i="3"/>
  <c r="G10668" i="3"/>
  <c r="G10669" i="3"/>
  <c r="G10670" i="3"/>
  <c r="G10671" i="3"/>
  <c r="G10672" i="3"/>
  <c r="G10673" i="3"/>
  <c r="G10674" i="3"/>
  <c r="G10675" i="3"/>
  <c r="G10676" i="3"/>
  <c r="G10677" i="3"/>
  <c r="G10678" i="3"/>
  <c r="G10679" i="3"/>
  <c r="G10680" i="3"/>
  <c r="G10681" i="3"/>
  <c r="G10682" i="3"/>
  <c r="G10683" i="3"/>
  <c r="G10684" i="3"/>
  <c r="G10685" i="3"/>
  <c r="G10686" i="3"/>
  <c r="G10687" i="3"/>
  <c r="G10688" i="3"/>
  <c r="G10689" i="3"/>
  <c r="G10690" i="3"/>
  <c r="G10691" i="3"/>
  <c r="G10692" i="3"/>
  <c r="G10693" i="3"/>
  <c r="G10694" i="3"/>
  <c r="G10695" i="3"/>
  <c r="G10696" i="3"/>
  <c r="G10697" i="3"/>
  <c r="G10698" i="3"/>
  <c r="G10699" i="3"/>
  <c r="G10700" i="3"/>
  <c r="G10701" i="3"/>
  <c r="G10702" i="3"/>
  <c r="G10703" i="3"/>
  <c r="G10704" i="3"/>
  <c r="G10705" i="3"/>
  <c r="G10706" i="3"/>
  <c r="G10707" i="3"/>
  <c r="G10708" i="3"/>
  <c r="G10709" i="3"/>
  <c r="G10710" i="3"/>
  <c r="G10711" i="3"/>
  <c r="G10712" i="3"/>
  <c r="G10713" i="3"/>
  <c r="G10714" i="3"/>
  <c r="G10715" i="3"/>
  <c r="G10716" i="3"/>
  <c r="G10717" i="3"/>
  <c r="G10718" i="3"/>
  <c r="G10719" i="3"/>
  <c r="G10720" i="3"/>
  <c r="G10721" i="3"/>
  <c r="G10722" i="3"/>
  <c r="G10723" i="3"/>
  <c r="G10724" i="3"/>
  <c r="G10725" i="3"/>
  <c r="G10726" i="3"/>
  <c r="G10727" i="3"/>
  <c r="G10728" i="3"/>
  <c r="G10729" i="3"/>
  <c r="G10730" i="3"/>
  <c r="G10731" i="3"/>
  <c r="G10732" i="3"/>
  <c r="G10733" i="3"/>
  <c r="G10734" i="3"/>
  <c r="G10735" i="3"/>
  <c r="G10736" i="3"/>
  <c r="G10737" i="3"/>
  <c r="G10738" i="3"/>
  <c r="G10739" i="3"/>
  <c r="G10740" i="3"/>
  <c r="G10741" i="3"/>
  <c r="G10742" i="3"/>
  <c r="G10743" i="3"/>
  <c r="G10744" i="3"/>
  <c r="G10745" i="3"/>
  <c r="G10746" i="3"/>
  <c r="G10747" i="3"/>
  <c r="G10748" i="3"/>
  <c r="G10749" i="3"/>
  <c r="G10750" i="3"/>
  <c r="G10751" i="3"/>
  <c r="G10752" i="3"/>
  <c r="G10753" i="3"/>
  <c r="G10754" i="3"/>
  <c r="G10755" i="3"/>
  <c r="G10756" i="3"/>
  <c r="G10757" i="3"/>
  <c r="G10758" i="3"/>
  <c r="G10759" i="3"/>
  <c r="G10760" i="3"/>
  <c r="G10761" i="3"/>
  <c r="G10762" i="3"/>
  <c r="G10763" i="3"/>
  <c r="G10764" i="3"/>
  <c r="G10765" i="3"/>
  <c r="G10766" i="3"/>
  <c r="G10767" i="3"/>
  <c r="G10768" i="3"/>
  <c r="G10769" i="3"/>
  <c r="G10770" i="3"/>
  <c r="G10771" i="3"/>
  <c r="G10772" i="3"/>
  <c r="G10773" i="3"/>
  <c r="G10774" i="3"/>
  <c r="G10775" i="3"/>
  <c r="G10776" i="3"/>
  <c r="G10777" i="3"/>
  <c r="G10778" i="3"/>
  <c r="G10779" i="3"/>
  <c r="G10780" i="3"/>
  <c r="G10781" i="3"/>
  <c r="G10782" i="3"/>
  <c r="G10783" i="3"/>
  <c r="G10784" i="3"/>
  <c r="G10785" i="3"/>
  <c r="G10786" i="3"/>
  <c r="G10787" i="3"/>
  <c r="G10788" i="3"/>
  <c r="G10789" i="3"/>
  <c r="G10790" i="3"/>
  <c r="G10791" i="3"/>
  <c r="G10792" i="3"/>
  <c r="G10793" i="3"/>
  <c r="G10794" i="3"/>
  <c r="G10795" i="3"/>
  <c r="G10796" i="3"/>
  <c r="G10797" i="3"/>
  <c r="G10798" i="3"/>
  <c r="G10799" i="3"/>
  <c r="G10800" i="3"/>
  <c r="G10801" i="3"/>
  <c r="G10802" i="3"/>
  <c r="G10803" i="3"/>
  <c r="G10804" i="3"/>
  <c r="G10805" i="3"/>
  <c r="G10806" i="3"/>
  <c r="G10807" i="3"/>
  <c r="G10808" i="3"/>
  <c r="G10809" i="3"/>
  <c r="G10810" i="3"/>
  <c r="G10811" i="3"/>
  <c r="G10812" i="3"/>
  <c r="G10813" i="3"/>
  <c r="G10814" i="3"/>
  <c r="G10815" i="3"/>
  <c r="G10816" i="3"/>
  <c r="G10817" i="3"/>
  <c r="G10818" i="3"/>
  <c r="G10819" i="3"/>
  <c r="G10820" i="3"/>
  <c r="G10821" i="3"/>
  <c r="G10822" i="3"/>
  <c r="G10823" i="3"/>
  <c r="G10824" i="3"/>
  <c r="G10825" i="3"/>
  <c r="G10826" i="3"/>
  <c r="G10827" i="3"/>
  <c r="G10828" i="3"/>
  <c r="G10829" i="3"/>
  <c r="G10830" i="3"/>
  <c r="G10831" i="3"/>
  <c r="G10832" i="3"/>
  <c r="G10833" i="3"/>
  <c r="G10834" i="3"/>
  <c r="G10835" i="3"/>
  <c r="G10836" i="3"/>
  <c r="G10837" i="3"/>
  <c r="G10838" i="3"/>
  <c r="G10839" i="3"/>
  <c r="G10840" i="3"/>
  <c r="G10841" i="3"/>
  <c r="G10842" i="3"/>
  <c r="G10843" i="3"/>
  <c r="G10844" i="3"/>
  <c r="G10845" i="3"/>
  <c r="G10846" i="3"/>
  <c r="G10847" i="3"/>
  <c r="G10848" i="3"/>
  <c r="G10849" i="3"/>
  <c r="G10850" i="3"/>
  <c r="G10851" i="3"/>
  <c r="G10852" i="3"/>
  <c r="G10853" i="3"/>
  <c r="G10854" i="3"/>
  <c r="G10855" i="3"/>
  <c r="G10856" i="3"/>
  <c r="G10857" i="3"/>
  <c r="G10858" i="3"/>
  <c r="G10859" i="3"/>
  <c r="G10860" i="3"/>
  <c r="G10861" i="3"/>
  <c r="G10862" i="3"/>
  <c r="G10863" i="3"/>
  <c r="G10864" i="3"/>
  <c r="G10865" i="3"/>
  <c r="G10866" i="3"/>
  <c r="G10867" i="3"/>
  <c r="G10868" i="3"/>
  <c r="G10869" i="3"/>
  <c r="G10870" i="3"/>
  <c r="G10871" i="3"/>
  <c r="G10872" i="3"/>
  <c r="G10873" i="3"/>
  <c r="G10874" i="3"/>
  <c r="G10875" i="3"/>
  <c r="G10876" i="3"/>
  <c r="G10877" i="3"/>
  <c r="G10878" i="3"/>
  <c r="G10879" i="3"/>
  <c r="G10880" i="3"/>
  <c r="G10881" i="3"/>
  <c r="G10882" i="3"/>
  <c r="G10883" i="3"/>
  <c r="G10884" i="3"/>
  <c r="G10885" i="3"/>
  <c r="G10886" i="3"/>
  <c r="G10887" i="3"/>
  <c r="G10888" i="3"/>
  <c r="G10889" i="3"/>
  <c r="G10890" i="3"/>
  <c r="G10891" i="3"/>
  <c r="G10892" i="3"/>
  <c r="G10893" i="3"/>
  <c r="G10894" i="3"/>
  <c r="G10895" i="3"/>
  <c r="G10896" i="3"/>
  <c r="G10897" i="3"/>
  <c r="G10898" i="3"/>
  <c r="G10899" i="3"/>
  <c r="G10900" i="3"/>
  <c r="G10901" i="3"/>
  <c r="G10902" i="3"/>
  <c r="G10903" i="3"/>
  <c r="G10904" i="3"/>
  <c r="G10905" i="3"/>
  <c r="G10906" i="3"/>
  <c r="G10907" i="3"/>
  <c r="G10908" i="3"/>
  <c r="G10909" i="3"/>
  <c r="G10910" i="3"/>
  <c r="G10911" i="3"/>
  <c r="G10912" i="3"/>
  <c r="G10913" i="3"/>
  <c r="G10914" i="3"/>
  <c r="G10915" i="3"/>
  <c r="G10916" i="3"/>
  <c r="G10917" i="3"/>
  <c r="G10918" i="3"/>
  <c r="G10919" i="3"/>
  <c r="G10920" i="3"/>
  <c r="G10921" i="3"/>
  <c r="G10922" i="3"/>
  <c r="G10923" i="3"/>
  <c r="G10924" i="3"/>
  <c r="G10925" i="3"/>
  <c r="G10926" i="3"/>
  <c r="G10927" i="3"/>
  <c r="G10928" i="3"/>
  <c r="G10929" i="3"/>
  <c r="G10930" i="3"/>
  <c r="G10931" i="3"/>
  <c r="G10932" i="3"/>
  <c r="G10933" i="3"/>
  <c r="G10934" i="3"/>
  <c r="G10935" i="3"/>
  <c r="G10936" i="3"/>
  <c r="G10937" i="3"/>
  <c r="G10938" i="3"/>
  <c r="G10939" i="3"/>
  <c r="G10940" i="3"/>
  <c r="G10941" i="3"/>
  <c r="G10942" i="3"/>
  <c r="G10943" i="3"/>
  <c r="G10944" i="3"/>
  <c r="G10945" i="3"/>
  <c r="G10946" i="3"/>
  <c r="G10947" i="3"/>
  <c r="G10948" i="3"/>
  <c r="G10949" i="3"/>
  <c r="G10950" i="3"/>
  <c r="G10951" i="3"/>
  <c r="G10952" i="3"/>
  <c r="G10953" i="3"/>
  <c r="G10954" i="3"/>
  <c r="G10955" i="3"/>
  <c r="G10956" i="3"/>
  <c r="G10957" i="3"/>
  <c r="G10958" i="3"/>
  <c r="G10959" i="3"/>
  <c r="G10960" i="3"/>
  <c r="G10961" i="3"/>
  <c r="G10962" i="3"/>
  <c r="G10963" i="3"/>
  <c r="G10964" i="3"/>
  <c r="G10965" i="3"/>
  <c r="G10966" i="3"/>
  <c r="G10967" i="3"/>
  <c r="G10968" i="3"/>
  <c r="G10969" i="3"/>
  <c r="G10970" i="3"/>
  <c r="G10971" i="3"/>
  <c r="G10972" i="3"/>
  <c r="G10973" i="3"/>
  <c r="G10974" i="3"/>
  <c r="G10975" i="3"/>
  <c r="G10976" i="3"/>
  <c r="G10977" i="3"/>
  <c r="G10978" i="3"/>
  <c r="G10979" i="3"/>
  <c r="G10980" i="3"/>
  <c r="G10981" i="3"/>
  <c r="G10982" i="3"/>
  <c r="G10983" i="3"/>
  <c r="G10984" i="3"/>
  <c r="G10985" i="3"/>
  <c r="G10986" i="3"/>
  <c r="G10987" i="3"/>
  <c r="G10988" i="3"/>
  <c r="G10989" i="3"/>
  <c r="G10990" i="3"/>
  <c r="G10991" i="3"/>
  <c r="G10992" i="3"/>
  <c r="G10993" i="3"/>
  <c r="G10994" i="3"/>
  <c r="G10995" i="3"/>
  <c r="G10996" i="3"/>
  <c r="G10997" i="3"/>
  <c r="G10998" i="3"/>
  <c r="G10999" i="3"/>
  <c r="G11000" i="3"/>
  <c r="G11001" i="3"/>
  <c r="G11002" i="3"/>
  <c r="G11003" i="3"/>
  <c r="G11004" i="3"/>
  <c r="G11005" i="3"/>
  <c r="G11006" i="3"/>
  <c r="G11007" i="3"/>
  <c r="G11008" i="3"/>
  <c r="G11009" i="3"/>
  <c r="G11010" i="3"/>
  <c r="G11011" i="3"/>
  <c r="G11012" i="3"/>
  <c r="G11013" i="3"/>
  <c r="G11014" i="3"/>
  <c r="G11015" i="3"/>
  <c r="G11016" i="3"/>
  <c r="G11017" i="3"/>
  <c r="G11018" i="3"/>
  <c r="G11019" i="3"/>
  <c r="G11020" i="3"/>
  <c r="G11021" i="3"/>
  <c r="G11022" i="3"/>
  <c r="G11023" i="3"/>
  <c r="G11024" i="3"/>
  <c r="G11025" i="3"/>
  <c r="G11026" i="3"/>
  <c r="G11027" i="3"/>
  <c r="G11028" i="3"/>
  <c r="G11029" i="3"/>
  <c r="G11030" i="3"/>
  <c r="G11031" i="3"/>
  <c r="G11032" i="3"/>
  <c r="G11033" i="3"/>
  <c r="G11034" i="3"/>
  <c r="G11035" i="3"/>
  <c r="G11036" i="3"/>
  <c r="G11037" i="3"/>
  <c r="G11038" i="3"/>
  <c r="G11039" i="3"/>
  <c r="G11040" i="3"/>
  <c r="G11041" i="3"/>
  <c r="G11042" i="3"/>
  <c r="G11043" i="3"/>
  <c r="G11044" i="3"/>
  <c r="G11045" i="3"/>
  <c r="G11046" i="3"/>
  <c r="G11047" i="3"/>
  <c r="G11048" i="3"/>
  <c r="G11049" i="3"/>
  <c r="G11050" i="3"/>
  <c r="G11051" i="3"/>
  <c r="G11052" i="3"/>
  <c r="G11053" i="3"/>
  <c r="G11054" i="3"/>
  <c r="G11055" i="3"/>
  <c r="G11056" i="3"/>
  <c r="G11057" i="3"/>
  <c r="G11058" i="3"/>
  <c r="G11059" i="3"/>
  <c r="G11060" i="3"/>
  <c r="G11061" i="3"/>
  <c r="G11062" i="3"/>
  <c r="G11063" i="3"/>
  <c r="G11064" i="3"/>
  <c r="G11065" i="3"/>
  <c r="G11066" i="3"/>
  <c r="G11067" i="3"/>
  <c r="G11068" i="3"/>
  <c r="G11069" i="3"/>
  <c r="G11070" i="3"/>
  <c r="G11071" i="3"/>
  <c r="G11072" i="3"/>
  <c r="G11073" i="3"/>
  <c r="G11074" i="3"/>
  <c r="G11075" i="3"/>
  <c r="G11076" i="3"/>
  <c r="G11077" i="3"/>
  <c r="G11078" i="3"/>
  <c r="G11079" i="3"/>
  <c r="G11080" i="3"/>
  <c r="G11081" i="3"/>
  <c r="G11082" i="3"/>
  <c r="G11083" i="3"/>
  <c r="G11084" i="3"/>
  <c r="G11085" i="3"/>
  <c r="G11086" i="3"/>
  <c r="G11087" i="3"/>
  <c r="G11088" i="3"/>
  <c r="G11089" i="3"/>
  <c r="G11090" i="3"/>
  <c r="G11091" i="3"/>
  <c r="G11092" i="3"/>
  <c r="G11093" i="3"/>
  <c r="G11094" i="3"/>
  <c r="G11095" i="3"/>
  <c r="G11096" i="3"/>
  <c r="G11097" i="3"/>
  <c r="G11098" i="3"/>
  <c r="G11099" i="3"/>
  <c r="G11100" i="3"/>
  <c r="G11101" i="3"/>
  <c r="G11102" i="3"/>
  <c r="G11103" i="3"/>
  <c r="G11104" i="3"/>
  <c r="G11105" i="3"/>
  <c r="G11106" i="3"/>
  <c r="G11107" i="3"/>
  <c r="G11108" i="3"/>
  <c r="G11109" i="3"/>
  <c r="G11110" i="3"/>
  <c r="G11111" i="3"/>
  <c r="G11112" i="3"/>
  <c r="G11113" i="3"/>
  <c r="G11114" i="3"/>
  <c r="G11115" i="3"/>
  <c r="G11116" i="3"/>
  <c r="G11117" i="3"/>
  <c r="G11118" i="3"/>
  <c r="G11119" i="3"/>
  <c r="G11120" i="3"/>
  <c r="G11121" i="3"/>
  <c r="G11122" i="3"/>
  <c r="G11123" i="3"/>
  <c r="G11124" i="3"/>
  <c r="G11125" i="3"/>
  <c r="G11126" i="3"/>
  <c r="G11127" i="3"/>
  <c r="G11128" i="3"/>
  <c r="G11129" i="3"/>
  <c r="G11130" i="3"/>
  <c r="G11131" i="3"/>
  <c r="G11132" i="3"/>
  <c r="G11133" i="3"/>
  <c r="G11134" i="3"/>
  <c r="G11135" i="3"/>
  <c r="G11136" i="3"/>
  <c r="G11137" i="3"/>
  <c r="G11138" i="3"/>
  <c r="G11139" i="3"/>
  <c r="G11140" i="3"/>
  <c r="G11141" i="3"/>
  <c r="G11142" i="3"/>
  <c r="G11143" i="3"/>
  <c r="G11144" i="3"/>
  <c r="G11145" i="3"/>
  <c r="G11146" i="3"/>
  <c r="G11147" i="3"/>
  <c r="G11148" i="3"/>
  <c r="G11149" i="3"/>
  <c r="G11150" i="3"/>
  <c r="G11151" i="3"/>
  <c r="G11152" i="3"/>
  <c r="G11153" i="3"/>
  <c r="G11154" i="3"/>
  <c r="G11155" i="3"/>
  <c r="G11156" i="3"/>
  <c r="G11157" i="3"/>
  <c r="G11158" i="3"/>
  <c r="G11159" i="3"/>
  <c r="G11160" i="3"/>
  <c r="G11161" i="3"/>
  <c r="G11162" i="3"/>
  <c r="G11163" i="3"/>
  <c r="G11164" i="3"/>
  <c r="G11165" i="3"/>
  <c r="G11166" i="3"/>
  <c r="G11167" i="3"/>
  <c r="G11168" i="3"/>
  <c r="G11169" i="3"/>
  <c r="G11170" i="3"/>
  <c r="G11171" i="3"/>
  <c r="G11172" i="3"/>
  <c r="G11173" i="3"/>
  <c r="G11174" i="3"/>
  <c r="G11175" i="3"/>
  <c r="G11176" i="3"/>
  <c r="G11177" i="3"/>
  <c r="G11178" i="3"/>
  <c r="G11179" i="3"/>
  <c r="G11180" i="3"/>
  <c r="G11181" i="3"/>
  <c r="G11182" i="3"/>
  <c r="G11183" i="3"/>
  <c r="G11184" i="3"/>
  <c r="G11185" i="3"/>
  <c r="G11186" i="3"/>
  <c r="G11187" i="3"/>
  <c r="G11188" i="3"/>
  <c r="G11189" i="3"/>
  <c r="G11190" i="3"/>
  <c r="G11191" i="3"/>
  <c r="G11192" i="3"/>
  <c r="G11193" i="3"/>
  <c r="G11194" i="3"/>
  <c r="G11195" i="3"/>
  <c r="G11196" i="3"/>
  <c r="G11197" i="3"/>
  <c r="G11198" i="3"/>
  <c r="G11199" i="3"/>
  <c r="G11200" i="3"/>
  <c r="G11201" i="3"/>
  <c r="G11202" i="3"/>
  <c r="G11203" i="3"/>
  <c r="G11204" i="3"/>
  <c r="G11205" i="3"/>
  <c r="G11206" i="3"/>
  <c r="G11207" i="3"/>
  <c r="G11208" i="3"/>
  <c r="G11209" i="3"/>
  <c r="G11210" i="3"/>
  <c r="G11211" i="3"/>
  <c r="G11212" i="3"/>
  <c r="G11213" i="3"/>
  <c r="G11214" i="3"/>
  <c r="G11215" i="3"/>
  <c r="G11216" i="3"/>
  <c r="G11217" i="3"/>
  <c r="G11218" i="3"/>
  <c r="G11219" i="3"/>
  <c r="G11220" i="3"/>
  <c r="G11221" i="3"/>
  <c r="G11222" i="3"/>
  <c r="G11223" i="3"/>
  <c r="G11224" i="3"/>
  <c r="G11225" i="3"/>
  <c r="G11226" i="3"/>
  <c r="G11227" i="3"/>
  <c r="G11228" i="3"/>
  <c r="G11229" i="3"/>
  <c r="G11230" i="3"/>
  <c r="G11231" i="3"/>
  <c r="G11232" i="3"/>
  <c r="G11233" i="3"/>
  <c r="G11234" i="3"/>
  <c r="G11235" i="3"/>
  <c r="G11236" i="3"/>
  <c r="G11237" i="3"/>
  <c r="G11238" i="3"/>
  <c r="G11239" i="3"/>
  <c r="G11240" i="3"/>
  <c r="G11241" i="3"/>
  <c r="G11242" i="3"/>
  <c r="G11243" i="3"/>
  <c r="G11244" i="3"/>
  <c r="G11245" i="3"/>
  <c r="G11246" i="3"/>
  <c r="G11247" i="3"/>
  <c r="G11248" i="3"/>
  <c r="G11249" i="3"/>
  <c r="G11250" i="3"/>
  <c r="G11251" i="3"/>
  <c r="G11252" i="3"/>
  <c r="G11253" i="3"/>
  <c r="G11254" i="3"/>
  <c r="G11255" i="3"/>
  <c r="G11256" i="3"/>
  <c r="G11257" i="3"/>
  <c r="G11258" i="3"/>
  <c r="G11259" i="3"/>
  <c r="G11260" i="3"/>
  <c r="G11261" i="3"/>
  <c r="G11262" i="3"/>
  <c r="G11263" i="3"/>
  <c r="G11264" i="3"/>
  <c r="G11265" i="3"/>
  <c r="G11266" i="3"/>
  <c r="G11267" i="3"/>
  <c r="G11268" i="3"/>
  <c r="G11269" i="3"/>
  <c r="G11270" i="3"/>
  <c r="G11271" i="3"/>
  <c r="G11272" i="3"/>
  <c r="G11273" i="3"/>
  <c r="G11274" i="3"/>
  <c r="G11275" i="3"/>
  <c r="G11276" i="3"/>
  <c r="G11277" i="3"/>
  <c r="G11278" i="3"/>
  <c r="G11279" i="3"/>
  <c r="G11280" i="3"/>
  <c r="G11281" i="3"/>
  <c r="G11282" i="3"/>
  <c r="G11283" i="3"/>
  <c r="G11284" i="3"/>
  <c r="G11285" i="3"/>
  <c r="G11286" i="3"/>
  <c r="G11287" i="3"/>
  <c r="G11288" i="3"/>
  <c r="G11289" i="3"/>
  <c r="G11290" i="3"/>
  <c r="G11291" i="3"/>
  <c r="G11292" i="3"/>
  <c r="G11293" i="3"/>
  <c r="G11294" i="3"/>
  <c r="G11295" i="3"/>
  <c r="G11296" i="3"/>
  <c r="G11297" i="3"/>
  <c r="G11298" i="3"/>
  <c r="G11299" i="3"/>
  <c r="G11300" i="3"/>
  <c r="G11301" i="3"/>
  <c r="G11302" i="3"/>
  <c r="G11303" i="3"/>
  <c r="G11304" i="3"/>
  <c r="G11305" i="3"/>
  <c r="G11306" i="3"/>
  <c r="G11307" i="3"/>
  <c r="G11308" i="3"/>
  <c r="G11309" i="3"/>
  <c r="G11310" i="3"/>
  <c r="G11311" i="3"/>
  <c r="G11312" i="3"/>
  <c r="G11313" i="3"/>
  <c r="G11314" i="3"/>
  <c r="G11315" i="3"/>
  <c r="G11316" i="3"/>
  <c r="G11317" i="3"/>
  <c r="G11318" i="3"/>
  <c r="G11319" i="3"/>
  <c r="G11320" i="3"/>
  <c r="G11321" i="3"/>
  <c r="G11322" i="3"/>
  <c r="G11323" i="3"/>
  <c r="G11324" i="3"/>
  <c r="G11325" i="3"/>
  <c r="G11326" i="3"/>
  <c r="G11327" i="3"/>
  <c r="G11328" i="3"/>
  <c r="G11329" i="3"/>
  <c r="G11330" i="3"/>
  <c r="G11331" i="3"/>
  <c r="G11332" i="3"/>
  <c r="G11333" i="3"/>
  <c r="G11334" i="3"/>
  <c r="G11335" i="3"/>
  <c r="G11336" i="3"/>
  <c r="G11337" i="3"/>
  <c r="G11338" i="3"/>
  <c r="G11339" i="3"/>
  <c r="G11340" i="3"/>
  <c r="G11341" i="3"/>
  <c r="G11342" i="3"/>
  <c r="G11343" i="3"/>
  <c r="G11344" i="3"/>
  <c r="G11345" i="3"/>
  <c r="G11346" i="3"/>
  <c r="G11347" i="3"/>
  <c r="G11348" i="3"/>
  <c r="G11349" i="3"/>
  <c r="G11350" i="3"/>
  <c r="G11351" i="3"/>
  <c r="G11352" i="3"/>
  <c r="G11353" i="3"/>
  <c r="G11354" i="3"/>
  <c r="G11355" i="3"/>
  <c r="G11356" i="3"/>
  <c r="G11357" i="3"/>
  <c r="G11358" i="3"/>
  <c r="G11359" i="3"/>
  <c r="G11360" i="3"/>
  <c r="G11361" i="3"/>
  <c r="G11362" i="3"/>
  <c r="G11363" i="3"/>
  <c r="G11364" i="3"/>
  <c r="G11365" i="3"/>
  <c r="G11366" i="3"/>
  <c r="G11367" i="3"/>
  <c r="G11368" i="3"/>
  <c r="G11369" i="3"/>
  <c r="G11370" i="3"/>
  <c r="G11371" i="3"/>
  <c r="G11372" i="3"/>
  <c r="G11373" i="3"/>
  <c r="G11374" i="3"/>
  <c r="G11375" i="3"/>
  <c r="G11376" i="3"/>
  <c r="G11377" i="3"/>
  <c r="G11378" i="3"/>
  <c r="G11379" i="3"/>
  <c r="G11380" i="3"/>
  <c r="G11381" i="3"/>
  <c r="G11382" i="3"/>
  <c r="G11383" i="3"/>
  <c r="G11384" i="3"/>
  <c r="G11385" i="3"/>
  <c r="G11386" i="3"/>
  <c r="G11387" i="3"/>
  <c r="G11388" i="3"/>
  <c r="G11389" i="3"/>
  <c r="G11390" i="3"/>
  <c r="G11391" i="3"/>
  <c r="G11392" i="3"/>
  <c r="G11393" i="3"/>
  <c r="G11394" i="3"/>
  <c r="G11395" i="3"/>
  <c r="G11396" i="3"/>
  <c r="G11397" i="3"/>
  <c r="G11398" i="3"/>
  <c r="G11399" i="3"/>
  <c r="G11400" i="3"/>
  <c r="G11401" i="3"/>
  <c r="G11402" i="3"/>
  <c r="G11403" i="3"/>
  <c r="G11404" i="3"/>
  <c r="G11405" i="3"/>
  <c r="G11406" i="3"/>
  <c r="G11407" i="3"/>
  <c r="G11408" i="3"/>
  <c r="G11409" i="3"/>
  <c r="G11410" i="3"/>
  <c r="G11411" i="3"/>
  <c r="G11412" i="3"/>
  <c r="G11413" i="3"/>
  <c r="G11414" i="3"/>
  <c r="G11415" i="3"/>
  <c r="G11416" i="3"/>
  <c r="G11417" i="3"/>
  <c r="G11418" i="3"/>
  <c r="G11419" i="3"/>
  <c r="G11420" i="3"/>
  <c r="G11421" i="3"/>
  <c r="G11422" i="3"/>
  <c r="G11423" i="3"/>
  <c r="G11424" i="3"/>
  <c r="G11425" i="3"/>
  <c r="G11426" i="3"/>
  <c r="G11427" i="3"/>
  <c r="G11428" i="3"/>
  <c r="G11429" i="3"/>
  <c r="G11430" i="3"/>
  <c r="G11431" i="3"/>
  <c r="G11432" i="3"/>
  <c r="G11433" i="3"/>
  <c r="G11434" i="3"/>
  <c r="G11435" i="3"/>
  <c r="G11436" i="3"/>
  <c r="G11437" i="3"/>
  <c r="G11438" i="3"/>
  <c r="G11439" i="3"/>
  <c r="G11440" i="3"/>
  <c r="G11441" i="3"/>
  <c r="G11442" i="3"/>
  <c r="G11443" i="3"/>
  <c r="G11444" i="3"/>
  <c r="G11445" i="3"/>
  <c r="G11446" i="3"/>
  <c r="G11447" i="3"/>
  <c r="G11448" i="3"/>
  <c r="G11449" i="3"/>
  <c r="G11450" i="3"/>
  <c r="G11451" i="3"/>
  <c r="G11452" i="3"/>
  <c r="G11453" i="3"/>
  <c r="G11454" i="3"/>
  <c r="G11455" i="3"/>
  <c r="G11456" i="3"/>
  <c r="G11457" i="3"/>
  <c r="G11458" i="3"/>
  <c r="G11459" i="3"/>
  <c r="G11460" i="3"/>
  <c r="G11461" i="3"/>
  <c r="G11462" i="3"/>
  <c r="G11463" i="3"/>
  <c r="G11464" i="3"/>
  <c r="G11465" i="3"/>
  <c r="G11466" i="3"/>
  <c r="G11467" i="3"/>
  <c r="G11468" i="3"/>
  <c r="G11469" i="3"/>
  <c r="G11470" i="3"/>
  <c r="G11471" i="3"/>
  <c r="G11472" i="3"/>
  <c r="G11473" i="3"/>
  <c r="G11474" i="3"/>
  <c r="G11475" i="3"/>
  <c r="G11476" i="3"/>
  <c r="G11477" i="3"/>
  <c r="G11478" i="3"/>
  <c r="G11479" i="3"/>
  <c r="G11480" i="3"/>
  <c r="G11481" i="3"/>
  <c r="G11482" i="3"/>
  <c r="G11483" i="3"/>
  <c r="G11484" i="3"/>
  <c r="G11485" i="3"/>
  <c r="G11486" i="3"/>
  <c r="G11487" i="3"/>
  <c r="G11488" i="3"/>
  <c r="G11489" i="3"/>
  <c r="G11490" i="3"/>
  <c r="G11491" i="3"/>
  <c r="G11492" i="3"/>
  <c r="G11493" i="3"/>
  <c r="G11494" i="3"/>
  <c r="G11495" i="3"/>
  <c r="G11496" i="3"/>
  <c r="G11497" i="3"/>
  <c r="G11498" i="3"/>
  <c r="G11499" i="3"/>
  <c r="G11500" i="3"/>
  <c r="G11501" i="3"/>
  <c r="G11502" i="3"/>
  <c r="G11503" i="3"/>
  <c r="G11504" i="3"/>
  <c r="G11505" i="3"/>
  <c r="G11506" i="3"/>
  <c r="G11507" i="3"/>
  <c r="G11508" i="3"/>
  <c r="G11509" i="3"/>
  <c r="G11510" i="3"/>
  <c r="G11511" i="3"/>
  <c r="G11512" i="3"/>
  <c r="G11513" i="3"/>
  <c r="G11514" i="3"/>
  <c r="G11515" i="3"/>
  <c r="G11516" i="3"/>
  <c r="G11517" i="3"/>
  <c r="G11518" i="3"/>
  <c r="G11519" i="3"/>
  <c r="G11520" i="3"/>
  <c r="G11521" i="3"/>
  <c r="G11522" i="3"/>
  <c r="G11523" i="3"/>
  <c r="G11524" i="3"/>
  <c r="G11525" i="3"/>
  <c r="G11526" i="3"/>
  <c r="G11527" i="3"/>
  <c r="G11528" i="3"/>
  <c r="G11529" i="3"/>
  <c r="G11530" i="3"/>
  <c r="G11531" i="3"/>
  <c r="G11532" i="3"/>
  <c r="G11533" i="3"/>
  <c r="G11534" i="3"/>
  <c r="G11535" i="3"/>
  <c r="G11536" i="3"/>
  <c r="G11537" i="3"/>
  <c r="G11538" i="3"/>
  <c r="G11539" i="3"/>
  <c r="G11540" i="3"/>
  <c r="G11541" i="3"/>
  <c r="G11542" i="3"/>
  <c r="G11543" i="3"/>
  <c r="G11544" i="3"/>
  <c r="G11545" i="3"/>
  <c r="G11546" i="3"/>
  <c r="G11547" i="3"/>
  <c r="G11548" i="3"/>
  <c r="G11549" i="3"/>
  <c r="G11550" i="3"/>
  <c r="G11551" i="3"/>
  <c r="G11552" i="3"/>
  <c r="G11553" i="3"/>
  <c r="G11554" i="3"/>
  <c r="G11555" i="3"/>
  <c r="G11556" i="3"/>
  <c r="G11557" i="3"/>
  <c r="G11558" i="3"/>
  <c r="G11559" i="3"/>
  <c r="G11560" i="3"/>
  <c r="G11561" i="3"/>
  <c r="G11562" i="3"/>
  <c r="G11563" i="3"/>
  <c r="G11564" i="3"/>
  <c r="G11565" i="3"/>
  <c r="G11566" i="3"/>
  <c r="G11567" i="3"/>
  <c r="G11568" i="3"/>
  <c r="G11569" i="3"/>
  <c r="G11570" i="3"/>
  <c r="G11571" i="3"/>
  <c r="G11572" i="3"/>
  <c r="G11573" i="3"/>
  <c r="G11574" i="3"/>
  <c r="G11575" i="3"/>
  <c r="G11576" i="3"/>
  <c r="G11577" i="3"/>
  <c r="G11578" i="3"/>
  <c r="G11579" i="3"/>
  <c r="G11580" i="3"/>
  <c r="G11581" i="3"/>
  <c r="G11582" i="3"/>
  <c r="G11583" i="3"/>
  <c r="G11584" i="3"/>
  <c r="G11585" i="3"/>
  <c r="G11586" i="3"/>
  <c r="G11587" i="3"/>
  <c r="G11588" i="3"/>
  <c r="G11589" i="3"/>
  <c r="G11590" i="3"/>
  <c r="G11591" i="3"/>
  <c r="G11592" i="3"/>
  <c r="G11593" i="3"/>
  <c r="G11594" i="3"/>
  <c r="G11595" i="3"/>
  <c r="G11596" i="3"/>
  <c r="G11597" i="3"/>
  <c r="G11598" i="3"/>
  <c r="G11599" i="3"/>
  <c r="G11600" i="3"/>
  <c r="G11601" i="3"/>
  <c r="G11602" i="3"/>
  <c r="G11603" i="3"/>
  <c r="G11604" i="3"/>
  <c r="G11605" i="3"/>
  <c r="G11606" i="3"/>
  <c r="G11607" i="3"/>
  <c r="G11608" i="3"/>
  <c r="G11609" i="3"/>
  <c r="G11610" i="3"/>
  <c r="G11611" i="3"/>
  <c r="G11612" i="3"/>
  <c r="G11613" i="3"/>
  <c r="G11614" i="3"/>
  <c r="G11615" i="3"/>
  <c r="G11616" i="3"/>
  <c r="G11617" i="3"/>
  <c r="G11618" i="3"/>
  <c r="G11619" i="3"/>
  <c r="G11620" i="3"/>
  <c r="G11621" i="3"/>
  <c r="G11622" i="3"/>
  <c r="G11623" i="3"/>
  <c r="G11624" i="3"/>
  <c r="G11625" i="3"/>
  <c r="G11626" i="3"/>
  <c r="G11627" i="3"/>
  <c r="G11628" i="3"/>
  <c r="G11629" i="3"/>
  <c r="G11630" i="3"/>
  <c r="G11631" i="3"/>
  <c r="G11632" i="3"/>
  <c r="G11633" i="3"/>
  <c r="G11634" i="3"/>
  <c r="G11635" i="3"/>
  <c r="G11636" i="3"/>
  <c r="G11637" i="3"/>
  <c r="G11638" i="3"/>
  <c r="G11639" i="3"/>
  <c r="G11640" i="3"/>
  <c r="G11641" i="3"/>
  <c r="G11642" i="3"/>
  <c r="G11643" i="3"/>
  <c r="G11644" i="3"/>
  <c r="G11645" i="3"/>
  <c r="G11646" i="3"/>
  <c r="G11647" i="3"/>
  <c r="G11648" i="3"/>
  <c r="G11649" i="3"/>
  <c r="G11650" i="3"/>
  <c r="G11651" i="3"/>
  <c r="G11652" i="3"/>
  <c r="G11653" i="3"/>
  <c r="G11654" i="3"/>
  <c r="G11655" i="3"/>
  <c r="G11656" i="3"/>
  <c r="G11657" i="3"/>
  <c r="G11658" i="3"/>
  <c r="G11659" i="3"/>
  <c r="G11660" i="3"/>
  <c r="G11661" i="3"/>
  <c r="G11662" i="3"/>
  <c r="G11663" i="3"/>
  <c r="G11664" i="3"/>
  <c r="G11665" i="3"/>
  <c r="G11666" i="3"/>
  <c r="G11667" i="3"/>
  <c r="G11668" i="3"/>
  <c r="G11669" i="3"/>
  <c r="G11670" i="3"/>
  <c r="G11671" i="3"/>
  <c r="G11672" i="3"/>
  <c r="G11673" i="3"/>
  <c r="G11674" i="3"/>
  <c r="G11675" i="3"/>
  <c r="G11676" i="3"/>
  <c r="G11677" i="3"/>
  <c r="G11678" i="3"/>
  <c r="G11679" i="3"/>
  <c r="G11680" i="3"/>
  <c r="G11681" i="3"/>
  <c r="G11682" i="3"/>
  <c r="G11683" i="3"/>
  <c r="G11684" i="3"/>
  <c r="G11685" i="3"/>
  <c r="G11686" i="3"/>
  <c r="G11687" i="3"/>
  <c r="G11688" i="3"/>
  <c r="G11689" i="3"/>
  <c r="G11690" i="3"/>
  <c r="G11691" i="3"/>
  <c r="G11692" i="3"/>
  <c r="G11693" i="3"/>
  <c r="G11694" i="3"/>
  <c r="G11695" i="3"/>
  <c r="G11696" i="3"/>
  <c r="G11697" i="3"/>
  <c r="G11698" i="3"/>
  <c r="G11699" i="3"/>
  <c r="G11700" i="3"/>
  <c r="G11701" i="3"/>
  <c r="G11702" i="3"/>
  <c r="G11703" i="3"/>
  <c r="G11704" i="3"/>
  <c r="G11705" i="3"/>
  <c r="G11706" i="3"/>
  <c r="G11707" i="3"/>
  <c r="G11708" i="3"/>
  <c r="G11709" i="3"/>
  <c r="G11710" i="3"/>
  <c r="G11711" i="3"/>
  <c r="G11712" i="3"/>
  <c r="G11713" i="3"/>
  <c r="G11714" i="3"/>
  <c r="G11715" i="3"/>
  <c r="G11716" i="3"/>
  <c r="G11717" i="3"/>
  <c r="G11718" i="3"/>
  <c r="G11719" i="3"/>
  <c r="G11720" i="3"/>
  <c r="G11721" i="3"/>
  <c r="G11722" i="3"/>
  <c r="G11723" i="3"/>
  <c r="G11724" i="3"/>
  <c r="G11725" i="3"/>
  <c r="G11726" i="3"/>
  <c r="G11727" i="3"/>
  <c r="G11728" i="3"/>
  <c r="G11729" i="3"/>
  <c r="G11730" i="3"/>
  <c r="G11731" i="3"/>
  <c r="G11732" i="3"/>
  <c r="G11733" i="3"/>
  <c r="G11734" i="3"/>
  <c r="G11735" i="3"/>
  <c r="G11736" i="3"/>
  <c r="G11737" i="3"/>
  <c r="G11738" i="3"/>
  <c r="G11739" i="3"/>
  <c r="G11740" i="3"/>
  <c r="G11741" i="3"/>
  <c r="G11742" i="3"/>
  <c r="G11743" i="3"/>
  <c r="G11744" i="3"/>
  <c r="G11745" i="3"/>
  <c r="G11746" i="3"/>
  <c r="G11747" i="3"/>
  <c r="G11748" i="3"/>
  <c r="G11749" i="3"/>
  <c r="G11750" i="3"/>
  <c r="G11751" i="3"/>
  <c r="G11752" i="3"/>
  <c r="G11753" i="3"/>
  <c r="G11754" i="3"/>
  <c r="G11755" i="3"/>
  <c r="G11756" i="3"/>
  <c r="G11757" i="3"/>
  <c r="G11758" i="3"/>
  <c r="G11759" i="3"/>
  <c r="G11760" i="3"/>
  <c r="G11761" i="3"/>
  <c r="G11762" i="3"/>
  <c r="G11763" i="3"/>
  <c r="G11764" i="3"/>
  <c r="G11765" i="3"/>
  <c r="G11766" i="3"/>
  <c r="G11767" i="3"/>
  <c r="G11768" i="3"/>
  <c r="G11769" i="3"/>
  <c r="G11770" i="3"/>
  <c r="G11771" i="3"/>
  <c r="G11772" i="3"/>
  <c r="G11773" i="3"/>
  <c r="G11774" i="3"/>
  <c r="G11775" i="3"/>
  <c r="G11776" i="3"/>
  <c r="G11777" i="3"/>
  <c r="G11778" i="3"/>
  <c r="G11779" i="3"/>
  <c r="G11780" i="3"/>
  <c r="G11781" i="3"/>
  <c r="G11782" i="3"/>
  <c r="G11783" i="3"/>
  <c r="G11784" i="3"/>
  <c r="G11785" i="3"/>
  <c r="G11786" i="3"/>
  <c r="G11787" i="3"/>
  <c r="G11788" i="3"/>
  <c r="G11789" i="3"/>
  <c r="G11790" i="3"/>
  <c r="G11791" i="3"/>
  <c r="G11792" i="3"/>
  <c r="G11793" i="3"/>
  <c r="G11794" i="3"/>
  <c r="G11795" i="3"/>
  <c r="G11796" i="3"/>
  <c r="G11797" i="3"/>
  <c r="G11798" i="3"/>
  <c r="G11799" i="3"/>
  <c r="G11800" i="3"/>
  <c r="G11801" i="3"/>
  <c r="G11802" i="3"/>
  <c r="G11803" i="3"/>
  <c r="G11804" i="3"/>
  <c r="G11805" i="3"/>
  <c r="G11806" i="3"/>
  <c r="G11807" i="3"/>
  <c r="G11808" i="3"/>
  <c r="G11809" i="3"/>
  <c r="G11810" i="3"/>
  <c r="G11811" i="3"/>
  <c r="G11812" i="3"/>
  <c r="G11813" i="3"/>
  <c r="G11814" i="3"/>
  <c r="G11815" i="3"/>
  <c r="G11816" i="3"/>
  <c r="G11817" i="3"/>
  <c r="G11818" i="3"/>
  <c r="G11819" i="3"/>
  <c r="G11820" i="3"/>
  <c r="G11821" i="3"/>
  <c r="G11822" i="3"/>
  <c r="G11823" i="3"/>
  <c r="G11824" i="3"/>
  <c r="G11825" i="3"/>
  <c r="G11826" i="3"/>
  <c r="G11827" i="3"/>
  <c r="G11828" i="3"/>
  <c r="G11829" i="3"/>
  <c r="G11830" i="3"/>
  <c r="G11831" i="3"/>
  <c r="G11832" i="3"/>
  <c r="G11833" i="3"/>
  <c r="G11834" i="3"/>
  <c r="G11835" i="3"/>
  <c r="G11836" i="3"/>
  <c r="G11837" i="3"/>
  <c r="G11838" i="3"/>
  <c r="G11839" i="3"/>
  <c r="G11840" i="3"/>
  <c r="G11841" i="3"/>
  <c r="G11842" i="3"/>
  <c r="G11843" i="3"/>
  <c r="G11844" i="3"/>
  <c r="G11845" i="3"/>
  <c r="G11846" i="3"/>
  <c r="G11847" i="3"/>
  <c r="G11848" i="3"/>
  <c r="G11849" i="3"/>
  <c r="G11850" i="3"/>
  <c r="G11851" i="3"/>
  <c r="G11852" i="3"/>
  <c r="G11853" i="3"/>
  <c r="G11854" i="3"/>
  <c r="G11855" i="3"/>
  <c r="G11856" i="3"/>
  <c r="G11857" i="3"/>
  <c r="G11858" i="3"/>
  <c r="G11859" i="3"/>
  <c r="G11860" i="3"/>
  <c r="G11861" i="3"/>
  <c r="G11862" i="3"/>
  <c r="G11863" i="3"/>
  <c r="G11864" i="3"/>
  <c r="G11865" i="3"/>
  <c r="G11866" i="3"/>
  <c r="G11867" i="3"/>
  <c r="G11868" i="3"/>
  <c r="G11869" i="3"/>
  <c r="G11870" i="3"/>
  <c r="G11871" i="3"/>
  <c r="G11872" i="3"/>
  <c r="G11873" i="3"/>
  <c r="G11874" i="3"/>
  <c r="G11875" i="3"/>
  <c r="G11876" i="3"/>
  <c r="G11877" i="3"/>
  <c r="G11878" i="3"/>
  <c r="G11879" i="3"/>
  <c r="G11880" i="3"/>
  <c r="G11881" i="3"/>
  <c r="G11882" i="3"/>
  <c r="G11883" i="3"/>
  <c r="G11884" i="3"/>
  <c r="G11885" i="3"/>
  <c r="G11886" i="3"/>
  <c r="G11887" i="3"/>
  <c r="G11888" i="3"/>
  <c r="G11889" i="3"/>
  <c r="G11890" i="3"/>
  <c r="G11891" i="3"/>
  <c r="G11892" i="3"/>
  <c r="G11893" i="3"/>
  <c r="G11894" i="3"/>
  <c r="G11895" i="3"/>
  <c r="G11896" i="3"/>
  <c r="G11897" i="3"/>
  <c r="G11898" i="3"/>
  <c r="G11899" i="3"/>
  <c r="G11900" i="3"/>
  <c r="G11901" i="3"/>
  <c r="G11902" i="3"/>
  <c r="G11903" i="3"/>
  <c r="G11904" i="3"/>
  <c r="G11905" i="3"/>
  <c r="G11906" i="3"/>
  <c r="G11907" i="3"/>
  <c r="G11908" i="3"/>
  <c r="G11909" i="3"/>
  <c r="G11910" i="3"/>
  <c r="G11911" i="3"/>
  <c r="G11912" i="3"/>
  <c r="G11913" i="3"/>
  <c r="G11914" i="3"/>
  <c r="G11915" i="3"/>
  <c r="G11916" i="3"/>
  <c r="G11917" i="3"/>
  <c r="G11918" i="3"/>
  <c r="G11919" i="3"/>
  <c r="G11920" i="3"/>
  <c r="G11921" i="3"/>
  <c r="G11922" i="3"/>
  <c r="G11923" i="3"/>
  <c r="G11924" i="3"/>
  <c r="G11925" i="3"/>
  <c r="G11926" i="3"/>
  <c r="G11927" i="3"/>
  <c r="G11928" i="3"/>
  <c r="G11929" i="3"/>
  <c r="G11930" i="3"/>
  <c r="G11931" i="3"/>
  <c r="G11932" i="3"/>
  <c r="G11933" i="3"/>
  <c r="G11934" i="3"/>
  <c r="G11935" i="3"/>
  <c r="G11936" i="3"/>
  <c r="G11937" i="3"/>
  <c r="G11938" i="3"/>
  <c r="G11939" i="3"/>
  <c r="G11940" i="3"/>
  <c r="G11941" i="3"/>
  <c r="G11942" i="3"/>
  <c r="G11943" i="3"/>
  <c r="G11944" i="3"/>
  <c r="G11945" i="3"/>
  <c r="G11946" i="3"/>
  <c r="G11947" i="3"/>
  <c r="G11948" i="3"/>
  <c r="G11949" i="3"/>
  <c r="G11950" i="3"/>
  <c r="G11951" i="3"/>
  <c r="G11952" i="3"/>
  <c r="G11953" i="3"/>
  <c r="G11954" i="3"/>
  <c r="G11955" i="3"/>
  <c r="G11956" i="3"/>
  <c r="G11957" i="3"/>
  <c r="G11958" i="3"/>
  <c r="G11959" i="3"/>
  <c r="G11960" i="3"/>
  <c r="G11961" i="3"/>
  <c r="G11962" i="3"/>
  <c r="G11963" i="3"/>
  <c r="G11964" i="3"/>
  <c r="G11965" i="3"/>
  <c r="G11966" i="3"/>
  <c r="G11967" i="3"/>
  <c r="G11968" i="3"/>
  <c r="G11969" i="3"/>
  <c r="G11970" i="3"/>
  <c r="G11971" i="3"/>
  <c r="G11972" i="3"/>
  <c r="G11973" i="3"/>
  <c r="G11974" i="3"/>
  <c r="G11975" i="3"/>
  <c r="G11976" i="3"/>
  <c r="G11977" i="3"/>
  <c r="G11978" i="3"/>
  <c r="G11979" i="3"/>
  <c r="G11980" i="3"/>
  <c r="G11981" i="3"/>
  <c r="G11982" i="3"/>
  <c r="G11983" i="3"/>
  <c r="G11984" i="3"/>
  <c r="G11985" i="3"/>
  <c r="G11986" i="3"/>
  <c r="G11987" i="3"/>
  <c r="G11988" i="3"/>
  <c r="G11989" i="3"/>
  <c r="G11990" i="3"/>
  <c r="G11991" i="3"/>
  <c r="G11992" i="3"/>
  <c r="G11993" i="3"/>
  <c r="G11994" i="3"/>
  <c r="G11995" i="3"/>
  <c r="G11996" i="3"/>
  <c r="G11997" i="3"/>
  <c r="G11998" i="3"/>
  <c r="G11999" i="3"/>
  <c r="G12000" i="3"/>
  <c r="G12001" i="3"/>
  <c r="G12002" i="3"/>
  <c r="G12003" i="3"/>
  <c r="G12004" i="3"/>
  <c r="G12005" i="3"/>
  <c r="G12006" i="3"/>
  <c r="G12007" i="3"/>
  <c r="G12008" i="3"/>
  <c r="G12009" i="3"/>
  <c r="G12010" i="3"/>
  <c r="G12011" i="3"/>
  <c r="G12012" i="3"/>
  <c r="G12013" i="3"/>
  <c r="G12014" i="3"/>
  <c r="G12015" i="3"/>
  <c r="G12016" i="3"/>
  <c r="G12017" i="3"/>
  <c r="G12018" i="3"/>
  <c r="G12019" i="3"/>
  <c r="G12020" i="3"/>
  <c r="G12021" i="3"/>
  <c r="G12022" i="3"/>
  <c r="G12023" i="3"/>
  <c r="G12024" i="3"/>
  <c r="G12025" i="3"/>
  <c r="G12026" i="3"/>
  <c r="G12027" i="3"/>
  <c r="G12028" i="3"/>
  <c r="G12029" i="3"/>
  <c r="G12030" i="3"/>
  <c r="G12031" i="3"/>
  <c r="G12032" i="3"/>
  <c r="G12033" i="3"/>
  <c r="G12034" i="3"/>
  <c r="G12035" i="3"/>
  <c r="G12036" i="3"/>
  <c r="G12037" i="3"/>
  <c r="G12038" i="3"/>
  <c r="G12039" i="3"/>
  <c r="G12040" i="3"/>
  <c r="G12041" i="3"/>
  <c r="G12042" i="3"/>
  <c r="G12043" i="3"/>
  <c r="G12044" i="3"/>
  <c r="G12045" i="3"/>
  <c r="G12046" i="3"/>
  <c r="G12047" i="3"/>
  <c r="G12048" i="3"/>
  <c r="G12049" i="3"/>
  <c r="G12050" i="3"/>
  <c r="G12051" i="3"/>
  <c r="G12052" i="3"/>
  <c r="G12053" i="3"/>
  <c r="G12054" i="3"/>
  <c r="G12055" i="3"/>
  <c r="G12056" i="3"/>
  <c r="G12057" i="3"/>
  <c r="G12058" i="3"/>
  <c r="G12059" i="3"/>
  <c r="G12060" i="3"/>
  <c r="G12061" i="3"/>
  <c r="G12062" i="3"/>
  <c r="G12063" i="3"/>
  <c r="G12064" i="3"/>
  <c r="G12065" i="3"/>
  <c r="G12066" i="3"/>
  <c r="G12067" i="3"/>
  <c r="G12068" i="3"/>
  <c r="G12069" i="3"/>
  <c r="G12070" i="3"/>
  <c r="G12071" i="3"/>
  <c r="G12072" i="3"/>
  <c r="G12073" i="3"/>
  <c r="G12074" i="3"/>
  <c r="G12075" i="3"/>
  <c r="G12076" i="3"/>
  <c r="G12077" i="3"/>
  <c r="G12078" i="3"/>
  <c r="G12079" i="3"/>
  <c r="G12080" i="3"/>
  <c r="G12081" i="3"/>
  <c r="G12082" i="3"/>
  <c r="G12083" i="3"/>
  <c r="G12084" i="3"/>
  <c r="G12085" i="3"/>
  <c r="G12086" i="3"/>
  <c r="G12087" i="3"/>
  <c r="G12088" i="3"/>
  <c r="G12089" i="3"/>
  <c r="G12090" i="3"/>
  <c r="G12091" i="3"/>
  <c r="G12092" i="3"/>
  <c r="G12093" i="3"/>
  <c r="G12094" i="3"/>
  <c r="G12095" i="3"/>
  <c r="G12096" i="3"/>
  <c r="G12097" i="3"/>
  <c r="G12098" i="3"/>
  <c r="G12099" i="3"/>
  <c r="G12100" i="3"/>
  <c r="G12101" i="3"/>
  <c r="G12102" i="3"/>
  <c r="G12103" i="3"/>
  <c r="G12104" i="3"/>
  <c r="G12105" i="3"/>
  <c r="G12106" i="3"/>
  <c r="G12107" i="3"/>
  <c r="G12108" i="3"/>
  <c r="G12109" i="3"/>
  <c r="G12110" i="3"/>
  <c r="G12111" i="3"/>
  <c r="G12112" i="3"/>
  <c r="G12113" i="3"/>
  <c r="G12114" i="3"/>
  <c r="G12115" i="3"/>
  <c r="G12116" i="3"/>
  <c r="G12117" i="3"/>
  <c r="G12118" i="3"/>
  <c r="G12119" i="3"/>
  <c r="G12120" i="3"/>
  <c r="G12121" i="3"/>
  <c r="G12122" i="3"/>
  <c r="G12123" i="3"/>
  <c r="G12124" i="3"/>
  <c r="G12125" i="3"/>
  <c r="G12126" i="3"/>
  <c r="G12127" i="3"/>
  <c r="G12128" i="3"/>
  <c r="G12129" i="3"/>
  <c r="G12130" i="3"/>
  <c r="G12131" i="3"/>
  <c r="G12132" i="3"/>
  <c r="G12133" i="3"/>
  <c r="G12134" i="3"/>
  <c r="G12135" i="3"/>
  <c r="G12136" i="3"/>
  <c r="G12137" i="3"/>
  <c r="G12138" i="3"/>
  <c r="G12139" i="3"/>
  <c r="G12140" i="3"/>
  <c r="G12141" i="3"/>
  <c r="G12142" i="3"/>
  <c r="G12143" i="3"/>
  <c r="G12144" i="3"/>
  <c r="G12145" i="3"/>
  <c r="G12146" i="3"/>
  <c r="G12147" i="3"/>
  <c r="G12148" i="3"/>
  <c r="G12149" i="3"/>
  <c r="G12150" i="3"/>
  <c r="G12151" i="3"/>
  <c r="G12152" i="3"/>
  <c r="G12153" i="3"/>
  <c r="G12154" i="3"/>
  <c r="G12155" i="3"/>
  <c r="G12156" i="3"/>
  <c r="G12157" i="3"/>
  <c r="G12158" i="3"/>
  <c r="G12159" i="3"/>
  <c r="G12160" i="3"/>
  <c r="G12161" i="3"/>
  <c r="G12162" i="3"/>
  <c r="G12163" i="3"/>
  <c r="G12164" i="3"/>
  <c r="G12165" i="3"/>
  <c r="G12166" i="3"/>
  <c r="G12167" i="3"/>
  <c r="G12168" i="3"/>
  <c r="G12169" i="3"/>
  <c r="G12170" i="3"/>
  <c r="G12171" i="3"/>
  <c r="G12172" i="3"/>
  <c r="G12173" i="3"/>
  <c r="G12174" i="3"/>
  <c r="G12175" i="3"/>
  <c r="G12176" i="3"/>
  <c r="G12177" i="3"/>
  <c r="G12178" i="3"/>
  <c r="G12179" i="3"/>
  <c r="G12180" i="3"/>
  <c r="G12181" i="3"/>
  <c r="G12182" i="3"/>
  <c r="G12183" i="3"/>
  <c r="G12184" i="3"/>
  <c r="G12185" i="3"/>
  <c r="G12186" i="3"/>
  <c r="G12187" i="3"/>
  <c r="G12188" i="3"/>
  <c r="G12189" i="3"/>
  <c r="G12190" i="3"/>
  <c r="G12191" i="3"/>
  <c r="G12192" i="3"/>
  <c r="G12193" i="3"/>
  <c r="G12194" i="3"/>
  <c r="G12195" i="3"/>
  <c r="G12196" i="3"/>
  <c r="G12197" i="3"/>
  <c r="G12198" i="3"/>
  <c r="G12199" i="3"/>
  <c r="G12200" i="3"/>
  <c r="G12201" i="3"/>
  <c r="G12202" i="3"/>
  <c r="G12203" i="3"/>
  <c r="G12204" i="3"/>
  <c r="G12205" i="3"/>
  <c r="G12206" i="3"/>
  <c r="G12207" i="3"/>
  <c r="G12208" i="3"/>
  <c r="G12209" i="3"/>
  <c r="G12210" i="3"/>
  <c r="G12211" i="3"/>
  <c r="G12212" i="3"/>
  <c r="G12213" i="3"/>
  <c r="G12214" i="3"/>
  <c r="G12215" i="3"/>
  <c r="G12216" i="3"/>
  <c r="G12217" i="3"/>
  <c r="G12218" i="3"/>
  <c r="G12219" i="3"/>
  <c r="G12220" i="3"/>
  <c r="G12221" i="3"/>
  <c r="G12222" i="3"/>
  <c r="G12223" i="3"/>
  <c r="G12224" i="3"/>
  <c r="G12225" i="3"/>
  <c r="G12226" i="3"/>
  <c r="G12227" i="3"/>
  <c r="G12228" i="3"/>
  <c r="G12229" i="3"/>
  <c r="G12230" i="3"/>
  <c r="G12231" i="3"/>
  <c r="G12232" i="3"/>
  <c r="G12233" i="3"/>
  <c r="G12234" i="3"/>
  <c r="G12235" i="3"/>
  <c r="G12236" i="3"/>
  <c r="G12237" i="3"/>
  <c r="G12238" i="3"/>
  <c r="G12239" i="3"/>
  <c r="G12240" i="3"/>
  <c r="G12241" i="3"/>
  <c r="G12242" i="3"/>
  <c r="G12243" i="3"/>
  <c r="G12244" i="3"/>
  <c r="G12245" i="3"/>
  <c r="G12246" i="3"/>
  <c r="G12247" i="3"/>
  <c r="G12248" i="3"/>
  <c r="G12249" i="3"/>
  <c r="G12250" i="3"/>
  <c r="G12251" i="3"/>
  <c r="G12252" i="3"/>
  <c r="G12253" i="3"/>
  <c r="G12254" i="3"/>
  <c r="G12255" i="3"/>
  <c r="G12256" i="3"/>
  <c r="G12257" i="3"/>
  <c r="G12258" i="3"/>
  <c r="G12259" i="3"/>
  <c r="G12260" i="3"/>
  <c r="G12261" i="3"/>
  <c r="G12262" i="3"/>
  <c r="G12263" i="3"/>
  <c r="G12264" i="3"/>
  <c r="G12265" i="3"/>
  <c r="G12266" i="3"/>
  <c r="G12267" i="3"/>
  <c r="G12268" i="3"/>
  <c r="G12269" i="3"/>
  <c r="G12270" i="3"/>
  <c r="G12271" i="3"/>
  <c r="G12272" i="3"/>
  <c r="G12273" i="3"/>
  <c r="G12274" i="3"/>
  <c r="G12275" i="3"/>
  <c r="G12276" i="3"/>
  <c r="G12277" i="3"/>
  <c r="G12278" i="3"/>
  <c r="G12279" i="3"/>
  <c r="G12280" i="3"/>
  <c r="G12281" i="3"/>
  <c r="G12282" i="3"/>
  <c r="G12283" i="3"/>
  <c r="G12284" i="3"/>
  <c r="G12285" i="3"/>
  <c r="G12286" i="3"/>
  <c r="G12287" i="3"/>
  <c r="G12288" i="3"/>
  <c r="G12289" i="3"/>
  <c r="G12290" i="3"/>
  <c r="G12291" i="3"/>
  <c r="G12292" i="3"/>
  <c r="G12293" i="3"/>
  <c r="G12294" i="3"/>
  <c r="G12295" i="3"/>
  <c r="G12296" i="3"/>
  <c r="G12297" i="3"/>
  <c r="G12298" i="3"/>
  <c r="G12299" i="3"/>
  <c r="G12300" i="3"/>
  <c r="G12301" i="3"/>
  <c r="G12302" i="3"/>
  <c r="G12303" i="3"/>
  <c r="G12304" i="3"/>
  <c r="G12305" i="3"/>
  <c r="G12306" i="3"/>
  <c r="G12307" i="3"/>
  <c r="G12308" i="3"/>
  <c r="G12309" i="3"/>
  <c r="G12310" i="3"/>
  <c r="G12311" i="3"/>
  <c r="G12312" i="3"/>
  <c r="G12313" i="3"/>
  <c r="G12314" i="3"/>
  <c r="G12315" i="3"/>
  <c r="G12316" i="3"/>
  <c r="G12317" i="3"/>
  <c r="G12318" i="3"/>
  <c r="G12319" i="3"/>
  <c r="G12320" i="3"/>
  <c r="G12321" i="3"/>
  <c r="G12322" i="3"/>
  <c r="G12323" i="3"/>
  <c r="G12324" i="3"/>
  <c r="G12325" i="3"/>
  <c r="G12326" i="3"/>
  <c r="G12327" i="3"/>
  <c r="G12328" i="3"/>
  <c r="G12329" i="3"/>
  <c r="G12330" i="3"/>
  <c r="G12331" i="3"/>
  <c r="G12332" i="3"/>
  <c r="G12333" i="3"/>
  <c r="G12334" i="3"/>
  <c r="G12335" i="3"/>
  <c r="G12336" i="3"/>
  <c r="G12337" i="3"/>
  <c r="G12338" i="3"/>
  <c r="G12339" i="3"/>
  <c r="G12340" i="3"/>
  <c r="G12341" i="3"/>
  <c r="G12342" i="3"/>
  <c r="G12343" i="3"/>
  <c r="G12344" i="3"/>
  <c r="G12345" i="3"/>
  <c r="G12346" i="3"/>
  <c r="G12347" i="3"/>
  <c r="G12348" i="3"/>
  <c r="G12349" i="3"/>
  <c r="G12350" i="3"/>
  <c r="G12351" i="3"/>
  <c r="G12352" i="3"/>
  <c r="G12353" i="3"/>
  <c r="G12354" i="3"/>
  <c r="G12355" i="3"/>
  <c r="G12356" i="3"/>
  <c r="G12357" i="3"/>
  <c r="G12358" i="3"/>
  <c r="G12359" i="3"/>
  <c r="G12360" i="3"/>
  <c r="G12361" i="3"/>
  <c r="G12362" i="3"/>
  <c r="G12363" i="3"/>
  <c r="G12364" i="3"/>
  <c r="G12365" i="3"/>
  <c r="G12366" i="3"/>
  <c r="G12367" i="3"/>
  <c r="G12368" i="3"/>
  <c r="G12369" i="3"/>
  <c r="G12370" i="3"/>
  <c r="G12371" i="3"/>
  <c r="G12372" i="3"/>
  <c r="G12373" i="3"/>
  <c r="G12374" i="3"/>
  <c r="G12375" i="3"/>
  <c r="G12376" i="3"/>
  <c r="G12377" i="3"/>
  <c r="G12378" i="3"/>
  <c r="G12379" i="3"/>
  <c r="G12380" i="3"/>
  <c r="G12381" i="3"/>
  <c r="G12382" i="3"/>
  <c r="G12383" i="3"/>
  <c r="G12384" i="3"/>
  <c r="G12385" i="3"/>
  <c r="G12386" i="3"/>
  <c r="G12387" i="3"/>
  <c r="G12388" i="3"/>
  <c r="G12389" i="3"/>
  <c r="G12390" i="3"/>
  <c r="G12391" i="3"/>
  <c r="G12392" i="3"/>
  <c r="G12393" i="3"/>
  <c r="G12394" i="3"/>
  <c r="G12395" i="3"/>
  <c r="G12396" i="3"/>
  <c r="G12397" i="3"/>
  <c r="G12398" i="3"/>
  <c r="G12399" i="3"/>
  <c r="G12400" i="3"/>
  <c r="G12401" i="3"/>
  <c r="G12402" i="3"/>
  <c r="G12403" i="3"/>
  <c r="G12404" i="3"/>
  <c r="G12405" i="3"/>
  <c r="G12406" i="3"/>
  <c r="G12407" i="3"/>
  <c r="G12408" i="3"/>
  <c r="G12409" i="3"/>
  <c r="G12410" i="3"/>
  <c r="G12411" i="3"/>
  <c r="G12412" i="3"/>
  <c r="G12413" i="3"/>
  <c r="G12414" i="3"/>
  <c r="G12415" i="3"/>
  <c r="G12416" i="3"/>
  <c r="G12417" i="3"/>
  <c r="G12418" i="3"/>
  <c r="G12419" i="3"/>
  <c r="G12420" i="3"/>
  <c r="G12421" i="3"/>
  <c r="G12422" i="3"/>
  <c r="G12423" i="3"/>
  <c r="G12424" i="3"/>
  <c r="G12425" i="3"/>
  <c r="G12426" i="3"/>
  <c r="G12427" i="3"/>
  <c r="G12428" i="3"/>
  <c r="G12429" i="3"/>
  <c r="G12430" i="3"/>
  <c r="G12431" i="3"/>
  <c r="G12432" i="3"/>
  <c r="G12433" i="3"/>
  <c r="G12434" i="3"/>
  <c r="G12435" i="3"/>
  <c r="G12436" i="3"/>
  <c r="G12437" i="3"/>
  <c r="G12438" i="3"/>
  <c r="G12439" i="3"/>
  <c r="G12440" i="3"/>
  <c r="G12441" i="3"/>
  <c r="G12442" i="3"/>
  <c r="G12443" i="3"/>
  <c r="G12444" i="3"/>
  <c r="G12445" i="3"/>
  <c r="G12446" i="3"/>
  <c r="G12447" i="3"/>
  <c r="G12448" i="3"/>
  <c r="G12449" i="3"/>
  <c r="G12450" i="3"/>
  <c r="G12451" i="3"/>
  <c r="G12452" i="3"/>
  <c r="G12453" i="3"/>
  <c r="G12454" i="3"/>
  <c r="G12455" i="3"/>
  <c r="G12456" i="3"/>
  <c r="G12457" i="3"/>
  <c r="G12458" i="3"/>
  <c r="G12459" i="3"/>
  <c r="G12460" i="3"/>
  <c r="G12461" i="3"/>
  <c r="G12462" i="3"/>
  <c r="G12463" i="3"/>
  <c r="G12464" i="3"/>
  <c r="G12465" i="3"/>
  <c r="G12466" i="3"/>
  <c r="G12467" i="3"/>
  <c r="G12468" i="3"/>
  <c r="G12469" i="3"/>
  <c r="G12470" i="3"/>
  <c r="G12471" i="3"/>
  <c r="G12472" i="3"/>
  <c r="G12473" i="3"/>
  <c r="G12474" i="3"/>
  <c r="G12475" i="3"/>
  <c r="G12476" i="3"/>
  <c r="G12477" i="3"/>
  <c r="G12478" i="3"/>
  <c r="G12479" i="3"/>
  <c r="G12480" i="3"/>
  <c r="G12481" i="3"/>
  <c r="G12482" i="3"/>
  <c r="G12483" i="3"/>
  <c r="G12484" i="3"/>
  <c r="G12485" i="3"/>
  <c r="G12486" i="3"/>
  <c r="G12487" i="3"/>
  <c r="G12488" i="3"/>
  <c r="G12489" i="3"/>
  <c r="G12490" i="3"/>
  <c r="G12491" i="3"/>
  <c r="G12492" i="3"/>
  <c r="G12493" i="3"/>
  <c r="G12494" i="3"/>
  <c r="G12495" i="3"/>
  <c r="G12496" i="3"/>
  <c r="G12497" i="3"/>
  <c r="G12498" i="3"/>
  <c r="G12499" i="3"/>
  <c r="G12500" i="3"/>
  <c r="G12501" i="3"/>
  <c r="G12502" i="3"/>
  <c r="G12503" i="3"/>
  <c r="G12504" i="3"/>
  <c r="G12505" i="3"/>
  <c r="G12506" i="3"/>
  <c r="G12507" i="3"/>
  <c r="G12508" i="3"/>
  <c r="G12509" i="3"/>
  <c r="G12510" i="3"/>
  <c r="G12511" i="3"/>
  <c r="G12512" i="3"/>
  <c r="G12513" i="3"/>
  <c r="G12514" i="3"/>
  <c r="G12515" i="3"/>
  <c r="G12516" i="3"/>
  <c r="G12517" i="3"/>
  <c r="G12518" i="3"/>
  <c r="G12519" i="3"/>
  <c r="G12520" i="3"/>
  <c r="G12521" i="3"/>
  <c r="G12522" i="3"/>
  <c r="G12523" i="3"/>
  <c r="G12524" i="3"/>
  <c r="G12525" i="3"/>
  <c r="G12526" i="3"/>
  <c r="G12527" i="3"/>
  <c r="G12528" i="3"/>
  <c r="G12529" i="3"/>
  <c r="G12530" i="3"/>
  <c r="G12531" i="3"/>
  <c r="G12532" i="3"/>
  <c r="G12533" i="3"/>
  <c r="G12534" i="3"/>
  <c r="G12535" i="3"/>
  <c r="G12536" i="3"/>
  <c r="G12537" i="3"/>
  <c r="G12538" i="3"/>
  <c r="G12539" i="3"/>
  <c r="G12540" i="3"/>
  <c r="G12541" i="3"/>
  <c r="G12542" i="3"/>
  <c r="G12543" i="3"/>
  <c r="G12544" i="3"/>
  <c r="G12545" i="3"/>
  <c r="G12546" i="3"/>
  <c r="G12547" i="3"/>
  <c r="G12548" i="3"/>
  <c r="G12549" i="3"/>
  <c r="G12550" i="3"/>
  <c r="G12551" i="3"/>
  <c r="G12552" i="3"/>
  <c r="G12553" i="3"/>
  <c r="G12554" i="3"/>
  <c r="G12555" i="3"/>
  <c r="G12556" i="3"/>
  <c r="G12557" i="3"/>
  <c r="G12558" i="3"/>
  <c r="G12559" i="3"/>
  <c r="G12560" i="3"/>
  <c r="G12561" i="3"/>
  <c r="G12562" i="3"/>
  <c r="G12563" i="3"/>
  <c r="G12564" i="3"/>
  <c r="G12565" i="3"/>
  <c r="G12566" i="3"/>
  <c r="G12567" i="3"/>
  <c r="G12568" i="3"/>
  <c r="G12569" i="3"/>
  <c r="G12570" i="3"/>
  <c r="G12571" i="3"/>
  <c r="G12572" i="3"/>
  <c r="G12573" i="3"/>
  <c r="G12574" i="3"/>
  <c r="G12575" i="3"/>
  <c r="G12576" i="3"/>
  <c r="G12577" i="3"/>
  <c r="G12578" i="3"/>
  <c r="G12579" i="3"/>
  <c r="G12580" i="3"/>
  <c r="G12581" i="3"/>
  <c r="G12582" i="3"/>
  <c r="G12583" i="3"/>
  <c r="G12584" i="3"/>
  <c r="G12585" i="3"/>
  <c r="G12586" i="3"/>
  <c r="G12587" i="3"/>
  <c r="G12588" i="3"/>
  <c r="G12589" i="3"/>
  <c r="G12590" i="3"/>
  <c r="G12591" i="3"/>
  <c r="G12592" i="3"/>
  <c r="G12593" i="3"/>
  <c r="G12594" i="3"/>
  <c r="G12595" i="3"/>
  <c r="G12596" i="3"/>
  <c r="G12597" i="3"/>
  <c r="G12598" i="3"/>
  <c r="G12599" i="3"/>
  <c r="G12600" i="3"/>
  <c r="G12601" i="3"/>
  <c r="G12602" i="3"/>
  <c r="G12603" i="3"/>
  <c r="G12604" i="3"/>
  <c r="G12605" i="3"/>
  <c r="G12606" i="3"/>
  <c r="G12607" i="3"/>
  <c r="G12608" i="3"/>
  <c r="G12609" i="3"/>
  <c r="G12610" i="3"/>
  <c r="G12611" i="3"/>
  <c r="G12612" i="3"/>
  <c r="G12613" i="3"/>
  <c r="G12614" i="3"/>
  <c r="G12615" i="3"/>
  <c r="G12616" i="3"/>
  <c r="G12617" i="3"/>
  <c r="G12618" i="3"/>
  <c r="G12619" i="3"/>
  <c r="G12620" i="3"/>
  <c r="G12621" i="3"/>
  <c r="G12622" i="3"/>
  <c r="G12623" i="3"/>
  <c r="G12624" i="3"/>
  <c r="G12625" i="3"/>
  <c r="G12626" i="3"/>
  <c r="G12627" i="3"/>
  <c r="G12628" i="3"/>
  <c r="G12629" i="3"/>
  <c r="G12630" i="3"/>
  <c r="G12631" i="3"/>
  <c r="G12632" i="3"/>
  <c r="G12633" i="3"/>
  <c r="G12634" i="3"/>
  <c r="G12635" i="3"/>
  <c r="G12636" i="3"/>
  <c r="G12637" i="3"/>
  <c r="G12638" i="3"/>
  <c r="G12639" i="3"/>
  <c r="G12640" i="3"/>
  <c r="G12641" i="3"/>
  <c r="G12642" i="3"/>
  <c r="G12643" i="3"/>
  <c r="G12644" i="3"/>
  <c r="G12645" i="3"/>
  <c r="G12646" i="3"/>
  <c r="G12647" i="3"/>
  <c r="G12648" i="3"/>
  <c r="G12649" i="3"/>
  <c r="G12650" i="3"/>
  <c r="G12651" i="3"/>
  <c r="G12652" i="3"/>
  <c r="G12653" i="3"/>
  <c r="G12654" i="3"/>
  <c r="G12655" i="3"/>
  <c r="G12656" i="3"/>
  <c r="G12657" i="3"/>
  <c r="G12658" i="3"/>
  <c r="G12659" i="3"/>
  <c r="G12660" i="3"/>
  <c r="G12661" i="3"/>
  <c r="G12662" i="3"/>
  <c r="G12663" i="3"/>
  <c r="G12664" i="3"/>
  <c r="G12665" i="3"/>
  <c r="G12666" i="3"/>
  <c r="G12667" i="3"/>
  <c r="G12668" i="3"/>
  <c r="G12669" i="3"/>
  <c r="G12670" i="3"/>
  <c r="G12671" i="3"/>
  <c r="G12672" i="3"/>
  <c r="G12673" i="3"/>
  <c r="G12674" i="3"/>
  <c r="G12675" i="3"/>
  <c r="G12676" i="3"/>
  <c r="G12677" i="3"/>
  <c r="G12678" i="3"/>
  <c r="G12679" i="3"/>
  <c r="G12680" i="3"/>
  <c r="G12681" i="3"/>
  <c r="G12682" i="3"/>
  <c r="G12683" i="3"/>
  <c r="G12684" i="3"/>
  <c r="G12685" i="3"/>
  <c r="G12686" i="3"/>
  <c r="G12687" i="3"/>
  <c r="G12688" i="3"/>
  <c r="G12689" i="3"/>
  <c r="G12690" i="3"/>
  <c r="G12691" i="3"/>
  <c r="G12692" i="3"/>
  <c r="G12693" i="3"/>
  <c r="G12694" i="3"/>
  <c r="G12695" i="3"/>
  <c r="G12696" i="3"/>
  <c r="G12697" i="3"/>
  <c r="G12698" i="3"/>
  <c r="G12699" i="3"/>
  <c r="G12700" i="3"/>
  <c r="G12701" i="3"/>
  <c r="G12702" i="3"/>
  <c r="G12703" i="3"/>
  <c r="G12704" i="3"/>
  <c r="G12705" i="3"/>
  <c r="G12706" i="3"/>
  <c r="G12707" i="3"/>
  <c r="G12708" i="3"/>
  <c r="G12709" i="3"/>
  <c r="G12710" i="3"/>
  <c r="G12711" i="3"/>
  <c r="G12712" i="3"/>
  <c r="G12713" i="3"/>
  <c r="G12714" i="3"/>
  <c r="G12715" i="3"/>
  <c r="G12716" i="3"/>
  <c r="G12717" i="3"/>
  <c r="G12718" i="3"/>
  <c r="G12719" i="3"/>
  <c r="G12720" i="3"/>
  <c r="G12721" i="3"/>
  <c r="G12722" i="3"/>
  <c r="G12723" i="3"/>
  <c r="G12724" i="3"/>
  <c r="G12725" i="3"/>
  <c r="G12726" i="3"/>
  <c r="G12727" i="3"/>
  <c r="G12728" i="3"/>
  <c r="G12729" i="3"/>
  <c r="G12730" i="3"/>
  <c r="G12731" i="3"/>
  <c r="G12732" i="3"/>
  <c r="G12733" i="3"/>
  <c r="G12734" i="3"/>
  <c r="G12735" i="3"/>
  <c r="G12736" i="3"/>
  <c r="G12737" i="3"/>
  <c r="G12738" i="3"/>
  <c r="G12739" i="3"/>
  <c r="G12740" i="3"/>
  <c r="G12741" i="3"/>
  <c r="G12742" i="3"/>
  <c r="G12743" i="3"/>
  <c r="G12744" i="3"/>
  <c r="G12745" i="3"/>
  <c r="G12746" i="3"/>
  <c r="G12747" i="3"/>
  <c r="G12748" i="3"/>
  <c r="G12749" i="3"/>
  <c r="G12750" i="3"/>
  <c r="G12751" i="3"/>
  <c r="G12752" i="3"/>
  <c r="G12753" i="3"/>
  <c r="G12754" i="3"/>
  <c r="G12755" i="3"/>
  <c r="G12756" i="3"/>
  <c r="G12757" i="3"/>
  <c r="G12758" i="3"/>
  <c r="G12759" i="3"/>
  <c r="G12760" i="3"/>
  <c r="G12761" i="3"/>
  <c r="G12762" i="3"/>
  <c r="G12763" i="3"/>
  <c r="G12764" i="3"/>
  <c r="G12765" i="3"/>
  <c r="G12766" i="3"/>
  <c r="G12767" i="3"/>
  <c r="G12768" i="3"/>
  <c r="G12769" i="3"/>
  <c r="G12770" i="3"/>
  <c r="G12771" i="3"/>
  <c r="G12772" i="3"/>
  <c r="G12773" i="3"/>
  <c r="G12774" i="3"/>
  <c r="G12775" i="3"/>
  <c r="G12776" i="3"/>
  <c r="G12777" i="3"/>
  <c r="G12778" i="3"/>
  <c r="G12779" i="3"/>
  <c r="G12780" i="3"/>
  <c r="G12781" i="3"/>
  <c r="G12782" i="3"/>
  <c r="G12783" i="3"/>
  <c r="G12784" i="3"/>
  <c r="G12785" i="3"/>
  <c r="G12786" i="3"/>
  <c r="G12787" i="3"/>
  <c r="G12788" i="3"/>
  <c r="G12789" i="3"/>
  <c r="G12790" i="3"/>
  <c r="G12791" i="3"/>
  <c r="G12792" i="3"/>
  <c r="G12793" i="3"/>
  <c r="G12794" i="3"/>
  <c r="G12795" i="3"/>
  <c r="G12796" i="3"/>
  <c r="G12797" i="3"/>
  <c r="G12798" i="3"/>
  <c r="G12799" i="3"/>
  <c r="G12800" i="3"/>
  <c r="G12801" i="3"/>
  <c r="G12802" i="3"/>
  <c r="G12803" i="3"/>
  <c r="G12804" i="3"/>
  <c r="G12805" i="3"/>
  <c r="G12806" i="3"/>
  <c r="G12807" i="3"/>
  <c r="G12808" i="3"/>
  <c r="G12809" i="3"/>
  <c r="G12810" i="3"/>
  <c r="G12811" i="3"/>
  <c r="G12812" i="3"/>
  <c r="G12813" i="3"/>
  <c r="G12814" i="3"/>
  <c r="G12815" i="3"/>
  <c r="G12816" i="3"/>
  <c r="G12817" i="3"/>
  <c r="G12818" i="3"/>
  <c r="G12819" i="3"/>
  <c r="G12820" i="3"/>
  <c r="G12821" i="3"/>
  <c r="G12822" i="3"/>
  <c r="G12823" i="3"/>
  <c r="G12824" i="3"/>
  <c r="G12825" i="3"/>
  <c r="G12826" i="3"/>
  <c r="G12827" i="3"/>
  <c r="G12828" i="3"/>
  <c r="G12829" i="3"/>
  <c r="G12830" i="3"/>
  <c r="G12831" i="3"/>
  <c r="G12832" i="3"/>
  <c r="G12833" i="3"/>
  <c r="G12834" i="3"/>
  <c r="G12835" i="3"/>
  <c r="G12836" i="3"/>
  <c r="G12837" i="3"/>
  <c r="G12838" i="3"/>
  <c r="G12839" i="3"/>
  <c r="G12840" i="3"/>
  <c r="G12841" i="3"/>
  <c r="G12842" i="3"/>
  <c r="G12843" i="3"/>
  <c r="G12844" i="3"/>
  <c r="G12845" i="3"/>
  <c r="G12846" i="3"/>
  <c r="G12847" i="3"/>
  <c r="G12848" i="3"/>
  <c r="G12849" i="3"/>
  <c r="G12850" i="3"/>
  <c r="G12851" i="3"/>
  <c r="G12852" i="3"/>
  <c r="G12853" i="3"/>
  <c r="G12854" i="3"/>
  <c r="G12855" i="3"/>
  <c r="G12856" i="3"/>
  <c r="G12857" i="3"/>
  <c r="G12858" i="3"/>
  <c r="G12859" i="3"/>
  <c r="G12860" i="3"/>
  <c r="G12861" i="3"/>
  <c r="G12862" i="3"/>
  <c r="G12863" i="3"/>
  <c r="G12864" i="3"/>
  <c r="G12865" i="3"/>
  <c r="G12866" i="3"/>
  <c r="G12867" i="3"/>
  <c r="G12868" i="3"/>
  <c r="G12869" i="3"/>
  <c r="G12870" i="3"/>
  <c r="G12871" i="3"/>
  <c r="G12872" i="3"/>
  <c r="G12873" i="3"/>
  <c r="G12874" i="3"/>
  <c r="G12875" i="3"/>
  <c r="G12876" i="3"/>
  <c r="G12877" i="3"/>
  <c r="G12878" i="3"/>
  <c r="G12879" i="3"/>
  <c r="G12880" i="3"/>
  <c r="G12881" i="3"/>
  <c r="G12882" i="3"/>
  <c r="G12883" i="3"/>
  <c r="G12884" i="3"/>
  <c r="G12885" i="3"/>
  <c r="G12886" i="3"/>
  <c r="G12887" i="3"/>
  <c r="G12888" i="3"/>
  <c r="G12889" i="3"/>
  <c r="G12890" i="3"/>
  <c r="G12891" i="3"/>
  <c r="G12892" i="3"/>
  <c r="G12893" i="3"/>
  <c r="G12894" i="3"/>
  <c r="G12895" i="3"/>
  <c r="G12896" i="3"/>
  <c r="G12897" i="3"/>
  <c r="G12898" i="3"/>
  <c r="G12899" i="3"/>
  <c r="G12900" i="3"/>
  <c r="G12901" i="3"/>
  <c r="G12902" i="3"/>
  <c r="G12903" i="3"/>
  <c r="G12904" i="3"/>
  <c r="G12905" i="3"/>
  <c r="G12906" i="3"/>
  <c r="G12907" i="3"/>
  <c r="G12908" i="3"/>
  <c r="G12909" i="3"/>
  <c r="G12910" i="3"/>
  <c r="G12911" i="3"/>
  <c r="G12912" i="3"/>
  <c r="G12913" i="3"/>
  <c r="G12914" i="3"/>
  <c r="G12915" i="3"/>
  <c r="G12916" i="3"/>
  <c r="G12917" i="3"/>
  <c r="G12918" i="3"/>
  <c r="G12919" i="3"/>
  <c r="G12920" i="3"/>
  <c r="G12921" i="3"/>
  <c r="G12922" i="3"/>
  <c r="G12923" i="3"/>
  <c r="G12924" i="3"/>
  <c r="G12925" i="3"/>
  <c r="G12926" i="3"/>
  <c r="G12927" i="3"/>
  <c r="G12928" i="3"/>
  <c r="G12929" i="3"/>
  <c r="G12930" i="3"/>
  <c r="G12931" i="3"/>
  <c r="G12932" i="3"/>
  <c r="G12933" i="3"/>
  <c r="G12934" i="3"/>
  <c r="G12935" i="3"/>
  <c r="G12936" i="3"/>
  <c r="G12937" i="3"/>
  <c r="G12938" i="3"/>
  <c r="G12939" i="3"/>
  <c r="G12940" i="3"/>
  <c r="G12941" i="3"/>
  <c r="G12942" i="3"/>
  <c r="G12943" i="3"/>
  <c r="G12944" i="3"/>
  <c r="G12945" i="3"/>
  <c r="G12946" i="3"/>
  <c r="G12947" i="3"/>
  <c r="G12948" i="3"/>
  <c r="G12949" i="3"/>
  <c r="G12950" i="3"/>
  <c r="G12951" i="3"/>
  <c r="G12952" i="3"/>
  <c r="G12953" i="3"/>
  <c r="G12954" i="3"/>
  <c r="G12955" i="3"/>
  <c r="G12956" i="3"/>
  <c r="G12957" i="3"/>
  <c r="G12958" i="3"/>
  <c r="G12959" i="3"/>
  <c r="G12960" i="3"/>
  <c r="G12961" i="3"/>
  <c r="G12962" i="3"/>
  <c r="G12963" i="3"/>
  <c r="G12964" i="3"/>
  <c r="G12965" i="3"/>
  <c r="G12966" i="3"/>
  <c r="G12967" i="3"/>
  <c r="G12968" i="3"/>
  <c r="G12969" i="3"/>
  <c r="G12970" i="3"/>
  <c r="G12971" i="3"/>
  <c r="G12972" i="3"/>
  <c r="G12973" i="3"/>
  <c r="G12974" i="3"/>
  <c r="G12975" i="3"/>
  <c r="G12976" i="3"/>
  <c r="G12977" i="3"/>
  <c r="G12978" i="3"/>
  <c r="G12979" i="3"/>
  <c r="G12980" i="3"/>
  <c r="G12981" i="3"/>
  <c r="G12982" i="3"/>
  <c r="G12983" i="3"/>
  <c r="G12984" i="3"/>
  <c r="G12985" i="3"/>
  <c r="G12986" i="3"/>
  <c r="G12987" i="3"/>
  <c r="G12988" i="3"/>
  <c r="G12989" i="3"/>
  <c r="G12990" i="3"/>
  <c r="G12991" i="3"/>
  <c r="G12992" i="3"/>
  <c r="G12993" i="3"/>
  <c r="G12994" i="3"/>
  <c r="G12995" i="3"/>
  <c r="G12996" i="3"/>
  <c r="G12997" i="3"/>
  <c r="G12998" i="3"/>
  <c r="G12999" i="3"/>
  <c r="G13000" i="3"/>
  <c r="G13001" i="3"/>
  <c r="G13002" i="3"/>
  <c r="G13003" i="3"/>
  <c r="G13004" i="3"/>
  <c r="G13005" i="3"/>
  <c r="G13006" i="3"/>
  <c r="G13007" i="3"/>
  <c r="G13008" i="3"/>
  <c r="G13009" i="3"/>
  <c r="G13010" i="3"/>
  <c r="G13011" i="3"/>
  <c r="G13012" i="3"/>
  <c r="G13013" i="3"/>
  <c r="G13014" i="3"/>
  <c r="G13015" i="3"/>
  <c r="G13016" i="3"/>
  <c r="G13017" i="3"/>
  <c r="G13018" i="3"/>
  <c r="G13019" i="3"/>
  <c r="G13020" i="3"/>
  <c r="G13021" i="3"/>
  <c r="G13022" i="3"/>
  <c r="G13023" i="3"/>
  <c r="G13024" i="3"/>
  <c r="G13025" i="3"/>
  <c r="G13026" i="3"/>
  <c r="G13027" i="3"/>
  <c r="G13028" i="3"/>
  <c r="G13029" i="3"/>
  <c r="G13030" i="3"/>
  <c r="G13031" i="3"/>
  <c r="G13032" i="3"/>
  <c r="G13033" i="3"/>
  <c r="G13034" i="3"/>
  <c r="G13035" i="3"/>
  <c r="G13036" i="3"/>
  <c r="G13037" i="3"/>
  <c r="G13038" i="3"/>
  <c r="G13039" i="3"/>
  <c r="G13040" i="3"/>
  <c r="G13041" i="3"/>
  <c r="G13042" i="3"/>
  <c r="G13043" i="3"/>
  <c r="G13044" i="3"/>
  <c r="G13045" i="3"/>
  <c r="G13046" i="3"/>
  <c r="G13047" i="3"/>
  <c r="G13048" i="3"/>
  <c r="G13049" i="3"/>
  <c r="G13050" i="3"/>
  <c r="G13051" i="3"/>
  <c r="G13052" i="3"/>
  <c r="G13053" i="3"/>
  <c r="G13054" i="3"/>
  <c r="G13055" i="3"/>
  <c r="G13056" i="3"/>
  <c r="G13057" i="3"/>
  <c r="G13058" i="3"/>
  <c r="G13059" i="3"/>
  <c r="G13060" i="3"/>
  <c r="G13061" i="3"/>
  <c r="G13062" i="3"/>
  <c r="G13063" i="3"/>
  <c r="G13064" i="3"/>
  <c r="G13065" i="3"/>
  <c r="G13066" i="3"/>
  <c r="G13067" i="3"/>
  <c r="G13068" i="3"/>
  <c r="G13069" i="3"/>
  <c r="G13070" i="3"/>
  <c r="G13071" i="3"/>
  <c r="G13072" i="3"/>
  <c r="G13073" i="3"/>
  <c r="G13074" i="3"/>
  <c r="G13075" i="3"/>
  <c r="G13076" i="3"/>
  <c r="G13077" i="3"/>
  <c r="G13078" i="3"/>
  <c r="G13079" i="3"/>
  <c r="G13080" i="3"/>
  <c r="G13081" i="3"/>
  <c r="G13082" i="3"/>
  <c r="G13083" i="3"/>
  <c r="G13084" i="3"/>
  <c r="G13085" i="3"/>
  <c r="G13086" i="3"/>
  <c r="G13087" i="3"/>
  <c r="G13088" i="3"/>
  <c r="G13089" i="3"/>
  <c r="G13090" i="3"/>
  <c r="G13091" i="3"/>
  <c r="G13092" i="3"/>
  <c r="G13093" i="3"/>
  <c r="G13094" i="3"/>
  <c r="G13095" i="3"/>
  <c r="G13096" i="3"/>
  <c r="G13097" i="3"/>
  <c r="G13098" i="3"/>
  <c r="G13099" i="3"/>
  <c r="G13100" i="3"/>
  <c r="G13101" i="3"/>
  <c r="G13102" i="3"/>
  <c r="G13103" i="3"/>
  <c r="G13104" i="3"/>
  <c r="G13105" i="3"/>
  <c r="G13106" i="3"/>
  <c r="G13107" i="3"/>
  <c r="G13108" i="3"/>
  <c r="G13109" i="3"/>
  <c r="G13110" i="3"/>
  <c r="G13111" i="3"/>
  <c r="G13112" i="3"/>
  <c r="G13113" i="3"/>
  <c r="G13114" i="3"/>
  <c r="G13115" i="3"/>
  <c r="G13116" i="3"/>
  <c r="G13117" i="3"/>
  <c r="G13118" i="3"/>
  <c r="G13119" i="3"/>
  <c r="G13120" i="3"/>
  <c r="G13121" i="3"/>
  <c r="G13122" i="3"/>
  <c r="G13123" i="3"/>
  <c r="G13124" i="3"/>
  <c r="G13125" i="3"/>
  <c r="G13126" i="3"/>
  <c r="G13127" i="3"/>
  <c r="G13128" i="3"/>
  <c r="G13129" i="3"/>
  <c r="G13130" i="3"/>
  <c r="G13131" i="3"/>
  <c r="G13132" i="3"/>
  <c r="G13133" i="3"/>
  <c r="G13134" i="3"/>
  <c r="G13135" i="3"/>
  <c r="G13136" i="3"/>
  <c r="G13137" i="3"/>
  <c r="G13138" i="3"/>
  <c r="G13139" i="3"/>
  <c r="G13140" i="3"/>
  <c r="G13141" i="3"/>
  <c r="G13142" i="3"/>
  <c r="G13143" i="3"/>
  <c r="G13144" i="3"/>
  <c r="G13145" i="3"/>
  <c r="G13146" i="3"/>
  <c r="G13147" i="3"/>
  <c r="G13148" i="3"/>
  <c r="G13149" i="3"/>
  <c r="G13150" i="3"/>
  <c r="G13151" i="3"/>
  <c r="G13152" i="3"/>
  <c r="G13153" i="3"/>
  <c r="G13154" i="3"/>
  <c r="G13155" i="3"/>
  <c r="G13156" i="3"/>
  <c r="G13157" i="3"/>
  <c r="G13158" i="3"/>
  <c r="G13159" i="3"/>
  <c r="G13160" i="3"/>
  <c r="G13161" i="3"/>
  <c r="G13162" i="3"/>
  <c r="G13163" i="3"/>
  <c r="G13164" i="3"/>
  <c r="G13165" i="3"/>
  <c r="G13166" i="3"/>
  <c r="G13167" i="3"/>
  <c r="G13168" i="3"/>
  <c r="G13169" i="3"/>
  <c r="G13170" i="3"/>
  <c r="G13171" i="3"/>
  <c r="G13172" i="3"/>
  <c r="G13173" i="3"/>
  <c r="G13174" i="3"/>
  <c r="G13175" i="3"/>
  <c r="G13176" i="3"/>
  <c r="G13177" i="3"/>
  <c r="G13178" i="3"/>
  <c r="G13179" i="3"/>
  <c r="G13180" i="3"/>
  <c r="G13181" i="3"/>
  <c r="G13182" i="3"/>
  <c r="G13183" i="3"/>
  <c r="G13184" i="3"/>
  <c r="G13185" i="3"/>
  <c r="G13186" i="3"/>
  <c r="G13187" i="3"/>
  <c r="G13188" i="3"/>
  <c r="G13189" i="3"/>
  <c r="G13190" i="3"/>
  <c r="G13191" i="3"/>
  <c r="G13192" i="3"/>
  <c r="G13193" i="3"/>
  <c r="G13194" i="3"/>
  <c r="G13195" i="3"/>
  <c r="G13196" i="3"/>
  <c r="G13197" i="3"/>
  <c r="G13198" i="3"/>
  <c r="G13199" i="3"/>
  <c r="G13200" i="3"/>
  <c r="G13201" i="3"/>
  <c r="G13202" i="3"/>
  <c r="G13203" i="3"/>
  <c r="G13204" i="3"/>
  <c r="G13205" i="3"/>
  <c r="G13206" i="3"/>
  <c r="G13207" i="3"/>
  <c r="G13208" i="3"/>
  <c r="G13209" i="3"/>
  <c r="G13210" i="3"/>
  <c r="G13211" i="3"/>
  <c r="G13212" i="3"/>
  <c r="G13213" i="3"/>
  <c r="G13214" i="3"/>
  <c r="G13215" i="3"/>
  <c r="G13216" i="3"/>
  <c r="G13217" i="3"/>
  <c r="G13218" i="3"/>
  <c r="G13219" i="3"/>
  <c r="G13220" i="3"/>
  <c r="G13221" i="3"/>
  <c r="G13222" i="3"/>
  <c r="G13223" i="3"/>
  <c r="G13224" i="3"/>
  <c r="G13225" i="3"/>
  <c r="G13226" i="3"/>
  <c r="G13227" i="3"/>
  <c r="G13228" i="3"/>
  <c r="G13229" i="3"/>
  <c r="G13230" i="3"/>
  <c r="G13231" i="3"/>
  <c r="G13232" i="3"/>
  <c r="G13233" i="3"/>
  <c r="G13234" i="3"/>
  <c r="G13235" i="3"/>
  <c r="G13236" i="3"/>
  <c r="G13237" i="3"/>
  <c r="G13238" i="3"/>
  <c r="G13239" i="3"/>
  <c r="G13240" i="3"/>
  <c r="G13241" i="3"/>
  <c r="G13242" i="3"/>
  <c r="G13243" i="3"/>
  <c r="G13244" i="3"/>
  <c r="G13245" i="3"/>
  <c r="G13246" i="3"/>
  <c r="G13247" i="3"/>
  <c r="G13248" i="3"/>
  <c r="G13249" i="3"/>
  <c r="G13250" i="3"/>
  <c r="G13251" i="3"/>
  <c r="G13252" i="3"/>
  <c r="G13253" i="3"/>
  <c r="G13254" i="3"/>
  <c r="G13255" i="3"/>
  <c r="G13256" i="3"/>
  <c r="G13257" i="3"/>
  <c r="G13258" i="3"/>
  <c r="G13259" i="3"/>
  <c r="G13260" i="3"/>
  <c r="G13261" i="3"/>
  <c r="G13262" i="3"/>
  <c r="G13263" i="3"/>
  <c r="G13264" i="3"/>
  <c r="G13265" i="3"/>
  <c r="G13266" i="3"/>
  <c r="G13267" i="3"/>
  <c r="G13268" i="3"/>
  <c r="G13269" i="3"/>
  <c r="G13270" i="3"/>
  <c r="G13271" i="3"/>
  <c r="G13272" i="3"/>
  <c r="G13273" i="3"/>
  <c r="G13274" i="3"/>
  <c r="G13275" i="3"/>
  <c r="G13276" i="3"/>
  <c r="G13277" i="3"/>
  <c r="G13278" i="3"/>
  <c r="G13279" i="3"/>
  <c r="G13280" i="3"/>
  <c r="G13281" i="3"/>
  <c r="G13282" i="3"/>
  <c r="G13283" i="3"/>
  <c r="G13284" i="3"/>
  <c r="G13285" i="3"/>
  <c r="G13286" i="3"/>
  <c r="G13287" i="3"/>
  <c r="G13288" i="3"/>
  <c r="G13289" i="3"/>
  <c r="G13290" i="3"/>
  <c r="G13291" i="3"/>
  <c r="G13292" i="3"/>
  <c r="G13293" i="3"/>
  <c r="G13294" i="3"/>
  <c r="G13295" i="3"/>
  <c r="G13296" i="3"/>
  <c r="G13297" i="3"/>
  <c r="G13298" i="3"/>
  <c r="G13299" i="3"/>
  <c r="G13300" i="3"/>
  <c r="G13301" i="3"/>
  <c r="G13302" i="3"/>
  <c r="G13303" i="3"/>
  <c r="G13304" i="3"/>
  <c r="G13305" i="3"/>
  <c r="G13306" i="3"/>
  <c r="G13307" i="3"/>
  <c r="G13308" i="3"/>
  <c r="G13309" i="3"/>
  <c r="G13310" i="3"/>
  <c r="G13311" i="3"/>
  <c r="G13312" i="3"/>
  <c r="G13313" i="3"/>
  <c r="G13314" i="3"/>
  <c r="G13315" i="3"/>
  <c r="G13316" i="3"/>
  <c r="G13317" i="3"/>
  <c r="G13318" i="3"/>
  <c r="G13319" i="3"/>
  <c r="G13320" i="3"/>
  <c r="G13321" i="3"/>
  <c r="G13322" i="3"/>
  <c r="G13323" i="3"/>
  <c r="G13324" i="3"/>
  <c r="G13325" i="3"/>
  <c r="G13326" i="3"/>
  <c r="G13327" i="3"/>
  <c r="G13328" i="3"/>
  <c r="G13329" i="3"/>
  <c r="G13330" i="3"/>
  <c r="G13331" i="3"/>
  <c r="G13332" i="3"/>
  <c r="G13333" i="3"/>
  <c r="G13334" i="3"/>
  <c r="G13335" i="3"/>
  <c r="G13336" i="3"/>
  <c r="G13337" i="3"/>
  <c r="G13338" i="3"/>
  <c r="G13339" i="3"/>
  <c r="G13340" i="3"/>
  <c r="G13341" i="3"/>
  <c r="G13342" i="3"/>
  <c r="G13343" i="3"/>
  <c r="G13344" i="3"/>
  <c r="G13345" i="3"/>
  <c r="G13346" i="3"/>
  <c r="G13347" i="3"/>
  <c r="G13348" i="3"/>
  <c r="G13349" i="3"/>
  <c r="G13350" i="3"/>
  <c r="G13351" i="3"/>
  <c r="G13352" i="3"/>
  <c r="G13353" i="3"/>
  <c r="G13354" i="3"/>
  <c r="G13355" i="3"/>
  <c r="G13356" i="3"/>
  <c r="G13357" i="3"/>
  <c r="G13358" i="3"/>
  <c r="G13359" i="3"/>
  <c r="G13360" i="3"/>
  <c r="G13361" i="3"/>
  <c r="G13362" i="3"/>
  <c r="G13363" i="3"/>
  <c r="G13364" i="3"/>
  <c r="G13365" i="3"/>
  <c r="G13366" i="3"/>
  <c r="G13367" i="3"/>
  <c r="G13368" i="3"/>
  <c r="G13369" i="3"/>
  <c r="G13370" i="3"/>
  <c r="G13371" i="3"/>
  <c r="G13372" i="3"/>
  <c r="G13373" i="3"/>
  <c r="G13374" i="3"/>
  <c r="G13375" i="3"/>
  <c r="G13376" i="3"/>
  <c r="G13377" i="3"/>
  <c r="G13378" i="3"/>
  <c r="G13379" i="3"/>
  <c r="G13380" i="3"/>
  <c r="G13381" i="3"/>
  <c r="G13382" i="3"/>
  <c r="G13383" i="3"/>
  <c r="G13384" i="3"/>
  <c r="G13385" i="3"/>
  <c r="G13386" i="3"/>
  <c r="G13387" i="3"/>
  <c r="G13388" i="3"/>
  <c r="G13389" i="3"/>
  <c r="G13390" i="3"/>
  <c r="G13391" i="3"/>
  <c r="G13392" i="3"/>
  <c r="G13393" i="3"/>
  <c r="G13394" i="3"/>
  <c r="G13395" i="3"/>
  <c r="G13396" i="3"/>
  <c r="G13397" i="3"/>
  <c r="G13398" i="3"/>
  <c r="G13399" i="3"/>
  <c r="G13400" i="3"/>
  <c r="G13401" i="3"/>
  <c r="G13402" i="3"/>
  <c r="G13403" i="3"/>
  <c r="G13404" i="3"/>
  <c r="G13405" i="3"/>
  <c r="G13406" i="3"/>
  <c r="G13407" i="3"/>
  <c r="G13408" i="3"/>
  <c r="G13409" i="3"/>
  <c r="G13410" i="3"/>
  <c r="G13411" i="3"/>
  <c r="G13412" i="3"/>
  <c r="G13413" i="3"/>
  <c r="G13414" i="3"/>
  <c r="G13415" i="3"/>
  <c r="G13416" i="3"/>
  <c r="G13417" i="3"/>
  <c r="G13418" i="3"/>
  <c r="G13419" i="3"/>
  <c r="G13420" i="3"/>
  <c r="G13421" i="3"/>
  <c r="G13422" i="3"/>
  <c r="G13423" i="3"/>
  <c r="G13424" i="3"/>
  <c r="G13425" i="3"/>
  <c r="G13426" i="3"/>
  <c r="G13427" i="3"/>
  <c r="G13428" i="3"/>
  <c r="G13429" i="3"/>
  <c r="G13430" i="3"/>
  <c r="G13431" i="3"/>
  <c r="G13432" i="3"/>
  <c r="G13433" i="3"/>
  <c r="G13434" i="3"/>
  <c r="G13435" i="3"/>
  <c r="G13436" i="3"/>
  <c r="G13437" i="3"/>
  <c r="G13438" i="3"/>
  <c r="G13439" i="3"/>
  <c r="G13440" i="3"/>
  <c r="G13441" i="3"/>
  <c r="G13442" i="3"/>
  <c r="G13443" i="3"/>
  <c r="G13444" i="3"/>
  <c r="G13445" i="3"/>
  <c r="G13446" i="3"/>
  <c r="G13447" i="3"/>
  <c r="G13448" i="3"/>
  <c r="G13449" i="3"/>
  <c r="G13450" i="3"/>
  <c r="G13451" i="3"/>
  <c r="G13452" i="3"/>
  <c r="G13453" i="3"/>
  <c r="G13454" i="3"/>
  <c r="G13455" i="3"/>
  <c r="G13456" i="3"/>
  <c r="G13457" i="3"/>
  <c r="G13458" i="3"/>
  <c r="G13459" i="3"/>
  <c r="G13460" i="3"/>
  <c r="G13461" i="3"/>
  <c r="G13462" i="3"/>
  <c r="G13463" i="3"/>
  <c r="G13464" i="3"/>
  <c r="G13465" i="3"/>
  <c r="G13466" i="3"/>
  <c r="G13467" i="3"/>
  <c r="G13468" i="3"/>
  <c r="G13469" i="3"/>
  <c r="G13470" i="3"/>
  <c r="G13471" i="3"/>
  <c r="G13472" i="3"/>
  <c r="G13473" i="3"/>
  <c r="G13474" i="3"/>
  <c r="G13475" i="3"/>
  <c r="G13476" i="3"/>
  <c r="G13477" i="3"/>
  <c r="G13478" i="3"/>
  <c r="G13479" i="3"/>
  <c r="G13480" i="3"/>
  <c r="G13481" i="3"/>
  <c r="G13482" i="3"/>
  <c r="G13483" i="3"/>
  <c r="G13484" i="3"/>
  <c r="G13485" i="3"/>
  <c r="G13486" i="3"/>
  <c r="G13487" i="3"/>
  <c r="G13488" i="3"/>
  <c r="G13489" i="3"/>
  <c r="G13490" i="3"/>
  <c r="G13491" i="3"/>
  <c r="G13492" i="3"/>
  <c r="G13493" i="3"/>
  <c r="G13494" i="3"/>
  <c r="G13495" i="3"/>
  <c r="G13496" i="3"/>
  <c r="G13497" i="3"/>
  <c r="G13498" i="3"/>
  <c r="G13499" i="3"/>
  <c r="G13500" i="3"/>
  <c r="G13501" i="3"/>
  <c r="G13502" i="3"/>
  <c r="G13503" i="3"/>
  <c r="G13504" i="3"/>
  <c r="G13505" i="3"/>
  <c r="G13506" i="3"/>
  <c r="G13507" i="3"/>
  <c r="G13508" i="3"/>
  <c r="G13509" i="3"/>
  <c r="G13510" i="3"/>
  <c r="G13511" i="3"/>
  <c r="G13512" i="3"/>
  <c r="G13513" i="3"/>
  <c r="G13514" i="3"/>
  <c r="G13515" i="3"/>
  <c r="G13516" i="3"/>
  <c r="G13517" i="3"/>
  <c r="G13518" i="3"/>
  <c r="G13519" i="3"/>
  <c r="G13520" i="3"/>
  <c r="G13521" i="3"/>
  <c r="G13522" i="3"/>
  <c r="G13523" i="3"/>
  <c r="G13524" i="3"/>
  <c r="G13525" i="3"/>
  <c r="G13526" i="3"/>
  <c r="G13527" i="3"/>
  <c r="G13528" i="3"/>
  <c r="G13529" i="3"/>
  <c r="G13530" i="3"/>
  <c r="G13531" i="3"/>
  <c r="G13532" i="3"/>
  <c r="G13533" i="3"/>
  <c r="G13534" i="3"/>
  <c r="G13535" i="3"/>
  <c r="G13536" i="3"/>
  <c r="G13537" i="3"/>
  <c r="G13538" i="3"/>
  <c r="G13539" i="3"/>
  <c r="G13540" i="3"/>
  <c r="G13541" i="3"/>
  <c r="G13542" i="3"/>
  <c r="G13543" i="3"/>
  <c r="G13544" i="3"/>
  <c r="G13545" i="3"/>
  <c r="G13546" i="3"/>
  <c r="G13547" i="3"/>
  <c r="G13548" i="3"/>
  <c r="G13549" i="3"/>
  <c r="G13550" i="3"/>
  <c r="G13551" i="3"/>
  <c r="G13552" i="3"/>
  <c r="G13553" i="3"/>
  <c r="G13554" i="3"/>
  <c r="G13555" i="3"/>
  <c r="G13556" i="3"/>
  <c r="G13557" i="3"/>
  <c r="G13558" i="3"/>
  <c r="G13559" i="3"/>
  <c r="G13560" i="3"/>
  <c r="G13561" i="3"/>
  <c r="G13562" i="3"/>
  <c r="G13563" i="3"/>
  <c r="G13564" i="3"/>
  <c r="G13565" i="3"/>
  <c r="G13566" i="3"/>
  <c r="G13567" i="3"/>
  <c r="G13568" i="3"/>
  <c r="G13569" i="3"/>
  <c r="G13570" i="3"/>
  <c r="G13571" i="3"/>
  <c r="G13572" i="3"/>
  <c r="G13573" i="3"/>
  <c r="G13574" i="3"/>
  <c r="G13575" i="3"/>
  <c r="G13576" i="3"/>
  <c r="G13577" i="3"/>
  <c r="G13578" i="3"/>
  <c r="G13579" i="3"/>
  <c r="G13580" i="3"/>
  <c r="G13581" i="3"/>
  <c r="G13582" i="3"/>
  <c r="G13583" i="3"/>
  <c r="G13584" i="3"/>
  <c r="G13585" i="3"/>
  <c r="G13586" i="3"/>
  <c r="G13587" i="3"/>
  <c r="G13588" i="3"/>
  <c r="G13589" i="3"/>
  <c r="G13590" i="3"/>
  <c r="G13591" i="3"/>
  <c r="G13592" i="3"/>
  <c r="G13593" i="3"/>
  <c r="G13594" i="3"/>
  <c r="G13595" i="3"/>
  <c r="G13596" i="3"/>
  <c r="G13597" i="3"/>
  <c r="G13598" i="3"/>
  <c r="G13599" i="3"/>
  <c r="G13600" i="3"/>
  <c r="G13601" i="3"/>
  <c r="G13602" i="3"/>
  <c r="G13603" i="3"/>
  <c r="G13604" i="3"/>
  <c r="G13605" i="3"/>
  <c r="G13606" i="3"/>
  <c r="G13607" i="3"/>
  <c r="G13608" i="3"/>
  <c r="G13609" i="3"/>
  <c r="G13610" i="3"/>
  <c r="G13611" i="3"/>
  <c r="G13612" i="3"/>
  <c r="G13613" i="3"/>
  <c r="G13614" i="3"/>
  <c r="G13615" i="3"/>
  <c r="G13616" i="3"/>
  <c r="G13617" i="3"/>
  <c r="G13618" i="3"/>
  <c r="G13619" i="3"/>
  <c r="G13620" i="3"/>
  <c r="G13621" i="3"/>
  <c r="G13622" i="3"/>
  <c r="G13623" i="3"/>
  <c r="G13624" i="3"/>
  <c r="G13625" i="3"/>
  <c r="G13626" i="3"/>
  <c r="G13627" i="3"/>
  <c r="G13628" i="3"/>
  <c r="G13629" i="3"/>
  <c r="G13630" i="3"/>
  <c r="G13631" i="3"/>
  <c r="G13632" i="3"/>
  <c r="G13633" i="3"/>
  <c r="G13634" i="3"/>
  <c r="G13635" i="3"/>
  <c r="G13636" i="3"/>
  <c r="G13637" i="3"/>
  <c r="G13638" i="3"/>
  <c r="G13639" i="3"/>
  <c r="G13640" i="3"/>
  <c r="G13641" i="3"/>
  <c r="G13642" i="3"/>
  <c r="G13643" i="3"/>
  <c r="G13644" i="3"/>
  <c r="G13645" i="3"/>
  <c r="G13646" i="3"/>
  <c r="G13647" i="3"/>
  <c r="G13648" i="3"/>
  <c r="G13649" i="3"/>
  <c r="G13650" i="3"/>
  <c r="G13651" i="3"/>
  <c r="G13652" i="3"/>
  <c r="G13653" i="3"/>
  <c r="G13654" i="3"/>
  <c r="G13655" i="3"/>
  <c r="G13656" i="3"/>
  <c r="G13657" i="3"/>
  <c r="G13658" i="3"/>
  <c r="G13659" i="3"/>
  <c r="G13660" i="3"/>
  <c r="G13661" i="3"/>
  <c r="G13662" i="3"/>
  <c r="G13663" i="3"/>
  <c r="G13664" i="3"/>
  <c r="G13665" i="3"/>
  <c r="G13666" i="3"/>
  <c r="G13667" i="3"/>
  <c r="G13668" i="3"/>
  <c r="G13669" i="3"/>
  <c r="G13670" i="3"/>
  <c r="G13671" i="3"/>
  <c r="G13672" i="3"/>
  <c r="G13673" i="3"/>
  <c r="G13674" i="3"/>
  <c r="G13675" i="3"/>
  <c r="G13676" i="3"/>
  <c r="G13677" i="3"/>
  <c r="G13678" i="3"/>
  <c r="G13679" i="3"/>
  <c r="G13680" i="3"/>
  <c r="G13681" i="3"/>
  <c r="G13682" i="3"/>
  <c r="G13683" i="3"/>
  <c r="G13684" i="3"/>
  <c r="G13685" i="3"/>
  <c r="G13686" i="3"/>
  <c r="G13687" i="3"/>
  <c r="G13688" i="3"/>
  <c r="G13689" i="3"/>
  <c r="G13690" i="3"/>
  <c r="G13691" i="3"/>
  <c r="G13692" i="3"/>
  <c r="G13693" i="3"/>
  <c r="G13694" i="3"/>
  <c r="G13695" i="3"/>
  <c r="G13696" i="3"/>
  <c r="G13697" i="3"/>
  <c r="G13698" i="3"/>
  <c r="G13699" i="3"/>
  <c r="G13700" i="3"/>
  <c r="G13701" i="3"/>
  <c r="G13702" i="3"/>
  <c r="G13703" i="3"/>
  <c r="G13704" i="3"/>
  <c r="G13705" i="3"/>
  <c r="G13706" i="3"/>
  <c r="G13707" i="3"/>
  <c r="G13708" i="3"/>
  <c r="G13709" i="3"/>
  <c r="G13710" i="3"/>
  <c r="G13711" i="3"/>
  <c r="G13712" i="3"/>
  <c r="G13713" i="3"/>
  <c r="G13714" i="3"/>
  <c r="G13715" i="3"/>
  <c r="G13716" i="3"/>
  <c r="G13717" i="3"/>
  <c r="G13718" i="3"/>
  <c r="G13719" i="3"/>
  <c r="G13720" i="3"/>
  <c r="G13721" i="3"/>
  <c r="G13722" i="3"/>
  <c r="G13723" i="3"/>
  <c r="G13724" i="3"/>
  <c r="G13725" i="3"/>
  <c r="G13726" i="3"/>
  <c r="G13727" i="3"/>
  <c r="G13728" i="3"/>
  <c r="G13729" i="3"/>
  <c r="G13730" i="3"/>
  <c r="G13731" i="3"/>
  <c r="G13732" i="3"/>
  <c r="G13733" i="3"/>
  <c r="G13734" i="3"/>
  <c r="G13735" i="3"/>
  <c r="G13736" i="3"/>
  <c r="G13737" i="3"/>
  <c r="G13738" i="3"/>
  <c r="G13739" i="3"/>
  <c r="G13740" i="3"/>
  <c r="G13741" i="3"/>
  <c r="G13742" i="3"/>
  <c r="G13743" i="3"/>
  <c r="G13744" i="3"/>
  <c r="G13745" i="3"/>
  <c r="G13746" i="3"/>
  <c r="G13747" i="3"/>
  <c r="G13748" i="3"/>
  <c r="G13749" i="3"/>
  <c r="G13750" i="3"/>
  <c r="G13751" i="3"/>
  <c r="G13752" i="3"/>
  <c r="G13753" i="3"/>
  <c r="G13754" i="3"/>
  <c r="G13755" i="3"/>
  <c r="G13756" i="3"/>
  <c r="G13757" i="3"/>
  <c r="G13758" i="3"/>
  <c r="G13759" i="3"/>
  <c r="G13760" i="3"/>
  <c r="G13761" i="3"/>
  <c r="G13762" i="3"/>
  <c r="G13763" i="3"/>
  <c r="G13764" i="3"/>
  <c r="G13765" i="3"/>
  <c r="G13766" i="3"/>
  <c r="G13767" i="3"/>
  <c r="G13768" i="3"/>
  <c r="G13769" i="3"/>
  <c r="G13770" i="3"/>
  <c r="G13771" i="3"/>
  <c r="G13772" i="3"/>
  <c r="G13773" i="3"/>
  <c r="G13774" i="3"/>
  <c r="G13775" i="3"/>
  <c r="G13776" i="3"/>
  <c r="G13777" i="3"/>
  <c r="G13778" i="3"/>
  <c r="G13779" i="3"/>
  <c r="G13780" i="3"/>
  <c r="G13781" i="3"/>
  <c r="G13782" i="3"/>
  <c r="G13783" i="3"/>
  <c r="G13784" i="3"/>
  <c r="G13785" i="3"/>
  <c r="G13786" i="3"/>
  <c r="G13787" i="3"/>
  <c r="G13788" i="3"/>
  <c r="G13789" i="3"/>
  <c r="G13790" i="3"/>
  <c r="G13791" i="3"/>
  <c r="G13792" i="3"/>
  <c r="G13793" i="3"/>
  <c r="G13794" i="3"/>
  <c r="G13795" i="3"/>
  <c r="G13796" i="3"/>
  <c r="G13797" i="3"/>
  <c r="G13798" i="3"/>
  <c r="G13799" i="3"/>
  <c r="G13800" i="3"/>
  <c r="G13801" i="3"/>
  <c r="G13802" i="3"/>
  <c r="G13803" i="3"/>
  <c r="G13804" i="3"/>
  <c r="G13805" i="3"/>
  <c r="G13806" i="3"/>
  <c r="G13807" i="3"/>
  <c r="G13808" i="3"/>
  <c r="G13809" i="3"/>
  <c r="G13810" i="3"/>
  <c r="G13811" i="3"/>
  <c r="G13812" i="3"/>
  <c r="G13813" i="3"/>
  <c r="G13814" i="3"/>
  <c r="G13815" i="3"/>
  <c r="G13816" i="3"/>
  <c r="G13817" i="3"/>
  <c r="G13818" i="3"/>
  <c r="G13819" i="3"/>
  <c r="G13820" i="3"/>
  <c r="G13821" i="3"/>
  <c r="G13822" i="3"/>
  <c r="G13823" i="3"/>
  <c r="G13824" i="3"/>
  <c r="G13825" i="3"/>
  <c r="G13826" i="3"/>
  <c r="G13827" i="3"/>
  <c r="G13828" i="3"/>
  <c r="G13829" i="3"/>
  <c r="G13830" i="3"/>
  <c r="G13831" i="3"/>
  <c r="G13832" i="3"/>
  <c r="G13833" i="3"/>
  <c r="G13834" i="3"/>
  <c r="G13835" i="3"/>
  <c r="G13836" i="3"/>
  <c r="G13837" i="3"/>
  <c r="G13838" i="3"/>
  <c r="G13839" i="3"/>
  <c r="G13840" i="3"/>
  <c r="G13841" i="3"/>
  <c r="G13842" i="3"/>
  <c r="G13843" i="3"/>
  <c r="G13844" i="3"/>
  <c r="G13845" i="3"/>
  <c r="G13846" i="3"/>
  <c r="G13847" i="3"/>
  <c r="G13848" i="3"/>
  <c r="G13849" i="3"/>
  <c r="G13850" i="3"/>
  <c r="G13851" i="3"/>
  <c r="G13852" i="3"/>
  <c r="G13853" i="3"/>
  <c r="G13854" i="3"/>
  <c r="G13855" i="3"/>
  <c r="G13856" i="3"/>
  <c r="G13857" i="3"/>
  <c r="G13858" i="3"/>
  <c r="G13859" i="3"/>
  <c r="G13860" i="3"/>
  <c r="G13861" i="3"/>
  <c r="G13862" i="3"/>
  <c r="G13863" i="3"/>
  <c r="G13864" i="3"/>
  <c r="G13865" i="3"/>
  <c r="G13866" i="3"/>
  <c r="G13867" i="3"/>
  <c r="G13868" i="3"/>
  <c r="G13869" i="3"/>
  <c r="G13870" i="3"/>
  <c r="G13871" i="3"/>
  <c r="G13872" i="3"/>
  <c r="G13873" i="3"/>
  <c r="G13874" i="3"/>
  <c r="G13875" i="3"/>
  <c r="G13876" i="3"/>
  <c r="G13877" i="3"/>
  <c r="G13878" i="3"/>
  <c r="G13879" i="3"/>
  <c r="G13880" i="3"/>
  <c r="G13881" i="3"/>
  <c r="G13882" i="3"/>
  <c r="G13883" i="3"/>
  <c r="G13884" i="3"/>
  <c r="G13885" i="3"/>
  <c r="G13886" i="3"/>
  <c r="G13887" i="3"/>
  <c r="G13888" i="3"/>
  <c r="G13889" i="3"/>
  <c r="G13890" i="3"/>
  <c r="G13891" i="3"/>
  <c r="G13892" i="3"/>
  <c r="G13893" i="3"/>
  <c r="G13894" i="3"/>
  <c r="G13895" i="3"/>
  <c r="G13896" i="3"/>
  <c r="G13897" i="3"/>
  <c r="G13898" i="3"/>
  <c r="G13899" i="3"/>
  <c r="G13900" i="3"/>
  <c r="G13901" i="3"/>
  <c r="G13902" i="3"/>
  <c r="G13903" i="3"/>
  <c r="G13904" i="3"/>
  <c r="G13905" i="3"/>
  <c r="G13906" i="3"/>
  <c r="G13907" i="3"/>
  <c r="G13908" i="3"/>
  <c r="G13909" i="3"/>
  <c r="G13910" i="3"/>
  <c r="G13911" i="3"/>
  <c r="G13912" i="3"/>
  <c r="G13913" i="3"/>
  <c r="G13914" i="3"/>
  <c r="G13915" i="3"/>
  <c r="G13916" i="3"/>
  <c r="G13917" i="3"/>
  <c r="G13918" i="3"/>
  <c r="G13919" i="3"/>
  <c r="G13920" i="3"/>
  <c r="G13921" i="3"/>
  <c r="G13922" i="3"/>
  <c r="G13923" i="3"/>
  <c r="G13924" i="3"/>
  <c r="G13925" i="3"/>
  <c r="G13926" i="3"/>
  <c r="G13927" i="3"/>
  <c r="G13928" i="3"/>
  <c r="G13929" i="3"/>
  <c r="G13930" i="3"/>
  <c r="G13931" i="3"/>
  <c r="G13932" i="3"/>
  <c r="G13933" i="3"/>
  <c r="G13934" i="3"/>
  <c r="G13935" i="3"/>
  <c r="G13936" i="3"/>
  <c r="G13937" i="3"/>
  <c r="G13938" i="3"/>
  <c r="G13939" i="3"/>
  <c r="G13940" i="3"/>
  <c r="G13941" i="3"/>
  <c r="G13942" i="3"/>
  <c r="G13943" i="3"/>
  <c r="G13944" i="3"/>
  <c r="G13945" i="3"/>
  <c r="G13946" i="3"/>
  <c r="G13947" i="3"/>
  <c r="G13948" i="3"/>
  <c r="G13949" i="3"/>
  <c r="G13950" i="3"/>
  <c r="G13951" i="3"/>
  <c r="G13952" i="3"/>
  <c r="G13953" i="3"/>
  <c r="G13954" i="3"/>
  <c r="G13955" i="3"/>
  <c r="G13956" i="3"/>
  <c r="G13957" i="3"/>
  <c r="G13958" i="3"/>
  <c r="G13959" i="3"/>
  <c r="G13960" i="3"/>
  <c r="G13961" i="3"/>
  <c r="G13962" i="3"/>
  <c r="G13963" i="3"/>
  <c r="G13964" i="3"/>
  <c r="G13965" i="3"/>
  <c r="G13966" i="3"/>
  <c r="G13967" i="3"/>
  <c r="G13968" i="3"/>
  <c r="G13969" i="3"/>
  <c r="G13970" i="3"/>
  <c r="G13971" i="3"/>
  <c r="G13972" i="3"/>
  <c r="G13973" i="3"/>
  <c r="G13974" i="3"/>
  <c r="G13975" i="3"/>
  <c r="G13976" i="3"/>
  <c r="G13977" i="3"/>
  <c r="G13978" i="3"/>
  <c r="G13979" i="3"/>
  <c r="G13980" i="3"/>
  <c r="G13981" i="3"/>
  <c r="G13982" i="3"/>
  <c r="G13983" i="3"/>
  <c r="G13984" i="3"/>
  <c r="G13985" i="3"/>
  <c r="G13986" i="3"/>
  <c r="G13987" i="3"/>
  <c r="G13988" i="3"/>
  <c r="G13989" i="3"/>
  <c r="G13990" i="3"/>
  <c r="G13991" i="3"/>
  <c r="G13992" i="3"/>
  <c r="G13993" i="3"/>
  <c r="G13994" i="3"/>
  <c r="G13995" i="3"/>
  <c r="G13996" i="3"/>
  <c r="G13997" i="3"/>
  <c r="G13998" i="3"/>
  <c r="G13999" i="3"/>
  <c r="G14000" i="3"/>
  <c r="G14001" i="3"/>
  <c r="G14002" i="3"/>
  <c r="G14003" i="3"/>
  <c r="G14004" i="3"/>
  <c r="G14005" i="3"/>
  <c r="G14006" i="3"/>
  <c r="G14007" i="3"/>
  <c r="G14008" i="3"/>
  <c r="G14009" i="3"/>
  <c r="G14010" i="3"/>
  <c r="G14011" i="3"/>
  <c r="G14012" i="3"/>
  <c r="G14013" i="3"/>
  <c r="G14014" i="3"/>
  <c r="G14015" i="3"/>
  <c r="G14016" i="3"/>
  <c r="G14017" i="3"/>
  <c r="G14018" i="3"/>
  <c r="G14019" i="3"/>
  <c r="G14020" i="3"/>
  <c r="G14021" i="3"/>
  <c r="G14022" i="3"/>
  <c r="G14023" i="3"/>
  <c r="G14024" i="3"/>
  <c r="G14025" i="3"/>
  <c r="G14026" i="3"/>
  <c r="G14027" i="3"/>
  <c r="G14028" i="3"/>
  <c r="G14029" i="3"/>
  <c r="G14030" i="3"/>
  <c r="G14031" i="3"/>
  <c r="G14032" i="3"/>
  <c r="G14033" i="3"/>
  <c r="G14034" i="3"/>
  <c r="G14035" i="3"/>
  <c r="G14036" i="3"/>
  <c r="G14037" i="3"/>
  <c r="G14038" i="3"/>
  <c r="G14039" i="3"/>
  <c r="G14040" i="3"/>
  <c r="G14041" i="3"/>
  <c r="G14042" i="3"/>
  <c r="G14043" i="3"/>
  <c r="G14044" i="3"/>
  <c r="G14045" i="3"/>
  <c r="G14046" i="3"/>
  <c r="G14047" i="3"/>
  <c r="G14048" i="3"/>
  <c r="G14049" i="3"/>
  <c r="G14050" i="3"/>
  <c r="G14051" i="3"/>
  <c r="G14052" i="3"/>
  <c r="G14053" i="3"/>
  <c r="G14054" i="3"/>
  <c r="G14055" i="3"/>
  <c r="G14056" i="3"/>
  <c r="G14057" i="3"/>
  <c r="G14058" i="3"/>
  <c r="G14059" i="3"/>
  <c r="G14060" i="3"/>
  <c r="G14061" i="3"/>
  <c r="G14062" i="3"/>
  <c r="G14063" i="3"/>
  <c r="G14064" i="3"/>
  <c r="G14065" i="3"/>
  <c r="G14066" i="3"/>
  <c r="G14067" i="3"/>
  <c r="G14068" i="3"/>
  <c r="G14069" i="3"/>
  <c r="G14070" i="3"/>
  <c r="G14071" i="3"/>
  <c r="G14072" i="3"/>
  <c r="G14073" i="3"/>
  <c r="G14074" i="3"/>
  <c r="G14075" i="3"/>
  <c r="G14076" i="3"/>
  <c r="G14077" i="3"/>
  <c r="G14078" i="3"/>
  <c r="G14079" i="3"/>
  <c r="G14080" i="3"/>
  <c r="G14081" i="3"/>
  <c r="G14082" i="3"/>
  <c r="G14083" i="3"/>
  <c r="G14084" i="3"/>
  <c r="G14085" i="3"/>
  <c r="G14086" i="3"/>
  <c r="G14087" i="3"/>
  <c r="G14088" i="3"/>
  <c r="G14089" i="3"/>
  <c r="G14090" i="3"/>
  <c r="G14091" i="3"/>
  <c r="G14092" i="3"/>
  <c r="G14093" i="3"/>
  <c r="G14094" i="3"/>
  <c r="G14095" i="3"/>
  <c r="G14096" i="3"/>
  <c r="G14097" i="3"/>
  <c r="G14098" i="3"/>
  <c r="G14099" i="3"/>
  <c r="G14100" i="3"/>
  <c r="G14101" i="3"/>
  <c r="G14102" i="3"/>
  <c r="G14103" i="3"/>
  <c r="G14104" i="3"/>
  <c r="G14105" i="3"/>
  <c r="G14106" i="3"/>
  <c r="G14107" i="3"/>
  <c r="G14108" i="3"/>
  <c r="G14109" i="3"/>
  <c r="G14110" i="3"/>
  <c r="G14111" i="3"/>
  <c r="G14112" i="3"/>
  <c r="G14113" i="3"/>
  <c r="G14114" i="3"/>
  <c r="G14115" i="3"/>
  <c r="G14116" i="3"/>
  <c r="G14117" i="3"/>
  <c r="G14118" i="3"/>
  <c r="G14119" i="3"/>
  <c r="G14120" i="3"/>
  <c r="G14121" i="3"/>
  <c r="G14122" i="3"/>
  <c r="G14123" i="3"/>
  <c r="G14124" i="3"/>
  <c r="G14125" i="3"/>
  <c r="G14126" i="3"/>
  <c r="G14127" i="3"/>
  <c r="G14128" i="3"/>
  <c r="G14129" i="3"/>
  <c r="G14130" i="3"/>
  <c r="G14131" i="3"/>
  <c r="G14132" i="3"/>
  <c r="G14133" i="3"/>
  <c r="G14134" i="3"/>
  <c r="G14135" i="3"/>
  <c r="G14136" i="3"/>
  <c r="G14137" i="3"/>
  <c r="G14138" i="3"/>
  <c r="G14139" i="3"/>
  <c r="G14140" i="3"/>
  <c r="G14141" i="3"/>
  <c r="G14142" i="3"/>
  <c r="G14143" i="3"/>
  <c r="G14144" i="3"/>
  <c r="G14145" i="3"/>
  <c r="G14146" i="3"/>
  <c r="G14147" i="3"/>
  <c r="G14148" i="3"/>
  <c r="G14149" i="3"/>
  <c r="G14150" i="3"/>
  <c r="G14151" i="3"/>
  <c r="G14152" i="3"/>
  <c r="G14153" i="3"/>
  <c r="G14154" i="3"/>
  <c r="G14155" i="3"/>
  <c r="G14156" i="3"/>
  <c r="G14157" i="3"/>
  <c r="G14158" i="3"/>
  <c r="G14159" i="3"/>
  <c r="G14160" i="3"/>
  <c r="G14161" i="3"/>
  <c r="G14162" i="3"/>
  <c r="G14163" i="3"/>
  <c r="G14164" i="3"/>
  <c r="G14165" i="3"/>
  <c r="G14166" i="3"/>
  <c r="G14167" i="3"/>
  <c r="G14168" i="3"/>
  <c r="G14169" i="3"/>
  <c r="G14170" i="3"/>
  <c r="G14171" i="3"/>
  <c r="G14172" i="3"/>
  <c r="G14173" i="3"/>
  <c r="G14174" i="3"/>
  <c r="G14175" i="3"/>
  <c r="G14176" i="3"/>
  <c r="G14177" i="3"/>
  <c r="G14178" i="3"/>
  <c r="G14179" i="3"/>
  <c r="G14180" i="3"/>
  <c r="G14181" i="3"/>
  <c r="G14182" i="3"/>
  <c r="G14183" i="3"/>
  <c r="G14184" i="3"/>
  <c r="G14185" i="3"/>
  <c r="G14186" i="3"/>
  <c r="G14187" i="3"/>
  <c r="G14188" i="3"/>
  <c r="G14189" i="3"/>
  <c r="G14190" i="3"/>
  <c r="G14191" i="3"/>
  <c r="G14192" i="3"/>
  <c r="G14193" i="3"/>
  <c r="G14194" i="3"/>
  <c r="G14195" i="3"/>
  <c r="G14196" i="3"/>
  <c r="G14197" i="3"/>
  <c r="G14198" i="3"/>
  <c r="G14199" i="3"/>
  <c r="G14200" i="3"/>
  <c r="G14201" i="3"/>
  <c r="G14202" i="3"/>
  <c r="G14203" i="3"/>
  <c r="G14204" i="3"/>
  <c r="G14205" i="3"/>
  <c r="G14206" i="3"/>
  <c r="G14207" i="3"/>
  <c r="G14208" i="3"/>
  <c r="G14209" i="3"/>
  <c r="G14210" i="3"/>
  <c r="G14211" i="3"/>
  <c r="G14212" i="3"/>
  <c r="G14213" i="3"/>
  <c r="G14214" i="3"/>
  <c r="G14215" i="3"/>
  <c r="G14216" i="3"/>
  <c r="G14217" i="3"/>
  <c r="G14218" i="3"/>
  <c r="G14219" i="3"/>
  <c r="G14220" i="3"/>
  <c r="G14221" i="3"/>
  <c r="G14222" i="3"/>
  <c r="G14223" i="3"/>
  <c r="G14224" i="3"/>
  <c r="G14225" i="3"/>
  <c r="G14226" i="3"/>
  <c r="G14227" i="3"/>
  <c r="G14228" i="3"/>
  <c r="G14229" i="3"/>
  <c r="G14230" i="3"/>
  <c r="G14231" i="3"/>
  <c r="G14232" i="3"/>
  <c r="G14233" i="3"/>
  <c r="G14234" i="3"/>
  <c r="G14235" i="3"/>
  <c r="G14236" i="3"/>
  <c r="G14237" i="3"/>
  <c r="G14238" i="3"/>
  <c r="G14239" i="3"/>
  <c r="G14240" i="3"/>
  <c r="G14241" i="3"/>
  <c r="G14242" i="3"/>
  <c r="G14243" i="3"/>
  <c r="G14244" i="3"/>
  <c r="G14245" i="3"/>
  <c r="G14246" i="3"/>
  <c r="G14247" i="3"/>
  <c r="G14248" i="3"/>
  <c r="G14249" i="3"/>
  <c r="G14250" i="3"/>
  <c r="G14251" i="3"/>
  <c r="G14252" i="3"/>
  <c r="G14253" i="3"/>
  <c r="G14254" i="3"/>
  <c r="G14255" i="3"/>
  <c r="G14256" i="3"/>
  <c r="G14257" i="3"/>
  <c r="G14258" i="3"/>
  <c r="G14259" i="3"/>
  <c r="G14260" i="3"/>
  <c r="G14261" i="3"/>
  <c r="G14262" i="3"/>
  <c r="G14263" i="3"/>
  <c r="G14264" i="3"/>
  <c r="G14265" i="3"/>
  <c r="G14266" i="3"/>
  <c r="G14267" i="3"/>
  <c r="G14268" i="3"/>
  <c r="G14269" i="3"/>
  <c r="G14270" i="3"/>
  <c r="G14271" i="3"/>
  <c r="G14272" i="3"/>
  <c r="G14273" i="3"/>
  <c r="G14274" i="3"/>
  <c r="G14275" i="3"/>
  <c r="G14276" i="3"/>
  <c r="G14277" i="3"/>
  <c r="G14278" i="3"/>
  <c r="G14279" i="3"/>
  <c r="G14280" i="3"/>
  <c r="G14281" i="3"/>
  <c r="G14282" i="3"/>
  <c r="G14283" i="3"/>
  <c r="G14284" i="3"/>
  <c r="G14285" i="3"/>
  <c r="G14286" i="3"/>
  <c r="G14287" i="3"/>
  <c r="G14288" i="3"/>
  <c r="G14289" i="3"/>
  <c r="G14290" i="3"/>
  <c r="G14291" i="3"/>
  <c r="G14292" i="3"/>
  <c r="G14293" i="3"/>
  <c r="G14294" i="3"/>
  <c r="G14295" i="3"/>
  <c r="G14296" i="3"/>
  <c r="G14297" i="3"/>
  <c r="G14298" i="3"/>
  <c r="G14299" i="3"/>
  <c r="G14300" i="3"/>
  <c r="G14301" i="3"/>
  <c r="G14302" i="3"/>
  <c r="G14303" i="3"/>
  <c r="G14304" i="3"/>
  <c r="G14305" i="3"/>
  <c r="G14306" i="3"/>
  <c r="G14307" i="3"/>
  <c r="G14308" i="3"/>
  <c r="G14309" i="3"/>
  <c r="G14310" i="3"/>
  <c r="G14311" i="3"/>
  <c r="G14312" i="3"/>
  <c r="G14313" i="3"/>
  <c r="G14314" i="3"/>
  <c r="G14315" i="3"/>
  <c r="G14316" i="3"/>
  <c r="G14317" i="3"/>
  <c r="G14318" i="3"/>
  <c r="G14319" i="3"/>
  <c r="G14320" i="3"/>
  <c r="G14321" i="3"/>
  <c r="G14322" i="3"/>
  <c r="G14323" i="3"/>
  <c r="G14324" i="3"/>
  <c r="G14325" i="3"/>
  <c r="G14326" i="3"/>
  <c r="G14327" i="3"/>
  <c r="G14328" i="3"/>
  <c r="G14329" i="3"/>
  <c r="G14330" i="3"/>
  <c r="G14331" i="3"/>
  <c r="G14332" i="3"/>
  <c r="G14333" i="3"/>
  <c r="G14334" i="3"/>
  <c r="G14335" i="3"/>
  <c r="G14336" i="3"/>
  <c r="G14337" i="3"/>
  <c r="G14338" i="3"/>
  <c r="G14339" i="3"/>
  <c r="G14340" i="3"/>
  <c r="G14341" i="3"/>
  <c r="G14342" i="3"/>
  <c r="G14343" i="3"/>
  <c r="G14344" i="3"/>
  <c r="G14345" i="3"/>
  <c r="G14346" i="3"/>
  <c r="G14347" i="3"/>
  <c r="G14348" i="3"/>
  <c r="G14349" i="3"/>
  <c r="G14350" i="3"/>
  <c r="G14351" i="3"/>
  <c r="G14352" i="3"/>
  <c r="G14353" i="3"/>
  <c r="G14354" i="3"/>
  <c r="G14355" i="3"/>
  <c r="G14356" i="3"/>
  <c r="G14357" i="3"/>
  <c r="G14358" i="3"/>
  <c r="G14359" i="3"/>
  <c r="G14360" i="3"/>
  <c r="G14361" i="3"/>
  <c r="G14362" i="3"/>
  <c r="G14363" i="3"/>
  <c r="G14364" i="3"/>
  <c r="G14365" i="3"/>
  <c r="G14366" i="3"/>
  <c r="G14367" i="3"/>
  <c r="G14368" i="3"/>
  <c r="G14369" i="3"/>
  <c r="G14370" i="3"/>
  <c r="G14371" i="3"/>
  <c r="G14372" i="3"/>
  <c r="G14373" i="3"/>
  <c r="G14374" i="3"/>
  <c r="G14375" i="3"/>
  <c r="G14376" i="3"/>
  <c r="G14377" i="3"/>
  <c r="G14378" i="3"/>
  <c r="G14379" i="3"/>
  <c r="G14380" i="3"/>
  <c r="G14381" i="3"/>
  <c r="G14382" i="3"/>
  <c r="G14383" i="3"/>
  <c r="G14384" i="3"/>
  <c r="G14385" i="3"/>
  <c r="G14386" i="3"/>
  <c r="G14387" i="3"/>
  <c r="G14388" i="3"/>
  <c r="G14389" i="3"/>
  <c r="G14390" i="3"/>
  <c r="G14391" i="3"/>
  <c r="G14392" i="3"/>
  <c r="G14393" i="3"/>
  <c r="G14394" i="3"/>
  <c r="G14395" i="3"/>
  <c r="G14396" i="3"/>
  <c r="G14397" i="3"/>
  <c r="G14398" i="3"/>
  <c r="G14399" i="3"/>
  <c r="G14400" i="3"/>
  <c r="G14401" i="3"/>
  <c r="G14402" i="3"/>
  <c r="G14403" i="3"/>
  <c r="G14404" i="3"/>
  <c r="G14405" i="3"/>
  <c r="G14406" i="3"/>
  <c r="G14407" i="3"/>
  <c r="G14408" i="3"/>
  <c r="G14409" i="3"/>
  <c r="G14410" i="3"/>
  <c r="G14411" i="3"/>
  <c r="G14412" i="3"/>
  <c r="G14413" i="3"/>
  <c r="G14414" i="3"/>
  <c r="G14415" i="3"/>
  <c r="G14416" i="3"/>
  <c r="G14417" i="3"/>
  <c r="G14418" i="3"/>
  <c r="G14419" i="3"/>
  <c r="G14420" i="3"/>
  <c r="G14421" i="3"/>
  <c r="G14422" i="3"/>
  <c r="G14423" i="3"/>
  <c r="G14424" i="3"/>
  <c r="G14425" i="3"/>
  <c r="G14426" i="3"/>
  <c r="G14427" i="3"/>
  <c r="G14428" i="3"/>
  <c r="G14429" i="3"/>
  <c r="G14430" i="3"/>
  <c r="G14431" i="3"/>
  <c r="G14432" i="3"/>
  <c r="G14433" i="3"/>
  <c r="G14434" i="3"/>
  <c r="G14435" i="3"/>
  <c r="G14436" i="3"/>
  <c r="G14437" i="3"/>
  <c r="G14438" i="3"/>
  <c r="G14439" i="3"/>
  <c r="G14440" i="3"/>
  <c r="G14441" i="3"/>
  <c r="G14442" i="3"/>
  <c r="G14443" i="3"/>
  <c r="G14444" i="3"/>
  <c r="G14445" i="3"/>
  <c r="G14446" i="3"/>
  <c r="G14447" i="3"/>
  <c r="G14448" i="3"/>
  <c r="G14449" i="3"/>
  <c r="G14450" i="3"/>
  <c r="G14451" i="3"/>
  <c r="G14452" i="3"/>
  <c r="G14453" i="3"/>
  <c r="G14454" i="3"/>
  <c r="G14455" i="3"/>
  <c r="G14456" i="3"/>
  <c r="G14457" i="3"/>
  <c r="G14458" i="3"/>
  <c r="G14459" i="3"/>
  <c r="G14460" i="3"/>
  <c r="G14461" i="3"/>
  <c r="G14462" i="3"/>
  <c r="G14463" i="3"/>
  <c r="G14464" i="3"/>
  <c r="G14465" i="3"/>
  <c r="G14466" i="3"/>
  <c r="G14467" i="3"/>
  <c r="G14468" i="3"/>
  <c r="G14469" i="3"/>
  <c r="G14470" i="3"/>
  <c r="G14471" i="3"/>
  <c r="G14472" i="3"/>
  <c r="G14473" i="3"/>
  <c r="G14474" i="3"/>
  <c r="G14475" i="3"/>
  <c r="G14476" i="3"/>
  <c r="G14477" i="3"/>
  <c r="G14478" i="3"/>
  <c r="G14479" i="3"/>
  <c r="G14480" i="3"/>
  <c r="G14481" i="3"/>
  <c r="G14482" i="3"/>
  <c r="G14483" i="3"/>
  <c r="G14484" i="3"/>
  <c r="G14485" i="3"/>
  <c r="G14486" i="3"/>
  <c r="G14487" i="3"/>
  <c r="G14488" i="3"/>
  <c r="G14489" i="3"/>
  <c r="G14490" i="3"/>
  <c r="G14491" i="3"/>
  <c r="G14492" i="3"/>
  <c r="G14493" i="3"/>
  <c r="G14494" i="3"/>
  <c r="G14495" i="3"/>
  <c r="G14496" i="3"/>
  <c r="G14497" i="3"/>
  <c r="G14498" i="3"/>
  <c r="G14499" i="3"/>
  <c r="G14500" i="3"/>
  <c r="G14501" i="3"/>
  <c r="G14502" i="3"/>
  <c r="G14503" i="3"/>
  <c r="G14504" i="3"/>
  <c r="G14505" i="3"/>
  <c r="G14506" i="3"/>
  <c r="G14507" i="3"/>
  <c r="G14508" i="3"/>
  <c r="G14509" i="3"/>
  <c r="G14510" i="3"/>
  <c r="G14511" i="3"/>
  <c r="G14512" i="3"/>
  <c r="G14513" i="3"/>
  <c r="G14514" i="3"/>
  <c r="G14515" i="3"/>
  <c r="G14516" i="3"/>
  <c r="G14517" i="3"/>
  <c r="G14518" i="3"/>
  <c r="G14519" i="3"/>
  <c r="G14520" i="3"/>
  <c r="G14521" i="3"/>
  <c r="G14522" i="3"/>
  <c r="G14523" i="3"/>
  <c r="G14524" i="3"/>
  <c r="G14525" i="3"/>
  <c r="G14526" i="3"/>
  <c r="G14527" i="3"/>
  <c r="G14528" i="3"/>
  <c r="G14529" i="3"/>
  <c r="G14530" i="3"/>
  <c r="G14531" i="3"/>
  <c r="G14532" i="3"/>
  <c r="G14533" i="3"/>
  <c r="G14534" i="3"/>
  <c r="G14535" i="3"/>
  <c r="G14536" i="3"/>
  <c r="G14537" i="3"/>
  <c r="G14538" i="3"/>
  <c r="G14539" i="3"/>
  <c r="G14540" i="3"/>
  <c r="G14541" i="3"/>
  <c r="G14542" i="3"/>
  <c r="G14543" i="3"/>
  <c r="G14544" i="3"/>
  <c r="G14545" i="3"/>
  <c r="G14546" i="3"/>
  <c r="G14547" i="3"/>
  <c r="G14548" i="3"/>
  <c r="G14549" i="3"/>
  <c r="G14550" i="3"/>
  <c r="G14551" i="3"/>
  <c r="G14552" i="3"/>
  <c r="G14553" i="3"/>
  <c r="G14554" i="3"/>
  <c r="G14555" i="3"/>
  <c r="G14556" i="3"/>
  <c r="G14557" i="3"/>
  <c r="G14558" i="3"/>
  <c r="G14559" i="3"/>
  <c r="G14560" i="3"/>
  <c r="G14561" i="3"/>
  <c r="G14562" i="3"/>
  <c r="G14563" i="3"/>
  <c r="G14564" i="3"/>
  <c r="G14565" i="3"/>
  <c r="G14566" i="3"/>
  <c r="G14567" i="3"/>
  <c r="G14568" i="3"/>
  <c r="G14569" i="3"/>
  <c r="G14570" i="3"/>
  <c r="G14571" i="3"/>
  <c r="G14572" i="3"/>
  <c r="G14573" i="3"/>
  <c r="G14574" i="3"/>
  <c r="G14575" i="3"/>
  <c r="G14576" i="3"/>
  <c r="G14577" i="3"/>
  <c r="G14578" i="3"/>
  <c r="G14579" i="3"/>
  <c r="G14580" i="3"/>
  <c r="G14581" i="3"/>
  <c r="G14582" i="3"/>
  <c r="G14583" i="3"/>
  <c r="G14584" i="3"/>
  <c r="G14585" i="3"/>
  <c r="G14586" i="3"/>
  <c r="G14587" i="3"/>
  <c r="G14588" i="3"/>
  <c r="G14589" i="3"/>
  <c r="G14590" i="3"/>
  <c r="G14591" i="3"/>
  <c r="G14592" i="3"/>
  <c r="G14593" i="3"/>
  <c r="G14594" i="3"/>
  <c r="G14595" i="3"/>
  <c r="G14596" i="3"/>
  <c r="G14597" i="3"/>
  <c r="G14598" i="3"/>
  <c r="G14599" i="3"/>
  <c r="G14600" i="3"/>
  <c r="G14601" i="3"/>
  <c r="G14602" i="3"/>
  <c r="G14603" i="3"/>
  <c r="G14604" i="3"/>
  <c r="G14605" i="3"/>
  <c r="G14606" i="3"/>
  <c r="G14607" i="3"/>
  <c r="G14608" i="3"/>
  <c r="G14609" i="3"/>
  <c r="G14610" i="3"/>
  <c r="G14611" i="3"/>
  <c r="G14612" i="3"/>
  <c r="G14613" i="3"/>
  <c r="G14614" i="3"/>
  <c r="G14615" i="3"/>
  <c r="G14616" i="3"/>
  <c r="G14617" i="3"/>
  <c r="G14618" i="3"/>
  <c r="G14619" i="3"/>
  <c r="G14620" i="3"/>
  <c r="G14621" i="3"/>
  <c r="G14622" i="3"/>
  <c r="G14623" i="3"/>
  <c r="G14624" i="3"/>
  <c r="G14625" i="3"/>
  <c r="G14626" i="3"/>
  <c r="G14627" i="3"/>
  <c r="G14628" i="3"/>
  <c r="G14629" i="3"/>
  <c r="G14630" i="3"/>
  <c r="G14631" i="3"/>
  <c r="G14632" i="3"/>
  <c r="G14633" i="3"/>
  <c r="G14634" i="3"/>
  <c r="G14635" i="3"/>
  <c r="G14636" i="3"/>
  <c r="G14637" i="3"/>
  <c r="G14638" i="3"/>
  <c r="G14639" i="3"/>
  <c r="G14640" i="3"/>
  <c r="G14641" i="3"/>
  <c r="G14642" i="3"/>
  <c r="G14643" i="3"/>
  <c r="G14644" i="3"/>
  <c r="G14645" i="3"/>
  <c r="G14646" i="3"/>
  <c r="G14647" i="3"/>
  <c r="G14648" i="3"/>
  <c r="G14649" i="3"/>
  <c r="G14650" i="3"/>
  <c r="G14651" i="3"/>
  <c r="G14652" i="3"/>
  <c r="G14653" i="3"/>
  <c r="G14654" i="3"/>
  <c r="G14655" i="3"/>
  <c r="G14656" i="3"/>
  <c r="G14657" i="3"/>
  <c r="G14658" i="3"/>
  <c r="G14659" i="3"/>
  <c r="G14660" i="3"/>
  <c r="G14661" i="3"/>
  <c r="G14662" i="3"/>
  <c r="G14663" i="3"/>
  <c r="G14664" i="3"/>
  <c r="G14665" i="3"/>
  <c r="G14666" i="3"/>
  <c r="G14667" i="3"/>
  <c r="G14668" i="3"/>
  <c r="G14669" i="3"/>
  <c r="G14670" i="3"/>
  <c r="G14671" i="3"/>
  <c r="G14672" i="3"/>
  <c r="G14673" i="3"/>
  <c r="G14674" i="3"/>
  <c r="G14675" i="3"/>
  <c r="G14676" i="3"/>
  <c r="G14677" i="3"/>
  <c r="G14678" i="3"/>
  <c r="G14679" i="3"/>
  <c r="G14680" i="3"/>
  <c r="G14681" i="3"/>
  <c r="G14682" i="3"/>
  <c r="G14683" i="3"/>
  <c r="G14684" i="3"/>
  <c r="G14685" i="3"/>
  <c r="G14686" i="3"/>
  <c r="G14687" i="3"/>
  <c r="G14688" i="3"/>
  <c r="G14689" i="3"/>
  <c r="G14690" i="3"/>
  <c r="G14691" i="3"/>
  <c r="G14692" i="3"/>
  <c r="G14693" i="3"/>
  <c r="G14694" i="3"/>
  <c r="G14695" i="3"/>
  <c r="G14696" i="3"/>
  <c r="G14697" i="3"/>
  <c r="G14698" i="3"/>
  <c r="G14699" i="3"/>
  <c r="G14700" i="3"/>
  <c r="G14701" i="3"/>
  <c r="G14702" i="3"/>
  <c r="G14703" i="3"/>
  <c r="G14704" i="3"/>
  <c r="G14705" i="3"/>
  <c r="G14706" i="3"/>
  <c r="G14707" i="3"/>
  <c r="G14708" i="3"/>
  <c r="G14709" i="3"/>
  <c r="G14710" i="3"/>
  <c r="G14711" i="3"/>
  <c r="G14712" i="3"/>
  <c r="G14713" i="3"/>
  <c r="G14714" i="3"/>
  <c r="G14715" i="3"/>
  <c r="G14716" i="3"/>
  <c r="G14717" i="3"/>
  <c r="G14718" i="3"/>
  <c r="G14719" i="3"/>
  <c r="G14720" i="3"/>
  <c r="G14721" i="3"/>
  <c r="G14722" i="3"/>
  <c r="G14723" i="3"/>
  <c r="G14724" i="3"/>
  <c r="G14725" i="3"/>
  <c r="G14726" i="3"/>
  <c r="G14727" i="3"/>
  <c r="G14728" i="3"/>
  <c r="G14729" i="3"/>
  <c r="G14730" i="3"/>
  <c r="G14731" i="3"/>
  <c r="G14732" i="3"/>
  <c r="G14733" i="3"/>
  <c r="G14734" i="3"/>
  <c r="G14735" i="3"/>
  <c r="G14736" i="3"/>
  <c r="G14737" i="3"/>
  <c r="G14738" i="3"/>
  <c r="G14739" i="3"/>
  <c r="G14740" i="3"/>
  <c r="G14741" i="3"/>
  <c r="G14742" i="3"/>
  <c r="G14743" i="3"/>
  <c r="G14744" i="3"/>
  <c r="G14745" i="3"/>
  <c r="G14746" i="3"/>
  <c r="G14747" i="3"/>
  <c r="G14748" i="3"/>
  <c r="G14749" i="3"/>
  <c r="G14750" i="3"/>
  <c r="G14751" i="3"/>
  <c r="G14752" i="3"/>
  <c r="G14753" i="3"/>
  <c r="G14754" i="3"/>
  <c r="G14755" i="3"/>
  <c r="G14756" i="3"/>
  <c r="G14757" i="3"/>
  <c r="G14758" i="3"/>
  <c r="G14759" i="3"/>
  <c r="G14760" i="3"/>
  <c r="G14761" i="3"/>
  <c r="G14762" i="3"/>
  <c r="G14763" i="3"/>
  <c r="G14764" i="3"/>
  <c r="G14765" i="3"/>
  <c r="G14766" i="3"/>
  <c r="G14767" i="3"/>
  <c r="G14768" i="3"/>
  <c r="G14769" i="3"/>
  <c r="G14770" i="3"/>
  <c r="G14771" i="3"/>
  <c r="G14772" i="3"/>
  <c r="G14773" i="3"/>
  <c r="G14774" i="3"/>
  <c r="G14775" i="3"/>
  <c r="G14776" i="3"/>
  <c r="G14777" i="3"/>
  <c r="G14778" i="3"/>
  <c r="G14779" i="3"/>
  <c r="G14780" i="3"/>
  <c r="G14781" i="3"/>
  <c r="G14782" i="3"/>
  <c r="G14783" i="3"/>
  <c r="G14784" i="3"/>
  <c r="G14785" i="3"/>
  <c r="G14786" i="3"/>
  <c r="G14787" i="3"/>
  <c r="G14788" i="3"/>
  <c r="G14789" i="3"/>
  <c r="G14790" i="3"/>
  <c r="G14791" i="3"/>
  <c r="G14792" i="3"/>
  <c r="G14793" i="3"/>
  <c r="G14794" i="3"/>
  <c r="G14795" i="3"/>
  <c r="G14796" i="3"/>
  <c r="G14797" i="3"/>
  <c r="G14798" i="3"/>
  <c r="G14799" i="3"/>
  <c r="G14800" i="3"/>
  <c r="G14801" i="3"/>
  <c r="G14802" i="3"/>
  <c r="G14803" i="3"/>
  <c r="G14804" i="3"/>
  <c r="G14805" i="3"/>
  <c r="G14806" i="3"/>
  <c r="G14807" i="3"/>
  <c r="G14808" i="3"/>
  <c r="G14809" i="3"/>
  <c r="G14810" i="3"/>
  <c r="G14811" i="3"/>
  <c r="G14812" i="3"/>
  <c r="G14813" i="3"/>
  <c r="G14814" i="3"/>
  <c r="G14815" i="3"/>
  <c r="G14816" i="3"/>
  <c r="G14817" i="3"/>
  <c r="G14818" i="3"/>
  <c r="G14819" i="3"/>
  <c r="G14820" i="3"/>
  <c r="G14821" i="3"/>
  <c r="G14822" i="3"/>
  <c r="G14823" i="3"/>
  <c r="G14824" i="3"/>
  <c r="G14825" i="3"/>
  <c r="G14826" i="3"/>
  <c r="G14827" i="3"/>
  <c r="G14828" i="3"/>
  <c r="G14829" i="3"/>
  <c r="G14830" i="3"/>
  <c r="G14831" i="3"/>
  <c r="G14832" i="3"/>
  <c r="G14833" i="3"/>
  <c r="G14834" i="3"/>
  <c r="G14835" i="3"/>
  <c r="G14836" i="3"/>
  <c r="G14837" i="3"/>
  <c r="G14838" i="3"/>
  <c r="G14839" i="3"/>
  <c r="G14840" i="3"/>
  <c r="G14841" i="3"/>
  <c r="G14842" i="3"/>
  <c r="G14843" i="3"/>
  <c r="G14844" i="3"/>
  <c r="G14845" i="3"/>
  <c r="G14846" i="3"/>
  <c r="G14847" i="3"/>
  <c r="G14848" i="3"/>
  <c r="G14849" i="3"/>
  <c r="G14850" i="3"/>
  <c r="G14851" i="3"/>
  <c r="G14852" i="3"/>
  <c r="G14853" i="3"/>
  <c r="G14854" i="3"/>
  <c r="G14855" i="3"/>
  <c r="G14856" i="3"/>
  <c r="G14857" i="3"/>
  <c r="G14858" i="3"/>
  <c r="G14859" i="3"/>
  <c r="G14860" i="3"/>
  <c r="G14861" i="3"/>
  <c r="G14862" i="3"/>
  <c r="G14863" i="3"/>
  <c r="G14864" i="3"/>
  <c r="G14865" i="3"/>
  <c r="G14866" i="3"/>
  <c r="G14867" i="3"/>
  <c r="G14868" i="3"/>
  <c r="G14869" i="3"/>
  <c r="G14870" i="3"/>
  <c r="G14871" i="3"/>
  <c r="G14872" i="3"/>
  <c r="G14873" i="3"/>
  <c r="G14874" i="3"/>
  <c r="G14875" i="3"/>
  <c r="G14876" i="3"/>
  <c r="G14877" i="3"/>
  <c r="G14878" i="3"/>
  <c r="G14879" i="3"/>
  <c r="G14880" i="3"/>
  <c r="G14881" i="3"/>
  <c r="G14882" i="3"/>
  <c r="G14883" i="3"/>
  <c r="G14884" i="3"/>
  <c r="G14885" i="3"/>
  <c r="G14886" i="3"/>
  <c r="G14887" i="3"/>
  <c r="G14888" i="3"/>
  <c r="G14889" i="3"/>
  <c r="G14890" i="3"/>
  <c r="G14891" i="3"/>
  <c r="G14892" i="3"/>
  <c r="G14893" i="3"/>
  <c r="G14894" i="3"/>
  <c r="G14895" i="3"/>
  <c r="G14896" i="3"/>
  <c r="G14897" i="3"/>
  <c r="G14898" i="3"/>
  <c r="G14899" i="3"/>
  <c r="G14900" i="3"/>
  <c r="G14901" i="3"/>
  <c r="G14902" i="3"/>
  <c r="G14903" i="3"/>
  <c r="G14904" i="3"/>
  <c r="G14905" i="3"/>
  <c r="G14906" i="3"/>
  <c r="G14907" i="3"/>
  <c r="G14908" i="3"/>
  <c r="G14909" i="3"/>
  <c r="G14910" i="3"/>
  <c r="G14911" i="3"/>
  <c r="G14912" i="3"/>
  <c r="G14913" i="3"/>
  <c r="G14914" i="3"/>
  <c r="G14915" i="3"/>
  <c r="G14916" i="3"/>
  <c r="G14917" i="3"/>
  <c r="G14918" i="3"/>
  <c r="G14919" i="3"/>
  <c r="G14920" i="3"/>
  <c r="G14921" i="3"/>
  <c r="G14922" i="3"/>
  <c r="G14923" i="3"/>
  <c r="G14924" i="3"/>
  <c r="G14925" i="3"/>
  <c r="G14926" i="3"/>
  <c r="G14927" i="3"/>
  <c r="G14928" i="3"/>
  <c r="G14929" i="3"/>
  <c r="G14930" i="3"/>
  <c r="G14931" i="3"/>
  <c r="G14932" i="3"/>
  <c r="G14933" i="3"/>
  <c r="G14934" i="3"/>
  <c r="G14935" i="3"/>
  <c r="G14936" i="3"/>
  <c r="G14937" i="3"/>
  <c r="G14938" i="3"/>
  <c r="G14939" i="3"/>
  <c r="G14940" i="3"/>
  <c r="G14941" i="3"/>
  <c r="G14942" i="3"/>
  <c r="G14943" i="3"/>
  <c r="G14944" i="3"/>
  <c r="G14945" i="3"/>
  <c r="G14946" i="3"/>
  <c r="G14947" i="3"/>
  <c r="G14948" i="3"/>
  <c r="G14949" i="3"/>
  <c r="G14950" i="3"/>
  <c r="G14951" i="3"/>
  <c r="G14952" i="3"/>
  <c r="G14953" i="3"/>
  <c r="G14954" i="3"/>
  <c r="G14955" i="3"/>
  <c r="G14956" i="3"/>
  <c r="G14957" i="3"/>
  <c r="G14958" i="3"/>
  <c r="G14959" i="3"/>
  <c r="G14960" i="3"/>
  <c r="G14961" i="3"/>
  <c r="G14962" i="3"/>
  <c r="G14963" i="3"/>
  <c r="G14964" i="3"/>
  <c r="G14965" i="3"/>
  <c r="G14966" i="3"/>
  <c r="G14967" i="3"/>
  <c r="G14968" i="3"/>
  <c r="G14969" i="3"/>
  <c r="G14970" i="3"/>
  <c r="G14971" i="3"/>
  <c r="G14972" i="3"/>
  <c r="G14973" i="3"/>
  <c r="G14974" i="3"/>
  <c r="G14975" i="3"/>
  <c r="G14976" i="3"/>
  <c r="G14977" i="3"/>
  <c r="G14978" i="3"/>
  <c r="G14979" i="3"/>
  <c r="G14980" i="3"/>
  <c r="G14981" i="3"/>
  <c r="G14982" i="3"/>
  <c r="G14983" i="3"/>
  <c r="G14984" i="3"/>
  <c r="G14985" i="3"/>
  <c r="G14986" i="3"/>
  <c r="G14987" i="3"/>
  <c r="G14988" i="3"/>
  <c r="G14989" i="3"/>
  <c r="G14990" i="3"/>
  <c r="G14991" i="3"/>
  <c r="G14992" i="3"/>
  <c r="G14993" i="3"/>
  <c r="G14994" i="3"/>
  <c r="G14995" i="3"/>
  <c r="G14996" i="3"/>
  <c r="G14997" i="3"/>
  <c r="G14998" i="3"/>
  <c r="G14999" i="3"/>
  <c r="G15000" i="3"/>
  <c r="G15001" i="3"/>
  <c r="G15002" i="3"/>
  <c r="G15003" i="3"/>
  <c r="G15004" i="3"/>
  <c r="G15005" i="3"/>
  <c r="G15006" i="3"/>
  <c r="G15007" i="3"/>
  <c r="G15008" i="3"/>
  <c r="G15009" i="3"/>
  <c r="G15010" i="3"/>
  <c r="G15011" i="3"/>
  <c r="G15012" i="3"/>
  <c r="G15013" i="3"/>
  <c r="G15014" i="3"/>
  <c r="G15015" i="3"/>
  <c r="G15016" i="3"/>
  <c r="G15017" i="3"/>
  <c r="G15018" i="3"/>
  <c r="G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1" i="3"/>
  <c r="E4952" i="3"/>
  <c r="E4953" i="3"/>
  <c r="E4954" i="3"/>
  <c r="E4955" i="3"/>
  <c r="E4956" i="3"/>
  <c r="E4957" i="3"/>
  <c r="E4958" i="3"/>
  <c r="E4959" i="3"/>
  <c r="E4960" i="3"/>
  <c r="E4961" i="3"/>
  <c r="E4962" i="3"/>
  <c r="E4963" i="3"/>
  <c r="E4964" i="3"/>
  <c r="E4965" i="3"/>
  <c r="E4966" i="3"/>
  <c r="E4967" i="3"/>
  <c r="E4968" i="3"/>
  <c r="E4969" i="3"/>
  <c r="E4970" i="3"/>
  <c r="E4971" i="3"/>
  <c r="E4972" i="3"/>
  <c r="E4973" i="3"/>
  <c r="E4974" i="3"/>
  <c r="E4975" i="3"/>
  <c r="E4976" i="3"/>
  <c r="E4977" i="3"/>
  <c r="E4978" i="3"/>
  <c r="E4979" i="3"/>
  <c r="E4980" i="3"/>
  <c r="E4981" i="3"/>
  <c r="E4982" i="3"/>
  <c r="E4983" i="3"/>
  <c r="E4984" i="3"/>
  <c r="E4985" i="3"/>
  <c r="E4986" i="3"/>
  <c r="E4987" i="3"/>
  <c r="E4988" i="3"/>
  <c r="E4989" i="3"/>
  <c r="E4990" i="3"/>
  <c r="E4991" i="3"/>
  <c r="E4992" i="3"/>
  <c r="E4993" i="3"/>
  <c r="E4994" i="3"/>
  <c r="E4995" i="3"/>
  <c r="E4996" i="3"/>
  <c r="E4997" i="3"/>
  <c r="E4998" i="3"/>
  <c r="E4999" i="3"/>
  <c r="E5000" i="3"/>
  <c r="E5001" i="3"/>
  <c r="E5002" i="3"/>
  <c r="E5003" i="3"/>
  <c r="E5004" i="3"/>
  <c r="E5005" i="3"/>
  <c r="E5006" i="3"/>
  <c r="E5007" i="3"/>
  <c r="E5008" i="3"/>
  <c r="E5009" i="3"/>
  <c r="E5010" i="3"/>
  <c r="E5011" i="3"/>
  <c r="E5012" i="3"/>
  <c r="E5013" i="3"/>
  <c r="E5014" i="3"/>
  <c r="E5015" i="3"/>
  <c r="E5016" i="3"/>
  <c r="E5017" i="3"/>
  <c r="E5018" i="3"/>
  <c r="E5019" i="3"/>
  <c r="E5020" i="3"/>
  <c r="E5021" i="3"/>
  <c r="E5022" i="3"/>
  <c r="E5023" i="3"/>
  <c r="E5024" i="3"/>
  <c r="E5025" i="3"/>
  <c r="E5026" i="3"/>
  <c r="E5027" i="3"/>
  <c r="E5028" i="3"/>
  <c r="E5029" i="3"/>
  <c r="E5030" i="3"/>
  <c r="E5031" i="3"/>
  <c r="E5032" i="3"/>
  <c r="E5033" i="3"/>
  <c r="E5034" i="3"/>
  <c r="E5035" i="3"/>
  <c r="E5036" i="3"/>
  <c r="E5037" i="3"/>
  <c r="E5038" i="3"/>
  <c r="E5039" i="3"/>
  <c r="E5040" i="3"/>
  <c r="E5041" i="3"/>
  <c r="E5042" i="3"/>
  <c r="E5043" i="3"/>
  <c r="E5044" i="3"/>
  <c r="E5045" i="3"/>
  <c r="E5046" i="3"/>
  <c r="E5047" i="3"/>
  <c r="E5048" i="3"/>
  <c r="E5049" i="3"/>
  <c r="E5050" i="3"/>
  <c r="E5051" i="3"/>
  <c r="E5052" i="3"/>
  <c r="E5053" i="3"/>
  <c r="E5054" i="3"/>
  <c r="E5055" i="3"/>
  <c r="E5056" i="3"/>
  <c r="E5057" i="3"/>
  <c r="E5058" i="3"/>
  <c r="E5059" i="3"/>
  <c r="E5060" i="3"/>
  <c r="E5061" i="3"/>
  <c r="E5062" i="3"/>
  <c r="E5063" i="3"/>
  <c r="E5064" i="3"/>
  <c r="E5065" i="3"/>
  <c r="E5066" i="3"/>
  <c r="E5067" i="3"/>
  <c r="E5068" i="3"/>
  <c r="E5069" i="3"/>
  <c r="E5070" i="3"/>
  <c r="E5071" i="3"/>
  <c r="E5072" i="3"/>
  <c r="E5073" i="3"/>
  <c r="E5074" i="3"/>
  <c r="E5075" i="3"/>
  <c r="E5076" i="3"/>
  <c r="E5077" i="3"/>
  <c r="E5078" i="3"/>
  <c r="E5079" i="3"/>
  <c r="E5080" i="3"/>
  <c r="E5081" i="3"/>
  <c r="E5082" i="3"/>
  <c r="E5083" i="3"/>
  <c r="E5084" i="3"/>
  <c r="E5085" i="3"/>
  <c r="E5086" i="3"/>
  <c r="E5087" i="3"/>
  <c r="E5088" i="3"/>
  <c r="E5089" i="3"/>
  <c r="E5090" i="3"/>
  <c r="E5091" i="3"/>
  <c r="E5092" i="3"/>
  <c r="E5093" i="3"/>
  <c r="E5094" i="3"/>
  <c r="E5095" i="3"/>
  <c r="E5096" i="3"/>
  <c r="E5097" i="3"/>
  <c r="E5098" i="3"/>
  <c r="E5099" i="3"/>
  <c r="E5100" i="3"/>
  <c r="E5101" i="3"/>
  <c r="E5102" i="3"/>
  <c r="E5103" i="3"/>
  <c r="E5104" i="3"/>
  <c r="E5105" i="3"/>
  <c r="E5106" i="3"/>
  <c r="E5107" i="3"/>
  <c r="E5108" i="3"/>
  <c r="E5109" i="3"/>
  <c r="E5110" i="3"/>
  <c r="E5111" i="3"/>
  <c r="E5112" i="3"/>
  <c r="E5113" i="3"/>
  <c r="E5114" i="3"/>
  <c r="E5115" i="3"/>
  <c r="E5116" i="3"/>
  <c r="E5117" i="3"/>
  <c r="E5118" i="3"/>
  <c r="E5119" i="3"/>
  <c r="E5120" i="3"/>
  <c r="E5121" i="3"/>
  <c r="E5122" i="3"/>
  <c r="E5123" i="3"/>
  <c r="E5124" i="3"/>
  <c r="E5125" i="3"/>
  <c r="E5126" i="3"/>
  <c r="E5127" i="3"/>
  <c r="E5128" i="3"/>
  <c r="E5129" i="3"/>
  <c r="E5130" i="3"/>
  <c r="E5131" i="3"/>
  <c r="E5132" i="3"/>
  <c r="E5133" i="3"/>
  <c r="E5134" i="3"/>
  <c r="E5135" i="3"/>
  <c r="E5136" i="3"/>
  <c r="E5137" i="3"/>
  <c r="E5138" i="3"/>
  <c r="E5139" i="3"/>
  <c r="E5140" i="3"/>
  <c r="E5141" i="3"/>
  <c r="E5142" i="3"/>
  <c r="E5143" i="3"/>
  <c r="E5144" i="3"/>
  <c r="E5145" i="3"/>
  <c r="E5146" i="3"/>
  <c r="E5147" i="3"/>
  <c r="E5148" i="3"/>
  <c r="E5149" i="3"/>
  <c r="E5150" i="3"/>
  <c r="E5151" i="3"/>
  <c r="E5152" i="3"/>
  <c r="E5153" i="3"/>
  <c r="E5154" i="3"/>
  <c r="E5155" i="3"/>
  <c r="E5156" i="3"/>
  <c r="E5157" i="3"/>
  <c r="E5158" i="3"/>
  <c r="E5159" i="3"/>
  <c r="E5160" i="3"/>
  <c r="E5161" i="3"/>
  <c r="E5162" i="3"/>
  <c r="E5163" i="3"/>
  <c r="E5164" i="3"/>
  <c r="E5165" i="3"/>
  <c r="E5166" i="3"/>
  <c r="E5167" i="3"/>
  <c r="E5168" i="3"/>
  <c r="E5169" i="3"/>
  <c r="E5170" i="3"/>
  <c r="E5171" i="3"/>
  <c r="E5172" i="3"/>
  <c r="E5173" i="3"/>
  <c r="E5174" i="3"/>
  <c r="E5175" i="3"/>
  <c r="E5176" i="3"/>
  <c r="E5177" i="3"/>
  <c r="E5178" i="3"/>
  <c r="E5179" i="3"/>
  <c r="E5180" i="3"/>
  <c r="E5181" i="3"/>
  <c r="E5182" i="3"/>
  <c r="E5183" i="3"/>
  <c r="E5184" i="3"/>
  <c r="E5185" i="3"/>
  <c r="E5186" i="3"/>
  <c r="E5187" i="3"/>
  <c r="E5188" i="3"/>
  <c r="E5189" i="3"/>
  <c r="E5190" i="3"/>
  <c r="E5191" i="3"/>
  <c r="E5192" i="3"/>
  <c r="E5193" i="3"/>
  <c r="E5194" i="3"/>
  <c r="E5195" i="3"/>
  <c r="E5196" i="3"/>
  <c r="E5197" i="3"/>
  <c r="E5198" i="3"/>
  <c r="E5199" i="3"/>
  <c r="E5200" i="3"/>
  <c r="E5201" i="3"/>
  <c r="E5202" i="3"/>
  <c r="E5203" i="3"/>
  <c r="E5204" i="3"/>
  <c r="E5205" i="3"/>
  <c r="E5206" i="3"/>
  <c r="E5207" i="3"/>
  <c r="E5208" i="3"/>
  <c r="E5209" i="3"/>
  <c r="E5210" i="3"/>
  <c r="E5211" i="3"/>
  <c r="E5212" i="3"/>
  <c r="E5213" i="3"/>
  <c r="E5214" i="3"/>
  <c r="E5215" i="3"/>
  <c r="E5216" i="3"/>
  <c r="E5217" i="3"/>
  <c r="E5218" i="3"/>
  <c r="E5219" i="3"/>
  <c r="E5220" i="3"/>
  <c r="E5221" i="3"/>
  <c r="E5222" i="3"/>
  <c r="E5223" i="3"/>
  <c r="E5224" i="3"/>
  <c r="E5225" i="3"/>
  <c r="E5226" i="3"/>
  <c r="E5227" i="3"/>
  <c r="E5228" i="3"/>
  <c r="E5229" i="3"/>
  <c r="E5230" i="3"/>
  <c r="E5231" i="3"/>
  <c r="E5232" i="3"/>
  <c r="E5233" i="3"/>
  <c r="E5234" i="3"/>
  <c r="E5235" i="3"/>
  <c r="E5236" i="3"/>
  <c r="E5237" i="3"/>
  <c r="E5238" i="3"/>
  <c r="E5239" i="3"/>
  <c r="E5240" i="3"/>
  <c r="E5241" i="3"/>
  <c r="E5242" i="3"/>
  <c r="E5243" i="3"/>
  <c r="E5244" i="3"/>
  <c r="E5245" i="3"/>
  <c r="E5246" i="3"/>
  <c r="E5247" i="3"/>
  <c r="E5248" i="3"/>
  <c r="E5249" i="3"/>
  <c r="E5250" i="3"/>
  <c r="E5251" i="3"/>
  <c r="E5252" i="3"/>
  <c r="E5253" i="3"/>
  <c r="E5254" i="3"/>
  <c r="E5255" i="3"/>
  <c r="E5256" i="3"/>
  <c r="E5257" i="3"/>
  <c r="E5258" i="3"/>
  <c r="E5259" i="3"/>
  <c r="E5260" i="3"/>
  <c r="E5261" i="3"/>
  <c r="E5262" i="3"/>
  <c r="E5263" i="3"/>
  <c r="E5264" i="3"/>
  <c r="E5265" i="3"/>
  <c r="E5266" i="3"/>
  <c r="E5267" i="3"/>
  <c r="E5268" i="3"/>
  <c r="E5269" i="3"/>
  <c r="E5270" i="3"/>
  <c r="E5271" i="3"/>
  <c r="E5272" i="3"/>
  <c r="E5273" i="3"/>
  <c r="E5274" i="3"/>
  <c r="E5275" i="3"/>
  <c r="E5276" i="3"/>
  <c r="E5277" i="3"/>
  <c r="E5278" i="3"/>
  <c r="E5279" i="3"/>
  <c r="E5280" i="3"/>
  <c r="E5281" i="3"/>
  <c r="E5282" i="3"/>
  <c r="E5283" i="3"/>
  <c r="E5284" i="3"/>
  <c r="E5285" i="3"/>
  <c r="E5286" i="3"/>
  <c r="E5287" i="3"/>
  <c r="E5288" i="3"/>
  <c r="E5289" i="3"/>
  <c r="E5290" i="3"/>
  <c r="E5291" i="3"/>
  <c r="E5292" i="3"/>
  <c r="E5293" i="3"/>
  <c r="E5294" i="3"/>
  <c r="E5295" i="3"/>
  <c r="E5296" i="3"/>
  <c r="E5297" i="3"/>
  <c r="E5298" i="3"/>
  <c r="E5299" i="3"/>
  <c r="E5300" i="3"/>
  <c r="E5301" i="3"/>
  <c r="E5302" i="3"/>
  <c r="E5303" i="3"/>
  <c r="E5304" i="3"/>
  <c r="E5305" i="3"/>
  <c r="E5306" i="3"/>
  <c r="E5307" i="3"/>
  <c r="E5308" i="3"/>
  <c r="E5309" i="3"/>
  <c r="E5310" i="3"/>
  <c r="E5311" i="3"/>
  <c r="E5312" i="3"/>
  <c r="E5313" i="3"/>
  <c r="E5314" i="3"/>
  <c r="E5315" i="3"/>
  <c r="E5316" i="3"/>
  <c r="E5317" i="3"/>
  <c r="E5318" i="3"/>
  <c r="E5319" i="3"/>
  <c r="E5320" i="3"/>
  <c r="E5321" i="3"/>
  <c r="E5322" i="3"/>
  <c r="E5323" i="3"/>
  <c r="E5324" i="3"/>
  <c r="E5325" i="3"/>
  <c r="E5326" i="3"/>
  <c r="E5327" i="3"/>
  <c r="E5328" i="3"/>
  <c r="E5329" i="3"/>
  <c r="E5330" i="3"/>
  <c r="E5331" i="3"/>
  <c r="E5332" i="3"/>
  <c r="E5333" i="3"/>
  <c r="E5334" i="3"/>
  <c r="E5335" i="3"/>
  <c r="E5336" i="3"/>
  <c r="E5337" i="3"/>
  <c r="E5338" i="3"/>
  <c r="E5339" i="3"/>
  <c r="E5340" i="3"/>
  <c r="E5341" i="3"/>
  <c r="E5342" i="3"/>
  <c r="E5343" i="3"/>
  <c r="E5344" i="3"/>
  <c r="E5345" i="3"/>
  <c r="E5346" i="3"/>
  <c r="E5347" i="3"/>
  <c r="E5348" i="3"/>
  <c r="E5349" i="3"/>
  <c r="E5350" i="3"/>
  <c r="E5351" i="3"/>
  <c r="E5352" i="3"/>
  <c r="E5353" i="3"/>
  <c r="E5354" i="3"/>
  <c r="E5355" i="3"/>
  <c r="E5356" i="3"/>
  <c r="E5357" i="3"/>
  <c r="E5358" i="3"/>
  <c r="E5359" i="3"/>
  <c r="E5360" i="3"/>
  <c r="E5361" i="3"/>
  <c r="E5362" i="3"/>
  <c r="E5363" i="3"/>
  <c r="E5364" i="3"/>
  <c r="E5365" i="3"/>
  <c r="E5366" i="3"/>
  <c r="E5367" i="3"/>
  <c r="E5368" i="3"/>
  <c r="E5369" i="3"/>
  <c r="E5370" i="3"/>
  <c r="E5371" i="3"/>
  <c r="E5372" i="3"/>
  <c r="E5373" i="3"/>
  <c r="E5374" i="3"/>
  <c r="E5375" i="3"/>
  <c r="E5376" i="3"/>
  <c r="E5377" i="3"/>
  <c r="E5378" i="3"/>
  <c r="E5379" i="3"/>
  <c r="E5380" i="3"/>
  <c r="E5381" i="3"/>
  <c r="E5382" i="3"/>
  <c r="E5383" i="3"/>
  <c r="E5384" i="3"/>
  <c r="E5385" i="3"/>
  <c r="E5386" i="3"/>
  <c r="E5387" i="3"/>
  <c r="E5388" i="3"/>
  <c r="E5389" i="3"/>
  <c r="E5390" i="3"/>
  <c r="E5391" i="3"/>
  <c r="E5392" i="3"/>
  <c r="E5393" i="3"/>
  <c r="E5394" i="3"/>
  <c r="E5395" i="3"/>
  <c r="E5396" i="3"/>
  <c r="E5397" i="3"/>
  <c r="E5398" i="3"/>
  <c r="E5399" i="3"/>
  <c r="E5400" i="3"/>
  <c r="E5401" i="3"/>
  <c r="E5402" i="3"/>
  <c r="E5403" i="3"/>
  <c r="E5404" i="3"/>
  <c r="E5405" i="3"/>
  <c r="E5406" i="3"/>
  <c r="E5407" i="3"/>
  <c r="E5408" i="3"/>
  <c r="E5409" i="3"/>
  <c r="E5410" i="3"/>
  <c r="E5411" i="3"/>
  <c r="E5412" i="3"/>
  <c r="E5413" i="3"/>
  <c r="E5414" i="3"/>
  <c r="E5415" i="3"/>
  <c r="E5416" i="3"/>
  <c r="E5417" i="3"/>
  <c r="E5418" i="3"/>
  <c r="E5419" i="3"/>
  <c r="E5420" i="3"/>
  <c r="E5421" i="3"/>
  <c r="E5422" i="3"/>
  <c r="E5423" i="3"/>
  <c r="E5424" i="3"/>
  <c r="E5425" i="3"/>
  <c r="E5426" i="3"/>
  <c r="E5427" i="3"/>
  <c r="E5428" i="3"/>
  <c r="E5429" i="3"/>
  <c r="E5430" i="3"/>
  <c r="E5431" i="3"/>
  <c r="E5432" i="3"/>
  <c r="E5433" i="3"/>
  <c r="E5434" i="3"/>
  <c r="E5435" i="3"/>
  <c r="E5436" i="3"/>
  <c r="E5437" i="3"/>
  <c r="E5438" i="3"/>
  <c r="E5439" i="3"/>
  <c r="E5440" i="3"/>
  <c r="E5441" i="3"/>
  <c r="E5442" i="3"/>
  <c r="E5443" i="3"/>
  <c r="E5444" i="3"/>
  <c r="E5445" i="3"/>
  <c r="E5446" i="3"/>
  <c r="E5447" i="3"/>
  <c r="E5448" i="3"/>
  <c r="E5449" i="3"/>
  <c r="E5450" i="3"/>
  <c r="E5451" i="3"/>
  <c r="E5452" i="3"/>
  <c r="E5453" i="3"/>
  <c r="E5454" i="3"/>
  <c r="E5455" i="3"/>
  <c r="E5456" i="3"/>
  <c r="E5457" i="3"/>
  <c r="E5458" i="3"/>
  <c r="E5459" i="3"/>
  <c r="E5460" i="3"/>
  <c r="E5461" i="3"/>
  <c r="E5462" i="3"/>
  <c r="E5463" i="3"/>
  <c r="E5464" i="3"/>
  <c r="E5465" i="3"/>
  <c r="E5466" i="3"/>
  <c r="E5467" i="3"/>
  <c r="E5468" i="3"/>
  <c r="E5469" i="3"/>
  <c r="E5470" i="3"/>
  <c r="E5471" i="3"/>
  <c r="E5472" i="3"/>
  <c r="E5473" i="3"/>
  <c r="E5474" i="3"/>
  <c r="E5475" i="3"/>
  <c r="E5476" i="3"/>
  <c r="E5477" i="3"/>
  <c r="E5478" i="3"/>
  <c r="E5479" i="3"/>
  <c r="E5480" i="3"/>
  <c r="E5481" i="3"/>
  <c r="E5482" i="3"/>
  <c r="E5483" i="3"/>
  <c r="E5484" i="3"/>
  <c r="E5485" i="3"/>
  <c r="E5486" i="3"/>
  <c r="E5487" i="3"/>
  <c r="E5488" i="3"/>
  <c r="E5489" i="3"/>
  <c r="E5490" i="3"/>
  <c r="E5491" i="3"/>
  <c r="E5492" i="3"/>
  <c r="E5493" i="3"/>
  <c r="E5494" i="3"/>
  <c r="E5495" i="3"/>
  <c r="E5496" i="3"/>
  <c r="E5497" i="3"/>
  <c r="E5498" i="3"/>
  <c r="E5499" i="3"/>
  <c r="E5500" i="3"/>
  <c r="E5501" i="3"/>
  <c r="E5502" i="3"/>
  <c r="E5503" i="3"/>
  <c r="E5504" i="3"/>
  <c r="E5505" i="3"/>
  <c r="E5506" i="3"/>
  <c r="E5507" i="3"/>
  <c r="E5508" i="3"/>
  <c r="E5509" i="3"/>
  <c r="E5510" i="3"/>
  <c r="E5511" i="3"/>
  <c r="E5512" i="3"/>
  <c r="E5513" i="3"/>
  <c r="E5514" i="3"/>
  <c r="E5515" i="3"/>
  <c r="E5516" i="3"/>
  <c r="E5517" i="3"/>
  <c r="E5518" i="3"/>
  <c r="E5519" i="3"/>
  <c r="E5520" i="3"/>
  <c r="E5521" i="3"/>
  <c r="E5522" i="3"/>
  <c r="E5523" i="3"/>
  <c r="E5524" i="3"/>
  <c r="E5525" i="3"/>
  <c r="E5526" i="3"/>
  <c r="E5527" i="3"/>
  <c r="E5528" i="3"/>
  <c r="E5529" i="3"/>
  <c r="E5530" i="3"/>
  <c r="E5531" i="3"/>
  <c r="E5532" i="3"/>
  <c r="E5533" i="3"/>
  <c r="E5534" i="3"/>
  <c r="E5535" i="3"/>
  <c r="E5536" i="3"/>
  <c r="E5537" i="3"/>
  <c r="E5538" i="3"/>
  <c r="E5539" i="3"/>
  <c r="E5540" i="3"/>
  <c r="E5541" i="3"/>
  <c r="E5542" i="3"/>
  <c r="E5543" i="3"/>
  <c r="E5544" i="3"/>
  <c r="E5545" i="3"/>
  <c r="E5546" i="3"/>
  <c r="E5547" i="3"/>
  <c r="E5548" i="3"/>
  <c r="E5549" i="3"/>
  <c r="E5550" i="3"/>
  <c r="E5551" i="3"/>
  <c r="E5552" i="3"/>
  <c r="E5553" i="3"/>
  <c r="E5554" i="3"/>
  <c r="E5555" i="3"/>
  <c r="E5556" i="3"/>
  <c r="E5557" i="3"/>
  <c r="E5558" i="3"/>
  <c r="E5559" i="3"/>
  <c r="E5560" i="3"/>
  <c r="E5561" i="3"/>
  <c r="E5562" i="3"/>
  <c r="E5563" i="3"/>
  <c r="E5564" i="3"/>
  <c r="E5565" i="3"/>
  <c r="E5566" i="3"/>
  <c r="E5567" i="3"/>
  <c r="E5568" i="3"/>
  <c r="E5569" i="3"/>
  <c r="E5570" i="3"/>
  <c r="E5571" i="3"/>
  <c r="E5572" i="3"/>
  <c r="E5573" i="3"/>
  <c r="E5574" i="3"/>
  <c r="E5575" i="3"/>
  <c r="E5576" i="3"/>
  <c r="E5577" i="3"/>
  <c r="E5578" i="3"/>
  <c r="E5579" i="3"/>
  <c r="E5580" i="3"/>
  <c r="E5581" i="3"/>
  <c r="E5582" i="3"/>
  <c r="E5583" i="3"/>
  <c r="E5584" i="3"/>
  <c r="E5585" i="3"/>
  <c r="E5586" i="3"/>
  <c r="E5587" i="3"/>
  <c r="E5588" i="3"/>
  <c r="E5589" i="3"/>
  <c r="E5590" i="3"/>
  <c r="E5591" i="3"/>
  <c r="E5592" i="3"/>
  <c r="E5593" i="3"/>
  <c r="E5594" i="3"/>
  <c r="E5595" i="3"/>
  <c r="E5596" i="3"/>
  <c r="E5597" i="3"/>
  <c r="E5598" i="3"/>
  <c r="E5599" i="3"/>
  <c r="E5600" i="3"/>
  <c r="E5601" i="3"/>
  <c r="E5602" i="3"/>
  <c r="E5603" i="3"/>
  <c r="E5604" i="3"/>
  <c r="E5605" i="3"/>
  <c r="E5606" i="3"/>
  <c r="E5607" i="3"/>
  <c r="E5608" i="3"/>
  <c r="E5609" i="3"/>
  <c r="E5610" i="3"/>
  <c r="E5611" i="3"/>
  <c r="E5612" i="3"/>
  <c r="E5613" i="3"/>
  <c r="E5614" i="3"/>
  <c r="E5615" i="3"/>
  <c r="E5616" i="3"/>
  <c r="E5617" i="3"/>
  <c r="E5618" i="3"/>
  <c r="E5619" i="3"/>
  <c r="E5620" i="3"/>
  <c r="E5621" i="3"/>
  <c r="E5622" i="3"/>
  <c r="E5623" i="3"/>
  <c r="E5624" i="3"/>
  <c r="E5625" i="3"/>
  <c r="E5626" i="3"/>
  <c r="E5627" i="3"/>
  <c r="E5628" i="3"/>
  <c r="E5629" i="3"/>
  <c r="E5630" i="3"/>
  <c r="E5631" i="3"/>
  <c r="E5632" i="3"/>
  <c r="E5633" i="3"/>
  <c r="E5634" i="3"/>
  <c r="E5635" i="3"/>
  <c r="E5636" i="3"/>
  <c r="E5637" i="3"/>
  <c r="E5638" i="3"/>
  <c r="E5639" i="3"/>
  <c r="E5640" i="3"/>
  <c r="E5641" i="3"/>
  <c r="E5642" i="3"/>
  <c r="E5643" i="3"/>
  <c r="E5644" i="3"/>
  <c r="E5645" i="3"/>
  <c r="E5646" i="3"/>
  <c r="E5647" i="3"/>
  <c r="E5648" i="3"/>
  <c r="E5649" i="3"/>
  <c r="E5650" i="3"/>
  <c r="E5651" i="3"/>
  <c r="E5652" i="3"/>
  <c r="E5653" i="3"/>
  <c r="E5654" i="3"/>
  <c r="E5655" i="3"/>
  <c r="E5656" i="3"/>
  <c r="E5657" i="3"/>
  <c r="E5658" i="3"/>
  <c r="E5659" i="3"/>
  <c r="E5660" i="3"/>
  <c r="E5661" i="3"/>
  <c r="E5662" i="3"/>
  <c r="E5663" i="3"/>
  <c r="E5664" i="3"/>
  <c r="E5665" i="3"/>
  <c r="E5666" i="3"/>
  <c r="E5667" i="3"/>
  <c r="E5668" i="3"/>
  <c r="E5669" i="3"/>
  <c r="E5670" i="3"/>
  <c r="E5671" i="3"/>
  <c r="E5672" i="3"/>
  <c r="E5673" i="3"/>
  <c r="E5674" i="3"/>
  <c r="E5675" i="3"/>
  <c r="E5676" i="3"/>
  <c r="E5677" i="3"/>
  <c r="E5678" i="3"/>
  <c r="E5679" i="3"/>
  <c r="E5680" i="3"/>
  <c r="E5681" i="3"/>
  <c r="E5682" i="3"/>
  <c r="E5683" i="3"/>
  <c r="E5684" i="3"/>
  <c r="E5685" i="3"/>
  <c r="E5686" i="3"/>
  <c r="E5687" i="3"/>
  <c r="E5688" i="3"/>
  <c r="E5689" i="3"/>
  <c r="E5690" i="3"/>
  <c r="E5691" i="3"/>
  <c r="E5692" i="3"/>
  <c r="E5693" i="3"/>
  <c r="E5694" i="3"/>
  <c r="E5695" i="3"/>
  <c r="E5696" i="3"/>
  <c r="E5697" i="3"/>
  <c r="E5698" i="3"/>
  <c r="E5699" i="3"/>
  <c r="E5700" i="3"/>
  <c r="E5701" i="3"/>
  <c r="E5702" i="3"/>
  <c r="E5703" i="3"/>
  <c r="E5704" i="3"/>
  <c r="E5705" i="3"/>
  <c r="E5706" i="3"/>
  <c r="E5707" i="3"/>
  <c r="E5708" i="3"/>
  <c r="E5709" i="3"/>
  <c r="E5710" i="3"/>
  <c r="E5711" i="3"/>
  <c r="E5712" i="3"/>
  <c r="E5713" i="3"/>
  <c r="E5714" i="3"/>
  <c r="E5715" i="3"/>
  <c r="E5716" i="3"/>
  <c r="E5717" i="3"/>
  <c r="E5718" i="3"/>
  <c r="E5719" i="3"/>
  <c r="E5720" i="3"/>
  <c r="E5721" i="3"/>
  <c r="E5722" i="3"/>
  <c r="E5723" i="3"/>
  <c r="E5724" i="3"/>
  <c r="E5725" i="3"/>
  <c r="E5726" i="3"/>
  <c r="E5727" i="3"/>
  <c r="E5728" i="3"/>
  <c r="E5729" i="3"/>
  <c r="E5730" i="3"/>
  <c r="E5731" i="3"/>
  <c r="E5732" i="3"/>
  <c r="E5733" i="3"/>
  <c r="E5734" i="3"/>
  <c r="E5735" i="3"/>
  <c r="E5736" i="3"/>
  <c r="E5737" i="3"/>
  <c r="E5738" i="3"/>
  <c r="E5739" i="3"/>
  <c r="E5740" i="3"/>
  <c r="E5741" i="3"/>
  <c r="E5742" i="3"/>
  <c r="E5743" i="3"/>
  <c r="E5744" i="3"/>
  <c r="E5745" i="3"/>
  <c r="E5746" i="3"/>
  <c r="E5747" i="3"/>
  <c r="E5748" i="3"/>
  <c r="E5749" i="3"/>
  <c r="E5750" i="3"/>
  <c r="E5751" i="3"/>
  <c r="E5752" i="3"/>
  <c r="E5753" i="3"/>
  <c r="E5754" i="3"/>
  <c r="E5755" i="3"/>
  <c r="E5756" i="3"/>
  <c r="E5757" i="3"/>
  <c r="E5758" i="3"/>
  <c r="E5759" i="3"/>
  <c r="E5760" i="3"/>
  <c r="E5761" i="3"/>
  <c r="E5762" i="3"/>
  <c r="E5763" i="3"/>
  <c r="E5764" i="3"/>
  <c r="E5765" i="3"/>
  <c r="E5766" i="3"/>
  <c r="E5767" i="3"/>
  <c r="E5768" i="3"/>
  <c r="E5769" i="3"/>
  <c r="E5770" i="3"/>
  <c r="E5771" i="3"/>
  <c r="E5772" i="3"/>
  <c r="E5773" i="3"/>
  <c r="E5774" i="3"/>
  <c r="E5775" i="3"/>
  <c r="E5776" i="3"/>
  <c r="E5777" i="3"/>
  <c r="E5778" i="3"/>
  <c r="E5779" i="3"/>
  <c r="E5780" i="3"/>
  <c r="E5781" i="3"/>
  <c r="E5782" i="3"/>
  <c r="E5783" i="3"/>
  <c r="E5784" i="3"/>
  <c r="E5785" i="3"/>
  <c r="E5786" i="3"/>
  <c r="E5787" i="3"/>
  <c r="E5788" i="3"/>
  <c r="E5789" i="3"/>
  <c r="E5790" i="3"/>
  <c r="E5791" i="3"/>
  <c r="E5792" i="3"/>
  <c r="E5793" i="3"/>
  <c r="E5794" i="3"/>
  <c r="E5795" i="3"/>
  <c r="E5796" i="3"/>
  <c r="E5797" i="3"/>
  <c r="E5798" i="3"/>
  <c r="E5799" i="3"/>
  <c r="E5800" i="3"/>
  <c r="E5801" i="3"/>
  <c r="E5802" i="3"/>
  <c r="E5803" i="3"/>
  <c r="E5804" i="3"/>
  <c r="E5805" i="3"/>
  <c r="E5806" i="3"/>
  <c r="E5807" i="3"/>
  <c r="E5808" i="3"/>
  <c r="E5809" i="3"/>
  <c r="E5810" i="3"/>
  <c r="E5811" i="3"/>
  <c r="E5812" i="3"/>
  <c r="E5813" i="3"/>
  <c r="E5814" i="3"/>
  <c r="E5815" i="3"/>
  <c r="E5816" i="3"/>
  <c r="E5817" i="3"/>
  <c r="E5818" i="3"/>
  <c r="E5819" i="3"/>
  <c r="E5820" i="3"/>
  <c r="E5821" i="3"/>
  <c r="E5822" i="3"/>
  <c r="E5823" i="3"/>
  <c r="E5824" i="3"/>
  <c r="E5825" i="3"/>
  <c r="E5826" i="3"/>
  <c r="E5827" i="3"/>
  <c r="E5828" i="3"/>
  <c r="E5829" i="3"/>
  <c r="E5830" i="3"/>
  <c r="E5831" i="3"/>
  <c r="E5832" i="3"/>
  <c r="E5833" i="3"/>
  <c r="E5834" i="3"/>
  <c r="E5835" i="3"/>
  <c r="E5836" i="3"/>
  <c r="E5837" i="3"/>
  <c r="E5838" i="3"/>
  <c r="E5839" i="3"/>
  <c r="E5840" i="3"/>
  <c r="E5841" i="3"/>
  <c r="E5842" i="3"/>
  <c r="E5843" i="3"/>
  <c r="E5844" i="3"/>
  <c r="E5845" i="3"/>
  <c r="E5846" i="3"/>
  <c r="E5847" i="3"/>
  <c r="E5848" i="3"/>
  <c r="E5849" i="3"/>
  <c r="E5850" i="3"/>
  <c r="E5851" i="3"/>
  <c r="E5852" i="3"/>
  <c r="E5853" i="3"/>
  <c r="E5854" i="3"/>
  <c r="E5855" i="3"/>
  <c r="E5856" i="3"/>
  <c r="E5857" i="3"/>
  <c r="E5858" i="3"/>
  <c r="E5859" i="3"/>
  <c r="E5860" i="3"/>
  <c r="E5861" i="3"/>
  <c r="E5862" i="3"/>
  <c r="E5863" i="3"/>
  <c r="E5864" i="3"/>
  <c r="E5865" i="3"/>
  <c r="E5866" i="3"/>
  <c r="E5867" i="3"/>
  <c r="E5868" i="3"/>
  <c r="E5869" i="3"/>
  <c r="E5870" i="3"/>
  <c r="E5871" i="3"/>
  <c r="E5872" i="3"/>
  <c r="E5873" i="3"/>
  <c r="E5874" i="3"/>
  <c r="E5875" i="3"/>
  <c r="E5876" i="3"/>
  <c r="E5877" i="3"/>
  <c r="E5878" i="3"/>
  <c r="E5879" i="3"/>
  <c r="E5880" i="3"/>
  <c r="E5881" i="3"/>
  <c r="E5882" i="3"/>
  <c r="E5883" i="3"/>
  <c r="E5884" i="3"/>
  <c r="E5885" i="3"/>
  <c r="E5886" i="3"/>
  <c r="E5887" i="3"/>
  <c r="E5888" i="3"/>
  <c r="E5889" i="3"/>
  <c r="E5890" i="3"/>
  <c r="E5891" i="3"/>
  <c r="E5892" i="3"/>
  <c r="E5893" i="3"/>
  <c r="E5894" i="3"/>
  <c r="E5895" i="3"/>
  <c r="E5896" i="3"/>
  <c r="E5897" i="3"/>
  <c r="E5898" i="3"/>
  <c r="E5899" i="3"/>
  <c r="E5900" i="3"/>
  <c r="E5901" i="3"/>
  <c r="E5902" i="3"/>
  <c r="E5903" i="3"/>
  <c r="E5904" i="3"/>
  <c r="E5905" i="3"/>
  <c r="E5906" i="3"/>
  <c r="E5907" i="3"/>
  <c r="E5908" i="3"/>
  <c r="E5909" i="3"/>
  <c r="E5910" i="3"/>
  <c r="E5911" i="3"/>
  <c r="E5912" i="3"/>
  <c r="E5913" i="3"/>
  <c r="E5914" i="3"/>
  <c r="E5915" i="3"/>
  <c r="E5916" i="3"/>
  <c r="E5917" i="3"/>
  <c r="E5918" i="3"/>
  <c r="E5919" i="3"/>
  <c r="E5920" i="3"/>
  <c r="E5921" i="3"/>
  <c r="E5922" i="3"/>
  <c r="E5923" i="3"/>
  <c r="E5924" i="3"/>
  <c r="E5925" i="3"/>
  <c r="E5926" i="3"/>
  <c r="E5927" i="3"/>
  <c r="E5928" i="3"/>
  <c r="E5929" i="3"/>
  <c r="E5930" i="3"/>
  <c r="E5931" i="3"/>
  <c r="E5932" i="3"/>
  <c r="E5933" i="3"/>
  <c r="E5934" i="3"/>
  <c r="E5935" i="3"/>
  <c r="E5936" i="3"/>
  <c r="E5937" i="3"/>
  <c r="E5938" i="3"/>
  <c r="E5939" i="3"/>
  <c r="E5940" i="3"/>
  <c r="E5941" i="3"/>
  <c r="E5942" i="3"/>
  <c r="E5943" i="3"/>
  <c r="E5944" i="3"/>
  <c r="E5945" i="3"/>
  <c r="E5946" i="3"/>
  <c r="E5947" i="3"/>
  <c r="E5948" i="3"/>
  <c r="E5949" i="3"/>
  <c r="E5950" i="3"/>
  <c r="E5951" i="3"/>
  <c r="E5952" i="3"/>
  <c r="E5953" i="3"/>
  <c r="E5954" i="3"/>
  <c r="E5955" i="3"/>
  <c r="E5956" i="3"/>
  <c r="E5957" i="3"/>
  <c r="E5958" i="3"/>
  <c r="E5959" i="3"/>
  <c r="E5960" i="3"/>
  <c r="E5961" i="3"/>
  <c r="E5962" i="3"/>
  <c r="E5963" i="3"/>
  <c r="E5964" i="3"/>
  <c r="E5965" i="3"/>
  <c r="E5966" i="3"/>
  <c r="E5967" i="3"/>
  <c r="E5968" i="3"/>
  <c r="E5969" i="3"/>
  <c r="E5970" i="3"/>
  <c r="E5971" i="3"/>
  <c r="E5972" i="3"/>
  <c r="E5973" i="3"/>
  <c r="E5974" i="3"/>
  <c r="E5975" i="3"/>
  <c r="E5976" i="3"/>
  <c r="E5977" i="3"/>
  <c r="E5978" i="3"/>
  <c r="E5979" i="3"/>
  <c r="E5980" i="3"/>
  <c r="E5981" i="3"/>
  <c r="E5982" i="3"/>
  <c r="E5983" i="3"/>
  <c r="E5984" i="3"/>
  <c r="E5985" i="3"/>
  <c r="E5986" i="3"/>
  <c r="E5987" i="3"/>
  <c r="E5988" i="3"/>
  <c r="E5989" i="3"/>
  <c r="E5990" i="3"/>
  <c r="E5991" i="3"/>
  <c r="E5992" i="3"/>
  <c r="E5993" i="3"/>
  <c r="E5994" i="3"/>
  <c r="E5995" i="3"/>
  <c r="E5996" i="3"/>
  <c r="E5997" i="3"/>
  <c r="E5998" i="3"/>
  <c r="E5999" i="3"/>
  <c r="E6000" i="3"/>
  <c r="E6001" i="3"/>
  <c r="E6002" i="3"/>
  <c r="E6003" i="3"/>
  <c r="E6004" i="3"/>
  <c r="E6005" i="3"/>
  <c r="E6006" i="3"/>
  <c r="E6007" i="3"/>
  <c r="E6008" i="3"/>
  <c r="E6009" i="3"/>
  <c r="E6010" i="3"/>
  <c r="E6011" i="3"/>
  <c r="E6012" i="3"/>
  <c r="E6013" i="3"/>
  <c r="E6014" i="3"/>
  <c r="E6015" i="3"/>
  <c r="E6016" i="3"/>
  <c r="E6017" i="3"/>
  <c r="E6018" i="3"/>
  <c r="E6019" i="3"/>
  <c r="E6020" i="3"/>
  <c r="E6021" i="3"/>
  <c r="E6022" i="3"/>
  <c r="E6023" i="3"/>
  <c r="E6024" i="3"/>
  <c r="E6025" i="3"/>
  <c r="E6026" i="3"/>
  <c r="E6027" i="3"/>
  <c r="E6028" i="3"/>
  <c r="E6029" i="3"/>
  <c r="E6030" i="3"/>
  <c r="E6031" i="3"/>
  <c r="E6032" i="3"/>
  <c r="E6033" i="3"/>
  <c r="E6034" i="3"/>
  <c r="E6035" i="3"/>
  <c r="E6036" i="3"/>
  <c r="E6037" i="3"/>
  <c r="E6038" i="3"/>
  <c r="E6039" i="3"/>
  <c r="E6040" i="3"/>
  <c r="E6041" i="3"/>
  <c r="E6042" i="3"/>
  <c r="E6043" i="3"/>
  <c r="E6044" i="3"/>
  <c r="E6045" i="3"/>
  <c r="E6046" i="3"/>
  <c r="E6047" i="3"/>
  <c r="E6048" i="3"/>
  <c r="E6049" i="3"/>
  <c r="E6050" i="3"/>
  <c r="E6051" i="3"/>
  <c r="E6052" i="3"/>
  <c r="E6053" i="3"/>
  <c r="E6054" i="3"/>
  <c r="E6055" i="3"/>
  <c r="E6056" i="3"/>
  <c r="E6057" i="3"/>
  <c r="E6058" i="3"/>
  <c r="E6059" i="3"/>
  <c r="E6060" i="3"/>
  <c r="E6061" i="3"/>
  <c r="E6062" i="3"/>
  <c r="E6063" i="3"/>
  <c r="E6064" i="3"/>
  <c r="E6065" i="3"/>
  <c r="E6066" i="3"/>
  <c r="E6067" i="3"/>
  <c r="E6068" i="3"/>
  <c r="E6069" i="3"/>
  <c r="E6070" i="3"/>
  <c r="E6071" i="3"/>
  <c r="E6072" i="3"/>
  <c r="E6073" i="3"/>
  <c r="E6074" i="3"/>
  <c r="E6075" i="3"/>
  <c r="E6076" i="3"/>
  <c r="E6077" i="3"/>
  <c r="E6078" i="3"/>
  <c r="E6079" i="3"/>
  <c r="E6080" i="3"/>
  <c r="E6081" i="3"/>
  <c r="E6082" i="3"/>
  <c r="E6083" i="3"/>
  <c r="E6084" i="3"/>
  <c r="E6085" i="3"/>
  <c r="E6086" i="3"/>
  <c r="E6087" i="3"/>
  <c r="E6088" i="3"/>
  <c r="E6089" i="3"/>
  <c r="E6090" i="3"/>
  <c r="E6091" i="3"/>
  <c r="E6092" i="3"/>
  <c r="E6093" i="3"/>
  <c r="E6094" i="3"/>
  <c r="E6095" i="3"/>
  <c r="E6096" i="3"/>
  <c r="E6097" i="3"/>
  <c r="E6098" i="3"/>
  <c r="E6099" i="3"/>
  <c r="E6100" i="3"/>
  <c r="E6101" i="3"/>
  <c r="E6102" i="3"/>
  <c r="E6103" i="3"/>
  <c r="E6104" i="3"/>
  <c r="E6105" i="3"/>
  <c r="E6106" i="3"/>
  <c r="E6107" i="3"/>
  <c r="E6108" i="3"/>
  <c r="E6109" i="3"/>
  <c r="E6110" i="3"/>
  <c r="E6111" i="3"/>
  <c r="E6112" i="3"/>
  <c r="E6113" i="3"/>
  <c r="E6114" i="3"/>
  <c r="E6115" i="3"/>
  <c r="E6116" i="3"/>
  <c r="E6117" i="3"/>
  <c r="E6118" i="3"/>
  <c r="E6119" i="3"/>
  <c r="E6120" i="3"/>
  <c r="E6121" i="3"/>
  <c r="E6122" i="3"/>
  <c r="E6123" i="3"/>
  <c r="E6124" i="3"/>
  <c r="E6125" i="3"/>
  <c r="E6126" i="3"/>
  <c r="E6127" i="3"/>
  <c r="E6128" i="3"/>
  <c r="E6129" i="3"/>
  <c r="E6130" i="3"/>
  <c r="E6131" i="3"/>
  <c r="E6132" i="3"/>
  <c r="E6133" i="3"/>
  <c r="E6134" i="3"/>
  <c r="E6135" i="3"/>
  <c r="E6136" i="3"/>
  <c r="E6137" i="3"/>
  <c r="E6138" i="3"/>
  <c r="E6139" i="3"/>
  <c r="E6140" i="3"/>
  <c r="E6141" i="3"/>
  <c r="E6142" i="3"/>
  <c r="E6143" i="3"/>
  <c r="E6144" i="3"/>
  <c r="E6145" i="3"/>
  <c r="E6146" i="3"/>
  <c r="E6147" i="3"/>
  <c r="E6148" i="3"/>
  <c r="E6149" i="3"/>
  <c r="E6150" i="3"/>
  <c r="E6151" i="3"/>
  <c r="E6152" i="3"/>
  <c r="E6153" i="3"/>
  <c r="E6154" i="3"/>
  <c r="E6155" i="3"/>
  <c r="E6156" i="3"/>
  <c r="E6157" i="3"/>
  <c r="E6158" i="3"/>
  <c r="E6159" i="3"/>
  <c r="E6160" i="3"/>
  <c r="E6161" i="3"/>
  <c r="E6162" i="3"/>
  <c r="E6163" i="3"/>
  <c r="E6164" i="3"/>
  <c r="E6165" i="3"/>
  <c r="E6166" i="3"/>
  <c r="E6167" i="3"/>
  <c r="E6168" i="3"/>
  <c r="E6169" i="3"/>
  <c r="E6170" i="3"/>
  <c r="E6171" i="3"/>
  <c r="E6172" i="3"/>
  <c r="E6173" i="3"/>
  <c r="E6174" i="3"/>
  <c r="E6175" i="3"/>
  <c r="E6176" i="3"/>
  <c r="E6177" i="3"/>
  <c r="E6178" i="3"/>
  <c r="E6179" i="3"/>
  <c r="E6180" i="3"/>
  <c r="E6181" i="3"/>
  <c r="E6182" i="3"/>
  <c r="E6183" i="3"/>
  <c r="E6184" i="3"/>
  <c r="E6185" i="3"/>
  <c r="E6186" i="3"/>
  <c r="E6187" i="3"/>
  <c r="E6188" i="3"/>
  <c r="E6189" i="3"/>
  <c r="E6190" i="3"/>
  <c r="E6191" i="3"/>
  <c r="E6192" i="3"/>
  <c r="E6193" i="3"/>
  <c r="E6194" i="3"/>
  <c r="E6195" i="3"/>
  <c r="E6196" i="3"/>
  <c r="E6197" i="3"/>
  <c r="E6198" i="3"/>
  <c r="E6199" i="3"/>
  <c r="E6200" i="3"/>
  <c r="E6201" i="3"/>
  <c r="E6202" i="3"/>
  <c r="E6203" i="3"/>
  <c r="E6204" i="3"/>
  <c r="E6205" i="3"/>
  <c r="E6206" i="3"/>
  <c r="E6207" i="3"/>
  <c r="E6208" i="3"/>
  <c r="E6209" i="3"/>
  <c r="E6210" i="3"/>
  <c r="E6211" i="3"/>
  <c r="E6212" i="3"/>
  <c r="E6213" i="3"/>
  <c r="E6214" i="3"/>
  <c r="E6215" i="3"/>
  <c r="E6216" i="3"/>
  <c r="E6217" i="3"/>
  <c r="E6218" i="3"/>
  <c r="E6219" i="3"/>
  <c r="E6220" i="3"/>
  <c r="E6221" i="3"/>
  <c r="E6222" i="3"/>
  <c r="E6223" i="3"/>
  <c r="E6224" i="3"/>
  <c r="E6225" i="3"/>
  <c r="E6226" i="3"/>
  <c r="E6227" i="3"/>
  <c r="E6228" i="3"/>
  <c r="E6229" i="3"/>
  <c r="E6230" i="3"/>
  <c r="E6231" i="3"/>
  <c r="E6232" i="3"/>
  <c r="E6233" i="3"/>
  <c r="E6234" i="3"/>
  <c r="E6235" i="3"/>
  <c r="E6236" i="3"/>
  <c r="E6237" i="3"/>
  <c r="E6238" i="3"/>
  <c r="E6239" i="3"/>
  <c r="E6240" i="3"/>
  <c r="E6241" i="3"/>
  <c r="E6242" i="3"/>
  <c r="E6243" i="3"/>
  <c r="E6244" i="3"/>
  <c r="E6245" i="3"/>
  <c r="E6246" i="3"/>
  <c r="E6247" i="3"/>
  <c r="E6248" i="3"/>
  <c r="E6249" i="3"/>
  <c r="E6250" i="3"/>
  <c r="E6251" i="3"/>
  <c r="E6252" i="3"/>
  <c r="E6253" i="3"/>
  <c r="E6254" i="3"/>
  <c r="E6255" i="3"/>
  <c r="E6256" i="3"/>
  <c r="E6257" i="3"/>
  <c r="E6258" i="3"/>
  <c r="E6259" i="3"/>
  <c r="E6260" i="3"/>
  <c r="E6261" i="3"/>
  <c r="E6262" i="3"/>
  <c r="E6263" i="3"/>
  <c r="E6264" i="3"/>
  <c r="E6265" i="3"/>
  <c r="E6266" i="3"/>
  <c r="E6267" i="3"/>
  <c r="E6268" i="3"/>
  <c r="E6269" i="3"/>
  <c r="E6270" i="3"/>
  <c r="E6271" i="3"/>
  <c r="E6272" i="3"/>
  <c r="E6273" i="3"/>
  <c r="E6274" i="3"/>
  <c r="E6275" i="3"/>
  <c r="E6276" i="3"/>
  <c r="E6277" i="3"/>
  <c r="E6278" i="3"/>
  <c r="E6279" i="3"/>
  <c r="E6280" i="3"/>
  <c r="E6281" i="3"/>
  <c r="E6282" i="3"/>
  <c r="E6283" i="3"/>
  <c r="E6284" i="3"/>
  <c r="E6285" i="3"/>
  <c r="E6286" i="3"/>
  <c r="E6287" i="3"/>
  <c r="E6288" i="3"/>
  <c r="E6289" i="3"/>
  <c r="E6290" i="3"/>
  <c r="E6291" i="3"/>
  <c r="E6292" i="3"/>
  <c r="E6293" i="3"/>
  <c r="E6294" i="3"/>
  <c r="E6295" i="3"/>
  <c r="E6296" i="3"/>
  <c r="E6297" i="3"/>
  <c r="E6298" i="3"/>
  <c r="E6299" i="3"/>
  <c r="E6300" i="3"/>
  <c r="E6301" i="3"/>
  <c r="E6302" i="3"/>
  <c r="E6303" i="3"/>
  <c r="E6304" i="3"/>
  <c r="E6305" i="3"/>
  <c r="E6306" i="3"/>
  <c r="E6307" i="3"/>
  <c r="E6308" i="3"/>
  <c r="E6309" i="3"/>
  <c r="E6310" i="3"/>
  <c r="E6311" i="3"/>
  <c r="E6312" i="3"/>
  <c r="E6313" i="3"/>
  <c r="E6314" i="3"/>
  <c r="E6315" i="3"/>
  <c r="E6316" i="3"/>
  <c r="E6317" i="3"/>
  <c r="E6318" i="3"/>
  <c r="E6319" i="3"/>
  <c r="E6320" i="3"/>
  <c r="E6321" i="3"/>
  <c r="E6322" i="3"/>
  <c r="E6323" i="3"/>
  <c r="E6324" i="3"/>
  <c r="E6325" i="3"/>
  <c r="E6326" i="3"/>
  <c r="E6327" i="3"/>
  <c r="E6328" i="3"/>
  <c r="E6329" i="3"/>
  <c r="E6330" i="3"/>
  <c r="E6331" i="3"/>
  <c r="E6332" i="3"/>
  <c r="E6333" i="3"/>
  <c r="E6334" i="3"/>
  <c r="E6335" i="3"/>
  <c r="E6336" i="3"/>
  <c r="E6337" i="3"/>
  <c r="E6338" i="3"/>
  <c r="E6339" i="3"/>
  <c r="E6340" i="3"/>
  <c r="E6341" i="3"/>
  <c r="E6342" i="3"/>
  <c r="E6343" i="3"/>
  <c r="E6344" i="3"/>
  <c r="E6345" i="3"/>
  <c r="E6346" i="3"/>
  <c r="E6347" i="3"/>
  <c r="E6348" i="3"/>
  <c r="E6349" i="3"/>
  <c r="E6350" i="3"/>
  <c r="E6351" i="3"/>
  <c r="E6352" i="3"/>
  <c r="E6353" i="3"/>
  <c r="E6354" i="3"/>
  <c r="E6355" i="3"/>
  <c r="E6356" i="3"/>
  <c r="E6357" i="3"/>
  <c r="E6358" i="3"/>
  <c r="E6359" i="3"/>
  <c r="E6360" i="3"/>
  <c r="E6361" i="3"/>
  <c r="E6362" i="3"/>
  <c r="E6363" i="3"/>
  <c r="E6364" i="3"/>
  <c r="E6365" i="3"/>
  <c r="E6366" i="3"/>
  <c r="E6367" i="3"/>
  <c r="E6368" i="3"/>
  <c r="E6369" i="3"/>
  <c r="E6370" i="3"/>
  <c r="E6371" i="3"/>
  <c r="E6372" i="3"/>
  <c r="E6373" i="3"/>
  <c r="E6374" i="3"/>
  <c r="E6375" i="3"/>
  <c r="E6376" i="3"/>
  <c r="E6377" i="3"/>
  <c r="E6378" i="3"/>
  <c r="E6379" i="3"/>
  <c r="E6380" i="3"/>
  <c r="E6381" i="3"/>
  <c r="E6382" i="3"/>
  <c r="E6383" i="3"/>
  <c r="E6384" i="3"/>
  <c r="E6385" i="3"/>
  <c r="E6386" i="3"/>
  <c r="E6387" i="3"/>
  <c r="E6388" i="3"/>
  <c r="E6389" i="3"/>
  <c r="E6390" i="3"/>
  <c r="E6391" i="3"/>
  <c r="E6392" i="3"/>
  <c r="E6393" i="3"/>
  <c r="E6394" i="3"/>
  <c r="E6395" i="3"/>
  <c r="E6396" i="3"/>
  <c r="E6397" i="3"/>
  <c r="E6398" i="3"/>
  <c r="E6399" i="3"/>
  <c r="E6400" i="3"/>
  <c r="E6401" i="3"/>
  <c r="E6402" i="3"/>
  <c r="E6403" i="3"/>
  <c r="E6404" i="3"/>
  <c r="E6405" i="3"/>
  <c r="E6406" i="3"/>
  <c r="E6407" i="3"/>
  <c r="E6408" i="3"/>
  <c r="E6409" i="3"/>
  <c r="E6410" i="3"/>
  <c r="E6411" i="3"/>
  <c r="E6412" i="3"/>
  <c r="E6413" i="3"/>
  <c r="E6414" i="3"/>
  <c r="E6415" i="3"/>
  <c r="E6416" i="3"/>
  <c r="E6417" i="3"/>
  <c r="E6418" i="3"/>
  <c r="E6419" i="3"/>
  <c r="E6420" i="3"/>
  <c r="E6421" i="3"/>
  <c r="E6422" i="3"/>
  <c r="E6423" i="3"/>
  <c r="E6424" i="3"/>
  <c r="E6425" i="3"/>
  <c r="E6426" i="3"/>
  <c r="E6427" i="3"/>
  <c r="E6428" i="3"/>
  <c r="E6429" i="3"/>
  <c r="E6430" i="3"/>
  <c r="E6431" i="3"/>
  <c r="E6432" i="3"/>
  <c r="E6433" i="3"/>
  <c r="E6434" i="3"/>
  <c r="E6435" i="3"/>
  <c r="E6436" i="3"/>
  <c r="E6437" i="3"/>
  <c r="E6438" i="3"/>
  <c r="E6439" i="3"/>
  <c r="E6440" i="3"/>
  <c r="E6441" i="3"/>
  <c r="E6442" i="3"/>
  <c r="E6443" i="3"/>
  <c r="E6444" i="3"/>
  <c r="E6445" i="3"/>
  <c r="E6446" i="3"/>
  <c r="E6447" i="3"/>
  <c r="E6448" i="3"/>
  <c r="E6449" i="3"/>
  <c r="E6450" i="3"/>
  <c r="E6451" i="3"/>
  <c r="E6452" i="3"/>
  <c r="E6453" i="3"/>
  <c r="E6454" i="3"/>
  <c r="E6455" i="3"/>
  <c r="E6456" i="3"/>
  <c r="E6457" i="3"/>
  <c r="E6458" i="3"/>
  <c r="E6459" i="3"/>
  <c r="E6460" i="3"/>
  <c r="E6461" i="3"/>
  <c r="E6462" i="3"/>
  <c r="E6463" i="3"/>
  <c r="E6464" i="3"/>
  <c r="E6465" i="3"/>
  <c r="E6466" i="3"/>
  <c r="E6467" i="3"/>
  <c r="E6468" i="3"/>
  <c r="E6469" i="3"/>
  <c r="E6470" i="3"/>
  <c r="E6471" i="3"/>
  <c r="E6472" i="3"/>
  <c r="E6473" i="3"/>
  <c r="E6474" i="3"/>
  <c r="E6475" i="3"/>
  <c r="E6476" i="3"/>
  <c r="E6477" i="3"/>
  <c r="E6478" i="3"/>
  <c r="E6479" i="3"/>
  <c r="E6480" i="3"/>
  <c r="E6481" i="3"/>
  <c r="E6482" i="3"/>
  <c r="E6483" i="3"/>
  <c r="E6484" i="3"/>
  <c r="E6485" i="3"/>
  <c r="E6486" i="3"/>
  <c r="E6487" i="3"/>
  <c r="E6488" i="3"/>
  <c r="E6489" i="3"/>
  <c r="E6490" i="3"/>
  <c r="E6491" i="3"/>
  <c r="E6492" i="3"/>
  <c r="E6493" i="3"/>
  <c r="E6494" i="3"/>
  <c r="E6495" i="3"/>
  <c r="E6496" i="3"/>
  <c r="E6497" i="3"/>
  <c r="E6498" i="3"/>
  <c r="E6499" i="3"/>
  <c r="E6500" i="3"/>
  <c r="E6501" i="3"/>
  <c r="E6502" i="3"/>
  <c r="E6503" i="3"/>
  <c r="E6504" i="3"/>
  <c r="E6505" i="3"/>
  <c r="E6506" i="3"/>
  <c r="E6507" i="3"/>
  <c r="E6508" i="3"/>
  <c r="E6509" i="3"/>
  <c r="E6510" i="3"/>
  <c r="E6511" i="3"/>
  <c r="E6512" i="3"/>
  <c r="E6513" i="3"/>
  <c r="E6514" i="3"/>
  <c r="E6515" i="3"/>
  <c r="E6516" i="3"/>
  <c r="E6517" i="3"/>
  <c r="E6518" i="3"/>
  <c r="E6519" i="3"/>
  <c r="E6520" i="3"/>
  <c r="E6521" i="3"/>
  <c r="E6522" i="3"/>
  <c r="E6523" i="3"/>
  <c r="E6524" i="3"/>
  <c r="E6525" i="3"/>
  <c r="E6526" i="3"/>
  <c r="E6527" i="3"/>
  <c r="E6528" i="3"/>
  <c r="E6529" i="3"/>
  <c r="E6530" i="3"/>
  <c r="E6531" i="3"/>
  <c r="E6532" i="3"/>
  <c r="E6533" i="3"/>
  <c r="E6534" i="3"/>
  <c r="E6535" i="3"/>
  <c r="E6536" i="3"/>
  <c r="E6537" i="3"/>
  <c r="E6538" i="3"/>
  <c r="E6539" i="3"/>
  <c r="E6540" i="3"/>
  <c r="E6541" i="3"/>
  <c r="E6542" i="3"/>
  <c r="E6543" i="3"/>
  <c r="E6544" i="3"/>
  <c r="E6545" i="3"/>
  <c r="E6546" i="3"/>
  <c r="E6547" i="3"/>
  <c r="E6548" i="3"/>
  <c r="E6549" i="3"/>
  <c r="E6550" i="3"/>
  <c r="E6551" i="3"/>
  <c r="E6552" i="3"/>
  <c r="E6553" i="3"/>
  <c r="E6554" i="3"/>
  <c r="E6555" i="3"/>
  <c r="E6556" i="3"/>
  <c r="E6557" i="3"/>
  <c r="E6558" i="3"/>
  <c r="E6559" i="3"/>
  <c r="E6560" i="3"/>
  <c r="E6561" i="3"/>
  <c r="E6562" i="3"/>
  <c r="E6563" i="3"/>
  <c r="E6564" i="3"/>
  <c r="E6565" i="3"/>
  <c r="E6566" i="3"/>
  <c r="E6567" i="3"/>
  <c r="E6568" i="3"/>
  <c r="E6569" i="3"/>
  <c r="E6570" i="3"/>
  <c r="E6571" i="3"/>
  <c r="E6572" i="3"/>
  <c r="E6573" i="3"/>
  <c r="E6574" i="3"/>
  <c r="E6575" i="3"/>
  <c r="E6576" i="3"/>
  <c r="E6577" i="3"/>
  <c r="E6578" i="3"/>
  <c r="E6579" i="3"/>
  <c r="E6580" i="3"/>
  <c r="E6581" i="3"/>
  <c r="E6582" i="3"/>
  <c r="E6583" i="3"/>
  <c r="E6584" i="3"/>
  <c r="E6585" i="3"/>
  <c r="E6586" i="3"/>
  <c r="E6587" i="3"/>
  <c r="E6588" i="3"/>
  <c r="E6589" i="3"/>
  <c r="E6590" i="3"/>
  <c r="E6591" i="3"/>
  <c r="E6592" i="3"/>
  <c r="E6593" i="3"/>
  <c r="E6594" i="3"/>
  <c r="E6595" i="3"/>
  <c r="E6596" i="3"/>
  <c r="E6597" i="3"/>
  <c r="E6598" i="3"/>
  <c r="E6599" i="3"/>
  <c r="E6600" i="3"/>
  <c r="E6601" i="3"/>
  <c r="E6602" i="3"/>
  <c r="E6603" i="3"/>
  <c r="E6604" i="3"/>
  <c r="E6605" i="3"/>
  <c r="E6606" i="3"/>
  <c r="E6607" i="3"/>
  <c r="E6608" i="3"/>
  <c r="E6609" i="3"/>
  <c r="E6610" i="3"/>
  <c r="E6611" i="3"/>
  <c r="E6612" i="3"/>
  <c r="E6613" i="3"/>
  <c r="E6614" i="3"/>
  <c r="E6615" i="3"/>
  <c r="E6616" i="3"/>
  <c r="E6617" i="3"/>
  <c r="E6618" i="3"/>
  <c r="E6619" i="3"/>
  <c r="E6620" i="3"/>
  <c r="E6621" i="3"/>
  <c r="E6622" i="3"/>
  <c r="E6623" i="3"/>
  <c r="E6624" i="3"/>
  <c r="E6625" i="3"/>
  <c r="E6626" i="3"/>
  <c r="E6627" i="3"/>
  <c r="E6628" i="3"/>
  <c r="E6629" i="3"/>
  <c r="E6630" i="3"/>
  <c r="E6631" i="3"/>
  <c r="E6632" i="3"/>
  <c r="E6633" i="3"/>
  <c r="E6634" i="3"/>
  <c r="E6635" i="3"/>
  <c r="E6636" i="3"/>
  <c r="E6637" i="3"/>
  <c r="E6638" i="3"/>
  <c r="E6639" i="3"/>
  <c r="E6640" i="3"/>
  <c r="E6641" i="3"/>
  <c r="E6642" i="3"/>
  <c r="E6643" i="3"/>
  <c r="E6644" i="3"/>
  <c r="E6645" i="3"/>
  <c r="E6646" i="3"/>
  <c r="E6647" i="3"/>
  <c r="E6648" i="3"/>
  <c r="E6649" i="3"/>
  <c r="E6650" i="3"/>
  <c r="E6651" i="3"/>
  <c r="E6652" i="3"/>
  <c r="E6653" i="3"/>
  <c r="E6654" i="3"/>
  <c r="E6655" i="3"/>
  <c r="E6656" i="3"/>
  <c r="E6657" i="3"/>
  <c r="E6658" i="3"/>
  <c r="E6659" i="3"/>
  <c r="E6660" i="3"/>
  <c r="E6661" i="3"/>
  <c r="E6662" i="3"/>
  <c r="E6663" i="3"/>
  <c r="E6664" i="3"/>
  <c r="E6665" i="3"/>
  <c r="E6666" i="3"/>
  <c r="E6667" i="3"/>
  <c r="E6668" i="3"/>
  <c r="E6669" i="3"/>
  <c r="E6670" i="3"/>
  <c r="E6671" i="3"/>
  <c r="E6672" i="3"/>
  <c r="E6673" i="3"/>
  <c r="E6674" i="3"/>
  <c r="E6675" i="3"/>
  <c r="E6676" i="3"/>
  <c r="E6677" i="3"/>
  <c r="E6678" i="3"/>
  <c r="E6679" i="3"/>
  <c r="E6680" i="3"/>
  <c r="E6681" i="3"/>
  <c r="E6682" i="3"/>
  <c r="E6683" i="3"/>
  <c r="E6684" i="3"/>
  <c r="E6685" i="3"/>
  <c r="E6686" i="3"/>
  <c r="E6687" i="3"/>
  <c r="E6688" i="3"/>
  <c r="E6689" i="3"/>
  <c r="E6690" i="3"/>
  <c r="E6691" i="3"/>
  <c r="E6692" i="3"/>
  <c r="E6693" i="3"/>
  <c r="E6694" i="3"/>
  <c r="E6695" i="3"/>
  <c r="E6696" i="3"/>
  <c r="E6697" i="3"/>
  <c r="E6698" i="3"/>
  <c r="E6699" i="3"/>
  <c r="E6700" i="3"/>
  <c r="E6701" i="3"/>
  <c r="E6702" i="3"/>
  <c r="E6703" i="3"/>
  <c r="E6704" i="3"/>
  <c r="E6705" i="3"/>
  <c r="E6706" i="3"/>
  <c r="E6707" i="3"/>
  <c r="E6708" i="3"/>
  <c r="E6709" i="3"/>
  <c r="E6710" i="3"/>
  <c r="E6711" i="3"/>
  <c r="E6712" i="3"/>
  <c r="E6713" i="3"/>
  <c r="E6714" i="3"/>
  <c r="E6715" i="3"/>
  <c r="E6716" i="3"/>
  <c r="E6717" i="3"/>
  <c r="E6718" i="3"/>
  <c r="E6719" i="3"/>
  <c r="E6720" i="3"/>
  <c r="E6721" i="3"/>
  <c r="E6722" i="3"/>
  <c r="E6723" i="3"/>
  <c r="E6724" i="3"/>
  <c r="E6725" i="3"/>
  <c r="E6726" i="3"/>
  <c r="E6727" i="3"/>
  <c r="E6728" i="3"/>
  <c r="E6729" i="3"/>
  <c r="E6730" i="3"/>
  <c r="E6731" i="3"/>
  <c r="E6732" i="3"/>
  <c r="E6733" i="3"/>
  <c r="E6734" i="3"/>
  <c r="E6735" i="3"/>
  <c r="E6736" i="3"/>
  <c r="E6737" i="3"/>
  <c r="E6738" i="3"/>
  <c r="E6739" i="3"/>
  <c r="E6740" i="3"/>
  <c r="E6741" i="3"/>
  <c r="E6742" i="3"/>
  <c r="E6743" i="3"/>
  <c r="E6744" i="3"/>
  <c r="E6745" i="3"/>
  <c r="E6746" i="3"/>
  <c r="E6747" i="3"/>
  <c r="E6748" i="3"/>
  <c r="E6749" i="3"/>
  <c r="E6750" i="3"/>
  <c r="E6751" i="3"/>
  <c r="E6752" i="3"/>
  <c r="E6753" i="3"/>
  <c r="E6754" i="3"/>
  <c r="E6755" i="3"/>
  <c r="E6756" i="3"/>
  <c r="E6757" i="3"/>
  <c r="E6758" i="3"/>
  <c r="E6759" i="3"/>
  <c r="E6760" i="3"/>
  <c r="E6761" i="3"/>
  <c r="E6762" i="3"/>
  <c r="E6763" i="3"/>
  <c r="E6764" i="3"/>
  <c r="E6765" i="3"/>
  <c r="E6766" i="3"/>
  <c r="E6767" i="3"/>
  <c r="E6768" i="3"/>
  <c r="E6769" i="3"/>
  <c r="E6770" i="3"/>
  <c r="E6771" i="3"/>
  <c r="E6772" i="3"/>
  <c r="E6773" i="3"/>
  <c r="E6774" i="3"/>
  <c r="E6775" i="3"/>
  <c r="E6776" i="3"/>
  <c r="E6777" i="3"/>
  <c r="E6778" i="3"/>
  <c r="E6779" i="3"/>
  <c r="E6780" i="3"/>
  <c r="E6781" i="3"/>
  <c r="E6782" i="3"/>
  <c r="E6783" i="3"/>
  <c r="E6784" i="3"/>
  <c r="E6785" i="3"/>
  <c r="E6786" i="3"/>
  <c r="E6787" i="3"/>
  <c r="E6788" i="3"/>
  <c r="E6789" i="3"/>
  <c r="E6790" i="3"/>
  <c r="E6791" i="3"/>
  <c r="E6792" i="3"/>
  <c r="E6793" i="3"/>
  <c r="E6794" i="3"/>
  <c r="E6795" i="3"/>
  <c r="E6796" i="3"/>
  <c r="E6797" i="3"/>
  <c r="E6798" i="3"/>
  <c r="E6799" i="3"/>
  <c r="E6800" i="3"/>
  <c r="E6801" i="3"/>
  <c r="E6802" i="3"/>
  <c r="E6803" i="3"/>
  <c r="E6804" i="3"/>
  <c r="E6805" i="3"/>
  <c r="E6806" i="3"/>
  <c r="E6807" i="3"/>
  <c r="E6808" i="3"/>
  <c r="E6809" i="3"/>
  <c r="E6810" i="3"/>
  <c r="E6811" i="3"/>
  <c r="E6812" i="3"/>
  <c r="E6813" i="3"/>
  <c r="E6814" i="3"/>
  <c r="E6815" i="3"/>
  <c r="E6816" i="3"/>
  <c r="E6817" i="3"/>
  <c r="E6818" i="3"/>
  <c r="E6819" i="3"/>
  <c r="E6820" i="3"/>
  <c r="E6821" i="3"/>
  <c r="E6822" i="3"/>
  <c r="E6823" i="3"/>
  <c r="E6824" i="3"/>
  <c r="E6825" i="3"/>
  <c r="E6826" i="3"/>
  <c r="E6827" i="3"/>
  <c r="E6828" i="3"/>
  <c r="E6829" i="3"/>
  <c r="E6830" i="3"/>
  <c r="E6831" i="3"/>
  <c r="E6832" i="3"/>
  <c r="E6833" i="3"/>
  <c r="E6834" i="3"/>
  <c r="E6835" i="3"/>
  <c r="E6836" i="3"/>
  <c r="E6837" i="3"/>
  <c r="E6838" i="3"/>
  <c r="E6839" i="3"/>
  <c r="E6840" i="3"/>
  <c r="E6841" i="3"/>
  <c r="E6842" i="3"/>
  <c r="E6843" i="3"/>
  <c r="E6844" i="3"/>
  <c r="E6845" i="3"/>
  <c r="E6846" i="3"/>
  <c r="E6847" i="3"/>
  <c r="E6848" i="3"/>
  <c r="E6849" i="3"/>
  <c r="E6850" i="3"/>
  <c r="E6851" i="3"/>
  <c r="E6852" i="3"/>
  <c r="E6853" i="3"/>
  <c r="E6854" i="3"/>
  <c r="E6855" i="3"/>
  <c r="E6856" i="3"/>
  <c r="E6857" i="3"/>
  <c r="E6858" i="3"/>
  <c r="E6859" i="3"/>
  <c r="E6860" i="3"/>
  <c r="E6861" i="3"/>
  <c r="E6862" i="3"/>
  <c r="E6863" i="3"/>
  <c r="E6864" i="3"/>
  <c r="E6865" i="3"/>
  <c r="E6866" i="3"/>
  <c r="E6867" i="3"/>
  <c r="E6868" i="3"/>
  <c r="E6869" i="3"/>
  <c r="E6870" i="3"/>
  <c r="E6871" i="3"/>
  <c r="E6872" i="3"/>
  <c r="E6873" i="3"/>
  <c r="E6874" i="3"/>
  <c r="E6875" i="3"/>
  <c r="E6876" i="3"/>
  <c r="E6877" i="3"/>
  <c r="E6878" i="3"/>
  <c r="E6879" i="3"/>
  <c r="E6880" i="3"/>
  <c r="E6881" i="3"/>
  <c r="E6882" i="3"/>
  <c r="E6883" i="3"/>
  <c r="E6884" i="3"/>
  <c r="E6885" i="3"/>
  <c r="E6886" i="3"/>
  <c r="E6887" i="3"/>
  <c r="E6888" i="3"/>
  <c r="E6889" i="3"/>
  <c r="E6890" i="3"/>
  <c r="E6891" i="3"/>
  <c r="E6892" i="3"/>
  <c r="E6893" i="3"/>
  <c r="E6894" i="3"/>
  <c r="E6895" i="3"/>
  <c r="E6896" i="3"/>
  <c r="E6897" i="3"/>
  <c r="E6898" i="3"/>
  <c r="E6899" i="3"/>
  <c r="E6900" i="3"/>
  <c r="E6901" i="3"/>
  <c r="E6902" i="3"/>
  <c r="E6903" i="3"/>
  <c r="E6904" i="3"/>
  <c r="E6905" i="3"/>
  <c r="E6906" i="3"/>
  <c r="E6907" i="3"/>
  <c r="E6908" i="3"/>
  <c r="E6909" i="3"/>
  <c r="E6910" i="3"/>
  <c r="E6911" i="3"/>
  <c r="E6912" i="3"/>
  <c r="E6913" i="3"/>
  <c r="E6914" i="3"/>
  <c r="E6915" i="3"/>
  <c r="E6916" i="3"/>
  <c r="E6917" i="3"/>
  <c r="E6918" i="3"/>
  <c r="E6919" i="3"/>
  <c r="E6920" i="3"/>
  <c r="E6921" i="3"/>
  <c r="E6922" i="3"/>
  <c r="E6923" i="3"/>
  <c r="E6924" i="3"/>
  <c r="E6925" i="3"/>
  <c r="E6926" i="3"/>
  <c r="E6927" i="3"/>
  <c r="E6928" i="3"/>
  <c r="E6929" i="3"/>
  <c r="E6930" i="3"/>
  <c r="E6931" i="3"/>
  <c r="E6932" i="3"/>
  <c r="E6933" i="3"/>
  <c r="E6934" i="3"/>
  <c r="E6935" i="3"/>
  <c r="E6936" i="3"/>
  <c r="E6937" i="3"/>
  <c r="E6938" i="3"/>
  <c r="E6939" i="3"/>
  <c r="E6940" i="3"/>
  <c r="E6941" i="3"/>
  <c r="E6942" i="3"/>
  <c r="E6943" i="3"/>
  <c r="E6944" i="3"/>
  <c r="E6945" i="3"/>
  <c r="E6946" i="3"/>
  <c r="E6947" i="3"/>
  <c r="E6948" i="3"/>
  <c r="E6949" i="3"/>
  <c r="E6950" i="3"/>
  <c r="E6951" i="3"/>
  <c r="E6952" i="3"/>
  <c r="E6953" i="3"/>
  <c r="E6954" i="3"/>
  <c r="E6955" i="3"/>
  <c r="E6956" i="3"/>
  <c r="E6957" i="3"/>
  <c r="E6958" i="3"/>
  <c r="E6959" i="3"/>
  <c r="E6960" i="3"/>
  <c r="E6961" i="3"/>
  <c r="E6962" i="3"/>
  <c r="E6963" i="3"/>
  <c r="E6964" i="3"/>
  <c r="E6965" i="3"/>
  <c r="E6966" i="3"/>
  <c r="E6967" i="3"/>
  <c r="E6968" i="3"/>
  <c r="E6969" i="3"/>
  <c r="E6970" i="3"/>
  <c r="E6971" i="3"/>
  <c r="E6972" i="3"/>
  <c r="E6973" i="3"/>
  <c r="E6974" i="3"/>
  <c r="E6975" i="3"/>
  <c r="E6976" i="3"/>
  <c r="E6977" i="3"/>
  <c r="E6978" i="3"/>
  <c r="E6979" i="3"/>
  <c r="E6980" i="3"/>
  <c r="E6981" i="3"/>
  <c r="E6982" i="3"/>
  <c r="E6983" i="3"/>
  <c r="E6984" i="3"/>
  <c r="E6985" i="3"/>
  <c r="E6986" i="3"/>
  <c r="E6987" i="3"/>
  <c r="E6988" i="3"/>
  <c r="E6989" i="3"/>
  <c r="E6990" i="3"/>
  <c r="E6991" i="3"/>
  <c r="E6992" i="3"/>
  <c r="E6993" i="3"/>
  <c r="E6994" i="3"/>
  <c r="E6995" i="3"/>
  <c r="E6996" i="3"/>
  <c r="E6997" i="3"/>
  <c r="E6998" i="3"/>
  <c r="E6999" i="3"/>
  <c r="E7000" i="3"/>
  <c r="E7001" i="3"/>
  <c r="E7002" i="3"/>
  <c r="E7003" i="3"/>
  <c r="E7004" i="3"/>
  <c r="E7005" i="3"/>
  <c r="E7006" i="3"/>
  <c r="E7007" i="3"/>
  <c r="E7008" i="3"/>
  <c r="E7009" i="3"/>
  <c r="E7010" i="3"/>
  <c r="E7011" i="3"/>
  <c r="E7012" i="3"/>
  <c r="E7013" i="3"/>
  <c r="E7014" i="3"/>
  <c r="E7015" i="3"/>
  <c r="E7016" i="3"/>
  <c r="E7017" i="3"/>
  <c r="E7018" i="3"/>
  <c r="E7019" i="3"/>
  <c r="E7020" i="3"/>
  <c r="E7021" i="3"/>
  <c r="E7022" i="3"/>
  <c r="E7023" i="3"/>
  <c r="E7024" i="3"/>
  <c r="E7025" i="3"/>
  <c r="E7026" i="3"/>
  <c r="E7027" i="3"/>
  <c r="E7028" i="3"/>
  <c r="E7029" i="3"/>
  <c r="E7030" i="3"/>
  <c r="E7031" i="3"/>
  <c r="E7032" i="3"/>
  <c r="E7033" i="3"/>
  <c r="E7034" i="3"/>
  <c r="E7035" i="3"/>
  <c r="E7036" i="3"/>
  <c r="E7037" i="3"/>
  <c r="E7038" i="3"/>
  <c r="E7039" i="3"/>
  <c r="E7040" i="3"/>
  <c r="E7041" i="3"/>
  <c r="E7042" i="3"/>
  <c r="E7043" i="3"/>
  <c r="E7044" i="3"/>
  <c r="E7045" i="3"/>
  <c r="E7046" i="3"/>
  <c r="E7047" i="3"/>
  <c r="E7048" i="3"/>
  <c r="E7049" i="3"/>
  <c r="E7050" i="3"/>
  <c r="E7051" i="3"/>
  <c r="E7052" i="3"/>
  <c r="E7053" i="3"/>
  <c r="E7054" i="3"/>
  <c r="E7055" i="3"/>
  <c r="E7056" i="3"/>
  <c r="E7057" i="3"/>
  <c r="E7058" i="3"/>
  <c r="E7059" i="3"/>
  <c r="E7060" i="3"/>
  <c r="E7061" i="3"/>
  <c r="E7062" i="3"/>
  <c r="E7063" i="3"/>
  <c r="E7064" i="3"/>
  <c r="E7065" i="3"/>
  <c r="E7066" i="3"/>
  <c r="E7067" i="3"/>
  <c r="E7068" i="3"/>
  <c r="E7069" i="3"/>
  <c r="E7070" i="3"/>
  <c r="E7071" i="3"/>
  <c r="E7072" i="3"/>
  <c r="E7073" i="3"/>
  <c r="E7074" i="3"/>
  <c r="E7075" i="3"/>
  <c r="E7076" i="3"/>
  <c r="E7077" i="3"/>
  <c r="E7078" i="3"/>
  <c r="E7079" i="3"/>
  <c r="E7080" i="3"/>
  <c r="E7081" i="3"/>
  <c r="E7082" i="3"/>
  <c r="E7083" i="3"/>
  <c r="E7084" i="3"/>
  <c r="E7085" i="3"/>
  <c r="E7086" i="3"/>
  <c r="E7087" i="3"/>
  <c r="E7088" i="3"/>
  <c r="E7089" i="3"/>
  <c r="E7090" i="3"/>
  <c r="E7091" i="3"/>
  <c r="E7092" i="3"/>
  <c r="E7093" i="3"/>
  <c r="E7094" i="3"/>
  <c r="E7095" i="3"/>
  <c r="E7096" i="3"/>
  <c r="E7097" i="3"/>
  <c r="E7098" i="3"/>
  <c r="E7099" i="3"/>
  <c r="E7100" i="3"/>
  <c r="E7101" i="3"/>
  <c r="E7102" i="3"/>
  <c r="E7103" i="3"/>
  <c r="E7104" i="3"/>
  <c r="E7105" i="3"/>
  <c r="E7106" i="3"/>
  <c r="E7107" i="3"/>
  <c r="E7108" i="3"/>
  <c r="E7109" i="3"/>
  <c r="E7110" i="3"/>
  <c r="E7111" i="3"/>
  <c r="E7112" i="3"/>
  <c r="E7113" i="3"/>
  <c r="E7114" i="3"/>
  <c r="E7115" i="3"/>
  <c r="E7116" i="3"/>
  <c r="E7117" i="3"/>
  <c r="E7118" i="3"/>
  <c r="E7119" i="3"/>
  <c r="E7120" i="3"/>
  <c r="E7121" i="3"/>
  <c r="E7122" i="3"/>
  <c r="E7123" i="3"/>
  <c r="E7124" i="3"/>
  <c r="E7125" i="3"/>
  <c r="E7126" i="3"/>
  <c r="E7127" i="3"/>
  <c r="E7128" i="3"/>
  <c r="E7129" i="3"/>
  <c r="E7130" i="3"/>
  <c r="E7131" i="3"/>
  <c r="E7132" i="3"/>
  <c r="E7133" i="3"/>
  <c r="E7134" i="3"/>
  <c r="E7135" i="3"/>
  <c r="E7136" i="3"/>
  <c r="E7137" i="3"/>
  <c r="E7138" i="3"/>
  <c r="E7139" i="3"/>
  <c r="E7140" i="3"/>
  <c r="E7141" i="3"/>
  <c r="E7142" i="3"/>
  <c r="E7143" i="3"/>
  <c r="E7144" i="3"/>
  <c r="E7145" i="3"/>
  <c r="E7146" i="3"/>
  <c r="E7147" i="3"/>
  <c r="E7148" i="3"/>
  <c r="E7149" i="3"/>
  <c r="E7150" i="3"/>
  <c r="E7151" i="3"/>
  <c r="E7152" i="3"/>
  <c r="E7153" i="3"/>
  <c r="E7154" i="3"/>
  <c r="E7155" i="3"/>
  <c r="E7156" i="3"/>
  <c r="E7157" i="3"/>
  <c r="E7158" i="3"/>
  <c r="E7159" i="3"/>
  <c r="E7160" i="3"/>
  <c r="E7161" i="3"/>
  <c r="E7162" i="3"/>
  <c r="E7163" i="3"/>
  <c r="E7164" i="3"/>
  <c r="E7165" i="3"/>
  <c r="E7166" i="3"/>
  <c r="E7167" i="3"/>
  <c r="E7168" i="3"/>
  <c r="E7169" i="3"/>
  <c r="E7170" i="3"/>
  <c r="E7171" i="3"/>
  <c r="E7172" i="3"/>
  <c r="E7173" i="3"/>
  <c r="E7174" i="3"/>
  <c r="E7175" i="3"/>
  <c r="E7176" i="3"/>
  <c r="E7177" i="3"/>
  <c r="E7178" i="3"/>
  <c r="E7179" i="3"/>
  <c r="E7180" i="3"/>
  <c r="E7181" i="3"/>
  <c r="E7182" i="3"/>
  <c r="E7183" i="3"/>
  <c r="E7184" i="3"/>
  <c r="E7185" i="3"/>
  <c r="E7186" i="3"/>
  <c r="E7187" i="3"/>
  <c r="E7188" i="3"/>
  <c r="E7189" i="3"/>
  <c r="E7190" i="3"/>
  <c r="E7191" i="3"/>
  <c r="E7192" i="3"/>
  <c r="E7193" i="3"/>
  <c r="E7194" i="3"/>
  <c r="E7195" i="3"/>
  <c r="E7196" i="3"/>
  <c r="E7197" i="3"/>
  <c r="E7198" i="3"/>
  <c r="E7199" i="3"/>
  <c r="E7200" i="3"/>
  <c r="E7201" i="3"/>
  <c r="E7202" i="3"/>
  <c r="E7203" i="3"/>
  <c r="E7204" i="3"/>
  <c r="E7205" i="3"/>
  <c r="E7206" i="3"/>
  <c r="E7207" i="3"/>
  <c r="E7208" i="3"/>
  <c r="E7209" i="3"/>
  <c r="E7210" i="3"/>
  <c r="E7211" i="3"/>
  <c r="E7212" i="3"/>
  <c r="E7213" i="3"/>
  <c r="E7214" i="3"/>
  <c r="E7215" i="3"/>
  <c r="E7216" i="3"/>
  <c r="E7217" i="3"/>
  <c r="E7218" i="3"/>
  <c r="E7219" i="3"/>
  <c r="E7220" i="3"/>
  <c r="E7221" i="3"/>
  <c r="E7222" i="3"/>
  <c r="E7223" i="3"/>
  <c r="E7224" i="3"/>
  <c r="E7225" i="3"/>
  <c r="E7226" i="3"/>
  <c r="E7227" i="3"/>
  <c r="E7228" i="3"/>
  <c r="E7229" i="3"/>
  <c r="E7230" i="3"/>
  <c r="E7231" i="3"/>
  <c r="E7232" i="3"/>
  <c r="E7233" i="3"/>
  <c r="E7234" i="3"/>
  <c r="E7235" i="3"/>
  <c r="E7236" i="3"/>
  <c r="E7237" i="3"/>
  <c r="E7238" i="3"/>
  <c r="E7239" i="3"/>
  <c r="E7240" i="3"/>
  <c r="E7241" i="3"/>
  <c r="E7242" i="3"/>
  <c r="E7243" i="3"/>
  <c r="E7244" i="3"/>
  <c r="E7245" i="3"/>
  <c r="E7246" i="3"/>
  <c r="E7247" i="3"/>
  <c r="E7248" i="3"/>
  <c r="E7249" i="3"/>
  <c r="E7250" i="3"/>
  <c r="E7251" i="3"/>
  <c r="E7252" i="3"/>
  <c r="E7253" i="3"/>
  <c r="E7254" i="3"/>
  <c r="E7255" i="3"/>
  <c r="E7256" i="3"/>
  <c r="E7257" i="3"/>
  <c r="E7258" i="3"/>
  <c r="E7259" i="3"/>
  <c r="E7260" i="3"/>
  <c r="E7261" i="3"/>
  <c r="E7262" i="3"/>
  <c r="E7263" i="3"/>
  <c r="E7264" i="3"/>
  <c r="E7265" i="3"/>
  <c r="E7266" i="3"/>
  <c r="E7267" i="3"/>
  <c r="E7268" i="3"/>
  <c r="E7269" i="3"/>
  <c r="E7270" i="3"/>
  <c r="E7271" i="3"/>
  <c r="E7272" i="3"/>
  <c r="E7273" i="3"/>
  <c r="E7274" i="3"/>
  <c r="E7275" i="3"/>
  <c r="E7276" i="3"/>
  <c r="E7277" i="3"/>
  <c r="E7278" i="3"/>
  <c r="E7279" i="3"/>
  <c r="E7280" i="3"/>
  <c r="E7281" i="3"/>
  <c r="E7282" i="3"/>
  <c r="E7283" i="3"/>
  <c r="E7284" i="3"/>
  <c r="E7285" i="3"/>
  <c r="E7286" i="3"/>
  <c r="E7287" i="3"/>
  <c r="E7288" i="3"/>
  <c r="E7289" i="3"/>
  <c r="E7290" i="3"/>
  <c r="E7291" i="3"/>
  <c r="E7292" i="3"/>
  <c r="E7293" i="3"/>
  <c r="E7294" i="3"/>
  <c r="E7295" i="3"/>
  <c r="E7296" i="3"/>
  <c r="E7297" i="3"/>
  <c r="E7298" i="3"/>
  <c r="E7299" i="3"/>
  <c r="E7300" i="3"/>
  <c r="E7301" i="3"/>
  <c r="E7302" i="3"/>
  <c r="E7303" i="3"/>
  <c r="E7304" i="3"/>
  <c r="E7305" i="3"/>
  <c r="E7306" i="3"/>
  <c r="E7307" i="3"/>
  <c r="E7308" i="3"/>
  <c r="E7309" i="3"/>
  <c r="E7310" i="3"/>
  <c r="E7311" i="3"/>
  <c r="E7312" i="3"/>
  <c r="E7313" i="3"/>
  <c r="E7314" i="3"/>
  <c r="E7315" i="3"/>
  <c r="E7316" i="3"/>
  <c r="E7317" i="3"/>
  <c r="E7318" i="3"/>
  <c r="E7319" i="3"/>
  <c r="E7320" i="3"/>
  <c r="E7321" i="3"/>
  <c r="E7322" i="3"/>
  <c r="E7323" i="3"/>
  <c r="E7324" i="3"/>
  <c r="E7325" i="3"/>
  <c r="E7326" i="3"/>
  <c r="E7327" i="3"/>
  <c r="E7328" i="3"/>
  <c r="E7329" i="3"/>
  <c r="E7330" i="3"/>
  <c r="E7331" i="3"/>
  <c r="E7332" i="3"/>
  <c r="E7333" i="3"/>
  <c r="E7334" i="3"/>
  <c r="E7335" i="3"/>
  <c r="E7336" i="3"/>
  <c r="E7337" i="3"/>
  <c r="E7338" i="3"/>
  <c r="E7339" i="3"/>
  <c r="E7340" i="3"/>
  <c r="E7341" i="3"/>
  <c r="E7342" i="3"/>
  <c r="E7343" i="3"/>
  <c r="E7344" i="3"/>
  <c r="E7345" i="3"/>
  <c r="E7346" i="3"/>
  <c r="E7347" i="3"/>
  <c r="E7348" i="3"/>
  <c r="E7349" i="3"/>
  <c r="E7350" i="3"/>
  <c r="E7351" i="3"/>
  <c r="E7352" i="3"/>
  <c r="E7353" i="3"/>
  <c r="E7354" i="3"/>
  <c r="E7355" i="3"/>
  <c r="E7356" i="3"/>
  <c r="E7357" i="3"/>
  <c r="E7358" i="3"/>
  <c r="E7359" i="3"/>
  <c r="E7360" i="3"/>
  <c r="E7361" i="3"/>
  <c r="E7362" i="3"/>
  <c r="E7363" i="3"/>
  <c r="E7364" i="3"/>
  <c r="E7365" i="3"/>
  <c r="E7366" i="3"/>
  <c r="E7367" i="3"/>
  <c r="E7368" i="3"/>
  <c r="E7369" i="3"/>
  <c r="E7370" i="3"/>
  <c r="E7371" i="3"/>
  <c r="E7372" i="3"/>
  <c r="E7373" i="3"/>
  <c r="E7374" i="3"/>
  <c r="E7375" i="3"/>
  <c r="E7376" i="3"/>
  <c r="E7377" i="3"/>
  <c r="E7378" i="3"/>
  <c r="E7379" i="3"/>
  <c r="E7380" i="3"/>
  <c r="E7381" i="3"/>
  <c r="E7382" i="3"/>
  <c r="E7383" i="3"/>
  <c r="E7384" i="3"/>
  <c r="E7385" i="3"/>
  <c r="E7386" i="3"/>
  <c r="E7387" i="3"/>
  <c r="E7388" i="3"/>
  <c r="E7389" i="3"/>
  <c r="E7390" i="3"/>
  <c r="E7391" i="3"/>
  <c r="E7392" i="3"/>
  <c r="E7393" i="3"/>
  <c r="E7394" i="3"/>
  <c r="E7395" i="3"/>
  <c r="E7396" i="3"/>
  <c r="E7397" i="3"/>
  <c r="E7398" i="3"/>
  <c r="E7399" i="3"/>
  <c r="E7400" i="3"/>
  <c r="E7401" i="3"/>
  <c r="E7402" i="3"/>
  <c r="E7403" i="3"/>
  <c r="E7404" i="3"/>
  <c r="E7405" i="3"/>
  <c r="E7406" i="3"/>
  <c r="E7407" i="3"/>
  <c r="E7408" i="3"/>
  <c r="E7409" i="3"/>
  <c r="E7410" i="3"/>
  <c r="E7411" i="3"/>
  <c r="E7412" i="3"/>
  <c r="E7413" i="3"/>
  <c r="E7414" i="3"/>
  <c r="E7415" i="3"/>
  <c r="E7416" i="3"/>
  <c r="E7417" i="3"/>
  <c r="E7418" i="3"/>
  <c r="E7419" i="3"/>
  <c r="E7420" i="3"/>
  <c r="E7421" i="3"/>
  <c r="E7422" i="3"/>
  <c r="E7423" i="3"/>
  <c r="E7424" i="3"/>
  <c r="E7425" i="3"/>
  <c r="E7426" i="3"/>
  <c r="E7427" i="3"/>
  <c r="E7428" i="3"/>
  <c r="E7429" i="3"/>
  <c r="E7430" i="3"/>
  <c r="E7431" i="3"/>
  <c r="E7432" i="3"/>
  <c r="E7433" i="3"/>
  <c r="E7434" i="3"/>
  <c r="E7435" i="3"/>
  <c r="E7436" i="3"/>
  <c r="E7437" i="3"/>
  <c r="E7438" i="3"/>
  <c r="E7439" i="3"/>
  <c r="E7440" i="3"/>
  <c r="E7441" i="3"/>
  <c r="E7442" i="3"/>
  <c r="E7443" i="3"/>
  <c r="E7444" i="3"/>
  <c r="E7445" i="3"/>
  <c r="E7446" i="3"/>
  <c r="E7447" i="3"/>
  <c r="E7448" i="3"/>
  <c r="E7449" i="3"/>
  <c r="E7450" i="3"/>
  <c r="E7451" i="3"/>
  <c r="E7452" i="3"/>
  <c r="E7453" i="3"/>
  <c r="E7454" i="3"/>
  <c r="E7455" i="3"/>
  <c r="E7456" i="3"/>
  <c r="E7457" i="3"/>
  <c r="E7458" i="3"/>
  <c r="E7459" i="3"/>
  <c r="E7460" i="3"/>
  <c r="E7461" i="3"/>
  <c r="E7462" i="3"/>
  <c r="E7463" i="3"/>
  <c r="E7464" i="3"/>
  <c r="E7465" i="3"/>
  <c r="E7466" i="3"/>
  <c r="E7467" i="3"/>
  <c r="E7468" i="3"/>
  <c r="E7469" i="3"/>
  <c r="E7470" i="3"/>
  <c r="E7471" i="3"/>
  <c r="E7472" i="3"/>
  <c r="E7473" i="3"/>
  <c r="E7474" i="3"/>
  <c r="E7475" i="3"/>
  <c r="E7476" i="3"/>
  <c r="E7477" i="3"/>
  <c r="E7478" i="3"/>
  <c r="E7479" i="3"/>
  <c r="E7480" i="3"/>
  <c r="E7481" i="3"/>
  <c r="E7482" i="3"/>
  <c r="E7483" i="3"/>
  <c r="E7484" i="3"/>
  <c r="E7485" i="3"/>
  <c r="E7486" i="3"/>
  <c r="E7487" i="3"/>
  <c r="E7488" i="3"/>
  <c r="E7489" i="3"/>
  <c r="E7490" i="3"/>
  <c r="E7491" i="3"/>
  <c r="E7492" i="3"/>
  <c r="E7493" i="3"/>
  <c r="E7494" i="3"/>
  <c r="E7495" i="3"/>
  <c r="E7496" i="3"/>
  <c r="E7497" i="3"/>
  <c r="E7498" i="3"/>
  <c r="E7499" i="3"/>
  <c r="E7500" i="3"/>
  <c r="E7501" i="3"/>
  <c r="E7502" i="3"/>
  <c r="E7503" i="3"/>
  <c r="E7504" i="3"/>
  <c r="E7505" i="3"/>
  <c r="E7506" i="3"/>
  <c r="E7507" i="3"/>
  <c r="E7508" i="3"/>
  <c r="E7509" i="3"/>
  <c r="E7510" i="3"/>
  <c r="E7511" i="3"/>
  <c r="E7512" i="3"/>
  <c r="E7513" i="3"/>
  <c r="E7514" i="3"/>
  <c r="E7515" i="3"/>
  <c r="E7516" i="3"/>
  <c r="E7517" i="3"/>
  <c r="E7518" i="3"/>
  <c r="E7519" i="3"/>
  <c r="E7520" i="3"/>
  <c r="E7521" i="3"/>
  <c r="E7522" i="3"/>
  <c r="E7523" i="3"/>
  <c r="E7524" i="3"/>
  <c r="E7525" i="3"/>
  <c r="E7526" i="3"/>
  <c r="E7527" i="3"/>
  <c r="E7528" i="3"/>
  <c r="E7529" i="3"/>
  <c r="E7530" i="3"/>
  <c r="E7531" i="3"/>
  <c r="E7532" i="3"/>
  <c r="E7533" i="3"/>
  <c r="E7534" i="3"/>
  <c r="E7535" i="3"/>
  <c r="E7536" i="3"/>
  <c r="E7537" i="3"/>
  <c r="E7538" i="3"/>
  <c r="E7539" i="3"/>
  <c r="E7540" i="3"/>
  <c r="E7541" i="3"/>
  <c r="E7542" i="3"/>
  <c r="E7543" i="3"/>
  <c r="E7544" i="3"/>
  <c r="E7545" i="3"/>
  <c r="E7546" i="3"/>
  <c r="E7547" i="3"/>
  <c r="E7548" i="3"/>
  <c r="E7549" i="3"/>
  <c r="E7550" i="3"/>
  <c r="E7551" i="3"/>
  <c r="E7552" i="3"/>
  <c r="E7553" i="3"/>
  <c r="E7554" i="3"/>
  <c r="E7555" i="3"/>
  <c r="E7556" i="3"/>
  <c r="E7557" i="3"/>
  <c r="E7558" i="3"/>
  <c r="E7559" i="3"/>
  <c r="E7560" i="3"/>
  <c r="E7561" i="3"/>
  <c r="E7562" i="3"/>
  <c r="E7563" i="3"/>
  <c r="E7564" i="3"/>
  <c r="E7565" i="3"/>
  <c r="E7566" i="3"/>
  <c r="E7567" i="3"/>
  <c r="E7568" i="3"/>
  <c r="E7569" i="3"/>
  <c r="E7570" i="3"/>
  <c r="E7571" i="3"/>
  <c r="E7572" i="3"/>
  <c r="E7573" i="3"/>
  <c r="E7574" i="3"/>
  <c r="E7575" i="3"/>
  <c r="E7576" i="3"/>
  <c r="E7577" i="3"/>
  <c r="E7578" i="3"/>
  <c r="E7579" i="3"/>
  <c r="E7580" i="3"/>
  <c r="E7581" i="3"/>
  <c r="E7582" i="3"/>
  <c r="E7583" i="3"/>
  <c r="E7584" i="3"/>
  <c r="E7585" i="3"/>
  <c r="E7586" i="3"/>
  <c r="E7587" i="3"/>
  <c r="E7588" i="3"/>
  <c r="E7589" i="3"/>
  <c r="E7590" i="3"/>
  <c r="E7591" i="3"/>
  <c r="E7592" i="3"/>
  <c r="E7593" i="3"/>
  <c r="E7594" i="3"/>
  <c r="E7595" i="3"/>
  <c r="E7596" i="3"/>
  <c r="E7597" i="3"/>
  <c r="E7598" i="3"/>
  <c r="E7599" i="3"/>
  <c r="E7600" i="3"/>
  <c r="E7601" i="3"/>
  <c r="E7602" i="3"/>
  <c r="E7603" i="3"/>
  <c r="E7604" i="3"/>
  <c r="E7605" i="3"/>
  <c r="E7606" i="3"/>
  <c r="E7607" i="3"/>
  <c r="E7608" i="3"/>
  <c r="E7609" i="3"/>
  <c r="E7610" i="3"/>
  <c r="E7611" i="3"/>
  <c r="E7612" i="3"/>
  <c r="E7613" i="3"/>
  <c r="E7614" i="3"/>
  <c r="E7615" i="3"/>
  <c r="E7616" i="3"/>
  <c r="E7617" i="3"/>
  <c r="E7618" i="3"/>
  <c r="E7619" i="3"/>
  <c r="E7620" i="3"/>
  <c r="E7621" i="3"/>
  <c r="E7622" i="3"/>
  <c r="E7623" i="3"/>
  <c r="E7624" i="3"/>
  <c r="E7625" i="3"/>
  <c r="E7626" i="3"/>
  <c r="E7627" i="3"/>
  <c r="E7628" i="3"/>
  <c r="E7629" i="3"/>
  <c r="E7630" i="3"/>
  <c r="E7631" i="3"/>
  <c r="E7632" i="3"/>
  <c r="E7633" i="3"/>
  <c r="E7634" i="3"/>
  <c r="E7635" i="3"/>
  <c r="E7636" i="3"/>
  <c r="E7637" i="3"/>
  <c r="E7638" i="3"/>
  <c r="E7639" i="3"/>
  <c r="E7640" i="3"/>
  <c r="E7641" i="3"/>
  <c r="E7642" i="3"/>
  <c r="E7643" i="3"/>
  <c r="E7644" i="3"/>
  <c r="E7645" i="3"/>
  <c r="E7646" i="3"/>
  <c r="E7647" i="3"/>
  <c r="E7648" i="3"/>
  <c r="E7649" i="3"/>
  <c r="E7650" i="3"/>
  <c r="E7651" i="3"/>
  <c r="E7652" i="3"/>
  <c r="E7653" i="3"/>
  <c r="E7654" i="3"/>
  <c r="E7655" i="3"/>
  <c r="E7656" i="3"/>
  <c r="E7657" i="3"/>
  <c r="E7658" i="3"/>
  <c r="E7659" i="3"/>
  <c r="E7660" i="3"/>
  <c r="E7661" i="3"/>
  <c r="E7662" i="3"/>
  <c r="E7663" i="3"/>
  <c r="E7664" i="3"/>
  <c r="E7665" i="3"/>
  <c r="E7666" i="3"/>
  <c r="E7667" i="3"/>
  <c r="E7668" i="3"/>
  <c r="E7669" i="3"/>
  <c r="E7670" i="3"/>
  <c r="E7671" i="3"/>
  <c r="E7672" i="3"/>
  <c r="E7673" i="3"/>
  <c r="E7674" i="3"/>
  <c r="E7675" i="3"/>
  <c r="E7676" i="3"/>
  <c r="E7677" i="3"/>
  <c r="E7678" i="3"/>
  <c r="E7679" i="3"/>
  <c r="E7680" i="3"/>
  <c r="E7681" i="3"/>
  <c r="E7682" i="3"/>
  <c r="E7683" i="3"/>
  <c r="E7684" i="3"/>
  <c r="E7685" i="3"/>
  <c r="E7686" i="3"/>
  <c r="E7687" i="3"/>
  <c r="E7688" i="3"/>
  <c r="E7689" i="3"/>
  <c r="E7690" i="3"/>
  <c r="E7691" i="3"/>
  <c r="E7692" i="3"/>
  <c r="E7693" i="3"/>
  <c r="E7694" i="3"/>
  <c r="E7695" i="3"/>
  <c r="E7696" i="3"/>
  <c r="E7697" i="3"/>
  <c r="E7698" i="3"/>
  <c r="E7699" i="3"/>
  <c r="E7700" i="3"/>
  <c r="E7701" i="3"/>
  <c r="E7702" i="3"/>
  <c r="E7703" i="3"/>
  <c r="E7704" i="3"/>
  <c r="E7705" i="3"/>
  <c r="E7706" i="3"/>
  <c r="E7707" i="3"/>
  <c r="E7708" i="3"/>
  <c r="E7709" i="3"/>
  <c r="E7710" i="3"/>
  <c r="E7711" i="3"/>
  <c r="E7712" i="3"/>
  <c r="E7713" i="3"/>
  <c r="E7714" i="3"/>
  <c r="E7715" i="3"/>
  <c r="E7716" i="3"/>
  <c r="E7717" i="3"/>
  <c r="E7718" i="3"/>
  <c r="E7719" i="3"/>
  <c r="E7720" i="3"/>
  <c r="E7721" i="3"/>
  <c r="E7722" i="3"/>
  <c r="E7723" i="3"/>
  <c r="E7724" i="3"/>
  <c r="E7725" i="3"/>
  <c r="E7726" i="3"/>
  <c r="E7727" i="3"/>
  <c r="E7728" i="3"/>
  <c r="E7729" i="3"/>
  <c r="E7730" i="3"/>
  <c r="E7731" i="3"/>
  <c r="E7732" i="3"/>
  <c r="E7733" i="3"/>
  <c r="E7734" i="3"/>
  <c r="E7735" i="3"/>
  <c r="E7736" i="3"/>
  <c r="E7737" i="3"/>
  <c r="E7738" i="3"/>
  <c r="E7739" i="3"/>
  <c r="E7740" i="3"/>
  <c r="E7741" i="3"/>
  <c r="E7742" i="3"/>
  <c r="E7743" i="3"/>
  <c r="E7744" i="3"/>
  <c r="E7745" i="3"/>
  <c r="E7746" i="3"/>
  <c r="E7747" i="3"/>
  <c r="E7748" i="3"/>
  <c r="E7749" i="3"/>
  <c r="E7750" i="3"/>
  <c r="E7751" i="3"/>
  <c r="E7752" i="3"/>
  <c r="E7753" i="3"/>
  <c r="E7754" i="3"/>
  <c r="E7755" i="3"/>
  <c r="E7756" i="3"/>
  <c r="E7757" i="3"/>
  <c r="E7758" i="3"/>
  <c r="E7759" i="3"/>
  <c r="E7760" i="3"/>
  <c r="E7761" i="3"/>
  <c r="E7762" i="3"/>
  <c r="E7763" i="3"/>
  <c r="E7764" i="3"/>
  <c r="E7765" i="3"/>
  <c r="E7766" i="3"/>
  <c r="E7767" i="3"/>
  <c r="E7768" i="3"/>
  <c r="E7769" i="3"/>
  <c r="E7770" i="3"/>
  <c r="E7771" i="3"/>
  <c r="E7772" i="3"/>
  <c r="E7773" i="3"/>
  <c r="E7774" i="3"/>
  <c r="E7775" i="3"/>
  <c r="E7776" i="3"/>
  <c r="E7777" i="3"/>
  <c r="E7778" i="3"/>
  <c r="E7779" i="3"/>
  <c r="E7780" i="3"/>
  <c r="E7781" i="3"/>
  <c r="E7782" i="3"/>
  <c r="E7783" i="3"/>
  <c r="E7784" i="3"/>
  <c r="E7785" i="3"/>
  <c r="E7786" i="3"/>
  <c r="E7787" i="3"/>
  <c r="E7788" i="3"/>
  <c r="E7789" i="3"/>
  <c r="E7790" i="3"/>
  <c r="E7791" i="3"/>
  <c r="E7792" i="3"/>
  <c r="E7793" i="3"/>
  <c r="E7794" i="3"/>
  <c r="E7795" i="3"/>
  <c r="E7796" i="3"/>
  <c r="E7797" i="3"/>
  <c r="E7798" i="3"/>
  <c r="E7799" i="3"/>
  <c r="E7800" i="3"/>
  <c r="E7801" i="3"/>
  <c r="E7802" i="3"/>
  <c r="E7803" i="3"/>
  <c r="E7804" i="3"/>
  <c r="E7805" i="3"/>
  <c r="E7806" i="3"/>
  <c r="E7807" i="3"/>
  <c r="E7808" i="3"/>
  <c r="E7809" i="3"/>
  <c r="E7810" i="3"/>
  <c r="E7811" i="3"/>
  <c r="E7812" i="3"/>
  <c r="E7813" i="3"/>
  <c r="E7814" i="3"/>
  <c r="E7815" i="3"/>
  <c r="E7816" i="3"/>
  <c r="E7817" i="3"/>
  <c r="E7818" i="3"/>
  <c r="E7819" i="3"/>
  <c r="E7820" i="3"/>
  <c r="E7821" i="3"/>
  <c r="E7822" i="3"/>
  <c r="E7823" i="3"/>
  <c r="E7824" i="3"/>
  <c r="E7825" i="3"/>
  <c r="E7826" i="3"/>
  <c r="E7827" i="3"/>
  <c r="E7828" i="3"/>
  <c r="E7829" i="3"/>
  <c r="E7830" i="3"/>
  <c r="E7831" i="3"/>
  <c r="E7832" i="3"/>
  <c r="E7833" i="3"/>
  <c r="E7834" i="3"/>
  <c r="E7835" i="3"/>
  <c r="E7836" i="3"/>
  <c r="E7837" i="3"/>
  <c r="E7838" i="3"/>
  <c r="E7839" i="3"/>
  <c r="E7840" i="3"/>
  <c r="E7841" i="3"/>
  <c r="E7842" i="3"/>
  <c r="E7843" i="3"/>
  <c r="E7844" i="3"/>
  <c r="E7845" i="3"/>
  <c r="E7846" i="3"/>
  <c r="E7847" i="3"/>
  <c r="E7848" i="3"/>
  <c r="E7849" i="3"/>
  <c r="E7850" i="3"/>
  <c r="E7851" i="3"/>
  <c r="E7852" i="3"/>
  <c r="E7853" i="3"/>
  <c r="E7854" i="3"/>
  <c r="E7855" i="3"/>
  <c r="E7856" i="3"/>
  <c r="E7857" i="3"/>
  <c r="E7858" i="3"/>
  <c r="E7859" i="3"/>
  <c r="E7860" i="3"/>
  <c r="E7861" i="3"/>
  <c r="E7862" i="3"/>
  <c r="E7863" i="3"/>
  <c r="E7864" i="3"/>
  <c r="E7865" i="3"/>
  <c r="E7866" i="3"/>
  <c r="E7867" i="3"/>
  <c r="E7868" i="3"/>
  <c r="E7869" i="3"/>
  <c r="E7870" i="3"/>
  <c r="E7871" i="3"/>
  <c r="E7872" i="3"/>
  <c r="E7873" i="3"/>
  <c r="E7874" i="3"/>
  <c r="E7875" i="3"/>
  <c r="E7876" i="3"/>
  <c r="E7877" i="3"/>
  <c r="E7878" i="3"/>
  <c r="E7879" i="3"/>
  <c r="E7880" i="3"/>
  <c r="E7881" i="3"/>
  <c r="E7882" i="3"/>
  <c r="E7883" i="3"/>
  <c r="E7884" i="3"/>
  <c r="E7885" i="3"/>
  <c r="E7886" i="3"/>
  <c r="E7887" i="3"/>
  <c r="E7888" i="3"/>
  <c r="E7889" i="3"/>
  <c r="E7890" i="3"/>
  <c r="E7891" i="3"/>
  <c r="E7892" i="3"/>
  <c r="E7893" i="3"/>
  <c r="E7894" i="3"/>
  <c r="E7895" i="3"/>
  <c r="E7896" i="3"/>
  <c r="E7897" i="3"/>
  <c r="E7898" i="3"/>
  <c r="E7899" i="3"/>
  <c r="E7900" i="3"/>
  <c r="E7901" i="3"/>
  <c r="E7902" i="3"/>
  <c r="E7903" i="3"/>
  <c r="E7904" i="3"/>
  <c r="E7905" i="3"/>
  <c r="E7906" i="3"/>
  <c r="E7907" i="3"/>
  <c r="E7908" i="3"/>
  <c r="E7909" i="3"/>
  <c r="E7910" i="3"/>
  <c r="E7911" i="3"/>
  <c r="E7912" i="3"/>
  <c r="E7913" i="3"/>
  <c r="E7914" i="3"/>
  <c r="E7915" i="3"/>
  <c r="E7916" i="3"/>
  <c r="E7917" i="3"/>
  <c r="E7918" i="3"/>
  <c r="E7919" i="3"/>
  <c r="E7920" i="3"/>
  <c r="E7921" i="3"/>
  <c r="E7922" i="3"/>
  <c r="E7923" i="3"/>
  <c r="E7924" i="3"/>
  <c r="E7925" i="3"/>
  <c r="E7926" i="3"/>
  <c r="E7927" i="3"/>
  <c r="E7928" i="3"/>
  <c r="E7929" i="3"/>
  <c r="E7930" i="3"/>
  <c r="E7931" i="3"/>
  <c r="E7932" i="3"/>
  <c r="E7933" i="3"/>
  <c r="E7934" i="3"/>
  <c r="E7935" i="3"/>
  <c r="E7936" i="3"/>
  <c r="E7937" i="3"/>
  <c r="E7938" i="3"/>
  <c r="E7939" i="3"/>
  <c r="E7940" i="3"/>
  <c r="E7941" i="3"/>
  <c r="E7942" i="3"/>
  <c r="E7943" i="3"/>
  <c r="E7944" i="3"/>
  <c r="E7945" i="3"/>
  <c r="E7946" i="3"/>
  <c r="E7947" i="3"/>
  <c r="E7948" i="3"/>
  <c r="E7949" i="3"/>
  <c r="E7950" i="3"/>
  <c r="E7951" i="3"/>
  <c r="E7952" i="3"/>
  <c r="E7953" i="3"/>
  <c r="E7954" i="3"/>
  <c r="E7955" i="3"/>
  <c r="E7956" i="3"/>
  <c r="E7957" i="3"/>
  <c r="E7958" i="3"/>
  <c r="E7959" i="3"/>
  <c r="E7960" i="3"/>
  <c r="E7961" i="3"/>
  <c r="E7962" i="3"/>
  <c r="E7963" i="3"/>
  <c r="E7964" i="3"/>
  <c r="E7965" i="3"/>
  <c r="E7966" i="3"/>
  <c r="E7967" i="3"/>
  <c r="E7968" i="3"/>
  <c r="E7969" i="3"/>
  <c r="E7970" i="3"/>
  <c r="E7971" i="3"/>
  <c r="E7972" i="3"/>
  <c r="E7973" i="3"/>
  <c r="E7974" i="3"/>
  <c r="E7975" i="3"/>
  <c r="E7976" i="3"/>
  <c r="E7977" i="3"/>
  <c r="E7978" i="3"/>
  <c r="E7979" i="3"/>
  <c r="E7980" i="3"/>
  <c r="E7981" i="3"/>
  <c r="E7982" i="3"/>
  <c r="E7983" i="3"/>
  <c r="E7984" i="3"/>
  <c r="E7985" i="3"/>
  <c r="E7986" i="3"/>
  <c r="E7987" i="3"/>
  <c r="E7988" i="3"/>
  <c r="E7989" i="3"/>
  <c r="E7990" i="3"/>
  <c r="E7991" i="3"/>
  <c r="E7992" i="3"/>
  <c r="E7993" i="3"/>
  <c r="E7994" i="3"/>
  <c r="E7995" i="3"/>
  <c r="E7996" i="3"/>
  <c r="E7997" i="3"/>
  <c r="E7998" i="3"/>
  <c r="E7999" i="3"/>
  <c r="E8000" i="3"/>
  <c r="E8001" i="3"/>
  <c r="E8002" i="3"/>
  <c r="E8003" i="3"/>
  <c r="E8004" i="3"/>
  <c r="E8005" i="3"/>
  <c r="E8006" i="3"/>
  <c r="E8007" i="3"/>
  <c r="E8008" i="3"/>
  <c r="E8009" i="3"/>
  <c r="E8010" i="3"/>
  <c r="E8011" i="3"/>
  <c r="E8012" i="3"/>
  <c r="E8013" i="3"/>
  <c r="E8014" i="3"/>
  <c r="E8015" i="3"/>
  <c r="E8016" i="3"/>
  <c r="E8017" i="3"/>
  <c r="E8018" i="3"/>
  <c r="E8019" i="3"/>
  <c r="E8020" i="3"/>
  <c r="E8021" i="3"/>
  <c r="E8022" i="3"/>
  <c r="E8023" i="3"/>
  <c r="E8024" i="3"/>
  <c r="E8025" i="3"/>
  <c r="E8026" i="3"/>
  <c r="E8027" i="3"/>
  <c r="E8028" i="3"/>
  <c r="E8029" i="3"/>
  <c r="E8030" i="3"/>
  <c r="E8031" i="3"/>
  <c r="E8032" i="3"/>
  <c r="E8033" i="3"/>
  <c r="E8034" i="3"/>
  <c r="E8035" i="3"/>
  <c r="E8036" i="3"/>
  <c r="E8037" i="3"/>
  <c r="E8038" i="3"/>
  <c r="E8039" i="3"/>
  <c r="E8040" i="3"/>
  <c r="E8041" i="3"/>
  <c r="E8042" i="3"/>
  <c r="E8043" i="3"/>
  <c r="E8044" i="3"/>
  <c r="E8045" i="3"/>
  <c r="E8046" i="3"/>
  <c r="E8047" i="3"/>
  <c r="E8048" i="3"/>
  <c r="E8049" i="3"/>
  <c r="E8050" i="3"/>
  <c r="E8051" i="3"/>
  <c r="E8052" i="3"/>
  <c r="E8053" i="3"/>
  <c r="E8054" i="3"/>
  <c r="E8055" i="3"/>
  <c r="E8056" i="3"/>
  <c r="E8057" i="3"/>
  <c r="E8058" i="3"/>
  <c r="E8059" i="3"/>
  <c r="E8060" i="3"/>
  <c r="E8061" i="3"/>
  <c r="E8062" i="3"/>
  <c r="E8063" i="3"/>
  <c r="E8064" i="3"/>
  <c r="E8065" i="3"/>
  <c r="E8066" i="3"/>
  <c r="E8067" i="3"/>
  <c r="E8068" i="3"/>
  <c r="E8069" i="3"/>
  <c r="E8070" i="3"/>
  <c r="E8071" i="3"/>
  <c r="E8072" i="3"/>
  <c r="E8073" i="3"/>
  <c r="E8074" i="3"/>
  <c r="E8075" i="3"/>
  <c r="E8076" i="3"/>
  <c r="E8077" i="3"/>
  <c r="E8078" i="3"/>
  <c r="E8079" i="3"/>
  <c r="E8080" i="3"/>
  <c r="E8081" i="3"/>
  <c r="E8082" i="3"/>
  <c r="E8083" i="3"/>
  <c r="E8084" i="3"/>
  <c r="E8085" i="3"/>
  <c r="E8086" i="3"/>
  <c r="E8087" i="3"/>
  <c r="E8088" i="3"/>
  <c r="E8089" i="3"/>
  <c r="E8090" i="3"/>
  <c r="E8091" i="3"/>
  <c r="E8092" i="3"/>
  <c r="E8093" i="3"/>
  <c r="E8094" i="3"/>
  <c r="E8095" i="3"/>
  <c r="E8096" i="3"/>
  <c r="E8097" i="3"/>
  <c r="E8098" i="3"/>
  <c r="E8099" i="3"/>
  <c r="E8100" i="3"/>
  <c r="E8101" i="3"/>
  <c r="E8102" i="3"/>
  <c r="E8103" i="3"/>
  <c r="E8104" i="3"/>
  <c r="E8105" i="3"/>
  <c r="E8106" i="3"/>
  <c r="E8107" i="3"/>
  <c r="E8108" i="3"/>
  <c r="E8109" i="3"/>
  <c r="E8110" i="3"/>
  <c r="E8111" i="3"/>
  <c r="E8112" i="3"/>
  <c r="E8113" i="3"/>
  <c r="E8114" i="3"/>
  <c r="E8115" i="3"/>
  <c r="E8116" i="3"/>
  <c r="E8117" i="3"/>
  <c r="E8118" i="3"/>
  <c r="E8119" i="3"/>
  <c r="E8120" i="3"/>
  <c r="E8121" i="3"/>
  <c r="E8122" i="3"/>
  <c r="E8123" i="3"/>
  <c r="E8124" i="3"/>
  <c r="E8125" i="3"/>
  <c r="E8126" i="3"/>
  <c r="E8127" i="3"/>
  <c r="E8128" i="3"/>
  <c r="E8129" i="3"/>
  <c r="E8130" i="3"/>
  <c r="E8131" i="3"/>
  <c r="E8132" i="3"/>
  <c r="E8133" i="3"/>
  <c r="E8134" i="3"/>
  <c r="E8135" i="3"/>
  <c r="E8136" i="3"/>
  <c r="E8137" i="3"/>
  <c r="E8138" i="3"/>
  <c r="E8139" i="3"/>
  <c r="E8140" i="3"/>
  <c r="E8141" i="3"/>
  <c r="E8142" i="3"/>
  <c r="E8143" i="3"/>
  <c r="E8144" i="3"/>
  <c r="E8145" i="3"/>
  <c r="E8146" i="3"/>
  <c r="E8147" i="3"/>
  <c r="E8148" i="3"/>
  <c r="E8149" i="3"/>
  <c r="E8150" i="3"/>
  <c r="E8151" i="3"/>
  <c r="E8152" i="3"/>
  <c r="E8153" i="3"/>
  <c r="E8154" i="3"/>
  <c r="E8155" i="3"/>
  <c r="E8156" i="3"/>
  <c r="E8157" i="3"/>
  <c r="E8158" i="3"/>
  <c r="E8159" i="3"/>
  <c r="E8160" i="3"/>
  <c r="E8161" i="3"/>
  <c r="E8162" i="3"/>
  <c r="E8163" i="3"/>
  <c r="E8164" i="3"/>
  <c r="E8165" i="3"/>
  <c r="E8166" i="3"/>
  <c r="E8167" i="3"/>
  <c r="E8168" i="3"/>
  <c r="E8169" i="3"/>
  <c r="E8170" i="3"/>
  <c r="E8171" i="3"/>
  <c r="E8172" i="3"/>
  <c r="E8173" i="3"/>
  <c r="E8174" i="3"/>
  <c r="E8175" i="3"/>
  <c r="E8176" i="3"/>
  <c r="E8177" i="3"/>
  <c r="E8178" i="3"/>
  <c r="E8179" i="3"/>
  <c r="E8180" i="3"/>
  <c r="E8181" i="3"/>
  <c r="E8182" i="3"/>
  <c r="E8183" i="3"/>
  <c r="E8184" i="3"/>
  <c r="E8185" i="3"/>
  <c r="E8186" i="3"/>
  <c r="E8187" i="3"/>
  <c r="E8188" i="3"/>
  <c r="E8189" i="3"/>
  <c r="E8190" i="3"/>
  <c r="E8191" i="3"/>
  <c r="E8192" i="3"/>
  <c r="E8193" i="3"/>
  <c r="E8194" i="3"/>
  <c r="E8195" i="3"/>
  <c r="E8196" i="3"/>
  <c r="E8197" i="3"/>
  <c r="E8198" i="3"/>
  <c r="E8199" i="3"/>
  <c r="E8200" i="3"/>
  <c r="E8201" i="3"/>
  <c r="E8202" i="3"/>
  <c r="E8203" i="3"/>
  <c r="E8204" i="3"/>
  <c r="E8205" i="3"/>
  <c r="E8206" i="3"/>
  <c r="E8207" i="3"/>
  <c r="E8208" i="3"/>
  <c r="E8209" i="3"/>
  <c r="E8210" i="3"/>
  <c r="E8211" i="3"/>
  <c r="E8212" i="3"/>
  <c r="E8213" i="3"/>
  <c r="E8214" i="3"/>
  <c r="E8215" i="3"/>
  <c r="E8216" i="3"/>
  <c r="E8217" i="3"/>
  <c r="E8218" i="3"/>
  <c r="E8219" i="3"/>
  <c r="E8220" i="3"/>
  <c r="E8221" i="3"/>
  <c r="E8222" i="3"/>
  <c r="E8223" i="3"/>
  <c r="E8224" i="3"/>
  <c r="E8225" i="3"/>
  <c r="E8226" i="3"/>
  <c r="E8227" i="3"/>
  <c r="E8228" i="3"/>
  <c r="E8229" i="3"/>
  <c r="E8230" i="3"/>
  <c r="E8231" i="3"/>
  <c r="E8232" i="3"/>
  <c r="E8233" i="3"/>
  <c r="E8234" i="3"/>
  <c r="E8235" i="3"/>
  <c r="E8236" i="3"/>
  <c r="E8237" i="3"/>
  <c r="E8238" i="3"/>
  <c r="E8239" i="3"/>
  <c r="E8240" i="3"/>
  <c r="E8241" i="3"/>
  <c r="E8242" i="3"/>
  <c r="E8243" i="3"/>
  <c r="E8244" i="3"/>
  <c r="E8245" i="3"/>
  <c r="E8246" i="3"/>
  <c r="E8247" i="3"/>
  <c r="E8248" i="3"/>
  <c r="E8249" i="3"/>
  <c r="E8250" i="3"/>
  <c r="E8251" i="3"/>
  <c r="E8252" i="3"/>
  <c r="E8253" i="3"/>
  <c r="E8254" i="3"/>
  <c r="E8255" i="3"/>
  <c r="E8256" i="3"/>
  <c r="E8257" i="3"/>
  <c r="E8258" i="3"/>
  <c r="E8259" i="3"/>
  <c r="E8260" i="3"/>
  <c r="E8261" i="3"/>
  <c r="E8262" i="3"/>
  <c r="E8263" i="3"/>
  <c r="E8264" i="3"/>
  <c r="E8265" i="3"/>
  <c r="E8266" i="3"/>
  <c r="E8267" i="3"/>
  <c r="E8268" i="3"/>
  <c r="E8269" i="3"/>
  <c r="E8270" i="3"/>
  <c r="E8271" i="3"/>
  <c r="E8272" i="3"/>
  <c r="E8273" i="3"/>
  <c r="E8274" i="3"/>
  <c r="E8275" i="3"/>
  <c r="E8276" i="3"/>
  <c r="E8277" i="3"/>
  <c r="E8278" i="3"/>
  <c r="E8279" i="3"/>
  <c r="E8280" i="3"/>
  <c r="E8281" i="3"/>
  <c r="E8282" i="3"/>
  <c r="E8283" i="3"/>
  <c r="E8284" i="3"/>
  <c r="E8285" i="3"/>
  <c r="E8286" i="3"/>
  <c r="E8287" i="3"/>
  <c r="E8288" i="3"/>
  <c r="E8289" i="3"/>
  <c r="E8290" i="3"/>
  <c r="E8291" i="3"/>
  <c r="E8292" i="3"/>
  <c r="E8293" i="3"/>
  <c r="E8294" i="3"/>
  <c r="E8295" i="3"/>
  <c r="E8296" i="3"/>
  <c r="E8297" i="3"/>
  <c r="E8298" i="3"/>
  <c r="E8299" i="3"/>
  <c r="E8300" i="3"/>
  <c r="E8301" i="3"/>
  <c r="E8302" i="3"/>
  <c r="E8303" i="3"/>
  <c r="E8304" i="3"/>
  <c r="E8305" i="3"/>
  <c r="E8306" i="3"/>
  <c r="E8307" i="3"/>
  <c r="E8308" i="3"/>
  <c r="E8309" i="3"/>
  <c r="E8310" i="3"/>
  <c r="E8311" i="3"/>
  <c r="E8312" i="3"/>
  <c r="E8313" i="3"/>
  <c r="E8314" i="3"/>
  <c r="E8315" i="3"/>
  <c r="E8316" i="3"/>
  <c r="E8317" i="3"/>
  <c r="E8318" i="3"/>
  <c r="E8319" i="3"/>
  <c r="E8320" i="3"/>
  <c r="E8321" i="3"/>
  <c r="E8322" i="3"/>
  <c r="E8323" i="3"/>
  <c r="E8324" i="3"/>
  <c r="E8325" i="3"/>
  <c r="E8326" i="3"/>
  <c r="E8327" i="3"/>
  <c r="E8328" i="3"/>
  <c r="E8329" i="3"/>
  <c r="E8330" i="3"/>
  <c r="E8331" i="3"/>
  <c r="E8332" i="3"/>
  <c r="E8333" i="3"/>
  <c r="E8334" i="3"/>
  <c r="E8335" i="3"/>
  <c r="E8336" i="3"/>
  <c r="E8337" i="3"/>
  <c r="E8338" i="3"/>
  <c r="E8339" i="3"/>
  <c r="E8340" i="3"/>
  <c r="E8341" i="3"/>
  <c r="E8342" i="3"/>
  <c r="E8343" i="3"/>
  <c r="E8344" i="3"/>
  <c r="E8345" i="3"/>
  <c r="E8346" i="3"/>
  <c r="E8347" i="3"/>
  <c r="E8348" i="3"/>
  <c r="E8349" i="3"/>
  <c r="E8350" i="3"/>
  <c r="E8351" i="3"/>
  <c r="E8352" i="3"/>
  <c r="E8353" i="3"/>
  <c r="E8354" i="3"/>
  <c r="E8355" i="3"/>
  <c r="E8356" i="3"/>
  <c r="E8357" i="3"/>
  <c r="E8358" i="3"/>
  <c r="E8359" i="3"/>
  <c r="E8360" i="3"/>
  <c r="E8361" i="3"/>
  <c r="E8362" i="3"/>
  <c r="E8363" i="3"/>
  <c r="E8364" i="3"/>
  <c r="E8365" i="3"/>
  <c r="E8366" i="3"/>
  <c r="E8367" i="3"/>
  <c r="E8368" i="3"/>
  <c r="E8369" i="3"/>
  <c r="E8370" i="3"/>
  <c r="E8371" i="3"/>
  <c r="E8372" i="3"/>
  <c r="E8373" i="3"/>
  <c r="E8374" i="3"/>
  <c r="E8375" i="3"/>
  <c r="E8376" i="3"/>
  <c r="E8377" i="3"/>
  <c r="E8378" i="3"/>
  <c r="E8379" i="3"/>
  <c r="E8380" i="3"/>
  <c r="E8381" i="3"/>
  <c r="E8382" i="3"/>
  <c r="E8383" i="3"/>
  <c r="E8384" i="3"/>
  <c r="E8385" i="3"/>
  <c r="E8386" i="3"/>
  <c r="E8387" i="3"/>
  <c r="E8388" i="3"/>
  <c r="E8389" i="3"/>
  <c r="E8390" i="3"/>
  <c r="E8391" i="3"/>
  <c r="E8392" i="3"/>
  <c r="E8393" i="3"/>
  <c r="E8394" i="3"/>
  <c r="E8395" i="3"/>
  <c r="E8396" i="3"/>
  <c r="E8397" i="3"/>
  <c r="E8398" i="3"/>
  <c r="E8399" i="3"/>
  <c r="E8400" i="3"/>
  <c r="E8401" i="3"/>
  <c r="E8402" i="3"/>
  <c r="E8403" i="3"/>
  <c r="E8404" i="3"/>
  <c r="E8405" i="3"/>
  <c r="E8406" i="3"/>
  <c r="E8407" i="3"/>
  <c r="E8408" i="3"/>
  <c r="E8409" i="3"/>
  <c r="E8410" i="3"/>
  <c r="E8411" i="3"/>
  <c r="E8412" i="3"/>
  <c r="E8413" i="3"/>
  <c r="E8414" i="3"/>
  <c r="E8415" i="3"/>
  <c r="E8416" i="3"/>
  <c r="E8417" i="3"/>
  <c r="E8418" i="3"/>
  <c r="E8419" i="3"/>
  <c r="E8420" i="3"/>
  <c r="E8421" i="3"/>
  <c r="E8422" i="3"/>
  <c r="E8423" i="3"/>
  <c r="E8424" i="3"/>
  <c r="E8425" i="3"/>
  <c r="E8426" i="3"/>
  <c r="E8427" i="3"/>
  <c r="E8428" i="3"/>
  <c r="E8429" i="3"/>
  <c r="E8430" i="3"/>
  <c r="E8431" i="3"/>
  <c r="E8432" i="3"/>
  <c r="E8433" i="3"/>
  <c r="E8434" i="3"/>
  <c r="E8435" i="3"/>
  <c r="E8436" i="3"/>
  <c r="E8437" i="3"/>
  <c r="E8438" i="3"/>
  <c r="E8439" i="3"/>
  <c r="E8440" i="3"/>
  <c r="E8441" i="3"/>
  <c r="E8442" i="3"/>
  <c r="E8443" i="3"/>
  <c r="E8444" i="3"/>
  <c r="E8445" i="3"/>
  <c r="E8446" i="3"/>
  <c r="E8447" i="3"/>
  <c r="E8448" i="3"/>
  <c r="E8449" i="3"/>
  <c r="E8450" i="3"/>
  <c r="E8451" i="3"/>
  <c r="E8452" i="3"/>
  <c r="E8453" i="3"/>
  <c r="E8454" i="3"/>
  <c r="E8455" i="3"/>
  <c r="E8456" i="3"/>
  <c r="E8457" i="3"/>
  <c r="E8458" i="3"/>
  <c r="E8459" i="3"/>
  <c r="E8460" i="3"/>
  <c r="E8461" i="3"/>
  <c r="E8462" i="3"/>
  <c r="E8463" i="3"/>
  <c r="E8464" i="3"/>
  <c r="E8465" i="3"/>
  <c r="E8466" i="3"/>
  <c r="E8467" i="3"/>
  <c r="E8468" i="3"/>
  <c r="E8469" i="3"/>
  <c r="E8470" i="3"/>
  <c r="E8471" i="3"/>
  <c r="E8472" i="3"/>
  <c r="E8473" i="3"/>
  <c r="E8474" i="3"/>
  <c r="E8475" i="3"/>
  <c r="E8476" i="3"/>
  <c r="E8477" i="3"/>
  <c r="E8478" i="3"/>
  <c r="E8479" i="3"/>
  <c r="E8480" i="3"/>
  <c r="E8481" i="3"/>
  <c r="E8482" i="3"/>
  <c r="E8483" i="3"/>
  <c r="E8484" i="3"/>
  <c r="E8485" i="3"/>
  <c r="E8486" i="3"/>
  <c r="E8487" i="3"/>
  <c r="E8488" i="3"/>
  <c r="E8489" i="3"/>
  <c r="E8490" i="3"/>
  <c r="E8491" i="3"/>
  <c r="E8492" i="3"/>
  <c r="E8493" i="3"/>
  <c r="E8494" i="3"/>
  <c r="E8495" i="3"/>
  <c r="E8496" i="3"/>
  <c r="E8497" i="3"/>
  <c r="E8498" i="3"/>
  <c r="E8499" i="3"/>
  <c r="E8500" i="3"/>
  <c r="E8501" i="3"/>
  <c r="E8502" i="3"/>
  <c r="E8503" i="3"/>
  <c r="E8504" i="3"/>
  <c r="E8505" i="3"/>
  <c r="E8506" i="3"/>
  <c r="E8507" i="3"/>
  <c r="E8508" i="3"/>
  <c r="E8509" i="3"/>
  <c r="E8510" i="3"/>
  <c r="E8511" i="3"/>
  <c r="E8512" i="3"/>
  <c r="E8513" i="3"/>
  <c r="E8514" i="3"/>
  <c r="E8515" i="3"/>
  <c r="E8516" i="3"/>
  <c r="E8517" i="3"/>
  <c r="E8518" i="3"/>
  <c r="E8519" i="3"/>
  <c r="E8520" i="3"/>
  <c r="E8521" i="3"/>
  <c r="E8522" i="3"/>
  <c r="E8523" i="3"/>
  <c r="E8524" i="3"/>
  <c r="E8525" i="3"/>
  <c r="E8526" i="3"/>
  <c r="E8527" i="3"/>
  <c r="E8528" i="3"/>
  <c r="E8529" i="3"/>
  <c r="E8530" i="3"/>
  <c r="E8531" i="3"/>
  <c r="E8532" i="3"/>
  <c r="E8533" i="3"/>
  <c r="E8534" i="3"/>
  <c r="E8535" i="3"/>
  <c r="E8536" i="3"/>
  <c r="E8537" i="3"/>
  <c r="E8538" i="3"/>
  <c r="E8539" i="3"/>
  <c r="E8540" i="3"/>
  <c r="E8541" i="3"/>
  <c r="E8542" i="3"/>
  <c r="E8543" i="3"/>
  <c r="E8544" i="3"/>
  <c r="E8545" i="3"/>
  <c r="E8546" i="3"/>
  <c r="E8547" i="3"/>
  <c r="E8548" i="3"/>
  <c r="E8549" i="3"/>
  <c r="E8550" i="3"/>
  <c r="E8551" i="3"/>
  <c r="E8552" i="3"/>
  <c r="E8553" i="3"/>
  <c r="E8554" i="3"/>
  <c r="E8555" i="3"/>
  <c r="E8556" i="3"/>
  <c r="E8557" i="3"/>
  <c r="E8558" i="3"/>
  <c r="E8559" i="3"/>
  <c r="E8560" i="3"/>
  <c r="E8561" i="3"/>
  <c r="E8562" i="3"/>
  <c r="E8563" i="3"/>
  <c r="E8564" i="3"/>
  <c r="E8565" i="3"/>
  <c r="E8566" i="3"/>
  <c r="E8567" i="3"/>
  <c r="E8568" i="3"/>
  <c r="E8569" i="3"/>
  <c r="E8570" i="3"/>
  <c r="E8571" i="3"/>
  <c r="E8572" i="3"/>
  <c r="E8573" i="3"/>
  <c r="E8574" i="3"/>
  <c r="E8575" i="3"/>
  <c r="E8576" i="3"/>
  <c r="E8577" i="3"/>
  <c r="E8578" i="3"/>
  <c r="E8579" i="3"/>
  <c r="E8580" i="3"/>
  <c r="E8581" i="3"/>
  <c r="E8582" i="3"/>
  <c r="E8583" i="3"/>
  <c r="E8584" i="3"/>
  <c r="E8585" i="3"/>
  <c r="E8586" i="3"/>
  <c r="E8587" i="3"/>
  <c r="E8588" i="3"/>
  <c r="E8589" i="3"/>
  <c r="E8590" i="3"/>
  <c r="E8591" i="3"/>
  <c r="E8592" i="3"/>
  <c r="E8593" i="3"/>
  <c r="E8594" i="3"/>
  <c r="E8595" i="3"/>
  <c r="E8596" i="3"/>
  <c r="E8597" i="3"/>
  <c r="E8598" i="3"/>
  <c r="E8599" i="3"/>
  <c r="E8600" i="3"/>
  <c r="E8601" i="3"/>
  <c r="E8602" i="3"/>
  <c r="E8603" i="3"/>
  <c r="E8604" i="3"/>
  <c r="E8605" i="3"/>
  <c r="E8606" i="3"/>
  <c r="E8607" i="3"/>
  <c r="E8608" i="3"/>
  <c r="E8609" i="3"/>
  <c r="E8610" i="3"/>
  <c r="E8611" i="3"/>
  <c r="E8612" i="3"/>
  <c r="E8613" i="3"/>
  <c r="E8614" i="3"/>
  <c r="E8615" i="3"/>
  <c r="E8616" i="3"/>
  <c r="E8617" i="3"/>
  <c r="E8618" i="3"/>
  <c r="E8619" i="3"/>
  <c r="E8620" i="3"/>
  <c r="E8621" i="3"/>
  <c r="E8622" i="3"/>
  <c r="E8623" i="3"/>
  <c r="E8624" i="3"/>
  <c r="E8625" i="3"/>
  <c r="E8626" i="3"/>
  <c r="E8627" i="3"/>
  <c r="E8628" i="3"/>
  <c r="E8629" i="3"/>
  <c r="E8630" i="3"/>
  <c r="E8631" i="3"/>
  <c r="E8632" i="3"/>
  <c r="E8633" i="3"/>
  <c r="E8634" i="3"/>
  <c r="E8635" i="3"/>
  <c r="E8636" i="3"/>
  <c r="E8637" i="3"/>
  <c r="E8638" i="3"/>
  <c r="E8639" i="3"/>
  <c r="E8640" i="3"/>
  <c r="E8641" i="3"/>
  <c r="E8642" i="3"/>
  <c r="E8643" i="3"/>
  <c r="E8644" i="3"/>
  <c r="E8645" i="3"/>
  <c r="E8646" i="3"/>
  <c r="E8647" i="3"/>
  <c r="E8648" i="3"/>
  <c r="E8649" i="3"/>
  <c r="E8650" i="3"/>
  <c r="E8651" i="3"/>
  <c r="E8652" i="3"/>
  <c r="E8653" i="3"/>
  <c r="E8654" i="3"/>
  <c r="E8655" i="3"/>
  <c r="E8656" i="3"/>
  <c r="E8657" i="3"/>
  <c r="E8658" i="3"/>
  <c r="E8659" i="3"/>
  <c r="E8660" i="3"/>
  <c r="E8661" i="3"/>
  <c r="E8662" i="3"/>
  <c r="E8663" i="3"/>
  <c r="E8664" i="3"/>
  <c r="E8665" i="3"/>
  <c r="E8666" i="3"/>
  <c r="E8667" i="3"/>
  <c r="E8668" i="3"/>
  <c r="E8669" i="3"/>
  <c r="E8670" i="3"/>
  <c r="E8671" i="3"/>
  <c r="E8672" i="3"/>
  <c r="E8673" i="3"/>
  <c r="E8674" i="3"/>
  <c r="E8675" i="3"/>
  <c r="E8676" i="3"/>
  <c r="E8677" i="3"/>
  <c r="E8678" i="3"/>
  <c r="E8679" i="3"/>
  <c r="E8680" i="3"/>
  <c r="E8681" i="3"/>
  <c r="E8682" i="3"/>
  <c r="E8683" i="3"/>
  <c r="E8684" i="3"/>
  <c r="E8685" i="3"/>
  <c r="E8686" i="3"/>
  <c r="E8687" i="3"/>
  <c r="E8688" i="3"/>
  <c r="E8689" i="3"/>
  <c r="E8690" i="3"/>
  <c r="E8691" i="3"/>
  <c r="E8692" i="3"/>
  <c r="E8693" i="3"/>
  <c r="E8694" i="3"/>
  <c r="E8695" i="3"/>
  <c r="E8696" i="3"/>
  <c r="E8697" i="3"/>
  <c r="E8698" i="3"/>
  <c r="E8699" i="3"/>
  <c r="E8700" i="3"/>
  <c r="E8701" i="3"/>
  <c r="E8702" i="3"/>
  <c r="E8703" i="3"/>
  <c r="E8704" i="3"/>
  <c r="E8705" i="3"/>
  <c r="E8706" i="3"/>
  <c r="E8707" i="3"/>
  <c r="E8708" i="3"/>
  <c r="E8709" i="3"/>
  <c r="E8710" i="3"/>
  <c r="E8711" i="3"/>
  <c r="E8712" i="3"/>
  <c r="E8713" i="3"/>
  <c r="E8714" i="3"/>
  <c r="E8715" i="3"/>
  <c r="E8716" i="3"/>
  <c r="E8717" i="3"/>
  <c r="E8718" i="3"/>
  <c r="E8719" i="3"/>
  <c r="E8720" i="3"/>
  <c r="E8721" i="3"/>
  <c r="E8722" i="3"/>
  <c r="E8723" i="3"/>
  <c r="E8724" i="3"/>
  <c r="E8725" i="3"/>
  <c r="E8726" i="3"/>
  <c r="E8727" i="3"/>
  <c r="E8728" i="3"/>
  <c r="E8729" i="3"/>
  <c r="E8730" i="3"/>
  <c r="E8731" i="3"/>
  <c r="E8732" i="3"/>
  <c r="E8733" i="3"/>
  <c r="E8734" i="3"/>
  <c r="E8735" i="3"/>
  <c r="E8736" i="3"/>
  <c r="E8737" i="3"/>
  <c r="E8738" i="3"/>
  <c r="E8739" i="3"/>
  <c r="E8740" i="3"/>
  <c r="E8741" i="3"/>
  <c r="E8742" i="3"/>
  <c r="E8743" i="3"/>
  <c r="E8744" i="3"/>
  <c r="E8745" i="3"/>
  <c r="E8746" i="3"/>
  <c r="E8747" i="3"/>
  <c r="E8748" i="3"/>
  <c r="E8749" i="3"/>
  <c r="E8750" i="3"/>
  <c r="E8751" i="3"/>
  <c r="E8752" i="3"/>
  <c r="E8753" i="3"/>
  <c r="E8754" i="3"/>
  <c r="E8755" i="3"/>
  <c r="E8756" i="3"/>
  <c r="E8757" i="3"/>
  <c r="E8758" i="3"/>
  <c r="E8759" i="3"/>
  <c r="E8760" i="3"/>
  <c r="E8761" i="3"/>
  <c r="E8762" i="3"/>
  <c r="E8763" i="3"/>
  <c r="E8764" i="3"/>
  <c r="E8765" i="3"/>
  <c r="E8766" i="3"/>
  <c r="E8767" i="3"/>
  <c r="E8768" i="3"/>
  <c r="E8769" i="3"/>
  <c r="E8770" i="3"/>
  <c r="E8771" i="3"/>
  <c r="E8772" i="3"/>
  <c r="E8773" i="3"/>
  <c r="E8774" i="3"/>
  <c r="E8775" i="3"/>
  <c r="E8776" i="3"/>
  <c r="E8777" i="3"/>
  <c r="E8778" i="3"/>
  <c r="E8779" i="3"/>
  <c r="E8780" i="3"/>
  <c r="E8781" i="3"/>
  <c r="E8782" i="3"/>
  <c r="E8783" i="3"/>
  <c r="E8784" i="3"/>
  <c r="E8785" i="3"/>
  <c r="E8786" i="3"/>
  <c r="E8787" i="3"/>
  <c r="E8788" i="3"/>
  <c r="E8789" i="3"/>
  <c r="E8790" i="3"/>
  <c r="E8791" i="3"/>
  <c r="E8792" i="3"/>
  <c r="E8793" i="3"/>
  <c r="E8794" i="3"/>
  <c r="E8795" i="3"/>
  <c r="E8796" i="3"/>
  <c r="E8797" i="3"/>
  <c r="E8798" i="3"/>
  <c r="E8799" i="3"/>
  <c r="E8800" i="3"/>
  <c r="E8801" i="3"/>
  <c r="E8802" i="3"/>
  <c r="E8803" i="3"/>
  <c r="E8804" i="3"/>
  <c r="E8805" i="3"/>
  <c r="E8806" i="3"/>
  <c r="E8807" i="3"/>
  <c r="E8808" i="3"/>
  <c r="E8809" i="3"/>
  <c r="E8810" i="3"/>
  <c r="E8811" i="3"/>
  <c r="E8812" i="3"/>
  <c r="E8813" i="3"/>
  <c r="E8814" i="3"/>
  <c r="E8815" i="3"/>
  <c r="E8816" i="3"/>
  <c r="E8817" i="3"/>
  <c r="E8818" i="3"/>
  <c r="E8819" i="3"/>
  <c r="E8820" i="3"/>
  <c r="E8821" i="3"/>
  <c r="E8822" i="3"/>
  <c r="E8823" i="3"/>
  <c r="E8824" i="3"/>
  <c r="E8825" i="3"/>
  <c r="E8826" i="3"/>
  <c r="E8827" i="3"/>
  <c r="E8828" i="3"/>
  <c r="E8829" i="3"/>
  <c r="E8830" i="3"/>
  <c r="E8831" i="3"/>
  <c r="E8832" i="3"/>
  <c r="E8833" i="3"/>
  <c r="E8834" i="3"/>
  <c r="E8835" i="3"/>
  <c r="E8836" i="3"/>
  <c r="E8837" i="3"/>
  <c r="E8838" i="3"/>
  <c r="E8839" i="3"/>
  <c r="E8840" i="3"/>
  <c r="E8841" i="3"/>
  <c r="E8842" i="3"/>
  <c r="E8843" i="3"/>
  <c r="E8844" i="3"/>
  <c r="E8845" i="3"/>
  <c r="E8846" i="3"/>
  <c r="E8847" i="3"/>
  <c r="E8848" i="3"/>
  <c r="E8849" i="3"/>
  <c r="E8850" i="3"/>
  <c r="E8851" i="3"/>
  <c r="E8852" i="3"/>
  <c r="E8853" i="3"/>
  <c r="E8854" i="3"/>
  <c r="E8855" i="3"/>
  <c r="E8856" i="3"/>
  <c r="E8857" i="3"/>
  <c r="E8858" i="3"/>
  <c r="E8859" i="3"/>
  <c r="E8860" i="3"/>
  <c r="E8861" i="3"/>
  <c r="E8862" i="3"/>
  <c r="E8863" i="3"/>
  <c r="E8864" i="3"/>
  <c r="E8865" i="3"/>
  <c r="E8866" i="3"/>
  <c r="E8867" i="3"/>
  <c r="E8868" i="3"/>
  <c r="E8869" i="3"/>
  <c r="E8870" i="3"/>
  <c r="E8871" i="3"/>
  <c r="E8872" i="3"/>
  <c r="E8873" i="3"/>
  <c r="E8874" i="3"/>
  <c r="E8875" i="3"/>
  <c r="E8876" i="3"/>
  <c r="E8877" i="3"/>
  <c r="E8878" i="3"/>
  <c r="E8879" i="3"/>
  <c r="E8880" i="3"/>
  <c r="E8881" i="3"/>
  <c r="E8882" i="3"/>
  <c r="E8883" i="3"/>
  <c r="E8884" i="3"/>
  <c r="E8885" i="3"/>
  <c r="E8886" i="3"/>
  <c r="E8887" i="3"/>
  <c r="E8888" i="3"/>
  <c r="E8889" i="3"/>
  <c r="E8890" i="3"/>
  <c r="E8891" i="3"/>
  <c r="E8892" i="3"/>
  <c r="E8893" i="3"/>
  <c r="E8894" i="3"/>
  <c r="E8895" i="3"/>
  <c r="E8896" i="3"/>
  <c r="E8897" i="3"/>
  <c r="E8898" i="3"/>
  <c r="E8899" i="3"/>
  <c r="E8900" i="3"/>
  <c r="E8901" i="3"/>
  <c r="E8902" i="3"/>
  <c r="E8903" i="3"/>
  <c r="E8904" i="3"/>
  <c r="E8905" i="3"/>
  <c r="E8906" i="3"/>
  <c r="E8907" i="3"/>
  <c r="E8908" i="3"/>
  <c r="E8909" i="3"/>
  <c r="E8910" i="3"/>
  <c r="E8911" i="3"/>
  <c r="E8912" i="3"/>
  <c r="E8913" i="3"/>
  <c r="E8914" i="3"/>
  <c r="E8915" i="3"/>
  <c r="E8916" i="3"/>
  <c r="E8917" i="3"/>
  <c r="E8918" i="3"/>
  <c r="E8919" i="3"/>
  <c r="E8920" i="3"/>
  <c r="E8921" i="3"/>
  <c r="E8922" i="3"/>
  <c r="E8923" i="3"/>
  <c r="E8924" i="3"/>
  <c r="E8925" i="3"/>
  <c r="E8926" i="3"/>
  <c r="E8927" i="3"/>
  <c r="E8928" i="3"/>
  <c r="E8929" i="3"/>
  <c r="E8930" i="3"/>
  <c r="E8931" i="3"/>
  <c r="E8932" i="3"/>
  <c r="E8933" i="3"/>
  <c r="E8934" i="3"/>
  <c r="E8935" i="3"/>
  <c r="E8936" i="3"/>
  <c r="E8937" i="3"/>
  <c r="E8938" i="3"/>
  <c r="E8939" i="3"/>
  <c r="E8940" i="3"/>
  <c r="E8941" i="3"/>
  <c r="E8942" i="3"/>
  <c r="E8943" i="3"/>
  <c r="E8944" i="3"/>
  <c r="E8945" i="3"/>
  <c r="E8946" i="3"/>
  <c r="E8947" i="3"/>
  <c r="E8948" i="3"/>
  <c r="E8949" i="3"/>
  <c r="E8950" i="3"/>
  <c r="E8951" i="3"/>
  <c r="E8952" i="3"/>
  <c r="E8953" i="3"/>
  <c r="E8954" i="3"/>
  <c r="E8955" i="3"/>
  <c r="E8956" i="3"/>
  <c r="E8957" i="3"/>
  <c r="E8958" i="3"/>
  <c r="E8959" i="3"/>
  <c r="E8960" i="3"/>
  <c r="E8961" i="3"/>
  <c r="E8962" i="3"/>
  <c r="E8963" i="3"/>
  <c r="E8964" i="3"/>
  <c r="E8965" i="3"/>
  <c r="E8966" i="3"/>
  <c r="E8967" i="3"/>
  <c r="E8968" i="3"/>
  <c r="E8969" i="3"/>
  <c r="E8970" i="3"/>
  <c r="E8971" i="3"/>
  <c r="E8972" i="3"/>
  <c r="E8973" i="3"/>
  <c r="E8974" i="3"/>
  <c r="E8975" i="3"/>
  <c r="E8976" i="3"/>
  <c r="E8977" i="3"/>
  <c r="E8978" i="3"/>
  <c r="E8979" i="3"/>
  <c r="E8980" i="3"/>
  <c r="E8981" i="3"/>
  <c r="E8982" i="3"/>
  <c r="E8983" i="3"/>
  <c r="E8984" i="3"/>
  <c r="E8985" i="3"/>
  <c r="E8986" i="3"/>
  <c r="E8987" i="3"/>
  <c r="E8988" i="3"/>
  <c r="E8989" i="3"/>
  <c r="E8990" i="3"/>
  <c r="E8991" i="3"/>
  <c r="E8992" i="3"/>
  <c r="E8993" i="3"/>
  <c r="E8994" i="3"/>
  <c r="E8995" i="3"/>
  <c r="E8996" i="3"/>
  <c r="E8997" i="3"/>
  <c r="E8998" i="3"/>
  <c r="E8999" i="3"/>
  <c r="E9000" i="3"/>
  <c r="E9001" i="3"/>
  <c r="E9002" i="3"/>
  <c r="E9003" i="3"/>
  <c r="E9004" i="3"/>
  <c r="E9005" i="3"/>
  <c r="E9006" i="3"/>
  <c r="E9007" i="3"/>
  <c r="E9008" i="3"/>
  <c r="E9009" i="3"/>
  <c r="E9010" i="3"/>
  <c r="E9011" i="3"/>
  <c r="E9012" i="3"/>
  <c r="E9013" i="3"/>
  <c r="E9014" i="3"/>
  <c r="E9015" i="3"/>
  <c r="E9016" i="3"/>
  <c r="E9017" i="3"/>
  <c r="E9018" i="3"/>
  <c r="E9019" i="3"/>
  <c r="E9020" i="3"/>
  <c r="E9021" i="3"/>
  <c r="E9022" i="3"/>
  <c r="E9023" i="3"/>
  <c r="E9024" i="3"/>
  <c r="E9025" i="3"/>
  <c r="E9026" i="3"/>
  <c r="E9027" i="3"/>
  <c r="E9028" i="3"/>
  <c r="E9029" i="3"/>
  <c r="E9030" i="3"/>
  <c r="E9031" i="3"/>
  <c r="E9032" i="3"/>
  <c r="E9033" i="3"/>
  <c r="E9034" i="3"/>
  <c r="E9035" i="3"/>
  <c r="E9036" i="3"/>
  <c r="E9037" i="3"/>
  <c r="E9038" i="3"/>
  <c r="E9039" i="3"/>
  <c r="E9040" i="3"/>
  <c r="E9041" i="3"/>
  <c r="E9042" i="3"/>
  <c r="E9043" i="3"/>
  <c r="E9044" i="3"/>
  <c r="E9045" i="3"/>
  <c r="E9046" i="3"/>
  <c r="E9047" i="3"/>
  <c r="E9048" i="3"/>
  <c r="E9049" i="3"/>
  <c r="E9050" i="3"/>
  <c r="E9051" i="3"/>
  <c r="E9052" i="3"/>
  <c r="E9053" i="3"/>
  <c r="E9054" i="3"/>
  <c r="E9055" i="3"/>
  <c r="E9056" i="3"/>
  <c r="E9057" i="3"/>
  <c r="E9058" i="3"/>
  <c r="E9059" i="3"/>
  <c r="E9060" i="3"/>
  <c r="E9061" i="3"/>
  <c r="E9062" i="3"/>
  <c r="E9063" i="3"/>
  <c r="E9064" i="3"/>
  <c r="E9065" i="3"/>
  <c r="E9066" i="3"/>
  <c r="E9067" i="3"/>
  <c r="E9068" i="3"/>
  <c r="E9069" i="3"/>
  <c r="E9070" i="3"/>
  <c r="E9071" i="3"/>
  <c r="E9072" i="3"/>
  <c r="E9073" i="3"/>
  <c r="E9074" i="3"/>
  <c r="E9075" i="3"/>
  <c r="E9076" i="3"/>
  <c r="E9077" i="3"/>
  <c r="E9078" i="3"/>
  <c r="E9079" i="3"/>
  <c r="E9080" i="3"/>
  <c r="E9081" i="3"/>
  <c r="E9082" i="3"/>
  <c r="E9083" i="3"/>
  <c r="E9084" i="3"/>
  <c r="E9085" i="3"/>
  <c r="E9086" i="3"/>
  <c r="E9087" i="3"/>
  <c r="E9088" i="3"/>
  <c r="E9089" i="3"/>
  <c r="E9090" i="3"/>
  <c r="E9091" i="3"/>
  <c r="E9092" i="3"/>
  <c r="E9093" i="3"/>
  <c r="E9094" i="3"/>
  <c r="E9095" i="3"/>
  <c r="E9096" i="3"/>
  <c r="E9097" i="3"/>
  <c r="E9098" i="3"/>
  <c r="E9099" i="3"/>
  <c r="E9100" i="3"/>
  <c r="E9101" i="3"/>
  <c r="E9102" i="3"/>
  <c r="E9103" i="3"/>
  <c r="E9104" i="3"/>
  <c r="E9105" i="3"/>
  <c r="E9106" i="3"/>
  <c r="E9107" i="3"/>
  <c r="E9108" i="3"/>
  <c r="E9109" i="3"/>
  <c r="E9110" i="3"/>
  <c r="E9111" i="3"/>
  <c r="E9112" i="3"/>
  <c r="E9113" i="3"/>
  <c r="E9114" i="3"/>
  <c r="E9115" i="3"/>
  <c r="E9116" i="3"/>
  <c r="E9117" i="3"/>
  <c r="E9118" i="3"/>
  <c r="E9119" i="3"/>
  <c r="E9120" i="3"/>
  <c r="E9121" i="3"/>
  <c r="E9122" i="3"/>
  <c r="E9123" i="3"/>
  <c r="E9124" i="3"/>
  <c r="E9125" i="3"/>
  <c r="E9126" i="3"/>
  <c r="E9127" i="3"/>
  <c r="E9128" i="3"/>
  <c r="E9129" i="3"/>
  <c r="E9130" i="3"/>
  <c r="E9131" i="3"/>
  <c r="E9132" i="3"/>
  <c r="E9133" i="3"/>
  <c r="E9134" i="3"/>
  <c r="E9135" i="3"/>
  <c r="E9136" i="3"/>
  <c r="E9137" i="3"/>
  <c r="E9138" i="3"/>
  <c r="E9139" i="3"/>
  <c r="E9140" i="3"/>
  <c r="E9141" i="3"/>
  <c r="E9142" i="3"/>
  <c r="E9143" i="3"/>
  <c r="E9144" i="3"/>
  <c r="E9145" i="3"/>
  <c r="E9146" i="3"/>
  <c r="E9147" i="3"/>
  <c r="E9148" i="3"/>
  <c r="E9149" i="3"/>
  <c r="E9150" i="3"/>
  <c r="E9151" i="3"/>
  <c r="E9152" i="3"/>
  <c r="E9153" i="3"/>
  <c r="E9154" i="3"/>
  <c r="E9155" i="3"/>
  <c r="E9156" i="3"/>
  <c r="E9157" i="3"/>
  <c r="E9158" i="3"/>
  <c r="E9159" i="3"/>
  <c r="E9160" i="3"/>
  <c r="E9161" i="3"/>
  <c r="E9162" i="3"/>
  <c r="E9163" i="3"/>
  <c r="E9164" i="3"/>
  <c r="E9165" i="3"/>
  <c r="E9166" i="3"/>
  <c r="E9167" i="3"/>
  <c r="E9168" i="3"/>
  <c r="E9169" i="3"/>
  <c r="E9170" i="3"/>
  <c r="E9171" i="3"/>
  <c r="E9172" i="3"/>
  <c r="E9173" i="3"/>
  <c r="E9174" i="3"/>
  <c r="E9175" i="3"/>
  <c r="E9176" i="3"/>
  <c r="E9177" i="3"/>
  <c r="E9178" i="3"/>
  <c r="E9179" i="3"/>
  <c r="E9180" i="3"/>
  <c r="E9181" i="3"/>
  <c r="E9182" i="3"/>
  <c r="E9183" i="3"/>
  <c r="E9184" i="3"/>
  <c r="E9185" i="3"/>
  <c r="E9186" i="3"/>
  <c r="E9187" i="3"/>
  <c r="E9188" i="3"/>
  <c r="E9189" i="3"/>
  <c r="E9190" i="3"/>
  <c r="E9191" i="3"/>
  <c r="E9192" i="3"/>
  <c r="E9193" i="3"/>
  <c r="E9194" i="3"/>
  <c r="E9195" i="3"/>
  <c r="E9196" i="3"/>
  <c r="E9197" i="3"/>
  <c r="E9198" i="3"/>
  <c r="E9199" i="3"/>
  <c r="E9200" i="3"/>
  <c r="E9201" i="3"/>
  <c r="E9202" i="3"/>
  <c r="E9203" i="3"/>
  <c r="E9204" i="3"/>
  <c r="E9205" i="3"/>
  <c r="E9206" i="3"/>
  <c r="E9207" i="3"/>
  <c r="E9208" i="3"/>
  <c r="E9209" i="3"/>
  <c r="E9210" i="3"/>
  <c r="E9211" i="3"/>
  <c r="E9212" i="3"/>
  <c r="E9213" i="3"/>
  <c r="E9214" i="3"/>
  <c r="E9215" i="3"/>
  <c r="E9216" i="3"/>
  <c r="E9217" i="3"/>
  <c r="E9218" i="3"/>
  <c r="E9219" i="3"/>
  <c r="E9220" i="3"/>
  <c r="E9221" i="3"/>
  <c r="E9222" i="3"/>
  <c r="E9223" i="3"/>
  <c r="E9224" i="3"/>
  <c r="E9225" i="3"/>
  <c r="E9226" i="3"/>
  <c r="E9227" i="3"/>
  <c r="E9228" i="3"/>
  <c r="E9229" i="3"/>
  <c r="E9230" i="3"/>
  <c r="E9231" i="3"/>
  <c r="E9232" i="3"/>
  <c r="E9233" i="3"/>
  <c r="E9234" i="3"/>
  <c r="E9235" i="3"/>
  <c r="E9236" i="3"/>
  <c r="E9237" i="3"/>
  <c r="E9238" i="3"/>
  <c r="E9239" i="3"/>
  <c r="E9240" i="3"/>
  <c r="E9241" i="3"/>
  <c r="E9242" i="3"/>
  <c r="E9243" i="3"/>
  <c r="E9244" i="3"/>
  <c r="E9245" i="3"/>
  <c r="E9246" i="3"/>
  <c r="E9247" i="3"/>
  <c r="E9248" i="3"/>
  <c r="E9249" i="3"/>
  <c r="E9250" i="3"/>
  <c r="E9251" i="3"/>
  <c r="E9252" i="3"/>
  <c r="E9253" i="3"/>
  <c r="E9254" i="3"/>
  <c r="E9255" i="3"/>
  <c r="E9256" i="3"/>
  <c r="E9257" i="3"/>
  <c r="E9258" i="3"/>
  <c r="E9259" i="3"/>
  <c r="E9260" i="3"/>
  <c r="E9261" i="3"/>
  <c r="E9262" i="3"/>
  <c r="E9263" i="3"/>
  <c r="E9264" i="3"/>
  <c r="E9265" i="3"/>
  <c r="E9266" i="3"/>
  <c r="E9267" i="3"/>
  <c r="E9268" i="3"/>
  <c r="E9269" i="3"/>
  <c r="E9270" i="3"/>
  <c r="E9271" i="3"/>
  <c r="E9272" i="3"/>
  <c r="E9273" i="3"/>
  <c r="E9274" i="3"/>
  <c r="E9275" i="3"/>
  <c r="E9276" i="3"/>
  <c r="E9277" i="3"/>
  <c r="E9278" i="3"/>
  <c r="E9279" i="3"/>
  <c r="E9280" i="3"/>
  <c r="E9281" i="3"/>
  <c r="E9282" i="3"/>
  <c r="E9283" i="3"/>
  <c r="E9284" i="3"/>
  <c r="E9285" i="3"/>
  <c r="E9286" i="3"/>
  <c r="E9287" i="3"/>
  <c r="E9288" i="3"/>
  <c r="E9289" i="3"/>
  <c r="E9290" i="3"/>
  <c r="E9291" i="3"/>
  <c r="E9292" i="3"/>
  <c r="E9293" i="3"/>
  <c r="E9294" i="3"/>
  <c r="E9295" i="3"/>
  <c r="E9296" i="3"/>
  <c r="E9297" i="3"/>
  <c r="E9298" i="3"/>
  <c r="E9299" i="3"/>
  <c r="E9300" i="3"/>
  <c r="E9301" i="3"/>
  <c r="E9302" i="3"/>
  <c r="E9303" i="3"/>
  <c r="E9304" i="3"/>
  <c r="E9305" i="3"/>
  <c r="E9306" i="3"/>
  <c r="E9307" i="3"/>
  <c r="E9308" i="3"/>
  <c r="E9309" i="3"/>
  <c r="E9310" i="3"/>
  <c r="E9311" i="3"/>
  <c r="E9312" i="3"/>
  <c r="E9313" i="3"/>
  <c r="E9314" i="3"/>
  <c r="E9315" i="3"/>
  <c r="E9316" i="3"/>
  <c r="E9317" i="3"/>
  <c r="E9318" i="3"/>
  <c r="E9319" i="3"/>
  <c r="E9320" i="3"/>
  <c r="E9321" i="3"/>
  <c r="E9322" i="3"/>
  <c r="E9323" i="3"/>
  <c r="E9324" i="3"/>
  <c r="E9325" i="3"/>
  <c r="E9326" i="3"/>
  <c r="E9327" i="3"/>
  <c r="E9328" i="3"/>
  <c r="E9329" i="3"/>
  <c r="E9330" i="3"/>
  <c r="E9331" i="3"/>
  <c r="E9332" i="3"/>
  <c r="E9333" i="3"/>
  <c r="E9334" i="3"/>
  <c r="E9335" i="3"/>
  <c r="E9336" i="3"/>
  <c r="E9337" i="3"/>
  <c r="E9338" i="3"/>
  <c r="E9339" i="3"/>
  <c r="E9340" i="3"/>
  <c r="E9341" i="3"/>
  <c r="E9342" i="3"/>
  <c r="E9343" i="3"/>
  <c r="E9344" i="3"/>
  <c r="E9345" i="3"/>
  <c r="E9346" i="3"/>
  <c r="E9347" i="3"/>
  <c r="E9348" i="3"/>
  <c r="E9349" i="3"/>
  <c r="E9350" i="3"/>
  <c r="E9351" i="3"/>
  <c r="E9352" i="3"/>
  <c r="E9353" i="3"/>
  <c r="E9354" i="3"/>
  <c r="E9355" i="3"/>
  <c r="E9356" i="3"/>
  <c r="E9357" i="3"/>
  <c r="E9358" i="3"/>
  <c r="E9359" i="3"/>
  <c r="E9360" i="3"/>
  <c r="E9361" i="3"/>
  <c r="E9362" i="3"/>
  <c r="E9363" i="3"/>
  <c r="E9364" i="3"/>
  <c r="E9365" i="3"/>
  <c r="E9366" i="3"/>
  <c r="E9367" i="3"/>
  <c r="E9368" i="3"/>
  <c r="E9369" i="3"/>
  <c r="E9370" i="3"/>
  <c r="E9371" i="3"/>
  <c r="E9372" i="3"/>
  <c r="E9373" i="3"/>
  <c r="E9374" i="3"/>
  <c r="E9375" i="3"/>
  <c r="E9376" i="3"/>
  <c r="E9377" i="3"/>
  <c r="E9378" i="3"/>
  <c r="E9379" i="3"/>
  <c r="E9380" i="3"/>
  <c r="E9381" i="3"/>
  <c r="E9382" i="3"/>
  <c r="E9383" i="3"/>
  <c r="E9384" i="3"/>
  <c r="E9385" i="3"/>
  <c r="E9386" i="3"/>
  <c r="E9387" i="3"/>
  <c r="E9388" i="3"/>
  <c r="E9389" i="3"/>
  <c r="E9390" i="3"/>
  <c r="E9391" i="3"/>
  <c r="E9392" i="3"/>
  <c r="E9393" i="3"/>
  <c r="E9394" i="3"/>
  <c r="E9395" i="3"/>
  <c r="E9396" i="3"/>
  <c r="E9397" i="3"/>
  <c r="E9398" i="3"/>
  <c r="E9399" i="3"/>
  <c r="E9400" i="3"/>
  <c r="E9401" i="3"/>
  <c r="E9402" i="3"/>
  <c r="E9403" i="3"/>
  <c r="E9404" i="3"/>
  <c r="E9405" i="3"/>
  <c r="E9406" i="3"/>
  <c r="E9407" i="3"/>
  <c r="E9408" i="3"/>
  <c r="E9409" i="3"/>
  <c r="E9410" i="3"/>
  <c r="E9411" i="3"/>
  <c r="E9412" i="3"/>
  <c r="E9413" i="3"/>
  <c r="E9414" i="3"/>
  <c r="E9415" i="3"/>
  <c r="E9416" i="3"/>
  <c r="E9417" i="3"/>
  <c r="E9418" i="3"/>
  <c r="E9419" i="3"/>
  <c r="E9420" i="3"/>
  <c r="E9421" i="3"/>
  <c r="E9422" i="3"/>
  <c r="E9423" i="3"/>
  <c r="E9424" i="3"/>
  <c r="E9425" i="3"/>
  <c r="E9426" i="3"/>
  <c r="E9427" i="3"/>
  <c r="E9428" i="3"/>
  <c r="E9429" i="3"/>
  <c r="E9430" i="3"/>
  <c r="E9431" i="3"/>
  <c r="E9432" i="3"/>
  <c r="E9433" i="3"/>
  <c r="E9434" i="3"/>
  <c r="E9435" i="3"/>
  <c r="E9436" i="3"/>
  <c r="E9437" i="3"/>
  <c r="E9438" i="3"/>
  <c r="E9439" i="3"/>
  <c r="E9440" i="3"/>
  <c r="E9441" i="3"/>
  <c r="E9442" i="3"/>
  <c r="E9443" i="3"/>
  <c r="E9444" i="3"/>
  <c r="E9445" i="3"/>
  <c r="E9446" i="3"/>
  <c r="E9447" i="3"/>
  <c r="E9448" i="3"/>
  <c r="E9449" i="3"/>
  <c r="E9450" i="3"/>
  <c r="E9451" i="3"/>
  <c r="E9452" i="3"/>
  <c r="E9453" i="3"/>
  <c r="E9454" i="3"/>
  <c r="E9455" i="3"/>
  <c r="E9456" i="3"/>
  <c r="E9457" i="3"/>
  <c r="E9458" i="3"/>
  <c r="E9459" i="3"/>
  <c r="E9460" i="3"/>
  <c r="E9461" i="3"/>
  <c r="E9462" i="3"/>
  <c r="E9463" i="3"/>
  <c r="E9464" i="3"/>
  <c r="E9465" i="3"/>
  <c r="E9466" i="3"/>
  <c r="E9467" i="3"/>
  <c r="E9468" i="3"/>
  <c r="E9469" i="3"/>
  <c r="E9470" i="3"/>
  <c r="E9471" i="3"/>
  <c r="E9472" i="3"/>
  <c r="E9473" i="3"/>
  <c r="E9474" i="3"/>
  <c r="E9475" i="3"/>
  <c r="E9476" i="3"/>
  <c r="E9477" i="3"/>
  <c r="E9478" i="3"/>
  <c r="E9479" i="3"/>
  <c r="E9480" i="3"/>
  <c r="E9481" i="3"/>
  <c r="E9482" i="3"/>
  <c r="E9483" i="3"/>
  <c r="E9484" i="3"/>
  <c r="E9485" i="3"/>
  <c r="E9486" i="3"/>
  <c r="E9487" i="3"/>
  <c r="E9488" i="3"/>
  <c r="E9489" i="3"/>
  <c r="E9490" i="3"/>
  <c r="E9491" i="3"/>
  <c r="E9492" i="3"/>
  <c r="E9493" i="3"/>
  <c r="E9494" i="3"/>
  <c r="E9495" i="3"/>
  <c r="E9496" i="3"/>
  <c r="E9497" i="3"/>
  <c r="E9498" i="3"/>
  <c r="E9499" i="3"/>
  <c r="E9500" i="3"/>
  <c r="E9501" i="3"/>
  <c r="E9502" i="3"/>
  <c r="E9503" i="3"/>
  <c r="E9504" i="3"/>
  <c r="E9505" i="3"/>
  <c r="E9506" i="3"/>
  <c r="E9507" i="3"/>
  <c r="E9508" i="3"/>
  <c r="E9509" i="3"/>
  <c r="E9510" i="3"/>
  <c r="E9511" i="3"/>
  <c r="E9512" i="3"/>
  <c r="E9513" i="3"/>
  <c r="E9514" i="3"/>
  <c r="E9515" i="3"/>
  <c r="E9516" i="3"/>
  <c r="E9517" i="3"/>
  <c r="E9518" i="3"/>
  <c r="E9519" i="3"/>
  <c r="E9520" i="3"/>
  <c r="E9521" i="3"/>
  <c r="E9522" i="3"/>
  <c r="E9523" i="3"/>
  <c r="E9524" i="3"/>
  <c r="E9525" i="3"/>
  <c r="E9526" i="3"/>
  <c r="E9527" i="3"/>
  <c r="E9528" i="3"/>
  <c r="E9529" i="3"/>
  <c r="E9530" i="3"/>
  <c r="E9531" i="3"/>
  <c r="E9532" i="3"/>
  <c r="E9533" i="3"/>
  <c r="E9534" i="3"/>
  <c r="E9535" i="3"/>
  <c r="E9536" i="3"/>
  <c r="E9537" i="3"/>
  <c r="E9538" i="3"/>
  <c r="E9539" i="3"/>
  <c r="E9540" i="3"/>
  <c r="E9541" i="3"/>
  <c r="E9542" i="3"/>
  <c r="E9543" i="3"/>
  <c r="E9544" i="3"/>
  <c r="E9545" i="3"/>
  <c r="E9546" i="3"/>
  <c r="E9547" i="3"/>
  <c r="E9548" i="3"/>
  <c r="E9549" i="3"/>
  <c r="E9550" i="3"/>
  <c r="E9551" i="3"/>
  <c r="E9552" i="3"/>
  <c r="E9553" i="3"/>
  <c r="E9554" i="3"/>
  <c r="E9555" i="3"/>
  <c r="E9556" i="3"/>
  <c r="E9557" i="3"/>
  <c r="E9558" i="3"/>
  <c r="E9559" i="3"/>
  <c r="E9560" i="3"/>
  <c r="E9561" i="3"/>
  <c r="E9562" i="3"/>
  <c r="E9563" i="3"/>
  <c r="E9564" i="3"/>
  <c r="E9565" i="3"/>
  <c r="E9566" i="3"/>
  <c r="E9567" i="3"/>
  <c r="E9568" i="3"/>
  <c r="E9569" i="3"/>
  <c r="E9570" i="3"/>
  <c r="E9571" i="3"/>
  <c r="E9572" i="3"/>
  <c r="E9573" i="3"/>
  <c r="E9574" i="3"/>
  <c r="E9575" i="3"/>
  <c r="E9576" i="3"/>
  <c r="E9577" i="3"/>
  <c r="E9578" i="3"/>
  <c r="E9579" i="3"/>
  <c r="E9580" i="3"/>
  <c r="E9581" i="3"/>
  <c r="E9582" i="3"/>
  <c r="E9583" i="3"/>
  <c r="E9584" i="3"/>
  <c r="E9585" i="3"/>
  <c r="E9586" i="3"/>
  <c r="E9587" i="3"/>
  <c r="E9588" i="3"/>
  <c r="E9589" i="3"/>
  <c r="E9590" i="3"/>
  <c r="E9591" i="3"/>
  <c r="E9592" i="3"/>
  <c r="E9593" i="3"/>
  <c r="E9594" i="3"/>
  <c r="E9595" i="3"/>
  <c r="E9596" i="3"/>
  <c r="E9597" i="3"/>
  <c r="E9598" i="3"/>
  <c r="E9599" i="3"/>
  <c r="E9600" i="3"/>
  <c r="E9601" i="3"/>
  <c r="E9602" i="3"/>
  <c r="E9603" i="3"/>
  <c r="E9604" i="3"/>
  <c r="E9605" i="3"/>
  <c r="E9606" i="3"/>
  <c r="E9607" i="3"/>
  <c r="E9608" i="3"/>
  <c r="E9609" i="3"/>
  <c r="E9610" i="3"/>
  <c r="E9611" i="3"/>
  <c r="E9612" i="3"/>
  <c r="E9613" i="3"/>
  <c r="E9614" i="3"/>
  <c r="E9615" i="3"/>
  <c r="E9616" i="3"/>
  <c r="E9617" i="3"/>
  <c r="E9618" i="3"/>
  <c r="E9619" i="3"/>
  <c r="E9620" i="3"/>
  <c r="E9621" i="3"/>
  <c r="E9622" i="3"/>
  <c r="E9623" i="3"/>
  <c r="E9624" i="3"/>
  <c r="E9625" i="3"/>
  <c r="E9626" i="3"/>
  <c r="E9627" i="3"/>
  <c r="E9628" i="3"/>
  <c r="E9629" i="3"/>
  <c r="E9630" i="3"/>
  <c r="E9631" i="3"/>
  <c r="E9632" i="3"/>
  <c r="E9633" i="3"/>
  <c r="E9634" i="3"/>
  <c r="E9635" i="3"/>
  <c r="E9636" i="3"/>
  <c r="E9637" i="3"/>
  <c r="E9638" i="3"/>
  <c r="E9639" i="3"/>
  <c r="E9640" i="3"/>
  <c r="E9641" i="3"/>
  <c r="E9642" i="3"/>
  <c r="E9643" i="3"/>
  <c r="E9644" i="3"/>
  <c r="E9645" i="3"/>
  <c r="E9646" i="3"/>
  <c r="E9647" i="3"/>
  <c r="E9648" i="3"/>
  <c r="E9649" i="3"/>
  <c r="E9650" i="3"/>
  <c r="E9651" i="3"/>
  <c r="E9652" i="3"/>
  <c r="E9653" i="3"/>
  <c r="E9654" i="3"/>
  <c r="E9655" i="3"/>
  <c r="E9656" i="3"/>
  <c r="E9657" i="3"/>
  <c r="E9658" i="3"/>
  <c r="E9659" i="3"/>
  <c r="E9660" i="3"/>
  <c r="E9661" i="3"/>
  <c r="E9662" i="3"/>
  <c r="E9663" i="3"/>
  <c r="E9664" i="3"/>
  <c r="E9665" i="3"/>
  <c r="E9666" i="3"/>
  <c r="E9667" i="3"/>
  <c r="E9668" i="3"/>
  <c r="E9669" i="3"/>
  <c r="E9670" i="3"/>
  <c r="E9671" i="3"/>
  <c r="E9672" i="3"/>
  <c r="E9673" i="3"/>
  <c r="E9674" i="3"/>
  <c r="E9675" i="3"/>
  <c r="E9676" i="3"/>
  <c r="E9677" i="3"/>
  <c r="E9678" i="3"/>
  <c r="E9679" i="3"/>
  <c r="E9680" i="3"/>
  <c r="E9681" i="3"/>
  <c r="E9682" i="3"/>
  <c r="E9683" i="3"/>
  <c r="E9684" i="3"/>
  <c r="E9685" i="3"/>
  <c r="E9686" i="3"/>
  <c r="E9687" i="3"/>
  <c r="E9688" i="3"/>
  <c r="E9689" i="3"/>
  <c r="E9690" i="3"/>
  <c r="E9691" i="3"/>
  <c r="E9692" i="3"/>
  <c r="E9693" i="3"/>
  <c r="E9694" i="3"/>
  <c r="E9695" i="3"/>
  <c r="E9696" i="3"/>
  <c r="E9697" i="3"/>
  <c r="E9698" i="3"/>
  <c r="E9699" i="3"/>
  <c r="E9700" i="3"/>
  <c r="E9701" i="3"/>
  <c r="E9702" i="3"/>
  <c r="E9703" i="3"/>
  <c r="E9704" i="3"/>
  <c r="E9705" i="3"/>
  <c r="E9706" i="3"/>
  <c r="E9707" i="3"/>
  <c r="E9708" i="3"/>
  <c r="E9709" i="3"/>
  <c r="E9710" i="3"/>
  <c r="E9711" i="3"/>
  <c r="E9712" i="3"/>
  <c r="E9713" i="3"/>
  <c r="E9714" i="3"/>
  <c r="E9715" i="3"/>
  <c r="E9716" i="3"/>
  <c r="E9717" i="3"/>
  <c r="E9718" i="3"/>
  <c r="E9719" i="3"/>
  <c r="E9720" i="3"/>
  <c r="E9721" i="3"/>
  <c r="E9722" i="3"/>
  <c r="E9723" i="3"/>
  <c r="E9724" i="3"/>
  <c r="E9725" i="3"/>
  <c r="E9726" i="3"/>
  <c r="E9727" i="3"/>
  <c r="E9728" i="3"/>
  <c r="E9729" i="3"/>
  <c r="E9730" i="3"/>
  <c r="E9731" i="3"/>
  <c r="E9732" i="3"/>
  <c r="E9733" i="3"/>
  <c r="E9734" i="3"/>
  <c r="E9735" i="3"/>
  <c r="E9736" i="3"/>
  <c r="E9737" i="3"/>
  <c r="E9738" i="3"/>
  <c r="E9739" i="3"/>
  <c r="E9740" i="3"/>
  <c r="E9741" i="3"/>
  <c r="E9742" i="3"/>
  <c r="E9743" i="3"/>
  <c r="E9744" i="3"/>
  <c r="E9745" i="3"/>
  <c r="E9746" i="3"/>
  <c r="E9747" i="3"/>
  <c r="E9748" i="3"/>
  <c r="E9749" i="3"/>
  <c r="E9750" i="3"/>
  <c r="E9751" i="3"/>
  <c r="E9752" i="3"/>
  <c r="E9753" i="3"/>
  <c r="E9754" i="3"/>
  <c r="E9755" i="3"/>
  <c r="E9756" i="3"/>
  <c r="E9757" i="3"/>
  <c r="E9758" i="3"/>
  <c r="E9759" i="3"/>
  <c r="E9760" i="3"/>
  <c r="E9761" i="3"/>
  <c r="E9762" i="3"/>
  <c r="E9763" i="3"/>
  <c r="E9764" i="3"/>
  <c r="E9765" i="3"/>
  <c r="E9766" i="3"/>
  <c r="E9767" i="3"/>
  <c r="E9768" i="3"/>
  <c r="E9769" i="3"/>
  <c r="E9770" i="3"/>
  <c r="E9771" i="3"/>
  <c r="E9772" i="3"/>
  <c r="E9773" i="3"/>
  <c r="E9774" i="3"/>
  <c r="E9775" i="3"/>
  <c r="E9776" i="3"/>
  <c r="E9777" i="3"/>
  <c r="E9778" i="3"/>
  <c r="E9779" i="3"/>
  <c r="E9780" i="3"/>
  <c r="E9781" i="3"/>
  <c r="E9782" i="3"/>
  <c r="E9783" i="3"/>
  <c r="E9784" i="3"/>
  <c r="E9785" i="3"/>
  <c r="E9786" i="3"/>
  <c r="E9787" i="3"/>
  <c r="E9788" i="3"/>
  <c r="E9789" i="3"/>
  <c r="E9790" i="3"/>
  <c r="E9791" i="3"/>
  <c r="E9792" i="3"/>
  <c r="E9793" i="3"/>
  <c r="E9794" i="3"/>
  <c r="E9795" i="3"/>
  <c r="E9796" i="3"/>
  <c r="E9797" i="3"/>
  <c r="E9798" i="3"/>
  <c r="E9799" i="3"/>
  <c r="E9800" i="3"/>
  <c r="E9801" i="3"/>
  <c r="E9802" i="3"/>
  <c r="E9803" i="3"/>
  <c r="E9804" i="3"/>
  <c r="E9805" i="3"/>
  <c r="E9806" i="3"/>
  <c r="E9807" i="3"/>
  <c r="E9808" i="3"/>
  <c r="E9809" i="3"/>
  <c r="E9810" i="3"/>
  <c r="E9811" i="3"/>
  <c r="E9812" i="3"/>
  <c r="E9813" i="3"/>
  <c r="E9814" i="3"/>
  <c r="E9815" i="3"/>
  <c r="E9816" i="3"/>
  <c r="E9817" i="3"/>
  <c r="E9818" i="3"/>
  <c r="E9819" i="3"/>
  <c r="E9820" i="3"/>
  <c r="E9821" i="3"/>
  <c r="E9822" i="3"/>
  <c r="E9823" i="3"/>
  <c r="E9824" i="3"/>
  <c r="E9825" i="3"/>
  <c r="E9826" i="3"/>
  <c r="E9827" i="3"/>
  <c r="E9828" i="3"/>
  <c r="E9829" i="3"/>
  <c r="E9830" i="3"/>
  <c r="E9831" i="3"/>
  <c r="E9832" i="3"/>
  <c r="E9833" i="3"/>
  <c r="E9834" i="3"/>
  <c r="E9835" i="3"/>
  <c r="E9836" i="3"/>
  <c r="E9837" i="3"/>
  <c r="E9838" i="3"/>
  <c r="E9839" i="3"/>
  <c r="E9840" i="3"/>
  <c r="E9841" i="3"/>
  <c r="E9842" i="3"/>
  <c r="E9843" i="3"/>
  <c r="E9844" i="3"/>
  <c r="E9845" i="3"/>
  <c r="E9846" i="3"/>
  <c r="E9847" i="3"/>
  <c r="E9848" i="3"/>
  <c r="E9849" i="3"/>
  <c r="E9850" i="3"/>
  <c r="E9851" i="3"/>
  <c r="E9852" i="3"/>
  <c r="E9853" i="3"/>
  <c r="E9854" i="3"/>
  <c r="E9855" i="3"/>
  <c r="E9856" i="3"/>
  <c r="E9857" i="3"/>
  <c r="E9858" i="3"/>
  <c r="E9859" i="3"/>
  <c r="E9860" i="3"/>
  <c r="E9861" i="3"/>
  <c r="E9862" i="3"/>
  <c r="E9863" i="3"/>
  <c r="E9864" i="3"/>
  <c r="E9865" i="3"/>
  <c r="E9866" i="3"/>
  <c r="E9867" i="3"/>
  <c r="E9868" i="3"/>
  <c r="E9869" i="3"/>
  <c r="E9870" i="3"/>
  <c r="E9871" i="3"/>
  <c r="E9872" i="3"/>
  <c r="E9873" i="3"/>
  <c r="E9874" i="3"/>
  <c r="E9875" i="3"/>
  <c r="E9876" i="3"/>
  <c r="E9877" i="3"/>
  <c r="E9878" i="3"/>
  <c r="E9879" i="3"/>
  <c r="E9880" i="3"/>
  <c r="E9881" i="3"/>
  <c r="E9882" i="3"/>
  <c r="E9883" i="3"/>
  <c r="E9884" i="3"/>
  <c r="E9885" i="3"/>
  <c r="E9886" i="3"/>
  <c r="E9887" i="3"/>
  <c r="E9888" i="3"/>
  <c r="E9889" i="3"/>
  <c r="E9890" i="3"/>
  <c r="E9891" i="3"/>
  <c r="E9892" i="3"/>
  <c r="E9893" i="3"/>
  <c r="E9894" i="3"/>
  <c r="E9895" i="3"/>
  <c r="E9896" i="3"/>
  <c r="E9897" i="3"/>
  <c r="E9898" i="3"/>
  <c r="E9899" i="3"/>
  <c r="E9900" i="3"/>
  <c r="E9901" i="3"/>
  <c r="E9902" i="3"/>
  <c r="E9903" i="3"/>
  <c r="E9904" i="3"/>
  <c r="E9905" i="3"/>
  <c r="E9906" i="3"/>
  <c r="E9907" i="3"/>
  <c r="E9908" i="3"/>
  <c r="E9909" i="3"/>
  <c r="E9910" i="3"/>
  <c r="E9911" i="3"/>
  <c r="E9912" i="3"/>
  <c r="E9913" i="3"/>
  <c r="E9914" i="3"/>
  <c r="E9915" i="3"/>
  <c r="E9916" i="3"/>
  <c r="E9917" i="3"/>
  <c r="E9918" i="3"/>
  <c r="E9919" i="3"/>
  <c r="E9920" i="3"/>
  <c r="E9921" i="3"/>
  <c r="E9922" i="3"/>
  <c r="E9923" i="3"/>
  <c r="E9924" i="3"/>
  <c r="E9925" i="3"/>
  <c r="E9926" i="3"/>
  <c r="E9927" i="3"/>
  <c r="E9928" i="3"/>
  <c r="E9929" i="3"/>
  <c r="E9930" i="3"/>
  <c r="E9931" i="3"/>
  <c r="E9932" i="3"/>
  <c r="E9933" i="3"/>
  <c r="E9934" i="3"/>
  <c r="E9935" i="3"/>
  <c r="E9936" i="3"/>
  <c r="E9937" i="3"/>
  <c r="E9938" i="3"/>
  <c r="E9939" i="3"/>
  <c r="E9940" i="3"/>
  <c r="E9941" i="3"/>
  <c r="E9942" i="3"/>
  <c r="E9943" i="3"/>
  <c r="E9944" i="3"/>
  <c r="E9945" i="3"/>
  <c r="E9946" i="3"/>
  <c r="E9947" i="3"/>
  <c r="E9948" i="3"/>
  <c r="E9949" i="3"/>
  <c r="E9950" i="3"/>
  <c r="E9951" i="3"/>
  <c r="E9952" i="3"/>
  <c r="E9953" i="3"/>
  <c r="E9954" i="3"/>
  <c r="E9955" i="3"/>
  <c r="E9956" i="3"/>
  <c r="E9957" i="3"/>
  <c r="E9958" i="3"/>
  <c r="E9959" i="3"/>
  <c r="E9960" i="3"/>
  <c r="E9961" i="3"/>
  <c r="E9962" i="3"/>
  <c r="E9963" i="3"/>
  <c r="E9964" i="3"/>
  <c r="E9965" i="3"/>
  <c r="E9966" i="3"/>
  <c r="E9967" i="3"/>
  <c r="E9968" i="3"/>
  <c r="E9969" i="3"/>
  <c r="E9970" i="3"/>
  <c r="E9971" i="3"/>
  <c r="E9972" i="3"/>
  <c r="E9973" i="3"/>
  <c r="E9974" i="3"/>
  <c r="E9975" i="3"/>
  <c r="E9976" i="3"/>
  <c r="E9977" i="3"/>
  <c r="E9978" i="3"/>
  <c r="E9979" i="3"/>
  <c r="E9980" i="3"/>
  <c r="E9981" i="3"/>
  <c r="E9982" i="3"/>
  <c r="E9983" i="3"/>
  <c r="E9984" i="3"/>
  <c r="E9985" i="3"/>
  <c r="E9986" i="3"/>
  <c r="E9987" i="3"/>
  <c r="E9988" i="3"/>
  <c r="E9989" i="3"/>
  <c r="E9990" i="3"/>
  <c r="E9991" i="3"/>
  <c r="E9992" i="3"/>
  <c r="E9993" i="3"/>
  <c r="E9994" i="3"/>
  <c r="E9995" i="3"/>
  <c r="E9996" i="3"/>
  <c r="E9997" i="3"/>
  <c r="E9998" i="3"/>
  <c r="E9999" i="3"/>
  <c r="E10000" i="3"/>
  <c r="E10001" i="3"/>
  <c r="E10002" i="3"/>
  <c r="E10003" i="3"/>
  <c r="E10004" i="3"/>
  <c r="E10005" i="3"/>
  <c r="E10006" i="3"/>
  <c r="E10007" i="3"/>
  <c r="E10008" i="3"/>
  <c r="E10009" i="3"/>
  <c r="E10010" i="3"/>
  <c r="E10011" i="3"/>
  <c r="E10012" i="3"/>
  <c r="E10013" i="3"/>
  <c r="E10014" i="3"/>
  <c r="E10015" i="3"/>
  <c r="E10016" i="3"/>
  <c r="E10017" i="3"/>
  <c r="E10018" i="3"/>
  <c r="E10019" i="3"/>
  <c r="E10020" i="3"/>
  <c r="E10021" i="3"/>
  <c r="E10022" i="3"/>
  <c r="E10023" i="3"/>
  <c r="E10024" i="3"/>
  <c r="E10025" i="3"/>
  <c r="E10026" i="3"/>
  <c r="E10027" i="3"/>
  <c r="E10028" i="3"/>
  <c r="E10029" i="3"/>
  <c r="E10030" i="3"/>
  <c r="E10031" i="3"/>
  <c r="E10032" i="3"/>
  <c r="E10033" i="3"/>
  <c r="E10034" i="3"/>
  <c r="E10035" i="3"/>
  <c r="E10036" i="3"/>
  <c r="E10037" i="3"/>
  <c r="E10038" i="3"/>
  <c r="E10039" i="3"/>
  <c r="E10040" i="3"/>
  <c r="E10041" i="3"/>
  <c r="E10042" i="3"/>
  <c r="E10043" i="3"/>
  <c r="E10044" i="3"/>
  <c r="E10045" i="3"/>
  <c r="E10046" i="3"/>
  <c r="E10047" i="3"/>
  <c r="E10048" i="3"/>
  <c r="E10049" i="3"/>
  <c r="E10050" i="3"/>
  <c r="E10051" i="3"/>
  <c r="E10052" i="3"/>
  <c r="E10053" i="3"/>
  <c r="E10054" i="3"/>
  <c r="E10055" i="3"/>
  <c r="E10056" i="3"/>
  <c r="E10057" i="3"/>
  <c r="E10058" i="3"/>
  <c r="E10059" i="3"/>
  <c r="E10060" i="3"/>
  <c r="E10061" i="3"/>
  <c r="E10062" i="3"/>
  <c r="E10063" i="3"/>
  <c r="E10064" i="3"/>
  <c r="E10065" i="3"/>
  <c r="E10066" i="3"/>
  <c r="E10067" i="3"/>
  <c r="E10068" i="3"/>
  <c r="E10069" i="3"/>
  <c r="E10070" i="3"/>
  <c r="E10071" i="3"/>
  <c r="E10072" i="3"/>
  <c r="E10073" i="3"/>
  <c r="E10074" i="3"/>
  <c r="E10075" i="3"/>
  <c r="E10076" i="3"/>
  <c r="E10077" i="3"/>
  <c r="E10078" i="3"/>
  <c r="E10079" i="3"/>
  <c r="E10080" i="3"/>
  <c r="E10081" i="3"/>
  <c r="E10082" i="3"/>
  <c r="E10083" i="3"/>
  <c r="E10084" i="3"/>
  <c r="E10085" i="3"/>
  <c r="E10086" i="3"/>
  <c r="E10087" i="3"/>
  <c r="E10088" i="3"/>
  <c r="E10089" i="3"/>
  <c r="E10090" i="3"/>
  <c r="E10091" i="3"/>
  <c r="E10092" i="3"/>
  <c r="E10093" i="3"/>
  <c r="E10094" i="3"/>
  <c r="E10095" i="3"/>
  <c r="E10096" i="3"/>
  <c r="E10097" i="3"/>
  <c r="E10098" i="3"/>
  <c r="E10099" i="3"/>
  <c r="E10100" i="3"/>
  <c r="E10101" i="3"/>
  <c r="E10102" i="3"/>
  <c r="E10103" i="3"/>
  <c r="E10104" i="3"/>
  <c r="E10105" i="3"/>
  <c r="E10106" i="3"/>
  <c r="E10107" i="3"/>
  <c r="E10108" i="3"/>
  <c r="E10109" i="3"/>
  <c r="E10110" i="3"/>
  <c r="E10111" i="3"/>
  <c r="E10112" i="3"/>
  <c r="E10113" i="3"/>
  <c r="E10114" i="3"/>
  <c r="E10115" i="3"/>
  <c r="E10116" i="3"/>
  <c r="E10117" i="3"/>
  <c r="E10118" i="3"/>
  <c r="E10119" i="3"/>
  <c r="E10120" i="3"/>
  <c r="E10121" i="3"/>
  <c r="E10122" i="3"/>
  <c r="E10123" i="3"/>
  <c r="E10124" i="3"/>
  <c r="E10125" i="3"/>
  <c r="E10126" i="3"/>
  <c r="E10127" i="3"/>
  <c r="E10128" i="3"/>
  <c r="E10129" i="3"/>
  <c r="E10130" i="3"/>
  <c r="E10131" i="3"/>
  <c r="E10132" i="3"/>
  <c r="E10133" i="3"/>
  <c r="E10134" i="3"/>
  <c r="E10135" i="3"/>
  <c r="E10136" i="3"/>
  <c r="E10137" i="3"/>
  <c r="E10138" i="3"/>
  <c r="E10139" i="3"/>
  <c r="E10140" i="3"/>
  <c r="E10141" i="3"/>
  <c r="E10142" i="3"/>
  <c r="E10143" i="3"/>
  <c r="E10144" i="3"/>
  <c r="E10145" i="3"/>
  <c r="E10146" i="3"/>
  <c r="E10147" i="3"/>
  <c r="E10148" i="3"/>
  <c r="E10149" i="3"/>
  <c r="E10150" i="3"/>
  <c r="E10151" i="3"/>
  <c r="E10152" i="3"/>
  <c r="E10153" i="3"/>
  <c r="E10154" i="3"/>
  <c r="E10155" i="3"/>
  <c r="E10156" i="3"/>
  <c r="E10157" i="3"/>
  <c r="E10158" i="3"/>
  <c r="E10159" i="3"/>
  <c r="E10160" i="3"/>
  <c r="E10161" i="3"/>
  <c r="E10162" i="3"/>
  <c r="E10163" i="3"/>
  <c r="E10164" i="3"/>
  <c r="E10165" i="3"/>
  <c r="E10166" i="3"/>
  <c r="E10167" i="3"/>
  <c r="E10168" i="3"/>
  <c r="E10169" i="3"/>
  <c r="E10170" i="3"/>
  <c r="E10171" i="3"/>
  <c r="E10172" i="3"/>
  <c r="E10173" i="3"/>
  <c r="E10174" i="3"/>
  <c r="E10175" i="3"/>
  <c r="E10176" i="3"/>
  <c r="E10177" i="3"/>
  <c r="E10178" i="3"/>
  <c r="E10179" i="3"/>
  <c r="E10180" i="3"/>
  <c r="E10181" i="3"/>
  <c r="E10182" i="3"/>
  <c r="E10183" i="3"/>
  <c r="E10184" i="3"/>
  <c r="E10185" i="3"/>
  <c r="E10186" i="3"/>
  <c r="E10187" i="3"/>
  <c r="E10188" i="3"/>
  <c r="E10189" i="3"/>
  <c r="E10190" i="3"/>
  <c r="E10191" i="3"/>
  <c r="E10192" i="3"/>
  <c r="E10193" i="3"/>
  <c r="E10194" i="3"/>
  <c r="E10195" i="3"/>
  <c r="E10196" i="3"/>
  <c r="E10197" i="3"/>
  <c r="E10198" i="3"/>
  <c r="E10199" i="3"/>
  <c r="E10200" i="3"/>
  <c r="E10201" i="3"/>
  <c r="E10202" i="3"/>
  <c r="E10203" i="3"/>
  <c r="E10204" i="3"/>
  <c r="E10205" i="3"/>
  <c r="E10206" i="3"/>
  <c r="E10207" i="3"/>
  <c r="E10208" i="3"/>
  <c r="E10209" i="3"/>
  <c r="E10210" i="3"/>
  <c r="E10211" i="3"/>
  <c r="E10212" i="3"/>
  <c r="E10213" i="3"/>
  <c r="E10214" i="3"/>
  <c r="E10215" i="3"/>
  <c r="E10216" i="3"/>
  <c r="E10217" i="3"/>
  <c r="E10218" i="3"/>
  <c r="E10219" i="3"/>
  <c r="E10220" i="3"/>
  <c r="E10221" i="3"/>
  <c r="E10222" i="3"/>
  <c r="E10223" i="3"/>
  <c r="E10224" i="3"/>
  <c r="E10225" i="3"/>
  <c r="E10226" i="3"/>
  <c r="E10227" i="3"/>
  <c r="E10228" i="3"/>
  <c r="E10229" i="3"/>
  <c r="E10230" i="3"/>
  <c r="E10231" i="3"/>
  <c r="E10232" i="3"/>
  <c r="E10233" i="3"/>
  <c r="E10234" i="3"/>
  <c r="E10235" i="3"/>
  <c r="E10236" i="3"/>
  <c r="E10237" i="3"/>
  <c r="E10238" i="3"/>
  <c r="E10239" i="3"/>
  <c r="E10240" i="3"/>
  <c r="E10241" i="3"/>
  <c r="E10242" i="3"/>
  <c r="E10243" i="3"/>
  <c r="E10244" i="3"/>
  <c r="E10245" i="3"/>
  <c r="E10246" i="3"/>
  <c r="E10247" i="3"/>
  <c r="E10248" i="3"/>
  <c r="E10249" i="3"/>
  <c r="E10250" i="3"/>
  <c r="E10251" i="3"/>
  <c r="E10252" i="3"/>
  <c r="E10253" i="3"/>
  <c r="E10254" i="3"/>
  <c r="E10255" i="3"/>
  <c r="E10256" i="3"/>
  <c r="E10257" i="3"/>
  <c r="E10258" i="3"/>
  <c r="E10259" i="3"/>
  <c r="E10260" i="3"/>
  <c r="E10261" i="3"/>
  <c r="E10262" i="3"/>
  <c r="E10263" i="3"/>
  <c r="E10264" i="3"/>
  <c r="E10265" i="3"/>
  <c r="E10266" i="3"/>
  <c r="E10267" i="3"/>
  <c r="E10268" i="3"/>
  <c r="E10269" i="3"/>
  <c r="E10270" i="3"/>
  <c r="E10271" i="3"/>
  <c r="E10272" i="3"/>
  <c r="E10273" i="3"/>
  <c r="E10274" i="3"/>
  <c r="E10275" i="3"/>
  <c r="E10276" i="3"/>
  <c r="E10277" i="3"/>
  <c r="E10278" i="3"/>
  <c r="E10279" i="3"/>
  <c r="E10280" i="3"/>
  <c r="E10281" i="3"/>
  <c r="E10282" i="3"/>
  <c r="E10283" i="3"/>
  <c r="E10284" i="3"/>
  <c r="E10285" i="3"/>
  <c r="E10286" i="3"/>
  <c r="E10287" i="3"/>
  <c r="E10288" i="3"/>
  <c r="E10289" i="3"/>
  <c r="E10290" i="3"/>
  <c r="E10291" i="3"/>
  <c r="E10292" i="3"/>
  <c r="E10293" i="3"/>
  <c r="E10294" i="3"/>
  <c r="E10295" i="3"/>
  <c r="E10296" i="3"/>
  <c r="E10297" i="3"/>
  <c r="E10298" i="3"/>
  <c r="E10299" i="3"/>
  <c r="E10300" i="3"/>
  <c r="E10301" i="3"/>
  <c r="E10302" i="3"/>
  <c r="E10303" i="3"/>
  <c r="E10304" i="3"/>
  <c r="E10305" i="3"/>
  <c r="E10306" i="3"/>
  <c r="E10307" i="3"/>
  <c r="E10308" i="3"/>
  <c r="E10309" i="3"/>
  <c r="E10310" i="3"/>
  <c r="E10311" i="3"/>
  <c r="E10312" i="3"/>
  <c r="E10313" i="3"/>
  <c r="E10314" i="3"/>
  <c r="E10315" i="3"/>
  <c r="E10316" i="3"/>
  <c r="E10317" i="3"/>
  <c r="E10318" i="3"/>
  <c r="E10319" i="3"/>
  <c r="E10320" i="3"/>
  <c r="E10321" i="3"/>
  <c r="E10322" i="3"/>
  <c r="E10323" i="3"/>
  <c r="E10324" i="3"/>
  <c r="E10325" i="3"/>
  <c r="E10326" i="3"/>
  <c r="E10327" i="3"/>
  <c r="E10328" i="3"/>
  <c r="E10329" i="3"/>
  <c r="E10330" i="3"/>
  <c r="E10331" i="3"/>
  <c r="E10332" i="3"/>
  <c r="E10333" i="3"/>
  <c r="E10334" i="3"/>
  <c r="E10335" i="3"/>
  <c r="E10336" i="3"/>
  <c r="E10337" i="3"/>
  <c r="E10338" i="3"/>
  <c r="E10339" i="3"/>
  <c r="E10340" i="3"/>
  <c r="E10341" i="3"/>
  <c r="E10342" i="3"/>
  <c r="E10343" i="3"/>
  <c r="E10344" i="3"/>
  <c r="E10345" i="3"/>
  <c r="E10346" i="3"/>
  <c r="E10347" i="3"/>
  <c r="E10348" i="3"/>
  <c r="E10349" i="3"/>
  <c r="E10350" i="3"/>
  <c r="E10351" i="3"/>
  <c r="E10352" i="3"/>
  <c r="E10353" i="3"/>
  <c r="E10354" i="3"/>
  <c r="E10355" i="3"/>
  <c r="E10356" i="3"/>
  <c r="E10357" i="3"/>
  <c r="E10358" i="3"/>
  <c r="E10359" i="3"/>
  <c r="E10360" i="3"/>
  <c r="E10361" i="3"/>
  <c r="E10362" i="3"/>
  <c r="E10363" i="3"/>
  <c r="E10364" i="3"/>
  <c r="E10365" i="3"/>
  <c r="E10366" i="3"/>
  <c r="E10367" i="3"/>
  <c r="E10368" i="3"/>
  <c r="E10369" i="3"/>
  <c r="E10370" i="3"/>
  <c r="E10371" i="3"/>
  <c r="E10372" i="3"/>
  <c r="E10373" i="3"/>
  <c r="E10374" i="3"/>
  <c r="E10375" i="3"/>
  <c r="E10376" i="3"/>
  <c r="E10377" i="3"/>
  <c r="E10378" i="3"/>
  <c r="E10379" i="3"/>
  <c r="E10380" i="3"/>
  <c r="E10381" i="3"/>
  <c r="E10382" i="3"/>
  <c r="E10383" i="3"/>
  <c r="E10384" i="3"/>
  <c r="E10385" i="3"/>
  <c r="E10386" i="3"/>
  <c r="E10387" i="3"/>
  <c r="E10388" i="3"/>
  <c r="E10389" i="3"/>
  <c r="E10390" i="3"/>
  <c r="E10391" i="3"/>
  <c r="E10392" i="3"/>
  <c r="E10393" i="3"/>
  <c r="E10394" i="3"/>
  <c r="E10395" i="3"/>
  <c r="E10396" i="3"/>
  <c r="E10397" i="3"/>
  <c r="E10398" i="3"/>
  <c r="E10399" i="3"/>
  <c r="E10400" i="3"/>
  <c r="E10401" i="3"/>
  <c r="E10402" i="3"/>
  <c r="E10403" i="3"/>
  <c r="E10404" i="3"/>
  <c r="E10405" i="3"/>
  <c r="E10406" i="3"/>
  <c r="E10407" i="3"/>
  <c r="E10408" i="3"/>
  <c r="E10409" i="3"/>
  <c r="E10410" i="3"/>
  <c r="E10411" i="3"/>
  <c r="E10412" i="3"/>
  <c r="E10413" i="3"/>
  <c r="E10414" i="3"/>
  <c r="E10415" i="3"/>
  <c r="E10416" i="3"/>
  <c r="E10417" i="3"/>
  <c r="E10418" i="3"/>
  <c r="E10419" i="3"/>
  <c r="E10420" i="3"/>
  <c r="E10421" i="3"/>
  <c r="E10422" i="3"/>
  <c r="E10423" i="3"/>
  <c r="E10424" i="3"/>
  <c r="E10425" i="3"/>
  <c r="E10426" i="3"/>
  <c r="E10427" i="3"/>
  <c r="E10428" i="3"/>
  <c r="E10429" i="3"/>
  <c r="E10430" i="3"/>
  <c r="E10431" i="3"/>
  <c r="E10432" i="3"/>
  <c r="E10433" i="3"/>
  <c r="E10434" i="3"/>
  <c r="E10435" i="3"/>
  <c r="E10436" i="3"/>
  <c r="E10437" i="3"/>
  <c r="E10438" i="3"/>
  <c r="E10439" i="3"/>
  <c r="E10440" i="3"/>
  <c r="E10441" i="3"/>
  <c r="E10442" i="3"/>
  <c r="E10443" i="3"/>
  <c r="E10444" i="3"/>
  <c r="E10445" i="3"/>
  <c r="E10446" i="3"/>
  <c r="E10447" i="3"/>
  <c r="E10448" i="3"/>
  <c r="E10449" i="3"/>
  <c r="E10450" i="3"/>
  <c r="E10451" i="3"/>
  <c r="E10452" i="3"/>
  <c r="E10453" i="3"/>
  <c r="E10454" i="3"/>
  <c r="E10455" i="3"/>
  <c r="E10456" i="3"/>
  <c r="E10457" i="3"/>
  <c r="E10458" i="3"/>
  <c r="E10459" i="3"/>
  <c r="E10460" i="3"/>
  <c r="E10461" i="3"/>
  <c r="E10462" i="3"/>
  <c r="E10463" i="3"/>
  <c r="E10464" i="3"/>
  <c r="E10465" i="3"/>
  <c r="E10466" i="3"/>
  <c r="E10467" i="3"/>
  <c r="E10468" i="3"/>
  <c r="E10469" i="3"/>
  <c r="E10470" i="3"/>
  <c r="E10471" i="3"/>
  <c r="E10472" i="3"/>
  <c r="E10473" i="3"/>
  <c r="E10474" i="3"/>
  <c r="E10475" i="3"/>
  <c r="E10476" i="3"/>
  <c r="E10477" i="3"/>
  <c r="E10478" i="3"/>
  <c r="E10479" i="3"/>
  <c r="E10480" i="3"/>
  <c r="E10481" i="3"/>
  <c r="E10482" i="3"/>
  <c r="E10483" i="3"/>
  <c r="E10484" i="3"/>
  <c r="E10485" i="3"/>
  <c r="E10486" i="3"/>
  <c r="E10487" i="3"/>
  <c r="E10488" i="3"/>
  <c r="E10489" i="3"/>
  <c r="E10490" i="3"/>
  <c r="E10491" i="3"/>
  <c r="E10492" i="3"/>
  <c r="E10493" i="3"/>
  <c r="E10494" i="3"/>
  <c r="E10495" i="3"/>
  <c r="E10496" i="3"/>
  <c r="E10497" i="3"/>
  <c r="E10498" i="3"/>
  <c r="E10499" i="3"/>
  <c r="E10500" i="3"/>
  <c r="E10501" i="3"/>
  <c r="E10502" i="3"/>
  <c r="E10503" i="3"/>
  <c r="E10504" i="3"/>
  <c r="E10505" i="3"/>
  <c r="E10506" i="3"/>
  <c r="E10507" i="3"/>
  <c r="E10508" i="3"/>
  <c r="E10509" i="3"/>
  <c r="E10510" i="3"/>
  <c r="E10511" i="3"/>
  <c r="E10512" i="3"/>
  <c r="E10513" i="3"/>
  <c r="E10514" i="3"/>
  <c r="E10515" i="3"/>
  <c r="E10516" i="3"/>
  <c r="E10517" i="3"/>
  <c r="E10518" i="3"/>
  <c r="E10519" i="3"/>
  <c r="E10520" i="3"/>
  <c r="E10521" i="3"/>
  <c r="E10522" i="3"/>
  <c r="E10523" i="3"/>
  <c r="E10524" i="3"/>
  <c r="E10525" i="3"/>
  <c r="E10526" i="3"/>
  <c r="E10527" i="3"/>
  <c r="E10528" i="3"/>
  <c r="E10529" i="3"/>
  <c r="E10530" i="3"/>
  <c r="E10531" i="3"/>
  <c r="E10532" i="3"/>
  <c r="E10533" i="3"/>
  <c r="E10534" i="3"/>
  <c r="E10535" i="3"/>
  <c r="E10536" i="3"/>
  <c r="E10537" i="3"/>
  <c r="E10538" i="3"/>
  <c r="E10539" i="3"/>
  <c r="E10540" i="3"/>
  <c r="E10541" i="3"/>
  <c r="E10542" i="3"/>
  <c r="E10543" i="3"/>
  <c r="E10544" i="3"/>
  <c r="E10545" i="3"/>
  <c r="E10546" i="3"/>
  <c r="E10547" i="3"/>
  <c r="E10548" i="3"/>
  <c r="E10549" i="3"/>
  <c r="E10550" i="3"/>
  <c r="E10551" i="3"/>
  <c r="E10552" i="3"/>
  <c r="E10553" i="3"/>
  <c r="E10554" i="3"/>
  <c r="E10555" i="3"/>
  <c r="E10556" i="3"/>
  <c r="E10557" i="3"/>
  <c r="E10558" i="3"/>
  <c r="E10559" i="3"/>
  <c r="E10560" i="3"/>
  <c r="E10561" i="3"/>
  <c r="E10562" i="3"/>
  <c r="E10563" i="3"/>
  <c r="E10564" i="3"/>
  <c r="E10565" i="3"/>
  <c r="E10566" i="3"/>
  <c r="E10567" i="3"/>
  <c r="E10568" i="3"/>
  <c r="E10569" i="3"/>
  <c r="E10570" i="3"/>
  <c r="E10571" i="3"/>
  <c r="E10572" i="3"/>
  <c r="E10573" i="3"/>
  <c r="E10574" i="3"/>
  <c r="E10575" i="3"/>
  <c r="E10576" i="3"/>
  <c r="E10577" i="3"/>
  <c r="E10578" i="3"/>
  <c r="E10579" i="3"/>
  <c r="E10580" i="3"/>
  <c r="E10581" i="3"/>
  <c r="E10582" i="3"/>
  <c r="E10583" i="3"/>
  <c r="E10584" i="3"/>
  <c r="E10585" i="3"/>
  <c r="E10586" i="3"/>
  <c r="E10587" i="3"/>
  <c r="E10588" i="3"/>
  <c r="E10589" i="3"/>
  <c r="E10590" i="3"/>
  <c r="E10591" i="3"/>
  <c r="E10592" i="3"/>
  <c r="E10593" i="3"/>
  <c r="E10594" i="3"/>
  <c r="E10595" i="3"/>
  <c r="E10596" i="3"/>
  <c r="E10597" i="3"/>
  <c r="E10598" i="3"/>
  <c r="E10599" i="3"/>
  <c r="E10600" i="3"/>
  <c r="E10601" i="3"/>
  <c r="E10602" i="3"/>
  <c r="E10603" i="3"/>
  <c r="E10604" i="3"/>
  <c r="E10605" i="3"/>
  <c r="E10606" i="3"/>
  <c r="E10607" i="3"/>
  <c r="E10608" i="3"/>
  <c r="E10609" i="3"/>
  <c r="E10610" i="3"/>
  <c r="E10611" i="3"/>
  <c r="E10612" i="3"/>
  <c r="E10613" i="3"/>
  <c r="E10614" i="3"/>
  <c r="E10615" i="3"/>
  <c r="E10616" i="3"/>
  <c r="E10617" i="3"/>
  <c r="E10618" i="3"/>
  <c r="E10619" i="3"/>
  <c r="E10620" i="3"/>
  <c r="E10621" i="3"/>
  <c r="E10622" i="3"/>
  <c r="E10623" i="3"/>
  <c r="E10624" i="3"/>
  <c r="E10625" i="3"/>
  <c r="E10626" i="3"/>
  <c r="E10627" i="3"/>
  <c r="E10628" i="3"/>
  <c r="E10629" i="3"/>
  <c r="E10630" i="3"/>
  <c r="E10631" i="3"/>
  <c r="E10632" i="3"/>
  <c r="E10633" i="3"/>
  <c r="E10634" i="3"/>
  <c r="E10635" i="3"/>
  <c r="E10636" i="3"/>
  <c r="E10637" i="3"/>
  <c r="E10638" i="3"/>
  <c r="E10639" i="3"/>
  <c r="E10640" i="3"/>
  <c r="E10641" i="3"/>
  <c r="E10642" i="3"/>
  <c r="E10643" i="3"/>
  <c r="E10644" i="3"/>
  <c r="E10645" i="3"/>
  <c r="E10646" i="3"/>
  <c r="E10647" i="3"/>
  <c r="E10648" i="3"/>
  <c r="E10649" i="3"/>
  <c r="E10650" i="3"/>
  <c r="E10651" i="3"/>
  <c r="E10652" i="3"/>
  <c r="E10653" i="3"/>
  <c r="E10654" i="3"/>
  <c r="E10655" i="3"/>
  <c r="E10656" i="3"/>
  <c r="E10657" i="3"/>
  <c r="E10658" i="3"/>
  <c r="E10659" i="3"/>
  <c r="E10660" i="3"/>
  <c r="E10661" i="3"/>
  <c r="E10662" i="3"/>
  <c r="E10663" i="3"/>
  <c r="E10664" i="3"/>
  <c r="E10665" i="3"/>
  <c r="E10666" i="3"/>
  <c r="E10667" i="3"/>
  <c r="E10668" i="3"/>
  <c r="E10669" i="3"/>
  <c r="E10670" i="3"/>
  <c r="E10671" i="3"/>
  <c r="E10672" i="3"/>
  <c r="E10673" i="3"/>
  <c r="E10674" i="3"/>
  <c r="E10675" i="3"/>
  <c r="E10676" i="3"/>
  <c r="E10677" i="3"/>
  <c r="E10678" i="3"/>
  <c r="E10679" i="3"/>
  <c r="E10680" i="3"/>
  <c r="E10681" i="3"/>
  <c r="E10682" i="3"/>
  <c r="E10683" i="3"/>
  <c r="E10684" i="3"/>
  <c r="E10685" i="3"/>
  <c r="E10686" i="3"/>
  <c r="E10687" i="3"/>
  <c r="E10688" i="3"/>
  <c r="E10689" i="3"/>
  <c r="E10690" i="3"/>
  <c r="E10691" i="3"/>
  <c r="E10692" i="3"/>
  <c r="E10693" i="3"/>
  <c r="E10694" i="3"/>
  <c r="E10695" i="3"/>
  <c r="E10696" i="3"/>
  <c r="E10697" i="3"/>
  <c r="E10698" i="3"/>
  <c r="E10699" i="3"/>
  <c r="E10700" i="3"/>
  <c r="E10701" i="3"/>
  <c r="E10702" i="3"/>
  <c r="E10703" i="3"/>
  <c r="E10704" i="3"/>
  <c r="E10705" i="3"/>
  <c r="E10706" i="3"/>
  <c r="E10707" i="3"/>
  <c r="E10708" i="3"/>
  <c r="E10709" i="3"/>
  <c r="E10710" i="3"/>
  <c r="E10711" i="3"/>
  <c r="E10712" i="3"/>
  <c r="E10713" i="3"/>
  <c r="E10714" i="3"/>
  <c r="E10715" i="3"/>
  <c r="E10716" i="3"/>
  <c r="E10717" i="3"/>
  <c r="E10718" i="3"/>
  <c r="E10719" i="3"/>
  <c r="E10720" i="3"/>
  <c r="E10721" i="3"/>
  <c r="E10722" i="3"/>
  <c r="E10723" i="3"/>
  <c r="E10724" i="3"/>
  <c r="E10725" i="3"/>
  <c r="E10726" i="3"/>
  <c r="E10727" i="3"/>
  <c r="E10728" i="3"/>
  <c r="E10729" i="3"/>
  <c r="E10730" i="3"/>
  <c r="E10731" i="3"/>
  <c r="E10732" i="3"/>
  <c r="E10733" i="3"/>
  <c r="E10734" i="3"/>
  <c r="E10735" i="3"/>
  <c r="E10736" i="3"/>
  <c r="E10737" i="3"/>
  <c r="E10738" i="3"/>
  <c r="E10739" i="3"/>
  <c r="E10740" i="3"/>
  <c r="E10741" i="3"/>
  <c r="E10742" i="3"/>
  <c r="E10743" i="3"/>
  <c r="E10744" i="3"/>
  <c r="E10745" i="3"/>
  <c r="E10746" i="3"/>
  <c r="E10747" i="3"/>
  <c r="E10748" i="3"/>
  <c r="E10749" i="3"/>
  <c r="E10750" i="3"/>
  <c r="E10751" i="3"/>
  <c r="E10752" i="3"/>
  <c r="E10753" i="3"/>
  <c r="E10754" i="3"/>
  <c r="E10755" i="3"/>
  <c r="E10756" i="3"/>
  <c r="E10757" i="3"/>
  <c r="E10758" i="3"/>
  <c r="E10759" i="3"/>
  <c r="E10760" i="3"/>
  <c r="E10761" i="3"/>
  <c r="E10762" i="3"/>
  <c r="E10763" i="3"/>
  <c r="E10764" i="3"/>
  <c r="E10765" i="3"/>
  <c r="E10766" i="3"/>
  <c r="E10767" i="3"/>
  <c r="E10768" i="3"/>
  <c r="E10769" i="3"/>
  <c r="E10770" i="3"/>
  <c r="E10771" i="3"/>
  <c r="E10772" i="3"/>
  <c r="E10773" i="3"/>
  <c r="E10774" i="3"/>
  <c r="E10775" i="3"/>
  <c r="E10776" i="3"/>
  <c r="E10777" i="3"/>
  <c r="E10778" i="3"/>
  <c r="E10779" i="3"/>
  <c r="E10780" i="3"/>
  <c r="E10781" i="3"/>
  <c r="E10782" i="3"/>
  <c r="E10783" i="3"/>
  <c r="E10784" i="3"/>
  <c r="E10785" i="3"/>
  <c r="E10786" i="3"/>
  <c r="E10787" i="3"/>
  <c r="E10788" i="3"/>
  <c r="E10789" i="3"/>
  <c r="E10790" i="3"/>
  <c r="E10791" i="3"/>
  <c r="E10792" i="3"/>
  <c r="E10793" i="3"/>
  <c r="E10794" i="3"/>
  <c r="E10795" i="3"/>
  <c r="E10796" i="3"/>
  <c r="E10797" i="3"/>
  <c r="E10798" i="3"/>
  <c r="E10799" i="3"/>
  <c r="E10800" i="3"/>
  <c r="E10801" i="3"/>
  <c r="E10802" i="3"/>
  <c r="E10803" i="3"/>
  <c r="E10804" i="3"/>
  <c r="E10805" i="3"/>
  <c r="E10806" i="3"/>
  <c r="E10807" i="3"/>
  <c r="E10808" i="3"/>
  <c r="E10809" i="3"/>
  <c r="E10810" i="3"/>
  <c r="E10811" i="3"/>
  <c r="E10812" i="3"/>
  <c r="E10813" i="3"/>
  <c r="E10814" i="3"/>
  <c r="E10815" i="3"/>
  <c r="E10816" i="3"/>
  <c r="E10817" i="3"/>
  <c r="E10818" i="3"/>
  <c r="E10819" i="3"/>
  <c r="E10820" i="3"/>
  <c r="E10821" i="3"/>
  <c r="E10822" i="3"/>
  <c r="E10823" i="3"/>
  <c r="E10824" i="3"/>
  <c r="E10825" i="3"/>
  <c r="E10826" i="3"/>
  <c r="E10827" i="3"/>
  <c r="E10828" i="3"/>
  <c r="E10829" i="3"/>
  <c r="E10830" i="3"/>
  <c r="E10831" i="3"/>
  <c r="E10832" i="3"/>
  <c r="E10833" i="3"/>
  <c r="E10834" i="3"/>
  <c r="E10835" i="3"/>
  <c r="E10836" i="3"/>
  <c r="E10837" i="3"/>
  <c r="E10838" i="3"/>
  <c r="E10839" i="3"/>
  <c r="E10840" i="3"/>
  <c r="E10841" i="3"/>
  <c r="E10842" i="3"/>
  <c r="E10843" i="3"/>
  <c r="E10844" i="3"/>
  <c r="E10845" i="3"/>
  <c r="E10846" i="3"/>
  <c r="E10847" i="3"/>
  <c r="E10848" i="3"/>
  <c r="E10849" i="3"/>
  <c r="E10850" i="3"/>
  <c r="E10851" i="3"/>
  <c r="E10852" i="3"/>
  <c r="E10853" i="3"/>
  <c r="E10854" i="3"/>
  <c r="E10855" i="3"/>
  <c r="E10856" i="3"/>
  <c r="E10857" i="3"/>
  <c r="E10858" i="3"/>
  <c r="E10859" i="3"/>
  <c r="E10860" i="3"/>
  <c r="E10861" i="3"/>
  <c r="E10862" i="3"/>
  <c r="E10863" i="3"/>
  <c r="E10864" i="3"/>
  <c r="E10865" i="3"/>
  <c r="E10866" i="3"/>
  <c r="E10867" i="3"/>
  <c r="E10868" i="3"/>
  <c r="E10869" i="3"/>
  <c r="E10870" i="3"/>
  <c r="E10871" i="3"/>
  <c r="E10872" i="3"/>
  <c r="E10873" i="3"/>
  <c r="E10874" i="3"/>
  <c r="E10875" i="3"/>
  <c r="E10876" i="3"/>
  <c r="E10877" i="3"/>
  <c r="E10878" i="3"/>
  <c r="E10879" i="3"/>
  <c r="E10880" i="3"/>
  <c r="E10881" i="3"/>
  <c r="E10882" i="3"/>
  <c r="E10883" i="3"/>
  <c r="E10884" i="3"/>
  <c r="E10885" i="3"/>
  <c r="E10886" i="3"/>
  <c r="E10887" i="3"/>
  <c r="E10888" i="3"/>
  <c r="E10889" i="3"/>
  <c r="E10890" i="3"/>
  <c r="E10891" i="3"/>
  <c r="E10892" i="3"/>
  <c r="E10893" i="3"/>
  <c r="E10894" i="3"/>
  <c r="E10895" i="3"/>
  <c r="E10896" i="3"/>
  <c r="E10897" i="3"/>
  <c r="E10898" i="3"/>
  <c r="E10899" i="3"/>
  <c r="E10900" i="3"/>
  <c r="E10901" i="3"/>
  <c r="E10902" i="3"/>
  <c r="E10903" i="3"/>
  <c r="E10904" i="3"/>
  <c r="E10905" i="3"/>
  <c r="E10906" i="3"/>
  <c r="E10907" i="3"/>
  <c r="E10908" i="3"/>
  <c r="E10909" i="3"/>
  <c r="E10910" i="3"/>
  <c r="E10911" i="3"/>
  <c r="E10912" i="3"/>
  <c r="E10913" i="3"/>
  <c r="E10914" i="3"/>
  <c r="E10915" i="3"/>
  <c r="E10916" i="3"/>
  <c r="E10917" i="3"/>
  <c r="E10918" i="3"/>
  <c r="E10919" i="3"/>
  <c r="E10920" i="3"/>
  <c r="E10921" i="3"/>
  <c r="E10922" i="3"/>
  <c r="E10923" i="3"/>
  <c r="E10924" i="3"/>
  <c r="E10925" i="3"/>
  <c r="E10926" i="3"/>
  <c r="E10927" i="3"/>
  <c r="E10928" i="3"/>
  <c r="E10929" i="3"/>
  <c r="E10930" i="3"/>
  <c r="E10931" i="3"/>
  <c r="E10932" i="3"/>
  <c r="E10933" i="3"/>
  <c r="E10934" i="3"/>
  <c r="E10935" i="3"/>
  <c r="E10936" i="3"/>
  <c r="E10937" i="3"/>
  <c r="E10938" i="3"/>
  <c r="E10939" i="3"/>
  <c r="E10940" i="3"/>
  <c r="E10941" i="3"/>
  <c r="E10942" i="3"/>
  <c r="E10943" i="3"/>
  <c r="E10944" i="3"/>
  <c r="E10945" i="3"/>
  <c r="E10946" i="3"/>
  <c r="E10947" i="3"/>
  <c r="E10948" i="3"/>
  <c r="E10949" i="3"/>
  <c r="E10950" i="3"/>
  <c r="E10951" i="3"/>
  <c r="E10952" i="3"/>
  <c r="E10953" i="3"/>
  <c r="E10954" i="3"/>
  <c r="E10955" i="3"/>
  <c r="E10956" i="3"/>
  <c r="E10957" i="3"/>
  <c r="E10958" i="3"/>
  <c r="E10959" i="3"/>
  <c r="E10960" i="3"/>
  <c r="E10961" i="3"/>
  <c r="E10962" i="3"/>
  <c r="E10963" i="3"/>
  <c r="E10964" i="3"/>
  <c r="E10965" i="3"/>
  <c r="E10966" i="3"/>
  <c r="E10967" i="3"/>
  <c r="E10968" i="3"/>
  <c r="E10969" i="3"/>
  <c r="E10970" i="3"/>
  <c r="E10971" i="3"/>
  <c r="E10972" i="3"/>
  <c r="E10973" i="3"/>
  <c r="E10974" i="3"/>
  <c r="E10975" i="3"/>
  <c r="E10976" i="3"/>
  <c r="E10977" i="3"/>
  <c r="E10978" i="3"/>
  <c r="E10979" i="3"/>
  <c r="E10980" i="3"/>
  <c r="E10981" i="3"/>
  <c r="E10982" i="3"/>
  <c r="E10983" i="3"/>
  <c r="E10984" i="3"/>
  <c r="E10985" i="3"/>
  <c r="E10986" i="3"/>
  <c r="E10987" i="3"/>
  <c r="E10988" i="3"/>
  <c r="E10989" i="3"/>
  <c r="E10990" i="3"/>
  <c r="E10991" i="3"/>
  <c r="E10992" i="3"/>
  <c r="E10993" i="3"/>
  <c r="E10994" i="3"/>
  <c r="E10995" i="3"/>
  <c r="E10996" i="3"/>
  <c r="E10997" i="3"/>
  <c r="E10998" i="3"/>
  <c r="E10999" i="3"/>
  <c r="E11000" i="3"/>
  <c r="E11001" i="3"/>
  <c r="E11002" i="3"/>
  <c r="E11003" i="3"/>
  <c r="E11004" i="3"/>
  <c r="E11005" i="3"/>
  <c r="E11006" i="3"/>
  <c r="E11007" i="3"/>
  <c r="E11008" i="3"/>
  <c r="E11009" i="3"/>
  <c r="E11010" i="3"/>
  <c r="E11011" i="3"/>
  <c r="E11012" i="3"/>
  <c r="E11013" i="3"/>
  <c r="E11014" i="3"/>
  <c r="E11015" i="3"/>
  <c r="E11016" i="3"/>
  <c r="E11017" i="3"/>
  <c r="E11018" i="3"/>
  <c r="E11019" i="3"/>
  <c r="E11020" i="3"/>
  <c r="E11021" i="3"/>
  <c r="E11022" i="3"/>
  <c r="E11023" i="3"/>
  <c r="E11024" i="3"/>
  <c r="E11025" i="3"/>
  <c r="E11026" i="3"/>
  <c r="E11027" i="3"/>
  <c r="E11028" i="3"/>
  <c r="E11029" i="3"/>
  <c r="E11030" i="3"/>
  <c r="E11031" i="3"/>
  <c r="E11032" i="3"/>
  <c r="E11033" i="3"/>
  <c r="E11034" i="3"/>
  <c r="E11035" i="3"/>
  <c r="E11036" i="3"/>
  <c r="E11037" i="3"/>
  <c r="E11038" i="3"/>
  <c r="E11039" i="3"/>
  <c r="E11040" i="3"/>
  <c r="E11041" i="3"/>
  <c r="E11042" i="3"/>
  <c r="E11043" i="3"/>
  <c r="E11044" i="3"/>
  <c r="E11045" i="3"/>
  <c r="E11046" i="3"/>
  <c r="E11047" i="3"/>
  <c r="E11048" i="3"/>
  <c r="E11049" i="3"/>
  <c r="E11050" i="3"/>
  <c r="E11051" i="3"/>
  <c r="E11052" i="3"/>
  <c r="E11053" i="3"/>
  <c r="E11054" i="3"/>
  <c r="E11055" i="3"/>
  <c r="E11056" i="3"/>
  <c r="E11057" i="3"/>
  <c r="E11058" i="3"/>
  <c r="E11059" i="3"/>
  <c r="E11060" i="3"/>
  <c r="E11061" i="3"/>
  <c r="E11062" i="3"/>
  <c r="E11063" i="3"/>
  <c r="E11064" i="3"/>
  <c r="E11065" i="3"/>
  <c r="E11066" i="3"/>
  <c r="E11067" i="3"/>
  <c r="E11068" i="3"/>
  <c r="E11069" i="3"/>
  <c r="E11070" i="3"/>
  <c r="E11071" i="3"/>
  <c r="E11072" i="3"/>
  <c r="E11073" i="3"/>
  <c r="E11074" i="3"/>
  <c r="E11075" i="3"/>
  <c r="E11076" i="3"/>
  <c r="E11077" i="3"/>
  <c r="E11078" i="3"/>
  <c r="E11079" i="3"/>
  <c r="E11080" i="3"/>
  <c r="E11081" i="3"/>
  <c r="E11082" i="3"/>
  <c r="E11083" i="3"/>
  <c r="E11084" i="3"/>
  <c r="E11085" i="3"/>
  <c r="E11086" i="3"/>
  <c r="E11087" i="3"/>
  <c r="E11088" i="3"/>
  <c r="E11089" i="3"/>
  <c r="E11090" i="3"/>
  <c r="E11091" i="3"/>
  <c r="E11092" i="3"/>
  <c r="E11093" i="3"/>
  <c r="E11094" i="3"/>
  <c r="E11095" i="3"/>
  <c r="E11096" i="3"/>
  <c r="E11097" i="3"/>
  <c r="E11098" i="3"/>
  <c r="E11099" i="3"/>
  <c r="E11100" i="3"/>
  <c r="E11101" i="3"/>
  <c r="E11102" i="3"/>
  <c r="E11103" i="3"/>
  <c r="E11104" i="3"/>
  <c r="E11105" i="3"/>
  <c r="E11106" i="3"/>
  <c r="E11107" i="3"/>
  <c r="E11108" i="3"/>
  <c r="E11109" i="3"/>
  <c r="E11110" i="3"/>
  <c r="E11111" i="3"/>
  <c r="E11112" i="3"/>
  <c r="E11113" i="3"/>
  <c r="E11114" i="3"/>
  <c r="E11115" i="3"/>
  <c r="E11116" i="3"/>
  <c r="E11117" i="3"/>
  <c r="E11118" i="3"/>
  <c r="E11119" i="3"/>
  <c r="E11120" i="3"/>
  <c r="E11121" i="3"/>
  <c r="E11122" i="3"/>
  <c r="E11123" i="3"/>
  <c r="E11124" i="3"/>
  <c r="E11125" i="3"/>
  <c r="E11126" i="3"/>
  <c r="E11127" i="3"/>
  <c r="E11128" i="3"/>
  <c r="E11129" i="3"/>
  <c r="E11130" i="3"/>
  <c r="E11131" i="3"/>
  <c r="E11132" i="3"/>
  <c r="E11133" i="3"/>
  <c r="E11134" i="3"/>
  <c r="E11135" i="3"/>
  <c r="E11136" i="3"/>
  <c r="E11137" i="3"/>
  <c r="E11138" i="3"/>
  <c r="E11139" i="3"/>
  <c r="E11140" i="3"/>
  <c r="E11141" i="3"/>
  <c r="E11142" i="3"/>
  <c r="E11143" i="3"/>
  <c r="E11144" i="3"/>
  <c r="E11145" i="3"/>
  <c r="E11146" i="3"/>
  <c r="E11147" i="3"/>
  <c r="E11148" i="3"/>
  <c r="E11149" i="3"/>
  <c r="E11150" i="3"/>
  <c r="E11151" i="3"/>
  <c r="E11152" i="3"/>
  <c r="E11153" i="3"/>
  <c r="E11154" i="3"/>
  <c r="E11155" i="3"/>
  <c r="E11156" i="3"/>
  <c r="E11157" i="3"/>
  <c r="E11158" i="3"/>
  <c r="E11159" i="3"/>
  <c r="E11160" i="3"/>
  <c r="E11161" i="3"/>
  <c r="E11162" i="3"/>
  <c r="E11163" i="3"/>
  <c r="E11164" i="3"/>
  <c r="E11165" i="3"/>
  <c r="E11166" i="3"/>
  <c r="E11167" i="3"/>
  <c r="E11168" i="3"/>
  <c r="E11169" i="3"/>
  <c r="E11170" i="3"/>
  <c r="E11171" i="3"/>
  <c r="E11172" i="3"/>
  <c r="E11173" i="3"/>
  <c r="E11174" i="3"/>
  <c r="E11175" i="3"/>
  <c r="E11176" i="3"/>
  <c r="E11177" i="3"/>
  <c r="E11178" i="3"/>
  <c r="E11179" i="3"/>
  <c r="E11180" i="3"/>
  <c r="E11181" i="3"/>
  <c r="E11182" i="3"/>
  <c r="E11183" i="3"/>
  <c r="E11184" i="3"/>
  <c r="E11185" i="3"/>
  <c r="E11186" i="3"/>
  <c r="E11187" i="3"/>
  <c r="E11188" i="3"/>
  <c r="E11189" i="3"/>
  <c r="E11190" i="3"/>
  <c r="E11191" i="3"/>
  <c r="E11192" i="3"/>
  <c r="E11193" i="3"/>
  <c r="E11194" i="3"/>
  <c r="E11195" i="3"/>
  <c r="E11196" i="3"/>
  <c r="E11197" i="3"/>
  <c r="E11198" i="3"/>
  <c r="E11199" i="3"/>
  <c r="E11200" i="3"/>
  <c r="E11201" i="3"/>
  <c r="E11202" i="3"/>
  <c r="E11203" i="3"/>
  <c r="E11204" i="3"/>
  <c r="E11205" i="3"/>
  <c r="E11206" i="3"/>
  <c r="E11207" i="3"/>
  <c r="E11208" i="3"/>
  <c r="E11209" i="3"/>
  <c r="E11210" i="3"/>
  <c r="E11211" i="3"/>
  <c r="E11212" i="3"/>
  <c r="E11213" i="3"/>
  <c r="E11214" i="3"/>
  <c r="E11215" i="3"/>
  <c r="E11216" i="3"/>
  <c r="E11217" i="3"/>
  <c r="E11218" i="3"/>
  <c r="E11219" i="3"/>
  <c r="E11220" i="3"/>
  <c r="E11221" i="3"/>
  <c r="E11222" i="3"/>
  <c r="E11223" i="3"/>
  <c r="E11224" i="3"/>
  <c r="E11225" i="3"/>
  <c r="E11226" i="3"/>
  <c r="E11227" i="3"/>
  <c r="E11228" i="3"/>
  <c r="E11229" i="3"/>
  <c r="E11230" i="3"/>
  <c r="E11231" i="3"/>
  <c r="E11232" i="3"/>
  <c r="E11233" i="3"/>
  <c r="E11234" i="3"/>
  <c r="E11235" i="3"/>
  <c r="E11236" i="3"/>
  <c r="E11237" i="3"/>
  <c r="E11238" i="3"/>
  <c r="E11239" i="3"/>
  <c r="E11240" i="3"/>
  <c r="E11241" i="3"/>
  <c r="E11242" i="3"/>
  <c r="E11243" i="3"/>
  <c r="E11244" i="3"/>
  <c r="E11245" i="3"/>
  <c r="E11246" i="3"/>
  <c r="E11247" i="3"/>
  <c r="E11248" i="3"/>
  <c r="E11249" i="3"/>
  <c r="E11250" i="3"/>
  <c r="E11251" i="3"/>
  <c r="E11252" i="3"/>
  <c r="E11253" i="3"/>
  <c r="E11254" i="3"/>
  <c r="E11255" i="3"/>
  <c r="E11256" i="3"/>
  <c r="E11257" i="3"/>
  <c r="E11258" i="3"/>
  <c r="E11259" i="3"/>
  <c r="E11260" i="3"/>
  <c r="E11261" i="3"/>
  <c r="E11262" i="3"/>
  <c r="E11263" i="3"/>
  <c r="E11264" i="3"/>
  <c r="E11265" i="3"/>
  <c r="E11266" i="3"/>
  <c r="E11267" i="3"/>
  <c r="E11268" i="3"/>
  <c r="E11269" i="3"/>
  <c r="E11270" i="3"/>
  <c r="E11271" i="3"/>
  <c r="E11272" i="3"/>
  <c r="E11273" i="3"/>
  <c r="E11274" i="3"/>
  <c r="E11275" i="3"/>
  <c r="E11276" i="3"/>
  <c r="E11277" i="3"/>
  <c r="E11278" i="3"/>
  <c r="E11279" i="3"/>
  <c r="E11280" i="3"/>
  <c r="E11281" i="3"/>
  <c r="E11282" i="3"/>
  <c r="E11283" i="3"/>
  <c r="E11284" i="3"/>
  <c r="E11285" i="3"/>
  <c r="E11286" i="3"/>
  <c r="E11287" i="3"/>
  <c r="E11288" i="3"/>
  <c r="E11289" i="3"/>
  <c r="E11290" i="3"/>
  <c r="E11291" i="3"/>
  <c r="E11292" i="3"/>
  <c r="E11293" i="3"/>
  <c r="E11294" i="3"/>
  <c r="E11295" i="3"/>
  <c r="E11296" i="3"/>
  <c r="E11297" i="3"/>
  <c r="E11298" i="3"/>
  <c r="E11299" i="3"/>
  <c r="E11300" i="3"/>
  <c r="E11301" i="3"/>
  <c r="E11302" i="3"/>
  <c r="E11303" i="3"/>
  <c r="E11304" i="3"/>
  <c r="E11305" i="3"/>
  <c r="E11306" i="3"/>
  <c r="E11307" i="3"/>
  <c r="E11308" i="3"/>
  <c r="E11309" i="3"/>
  <c r="E11310" i="3"/>
  <c r="E11311" i="3"/>
  <c r="E11312" i="3"/>
  <c r="E11313" i="3"/>
  <c r="E11314" i="3"/>
  <c r="E11315" i="3"/>
  <c r="E11316" i="3"/>
  <c r="E11317" i="3"/>
  <c r="E11318" i="3"/>
  <c r="E11319" i="3"/>
  <c r="E11320" i="3"/>
  <c r="E11321" i="3"/>
  <c r="E11322" i="3"/>
  <c r="E11323" i="3"/>
  <c r="E11324" i="3"/>
  <c r="E11325" i="3"/>
  <c r="E11326" i="3"/>
  <c r="E11327" i="3"/>
  <c r="E11328" i="3"/>
  <c r="E11329" i="3"/>
  <c r="E11330" i="3"/>
  <c r="E11331" i="3"/>
  <c r="E11332" i="3"/>
  <c r="E11333" i="3"/>
  <c r="E11334" i="3"/>
  <c r="E11335" i="3"/>
  <c r="E11336" i="3"/>
  <c r="E11337" i="3"/>
  <c r="E11338" i="3"/>
  <c r="E11339" i="3"/>
  <c r="E11340" i="3"/>
  <c r="E11341" i="3"/>
  <c r="E11342" i="3"/>
  <c r="E11343" i="3"/>
  <c r="E11344" i="3"/>
  <c r="E11345" i="3"/>
  <c r="E11346" i="3"/>
  <c r="E11347" i="3"/>
  <c r="E11348" i="3"/>
  <c r="E11349" i="3"/>
  <c r="E11350" i="3"/>
  <c r="E11351" i="3"/>
  <c r="E11352" i="3"/>
  <c r="E11353" i="3"/>
  <c r="E11354" i="3"/>
  <c r="E11355" i="3"/>
  <c r="E11356" i="3"/>
  <c r="E11357" i="3"/>
  <c r="E11358" i="3"/>
  <c r="E11359" i="3"/>
  <c r="E11360" i="3"/>
  <c r="E11361" i="3"/>
  <c r="E11362" i="3"/>
  <c r="E11363" i="3"/>
  <c r="E11364" i="3"/>
  <c r="E11365" i="3"/>
  <c r="E11366" i="3"/>
  <c r="E11367" i="3"/>
  <c r="E11368" i="3"/>
  <c r="E11369" i="3"/>
  <c r="E11370" i="3"/>
  <c r="E11371" i="3"/>
  <c r="E11372" i="3"/>
  <c r="E11373" i="3"/>
  <c r="E11374" i="3"/>
  <c r="E11375" i="3"/>
  <c r="E11376" i="3"/>
  <c r="E11377" i="3"/>
  <c r="E11378" i="3"/>
  <c r="E11379" i="3"/>
  <c r="E11380" i="3"/>
  <c r="E11381" i="3"/>
  <c r="E11382" i="3"/>
  <c r="E11383" i="3"/>
  <c r="E11384" i="3"/>
  <c r="E11385" i="3"/>
  <c r="E11386" i="3"/>
  <c r="E11387" i="3"/>
  <c r="E11388" i="3"/>
  <c r="E11389" i="3"/>
  <c r="E11390" i="3"/>
  <c r="E11391" i="3"/>
  <c r="E11392" i="3"/>
  <c r="E11393" i="3"/>
  <c r="E11394" i="3"/>
  <c r="E11395" i="3"/>
  <c r="E11396" i="3"/>
  <c r="E11397" i="3"/>
  <c r="E11398" i="3"/>
  <c r="E11399" i="3"/>
  <c r="E11400" i="3"/>
  <c r="E11401" i="3"/>
  <c r="E11402" i="3"/>
  <c r="E11403" i="3"/>
  <c r="E11404" i="3"/>
  <c r="E11405" i="3"/>
  <c r="E11406" i="3"/>
  <c r="E11407" i="3"/>
  <c r="E11408" i="3"/>
  <c r="E11409" i="3"/>
  <c r="E11410" i="3"/>
  <c r="E11411" i="3"/>
  <c r="E11412" i="3"/>
  <c r="E11413" i="3"/>
  <c r="E11414" i="3"/>
  <c r="E11415" i="3"/>
  <c r="E11416" i="3"/>
  <c r="E11417" i="3"/>
  <c r="E11418" i="3"/>
  <c r="E11419" i="3"/>
  <c r="E11420" i="3"/>
  <c r="E11421" i="3"/>
  <c r="E11422" i="3"/>
  <c r="E11423" i="3"/>
  <c r="E11424" i="3"/>
  <c r="E11425" i="3"/>
  <c r="E11426" i="3"/>
  <c r="E11427" i="3"/>
  <c r="E11428" i="3"/>
  <c r="E11429" i="3"/>
  <c r="E11430" i="3"/>
  <c r="E11431" i="3"/>
  <c r="E11432" i="3"/>
  <c r="E11433" i="3"/>
  <c r="E11434" i="3"/>
  <c r="E11435" i="3"/>
  <c r="E11436" i="3"/>
  <c r="E11437" i="3"/>
  <c r="E11438" i="3"/>
  <c r="E11439" i="3"/>
  <c r="E11440" i="3"/>
  <c r="E11441" i="3"/>
  <c r="E11442" i="3"/>
  <c r="E11443" i="3"/>
  <c r="E11444" i="3"/>
  <c r="E11445" i="3"/>
  <c r="E11446" i="3"/>
  <c r="E11447" i="3"/>
  <c r="E11448" i="3"/>
  <c r="E11449" i="3"/>
  <c r="E11450" i="3"/>
  <c r="E11451" i="3"/>
  <c r="E11452" i="3"/>
  <c r="E11453" i="3"/>
  <c r="E11454" i="3"/>
  <c r="E11455" i="3"/>
  <c r="E11456" i="3"/>
  <c r="E11457" i="3"/>
  <c r="E11458" i="3"/>
  <c r="E11459" i="3"/>
  <c r="E11460" i="3"/>
  <c r="E11461" i="3"/>
  <c r="E11462" i="3"/>
  <c r="E11463" i="3"/>
  <c r="E11464" i="3"/>
  <c r="E11465" i="3"/>
  <c r="E11466" i="3"/>
  <c r="E11467" i="3"/>
  <c r="E11468" i="3"/>
  <c r="E11469" i="3"/>
  <c r="E11470" i="3"/>
  <c r="E11471" i="3"/>
  <c r="E11472" i="3"/>
  <c r="E11473" i="3"/>
  <c r="E11474" i="3"/>
  <c r="E11475" i="3"/>
  <c r="E11476" i="3"/>
  <c r="E11477" i="3"/>
  <c r="E11478" i="3"/>
  <c r="E11479" i="3"/>
  <c r="E11480" i="3"/>
  <c r="E11481" i="3"/>
  <c r="E11482" i="3"/>
  <c r="E11483" i="3"/>
  <c r="E11484" i="3"/>
  <c r="E11485" i="3"/>
  <c r="E11486" i="3"/>
  <c r="E11487" i="3"/>
  <c r="E11488" i="3"/>
  <c r="E11489" i="3"/>
  <c r="E11490" i="3"/>
  <c r="E11491" i="3"/>
  <c r="E11492" i="3"/>
  <c r="E11493" i="3"/>
  <c r="E11494" i="3"/>
  <c r="E11495" i="3"/>
  <c r="E11496" i="3"/>
  <c r="E11497" i="3"/>
  <c r="E11498" i="3"/>
  <c r="E11499" i="3"/>
  <c r="E11500" i="3"/>
  <c r="E11501" i="3"/>
  <c r="E11502" i="3"/>
  <c r="E11503" i="3"/>
  <c r="E11504" i="3"/>
  <c r="E11505" i="3"/>
  <c r="E11506" i="3"/>
  <c r="E11507" i="3"/>
  <c r="E11508" i="3"/>
  <c r="E11509" i="3"/>
  <c r="E11510" i="3"/>
  <c r="E11511" i="3"/>
  <c r="E11512" i="3"/>
  <c r="E11513" i="3"/>
  <c r="E11514" i="3"/>
  <c r="E11515" i="3"/>
  <c r="E11516" i="3"/>
  <c r="E11517" i="3"/>
  <c r="E11518" i="3"/>
  <c r="E11519" i="3"/>
  <c r="E11520" i="3"/>
  <c r="E11521" i="3"/>
  <c r="E11522" i="3"/>
  <c r="E11523" i="3"/>
  <c r="E11524" i="3"/>
  <c r="E11525" i="3"/>
  <c r="E11526" i="3"/>
  <c r="E11527" i="3"/>
  <c r="E11528" i="3"/>
  <c r="E11529" i="3"/>
  <c r="E11530" i="3"/>
  <c r="E11531" i="3"/>
  <c r="E11532" i="3"/>
  <c r="E11533" i="3"/>
  <c r="E11534" i="3"/>
  <c r="E11535" i="3"/>
  <c r="E11536" i="3"/>
  <c r="E11537" i="3"/>
  <c r="E11538" i="3"/>
  <c r="E11539" i="3"/>
  <c r="E11540" i="3"/>
  <c r="E11541" i="3"/>
  <c r="E11542" i="3"/>
  <c r="E11543" i="3"/>
  <c r="E11544" i="3"/>
  <c r="E11545" i="3"/>
  <c r="E11546" i="3"/>
  <c r="E11547" i="3"/>
  <c r="E11548" i="3"/>
  <c r="E11549" i="3"/>
  <c r="E11550" i="3"/>
  <c r="E11551" i="3"/>
  <c r="E11552" i="3"/>
  <c r="E11553" i="3"/>
  <c r="E11554" i="3"/>
  <c r="E11555" i="3"/>
  <c r="E11556" i="3"/>
  <c r="E11557" i="3"/>
  <c r="E11558" i="3"/>
  <c r="E11559" i="3"/>
  <c r="E11560" i="3"/>
  <c r="E11561" i="3"/>
  <c r="E11562" i="3"/>
  <c r="E11563" i="3"/>
  <c r="E11564" i="3"/>
  <c r="E11565" i="3"/>
  <c r="E11566" i="3"/>
  <c r="E11567" i="3"/>
  <c r="E11568" i="3"/>
  <c r="E11569" i="3"/>
  <c r="E11570" i="3"/>
  <c r="E11571" i="3"/>
  <c r="E11572" i="3"/>
  <c r="E11573" i="3"/>
  <c r="E11574" i="3"/>
  <c r="E11575" i="3"/>
  <c r="E11576" i="3"/>
  <c r="E11577" i="3"/>
  <c r="E11578" i="3"/>
  <c r="E11579" i="3"/>
  <c r="E11580" i="3"/>
  <c r="E11581" i="3"/>
  <c r="E11582" i="3"/>
  <c r="E11583" i="3"/>
  <c r="E11584" i="3"/>
  <c r="E11585" i="3"/>
  <c r="E11586" i="3"/>
  <c r="E11587" i="3"/>
  <c r="E11588" i="3"/>
  <c r="E11589" i="3"/>
  <c r="E11590" i="3"/>
  <c r="E11591" i="3"/>
  <c r="E11592" i="3"/>
  <c r="E11593" i="3"/>
  <c r="E11594" i="3"/>
  <c r="E11595" i="3"/>
  <c r="E11596" i="3"/>
  <c r="E11597" i="3"/>
  <c r="E11598" i="3"/>
  <c r="E11599" i="3"/>
  <c r="E11600" i="3"/>
  <c r="E11601" i="3"/>
  <c r="E11602" i="3"/>
  <c r="E11603" i="3"/>
  <c r="E11604" i="3"/>
  <c r="E11605" i="3"/>
  <c r="E11606" i="3"/>
  <c r="E11607" i="3"/>
  <c r="E11608" i="3"/>
  <c r="E11609" i="3"/>
  <c r="E11610" i="3"/>
  <c r="E11611" i="3"/>
  <c r="E11612" i="3"/>
  <c r="E11613" i="3"/>
  <c r="E11614" i="3"/>
  <c r="E11615" i="3"/>
  <c r="E11616" i="3"/>
  <c r="E11617" i="3"/>
  <c r="E11618" i="3"/>
  <c r="E11619" i="3"/>
  <c r="E11620" i="3"/>
  <c r="E11621" i="3"/>
  <c r="E11622" i="3"/>
  <c r="E11623" i="3"/>
  <c r="E11624" i="3"/>
  <c r="E11625" i="3"/>
  <c r="E11626" i="3"/>
  <c r="E11627" i="3"/>
  <c r="E11628" i="3"/>
  <c r="E11629" i="3"/>
  <c r="E11630" i="3"/>
  <c r="E11631" i="3"/>
  <c r="E11632" i="3"/>
  <c r="E11633" i="3"/>
  <c r="E11634" i="3"/>
  <c r="E11635" i="3"/>
  <c r="E11636" i="3"/>
  <c r="E11637" i="3"/>
  <c r="E11638" i="3"/>
  <c r="E11639" i="3"/>
  <c r="E11640" i="3"/>
  <c r="E11641" i="3"/>
  <c r="E11642" i="3"/>
  <c r="E11643" i="3"/>
  <c r="E11644" i="3"/>
  <c r="E11645" i="3"/>
  <c r="E11646" i="3"/>
  <c r="E11647" i="3"/>
  <c r="E11648" i="3"/>
  <c r="E11649" i="3"/>
  <c r="E11650" i="3"/>
  <c r="E11651" i="3"/>
  <c r="E11652" i="3"/>
  <c r="E11653" i="3"/>
  <c r="E11654" i="3"/>
  <c r="E11655" i="3"/>
  <c r="E11656" i="3"/>
  <c r="E11657" i="3"/>
  <c r="E11658" i="3"/>
  <c r="E11659" i="3"/>
  <c r="E11660" i="3"/>
  <c r="E11661" i="3"/>
  <c r="E11662" i="3"/>
  <c r="E11663" i="3"/>
  <c r="E11664" i="3"/>
  <c r="E11665" i="3"/>
  <c r="E11666" i="3"/>
  <c r="E11667" i="3"/>
  <c r="E11668" i="3"/>
  <c r="E11669" i="3"/>
  <c r="E11670" i="3"/>
  <c r="E11671" i="3"/>
  <c r="E11672" i="3"/>
  <c r="E11673" i="3"/>
  <c r="E11674" i="3"/>
  <c r="E11675" i="3"/>
  <c r="E11676" i="3"/>
  <c r="E11677" i="3"/>
  <c r="E11678" i="3"/>
  <c r="E11679" i="3"/>
  <c r="E11680" i="3"/>
  <c r="E11681" i="3"/>
  <c r="E11682" i="3"/>
  <c r="E11683" i="3"/>
  <c r="E11684" i="3"/>
  <c r="E11685" i="3"/>
  <c r="E11686" i="3"/>
  <c r="E11687" i="3"/>
  <c r="E11688" i="3"/>
  <c r="E11689" i="3"/>
  <c r="E11690" i="3"/>
  <c r="E11691" i="3"/>
  <c r="E11692" i="3"/>
  <c r="E11693" i="3"/>
  <c r="E11694" i="3"/>
  <c r="E11695" i="3"/>
  <c r="E11696" i="3"/>
  <c r="E11697" i="3"/>
  <c r="E11698" i="3"/>
  <c r="E11699" i="3"/>
  <c r="E11700" i="3"/>
  <c r="E11701" i="3"/>
  <c r="E11702" i="3"/>
  <c r="E11703" i="3"/>
  <c r="E11704" i="3"/>
  <c r="E11705" i="3"/>
  <c r="E11706" i="3"/>
  <c r="E11707" i="3"/>
  <c r="E11708" i="3"/>
  <c r="E11709" i="3"/>
  <c r="E11710" i="3"/>
  <c r="E11711" i="3"/>
  <c r="E11712" i="3"/>
  <c r="E11713" i="3"/>
  <c r="E11714" i="3"/>
  <c r="E11715" i="3"/>
  <c r="E11716" i="3"/>
  <c r="E11717" i="3"/>
  <c r="E11718" i="3"/>
  <c r="E11719" i="3"/>
  <c r="E11720" i="3"/>
  <c r="E11721" i="3"/>
  <c r="E11722" i="3"/>
  <c r="E11723" i="3"/>
  <c r="E11724" i="3"/>
  <c r="E11725" i="3"/>
  <c r="E11726" i="3"/>
  <c r="E11727" i="3"/>
  <c r="E11728" i="3"/>
  <c r="E11729" i="3"/>
  <c r="E11730" i="3"/>
  <c r="E11731" i="3"/>
  <c r="E11732" i="3"/>
  <c r="E11733" i="3"/>
  <c r="E11734" i="3"/>
  <c r="E11735" i="3"/>
  <c r="E11736" i="3"/>
  <c r="E11737" i="3"/>
  <c r="E11738" i="3"/>
  <c r="E11739" i="3"/>
  <c r="E11740" i="3"/>
  <c r="E11741" i="3"/>
  <c r="E11742" i="3"/>
  <c r="E11743" i="3"/>
  <c r="E11744" i="3"/>
  <c r="E11745" i="3"/>
  <c r="E11746" i="3"/>
  <c r="E11747" i="3"/>
  <c r="E11748" i="3"/>
  <c r="E11749" i="3"/>
  <c r="E11750" i="3"/>
  <c r="E11751" i="3"/>
  <c r="E11752" i="3"/>
  <c r="E11753" i="3"/>
  <c r="E11754" i="3"/>
  <c r="E11755" i="3"/>
  <c r="E11756" i="3"/>
  <c r="E11757" i="3"/>
  <c r="E11758" i="3"/>
  <c r="E11759" i="3"/>
  <c r="E11760" i="3"/>
  <c r="E11761" i="3"/>
  <c r="E11762" i="3"/>
  <c r="E11763" i="3"/>
  <c r="E11764" i="3"/>
  <c r="E11765" i="3"/>
  <c r="E11766" i="3"/>
  <c r="E11767" i="3"/>
  <c r="E11768" i="3"/>
  <c r="E11769" i="3"/>
  <c r="E11770" i="3"/>
  <c r="E11771" i="3"/>
  <c r="E11772" i="3"/>
  <c r="E11773" i="3"/>
  <c r="E11774" i="3"/>
  <c r="E11775" i="3"/>
  <c r="E11776" i="3"/>
  <c r="E11777" i="3"/>
  <c r="E11778" i="3"/>
  <c r="E11779" i="3"/>
  <c r="E11780" i="3"/>
  <c r="E11781" i="3"/>
  <c r="E11782" i="3"/>
  <c r="E11783" i="3"/>
  <c r="E11784" i="3"/>
  <c r="E11785" i="3"/>
  <c r="E11786" i="3"/>
  <c r="E11787" i="3"/>
  <c r="E11788" i="3"/>
  <c r="E11789" i="3"/>
  <c r="E11790" i="3"/>
  <c r="E11791" i="3"/>
  <c r="E11792" i="3"/>
  <c r="E11793" i="3"/>
  <c r="E11794" i="3"/>
  <c r="E11795" i="3"/>
  <c r="E11796" i="3"/>
  <c r="E11797" i="3"/>
  <c r="E11798" i="3"/>
  <c r="E11799" i="3"/>
  <c r="E11800" i="3"/>
  <c r="E11801" i="3"/>
  <c r="E11802" i="3"/>
  <c r="E11803" i="3"/>
  <c r="E11804" i="3"/>
  <c r="E11805" i="3"/>
  <c r="E11806" i="3"/>
  <c r="E11807" i="3"/>
  <c r="E11808" i="3"/>
  <c r="E11809" i="3"/>
  <c r="E11810" i="3"/>
  <c r="E11811" i="3"/>
  <c r="E11812" i="3"/>
  <c r="E11813" i="3"/>
  <c r="E11814" i="3"/>
  <c r="E11815" i="3"/>
  <c r="E11816" i="3"/>
  <c r="E11817" i="3"/>
  <c r="E11818" i="3"/>
  <c r="E11819" i="3"/>
  <c r="E11820" i="3"/>
  <c r="E11821" i="3"/>
  <c r="E11822" i="3"/>
  <c r="E11823" i="3"/>
  <c r="E11824" i="3"/>
  <c r="E11825" i="3"/>
  <c r="E11826" i="3"/>
  <c r="E11827" i="3"/>
  <c r="E11828" i="3"/>
  <c r="E11829" i="3"/>
  <c r="E11830" i="3"/>
  <c r="E11831" i="3"/>
  <c r="E11832" i="3"/>
  <c r="E11833" i="3"/>
  <c r="E11834" i="3"/>
  <c r="E11835" i="3"/>
  <c r="E11836" i="3"/>
  <c r="E11837" i="3"/>
  <c r="E11838" i="3"/>
  <c r="E11839" i="3"/>
  <c r="E11840" i="3"/>
  <c r="E11841" i="3"/>
  <c r="E11842" i="3"/>
  <c r="E11843" i="3"/>
  <c r="E11844" i="3"/>
  <c r="E11845" i="3"/>
  <c r="E11846" i="3"/>
  <c r="E11847" i="3"/>
  <c r="E11848" i="3"/>
  <c r="E11849" i="3"/>
  <c r="E11850" i="3"/>
  <c r="E11851" i="3"/>
  <c r="E11852" i="3"/>
  <c r="E11853" i="3"/>
  <c r="E11854" i="3"/>
  <c r="E11855" i="3"/>
  <c r="E11856" i="3"/>
  <c r="E11857" i="3"/>
  <c r="E11858" i="3"/>
  <c r="E11859" i="3"/>
  <c r="E11860" i="3"/>
  <c r="E11861" i="3"/>
  <c r="E11862" i="3"/>
  <c r="E11863" i="3"/>
  <c r="E11864" i="3"/>
  <c r="E11865" i="3"/>
  <c r="E11866" i="3"/>
  <c r="E11867" i="3"/>
  <c r="E11868" i="3"/>
  <c r="E11869" i="3"/>
  <c r="E11870" i="3"/>
  <c r="E11871" i="3"/>
  <c r="E11872" i="3"/>
  <c r="E11873" i="3"/>
  <c r="E11874" i="3"/>
  <c r="E11875" i="3"/>
  <c r="E11876" i="3"/>
  <c r="E11877" i="3"/>
  <c r="E11878" i="3"/>
  <c r="E11879" i="3"/>
  <c r="E11880" i="3"/>
  <c r="E11881" i="3"/>
  <c r="E11882" i="3"/>
  <c r="E11883" i="3"/>
  <c r="E11884" i="3"/>
  <c r="E11885" i="3"/>
  <c r="E11886" i="3"/>
  <c r="E11887" i="3"/>
  <c r="E11888" i="3"/>
  <c r="E11889" i="3"/>
  <c r="E11890" i="3"/>
  <c r="E11891" i="3"/>
  <c r="E11892" i="3"/>
  <c r="E11893" i="3"/>
  <c r="E11894" i="3"/>
  <c r="E11895" i="3"/>
  <c r="E11896" i="3"/>
  <c r="E11897" i="3"/>
  <c r="E11898" i="3"/>
  <c r="E11899" i="3"/>
  <c r="E11900" i="3"/>
  <c r="E11901" i="3"/>
  <c r="E11902" i="3"/>
  <c r="E11903" i="3"/>
  <c r="E11904" i="3"/>
  <c r="E11905" i="3"/>
  <c r="E11906" i="3"/>
  <c r="E11907" i="3"/>
  <c r="E11908" i="3"/>
  <c r="E11909" i="3"/>
  <c r="E11910" i="3"/>
  <c r="E11911" i="3"/>
  <c r="E11912" i="3"/>
  <c r="E11913" i="3"/>
  <c r="E11914" i="3"/>
  <c r="E11915" i="3"/>
  <c r="E11916" i="3"/>
  <c r="E11917" i="3"/>
  <c r="E11918" i="3"/>
  <c r="E11919" i="3"/>
  <c r="E11920" i="3"/>
  <c r="E11921" i="3"/>
  <c r="E11922" i="3"/>
  <c r="E11923" i="3"/>
  <c r="E11924" i="3"/>
  <c r="E11925" i="3"/>
  <c r="E11926" i="3"/>
  <c r="E11927" i="3"/>
  <c r="E11928" i="3"/>
  <c r="E11929" i="3"/>
  <c r="E11930" i="3"/>
  <c r="E11931" i="3"/>
  <c r="E11932" i="3"/>
  <c r="E11933" i="3"/>
  <c r="E11934" i="3"/>
  <c r="E11935" i="3"/>
  <c r="E11936" i="3"/>
  <c r="E11937" i="3"/>
  <c r="E11938" i="3"/>
  <c r="E11939" i="3"/>
  <c r="E11940" i="3"/>
  <c r="E11941" i="3"/>
  <c r="E11942" i="3"/>
  <c r="E11943" i="3"/>
  <c r="E11944" i="3"/>
  <c r="E11945" i="3"/>
  <c r="E11946" i="3"/>
  <c r="E11947" i="3"/>
  <c r="E11948" i="3"/>
  <c r="E11949" i="3"/>
  <c r="E11950" i="3"/>
  <c r="E11951" i="3"/>
  <c r="E11952" i="3"/>
  <c r="E11953" i="3"/>
  <c r="E11954" i="3"/>
  <c r="E11955" i="3"/>
  <c r="E11956" i="3"/>
  <c r="E11957" i="3"/>
  <c r="E11958" i="3"/>
  <c r="E11959" i="3"/>
  <c r="E11960" i="3"/>
  <c r="E11961" i="3"/>
  <c r="E11962" i="3"/>
  <c r="E11963" i="3"/>
  <c r="E11964" i="3"/>
  <c r="E11965" i="3"/>
  <c r="E11966" i="3"/>
  <c r="E11967" i="3"/>
  <c r="E11968" i="3"/>
  <c r="E11969" i="3"/>
  <c r="E11970" i="3"/>
  <c r="E11971" i="3"/>
  <c r="E11972" i="3"/>
  <c r="E11973" i="3"/>
  <c r="E11974" i="3"/>
  <c r="E11975" i="3"/>
  <c r="E11976" i="3"/>
  <c r="E11977" i="3"/>
  <c r="E11978" i="3"/>
  <c r="E11979" i="3"/>
  <c r="E11980" i="3"/>
  <c r="E11981" i="3"/>
  <c r="E11982" i="3"/>
  <c r="E11983" i="3"/>
  <c r="E11984" i="3"/>
  <c r="E11985" i="3"/>
  <c r="E11986" i="3"/>
  <c r="E11987" i="3"/>
  <c r="E11988" i="3"/>
  <c r="E11989" i="3"/>
  <c r="E11990" i="3"/>
  <c r="E11991" i="3"/>
  <c r="E11992" i="3"/>
  <c r="E11993" i="3"/>
  <c r="E11994" i="3"/>
  <c r="E11995" i="3"/>
  <c r="E11996" i="3"/>
  <c r="E11997" i="3"/>
  <c r="E11998" i="3"/>
  <c r="E11999" i="3"/>
  <c r="E12000" i="3"/>
  <c r="E12001" i="3"/>
  <c r="E12002" i="3"/>
  <c r="E12003" i="3"/>
  <c r="E12004" i="3"/>
  <c r="E12005" i="3"/>
  <c r="E12006" i="3"/>
  <c r="E12007" i="3"/>
  <c r="E12008" i="3"/>
  <c r="E12009" i="3"/>
  <c r="E12010" i="3"/>
  <c r="E12011" i="3"/>
  <c r="E12012" i="3"/>
  <c r="E12013" i="3"/>
  <c r="E12014" i="3"/>
  <c r="E12015" i="3"/>
  <c r="E12016" i="3"/>
  <c r="E12017" i="3"/>
  <c r="E12018" i="3"/>
  <c r="E12019" i="3"/>
  <c r="E12020" i="3"/>
  <c r="E12021" i="3"/>
  <c r="E12022" i="3"/>
  <c r="E12023" i="3"/>
  <c r="E12024" i="3"/>
  <c r="E12025" i="3"/>
  <c r="E12026" i="3"/>
  <c r="E12027" i="3"/>
  <c r="E12028" i="3"/>
  <c r="E12029" i="3"/>
  <c r="E12030" i="3"/>
  <c r="E12031" i="3"/>
  <c r="E12032" i="3"/>
  <c r="E12033" i="3"/>
  <c r="E12034" i="3"/>
  <c r="E12035" i="3"/>
  <c r="E12036" i="3"/>
  <c r="E12037" i="3"/>
  <c r="E12038" i="3"/>
  <c r="E12039" i="3"/>
  <c r="E12040" i="3"/>
  <c r="E12041" i="3"/>
  <c r="E12042" i="3"/>
  <c r="E12043" i="3"/>
  <c r="E12044" i="3"/>
  <c r="E12045" i="3"/>
  <c r="E12046" i="3"/>
  <c r="E12047" i="3"/>
  <c r="E12048" i="3"/>
  <c r="E12049" i="3"/>
  <c r="E12050" i="3"/>
  <c r="E12051" i="3"/>
  <c r="E12052" i="3"/>
  <c r="E12053" i="3"/>
  <c r="E12054" i="3"/>
  <c r="E12055" i="3"/>
  <c r="E12056" i="3"/>
  <c r="E12057" i="3"/>
  <c r="E12058" i="3"/>
  <c r="E12059" i="3"/>
  <c r="E12060" i="3"/>
  <c r="E12061" i="3"/>
  <c r="E12062" i="3"/>
  <c r="E12063" i="3"/>
  <c r="E12064" i="3"/>
  <c r="E12065" i="3"/>
  <c r="E12066" i="3"/>
  <c r="E12067" i="3"/>
  <c r="E12068" i="3"/>
  <c r="E12069" i="3"/>
  <c r="E12070" i="3"/>
  <c r="E12071" i="3"/>
  <c r="E12072" i="3"/>
  <c r="E12073" i="3"/>
  <c r="E12074" i="3"/>
  <c r="E12075" i="3"/>
  <c r="E12076" i="3"/>
  <c r="E12077" i="3"/>
  <c r="E12078" i="3"/>
  <c r="E12079" i="3"/>
  <c r="E12080" i="3"/>
  <c r="E12081" i="3"/>
  <c r="E12082" i="3"/>
  <c r="E12083" i="3"/>
  <c r="E12084" i="3"/>
  <c r="E12085" i="3"/>
  <c r="E12086" i="3"/>
  <c r="E12087" i="3"/>
  <c r="E12088" i="3"/>
  <c r="E12089" i="3"/>
  <c r="E12090" i="3"/>
  <c r="E12091" i="3"/>
  <c r="E12092" i="3"/>
  <c r="E12093" i="3"/>
  <c r="E12094" i="3"/>
  <c r="E12095" i="3"/>
  <c r="E12096" i="3"/>
  <c r="E12097" i="3"/>
  <c r="E12098" i="3"/>
  <c r="E12099" i="3"/>
  <c r="E12100" i="3"/>
  <c r="E12101" i="3"/>
  <c r="E12102" i="3"/>
  <c r="E12103" i="3"/>
  <c r="E12104" i="3"/>
  <c r="E12105" i="3"/>
  <c r="E12106" i="3"/>
  <c r="E12107" i="3"/>
  <c r="E12108" i="3"/>
  <c r="E12109" i="3"/>
  <c r="E12110" i="3"/>
  <c r="E12111" i="3"/>
  <c r="E12112" i="3"/>
  <c r="E12113" i="3"/>
  <c r="E12114" i="3"/>
  <c r="E12115" i="3"/>
  <c r="E12116" i="3"/>
  <c r="E12117" i="3"/>
  <c r="E12118" i="3"/>
  <c r="E12119" i="3"/>
  <c r="E12120" i="3"/>
  <c r="E12121" i="3"/>
  <c r="E12122" i="3"/>
  <c r="E12123" i="3"/>
  <c r="E12124" i="3"/>
  <c r="E12125" i="3"/>
  <c r="E12126" i="3"/>
  <c r="E12127" i="3"/>
  <c r="E12128" i="3"/>
  <c r="E12129" i="3"/>
  <c r="E12130" i="3"/>
  <c r="E12131" i="3"/>
  <c r="E12132" i="3"/>
  <c r="E12133" i="3"/>
  <c r="E12134" i="3"/>
  <c r="E12135" i="3"/>
  <c r="E12136" i="3"/>
  <c r="E12137" i="3"/>
  <c r="E12138" i="3"/>
  <c r="E12139" i="3"/>
  <c r="E12140" i="3"/>
  <c r="E12141" i="3"/>
  <c r="E12142" i="3"/>
  <c r="E12143" i="3"/>
  <c r="E12144" i="3"/>
  <c r="E12145" i="3"/>
  <c r="E12146" i="3"/>
  <c r="E12147" i="3"/>
  <c r="E12148" i="3"/>
  <c r="E12149" i="3"/>
  <c r="E12150" i="3"/>
  <c r="E12151" i="3"/>
  <c r="E12152" i="3"/>
  <c r="E12153" i="3"/>
  <c r="E12154" i="3"/>
  <c r="E12155" i="3"/>
  <c r="E12156" i="3"/>
  <c r="E12157" i="3"/>
  <c r="E12158" i="3"/>
  <c r="E12159" i="3"/>
  <c r="E12160" i="3"/>
  <c r="E12161" i="3"/>
  <c r="E12162" i="3"/>
  <c r="E12163" i="3"/>
  <c r="E12164" i="3"/>
  <c r="E12165" i="3"/>
  <c r="E12166" i="3"/>
  <c r="E12167" i="3"/>
  <c r="E12168" i="3"/>
  <c r="E12169" i="3"/>
  <c r="E12170" i="3"/>
  <c r="E12171" i="3"/>
  <c r="E12172" i="3"/>
  <c r="E12173" i="3"/>
  <c r="E12174" i="3"/>
  <c r="E12175" i="3"/>
  <c r="E12176" i="3"/>
  <c r="E12177" i="3"/>
  <c r="E12178" i="3"/>
  <c r="E12179" i="3"/>
  <c r="E12180" i="3"/>
  <c r="E12181" i="3"/>
  <c r="E12182" i="3"/>
  <c r="E12183" i="3"/>
  <c r="E12184" i="3"/>
  <c r="E12185" i="3"/>
  <c r="E12186" i="3"/>
  <c r="E12187" i="3"/>
  <c r="E12188" i="3"/>
  <c r="E12189" i="3"/>
  <c r="E12190" i="3"/>
  <c r="E12191" i="3"/>
  <c r="E12192" i="3"/>
  <c r="E12193" i="3"/>
  <c r="E12194" i="3"/>
  <c r="E12195" i="3"/>
  <c r="E12196" i="3"/>
  <c r="E12197" i="3"/>
  <c r="E12198" i="3"/>
  <c r="E12199" i="3"/>
  <c r="E12200" i="3"/>
  <c r="E12201" i="3"/>
  <c r="E12202" i="3"/>
  <c r="E12203" i="3"/>
  <c r="E12204" i="3"/>
  <c r="E12205" i="3"/>
  <c r="E12206" i="3"/>
  <c r="E12207" i="3"/>
  <c r="E12208" i="3"/>
  <c r="E12209" i="3"/>
  <c r="E12210" i="3"/>
  <c r="E12211" i="3"/>
  <c r="E12212" i="3"/>
  <c r="E12213" i="3"/>
  <c r="E12214" i="3"/>
  <c r="E12215" i="3"/>
  <c r="E12216" i="3"/>
  <c r="E12217" i="3"/>
  <c r="E12218" i="3"/>
  <c r="E12219" i="3"/>
  <c r="E12220" i="3"/>
  <c r="E12221" i="3"/>
  <c r="E12222" i="3"/>
  <c r="E12223" i="3"/>
  <c r="E12224" i="3"/>
  <c r="E12225" i="3"/>
  <c r="E12226" i="3"/>
  <c r="E12227" i="3"/>
  <c r="E12228" i="3"/>
  <c r="E12229" i="3"/>
  <c r="E12230" i="3"/>
  <c r="E12231" i="3"/>
  <c r="E12232" i="3"/>
  <c r="E12233" i="3"/>
  <c r="E12234" i="3"/>
  <c r="E12235" i="3"/>
  <c r="E12236" i="3"/>
  <c r="E12237" i="3"/>
  <c r="E12238" i="3"/>
  <c r="E12239" i="3"/>
  <c r="E12240" i="3"/>
  <c r="E12241" i="3"/>
  <c r="E12242" i="3"/>
  <c r="E12243" i="3"/>
  <c r="E12244" i="3"/>
  <c r="E12245" i="3"/>
  <c r="E12246" i="3"/>
  <c r="E12247" i="3"/>
  <c r="E12248" i="3"/>
  <c r="E12249" i="3"/>
  <c r="E12250" i="3"/>
  <c r="E12251" i="3"/>
  <c r="E12252" i="3"/>
  <c r="E12253" i="3"/>
  <c r="E12254" i="3"/>
  <c r="E12255" i="3"/>
  <c r="E12256" i="3"/>
  <c r="E12257" i="3"/>
  <c r="E12258" i="3"/>
  <c r="E12259" i="3"/>
  <c r="E12260" i="3"/>
  <c r="E12261" i="3"/>
  <c r="E12262" i="3"/>
  <c r="E12263" i="3"/>
  <c r="E12264" i="3"/>
  <c r="E12265" i="3"/>
  <c r="E12266" i="3"/>
  <c r="E12267" i="3"/>
  <c r="E12268" i="3"/>
  <c r="E12269" i="3"/>
  <c r="E12270" i="3"/>
  <c r="E12271" i="3"/>
  <c r="E12272" i="3"/>
  <c r="E12273" i="3"/>
  <c r="E12274" i="3"/>
  <c r="E12275" i="3"/>
  <c r="E12276" i="3"/>
  <c r="E12277" i="3"/>
  <c r="E12278" i="3"/>
  <c r="E12279" i="3"/>
  <c r="E12280" i="3"/>
  <c r="E12281" i="3"/>
  <c r="E12282" i="3"/>
  <c r="E12283" i="3"/>
  <c r="E12284" i="3"/>
  <c r="E12285" i="3"/>
  <c r="E12286" i="3"/>
  <c r="E12287" i="3"/>
  <c r="E12288" i="3"/>
  <c r="E12289" i="3"/>
  <c r="E12290" i="3"/>
  <c r="E12291" i="3"/>
  <c r="E12292" i="3"/>
  <c r="E12293" i="3"/>
  <c r="E12294" i="3"/>
  <c r="E12295" i="3"/>
  <c r="E12296" i="3"/>
  <c r="E12297" i="3"/>
  <c r="E12298" i="3"/>
  <c r="E12299" i="3"/>
  <c r="E12300" i="3"/>
  <c r="E12301" i="3"/>
  <c r="E12302" i="3"/>
  <c r="E12303" i="3"/>
  <c r="E12304" i="3"/>
  <c r="E12305" i="3"/>
  <c r="E12306" i="3"/>
  <c r="E12307" i="3"/>
  <c r="E12308" i="3"/>
  <c r="E12309" i="3"/>
  <c r="E12310" i="3"/>
  <c r="E12311" i="3"/>
  <c r="E12312" i="3"/>
  <c r="E12313" i="3"/>
  <c r="E12314" i="3"/>
  <c r="E12315" i="3"/>
  <c r="E12316" i="3"/>
  <c r="E12317" i="3"/>
  <c r="E12318" i="3"/>
  <c r="E12319" i="3"/>
  <c r="E12320" i="3"/>
  <c r="E12321" i="3"/>
  <c r="E12322" i="3"/>
  <c r="E12323" i="3"/>
  <c r="E12324" i="3"/>
  <c r="E12325" i="3"/>
  <c r="E12326" i="3"/>
  <c r="E12327" i="3"/>
  <c r="E12328" i="3"/>
  <c r="E12329" i="3"/>
  <c r="E12330" i="3"/>
  <c r="E12331" i="3"/>
  <c r="E12332" i="3"/>
  <c r="E12333" i="3"/>
  <c r="E12334" i="3"/>
  <c r="E12335" i="3"/>
  <c r="E12336" i="3"/>
  <c r="E12337" i="3"/>
  <c r="E12338" i="3"/>
  <c r="E12339" i="3"/>
  <c r="E12340" i="3"/>
  <c r="E12341" i="3"/>
  <c r="E12342" i="3"/>
  <c r="E12343" i="3"/>
  <c r="E12344" i="3"/>
  <c r="E12345" i="3"/>
  <c r="E12346" i="3"/>
  <c r="E12347" i="3"/>
  <c r="E12348" i="3"/>
  <c r="E12349" i="3"/>
  <c r="E12350" i="3"/>
  <c r="E12351" i="3"/>
  <c r="E12352" i="3"/>
  <c r="E12353" i="3"/>
  <c r="E12354" i="3"/>
  <c r="E12355" i="3"/>
  <c r="E12356" i="3"/>
  <c r="E12357" i="3"/>
  <c r="E12358" i="3"/>
  <c r="E12359" i="3"/>
  <c r="E12360" i="3"/>
  <c r="E12361" i="3"/>
  <c r="E12362" i="3"/>
  <c r="E12363" i="3"/>
  <c r="E12364" i="3"/>
  <c r="E12365" i="3"/>
  <c r="E12366" i="3"/>
  <c r="E12367" i="3"/>
  <c r="E12368" i="3"/>
  <c r="E12369" i="3"/>
  <c r="E12370" i="3"/>
  <c r="E12371" i="3"/>
  <c r="E12372" i="3"/>
  <c r="E12373" i="3"/>
  <c r="E12374" i="3"/>
  <c r="E12375" i="3"/>
  <c r="E12376" i="3"/>
  <c r="E12377" i="3"/>
  <c r="E12378" i="3"/>
  <c r="E12379" i="3"/>
  <c r="E12380" i="3"/>
  <c r="E12381" i="3"/>
  <c r="E12382" i="3"/>
  <c r="E12383" i="3"/>
  <c r="E12384" i="3"/>
  <c r="E12385" i="3"/>
  <c r="E12386" i="3"/>
  <c r="E12387" i="3"/>
  <c r="E12388" i="3"/>
  <c r="E12389" i="3"/>
  <c r="E12390" i="3"/>
  <c r="E12391" i="3"/>
  <c r="E12392" i="3"/>
  <c r="E12393" i="3"/>
  <c r="E12394" i="3"/>
  <c r="E12395" i="3"/>
  <c r="E12396" i="3"/>
  <c r="E12397" i="3"/>
  <c r="E12398" i="3"/>
  <c r="E12399" i="3"/>
  <c r="E12400" i="3"/>
  <c r="E12401" i="3"/>
  <c r="E12402" i="3"/>
  <c r="E12403" i="3"/>
  <c r="E12404" i="3"/>
  <c r="E12405" i="3"/>
  <c r="E12406" i="3"/>
  <c r="E12407" i="3"/>
  <c r="E12408" i="3"/>
  <c r="E12409" i="3"/>
  <c r="E12410" i="3"/>
  <c r="E12411" i="3"/>
  <c r="E12412" i="3"/>
  <c r="E12413" i="3"/>
  <c r="E12414" i="3"/>
  <c r="E12415" i="3"/>
  <c r="E12416" i="3"/>
  <c r="E12417" i="3"/>
  <c r="E12418" i="3"/>
  <c r="E12419" i="3"/>
  <c r="E12420" i="3"/>
  <c r="E12421" i="3"/>
  <c r="E12422" i="3"/>
  <c r="E12423" i="3"/>
  <c r="E12424" i="3"/>
  <c r="E12425" i="3"/>
  <c r="E12426" i="3"/>
  <c r="E12427" i="3"/>
  <c r="E12428" i="3"/>
  <c r="E12429" i="3"/>
  <c r="E12430" i="3"/>
  <c r="E12431" i="3"/>
  <c r="E12432" i="3"/>
  <c r="E12433" i="3"/>
  <c r="E12434" i="3"/>
  <c r="E12435" i="3"/>
  <c r="E12436" i="3"/>
  <c r="E12437" i="3"/>
  <c r="E12438" i="3"/>
  <c r="E12439" i="3"/>
  <c r="E12440" i="3"/>
  <c r="E12441" i="3"/>
  <c r="E12442" i="3"/>
  <c r="E12443" i="3"/>
  <c r="E12444" i="3"/>
  <c r="E12445" i="3"/>
  <c r="E12446" i="3"/>
  <c r="E12447" i="3"/>
  <c r="E12448" i="3"/>
  <c r="E12449" i="3"/>
  <c r="E12450" i="3"/>
  <c r="E12451" i="3"/>
  <c r="E12452" i="3"/>
  <c r="E12453" i="3"/>
  <c r="E12454" i="3"/>
  <c r="E12455" i="3"/>
  <c r="E12456" i="3"/>
  <c r="E12457" i="3"/>
  <c r="E12458" i="3"/>
  <c r="E12459" i="3"/>
  <c r="E12460" i="3"/>
  <c r="E12461" i="3"/>
  <c r="E12462" i="3"/>
  <c r="E12463" i="3"/>
  <c r="E12464" i="3"/>
  <c r="E12465" i="3"/>
  <c r="E12466" i="3"/>
  <c r="E12467" i="3"/>
  <c r="E12468" i="3"/>
  <c r="E12469" i="3"/>
  <c r="E12470" i="3"/>
  <c r="E12471" i="3"/>
  <c r="E12472" i="3"/>
  <c r="E12473" i="3"/>
  <c r="E12474" i="3"/>
  <c r="E12475" i="3"/>
  <c r="E12476" i="3"/>
  <c r="E12477" i="3"/>
  <c r="E12478" i="3"/>
  <c r="E12479" i="3"/>
  <c r="E12480" i="3"/>
  <c r="E12481" i="3"/>
  <c r="E12482" i="3"/>
  <c r="E12483" i="3"/>
  <c r="E12484" i="3"/>
  <c r="E12485" i="3"/>
  <c r="E12486" i="3"/>
  <c r="E12487" i="3"/>
  <c r="E12488" i="3"/>
  <c r="E12489" i="3"/>
  <c r="E12490" i="3"/>
  <c r="E12491" i="3"/>
  <c r="E12492" i="3"/>
  <c r="E12493" i="3"/>
  <c r="E12494" i="3"/>
  <c r="E12495" i="3"/>
  <c r="E12496" i="3"/>
  <c r="E12497" i="3"/>
  <c r="E12498" i="3"/>
  <c r="E12499" i="3"/>
  <c r="E12500" i="3"/>
  <c r="E12501" i="3"/>
  <c r="E12502" i="3"/>
  <c r="E12503" i="3"/>
  <c r="E12504" i="3"/>
  <c r="E12505" i="3"/>
  <c r="E12506" i="3"/>
  <c r="E12507" i="3"/>
  <c r="E12508" i="3"/>
  <c r="E12509" i="3"/>
  <c r="E12510" i="3"/>
  <c r="E12511" i="3"/>
  <c r="E12512" i="3"/>
  <c r="E12513" i="3"/>
  <c r="E12514" i="3"/>
  <c r="E12515" i="3"/>
  <c r="E12516" i="3"/>
  <c r="E12517" i="3"/>
  <c r="E12518" i="3"/>
  <c r="E12519" i="3"/>
  <c r="E12520" i="3"/>
  <c r="E12521" i="3"/>
  <c r="E12522" i="3"/>
  <c r="E12523" i="3"/>
  <c r="E12524" i="3"/>
  <c r="E12525" i="3"/>
  <c r="E12526" i="3"/>
  <c r="E12527" i="3"/>
  <c r="E12528" i="3"/>
  <c r="E12529" i="3"/>
  <c r="E12530" i="3"/>
  <c r="E12531" i="3"/>
  <c r="E12532" i="3"/>
  <c r="E12533" i="3"/>
  <c r="E12534" i="3"/>
  <c r="E12535" i="3"/>
  <c r="E12536" i="3"/>
  <c r="E12537" i="3"/>
  <c r="E12538" i="3"/>
  <c r="E12539" i="3"/>
  <c r="E12540" i="3"/>
  <c r="E12541" i="3"/>
  <c r="E12542" i="3"/>
  <c r="E12543" i="3"/>
  <c r="E12544" i="3"/>
  <c r="E12545" i="3"/>
  <c r="E12546" i="3"/>
  <c r="E12547" i="3"/>
  <c r="E12548" i="3"/>
  <c r="E12549" i="3"/>
  <c r="E12550" i="3"/>
  <c r="E12551" i="3"/>
  <c r="E12552" i="3"/>
  <c r="E12553" i="3"/>
  <c r="E12554" i="3"/>
  <c r="E12555" i="3"/>
  <c r="E12556" i="3"/>
  <c r="E12557" i="3"/>
  <c r="E12558" i="3"/>
  <c r="E12559" i="3"/>
  <c r="E12560" i="3"/>
  <c r="E12561" i="3"/>
  <c r="E12562" i="3"/>
  <c r="E12563" i="3"/>
  <c r="E12564" i="3"/>
  <c r="E12565" i="3"/>
  <c r="E12566" i="3"/>
  <c r="E12567" i="3"/>
  <c r="E12568" i="3"/>
  <c r="E12569" i="3"/>
  <c r="E12570" i="3"/>
  <c r="E12571" i="3"/>
  <c r="E12572" i="3"/>
  <c r="E12573" i="3"/>
  <c r="E12574" i="3"/>
  <c r="E12575" i="3"/>
  <c r="E12576" i="3"/>
  <c r="E12577" i="3"/>
  <c r="E12578" i="3"/>
  <c r="E12579" i="3"/>
  <c r="E12580" i="3"/>
  <c r="E12581" i="3"/>
  <c r="E12582" i="3"/>
  <c r="E12583" i="3"/>
  <c r="E12584" i="3"/>
  <c r="E12585" i="3"/>
  <c r="E12586" i="3"/>
  <c r="E12587" i="3"/>
  <c r="E12588" i="3"/>
  <c r="E12589" i="3"/>
  <c r="E12590" i="3"/>
  <c r="E12591" i="3"/>
  <c r="E12592" i="3"/>
  <c r="E12593" i="3"/>
  <c r="E12594" i="3"/>
  <c r="E12595" i="3"/>
  <c r="E12596" i="3"/>
  <c r="E12597" i="3"/>
  <c r="E12598" i="3"/>
  <c r="E12599" i="3"/>
  <c r="E12600" i="3"/>
  <c r="E12601" i="3"/>
  <c r="E12602" i="3"/>
  <c r="E12603" i="3"/>
  <c r="E12604" i="3"/>
  <c r="E12605" i="3"/>
  <c r="E12606" i="3"/>
  <c r="E12607" i="3"/>
  <c r="E12608" i="3"/>
  <c r="E12609" i="3"/>
  <c r="E12610" i="3"/>
  <c r="E12611" i="3"/>
  <c r="E12612" i="3"/>
  <c r="E12613" i="3"/>
  <c r="E12614" i="3"/>
  <c r="E12615" i="3"/>
  <c r="E12616" i="3"/>
  <c r="E12617" i="3"/>
  <c r="E12618" i="3"/>
  <c r="E12619" i="3"/>
  <c r="E12620" i="3"/>
  <c r="E12621" i="3"/>
  <c r="E12622" i="3"/>
  <c r="E12623" i="3"/>
  <c r="E12624" i="3"/>
  <c r="E12625" i="3"/>
  <c r="E12626" i="3"/>
  <c r="E12627" i="3"/>
  <c r="E12628" i="3"/>
  <c r="E12629" i="3"/>
  <c r="E12630" i="3"/>
  <c r="E12631" i="3"/>
  <c r="E12632" i="3"/>
  <c r="E12633" i="3"/>
  <c r="E12634" i="3"/>
  <c r="E12635" i="3"/>
  <c r="E12636" i="3"/>
  <c r="E12637" i="3"/>
  <c r="E12638" i="3"/>
  <c r="E12639" i="3"/>
  <c r="E12640" i="3"/>
  <c r="E12641" i="3"/>
  <c r="E12642" i="3"/>
  <c r="E12643" i="3"/>
  <c r="E12644" i="3"/>
  <c r="E12645" i="3"/>
  <c r="E12646" i="3"/>
  <c r="E12647" i="3"/>
  <c r="E12648" i="3"/>
  <c r="E12649" i="3"/>
  <c r="E12650" i="3"/>
  <c r="E12651" i="3"/>
  <c r="E12652" i="3"/>
  <c r="E12653" i="3"/>
  <c r="E12654" i="3"/>
  <c r="E12655" i="3"/>
  <c r="E12656" i="3"/>
  <c r="E12657" i="3"/>
  <c r="E12658" i="3"/>
  <c r="E12659" i="3"/>
  <c r="E12660" i="3"/>
  <c r="E12661" i="3"/>
  <c r="E12662" i="3"/>
  <c r="E12663" i="3"/>
  <c r="E12664" i="3"/>
  <c r="E12665" i="3"/>
  <c r="E12666" i="3"/>
  <c r="E12667" i="3"/>
  <c r="E12668" i="3"/>
  <c r="E12669" i="3"/>
  <c r="E12670" i="3"/>
  <c r="E12671" i="3"/>
  <c r="E12672" i="3"/>
  <c r="E12673" i="3"/>
  <c r="E12674" i="3"/>
  <c r="E12675" i="3"/>
  <c r="E12676" i="3"/>
  <c r="E12677" i="3"/>
  <c r="E12678" i="3"/>
  <c r="E12679" i="3"/>
  <c r="E12680" i="3"/>
  <c r="E12681" i="3"/>
  <c r="E12682" i="3"/>
  <c r="E12683" i="3"/>
  <c r="E12684" i="3"/>
  <c r="E12685" i="3"/>
  <c r="E12686" i="3"/>
  <c r="E12687" i="3"/>
  <c r="E12688" i="3"/>
  <c r="E12689" i="3"/>
  <c r="E12690" i="3"/>
  <c r="E12691" i="3"/>
  <c r="E12692" i="3"/>
  <c r="E12693" i="3"/>
  <c r="E12694" i="3"/>
  <c r="E12695" i="3"/>
  <c r="E12696" i="3"/>
  <c r="E12697" i="3"/>
  <c r="E12698" i="3"/>
  <c r="E12699" i="3"/>
  <c r="E12700" i="3"/>
  <c r="E12701" i="3"/>
  <c r="E12702" i="3"/>
  <c r="E12703" i="3"/>
  <c r="E12704" i="3"/>
  <c r="E12705" i="3"/>
  <c r="E12706" i="3"/>
  <c r="E12707" i="3"/>
  <c r="E12708" i="3"/>
  <c r="E12709" i="3"/>
  <c r="E12710" i="3"/>
  <c r="E12711" i="3"/>
  <c r="E12712" i="3"/>
  <c r="E12713" i="3"/>
  <c r="E12714" i="3"/>
  <c r="E12715" i="3"/>
  <c r="E12716" i="3"/>
  <c r="E12717" i="3"/>
  <c r="E12718" i="3"/>
  <c r="E12719" i="3"/>
  <c r="E12720" i="3"/>
  <c r="E12721" i="3"/>
  <c r="E12722" i="3"/>
  <c r="E12723" i="3"/>
  <c r="E12724" i="3"/>
  <c r="E12725" i="3"/>
  <c r="E12726" i="3"/>
  <c r="E12727" i="3"/>
  <c r="E12728" i="3"/>
  <c r="E12729" i="3"/>
  <c r="E12730" i="3"/>
  <c r="E12731" i="3"/>
  <c r="E12732" i="3"/>
  <c r="E12733" i="3"/>
  <c r="E12734" i="3"/>
  <c r="E12735" i="3"/>
  <c r="E12736" i="3"/>
  <c r="E12737" i="3"/>
  <c r="E12738" i="3"/>
  <c r="E12739" i="3"/>
  <c r="E12740" i="3"/>
  <c r="E12741" i="3"/>
  <c r="E12742" i="3"/>
  <c r="E12743" i="3"/>
  <c r="E12744" i="3"/>
  <c r="E12745" i="3"/>
  <c r="E12746" i="3"/>
  <c r="E12747" i="3"/>
  <c r="E12748" i="3"/>
  <c r="E12749" i="3"/>
  <c r="E12750" i="3"/>
  <c r="E12751" i="3"/>
  <c r="E12752" i="3"/>
  <c r="E12753" i="3"/>
  <c r="E12754" i="3"/>
  <c r="E12755" i="3"/>
  <c r="E12756" i="3"/>
  <c r="E12757" i="3"/>
  <c r="E12758" i="3"/>
  <c r="E12759" i="3"/>
  <c r="E12760" i="3"/>
  <c r="E12761" i="3"/>
  <c r="E12762" i="3"/>
  <c r="E12763" i="3"/>
  <c r="E12764" i="3"/>
  <c r="E12765" i="3"/>
  <c r="E12766" i="3"/>
  <c r="E12767" i="3"/>
  <c r="E12768" i="3"/>
  <c r="E12769" i="3"/>
  <c r="E12770" i="3"/>
  <c r="E12771" i="3"/>
  <c r="E12772" i="3"/>
  <c r="E12773" i="3"/>
  <c r="E12774" i="3"/>
  <c r="E12775" i="3"/>
  <c r="E12776" i="3"/>
  <c r="E12777" i="3"/>
  <c r="E12778" i="3"/>
  <c r="E12779" i="3"/>
  <c r="E12780" i="3"/>
  <c r="E12781" i="3"/>
  <c r="E12782" i="3"/>
  <c r="E12783" i="3"/>
  <c r="E12784" i="3"/>
  <c r="E12785" i="3"/>
  <c r="E12786" i="3"/>
  <c r="E12787" i="3"/>
  <c r="E12788" i="3"/>
  <c r="E12789" i="3"/>
  <c r="E12790" i="3"/>
  <c r="E12791" i="3"/>
  <c r="E12792" i="3"/>
  <c r="E12793" i="3"/>
  <c r="E12794" i="3"/>
  <c r="E12795" i="3"/>
  <c r="E12796" i="3"/>
  <c r="E12797" i="3"/>
  <c r="E12798" i="3"/>
  <c r="E12799" i="3"/>
  <c r="E12800" i="3"/>
  <c r="E12801" i="3"/>
  <c r="E12802" i="3"/>
  <c r="E12803" i="3"/>
  <c r="E12804" i="3"/>
  <c r="E12805" i="3"/>
  <c r="E12806" i="3"/>
  <c r="E12807" i="3"/>
  <c r="E12808" i="3"/>
  <c r="E12809" i="3"/>
  <c r="E12810" i="3"/>
  <c r="E12811" i="3"/>
  <c r="E12812" i="3"/>
  <c r="E12813" i="3"/>
  <c r="E12814" i="3"/>
  <c r="E12815" i="3"/>
  <c r="E12816" i="3"/>
  <c r="E12817" i="3"/>
  <c r="E12818" i="3"/>
  <c r="E12819" i="3"/>
  <c r="E12820" i="3"/>
  <c r="E12821" i="3"/>
  <c r="E12822" i="3"/>
  <c r="E12823" i="3"/>
  <c r="E12824" i="3"/>
  <c r="E12825" i="3"/>
  <c r="E12826" i="3"/>
  <c r="E12827" i="3"/>
  <c r="E12828" i="3"/>
  <c r="E12829" i="3"/>
  <c r="E12830" i="3"/>
  <c r="E12831" i="3"/>
  <c r="E12832" i="3"/>
  <c r="E12833" i="3"/>
  <c r="E12834" i="3"/>
  <c r="E12835" i="3"/>
  <c r="E12836" i="3"/>
  <c r="E12837" i="3"/>
  <c r="E12838" i="3"/>
  <c r="E12839" i="3"/>
  <c r="E12840" i="3"/>
  <c r="E12841" i="3"/>
  <c r="E12842" i="3"/>
  <c r="E12843" i="3"/>
  <c r="E12844" i="3"/>
  <c r="E12845" i="3"/>
  <c r="E12846" i="3"/>
  <c r="E12847" i="3"/>
  <c r="E12848" i="3"/>
  <c r="E12849" i="3"/>
  <c r="E12850" i="3"/>
  <c r="E12851" i="3"/>
  <c r="E12852" i="3"/>
  <c r="E12853" i="3"/>
  <c r="E12854" i="3"/>
  <c r="E12855" i="3"/>
  <c r="E12856" i="3"/>
  <c r="E12857" i="3"/>
  <c r="E12858" i="3"/>
  <c r="E12859" i="3"/>
  <c r="E12860" i="3"/>
  <c r="E12861" i="3"/>
  <c r="E12862" i="3"/>
  <c r="E12863" i="3"/>
  <c r="E12864" i="3"/>
  <c r="E12865" i="3"/>
  <c r="E12866" i="3"/>
  <c r="E12867" i="3"/>
  <c r="E12868" i="3"/>
  <c r="E12869" i="3"/>
  <c r="E12870" i="3"/>
  <c r="E12871" i="3"/>
  <c r="E12872" i="3"/>
  <c r="E12873" i="3"/>
  <c r="E12874" i="3"/>
  <c r="E12875" i="3"/>
  <c r="E12876" i="3"/>
  <c r="E12877" i="3"/>
  <c r="E12878" i="3"/>
  <c r="E12879" i="3"/>
  <c r="E12880" i="3"/>
  <c r="E12881" i="3"/>
  <c r="E12882" i="3"/>
  <c r="E12883" i="3"/>
  <c r="E12884" i="3"/>
  <c r="E12885" i="3"/>
  <c r="E12886" i="3"/>
  <c r="E12887" i="3"/>
  <c r="E12888" i="3"/>
  <c r="E12889" i="3"/>
  <c r="E12890" i="3"/>
  <c r="E12891" i="3"/>
  <c r="E12892" i="3"/>
  <c r="E12893" i="3"/>
  <c r="E12894" i="3"/>
  <c r="E12895" i="3"/>
  <c r="E12896" i="3"/>
  <c r="E12897" i="3"/>
  <c r="E12898" i="3"/>
  <c r="E12899" i="3"/>
  <c r="E12900" i="3"/>
  <c r="E12901" i="3"/>
  <c r="E12902" i="3"/>
  <c r="E12903" i="3"/>
  <c r="E12904" i="3"/>
  <c r="E12905" i="3"/>
  <c r="E12906" i="3"/>
  <c r="E12907" i="3"/>
  <c r="E12908" i="3"/>
  <c r="E12909" i="3"/>
  <c r="E12910" i="3"/>
  <c r="E12911" i="3"/>
  <c r="E12912" i="3"/>
  <c r="E12913" i="3"/>
  <c r="E12914" i="3"/>
  <c r="E12915" i="3"/>
  <c r="E12916" i="3"/>
  <c r="E12917" i="3"/>
  <c r="E12918" i="3"/>
  <c r="E12919" i="3"/>
  <c r="E12920" i="3"/>
  <c r="E12921" i="3"/>
  <c r="E12922" i="3"/>
  <c r="E12923" i="3"/>
  <c r="E12924" i="3"/>
  <c r="E12925" i="3"/>
  <c r="E12926" i="3"/>
  <c r="E12927" i="3"/>
  <c r="E12928" i="3"/>
  <c r="E12929" i="3"/>
  <c r="E12930" i="3"/>
  <c r="E12931" i="3"/>
  <c r="E12932" i="3"/>
  <c r="E12933" i="3"/>
  <c r="E12934" i="3"/>
  <c r="E12935" i="3"/>
  <c r="E12936" i="3"/>
  <c r="E12937" i="3"/>
  <c r="E12938" i="3"/>
  <c r="E12939" i="3"/>
  <c r="E12940" i="3"/>
  <c r="E12941" i="3"/>
  <c r="E12942" i="3"/>
  <c r="E12943" i="3"/>
  <c r="E12944" i="3"/>
  <c r="E12945" i="3"/>
  <c r="E12946" i="3"/>
  <c r="E12947" i="3"/>
  <c r="E12948" i="3"/>
  <c r="E12949" i="3"/>
  <c r="E12950" i="3"/>
  <c r="E12951" i="3"/>
  <c r="E12952" i="3"/>
  <c r="E12953" i="3"/>
  <c r="E12954" i="3"/>
  <c r="E12955" i="3"/>
  <c r="E12956" i="3"/>
  <c r="E12957" i="3"/>
  <c r="E12958" i="3"/>
  <c r="E12959" i="3"/>
  <c r="E12960" i="3"/>
  <c r="E12961" i="3"/>
  <c r="E12962" i="3"/>
  <c r="E12963" i="3"/>
  <c r="E12964" i="3"/>
  <c r="E12965" i="3"/>
  <c r="E12966" i="3"/>
  <c r="E12967" i="3"/>
  <c r="E12968" i="3"/>
  <c r="E12969" i="3"/>
  <c r="E12970" i="3"/>
  <c r="E12971" i="3"/>
  <c r="E12972" i="3"/>
  <c r="E12973" i="3"/>
  <c r="E12974" i="3"/>
  <c r="E12975" i="3"/>
  <c r="E12976" i="3"/>
  <c r="E12977" i="3"/>
  <c r="E12978" i="3"/>
  <c r="E12979" i="3"/>
  <c r="E12980" i="3"/>
  <c r="E12981" i="3"/>
  <c r="E12982" i="3"/>
  <c r="E12983" i="3"/>
  <c r="E12984" i="3"/>
  <c r="E12985" i="3"/>
  <c r="E12986" i="3"/>
  <c r="E12987" i="3"/>
  <c r="E12988" i="3"/>
  <c r="E12989" i="3"/>
  <c r="E12990" i="3"/>
  <c r="E12991" i="3"/>
  <c r="E12992" i="3"/>
  <c r="E12993" i="3"/>
  <c r="E12994" i="3"/>
  <c r="E12995" i="3"/>
  <c r="E12996" i="3"/>
  <c r="E12997" i="3"/>
  <c r="E12998" i="3"/>
  <c r="E12999" i="3"/>
  <c r="E13000" i="3"/>
  <c r="E13001" i="3"/>
  <c r="E13002" i="3"/>
  <c r="E13003" i="3"/>
  <c r="E13004" i="3"/>
  <c r="E13005" i="3"/>
  <c r="E13006" i="3"/>
  <c r="E13007" i="3"/>
  <c r="E13008" i="3"/>
  <c r="E13009" i="3"/>
  <c r="E13010" i="3"/>
  <c r="E13011" i="3"/>
  <c r="E13012" i="3"/>
  <c r="E13013" i="3"/>
  <c r="E13014" i="3"/>
  <c r="E13015" i="3"/>
  <c r="E13016" i="3"/>
  <c r="E13017" i="3"/>
  <c r="E13018" i="3"/>
  <c r="E13019" i="3"/>
  <c r="E13020" i="3"/>
  <c r="E13021" i="3"/>
  <c r="E13022" i="3"/>
  <c r="E13023" i="3"/>
  <c r="E13024" i="3"/>
  <c r="E13025" i="3"/>
  <c r="E13026" i="3"/>
  <c r="E13027" i="3"/>
  <c r="E13028" i="3"/>
  <c r="E13029" i="3"/>
  <c r="E13030" i="3"/>
  <c r="E13031" i="3"/>
  <c r="E13032" i="3"/>
  <c r="E13033" i="3"/>
  <c r="E13034" i="3"/>
  <c r="E13035" i="3"/>
  <c r="E13036" i="3"/>
  <c r="E13037" i="3"/>
  <c r="E13038" i="3"/>
  <c r="E13039" i="3"/>
  <c r="E13040" i="3"/>
  <c r="E13041" i="3"/>
  <c r="E13042" i="3"/>
  <c r="E13043" i="3"/>
  <c r="E13044" i="3"/>
  <c r="E13045" i="3"/>
  <c r="E13046" i="3"/>
  <c r="E13047" i="3"/>
  <c r="E13048" i="3"/>
  <c r="E13049" i="3"/>
  <c r="E13050" i="3"/>
  <c r="E13051" i="3"/>
  <c r="E13052" i="3"/>
  <c r="E13053" i="3"/>
  <c r="E13054" i="3"/>
  <c r="E13055" i="3"/>
  <c r="E13056" i="3"/>
  <c r="E13057" i="3"/>
  <c r="E13058" i="3"/>
  <c r="E13059" i="3"/>
  <c r="E13060" i="3"/>
  <c r="E13061" i="3"/>
  <c r="E13062" i="3"/>
  <c r="E13063" i="3"/>
  <c r="E13064" i="3"/>
  <c r="E13065" i="3"/>
  <c r="E13066" i="3"/>
  <c r="E13067" i="3"/>
  <c r="E13068" i="3"/>
  <c r="E13069" i="3"/>
  <c r="E13070" i="3"/>
  <c r="E13071" i="3"/>
  <c r="E13072" i="3"/>
  <c r="E13073" i="3"/>
  <c r="E13074" i="3"/>
  <c r="E13075" i="3"/>
  <c r="E13076" i="3"/>
  <c r="E13077" i="3"/>
  <c r="E13078" i="3"/>
  <c r="E13079" i="3"/>
  <c r="E13080" i="3"/>
  <c r="E13081" i="3"/>
  <c r="E13082" i="3"/>
  <c r="E13083" i="3"/>
  <c r="E13084" i="3"/>
  <c r="E13085" i="3"/>
  <c r="E13086" i="3"/>
  <c r="E13087" i="3"/>
  <c r="E13088" i="3"/>
  <c r="E13089" i="3"/>
  <c r="E13090" i="3"/>
  <c r="E13091" i="3"/>
  <c r="E13092" i="3"/>
  <c r="E13093" i="3"/>
  <c r="E13094" i="3"/>
  <c r="E13095" i="3"/>
  <c r="E13096" i="3"/>
  <c r="E13097" i="3"/>
  <c r="E13098" i="3"/>
  <c r="E13099" i="3"/>
  <c r="E13100" i="3"/>
  <c r="E13101" i="3"/>
  <c r="E13102" i="3"/>
  <c r="E13103" i="3"/>
  <c r="E13104" i="3"/>
  <c r="E13105" i="3"/>
  <c r="E13106" i="3"/>
  <c r="E13107" i="3"/>
  <c r="E13108" i="3"/>
  <c r="E13109" i="3"/>
  <c r="E13110" i="3"/>
  <c r="E13111" i="3"/>
  <c r="E13112" i="3"/>
  <c r="E13113" i="3"/>
  <c r="E13114" i="3"/>
  <c r="E13115" i="3"/>
  <c r="E13116" i="3"/>
  <c r="E13117" i="3"/>
  <c r="E13118" i="3"/>
  <c r="E13119" i="3"/>
  <c r="E13120" i="3"/>
  <c r="E13121" i="3"/>
  <c r="E13122" i="3"/>
  <c r="E13123" i="3"/>
  <c r="E13124" i="3"/>
  <c r="E13125" i="3"/>
  <c r="E13126" i="3"/>
  <c r="E13127" i="3"/>
  <c r="E13128" i="3"/>
  <c r="E13129" i="3"/>
  <c r="E13130" i="3"/>
  <c r="E13131" i="3"/>
  <c r="E13132" i="3"/>
  <c r="E13133" i="3"/>
  <c r="E13134" i="3"/>
  <c r="E13135" i="3"/>
  <c r="E13136" i="3"/>
  <c r="E13137" i="3"/>
  <c r="E13138" i="3"/>
  <c r="E13139" i="3"/>
  <c r="E13140" i="3"/>
  <c r="E13141" i="3"/>
  <c r="E13142" i="3"/>
  <c r="E13143" i="3"/>
  <c r="E13144" i="3"/>
  <c r="E13145" i="3"/>
  <c r="E13146" i="3"/>
  <c r="E13147" i="3"/>
  <c r="E13148" i="3"/>
  <c r="E13149" i="3"/>
  <c r="E13150" i="3"/>
  <c r="E13151" i="3"/>
  <c r="E13152" i="3"/>
  <c r="E13153" i="3"/>
  <c r="E13154" i="3"/>
  <c r="E13155" i="3"/>
  <c r="E13156" i="3"/>
  <c r="E13157" i="3"/>
  <c r="E13158" i="3"/>
  <c r="E13159" i="3"/>
  <c r="E13160" i="3"/>
  <c r="E13161" i="3"/>
  <c r="E13162" i="3"/>
  <c r="E13163" i="3"/>
  <c r="E13164" i="3"/>
  <c r="E13165" i="3"/>
  <c r="E13166" i="3"/>
  <c r="E13167" i="3"/>
  <c r="E13168" i="3"/>
  <c r="E13169" i="3"/>
  <c r="E13170" i="3"/>
  <c r="E13171" i="3"/>
  <c r="E13172" i="3"/>
  <c r="E13173" i="3"/>
  <c r="E13174" i="3"/>
  <c r="E13175" i="3"/>
  <c r="E13176" i="3"/>
  <c r="E13177" i="3"/>
  <c r="E13178" i="3"/>
  <c r="E13179" i="3"/>
  <c r="E13180" i="3"/>
  <c r="E13181" i="3"/>
  <c r="E13182" i="3"/>
  <c r="E13183" i="3"/>
  <c r="E13184" i="3"/>
  <c r="E13185" i="3"/>
  <c r="E13186" i="3"/>
  <c r="E13187" i="3"/>
  <c r="E13188" i="3"/>
  <c r="E13189" i="3"/>
  <c r="E13190" i="3"/>
  <c r="E13191" i="3"/>
  <c r="E13192" i="3"/>
  <c r="E13193" i="3"/>
  <c r="E13194" i="3"/>
  <c r="E13195" i="3"/>
  <c r="E13196" i="3"/>
  <c r="E13197" i="3"/>
  <c r="E13198" i="3"/>
  <c r="E13199" i="3"/>
  <c r="E13200" i="3"/>
  <c r="E13201" i="3"/>
  <c r="E13202" i="3"/>
  <c r="E13203" i="3"/>
  <c r="E13204" i="3"/>
  <c r="E13205" i="3"/>
  <c r="E13206" i="3"/>
  <c r="E13207" i="3"/>
  <c r="E13208" i="3"/>
  <c r="E13209" i="3"/>
  <c r="E13210" i="3"/>
  <c r="E13211" i="3"/>
  <c r="E13212" i="3"/>
  <c r="E13213" i="3"/>
  <c r="E13214" i="3"/>
  <c r="E13215" i="3"/>
  <c r="E13216" i="3"/>
  <c r="E13217" i="3"/>
  <c r="E13218" i="3"/>
  <c r="E13219" i="3"/>
  <c r="E13220" i="3"/>
  <c r="E13221" i="3"/>
  <c r="E13222" i="3"/>
  <c r="E13223" i="3"/>
  <c r="E13224" i="3"/>
  <c r="E13225" i="3"/>
  <c r="E13226" i="3"/>
  <c r="E13227" i="3"/>
  <c r="E13228" i="3"/>
  <c r="E13229" i="3"/>
  <c r="E13230" i="3"/>
  <c r="E13231" i="3"/>
  <c r="E13232" i="3"/>
  <c r="E13233" i="3"/>
  <c r="E13234" i="3"/>
  <c r="E13235" i="3"/>
  <c r="E13236" i="3"/>
  <c r="E13237" i="3"/>
  <c r="E13238" i="3"/>
  <c r="E13239" i="3"/>
  <c r="E13240" i="3"/>
  <c r="E13241" i="3"/>
  <c r="E13242" i="3"/>
  <c r="E13243" i="3"/>
  <c r="E13244" i="3"/>
  <c r="E13245" i="3"/>
  <c r="E13246" i="3"/>
  <c r="E13247" i="3"/>
  <c r="E13248" i="3"/>
  <c r="E13249" i="3"/>
  <c r="E13250" i="3"/>
  <c r="E13251" i="3"/>
  <c r="E13252" i="3"/>
  <c r="E13253" i="3"/>
  <c r="E13254" i="3"/>
  <c r="E13255" i="3"/>
  <c r="E13256" i="3"/>
  <c r="E13257" i="3"/>
  <c r="E13258" i="3"/>
  <c r="E13259" i="3"/>
  <c r="E13260" i="3"/>
  <c r="E13261" i="3"/>
  <c r="E13262" i="3"/>
  <c r="E13263" i="3"/>
  <c r="E13264" i="3"/>
  <c r="E13265" i="3"/>
  <c r="E13266" i="3"/>
  <c r="E13267" i="3"/>
  <c r="E13268" i="3"/>
  <c r="E13269" i="3"/>
  <c r="E13270" i="3"/>
  <c r="E13271" i="3"/>
  <c r="E13272" i="3"/>
  <c r="E13273" i="3"/>
  <c r="E13274" i="3"/>
  <c r="E13275" i="3"/>
  <c r="E13276" i="3"/>
  <c r="E13277" i="3"/>
  <c r="E13278" i="3"/>
  <c r="E13279" i="3"/>
  <c r="E13280" i="3"/>
  <c r="E13281" i="3"/>
  <c r="E13282" i="3"/>
  <c r="E13283" i="3"/>
  <c r="E13284" i="3"/>
  <c r="E13285" i="3"/>
  <c r="E13286" i="3"/>
  <c r="E13287" i="3"/>
  <c r="E13288" i="3"/>
  <c r="E13289" i="3"/>
  <c r="E13290" i="3"/>
  <c r="E13291" i="3"/>
  <c r="E13292" i="3"/>
  <c r="E13293" i="3"/>
  <c r="E13294" i="3"/>
  <c r="E13295" i="3"/>
  <c r="E13296" i="3"/>
  <c r="E13297" i="3"/>
  <c r="E13298" i="3"/>
  <c r="E13299" i="3"/>
  <c r="E13300" i="3"/>
  <c r="E13301" i="3"/>
  <c r="E13302" i="3"/>
  <c r="E13303" i="3"/>
  <c r="E13304" i="3"/>
  <c r="E13305" i="3"/>
  <c r="E13306" i="3"/>
  <c r="E13307" i="3"/>
  <c r="E13308" i="3"/>
  <c r="E13309" i="3"/>
  <c r="E13310" i="3"/>
  <c r="E13311" i="3"/>
  <c r="E13312" i="3"/>
  <c r="E13313" i="3"/>
  <c r="E13314" i="3"/>
  <c r="E13315" i="3"/>
  <c r="E13316" i="3"/>
  <c r="E13317" i="3"/>
  <c r="E13318" i="3"/>
  <c r="E13319" i="3"/>
  <c r="E13320" i="3"/>
  <c r="E13321" i="3"/>
  <c r="E13322" i="3"/>
  <c r="E13323" i="3"/>
  <c r="E13324" i="3"/>
  <c r="E13325" i="3"/>
  <c r="E13326" i="3"/>
  <c r="E13327" i="3"/>
  <c r="E13328" i="3"/>
  <c r="E13329" i="3"/>
  <c r="E13330" i="3"/>
  <c r="E13331" i="3"/>
  <c r="E13332" i="3"/>
  <c r="E13333" i="3"/>
  <c r="E13334" i="3"/>
  <c r="E13335" i="3"/>
  <c r="E13336" i="3"/>
  <c r="E13337" i="3"/>
  <c r="E13338" i="3"/>
  <c r="E13339" i="3"/>
  <c r="E13340" i="3"/>
  <c r="E13341" i="3"/>
  <c r="E13342" i="3"/>
  <c r="E13343" i="3"/>
  <c r="E13344" i="3"/>
  <c r="E13345" i="3"/>
  <c r="E13346" i="3"/>
  <c r="E13347" i="3"/>
  <c r="E13348" i="3"/>
  <c r="E13349" i="3"/>
  <c r="E13350" i="3"/>
  <c r="E13351" i="3"/>
  <c r="E13352" i="3"/>
  <c r="E13353" i="3"/>
  <c r="E13354" i="3"/>
  <c r="E13355" i="3"/>
  <c r="E13356" i="3"/>
  <c r="E13357" i="3"/>
  <c r="E13358" i="3"/>
  <c r="E13359" i="3"/>
  <c r="E13360" i="3"/>
  <c r="E13361" i="3"/>
  <c r="E13362" i="3"/>
  <c r="E13363" i="3"/>
  <c r="E13364" i="3"/>
  <c r="E13365" i="3"/>
  <c r="E13366" i="3"/>
  <c r="E13367" i="3"/>
  <c r="E13368" i="3"/>
  <c r="E13369" i="3"/>
  <c r="E13370" i="3"/>
  <c r="E13371" i="3"/>
  <c r="E13372" i="3"/>
  <c r="E13373" i="3"/>
  <c r="E13374" i="3"/>
  <c r="E13375" i="3"/>
  <c r="E13376" i="3"/>
  <c r="E13377" i="3"/>
  <c r="E13378" i="3"/>
  <c r="E13379" i="3"/>
  <c r="E13380" i="3"/>
  <c r="E13381" i="3"/>
  <c r="E13382" i="3"/>
  <c r="E13383" i="3"/>
  <c r="E13384" i="3"/>
  <c r="E13385" i="3"/>
  <c r="E13386" i="3"/>
  <c r="E13387" i="3"/>
  <c r="E13388" i="3"/>
  <c r="E13389" i="3"/>
  <c r="E13390" i="3"/>
  <c r="E13391" i="3"/>
  <c r="E13392" i="3"/>
  <c r="E13393" i="3"/>
  <c r="E13394" i="3"/>
  <c r="E13395" i="3"/>
  <c r="E13396" i="3"/>
  <c r="E13397" i="3"/>
  <c r="E13398" i="3"/>
  <c r="E13399" i="3"/>
  <c r="E13400" i="3"/>
  <c r="E13401" i="3"/>
  <c r="E13402" i="3"/>
  <c r="E13403" i="3"/>
  <c r="E13404" i="3"/>
  <c r="E13405" i="3"/>
  <c r="E13406" i="3"/>
  <c r="E13407" i="3"/>
  <c r="E13408" i="3"/>
  <c r="E13409" i="3"/>
  <c r="E13410" i="3"/>
  <c r="E13411" i="3"/>
  <c r="E13412" i="3"/>
  <c r="E13413" i="3"/>
  <c r="E13414" i="3"/>
  <c r="E13415" i="3"/>
  <c r="E13416" i="3"/>
  <c r="E13417" i="3"/>
  <c r="E13418" i="3"/>
  <c r="E13419" i="3"/>
  <c r="E13420" i="3"/>
  <c r="E13421" i="3"/>
  <c r="E13422" i="3"/>
  <c r="E13423" i="3"/>
  <c r="E13424" i="3"/>
  <c r="E13425" i="3"/>
  <c r="E13426" i="3"/>
  <c r="E13427" i="3"/>
  <c r="E13428" i="3"/>
  <c r="E13429" i="3"/>
  <c r="E13430" i="3"/>
  <c r="E13431" i="3"/>
  <c r="E13432" i="3"/>
  <c r="E13433" i="3"/>
  <c r="E13434" i="3"/>
  <c r="E13435" i="3"/>
  <c r="E13436" i="3"/>
  <c r="E13437" i="3"/>
  <c r="E13438" i="3"/>
  <c r="E13439" i="3"/>
  <c r="E13440" i="3"/>
  <c r="E13441" i="3"/>
  <c r="E13442" i="3"/>
  <c r="E13443" i="3"/>
  <c r="E13444" i="3"/>
  <c r="E13445" i="3"/>
  <c r="E13446" i="3"/>
  <c r="E13447" i="3"/>
  <c r="E13448" i="3"/>
  <c r="E13449" i="3"/>
  <c r="E13450" i="3"/>
  <c r="E13451" i="3"/>
  <c r="E13452" i="3"/>
  <c r="E13453" i="3"/>
  <c r="E13454" i="3"/>
  <c r="E13455" i="3"/>
  <c r="E13456" i="3"/>
  <c r="E13457" i="3"/>
  <c r="E13458" i="3"/>
  <c r="E13459" i="3"/>
  <c r="E13460" i="3"/>
  <c r="E13461" i="3"/>
  <c r="E13462" i="3"/>
  <c r="E13463" i="3"/>
  <c r="E13464" i="3"/>
  <c r="E13465" i="3"/>
  <c r="E13466" i="3"/>
  <c r="E13467" i="3"/>
  <c r="E13468" i="3"/>
  <c r="E13469" i="3"/>
  <c r="E13470" i="3"/>
  <c r="E13471" i="3"/>
  <c r="E13472" i="3"/>
  <c r="E13473" i="3"/>
  <c r="E13474" i="3"/>
  <c r="E13475" i="3"/>
  <c r="E13476" i="3"/>
  <c r="E13477" i="3"/>
  <c r="E13478" i="3"/>
  <c r="E13479" i="3"/>
  <c r="E13480" i="3"/>
  <c r="E13481" i="3"/>
  <c r="E13482" i="3"/>
  <c r="E13483" i="3"/>
  <c r="E13484" i="3"/>
  <c r="E13485" i="3"/>
  <c r="E13486" i="3"/>
  <c r="E13487" i="3"/>
  <c r="E13488" i="3"/>
  <c r="E13489" i="3"/>
  <c r="E13490" i="3"/>
  <c r="E13491" i="3"/>
  <c r="E13492" i="3"/>
  <c r="E13493" i="3"/>
  <c r="E13494" i="3"/>
  <c r="E13495" i="3"/>
  <c r="E13496" i="3"/>
  <c r="E13497" i="3"/>
  <c r="E13498" i="3"/>
  <c r="E13499" i="3"/>
  <c r="E13500" i="3"/>
  <c r="E13501" i="3"/>
  <c r="E13502" i="3"/>
  <c r="E13503" i="3"/>
  <c r="E13504" i="3"/>
  <c r="E13505" i="3"/>
  <c r="E13506" i="3"/>
  <c r="E13507" i="3"/>
  <c r="E13508" i="3"/>
  <c r="E13509" i="3"/>
  <c r="E13510" i="3"/>
  <c r="E13511" i="3"/>
  <c r="E13512" i="3"/>
  <c r="E13513" i="3"/>
  <c r="E13514" i="3"/>
  <c r="E13515" i="3"/>
  <c r="E13516" i="3"/>
  <c r="E13517" i="3"/>
  <c r="E13518" i="3"/>
  <c r="E13519" i="3"/>
  <c r="E13520" i="3"/>
  <c r="E13521" i="3"/>
  <c r="E13522" i="3"/>
  <c r="E13523" i="3"/>
  <c r="E13524" i="3"/>
  <c r="E13525" i="3"/>
  <c r="E13526" i="3"/>
  <c r="E13527" i="3"/>
  <c r="E13528" i="3"/>
  <c r="E13529" i="3"/>
  <c r="E13530" i="3"/>
  <c r="E13531" i="3"/>
  <c r="E13532" i="3"/>
  <c r="E13533" i="3"/>
  <c r="E13534" i="3"/>
  <c r="E13535" i="3"/>
  <c r="E13536" i="3"/>
  <c r="E13537" i="3"/>
  <c r="E13538" i="3"/>
  <c r="E13539" i="3"/>
  <c r="E13540" i="3"/>
  <c r="E13541" i="3"/>
  <c r="E13542" i="3"/>
  <c r="E13543" i="3"/>
  <c r="E13544" i="3"/>
  <c r="E13545" i="3"/>
  <c r="E13546" i="3"/>
  <c r="E13547" i="3"/>
  <c r="E13548" i="3"/>
  <c r="E13549" i="3"/>
  <c r="E13550" i="3"/>
  <c r="E13551" i="3"/>
  <c r="E13552" i="3"/>
  <c r="E13553" i="3"/>
  <c r="E13554" i="3"/>
  <c r="E13555" i="3"/>
  <c r="E13556" i="3"/>
  <c r="E13557" i="3"/>
  <c r="E13558" i="3"/>
  <c r="E13559" i="3"/>
  <c r="E13560" i="3"/>
  <c r="E13561" i="3"/>
  <c r="E13562" i="3"/>
  <c r="E13563" i="3"/>
  <c r="E13564" i="3"/>
  <c r="E13565" i="3"/>
  <c r="E13566" i="3"/>
  <c r="E13567" i="3"/>
  <c r="E13568" i="3"/>
  <c r="E13569" i="3"/>
  <c r="E13570" i="3"/>
  <c r="E13571" i="3"/>
  <c r="E13572" i="3"/>
  <c r="E13573" i="3"/>
  <c r="E13574" i="3"/>
  <c r="E13575" i="3"/>
  <c r="E13576" i="3"/>
  <c r="E13577" i="3"/>
  <c r="E13578" i="3"/>
  <c r="E13579" i="3"/>
  <c r="E13580" i="3"/>
  <c r="E13581" i="3"/>
  <c r="E13582" i="3"/>
  <c r="E13583" i="3"/>
  <c r="E13584" i="3"/>
  <c r="E13585" i="3"/>
  <c r="E13586" i="3"/>
  <c r="E13587" i="3"/>
  <c r="E13588" i="3"/>
  <c r="E13589" i="3"/>
  <c r="E13590" i="3"/>
  <c r="E13591" i="3"/>
  <c r="E13592" i="3"/>
  <c r="E13593" i="3"/>
  <c r="E13594" i="3"/>
  <c r="E13595" i="3"/>
  <c r="E13596" i="3"/>
  <c r="E13597" i="3"/>
  <c r="E13598" i="3"/>
  <c r="E13599" i="3"/>
  <c r="E13600" i="3"/>
  <c r="E13601" i="3"/>
  <c r="E13602" i="3"/>
  <c r="E13603" i="3"/>
  <c r="E13604" i="3"/>
  <c r="E13605" i="3"/>
  <c r="E13606" i="3"/>
  <c r="E13607" i="3"/>
  <c r="E13608" i="3"/>
  <c r="E13609" i="3"/>
  <c r="E13610" i="3"/>
  <c r="E13611" i="3"/>
  <c r="E13612" i="3"/>
  <c r="E13613" i="3"/>
  <c r="E13614" i="3"/>
  <c r="E13615" i="3"/>
  <c r="E13616" i="3"/>
  <c r="E13617" i="3"/>
  <c r="E13618" i="3"/>
  <c r="E13619" i="3"/>
  <c r="E13620" i="3"/>
  <c r="E13621" i="3"/>
  <c r="E13622" i="3"/>
  <c r="E13623" i="3"/>
  <c r="E13624" i="3"/>
  <c r="E13625" i="3"/>
  <c r="E13626" i="3"/>
  <c r="E13627" i="3"/>
  <c r="E13628" i="3"/>
  <c r="E13629" i="3"/>
  <c r="E13630" i="3"/>
  <c r="E13631" i="3"/>
  <c r="E13632" i="3"/>
  <c r="E13633" i="3"/>
  <c r="E13634" i="3"/>
  <c r="E13635" i="3"/>
  <c r="E13636" i="3"/>
  <c r="E13637" i="3"/>
  <c r="E13638" i="3"/>
  <c r="E13639" i="3"/>
  <c r="E13640" i="3"/>
  <c r="E13641" i="3"/>
  <c r="E13642" i="3"/>
  <c r="E13643" i="3"/>
  <c r="E13644" i="3"/>
  <c r="E13645" i="3"/>
  <c r="E13646" i="3"/>
  <c r="E13647" i="3"/>
  <c r="E13648" i="3"/>
  <c r="E13649" i="3"/>
  <c r="E13650" i="3"/>
  <c r="E13651" i="3"/>
  <c r="E13652" i="3"/>
  <c r="E13653" i="3"/>
  <c r="E13654" i="3"/>
  <c r="E13655" i="3"/>
  <c r="E13656" i="3"/>
  <c r="E13657" i="3"/>
  <c r="E13658" i="3"/>
  <c r="E13659" i="3"/>
  <c r="E13660" i="3"/>
  <c r="E13661" i="3"/>
  <c r="E13662" i="3"/>
  <c r="E13663" i="3"/>
  <c r="E13664" i="3"/>
  <c r="E13665" i="3"/>
  <c r="E13666" i="3"/>
  <c r="E13667" i="3"/>
  <c r="E13668" i="3"/>
  <c r="E13669" i="3"/>
  <c r="E13670" i="3"/>
  <c r="E13671" i="3"/>
  <c r="E13672" i="3"/>
  <c r="E13673" i="3"/>
  <c r="E13674" i="3"/>
  <c r="E13675" i="3"/>
  <c r="E13676" i="3"/>
  <c r="E13677" i="3"/>
  <c r="E13678" i="3"/>
  <c r="E13679" i="3"/>
  <c r="E13680" i="3"/>
  <c r="E13681" i="3"/>
  <c r="E13682" i="3"/>
  <c r="E13683" i="3"/>
  <c r="E13684" i="3"/>
  <c r="E13685" i="3"/>
  <c r="E13686" i="3"/>
  <c r="E13687" i="3"/>
  <c r="E13688" i="3"/>
  <c r="E13689" i="3"/>
  <c r="E13690" i="3"/>
  <c r="E13691" i="3"/>
  <c r="E13692" i="3"/>
  <c r="E13693" i="3"/>
  <c r="E13694" i="3"/>
  <c r="E13695" i="3"/>
  <c r="E13696" i="3"/>
  <c r="E13697" i="3"/>
  <c r="E13698" i="3"/>
  <c r="E13699" i="3"/>
  <c r="E13700" i="3"/>
  <c r="E13701" i="3"/>
  <c r="E13702" i="3"/>
  <c r="E13703" i="3"/>
  <c r="E13704" i="3"/>
  <c r="E13705" i="3"/>
  <c r="E13706" i="3"/>
  <c r="E13707" i="3"/>
  <c r="E13708" i="3"/>
  <c r="E13709" i="3"/>
  <c r="E13710" i="3"/>
  <c r="E13711" i="3"/>
  <c r="E13712" i="3"/>
  <c r="E13713" i="3"/>
  <c r="E13714" i="3"/>
  <c r="E13715" i="3"/>
  <c r="E13716" i="3"/>
  <c r="E13717" i="3"/>
  <c r="E13718" i="3"/>
  <c r="E13719" i="3"/>
  <c r="E13720" i="3"/>
  <c r="E13721" i="3"/>
  <c r="E13722" i="3"/>
  <c r="E13723" i="3"/>
  <c r="E13724" i="3"/>
  <c r="E13725" i="3"/>
  <c r="E13726" i="3"/>
  <c r="E13727" i="3"/>
  <c r="E13728" i="3"/>
  <c r="E13729" i="3"/>
  <c r="E13730" i="3"/>
  <c r="E13731" i="3"/>
  <c r="E13732" i="3"/>
  <c r="E13733" i="3"/>
  <c r="E13734" i="3"/>
  <c r="E13735" i="3"/>
  <c r="E13736" i="3"/>
  <c r="E13737" i="3"/>
  <c r="E13738" i="3"/>
  <c r="E13739" i="3"/>
  <c r="E13740" i="3"/>
  <c r="E13741" i="3"/>
  <c r="E13742" i="3"/>
  <c r="E13743" i="3"/>
  <c r="E13744" i="3"/>
  <c r="E13745" i="3"/>
  <c r="E13746" i="3"/>
  <c r="E13747" i="3"/>
  <c r="E13748" i="3"/>
  <c r="E13749" i="3"/>
  <c r="E13750" i="3"/>
  <c r="E13751" i="3"/>
  <c r="E13752" i="3"/>
  <c r="E13753" i="3"/>
  <c r="E13754" i="3"/>
  <c r="E13755" i="3"/>
  <c r="E13756" i="3"/>
  <c r="E13757" i="3"/>
  <c r="E13758" i="3"/>
  <c r="E13759" i="3"/>
  <c r="E13760" i="3"/>
  <c r="E13761" i="3"/>
  <c r="E13762" i="3"/>
  <c r="E13763" i="3"/>
  <c r="E13764" i="3"/>
  <c r="E13765" i="3"/>
  <c r="E13766" i="3"/>
  <c r="E13767" i="3"/>
  <c r="E13768" i="3"/>
  <c r="E13769" i="3"/>
  <c r="E13770" i="3"/>
  <c r="E13771" i="3"/>
  <c r="E13772" i="3"/>
  <c r="E13773" i="3"/>
  <c r="E13774" i="3"/>
  <c r="E13775" i="3"/>
  <c r="E13776" i="3"/>
  <c r="E13777" i="3"/>
  <c r="E13778" i="3"/>
  <c r="E13779" i="3"/>
  <c r="E13780" i="3"/>
  <c r="E13781" i="3"/>
  <c r="E13782" i="3"/>
  <c r="E13783" i="3"/>
  <c r="E13784" i="3"/>
  <c r="E13785" i="3"/>
  <c r="E13786" i="3"/>
  <c r="E13787" i="3"/>
  <c r="E13788" i="3"/>
  <c r="E13789" i="3"/>
  <c r="E13790" i="3"/>
  <c r="E13791" i="3"/>
  <c r="E13792" i="3"/>
  <c r="E13793" i="3"/>
  <c r="E13794" i="3"/>
  <c r="E13795" i="3"/>
  <c r="E13796" i="3"/>
  <c r="E13797" i="3"/>
  <c r="E13798" i="3"/>
  <c r="E13799" i="3"/>
  <c r="E13800" i="3"/>
  <c r="E13801" i="3"/>
  <c r="E13802" i="3"/>
  <c r="E13803" i="3"/>
  <c r="E13804" i="3"/>
  <c r="E13805" i="3"/>
  <c r="E13806" i="3"/>
  <c r="E13807" i="3"/>
  <c r="E13808" i="3"/>
  <c r="E13809" i="3"/>
  <c r="E13810" i="3"/>
  <c r="E13811" i="3"/>
  <c r="E13812" i="3"/>
  <c r="E13813" i="3"/>
  <c r="E13814" i="3"/>
  <c r="E13815" i="3"/>
  <c r="E13816" i="3"/>
  <c r="E13817" i="3"/>
  <c r="E13818" i="3"/>
  <c r="E13819" i="3"/>
  <c r="E13820" i="3"/>
  <c r="E13821" i="3"/>
  <c r="E13822" i="3"/>
  <c r="E13823" i="3"/>
  <c r="E13824" i="3"/>
  <c r="E13825" i="3"/>
  <c r="E13826" i="3"/>
  <c r="E13827" i="3"/>
  <c r="E13828" i="3"/>
  <c r="E13829" i="3"/>
  <c r="E13830" i="3"/>
  <c r="E13831" i="3"/>
  <c r="E13832" i="3"/>
  <c r="E13833" i="3"/>
  <c r="E13834" i="3"/>
  <c r="E13835" i="3"/>
  <c r="E13836" i="3"/>
  <c r="E13837" i="3"/>
  <c r="E13838" i="3"/>
  <c r="E13839" i="3"/>
  <c r="E13840" i="3"/>
  <c r="E13841" i="3"/>
  <c r="E13842" i="3"/>
  <c r="E13843" i="3"/>
  <c r="E13844" i="3"/>
  <c r="E13845" i="3"/>
  <c r="E13846" i="3"/>
  <c r="E13847" i="3"/>
  <c r="E13848" i="3"/>
  <c r="E13849" i="3"/>
  <c r="E13850" i="3"/>
  <c r="E13851" i="3"/>
  <c r="E13852" i="3"/>
  <c r="E13853" i="3"/>
  <c r="E13854" i="3"/>
  <c r="E13855" i="3"/>
  <c r="E13856" i="3"/>
  <c r="E13857" i="3"/>
  <c r="E13858" i="3"/>
  <c r="E13859" i="3"/>
  <c r="E13860" i="3"/>
  <c r="E13861" i="3"/>
  <c r="E13862" i="3"/>
  <c r="E13863" i="3"/>
  <c r="E13864" i="3"/>
  <c r="E13865" i="3"/>
  <c r="E13866" i="3"/>
  <c r="E13867" i="3"/>
  <c r="E13868" i="3"/>
  <c r="E13869" i="3"/>
  <c r="E13870" i="3"/>
  <c r="E13871" i="3"/>
  <c r="E13872" i="3"/>
  <c r="E13873" i="3"/>
  <c r="E13874" i="3"/>
  <c r="E13875" i="3"/>
  <c r="E13876" i="3"/>
  <c r="E13877" i="3"/>
  <c r="E13878" i="3"/>
  <c r="E13879" i="3"/>
  <c r="E13880" i="3"/>
  <c r="E13881" i="3"/>
  <c r="E13882" i="3"/>
  <c r="E13883" i="3"/>
  <c r="E13884" i="3"/>
  <c r="E13885" i="3"/>
  <c r="E13886" i="3"/>
  <c r="E13887" i="3"/>
  <c r="E13888" i="3"/>
  <c r="E13889" i="3"/>
  <c r="E13890" i="3"/>
  <c r="E13891" i="3"/>
  <c r="E13892" i="3"/>
  <c r="E13893" i="3"/>
  <c r="E13894" i="3"/>
  <c r="E13895" i="3"/>
  <c r="E13896" i="3"/>
  <c r="E13897" i="3"/>
  <c r="E13898" i="3"/>
  <c r="E13899" i="3"/>
  <c r="E13900" i="3"/>
  <c r="E13901" i="3"/>
  <c r="E13902" i="3"/>
  <c r="E13903" i="3"/>
  <c r="E13904" i="3"/>
  <c r="E13905" i="3"/>
  <c r="E13906" i="3"/>
  <c r="E13907" i="3"/>
  <c r="E13908" i="3"/>
  <c r="E13909" i="3"/>
  <c r="E13910" i="3"/>
  <c r="E13911" i="3"/>
  <c r="E13912" i="3"/>
  <c r="E13913" i="3"/>
  <c r="E13914" i="3"/>
  <c r="E13915" i="3"/>
  <c r="E13916" i="3"/>
  <c r="E13917" i="3"/>
  <c r="E13918" i="3"/>
  <c r="E13919" i="3"/>
  <c r="E13920" i="3"/>
  <c r="E13921" i="3"/>
  <c r="E13922" i="3"/>
  <c r="E13923" i="3"/>
  <c r="E13924" i="3"/>
  <c r="E13925" i="3"/>
  <c r="E13926" i="3"/>
  <c r="E13927" i="3"/>
  <c r="E13928" i="3"/>
  <c r="E13929" i="3"/>
  <c r="E13930" i="3"/>
  <c r="E13931" i="3"/>
  <c r="E13932" i="3"/>
  <c r="E13933" i="3"/>
  <c r="E13934" i="3"/>
  <c r="E13935" i="3"/>
  <c r="E13936" i="3"/>
  <c r="E13937" i="3"/>
  <c r="E13938" i="3"/>
  <c r="E13939" i="3"/>
  <c r="E13940" i="3"/>
  <c r="E13941" i="3"/>
  <c r="E13942" i="3"/>
  <c r="E13943" i="3"/>
  <c r="E13944" i="3"/>
  <c r="E13945" i="3"/>
  <c r="E13946" i="3"/>
  <c r="E13947" i="3"/>
  <c r="E13948" i="3"/>
  <c r="E13949" i="3"/>
  <c r="E13950" i="3"/>
  <c r="E13951" i="3"/>
  <c r="E13952" i="3"/>
  <c r="E13953" i="3"/>
  <c r="E13954" i="3"/>
  <c r="E13955" i="3"/>
  <c r="E13956" i="3"/>
  <c r="E13957" i="3"/>
  <c r="E13958" i="3"/>
  <c r="E13959" i="3"/>
  <c r="E13960" i="3"/>
  <c r="E13961" i="3"/>
  <c r="E13962" i="3"/>
  <c r="E13963" i="3"/>
  <c r="E13964" i="3"/>
  <c r="E13965" i="3"/>
  <c r="E13966" i="3"/>
  <c r="E13967" i="3"/>
  <c r="E13968" i="3"/>
  <c r="E13969" i="3"/>
  <c r="E13970" i="3"/>
  <c r="E13971" i="3"/>
  <c r="E13972" i="3"/>
  <c r="E13973" i="3"/>
  <c r="E13974" i="3"/>
  <c r="E13975" i="3"/>
  <c r="E13976" i="3"/>
  <c r="E13977" i="3"/>
  <c r="E13978" i="3"/>
  <c r="E13979" i="3"/>
  <c r="E13980" i="3"/>
  <c r="E13981" i="3"/>
  <c r="E13982" i="3"/>
  <c r="E13983" i="3"/>
  <c r="E13984" i="3"/>
  <c r="E13985" i="3"/>
  <c r="E13986" i="3"/>
  <c r="E13987" i="3"/>
  <c r="E13988" i="3"/>
  <c r="E13989" i="3"/>
  <c r="E13990" i="3"/>
  <c r="E13991" i="3"/>
  <c r="E13992" i="3"/>
  <c r="E13993" i="3"/>
  <c r="E13994" i="3"/>
  <c r="E13995" i="3"/>
  <c r="E13996" i="3"/>
  <c r="E13997" i="3"/>
  <c r="E13998" i="3"/>
  <c r="E13999" i="3"/>
  <c r="E14000" i="3"/>
  <c r="E14001" i="3"/>
  <c r="E14002" i="3"/>
  <c r="E14003" i="3"/>
  <c r="E14004" i="3"/>
  <c r="E14005" i="3"/>
  <c r="E14006" i="3"/>
  <c r="E14007" i="3"/>
  <c r="E14008" i="3"/>
  <c r="E14009" i="3"/>
  <c r="E14010" i="3"/>
  <c r="E14011" i="3"/>
  <c r="E14012" i="3"/>
  <c r="E14013" i="3"/>
  <c r="E14014" i="3"/>
  <c r="E14015" i="3"/>
  <c r="E14016" i="3"/>
  <c r="E14017" i="3"/>
  <c r="E14018" i="3"/>
  <c r="E14019" i="3"/>
  <c r="E14020" i="3"/>
  <c r="E14021" i="3"/>
  <c r="E14022" i="3"/>
  <c r="E14023" i="3"/>
  <c r="E14024" i="3"/>
  <c r="E14025" i="3"/>
  <c r="E14026" i="3"/>
  <c r="E14027" i="3"/>
  <c r="E14028" i="3"/>
  <c r="E14029" i="3"/>
  <c r="E14030" i="3"/>
  <c r="E14031" i="3"/>
  <c r="E14032" i="3"/>
  <c r="E14033" i="3"/>
  <c r="E14034" i="3"/>
  <c r="E14035" i="3"/>
  <c r="E14036" i="3"/>
  <c r="E14037" i="3"/>
  <c r="E14038" i="3"/>
  <c r="E14039" i="3"/>
  <c r="E14040" i="3"/>
  <c r="E14041" i="3"/>
  <c r="E14042" i="3"/>
  <c r="E14043" i="3"/>
  <c r="E14044" i="3"/>
  <c r="E14045" i="3"/>
  <c r="E14046" i="3"/>
  <c r="E14047" i="3"/>
  <c r="E14048" i="3"/>
  <c r="E14049" i="3"/>
  <c r="E14050" i="3"/>
  <c r="E14051" i="3"/>
  <c r="E14052" i="3"/>
  <c r="E14053" i="3"/>
  <c r="E14054" i="3"/>
  <c r="E14055" i="3"/>
  <c r="E14056" i="3"/>
  <c r="E14057" i="3"/>
  <c r="E14058" i="3"/>
  <c r="E14059" i="3"/>
  <c r="E14060" i="3"/>
  <c r="E14061" i="3"/>
  <c r="E14062" i="3"/>
  <c r="E14063" i="3"/>
  <c r="E14064" i="3"/>
  <c r="E14065" i="3"/>
  <c r="E14066" i="3"/>
  <c r="E14067" i="3"/>
  <c r="E14068" i="3"/>
  <c r="E14069" i="3"/>
  <c r="E14070" i="3"/>
  <c r="E14071" i="3"/>
  <c r="E14072" i="3"/>
  <c r="E14073" i="3"/>
  <c r="E14074" i="3"/>
  <c r="E14075" i="3"/>
  <c r="E14076" i="3"/>
  <c r="E14077" i="3"/>
  <c r="E14078" i="3"/>
  <c r="E14079" i="3"/>
  <c r="E14080" i="3"/>
  <c r="E14081" i="3"/>
  <c r="E14082" i="3"/>
  <c r="E14083" i="3"/>
  <c r="E14084" i="3"/>
  <c r="E14085" i="3"/>
  <c r="E14086" i="3"/>
  <c r="E14087" i="3"/>
  <c r="E14088" i="3"/>
  <c r="E14089" i="3"/>
  <c r="E14090" i="3"/>
  <c r="E14091" i="3"/>
  <c r="E14092" i="3"/>
  <c r="E14093" i="3"/>
  <c r="E14094" i="3"/>
  <c r="E14095" i="3"/>
  <c r="E14096" i="3"/>
  <c r="E14097" i="3"/>
  <c r="E14098" i="3"/>
  <c r="E14099" i="3"/>
  <c r="E14100" i="3"/>
  <c r="E14101" i="3"/>
  <c r="E14102" i="3"/>
  <c r="E14103" i="3"/>
  <c r="E14104" i="3"/>
  <c r="E14105" i="3"/>
  <c r="E14106" i="3"/>
  <c r="E14107" i="3"/>
  <c r="E14108" i="3"/>
  <c r="E14109" i="3"/>
  <c r="E14110" i="3"/>
  <c r="E14111" i="3"/>
  <c r="E14112" i="3"/>
  <c r="E14113" i="3"/>
  <c r="E14114" i="3"/>
  <c r="E14115" i="3"/>
  <c r="E14116" i="3"/>
  <c r="E14117" i="3"/>
  <c r="E14118" i="3"/>
  <c r="E14119" i="3"/>
  <c r="E14120" i="3"/>
  <c r="E14121" i="3"/>
  <c r="E14122" i="3"/>
  <c r="E14123" i="3"/>
  <c r="E14124" i="3"/>
  <c r="E14125" i="3"/>
  <c r="E14126" i="3"/>
  <c r="E14127" i="3"/>
  <c r="E14128" i="3"/>
  <c r="E14129" i="3"/>
  <c r="E14130" i="3"/>
  <c r="E14131" i="3"/>
  <c r="E14132" i="3"/>
  <c r="E14133" i="3"/>
  <c r="E14134" i="3"/>
  <c r="E14135" i="3"/>
  <c r="E14136" i="3"/>
  <c r="E14137" i="3"/>
  <c r="E14138" i="3"/>
  <c r="E14139" i="3"/>
  <c r="E14140" i="3"/>
  <c r="E14141" i="3"/>
  <c r="E14142" i="3"/>
  <c r="E14143" i="3"/>
  <c r="E14144" i="3"/>
  <c r="E14145" i="3"/>
  <c r="E14146" i="3"/>
  <c r="E14147" i="3"/>
  <c r="E14148" i="3"/>
  <c r="E14149" i="3"/>
  <c r="E14150" i="3"/>
  <c r="E14151" i="3"/>
  <c r="E14152" i="3"/>
  <c r="E14153" i="3"/>
  <c r="E14154" i="3"/>
  <c r="E14155" i="3"/>
  <c r="E14156" i="3"/>
  <c r="E14157" i="3"/>
  <c r="E14158" i="3"/>
  <c r="E14159" i="3"/>
  <c r="E14160" i="3"/>
  <c r="E14161" i="3"/>
  <c r="E14162" i="3"/>
  <c r="E14163" i="3"/>
  <c r="E14164" i="3"/>
  <c r="E14165" i="3"/>
  <c r="E14166" i="3"/>
  <c r="E14167" i="3"/>
  <c r="E14168" i="3"/>
  <c r="E14169" i="3"/>
  <c r="E14170" i="3"/>
  <c r="E14171" i="3"/>
  <c r="E14172" i="3"/>
  <c r="E14173" i="3"/>
  <c r="E14174" i="3"/>
  <c r="E14175" i="3"/>
  <c r="E14176" i="3"/>
  <c r="E14177" i="3"/>
  <c r="E14178" i="3"/>
  <c r="E14179" i="3"/>
  <c r="E14180" i="3"/>
  <c r="E14181" i="3"/>
  <c r="E14182" i="3"/>
  <c r="E14183" i="3"/>
  <c r="E14184" i="3"/>
  <c r="E14185" i="3"/>
  <c r="E14186" i="3"/>
  <c r="E14187" i="3"/>
  <c r="E14188" i="3"/>
  <c r="E14189" i="3"/>
  <c r="E14190" i="3"/>
  <c r="E14191" i="3"/>
  <c r="E14192" i="3"/>
  <c r="E14193" i="3"/>
  <c r="E14194" i="3"/>
  <c r="E14195" i="3"/>
  <c r="E14196" i="3"/>
  <c r="E14197" i="3"/>
  <c r="E14198" i="3"/>
  <c r="E14199" i="3"/>
  <c r="E14200" i="3"/>
  <c r="E14201" i="3"/>
  <c r="E14202" i="3"/>
  <c r="E14203" i="3"/>
  <c r="E14204" i="3"/>
  <c r="E14205" i="3"/>
  <c r="E14206" i="3"/>
  <c r="E14207" i="3"/>
  <c r="E14208" i="3"/>
  <c r="E14209" i="3"/>
  <c r="E14210" i="3"/>
  <c r="E14211" i="3"/>
  <c r="E14212" i="3"/>
  <c r="E14213" i="3"/>
  <c r="E14214" i="3"/>
  <c r="E14215" i="3"/>
  <c r="E14216" i="3"/>
  <c r="E14217" i="3"/>
  <c r="E14218" i="3"/>
  <c r="E14219" i="3"/>
  <c r="E14220" i="3"/>
  <c r="E14221" i="3"/>
  <c r="E14222" i="3"/>
  <c r="E14223" i="3"/>
  <c r="E14224" i="3"/>
  <c r="E14225" i="3"/>
  <c r="E14226" i="3"/>
  <c r="E14227" i="3"/>
  <c r="E14228" i="3"/>
  <c r="E14229" i="3"/>
  <c r="E14230" i="3"/>
  <c r="E14231" i="3"/>
  <c r="E14232" i="3"/>
  <c r="E14233" i="3"/>
  <c r="E14234" i="3"/>
  <c r="E14235" i="3"/>
  <c r="E14236" i="3"/>
  <c r="E14237" i="3"/>
  <c r="E14238" i="3"/>
  <c r="E14239" i="3"/>
  <c r="E14240" i="3"/>
  <c r="E14241" i="3"/>
  <c r="E14242" i="3"/>
  <c r="E14243" i="3"/>
  <c r="E14244" i="3"/>
  <c r="E14245" i="3"/>
  <c r="E14246" i="3"/>
  <c r="E14247" i="3"/>
  <c r="E14248" i="3"/>
  <c r="E14249" i="3"/>
  <c r="E14250" i="3"/>
  <c r="E14251" i="3"/>
  <c r="E14252" i="3"/>
  <c r="E14253" i="3"/>
  <c r="E14254" i="3"/>
  <c r="E14255" i="3"/>
  <c r="E14256" i="3"/>
  <c r="E14257" i="3"/>
  <c r="E14258" i="3"/>
  <c r="E14259" i="3"/>
  <c r="E14260" i="3"/>
  <c r="E14261" i="3"/>
  <c r="E14262" i="3"/>
  <c r="E14263" i="3"/>
  <c r="E14264" i="3"/>
  <c r="E14265" i="3"/>
  <c r="E14266" i="3"/>
  <c r="E14267" i="3"/>
  <c r="E14268" i="3"/>
  <c r="E14269" i="3"/>
  <c r="E14270" i="3"/>
  <c r="E14271" i="3"/>
  <c r="E14272" i="3"/>
  <c r="E14273" i="3"/>
  <c r="E14274" i="3"/>
  <c r="E14275" i="3"/>
  <c r="E14276" i="3"/>
  <c r="E14277" i="3"/>
  <c r="E14278" i="3"/>
  <c r="E14279" i="3"/>
  <c r="E14280" i="3"/>
  <c r="E14281" i="3"/>
  <c r="E14282" i="3"/>
  <c r="E14283" i="3"/>
  <c r="E14284" i="3"/>
  <c r="E14285" i="3"/>
  <c r="E14286" i="3"/>
  <c r="E14287" i="3"/>
  <c r="E14288" i="3"/>
  <c r="E14289" i="3"/>
  <c r="E14290" i="3"/>
  <c r="E14291" i="3"/>
  <c r="E14292" i="3"/>
  <c r="E14293" i="3"/>
  <c r="E14294" i="3"/>
  <c r="E14295" i="3"/>
  <c r="E14296" i="3"/>
  <c r="E14297" i="3"/>
  <c r="E14298" i="3"/>
  <c r="E14299" i="3"/>
  <c r="E14300" i="3"/>
  <c r="E14301" i="3"/>
  <c r="E14302" i="3"/>
  <c r="E14303" i="3"/>
  <c r="E14304" i="3"/>
  <c r="E14305" i="3"/>
  <c r="E14306" i="3"/>
  <c r="E14307" i="3"/>
  <c r="E14308" i="3"/>
  <c r="E14309" i="3"/>
  <c r="E14310" i="3"/>
  <c r="E14311" i="3"/>
  <c r="E14312" i="3"/>
  <c r="E14313" i="3"/>
  <c r="E14314" i="3"/>
  <c r="E14315" i="3"/>
  <c r="E14316" i="3"/>
  <c r="E14317" i="3"/>
  <c r="E14318" i="3"/>
  <c r="E14319" i="3"/>
  <c r="E14320" i="3"/>
  <c r="E14321" i="3"/>
  <c r="E14322" i="3"/>
  <c r="E14323" i="3"/>
  <c r="E14324" i="3"/>
  <c r="E14325" i="3"/>
  <c r="E14326" i="3"/>
  <c r="E14327" i="3"/>
  <c r="E14328" i="3"/>
  <c r="E14329" i="3"/>
  <c r="E14330" i="3"/>
  <c r="E14331" i="3"/>
  <c r="E14332" i="3"/>
  <c r="E14333" i="3"/>
  <c r="E14334" i="3"/>
  <c r="E14335" i="3"/>
  <c r="E14336" i="3"/>
  <c r="E14337" i="3"/>
  <c r="E14338" i="3"/>
  <c r="E14339" i="3"/>
  <c r="E14340" i="3"/>
  <c r="E14341" i="3"/>
  <c r="E14342" i="3"/>
  <c r="E14343" i="3"/>
  <c r="E14344" i="3"/>
  <c r="E14345" i="3"/>
  <c r="E14346" i="3"/>
  <c r="E14347" i="3"/>
  <c r="E14348" i="3"/>
  <c r="E14349" i="3"/>
  <c r="E14350" i="3"/>
  <c r="E14351" i="3"/>
  <c r="E14352" i="3"/>
  <c r="E14353" i="3"/>
  <c r="E14354" i="3"/>
  <c r="E14355" i="3"/>
  <c r="E14356" i="3"/>
  <c r="E14357" i="3"/>
  <c r="E14358" i="3"/>
  <c r="E14359" i="3"/>
  <c r="E14360" i="3"/>
  <c r="E14361" i="3"/>
  <c r="E14362" i="3"/>
  <c r="E14363" i="3"/>
  <c r="E14364" i="3"/>
  <c r="E14365" i="3"/>
  <c r="E14366" i="3"/>
  <c r="E14367" i="3"/>
  <c r="E14368" i="3"/>
  <c r="E14369" i="3"/>
  <c r="E14370" i="3"/>
  <c r="E14371" i="3"/>
  <c r="E14372" i="3"/>
  <c r="E14373" i="3"/>
  <c r="E14374" i="3"/>
  <c r="E14375" i="3"/>
  <c r="E14376" i="3"/>
  <c r="E14377" i="3"/>
  <c r="E14378" i="3"/>
  <c r="E14379" i="3"/>
  <c r="E14380" i="3"/>
  <c r="E14381" i="3"/>
  <c r="E14382" i="3"/>
  <c r="E14383" i="3"/>
  <c r="E14384" i="3"/>
  <c r="E14385" i="3"/>
  <c r="E14386" i="3"/>
  <c r="E14387" i="3"/>
  <c r="E14388" i="3"/>
  <c r="E14389" i="3"/>
  <c r="E14390" i="3"/>
  <c r="E14391" i="3"/>
  <c r="E14392" i="3"/>
  <c r="E14393" i="3"/>
  <c r="E14394" i="3"/>
  <c r="E14395" i="3"/>
  <c r="E14396" i="3"/>
  <c r="E14397" i="3"/>
  <c r="E14398" i="3"/>
  <c r="E14399" i="3"/>
  <c r="E14400" i="3"/>
  <c r="E14401" i="3"/>
  <c r="E14402" i="3"/>
  <c r="E14403" i="3"/>
  <c r="E14404" i="3"/>
  <c r="E14405" i="3"/>
  <c r="E14406" i="3"/>
  <c r="E14407" i="3"/>
  <c r="E14408" i="3"/>
  <c r="E14409" i="3"/>
  <c r="E14410" i="3"/>
  <c r="E14411" i="3"/>
  <c r="E14412" i="3"/>
  <c r="E14413" i="3"/>
  <c r="E14414" i="3"/>
  <c r="E14415" i="3"/>
  <c r="E14416" i="3"/>
  <c r="E14417" i="3"/>
  <c r="E14418" i="3"/>
  <c r="E14419" i="3"/>
  <c r="E14420" i="3"/>
  <c r="E14421" i="3"/>
  <c r="E14422" i="3"/>
  <c r="E14423" i="3"/>
  <c r="E14424" i="3"/>
  <c r="E14425" i="3"/>
  <c r="E14426" i="3"/>
  <c r="E14427" i="3"/>
  <c r="E14428" i="3"/>
  <c r="E14429" i="3"/>
  <c r="E14430" i="3"/>
  <c r="E14431" i="3"/>
  <c r="E14432" i="3"/>
  <c r="E14433" i="3"/>
  <c r="E14434" i="3"/>
  <c r="E14435" i="3"/>
  <c r="E14436" i="3"/>
  <c r="E14437" i="3"/>
  <c r="E14438" i="3"/>
  <c r="E14439" i="3"/>
  <c r="E14440" i="3"/>
  <c r="E14441" i="3"/>
  <c r="E14442" i="3"/>
  <c r="E14443" i="3"/>
  <c r="E14444" i="3"/>
  <c r="E14445" i="3"/>
  <c r="E14446" i="3"/>
  <c r="E14447" i="3"/>
  <c r="E14448" i="3"/>
  <c r="E14449" i="3"/>
  <c r="E14450" i="3"/>
  <c r="E14451" i="3"/>
  <c r="E14452" i="3"/>
  <c r="E14453" i="3"/>
  <c r="E14454" i="3"/>
  <c r="E14455" i="3"/>
  <c r="E14456" i="3"/>
  <c r="E14457" i="3"/>
  <c r="E14458" i="3"/>
  <c r="E14459" i="3"/>
  <c r="E14460" i="3"/>
  <c r="E14461" i="3"/>
  <c r="E14462" i="3"/>
  <c r="E14463" i="3"/>
  <c r="E14464" i="3"/>
  <c r="E14465" i="3"/>
  <c r="E14466" i="3"/>
  <c r="E14467" i="3"/>
  <c r="E14468" i="3"/>
  <c r="E14469" i="3"/>
  <c r="E14470" i="3"/>
  <c r="E14471" i="3"/>
  <c r="E14472" i="3"/>
  <c r="E14473" i="3"/>
  <c r="E14474" i="3"/>
  <c r="E14475" i="3"/>
  <c r="E14476" i="3"/>
  <c r="E14477" i="3"/>
  <c r="E14478" i="3"/>
  <c r="E14479" i="3"/>
  <c r="E14480" i="3"/>
  <c r="E14481" i="3"/>
  <c r="E14482" i="3"/>
  <c r="E14483" i="3"/>
  <c r="E14484" i="3"/>
  <c r="E14485" i="3"/>
  <c r="E14486" i="3"/>
  <c r="E14487" i="3"/>
  <c r="E14488" i="3"/>
  <c r="E14489" i="3"/>
  <c r="E14490" i="3"/>
  <c r="E14491" i="3"/>
  <c r="E14492" i="3"/>
  <c r="E14493" i="3"/>
  <c r="E14494" i="3"/>
  <c r="E14495" i="3"/>
  <c r="E14496" i="3"/>
  <c r="E14497" i="3"/>
  <c r="E14498" i="3"/>
  <c r="E14499" i="3"/>
  <c r="E14500" i="3"/>
  <c r="E14501" i="3"/>
  <c r="E14502" i="3"/>
  <c r="E14503" i="3"/>
  <c r="E14504" i="3"/>
  <c r="E14505" i="3"/>
  <c r="E14506" i="3"/>
  <c r="E14507" i="3"/>
  <c r="E14508" i="3"/>
  <c r="E14509" i="3"/>
  <c r="E14510" i="3"/>
  <c r="E14511" i="3"/>
  <c r="E14512" i="3"/>
  <c r="E14513" i="3"/>
  <c r="E14514" i="3"/>
  <c r="E14515" i="3"/>
  <c r="E14516" i="3"/>
  <c r="E14517" i="3"/>
  <c r="E14518" i="3"/>
  <c r="E14519" i="3"/>
  <c r="E14520" i="3"/>
  <c r="E14521" i="3"/>
  <c r="E14522" i="3"/>
  <c r="E14523" i="3"/>
  <c r="E14524" i="3"/>
  <c r="E14525" i="3"/>
  <c r="E14526" i="3"/>
  <c r="E14527" i="3"/>
  <c r="E14528" i="3"/>
  <c r="E14529" i="3"/>
  <c r="E14530" i="3"/>
  <c r="E14531" i="3"/>
  <c r="E14532" i="3"/>
  <c r="E14533" i="3"/>
  <c r="E14534" i="3"/>
  <c r="E14535" i="3"/>
  <c r="E14536" i="3"/>
  <c r="E14537" i="3"/>
  <c r="E14538" i="3"/>
  <c r="E14539" i="3"/>
  <c r="E14540" i="3"/>
  <c r="E14541" i="3"/>
  <c r="E14542" i="3"/>
  <c r="E14543" i="3"/>
  <c r="E14544" i="3"/>
  <c r="E14545" i="3"/>
  <c r="E14546" i="3"/>
  <c r="E14547" i="3"/>
  <c r="E14548" i="3"/>
  <c r="E14549" i="3"/>
  <c r="E14550" i="3"/>
  <c r="E14551" i="3"/>
  <c r="E14552" i="3"/>
  <c r="E14553" i="3"/>
  <c r="E14554" i="3"/>
  <c r="E14555" i="3"/>
  <c r="E14556" i="3"/>
  <c r="E14557" i="3"/>
  <c r="E14558" i="3"/>
  <c r="E14559" i="3"/>
  <c r="E14560" i="3"/>
  <c r="E14561" i="3"/>
  <c r="E14562" i="3"/>
  <c r="E14563" i="3"/>
  <c r="E14564" i="3"/>
  <c r="E14565" i="3"/>
  <c r="E14566" i="3"/>
  <c r="E14567" i="3"/>
  <c r="E14568" i="3"/>
  <c r="E14569" i="3"/>
  <c r="E14570" i="3"/>
  <c r="E14571" i="3"/>
  <c r="E14572" i="3"/>
  <c r="E14573" i="3"/>
  <c r="E14574" i="3"/>
  <c r="E14575" i="3"/>
  <c r="E14576" i="3"/>
  <c r="E14577" i="3"/>
  <c r="E14578" i="3"/>
  <c r="E14579" i="3"/>
  <c r="E14580" i="3"/>
  <c r="E14581" i="3"/>
  <c r="E14582" i="3"/>
  <c r="E14583" i="3"/>
  <c r="E14584" i="3"/>
  <c r="E14585" i="3"/>
  <c r="E14586" i="3"/>
  <c r="E14587" i="3"/>
  <c r="E14588" i="3"/>
  <c r="E14589" i="3"/>
  <c r="E14590" i="3"/>
  <c r="E14591" i="3"/>
  <c r="E14592" i="3"/>
  <c r="E14593" i="3"/>
  <c r="E14594" i="3"/>
  <c r="E14595" i="3"/>
  <c r="E14596" i="3"/>
  <c r="E14597" i="3"/>
  <c r="E14598" i="3"/>
  <c r="E14599" i="3"/>
  <c r="E14600" i="3"/>
  <c r="E14601" i="3"/>
  <c r="E14602" i="3"/>
  <c r="E14603" i="3"/>
  <c r="E14604" i="3"/>
  <c r="E14605" i="3"/>
  <c r="E14606" i="3"/>
  <c r="E14607" i="3"/>
  <c r="E14608" i="3"/>
  <c r="E14609" i="3"/>
  <c r="E14610" i="3"/>
  <c r="E14611" i="3"/>
  <c r="E14612" i="3"/>
  <c r="E14613" i="3"/>
  <c r="E14614" i="3"/>
  <c r="E14615" i="3"/>
  <c r="E14616" i="3"/>
  <c r="E14617" i="3"/>
  <c r="E14618" i="3"/>
  <c r="E14619" i="3"/>
  <c r="E14620" i="3"/>
  <c r="E14621" i="3"/>
  <c r="E14622" i="3"/>
  <c r="E14623" i="3"/>
  <c r="E14624" i="3"/>
  <c r="E14625" i="3"/>
  <c r="E14626" i="3"/>
  <c r="E14627" i="3"/>
  <c r="E14628" i="3"/>
  <c r="E14629" i="3"/>
  <c r="E14630" i="3"/>
  <c r="E14631" i="3"/>
  <c r="E14632" i="3"/>
  <c r="E14633" i="3"/>
  <c r="E14634" i="3"/>
  <c r="E14635" i="3"/>
  <c r="E14636" i="3"/>
  <c r="E14637" i="3"/>
  <c r="E14638" i="3"/>
  <c r="E14639" i="3"/>
  <c r="E14640" i="3"/>
  <c r="E14641" i="3"/>
  <c r="E14642" i="3"/>
  <c r="E14643" i="3"/>
  <c r="E14644" i="3"/>
  <c r="E14645" i="3"/>
  <c r="E14646" i="3"/>
  <c r="E14647" i="3"/>
  <c r="E14648" i="3"/>
  <c r="E14649" i="3"/>
  <c r="E14650" i="3"/>
  <c r="E14651" i="3"/>
  <c r="E14652" i="3"/>
  <c r="E14653" i="3"/>
  <c r="E14654" i="3"/>
  <c r="E14655" i="3"/>
  <c r="E14656" i="3"/>
  <c r="E14657" i="3"/>
  <c r="E14658" i="3"/>
  <c r="E14659" i="3"/>
  <c r="E14660" i="3"/>
  <c r="E14661" i="3"/>
  <c r="E14662" i="3"/>
  <c r="E14663" i="3"/>
  <c r="E14664" i="3"/>
  <c r="E14665" i="3"/>
  <c r="E14666" i="3"/>
  <c r="E14667" i="3"/>
  <c r="E14668" i="3"/>
  <c r="E14669" i="3"/>
  <c r="E14670" i="3"/>
  <c r="E14671" i="3"/>
  <c r="E14672" i="3"/>
  <c r="E14673" i="3"/>
  <c r="E14674" i="3"/>
  <c r="E14675" i="3"/>
  <c r="E14676" i="3"/>
  <c r="E14677" i="3"/>
  <c r="E14678" i="3"/>
  <c r="E14679" i="3"/>
  <c r="E14680" i="3"/>
  <c r="E14681" i="3"/>
  <c r="E14682" i="3"/>
  <c r="E14683" i="3"/>
  <c r="E14684" i="3"/>
  <c r="E14685" i="3"/>
  <c r="E14686" i="3"/>
  <c r="E14687" i="3"/>
  <c r="E14688" i="3"/>
  <c r="E14689" i="3"/>
  <c r="E14690" i="3"/>
  <c r="E14691" i="3"/>
  <c r="E14692" i="3"/>
  <c r="E14693" i="3"/>
  <c r="E14694" i="3"/>
  <c r="E14695" i="3"/>
  <c r="E14696" i="3"/>
  <c r="E14697" i="3"/>
  <c r="E14698" i="3"/>
  <c r="E14699" i="3"/>
  <c r="E14700" i="3"/>
  <c r="E14701" i="3"/>
  <c r="E14702" i="3"/>
  <c r="E14703" i="3"/>
  <c r="E14704" i="3"/>
  <c r="E14705" i="3"/>
  <c r="E14706" i="3"/>
  <c r="E14707" i="3"/>
  <c r="E14708" i="3"/>
  <c r="E14709" i="3"/>
  <c r="E14710" i="3"/>
  <c r="E14711" i="3"/>
  <c r="E14712" i="3"/>
  <c r="E14713" i="3"/>
  <c r="E14714" i="3"/>
  <c r="E14715" i="3"/>
  <c r="E14716" i="3"/>
  <c r="E14717" i="3"/>
  <c r="E14718" i="3"/>
  <c r="E14719" i="3"/>
  <c r="E14720" i="3"/>
  <c r="E14721" i="3"/>
  <c r="E14722" i="3"/>
  <c r="E14723" i="3"/>
  <c r="E14724" i="3"/>
  <c r="E14725" i="3"/>
  <c r="E14726" i="3"/>
  <c r="E14727" i="3"/>
  <c r="E14728" i="3"/>
  <c r="E14729" i="3"/>
  <c r="E14730" i="3"/>
  <c r="E14731" i="3"/>
  <c r="E14732" i="3"/>
  <c r="E14733" i="3"/>
  <c r="E14734" i="3"/>
  <c r="E14735" i="3"/>
  <c r="E14736" i="3"/>
  <c r="E14737" i="3"/>
  <c r="E14738" i="3"/>
  <c r="E14739" i="3"/>
  <c r="E14740" i="3"/>
  <c r="E14741" i="3"/>
  <c r="E14742" i="3"/>
  <c r="E14743" i="3"/>
  <c r="E14744" i="3"/>
  <c r="E14745" i="3"/>
  <c r="E14746" i="3"/>
  <c r="E14747" i="3"/>
  <c r="E14748" i="3"/>
  <c r="E14749" i="3"/>
  <c r="E14750" i="3"/>
  <c r="E14751" i="3"/>
  <c r="E14752" i="3"/>
  <c r="E14753" i="3"/>
  <c r="E14754" i="3"/>
  <c r="E14755" i="3"/>
  <c r="E14756" i="3"/>
  <c r="E14757" i="3"/>
  <c r="E14758" i="3"/>
  <c r="E14759" i="3"/>
  <c r="E14760" i="3"/>
  <c r="E14761" i="3"/>
  <c r="E14762" i="3"/>
  <c r="E14763" i="3"/>
  <c r="E14764" i="3"/>
  <c r="E14765" i="3"/>
  <c r="E14766" i="3"/>
  <c r="E14767" i="3"/>
  <c r="E14768" i="3"/>
  <c r="E14769" i="3"/>
  <c r="E14770" i="3"/>
  <c r="E14771" i="3"/>
  <c r="E14772" i="3"/>
  <c r="E14773" i="3"/>
  <c r="E14774" i="3"/>
  <c r="E14775" i="3"/>
  <c r="E14776" i="3"/>
  <c r="E14777" i="3"/>
  <c r="E14778" i="3"/>
  <c r="E14779" i="3"/>
  <c r="E14780" i="3"/>
  <c r="E14781" i="3"/>
  <c r="E14782" i="3"/>
  <c r="E14783" i="3"/>
  <c r="E14784" i="3"/>
  <c r="E14785" i="3"/>
  <c r="E14786" i="3"/>
  <c r="E14787" i="3"/>
  <c r="E14788" i="3"/>
  <c r="E14789" i="3"/>
  <c r="E14790" i="3"/>
  <c r="E14791" i="3"/>
  <c r="E14792" i="3"/>
  <c r="E14793" i="3"/>
  <c r="E14794" i="3"/>
  <c r="E14795" i="3"/>
  <c r="E14796" i="3"/>
  <c r="E14797" i="3"/>
  <c r="E14798" i="3"/>
  <c r="E14799" i="3"/>
  <c r="E14800" i="3"/>
  <c r="E14801" i="3"/>
  <c r="E14802" i="3"/>
  <c r="E14803" i="3"/>
  <c r="E14804" i="3"/>
  <c r="E14805" i="3"/>
  <c r="E14806" i="3"/>
  <c r="E14807" i="3"/>
  <c r="E14808" i="3"/>
  <c r="E14809" i="3"/>
  <c r="E14810" i="3"/>
  <c r="E14811" i="3"/>
  <c r="E14812" i="3"/>
  <c r="E14813" i="3"/>
  <c r="E14814" i="3"/>
  <c r="E14815" i="3"/>
  <c r="E14816" i="3"/>
  <c r="E14817" i="3"/>
  <c r="E14818" i="3"/>
  <c r="E14819" i="3"/>
  <c r="E14820" i="3"/>
  <c r="E14821" i="3"/>
  <c r="E14822" i="3"/>
  <c r="E14823" i="3"/>
  <c r="E14824" i="3"/>
  <c r="E14825" i="3"/>
  <c r="E14826" i="3"/>
  <c r="E14827" i="3"/>
  <c r="E14828" i="3"/>
  <c r="E14829" i="3"/>
  <c r="E14830" i="3"/>
  <c r="E14831" i="3"/>
  <c r="E14832" i="3"/>
  <c r="E14833" i="3"/>
  <c r="E14834" i="3"/>
  <c r="E14835" i="3"/>
  <c r="E14836" i="3"/>
  <c r="E14837" i="3"/>
  <c r="E14838" i="3"/>
  <c r="E14839" i="3"/>
  <c r="E14840" i="3"/>
  <c r="E14841" i="3"/>
  <c r="E14842" i="3"/>
  <c r="E14843" i="3"/>
  <c r="E14844" i="3"/>
  <c r="E14845" i="3"/>
  <c r="E14846" i="3"/>
  <c r="E14847" i="3"/>
  <c r="E14848" i="3"/>
  <c r="E14849" i="3"/>
  <c r="E14850" i="3"/>
  <c r="E14851" i="3"/>
  <c r="E14852" i="3"/>
  <c r="E14853" i="3"/>
  <c r="E14854" i="3"/>
  <c r="E14855" i="3"/>
  <c r="E14856" i="3"/>
  <c r="E14857" i="3"/>
  <c r="E14858" i="3"/>
  <c r="E14859" i="3"/>
  <c r="E14860" i="3"/>
  <c r="E14861" i="3"/>
  <c r="E14862" i="3"/>
  <c r="E14863" i="3"/>
  <c r="E14864" i="3"/>
  <c r="E14865" i="3"/>
  <c r="E14866" i="3"/>
  <c r="E14867" i="3"/>
  <c r="E14868" i="3"/>
  <c r="E14869" i="3"/>
  <c r="E14870" i="3"/>
  <c r="E14871" i="3"/>
  <c r="E14872" i="3"/>
  <c r="E14873" i="3"/>
  <c r="E14874" i="3"/>
  <c r="E14875" i="3"/>
  <c r="E14876" i="3"/>
  <c r="E14877" i="3"/>
  <c r="E14878" i="3"/>
  <c r="E14879" i="3"/>
  <c r="E14880" i="3"/>
  <c r="E14881" i="3"/>
  <c r="E14882" i="3"/>
  <c r="E14883" i="3"/>
  <c r="E14884" i="3"/>
  <c r="E14885" i="3"/>
  <c r="E14886" i="3"/>
  <c r="E14887" i="3"/>
  <c r="E14888" i="3"/>
  <c r="E14889" i="3"/>
  <c r="E14890" i="3"/>
  <c r="E14891" i="3"/>
  <c r="E14892" i="3"/>
  <c r="E14893" i="3"/>
  <c r="E14894" i="3"/>
  <c r="E14895" i="3"/>
  <c r="E14896" i="3"/>
  <c r="E14897" i="3"/>
  <c r="E14898" i="3"/>
  <c r="E14899" i="3"/>
  <c r="E14900" i="3"/>
  <c r="E14901" i="3"/>
  <c r="E14902" i="3"/>
  <c r="E14903" i="3"/>
  <c r="E14904" i="3"/>
  <c r="E14905" i="3"/>
  <c r="E14906" i="3"/>
  <c r="E14907" i="3"/>
  <c r="E14908" i="3"/>
  <c r="E14909" i="3"/>
  <c r="E14910" i="3"/>
  <c r="E14911" i="3"/>
  <c r="E14912" i="3"/>
  <c r="E14913" i="3"/>
  <c r="E14914" i="3"/>
  <c r="E14915" i="3"/>
  <c r="E14916" i="3"/>
  <c r="E14917" i="3"/>
  <c r="E14918" i="3"/>
  <c r="E14919" i="3"/>
  <c r="E14920" i="3"/>
  <c r="E14921" i="3"/>
  <c r="E14922" i="3"/>
  <c r="E14923" i="3"/>
  <c r="E14924" i="3"/>
  <c r="E14925" i="3"/>
  <c r="E14926" i="3"/>
  <c r="E14927" i="3"/>
  <c r="E14928" i="3"/>
  <c r="E14929" i="3"/>
  <c r="E14930" i="3"/>
  <c r="E14931" i="3"/>
  <c r="E14932" i="3"/>
  <c r="E14933" i="3"/>
  <c r="E14934" i="3"/>
  <c r="E14935" i="3"/>
  <c r="E14936" i="3"/>
  <c r="E14937" i="3"/>
  <c r="E14938" i="3"/>
  <c r="E14939" i="3"/>
  <c r="E14940" i="3"/>
  <c r="E14941" i="3"/>
  <c r="E14942" i="3"/>
  <c r="E14943" i="3"/>
  <c r="E14944" i="3"/>
  <c r="E14945" i="3"/>
  <c r="E14946" i="3"/>
  <c r="E14947" i="3"/>
  <c r="E14948" i="3"/>
  <c r="E14949" i="3"/>
  <c r="E14950" i="3"/>
  <c r="E14951" i="3"/>
  <c r="E14952" i="3"/>
  <c r="E14953" i="3"/>
  <c r="E14954" i="3"/>
  <c r="E14955" i="3"/>
  <c r="E14956" i="3"/>
  <c r="E14957" i="3"/>
  <c r="E14958" i="3"/>
  <c r="E14959" i="3"/>
  <c r="E14960" i="3"/>
  <c r="E14961" i="3"/>
  <c r="E14962" i="3"/>
  <c r="E14963" i="3"/>
  <c r="E14964" i="3"/>
  <c r="E14965" i="3"/>
  <c r="E14966" i="3"/>
  <c r="E14967" i="3"/>
  <c r="E14968" i="3"/>
  <c r="E14969" i="3"/>
  <c r="E14970" i="3"/>
  <c r="E14971" i="3"/>
  <c r="E14972" i="3"/>
  <c r="E14973" i="3"/>
  <c r="E14974" i="3"/>
  <c r="E14975" i="3"/>
  <c r="E14976" i="3"/>
  <c r="E14977" i="3"/>
  <c r="E14978" i="3"/>
  <c r="E14979" i="3"/>
  <c r="E14980" i="3"/>
  <c r="E14981" i="3"/>
  <c r="E14982" i="3"/>
  <c r="E14983" i="3"/>
  <c r="E14984" i="3"/>
  <c r="E14985" i="3"/>
  <c r="E14986" i="3"/>
  <c r="E14987" i="3"/>
  <c r="E14988" i="3"/>
  <c r="E14989" i="3"/>
  <c r="E14990" i="3"/>
  <c r="E14991" i="3"/>
  <c r="E14992" i="3"/>
  <c r="E14993" i="3"/>
  <c r="E14994" i="3"/>
  <c r="E14995" i="3"/>
  <c r="E14996" i="3"/>
  <c r="E14997" i="3"/>
  <c r="E14998" i="3"/>
  <c r="E14999" i="3"/>
  <c r="E15000" i="3"/>
  <c r="E15001" i="3"/>
  <c r="E15002" i="3"/>
  <c r="E15003" i="3"/>
  <c r="E15004" i="3"/>
  <c r="E15005" i="3"/>
  <c r="E15006" i="3"/>
  <c r="E15007" i="3"/>
  <c r="E15008" i="3"/>
  <c r="E15009" i="3"/>
  <c r="E15010" i="3"/>
  <c r="E15011" i="3"/>
  <c r="E15012" i="3"/>
  <c r="E15013" i="3"/>
  <c r="E15014" i="3"/>
  <c r="E15015" i="3"/>
  <c r="E15016" i="3"/>
  <c r="E15017" i="3"/>
  <c r="E15018" i="3"/>
  <c r="E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8310" i="3"/>
  <c r="F8311" i="3"/>
  <c r="F8312" i="3"/>
  <c r="F8313" i="3"/>
  <c r="F8314" i="3"/>
  <c r="F8315" i="3"/>
  <c r="F8316" i="3"/>
  <c r="F8317" i="3"/>
  <c r="F8318" i="3"/>
  <c r="F8319" i="3"/>
  <c r="F8320" i="3"/>
  <c r="F8321" i="3"/>
  <c r="F8322" i="3"/>
  <c r="F8323" i="3"/>
  <c r="F8324" i="3"/>
  <c r="F8325" i="3"/>
  <c r="F8326" i="3"/>
  <c r="F8327" i="3"/>
  <c r="F8328" i="3"/>
  <c r="F8329" i="3"/>
  <c r="F8330" i="3"/>
  <c r="F8331" i="3"/>
  <c r="F8332" i="3"/>
  <c r="F8333" i="3"/>
  <c r="F8334" i="3"/>
  <c r="F8335" i="3"/>
  <c r="F8336" i="3"/>
  <c r="F8337" i="3"/>
  <c r="F8338" i="3"/>
  <c r="F8339" i="3"/>
  <c r="F8340" i="3"/>
  <c r="F8341" i="3"/>
  <c r="F8342" i="3"/>
  <c r="F8343" i="3"/>
  <c r="F8344" i="3"/>
  <c r="F8345" i="3"/>
  <c r="F8346" i="3"/>
  <c r="F8347" i="3"/>
  <c r="F8348" i="3"/>
  <c r="F8349" i="3"/>
  <c r="F8350" i="3"/>
  <c r="F8351" i="3"/>
  <c r="F8352" i="3"/>
  <c r="F8353" i="3"/>
  <c r="F8354" i="3"/>
  <c r="F8355" i="3"/>
  <c r="F8356" i="3"/>
  <c r="F8357" i="3"/>
  <c r="F8358" i="3"/>
  <c r="F8359" i="3"/>
  <c r="F8360" i="3"/>
  <c r="F8361" i="3"/>
  <c r="F8362" i="3"/>
  <c r="F8363" i="3"/>
  <c r="F8364" i="3"/>
  <c r="F8365" i="3"/>
  <c r="F8366" i="3"/>
  <c r="F8367" i="3"/>
  <c r="F8368" i="3"/>
  <c r="F8369" i="3"/>
  <c r="F8370" i="3"/>
  <c r="F8371" i="3"/>
  <c r="F8372" i="3"/>
  <c r="F8373" i="3"/>
  <c r="F8374" i="3"/>
  <c r="F8375" i="3"/>
  <c r="F8376" i="3"/>
  <c r="F8377" i="3"/>
  <c r="F8378" i="3"/>
  <c r="F8379" i="3"/>
  <c r="F8380" i="3"/>
  <c r="F8381" i="3"/>
  <c r="F8382" i="3"/>
  <c r="F8383" i="3"/>
  <c r="F8384" i="3"/>
  <c r="F8385" i="3"/>
  <c r="F8386" i="3"/>
  <c r="F8387" i="3"/>
  <c r="F8388" i="3"/>
  <c r="F8389" i="3"/>
  <c r="F8390" i="3"/>
  <c r="F8391" i="3"/>
  <c r="F8392" i="3"/>
  <c r="F8393" i="3"/>
  <c r="F8394" i="3"/>
  <c r="F8395" i="3"/>
  <c r="F8396" i="3"/>
  <c r="F8397" i="3"/>
  <c r="F8398" i="3"/>
  <c r="F8399" i="3"/>
  <c r="F8400" i="3"/>
  <c r="F8401" i="3"/>
  <c r="F8402" i="3"/>
  <c r="F8403" i="3"/>
  <c r="F8404" i="3"/>
  <c r="F8405" i="3"/>
  <c r="F8406" i="3"/>
  <c r="F8407" i="3"/>
  <c r="F8408" i="3"/>
  <c r="F8409" i="3"/>
  <c r="F8410" i="3"/>
  <c r="F8411" i="3"/>
  <c r="F8412" i="3"/>
  <c r="F8413" i="3"/>
  <c r="F8414" i="3"/>
  <c r="F8415" i="3"/>
  <c r="F8416" i="3"/>
  <c r="F8417" i="3"/>
  <c r="F8418" i="3"/>
  <c r="F8419" i="3"/>
  <c r="F8420" i="3"/>
  <c r="F8421" i="3"/>
  <c r="F8422" i="3"/>
  <c r="F8423" i="3"/>
  <c r="F8424" i="3"/>
  <c r="F8425" i="3"/>
  <c r="F8426" i="3"/>
  <c r="F8427" i="3"/>
  <c r="F8428" i="3"/>
  <c r="F8429" i="3"/>
  <c r="F8430" i="3"/>
  <c r="F8431" i="3"/>
  <c r="F8432" i="3"/>
  <c r="F8433" i="3"/>
  <c r="F8434" i="3"/>
  <c r="F8435" i="3"/>
  <c r="F8436" i="3"/>
  <c r="F8437" i="3"/>
  <c r="F8438" i="3"/>
  <c r="F8439" i="3"/>
  <c r="F8440" i="3"/>
  <c r="F8441" i="3"/>
  <c r="F8442" i="3"/>
  <c r="F8443" i="3"/>
  <c r="F8444" i="3"/>
  <c r="F8445" i="3"/>
  <c r="F8446" i="3"/>
  <c r="F8447" i="3"/>
  <c r="F8448" i="3"/>
  <c r="F8449" i="3"/>
  <c r="F8450" i="3"/>
  <c r="F8451" i="3"/>
  <c r="F8452" i="3"/>
  <c r="F8453" i="3"/>
  <c r="F8454" i="3"/>
  <c r="F8455" i="3"/>
  <c r="F8456" i="3"/>
  <c r="F8457" i="3"/>
  <c r="F8458" i="3"/>
  <c r="F8459" i="3"/>
  <c r="F8460" i="3"/>
  <c r="F8461" i="3"/>
  <c r="F8462" i="3"/>
  <c r="F8463" i="3"/>
  <c r="F8464" i="3"/>
  <c r="F8465" i="3"/>
  <c r="F8466" i="3"/>
  <c r="F8467" i="3"/>
  <c r="F8468" i="3"/>
  <c r="F8469" i="3"/>
  <c r="F8470" i="3"/>
  <c r="F8471" i="3"/>
  <c r="F8472" i="3"/>
  <c r="F8473" i="3"/>
  <c r="F8474" i="3"/>
  <c r="F8475" i="3"/>
  <c r="F8476" i="3"/>
  <c r="F8477" i="3"/>
  <c r="F8478" i="3"/>
  <c r="F8479" i="3"/>
  <c r="F8480" i="3"/>
  <c r="F8481" i="3"/>
  <c r="F8482" i="3"/>
  <c r="F8483" i="3"/>
  <c r="F8484" i="3"/>
  <c r="F8485" i="3"/>
  <c r="F8486" i="3"/>
  <c r="F8487" i="3"/>
  <c r="F8488" i="3"/>
  <c r="F8489" i="3"/>
  <c r="F8490" i="3"/>
  <c r="F8491" i="3"/>
  <c r="F8492" i="3"/>
  <c r="F8493" i="3"/>
  <c r="F8494" i="3"/>
  <c r="F8495" i="3"/>
  <c r="F8496" i="3"/>
  <c r="F8497" i="3"/>
  <c r="F8498" i="3"/>
  <c r="F8499" i="3"/>
  <c r="F8500" i="3"/>
  <c r="F8501" i="3"/>
  <c r="F8502" i="3"/>
  <c r="F8503" i="3"/>
  <c r="F8504" i="3"/>
  <c r="F8505" i="3"/>
  <c r="F8506" i="3"/>
  <c r="F8507" i="3"/>
  <c r="F8508" i="3"/>
  <c r="F8509" i="3"/>
  <c r="F8510" i="3"/>
  <c r="F8511" i="3"/>
  <c r="F8512" i="3"/>
  <c r="F8513" i="3"/>
  <c r="F8514" i="3"/>
  <c r="F8515" i="3"/>
  <c r="F8516" i="3"/>
  <c r="F8517" i="3"/>
  <c r="F8518" i="3"/>
  <c r="F8519" i="3"/>
  <c r="F8520" i="3"/>
  <c r="F8521" i="3"/>
  <c r="F8522" i="3"/>
  <c r="F8523" i="3"/>
  <c r="F8524" i="3"/>
  <c r="F8525" i="3"/>
  <c r="F8526" i="3"/>
  <c r="F8527" i="3"/>
  <c r="F8528" i="3"/>
  <c r="F8529" i="3"/>
  <c r="F8530" i="3"/>
  <c r="F8531" i="3"/>
  <c r="F8532" i="3"/>
  <c r="F8533" i="3"/>
  <c r="F8534" i="3"/>
  <c r="F8535" i="3"/>
  <c r="F8536" i="3"/>
  <c r="F8537" i="3"/>
  <c r="F8538" i="3"/>
  <c r="F8539" i="3"/>
  <c r="F8540" i="3"/>
  <c r="F8541" i="3"/>
  <c r="F8542" i="3"/>
  <c r="F8543" i="3"/>
  <c r="F8544" i="3"/>
  <c r="F8545" i="3"/>
  <c r="F8546" i="3"/>
  <c r="F8547" i="3"/>
  <c r="F8548" i="3"/>
  <c r="F8549" i="3"/>
  <c r="F8550" i="3"/>
  <c r="F8551" i="3"/>
  <c r="F8552" i="3"/>
  <c r="F8553" i="3"/>
  <c r="F8554" i="3"/>
  <c r="F8555" i="3"/>
  <c r="F8556" i="3"/>
  <c r="F8557" i="3"/>
  <c r="F8558" i="3"/>
  <c r="F8559" i="3"/>
  <c r="F8560" i="3"/>
  <c r="F8561" i="3"/>
  <c r="F8562" i="3"/>
  <c r="F8563" i="3"/>
  <c r="F8564" i="3"/>
  <c r="F8565" i="3"/>
  <c r="F8566" i="3"/>
  <c r="F8567" i="3"/>
  <c r="F8568" i="3"/>
  <c r="F8569" i="3"/>
  <c r="F8570" i="3"/>
  <c r="F8571" i="3"/>
  <c r="F8572" i="3"/>
  <c r="F8573" i="3"/>
  <c r="F8574" i="3"/>
  <c r="F8575" i="3"/>
  <c r="F8576" i="3"/>
  <c r="F8577" i="3"/>
  <c r="F8578" i="3"/>
  <c r="F8579" i="3"/>
  <c r="F8580" i="3"/>
  <c r="F8581" i="3"/>
  <c r="F8582" i="3"/>
  <c r="F8583" i="3"/>
  <c r="F8584" i="3"/>
  <c r="F8585" i="3"/>
  <c r="F8586" i="3"/>
  <c r="F8587" i="3"/>
  <c r="F8588" i="3"/>
  <c r="F8589" i="3"/>
  <c r="F8590" i="3"/>
  <c r="F8591" i="3"/>
  <c r="F8592" i="3"/>
  <c r="F8593" i="3"/>
  <c r="F8594" i="3"/>
  <c r="F8595" i="3"/>
  <c r="F8596" i="3"/>
  <c r="F8597" i="3"/>
  <c r="F8598" i="3"/>
  <c r="F8599" i="3"/>
  <c r="F8600" i="3"/>
  <c r="F8601" i="3"/>
  <c r="F8602" i="3"/>
  <c r="F8603" i="3"/>
  <c r="F8604" i="3"/>
  <c r="F8605" i="3"/>
  <c r="F8606" i="3"/>
  <c r="F8607" i="3"/>
  <c r="F8608" i="3"/>
  <c r="F8609" i="3"/>
  <c r="F8610" i="3"/>
  <c r="F8611" i="3"/>
  <c r="F8612" i="3"/>
  <c r="F8613" i="3"/>
  <c r="F8614" i="3"/>
  <c r="F8615" i="3"/>
  <c r="F8616" i="3"/>
  <c r="F8617" i="3"/>
  <c r="F8618" i="3"/>
  <c r="F8619" i="3"/>
  <c r="F8620" i="3"/>
  <c r="F8621" i="3"/>
  <c r="F8622" i="3"/>
  <c r="F8623" i="3"/>
  <c r="F8624" i="3"/>
  <c r="F8625" i="3"/>
  <c r="F8626" i="3"/>
  <c r="F8627" i="3"/>
  <c r="F8628" i="3"/>
  <c r="F8629" i="3"/>
  <c r="F8630" i="3"/>
  <c r="F8631" i="3"/>
  <c r="F8632" i="3"/>
  <c r="F8633" i="3"/>
  <c r="F8634" i="3"/>
  <c r="F8635" i="3"/>
  <c r="F8636" i="3"/>
  <c r="F8637" i="3"/>
  <c r="F8638" i="3"/>
  <c r="F8639" i="3"/>
  <c r="F8640" i="3"/>
  <c r="F8641" i="3"/>
  <c r="F8642" i="3"/>
  <c r="F8643" i="3"/>
  <c r="F8644" i="3"/>
  <c r="F8645" i="3"/>
  <c r="F8646" i="3"/>
  <c r="F8647" i="3"/>
  <c r="F8648" i="3"/>
  <c r="F8649" i="3"/>
  <c r="F8650" i="3"/>
  <c r="F8651" i="3"/>
  <c r="F8652" i="3"/>
  <c r="F8653" i="3"/>
  <c r="F8654" i="3"/>
  <c r="F8655" i="3"/>
  <c r="F8656" i="3"/>
  <c r="F8657" i="3"/>
  <c r="F8658" i="3"/>
  <c r="F8659" i="3"/>
  <c r="F8660" i="3"/>
  <c r="F8661" i="3"/>
  <c r="F8662" i="3"/>
  <c r="F8663" i="3"/>
  <c r="F8664" i="3"/>
  <c r="F8665" i="3"/>
  <c r="F8666" i="3"/>
  <c r="F8667" i="3"/>
  <c r="F8668" i="3"/>
  <c r="F8669" i="3"/>
  <c r="F8670" i="3"/>
  <c r="F8671" i="3"/>
  <c r="F8672" i="3"/>
  <c r="F8673" i="3"/>
  <c r="F8674" i="3"/>
  <c r="F8675" i="3"/>
  <c r="F8676" i="3"/>
  <c r="F8677" i="3"/>
  <c r="F8678" i="3"/>
  <c r="F8679" i="3"/>
  <c r="F8680" i="3"/>
  <c r="F8681" i="3"/>
  <c r="F8682" i="3"/>
  <c r="F8683" i="3"/>
  <c r="F8684" i="3"/>
  <c r="F8685" i="3"/>
  <c r="F8686" i="3"/>
  <c r="F8687" i="3"/>
  <c r="F8688" i="3"/>
  <c r="F8689" i="3"/>
  <c r="F8690" i="3"/>
  <c r="F8691" i="3"/>
  <c r="F8692" i="3"/>
  <c r="F8693" i="3"/>
  <c r="F8694" i="3"/>
  <c r="F8695" i="3"/>
  <c r="F8696" i="3"/>
  <c r="F8697" i="3"/>
  <c r="F8698" i="3"/>
  <c r="F8699" i="3"/>
  <c r="F8700" i="3"/>
  <c r="F8701" i="3"/>
  <c r="F8702" i="3"/>
  <c r="F8703" i="3"/>
  <c r="F8704" i="3"/>
  <c r="F8705" i="3"/>
  <c r="F8706" i="3"/>
  <c r="F8707" i="3"/>
  <c r="F8708" i="3"/>
  <c r="F8709" i="3"/>
  <c r="F8710" i="3"/>
  <c r="F8711" i="3"/>
  <c r="F8712" i="3"/>
  <c r="F8713" i="3"/>
  <c r="F8714" i="3"/>
  <c r="F8715" i="3"/>
  <c r="F8716" i="3"/>
  <c r="F8717" i="3"/>
  <c r="F8718" i="3"/>
  <c r="F8719" i="3"/>
  <c r="F8720" i="3"/>
  <c r="F8721" i="3"/>
  <c r="F8722" i="3"/>
  <c r="F8723" i="3"/>
  <c r="F8724" i="3"/>
  <c r="F8725" i="3"/>
  <c r="F8726" i="3"/>
  <c r="F8727" i="3"/>
  <c r="F8728" i="3"/>
  <c r="F8729" i="3"/>
  <c r="F8730" i="3"/>
  <c r="F8731" i="3"/>
  <c r="F8732" i="3"/>
  <c r="F8733" i="3"/>
  <c r="F8734" i="3"/>
  <c r="F8735" i="3"/>
  <c r="F8736" i="3"/>
  <c r="F8737" i="3"/>
  <c r="F8738" i="3"/>
  <c r="F8739" i="3"/>
  <c r="F8740" i="3"/>
  <c r="F8741" i="3"/>
  <c r="F8742" i="3"/>
  <c r="F8743" i="3"/>
  <c r="F8744" i="3"/>
  <c r="F8745" i="3"/>
  <c r="F8746" i="3"/>
  <c r="F8747" i="3"/>
  <c r="F8748" i="3"/>
  <c r="F8749" i="3"/>
  <c r="F8750" i="3"/>
  <c r="F8751" i="3"/>
  <c r="F8752" i="3"/>
  <c r="F8753" i="3"/>
  <c r="F8754" i="3"/>
  <c r="F8755" i="3"/>
  <c r="F8756" i="3"/>
  <c r="F8757" i="3"/>
  <c r="F8758" i="3"/>
  <c r="F8759" i="3"/>
  <c r="F8760" i="3"/>
  <c r="F8761" i="3"/>
  <c r="F8762" i="3"/>
  <c r="F8763" i="3"/>
  <c r="F8764" i="3"/>
  <c r="F8765" i="3"/>
  <c r="F8766" i="3"/>
  <c r="F8767" i="3"/>
  <c r="F8768" i="3"/>
  <c r="F8769" i="3"/>
  <c r="F8770" i="3"/>
  <c r="F8771" i="3"/>
  <c r="F8772" i="3"/>
  <c r="F8773" i="3"/>
  <c r="F8774" i="3"/>
  <c r="F8775" i="3"/>
  <c r="F8776" i="3"/>
  <c r="F8777" i="3"/>
  <c r="F8778" i="3"/>
  <c r="F8779" i="3"/>
  <c r="F8780" i="3"/>
  <c r="F8781" i="3"/>
  <c r="F8782" i="3"/>
  <c r="F8783" i="3"/>
  <c r="F8784" i="3"/>
  <c r="F8785" i="3"/>
  <c r="F8786" i="3"/>
  <c r="F8787" i="3"/>
  <c r="F8788" i="3"/>
  <c r="F8789" i="3"/>
  <c r="F8790" i="3"/>
  <c r="F8791" i="3"/>
  <c r="F8792" i="3"/>
  <c r="F8793" i="3"/>
  <c r="F8794" i="3"/>
  <c r="F8795" i="3"/>
  <c r="F8796" i="3"/>
  <c r="F8797" i="3"/>
  <c r="F8798" i="3"/>
  <c r="F8799" i="3"/>
  <c r="F8800" i="3"/>
  <c r="F8801" i="3"/>
  <c r="F8802" i="3"/>
  <c r="F8803" i="3"/>
  <c r="F8804" i="3"/>
  <c r="F8805" i="3"/>
  <c r="F8806" i="3"/>
  <c r="F8807" i="3"/>
  <c r="F8808" i="3"/>
  <c r="F8809" i="3"/>
  <c r="F8810" i="3"/>
  <c r="F8811" i="3"/>
  <c r="F8812" i="3"/>
  <c r="F8813" i="3"/>
  <c r="F8814" i="3"/>
  <c r="F8815" i="3"/>
  <c r="F8816" i="3"/>
  <c r="F8817" i="3"/>
  <c r="F8818" i="3"/>
  <c r="F8819" i="3"/>
  <c r="F8820" i="3"/>
  <c r="F8821" i="3"/>
  <c r="F8822" i="3"/>
  <c r="F8823" i="3"/>
  <c r="F8824" i="3"/>
  <c r="F8825" i="3"/>
  <c r="F8826" i="3"/>
  <c r="F8827" i="3"/>
  <c r="F8828" i="3"/>
  <c r="F8829" i="3"/>
  <c r="F8830" i="3"/>
  <c r="F8831" i="3"/>
  <c r="F8832" i="3"/>
  <c r="F8833" i="3"/>
  <c r="F8834" i="3"/>
  <c r="F8835" i="3"/>
  <c r="F8836" i="3"/>
  <c r="F8837" i="3"/>
  <c r="F8838" i="3"/>
  <c r="F8839" i="3"/>
  <c r="F8840" i="3"/>
  <c r="F8841" i="3"/>
  <c r="F8842" i="3"/>
  <c r="F8843" i="3"/>
  <c r="F8844" i="3"/>
  <c r="F8845" i="3"/>
  <c r="F8846" i="3"/>
  <c r="F8847" i="3"/>
  <c r="F8848" i="3"/>
  <c r="F8849" i="3"/>
  <c r="F8850" i="3"/>
  <c r="F8851" i="3"/>
  <c r="F8852" i="3"/>
  <c r="F8853" i="3"/>
  <c r="F8854" i="3"/>
  <c r="F8855" i="3"/>
  <c r="F8856" i="3"/>
  <c r="F8857" i="3"/>
  <c r="F8858" i="3"/>
  <c r="F8859" i="3"/>
  <c r="F8860" i="3"/>
  <c r="F8861" i="3"/>
  <c r="F8862" i="3"/>
  <c r="F8863" i="3"/>
  <c r="F8864" i="3"/>
  <c r="F8865" i="3"/>
  <c r="F8866" i="3"/>
  <c r="F8867" i="3"/>
  <c r="F8868" i="3"/>
  <c r="F8869" i="3"/>
  <c r="F8870" i="3"/>
  <c r="F8871" i="3"/>
  <c r="F8872" i="3"/>
  <c r="F8873" i="3"/>
  <c r="F8874" i="3"/>
  <c r="F8875" i="3"/>
  <c r="F8876" i="3"/>
  <c r="F8877" i="3"/>
  <c r="F8878" i="3"/>
  <c r="F8879" i="3"/>
  <c r="F8880" i="3"/>
  <c r="F8881" i="3"/>
  <c r="F8882" i="3"/>
  <c r="F8883" i="3"/>
  <c r="F8884" i="3"/>
  <c r="F8885" i="3"/>
  <c r="F8886" i="3"/>
  <c r="F8887" i="3"/>
  <c r="F8888" i="3"/>
  <c r="F8889" i="3"/>
  <c r="F8890" i="3"/>
  <c r="F8891" i="3"/>
  <c r="F8892" i="3"/>
  <c r="F8893" i="3"/>
  <c r="F8894" i="3"/>
  <c r="F8895" i="3"/>
  <c r="F8896" i="3"/>
  <c r="F8897" i="3"/>
  <c r="F8898" i="3"/>
  <c r="F8899" i="3"/>
  <c r="F8900" i="3"/>
  <c r="F8901" i="3"/>
  <c r="F8902" i="3"/>
  <c r="F8903" i="3"/>
  <c r="F8904" i="3"/>
  <c r="F8905" i="3"/>
  <c r="F8906" i="3"/>
  <c r="F8907" i="3"/>
  <c r="F8908" i="3"/>
  <c r="F8909" i="3"/>
  <c r="F8910" i="3"/>
  <c r="F8911" i="3"/>
  <c r="F8912" i="3"/>
  <c r="F8913" i="3"/>
  <c r="F8914" i="3"/>
  <c r="F8915" i="3"/>
  <c r="F8916" i="3"/>
  <c r="F8917" i="3"/>
  <c r="F8918" i="3"/>
  <c r="F8919" i="3"/>
  <c r="F8920" i="3"/>
  <c r="F8921" i="3"/>
  <c r="F8922" i="3"/>
  <c r="F8923" i="3"/>
  <c r="F8924" i="3"/>
  <c r="F8925" i="3"/>
  <c r="F8926" i="3"/>
  <c r="F8927" i="3"/>
  <c r="F8928" i="3"/>
  <c r="F8929" i="3"/>
  <c r="F8930" i="3"/>
  <c r="F8931" i="3"/>
  <c r="F8932" i="3"/>
  <c r="F8933" i="3"/>
  <c r="F8934" i="3"/>
  <c r="F8935" i="3"/>
  <c r="F8936" i="3"/>
  <c r="F8937" i="3"/>
  <c r="F8938" i="3"/>
  <c r="F8939" i="3"/>
  <c r="F8940" i="3"/>
  <c r="F8941" i="3"/>
  <c r="F8942" i="3"/>
  <c r="F8943" i="3"/>
  <c r="F8944" i="3"/>
  <c r="F8945" i="3"/>
  <c r="F8946" i="3"/>
  <c r="F8947" i="3"/>
  <c r="F8948" i="3"/>
  <c r="F8949" i="3"/>
  <c r="F8950" i="3"/>
  <c r="F8951" i="3"/>
  <c r="F8952" i="3"/>
  <c r="F8953" i="3"/>
  <c r="F8954" i="3"/>
  <c r="F8955" i="3"/>
  <c r="F8956" i="3"/>
  <c r="F8957" i="3"/>
  <c r="F8958" i="3"/>
  <c r="F8959" i="3"/>
  <c r="F8960" i="3"/>
  <c r="F8961" i="3"/>
  <c r="F8962" i="3"/>
  <c r="F8963" i="3"/>
  <c r="F8964" i="3"/>
  <c r="F8965" i="3"/>
  <c r="F8966" i="3"/>
  <c r="F8967" i="3"/>
  <c r="F8968" i="3"/>
  <c r="F8969" i="3"/>
  <c r="F8970" i="3"/>
  <c r="F8971" i="3"/>
  <c r="F8972" i="3"/>
  <c r="F8973" i="3"/>
  <c r="F8974" i="3"/>
  <c r="F8975" i="3"/>
  <c r="F8976" i="3"/>
  <c r="F8977" i="3"/>
  <c r="F8978" i="3"/>
  <c r="F8979" i="3"/>
  <c r="F8980" i="3"/>
  <c r="F8981" i="3"/>
  <c r="F8982" i="3"/>
  <c r="F8983" i="3"/>
  <c r="F8984" i="3"/>
  <c r="F8985" i="3"/>
  <c r="F8986" i="3"/>
  <c r="F8987" i="3"/>
  <c r="F8988" i="3"/>
  <c r="F8989" i="3"/>
  <c r="F8990" i="3"/>
  <c r="F8991" i="3"/>
  <c r="F8992" i="3"/>
  <c r="F8993" i="3"/>
  <c r="F8994" i="3"/>
  <c r="F8995" i="3"/>
  <c r="F8996" i="3"/>
  <c r="F8997" i="3"/>
  <c r="F8998" i="3"/>
  <c r="F8999" i="3"/>
  <c r="F9000" i="3"/>
  <c r="F9001" i="3"/>
  <c r="F9002" i="3"/>
  <c r="F9003" i="3"/>
  <c r="F9004" i="3"/>
  <c r="F9005" i="3"/>
  <c r="F9006" i="3"/>
  <c r="F9007" i="3"/>
  <c r="F9008" i="3"/>
  <c r="F9009" i="3"/>
  <c r="F9010" i="3"/>
  <c r="F9011" i="3"/>
  <c r="F9012" i="3"/>
  <c r="F9013" i="3"/>
  <c r="F9014" i="3"/>
  <c r="F9015" i="3"/>
  <c r="F9016" i="3"/>
  <c r="F9017" i="3"/>
  <c r="F9018" i="3"/>
  <c r="F9019" i="3"/>
  <c r="F9020" i="3"/>
  <c r="F9021" i="3"/>
  <c r="F9022" i="3"/>
  <c r="F9023" i="3"/>
  <c r="F9024" i="3"/>
  <c r="F9025" i="3"/>
  <c r="F9026" i="3"/>
  <c r="F9027" i="3"/>
  <c r="F9028" i="3"/>
  <c r="F9029" i="3"/>
  <c r="F9030" i="3"/>
  <c r="F9031" i="3"/>
  <c r="F9032" i="3"/>
  <c r="F9033" i="3"/>
  <c r="F9034" i="3"/>
  <c r="F9035" i="3"/>
  <c r="F9036" i="3"/>
  <c r="F9037" i="3"/>
  <c r="F9038" i="3"/>
  <c r="F9039" i="3"/>
  <c r="F9040" i="3"/>
  <c r="F9041" i="3"/>
  <c r="F9042" i="3"/>
  <c r="F9043" i="3"/>
  <c r="F9044" i="3"/>
  <c r="F9045" i="3"/>
  <c r="F9046" i="3"/>
  <c r="F9047" i="3"/>
  <c r="F9048" i="3"/>
  <c r="F9049" i="3"/>
  <c r="F9050" i="3"/>
  <c r="F9051" i="3"/>
  <c r="F9052" i="3"/>
  <c r="F9053" i="3"/>
  <c r="F9054" i="3"/>
  <c r="F9055" i="3"/>
  <c r="F9056" i="3"/>
  <c r="F9057" i="3"/>
  <c r="F9058" i="3"/>
  <c r="F9059" i="3"/>
  <c r="F9060" i="3"/>
  <c r="F9061" i="3"/>
  <c r="F9062" i="3"/>
  <c r="F9063" i="3"/>
  <c r="F9064" i="3"/>
  <c r="F9065" i="3"/>
  <c r="F9066" i="3"/>
  <c r="F9067" i="3"/>
  <c r="F9068" i="3"/>
  <c r="F9069" i="3"/>
  <c r="F9070" i="3"/>
  <c r="F9071" i="3"/>
  <c r="F9072" i="3"/>
  <c r="F9073" i="3"/>
  <c r="F9074" i="3"/>
  <c r="F9075" i="3"/>
  <c r="F9076" i="3"/>
  <c r="F9077" i="3"/>
  <c r="F9078" i="3"/>
  <c r="F9079" i="3"/>
  <c r="F9080" i="3"/>
  <c r="F9081" i="3"/>
  <c r="F9082" i="3"/>
  <c r="F9083" i="3"/>
  <c r="F9084" i="3"/>
  <c r="F9085" i="3"/>
  <c r="F9086" i="3"/>
  <c r="F9087" i="3"/>
  <c r="F9088" i="3"/>
  <c r="F9089" i="3"/>
  <c r="F9090" i="3"/>
  <c r="F9091" i="3"/>
  <c r="F9092" i="3"/>
  <c r="F9093" i="3"/>
  <c r="F9094" i="3"/>
  <c r="F9095" i="3"/>
  <c r="F9096" i="3"/>
  <c r="F9097" i="3"/>
  <c r="F9098" i="3"/>
  <c r="F9099" i="3"/>
  <c r="F9100" i="3"/>
  <c r="F9101" i="3"/>
  <c r="F9102" i="3"/>
  <c r="F9103" i="3"/>
  <c r="F9104" i="3"/>
  <c r="F9105" i="3"/>
  <c r="F9106" i="3"/>
  <c r="F9107" i="3"/>
  <c r="F9108" i="3"/>
  <c r="F9109" i="3"/>
  <c r="F9110" i="3"/>
  <c r="F9111" i="3"/>
  <c r="F9112" i="3"/>
  <c r="F9113" i="3"/>
  <c r="F9114" i="3"/>
  <c r="F9115" i="3"/>
  <c r="F9116" i="3"/>
  <c r="F9117" i="3"/>
  <c r="F9118" i="3"/>
  <c r="F9119" i="3"/>
  <c r="F9120" i="3"/>
  <c r="F9121" i="3"/>
  <c r="F9122" i="3"/>
  <c r="F9123" i="3"/>
  <c r="F9124" i="3"/>
  <c r="F9125" i="3"/>
  <c r="F9126" i="3"/>
  <c r="F9127" i="3"/>
  <c r="F9128" i="3"/>
  <c r="F9129" i="3"/>
  <c r="F9130" i="3"/>
  <c r="F9131" i="3"/>
  <c r="F9132" i="3"/>
  <c r="F9133" i="3"/>
  <c r="F9134" i="3"/>
  <c r="F9135" i="3"/>
  <c r="F9136" i="3"/>
  <c r="F9137" i="3"/>
  <c r="F9138" i="3"/>
  <c r="F9139" i="3"/>
  <c r="F9140" i="3"/>
  <c r="F9141" i="3"/>
  <c r="F9142" i="3"/>
  <c r="F9143" i="3"/>
  <c r="F9144" i="3"/>
  <c r="F9145" i="3"/>
  <c r="F9146" i="3"/>
  <c r="F9147" i="3"/>
  <c r="F9148" i="3"/>
  <c r="F9149" i="3"/>
  <c r="F9150" i="3"/>
  <c r="F9151" i="3"/>
  <c r="F9152" i="3"/>
  <c r="F9153" i="3"/>
  <c r="F9154" i="3"/>
  <c r="F9155" i="3"/>
  <c r="F9156" i="3"/>
  <c r="F9157" i="3"/>
  <c r="F9158" i="3"/>
  <c r="F9159" i="3"/>
  <c r="F9160" i="3"/>
  <c r="F9161" i="3"/>
  <c r="F9162" i="3"/>
  <c r="F9163" i="3"/>
  <c r="F9164" i="3"/>
  <c r="F9165" i="3"/>
  <c r="F9166" i="3"/>
  <c r="F9167" i="3"/>
  <c r="F9168" i="3"/>
  <c r="F9169" i="3"/>
  <c r="F9170" i="3"/>
  <c r="F9171" i="3"/>
  <c r="F9172" i="3"/>
  <c r="F9173" i="3"/>
  <c r="F9174" i="3"/>
  <c r="F9175" i="3"/>
  <c r="F9176" i="3"/>
  <c r="F9177" i="3"/>
  <c r="F9178" i="3"/>
  <c r="F9179" i="3"/>
  <c r="F9180" i="3"/>
  <c r="F9181" i="3"/>
  <c r="F9182" i="3"/>
  <c r="F9183" i="3"/>
  <c r="F9184" i="3"/>
  <c r="F9185" i="3"/>
  <c r="F9186" i="3"/>
  <c r="F9187" i="3"/>
  <c r="F9188" i="3"/>
  <c r="F9189" i="3"/>
  <c r="F9190" i="3"/>
  <c r="F9191" i="3"/>
  <c r="F9192" i="3"/>
  <c r="F9193" i="3"/>
  <c r="F9194" i="3"/>
  <c r="F9195" i="3"/>
  <c r="F9196" i="3"/>
  <c r="F9197" i="3"/>
  <c r="F9198" i="3"/>
  <c r="F9199" i="3"/>
  <c r="F9200" i="3"/>
  <c r="F9201" i="3"/>
  <c r="F9202" i="3"/>
  <c r="F9203" i="3"/>
  <c r="F9204" i="3"/>
  <c r="F9205" i="3"/>
  <c r="F9206" i="3"/>
  <c r="F9207" i="3"/>
  <c r="F9208" i="3"/>
  <c r="F9209" i="3"/>
  <c r="F9210" i="3"/>
  <c r="F9211" i="3"/>
  <c r="F9212" i="3"/>
  <c r="F9213" i="3"/>
  <c r="F9214" i="3"/>
  <c r="F9215" i="3"/>
  <c r="F9216" i="3"/>
  <c r="F9217" i="3"/>
  <c r="F9218" i="3"/>
  <c r="F9219" i="3"/>
  <c r="F9220" i="3"/>
  <c r="F9221" i="3"/>
  <c r="F9222" i="3"/>
  <c r="F9223" i="3"/>
  <c r="F9224" i="3"/>
  <c r="F9225" i="3"/>
  <c r="F9226" i="3"/>
  <c r="F9227" i="3"/>
  <c r="F9228" i="3"/>
  <c r="F9229" i="3"/>
  <c r="F9230" i="3"/>
  <c r="F9231" i="3"/>
  <c r="F9232" i="3"/>
  <c r="F9233" i="3"/>
  <c r="F9234" i="3"/>
  <c r="F9235" i="3"/>
  <c r="F9236" i="3"/>
  <c r="F9237" i="3"/>
  <c r="F9238" i="3"/>
  <c r="F9239" i="3"/>
  <c r="F9240" i="3"/>
  <c r="F9241" i="3"/>
  <c r="F9242" i="3"/>
  <c r="F9243" i="3"/>
  <c r="F9244" i="3"/>
  <c r="F9245" i="3"/>
  <c r="F9246" i="3"/>
  <c r="F9247" i="3"/>
  <c r="F9248" i="3"/>
  <c r="F9249" i="3"/>
  <c r="F9250" i="3"/>
  <c r="F9251" i="3"/>
  <c r="F9252" i="3"/>
  <c r="F9253" i="3"/>
  <c r="F9254" i="3"/>
  <c r="F9255" i="3"/>
  <c r="F9256" i="3"/>
  <c r="F9257" i="3"/>
  <c r="F9258" i="3"/>
  <c r="F9259" i="3"/>
  <c r="F9260" i="3"/>
  <c r="F9261" i="3"/>
  <c r="F9262" i="3"/>
  <c r="F9263" i="3"/>
  <c r="F9264" i="3"/>
  <c r="F9265" i="3"/>
  <c r="F9266" i="3"/>
  <c r="F9267" i="3"/>
  <c r="F9268" i="3"/>
  <c r="F9269" i="3"/>
  <c r="F9270" i="3"/>
  <c r="F9271" i="3"/>
  <c r="F9272" i="3"/>
  <c r="F9273" i="3"/>
  <c r="F9274" i="3"/>
  <c r="F9275" i="3"/>
  <c r="F9276" i="3"/>
  <c r="F9277" i="3"/>
  <c r="F9278" i="3"/>
  <c r="F9279" i="3"/>
  <c r="F9280" i="3"/>
  <c r="F9281" i="3"/>
  <c r="F9282" i="3"/>
  <c r="F9283" i="3"/>
  <c r="F9284" i="3"/>
  <c r="F9285" i="3"/>
  <c r="F9286" i="3"/>
  <c r="F9287" i="3"/>
  <c r="F9288" i="3"/>
  <c r="F9289" i="3"/>
  <c r="F9290" i="3"/>
  <c r="F9291" i="3"/>
  <c r="F9292" i="3"/>
  <c r="F9293" i="3"/>
  <c r="F9294" i="3"/>
  <c r="F9295" i="3"/>
  <c r="F9296" i="3"/>
  <c r="F9297" i="3"/>
  <c r="F9298" i="3"/>
  <c r="F9299" i="3"/>
  <c r="F9300" i="3"/>
  <c r="F9301" i="3"/>
  <c r="F9302" i="3"/>
  <c r="F9303" i="3"/>
  <c r="F9304" i="3"/>
  <c r="F9305" i="3"/>
  <c r="F9306" i="3"/>
  <c r="F9307" i="3"/>
  <c r="F9308" i="3"/>
  <c r="F9309" i="3"/>
  <c r="F9310" i="3"/>
  <c r="F9311" i="3"/>
  <c r="F9312" i="3"/>
  <c r="F9313" i="3"/>
  <c r="F9314" i="3"/>
  <c r="F9315" i="3"/>
  <c r="F9316" i="3"/>
  <c r="F9317" i="3"/>
  <c r="F9318" i="3"/>
  <c r="F9319" i="3"/>
  <c r="F9320" i="3"/>
  <c r="F9321" i="3"/>
  <c r="F9322" i="3"/>
  <c r="F9323" i="3"/>
  <c r="F9324" i="3"/>
  <c r="F9325" i="3"/>
  <c r="F9326" i="3"/>
  <c r="F9327" i="3"/>
  <c r="F9328" i="3"/>
  <c r="F9329" i="3"/>
  <c r="F9330" i="3"/>
  <c r="F9331" i="3"/>
  <c r="F9332" i="3"/>
  <c r="F9333" i="3"/>
  <c r="F9334" i="3"/>
  <c r="F9335" i="3"/>
  <c r="F9336" i="3"/>
  <c r="F9337" i="3"/>
  <c r="F9338" i="3"/>
  <c r="F9339" i="3"/>
  <c r="F9340" i="3"/>
  <c r="F9341" i="3"/>
  <c r="F9342" i="3"/>
  <c r="F9343" i="3"/>
  <c r="F9344" i="3"/>
  <c r="F9345" i="3"/>
  <c r="F9346" i="3"/>
  <c r="F9347" i="3"/>
  <c r="F9348" i="3"/>
  <c r="F9349" i="3"/>
  <c r="F9350" i="3"/>
  <c r="F9351" i="3"/>
  <c r="F9352" i="3"/>
  <c r="F9353" i="3"/>
  <c r="F9354" i="3"/>
  <c r="F9355" i="3"/>
  <c r="F9356" i="3"/>
  <c r="F9357" i="3"/>
  <c r="F9358" i="3"/>
  <c r="F9359" i="3"/>
  <c r="F9360" i="3"/>
  <c r="F9361" i="3"/>
  <c r="F9362" i="3"/>
  <c r="F9363" i="3"/>
  <c r="F9364" i="3"/>
  <c r="F9365" i="3"/>
  <c r="F9366" i="3"/>
  <c r="F9367" i="3"/>
  <c r="F9368" i="3"/>
  <c r="F9369" i="3"/>
  <c r="F9370" i="3"/>
  <c r="F9371" i="3"/>
  <c r="F9372" i="3"/>
  <c r="F9373" i="3"/>
  <c r="F9374" i="3"/>
  <c r="F9375" i="3"/>
  <c r="F9376" i="3"/>
  <c r="F9377" i="3"/>
  <c r="F9378" i="3"/>
  <c r="F9379" i="3"/>
  <c r="F9380" i="3"/>
  <c r="F9381" i="3"/>
  <c r="F9382" i="3"/>
  <c r="F9383" i="3"/>
  <c r="F9384" i="3"/>
  <c r="F9385" i="3"/>
  <c r="F9386" i="3"/>
  <c r="F9387" i="3"/>
  <c r="F9388" i="3"/>
  <c r="F9389" i="3"/>
  <c r="F9390" i="3"/>
  <c r="F9391" i="3"/>
  <c r="F9392" i="3"/>
  <c r="F9393" i="3"/>
  <c r="F9394" i="3"/>
  <c r="F9395" i="3"/>
  <c r="F9396" i="3"/>
  <c r="F9397" i="3"/>
  <c r="F9398" i="3"/>
  <c r="F9399" i="3"/>
  <c r="F9400" i="3"/>
  <c r="F9401" i="3"/>
  <c r="F9402" i="3"/>
  <c r="F9403" i="3"/>
  <c r="F9404" i="3"/>
  <c r="F9405" i="3"/>
  <c r="F9406" i="3"/>
  <c r="F9407" i="3"/>
  <c r="F9408" i="3"/>
  <c r="F9409" i="3"/>
  <c r="F9410" i="3"/>
  <c r="F9411" i="3"/>
  <c r="F9412" i="3"/>
  <c r="F9413" i="3"/>
  <c r="F9414" i="3"/>
  <c r="F9415" i="3"/>
  <c r="F9416" i="3"/>
  <c r="F9417" i="3"/>
  <c r="F9418" i="3"/>
  <c r="F9419" i="3"/>
  <c r="F9420" i="3"/>
  <c r="F9421" i="3"/>
  <c r="F9422" i="3"/>
  <c r="F9423" i="3"/>
  <c r="F9424" i="3"/>
  <c r="F9425" i="3"/>
  <c r="F9426" i="3"/>
  <c r="F9427" i="3"/>
  <c r="F9428" i="3"/>
  <c r="F9429" i="3"/>
  <c r="F9430" i="3"/>
  <c r="F9431" i="3"/>
  <c r="F9432" i="3"/>
  <c r="F9433" i="3"/>
  <c r="F9434" i="3"/>
  <c r="F9435" i="3"/>
  <c r="F9436" i="3"/>
  <c r="F9437" i="3"/>
  <c r="F9438" i="3"/>
  <c r="F9439" i="3"/>
  <c r="F9440" i="3"/>
  <c r="F9441" i="3"/>
  <c r="F9442" i="3"/>
  <c r="F9443" i="3"/>
  <c r="F9444" i="3"/>
  <c r="F9445" i="3"/>
  <c r="F9446" i="3"/>
  <c r="F9447" i="3"/>
  <c r="F9448" i="3"/>
  <c r="F9449" i="3"/>
  <c r="F9450" i="3"/>
  <c r="F9451" i="3"/>
  <c r="F9452" i="3"/>
  <c r="F9453" i="3"/>
  <c r="F9454" i="3"/>
  <c r="F9455" i="3"/>
  <c r="F9456" i="3"/>
  <c r="F9457" i="3"/>
  <c r="F9458" i="3"/>
  <c r="F9459" i="3"/>
  <c r="F9460" i="3"/>
  <c r="F9461" i="3"/>
  <c r="F9462" i="3"/>
  <c r="F9463" i="3"/>
  <c r="F9464" i="3"/>
  <c r="F9465" i="3"/>
  <c r="F9466" i="3"/>
  <c r="F9467" i="3"/>
  <c r="F9468" i="3"/>
  <c r="F9469" i="3"/>
  <c r="F9470" i="3"/>
  <c r="F9471" i="3"/>
  <c r="F9472" i="3"/>
  <c r="F9473" i="3"/>
  <c r="F9474" i="3"/>
  <c r="F9475" i="3"/>
  <c r="F9476" i="3"/>
  <c r="F9477" i="3"/>
  <c r="F9478" i="3"/>
  <c r="F9479" i="3"/>
  <c r="F9480" i="3"/>
  <c r="F9481" i="3"/>
  <c r="F9482" i="3"/>
  <c r="F9483" i="3"/>
  <c r="F9484" i="3"/>
  <c r="F9485" i="3"/>
  <c r="F9486" i="3"/>
  <c r="F9487" i="3"/>
  <c r="F9488" i="3"/>
  <c r="F9489" i="3"/>
  <c r="F9490" i="3"/>
  <c r="F9491" i="3"/>
  <c r="F9492" i="3"/>
  <c r="F9493" i="3"/>
  <c r="F9494" i="3"/>
  <c r="F9495" i="3"/>
  <c r="F9496" i="3"/>
  <c r="F9497" i="3"/>
  <c r="F9498" i="3"/>
  <c r="F9499" i="3"/>
  <c r="F9500" i="3"/>
  <c r="F9501" i="3"/>
  <c r="F9502" i="3"/>
  <c r="F9503" i="3"/>
  <c r="F9504" i="3"/>
  <c r="F9505" i="3"/>
  <c r="F9506" i="3"/>
  <c r="F9507" i="3"/>
  <c r="F9508" i="3"/>
  <c r="F9509" i="3"/>
  <c r="F9510" i="3"/>
  <c r="F9511" i="3"/>
  <c r="F9512" i="3"/>
  <c r="F9513" i="3"/>
  <c r="F9514" i="3"/>
  <c r="F9515" i="3"/>
  <c r="F9516" i="3"/>
  <c r="F9517" i="3"/>
  <c r="F9518" i="3"/>
  <c r="F9519" i="3"/>
  <c r="F9520" i="3"/>
  <c r="F9521" i="3"/>
  <c r="F9522" i="3"/>
  <c r="F9523" i="3"/>
  <c r="F9524" i="3"/>
  <c r="F9525" i="3"/>
  <c r="F9526" i="3"/>
  <c r="F9527" i="3"/>
  <c r="F9528" i="3"/>
  <c r="F9529" i="3"/>
  <c r="F9530" i="3"/>
  <c r="F9531" i="3"/>
  <c r="F9532" i="3"/>
  <c r="F9533" i="3"/>
  <c r="F9534" i="3"/>
  <c r="F9535" i="3"/>
  <c r="F9536" i="3"/>
  <c r="F9537" i="3"/>
  <c r="F9538" i="3"/>
  <c r="F9539" i="3"/>
  <c r="F9540" i="3"/>
  <c r="F9541" i="3"/>
  <c r="F9542" i="3"/>
  <c r="F9543" i="3"/>
  <c r="F9544" i="3"/>
  <c r="F9545" i="3"/>
  <c r="F9546" i="3"/>
  <c r="F9547" i="3"/>
  <c r="F9548" i="3"/>
  <c r="F9549" i="3"/>
  <c r="F9550" i="3"/>
  <c r="F9551" i="3"/>
  <c r="F9552" i="3"/>
  <c r="F9553" i="3"/>
  <c r="F9554" i="3"/>
  <c r="F9555" i="3"/>
  <c r="F9556" i="3"/>
  <c r="F9557" i="3"/>
  <c r="F9558" i="3"/>
  <c r="F9559" i="3"/>
  <c r="F9560" i="3"/>
  <c r="F9561" i="3"/>
  <c r="F9562" i="3"/>
  <c r="F9563" i="3"/>
  <c r="F9564" i="3"/>
  <c r="F9565" i="3"/>
  <c r="F9566" i="3"/>
  <c r="F9567" i="3"/>
  <c r="F9568" i="3"/>
  <c r="F9569" i="3"/>
  <c r="F9570" i="3"/>
  <c r="F9571" i="3"/>
  <c r="F9572" i="3"/>
  <c r="F9573" i="3"/>
  <c r="F9574" i="3"/>
  <c r="F9575" i="3"/>
  <c r="F9576" i="3"/>
  <c r="F9577" i="3"/>
  <c r="F9578" i="3"/>
  <c r="F9579" i="3"/>
  <c r="F9580" i="3"/>
  <c r="F9581" i="3"/>
  <c r="F9582" i="3"/>
  <c r="F9583" i="3"/>
  <c r="F9584" i="3"/>
  <c r="F9585" i="3"/>
  <c r="F9586" i="3"/>
  <c r="F9587" i="3"/>
  <c r="F9588" i="3"/>
  <c r="F9589" i="3"/>
  <c r="F9590" i="3"/>
  <c r="F9591" i="3"/>
  <c r="F9592" i="3"/>
  <c r="F9593" i="3"/>
  <c r="F9594" i="3"/>
  <c r="F9595" i="3"/>
  <c r="F9596" i="3"/>
  <c r="F9597" i="3"/>
  <c r="F9598" i="3"/>
  <c r="F9599" i="3"/>
  <c r="F9600" i="3"/>
  <c r="F9601" i="3"/>
  <c r="F9602" i="3"/>
  <c r="F9603" i="3"/>
  <c r="F9604" i="3"/>
  <c r="F9605" i="3"/>
  <c r="F9606" i="3"/>
  <c r="F9607" i="3"/>
  <c r="F9608" i="3"/>
  <c r="F9609" i="3"/>
  <c r="F9610" i="3"/>
  <c r="F9611" i="3"/>
  <c r="F9612" i="3"/>
  <c r="F9613" i="3"/>
  <c r="F9614" i="3"/>
  <c r="F9615" i="3"/>
  <c r="F9616" i="3"/>
  <c r="F9617" i="3"/>
  <c r="F9618" i="3"/>
  <c r="F9619" i="3"/>
  <c r="F9620" i="3"/>
  <c r="F9621" i="3"/>
  <c r="F9622" i="3"/>
  <c r="F9623" i="3"/>
  <c r="F9624" i="3"/>
  <c r="F9625" i="3"/>
  <c r="F9626" i="3"/>
  <c r="F9627" i="3"/>
  <c r="F9628" i="3"/>
  <c r="F9629" i="3"/>
  <c r="F9630" i="3"/>
  <c r="F9631" i="3"/>
  <c r="F9632" i="3"/>
  <c r="F9633" i="3"/>
  <c r="F9634" i="3"/>
  <c r="F9635" i="3"/>
  <c r="F9636" i="3"/>
  <c r="F9637" i="3"/>
  <c r="F9638" i="3"/>
  <c r="F9639" i="3"/>
  <c r="F9640" i="3"/>
  <c r="F9641" i="3"/>
  <c r="F9642" i="3"/>
  <c r="F9643" i="3"/>
  <c r="F9644" i="3"/>
  <c r="F9645" i="3"/>
  <c r="F9646" i="3"/>
  <c r="F9647" i="3"/>
  <c r="F9648" i="3"/>
  <c r="F9649" i="3"/>
  <c r="F9650" i="3"/>
  <c r="F9651" i="3"/>
  <c r="F9652" i="3"/>
  <c r="F9653" i="3"/>
  <c r="F9654" i="3"/>
  <c r="F9655" i="3"/>
  <c r="F9656" i="3"/>
  <c r="F9657" i="3"/>
  <c r="F9658" i="3"/>
  <c r="F9659" i="3"/>
  <c r="F9660" i="3"/>
  <c r="F9661" i="3"/>
  <c r="F9662" i="3"/>
  <c r="F9663" i="3"/>
  <c r="F9664" i="3"/>
  <c r="F9665" i="3"/>
  <c r="F9666" i="3"/>
  <c r="F9667" i="3"/>
  <c r="F9668" i="3"/>
  <c r="F9669" i="3"/>
  <c r="F9670" i="3"/>
  <c r="F9671" i="3"/>
  <c r="F9672" i="3"/>
  <c r="F9673" i="3"/>
  <c r="F9674" i="3"/>
  <c r="F9675" i="3"/>
  <c r="F9676" i="3"/>
  <c r="F9677" i="3"/>
  <c r="F9678" i="3"/>
  <c r="F9679" i="3"/>
  <c r="F9680" i="3"/>
  <c r="F9681" i="3"/>
  <c r="F9682" i="3"/>
  <c r="F9683" i="3"/>
  <c r="F9684" i="3"/>
  <c r="F9685" i="3"/>
  <c r="F9686" i="3"/>
  <c r="F9687" i="3"/>
  <c r="F9688" i="3"/>
  <c r="F9689" i="3"/>
  <c r="F9690" i="3"/>
  <c r="F9691" i="3"/>
  <c r="F9692" i="3"/>
  <c r="F9693" i="3"/>
  <c r="F9694" i="3"/>
  <c r="F9695" i="3"/>
  <c r="F9696" i="3"/>
  <c r="F9697" i="3"/>
  <c r="F9698" i="3"/>
  <c r="F9699" i="3"/>
  <c r="F9700" i="3"/>
  <c r="F9701" i="3"/>
  <c r="F9702" i="3"/>
  <c r="F9703" i="3"/>
  <c r="F9704" i="3"/>
  <c r="F9705" i="3"/>
  <c r="F9706" i="3"/>
  <c r="F9707" i="3"/>
  <c r="F9708" i="3"/>
  <c r="F9709" i="3"/>
  <c r="F9710" i="3"/>
  <c r="F9711" i="3"/>
  <c r="F9712" i="3"/>
  <c r="F9713" i="3"/>
  <c r="F9714" i="3"/>
  <c r="F9715" i="3"/>
  <c r="F9716" i="3"/>
  <c r="F9717" i="3"/>
  <c r="F9718" i="3"/>
  <c r="F9719" i="3"/>
  <c r="F9720" i="3"/>
  <c r="F9721" i="3"/>
  <c r="F9722" i="3"/>
  <c r="F9723" i="3"/>
  <c r="F9724" i="3"/>
  <c r="F9725" i="3"/>
  <c r="F9726" i="3"/>
  <c r="F9727" i="3"/>
  <c r="F9728" i="3"/>
  <c r="F9729" i="3"/>
  <c r="F9730" i="3"/>
  <c r="F9731" i="3"/>
  <c r="F9732" i="3"/>
  <c r="F9733" i="3"/>
  <c r="F9734" i="3"/>
  <c r="F9735" i="3"/>
  <c r="F9736" i="3"/>
  <c r="F9737" i="3"/>
  <c r="F9738" i="3"/>
  <c r="F9739" i="3"/>
  <c r="F9740" i="3"/>
  <c r="F9741" i="3"/>
  <c r="F9742" i="3"/>
  <c r="F9743" i="3"/>
  <c r="F9744" i="3"/>
  <c r="F9745" i="3"/>
  <c r="F9746" i="3"/>
  <c r="F9747" i="3"/>
  <c r="F9748" i="3"/>
  <c r="F9749" i="3"/>
  <c r="F9750" i="3"/>
  <c r="F9751" i="3"/>
  <c r="F9752" i="3"/>
  <c r="F9753" i="3"/>
  <c r="F9754" i="3"/>
  <c r="F9755" i="3"/>
  <c r="F9756" i="3"/>
  <c r="F9757" i="3"/>
  <c r="F9758" i="3"/>
  <c r="F9759" i="3"/>
  <c r="F9760" i="3"/>
  <c r="F9761" i="3"/>
  <c r="F9762" i="3"/>
  <c r="F9763" i="3"/>
  <c r="F9764" i="3"/>
  <c r="F9765" i="3"/>
  <c r="F9766" i="3"/>
  <c r="F9767" i="3"/>
  <c r="F9768" i="3"/>
  <c r="F9769" i="3"/>
  <c r="F9770" i="3"/>
  <c r="F9771" i="3"/>
  <c r="F9772" i="3"/>
  <c r="F9773" i="3"/>
  <c r="F9774" i="3"/>
  <c r="F9775" i="3"/>
  <c r="F9776" i="3"/>
  <c r="F9777" i="3"/>
  <c r="F9778" i="3"/>
  <c r="F9779" i="3"/>
  <c r="F9780" i="3"/>
  <c r="F9781" i="3"/>
  <c r="F9782" i="3"/>
  <c r="F9783" i="3"/>
  <c r="F9784" i="3"/>
  <c r="F9785" i="3"/>
  <c r="F9786" i="3"/>
  <c r="F9787" i="3"/>
  <c r="F9788" i="3"/>
  <c r="F9789" i="3"/>
  <c r="F9790" i="3"/>
  <c r="F9791" i="3"/>
  <c r="F9792" i="3"/>
  <c r="F9793" i="3"/>
  <c r="F9794" i="3"/>
  <c r="F9795" i="3"/>
  <c r="F9796" i="3"/>
  <c r="F9797" i="3"/>
  <c r="F9798" i="3"/>
  <c r="F9799" i="3"/>
  <c r="F9800" i="3"/>
  <c r="F9801" i="3"/>
  <c r="F9802" i="3"/>
  <c r="F9803" i="3"/>
  <c r="F9804" i="3"/>
  <c r="F9805" i="3"/>
  <c r="F9806" i="3"/>
  <c r="F9807" i="3"/>
  <c r="F9808" i="3"/>
  <c r="F9809" i="3"/>
  <c r="F9810" i="3"/>
  <c r="F9811" i="3"/>
  <c r="F9812" i="3"/>
  <c r="F9813" i="3"/>
  <c r="F9814" i="3"/>
  <c r="F9815" i="3"/>
  <c r="F9816" i="3"/>
  <c r="F9817" i="3"/>
  <c r="F9818" i="3"/>
  <c r="F9819" i="3"/>
  <c r="F9820" i="3"/>
  <c r="F9821" i="3"/>
  <c r="F9822" i="3"/>
  <c r="F9823" i="3"/>
  <c r="F9824" i="3"/>
  <c r="F9825" i="3"/>
  <c r="F9826" i="3"/>
  <c r="F9827" i="3"/>
  <c r="F9828" i="3"/>
  <c r="F9829" i="3"/>
  <c r="F9830" i="3"/>
  <c r="F9831" i="3"/>
  <c r="F9832" i="3"/>
  <c r="F9833" i="3"/>
  <c r="F9834" i="3"/>
  <c r="F9835" i="3"/>
  <c r="F9836" i="3"/>
  <c r="F9837" i="3"/>
  <c r="F9838" i="3"/>
  <c r="F9839" i="3"/>
  <c r="F9840" i="3"/>
  <c r="F9841" i="3"/>
  <c r="F9842" i="3"/>
  <c r="F9843" i="3"/>
  <c r="F9844" i="3"/>
  <c r="F9845" i="3"/>
  <c r="F9846" i="3"/>
  <c r="F9847" i="3"/>
  <c r="F9848" i="3"/>
  <c r="F9849" i="3"/>
  <c r="F9850" i="3"/>
  <c r="F9851" i="3"/>
  <c r="F9852" i="3"/>
  <c r="F9853" i="3"/>
  <c r="F9854" i="3"/>
  <c r="F9855" i="3"/>
  <c r="F9856" i="3"/>
  <c r="F9857" i="3"/>
  <c r="F9858" i="3"/>
  <c r="F9859" i="3"/>
  <c r="F9860" i="3"/>
  <c r="F9861" i="3"/>
  <c r="F9862" i="3"/>
  <c r="F9863" i="3"/>
  <c r="F9864" i="3"/>
  <c r="F9865" i="3"/>
  <c r="F9866" i="3"/>
  <c r="F9867" i="3"/>
  <c r="F9868" i="3"/>
  <c r="F9869" i="3"/>
  <c r="F9870" i="3"/>
  <c r="F9871" i="3"/>
  <c r="F9872" i="3"/>
  <c r="F9873" i="3"/>
  <c r="F9874" i="3"/>
  <c r="F9875" i="3"/>
  <c r="F9876" i="3"/>
  <c r="F9877" i="3"/>
  <c r="F9878" i="3"/>
  <c r="F9879" i="3"/>
  <c r="F9880" i="3"/>
  <c r="F9881" i="3"/>
  <c r="F9882" i="3"/>
  <c r="F9883" i="3"/>
  <c r="F9884" i="3"/>
  <c r="F9885" i="3"/>
  <c r="F9886" i="3"/>
  <c r="F9887" i="3"/>
  <c r="F9888" i="3"/>
  <c r="F9889" i="3"/>
  <c r="F9890" i="3"/>
  <c r="F9891" i="3"/>
  <c r="F9892" i="3"/>
  <c r="F9893" i="3"/>
  <c r="F9894" i="3"/>
  <c r="F9895" i="3"/>
  <c r="F9896" i="3"/>
  <c r="F9897" i="3"/>
  <c r="F9898" i="3"/>
  <c r="F9899" i="3"/>
  <c r="F9900" i="3"/>
  <c r="F9901" i="3"/>
  <c r="F9902" i="3"/>
  <c r="F9903" i="3"/>
  <c r="F9904" i="3"/>
  <c r="F9905" i="3"/>
  <c r="F9906" i="3"/>
  <c r="F9907" i="3"/>
  <c r="F9908" i="3"/>
  <c r="F9909" i="3"/>
  <c r="F9910" i="3"/>
  <c r="F9911" i="3"/>
  <c r="F9912" i="3"/>
  <c r="F9913" i="3"/>
  <c r="F9914" i="3"/>
  <c r="F9915" i="3"/>
  <c r="F9916" i="3"/>
  <c r="F9917" i="3"/>
  <c r="F9918" i="3"/>
  <c r="F9919" i="3"/>
  <c r="F9920" i="3"/>
  <c r="F9921" i="3"/>
  <c r="F9922" i="3"/>
  <c r="F9923" i="3"/>
  <c r="F9924" i="3"/>
  <c r="F9925" i="3"/>
  <c r="F9926" i="3"/>
  <c r="F9927" i="3"/>
  <c r="F9928" i="3"/>
  <c r="F9929" i="3"/>
  <c r="F9930" i="3"/>
  <c r="F9931" i="3"/>
  <c r="F9932" i="3"/>
  <c r="F9933" i="3"/>
  <c r="F9934" i="3"/>
  <c r="F9935" i="3"/>
  <c r="F9936" i="3"/>
  <c r="F9937" i="3"/>
  <c r="F9938" i="3"/>
  <c r="F9939" i="3"/>
  <c r="F9940" i="3"/>
  <c r="F9941" i="3"/>
  <c r="F9942" i="3"/>
  <c r="F9943" i="3"/>
  <c r="F9944" i="3"/>
  <c r="F9945" i="3"/>
  <c r="F9946" i="3"/>
  <c r="F9947" i="3"/>
  <c r="F9948" i="3"/>
  <c r="F9949" i="3"/>
  <c r="F9950" i="3"/>
  <c r="F9951" i="3"/>
  <c r="F9952" i="3"/>
  <c r="F9953" i="3"/>
  <c r="F9954" i="3"/>
  <c r="F9955" i="3"/>
  <c r="F9956" i="3"/>
  <c r="F9957" i="3"/>
  <c r="F9958" i="3"/>
  <c r="F9959" i="3"/>
  <c r="F9960" i="3"/>
  <c r="F9961" i="3"/>
  <c r="F9962" i="3"/>
  <c r="F9963" i="3"/>
  <c r="F9964" i="3"/>
  <c r="F9965" i="3"/>
  <c r="F9966" i="3"/>
  <c r="F9967" i="3"/>
  <c r="F9968" i="3"/>
  <c r="F9969" i="3"/>
  <c r="F9970" i="3"/>
  <c r="F9971" i="3"/>
  <c r="F9972" i="3"/>
  <c r="F9973" i="3"/>
  <c r="F9974" i="3"/>
  <c r="F9975" i="3"/>
  <c r="F9976" i="3"/>
  <c r="F9977" i="3"/>
  <c r="F9978" i="3"/>
  <c r="F9979" i="3"/>
  <c r="F9980" i="3"/>
  <c r="F9981" i="3"/>
  <c r="F9982" i="3"/>
  <c r="F9983" i="3"/>
  <c r="F9984" i="3"/>
  <c r="F9985" i="3"/>
  <c r="F9986" i="3"/>
  <c r="F9987" i="3"/>
  <c r="F9988" i="3"/>
  <c r="F9989" i="3"/>
  <c r="F9990" i="3"/>
  <c r="F9991" i="3"/>
  <c r="F9992" i="3"/>
  <c r="F9993" i="3"/>
  <c r="F9994" i="3"/>
  <c r="F9995" i="3"/>
  <c r="F9996" i="3"/>
  <c r="F9997" i="3"/>
  <c r="F9998" i="3"/>
  <c r="F9999" i="3"/>
  <c r="F10000" i="3"/>
  <c r="F10001" i="3"/>
  <c r="F10002" i="3"/>
  <c r="F10003" i="3"/>
  <c r="F10004" i="3"/>
  <c r="F10005" i="3"/>
  <c r="F10006" i="3"/>
  <c r="F10007" i="3"/>
  <c r="F10008" i="3"/>
  <c r="F10009" i="3"/>
  <c r="F10010" i="3"/>
  <c r="F10011" i="3"/>
  <c r="F10012" i="3"/>
  <c r="F10013" i="3"/>
  <c r="F10014" i="3"/>
  <c r="F10015" i="3"/>
  <c r="F10016" i="3"/>
  <c r="F10017" i="3"/>
  <c r="F10018" i="3"/>
  <c r="F10019" i="3"/>
  <c r="F10020" i="3"/>
  <c r="F10021" i="3"/>
  <c r="F10022" i="3"/>
  <c r="F10023" i="3"/>
  <c r="F10024" i="3"/>
  <c r="F10025" i="3"/>
  <c r="F10026" i="3"/>
  <c r="F10027" i="3"/>
  <c r="F10028" i="3"/>
  <c r="F10029" i="3"/>
  <c r="F10030" i="3"/>
  <c r="F10031" i="3"/>
  <c r="F10032" i="3"/>
  <c r="F10033" i="3"/>
  <c r="F10034" i="3"/>
  <c r="F10035" i="3"/>
  <c r="F10036" i="3"/>
  <c r="F10037" i="3"/>
  <c r="F10038" i="3"/>
  <c r="F10039" i="3"/>
  <c r="F10040" i="3"/>
  <c r="F10041" i="3"/>
  <c r="F10042" i="3"/>
  <c r="F10043" i="3"/>
  <c r="F10044" i="3"/>
  <c r="F10045" i="3"/>
  <c r="F10046" i="3"/>
  <c r="F10047" i="3"/>
  <c r="F10048" i="3"/>
  <c r="F10049" i="3"/>
  <c r="F10050" i="3"/>
  <c r="F10051" i="3"/>
  <c r="F10052" i="3"/>
  <c r="F10053" i="3"/>
  <c r="F10054" i="3"/>
  <c r="F10055" i="3"/>
  <c r="F10056" i="3"/>
  <c r="F10057" i="3"/>
  <c r="F10058" i="3"/>
  <c r="F10059" i="3"/>
  <c r="F10060" i="3"/>
  <c r="F10061" i="3"/>
  <c r="F10062" i="3"/>
  <c r="F10063" i="3"/>
  <c r="F10064" i="3"/>
  <c r="F10065" i="3"/>
  <c r="F10066" i="3"/>
  <c r="F10067" i="3"/>
  <c r="F10068" i="3"/>
  <c r="F10069" i="3"/>
  <c r="F10070" i="3"/>
  <c r="F10071" i="3"/>
  <c r="F10072" i="3"/>
  <c r="F10073" i="3"/>
  <c r="F10074" i="3"/>
  <c r="F10075" i="3"/>
  <c r="F10076" i="3"/>
  <c r="F10077" i="3"/>
  <c r="F10078" i="3"/>
  <c r="F10079" i="3"/>
  <c r="F10080" i="3"/>
  <c r="F10081" i="3"/>
  <c r="F10082" i="3"/>
  <c r="F10083" i="3"/>
  <c r="F10084" i="3"/>
  <c r="F10085" i="3"/>
  <c r="F10086" i="3"/>
  <c r="F10087" i="3"/>
  <c r="F10088" i="3"/>
  <c r="F10089" i="3"/>
  <c r="F10090" i="3"/>
  <c r="F10091" i="3"/>
  <c r="F10092" i="3"/>
  <c r="F10093" i="3"/>
  <c r="F10094" i="3"/>
  <c r="F10095" i="3"/>
  <c r="F10096" i="3"/>
  <c r="F10097" i="3"/>
  <c r="F10098" i="3"/>
  <c r="F10099" i="3"/>
  <c r="F10100" i="3"/>
  <c r="F10101" i="3"/>
  <c r="F10102" i="3"/>
  <c r="F10103" i="3"/>
  <c r="F10104" i="3"/>
  <c r="F10105" i="3"/>
  <c r="F10106" i="3"/>
  <c r="F10107" i="3"/>
  <c r="F10108" i="3"/>
  <c r="F10109" i="3"/>
  <c r="F10110" i="3"/>
  <c r="F10111" i="3"/>
  <c r="F10112" i="3"/>
  <c r="F10113" i="3"/>
  <c r="F10114" i="3"/>
  <c r="F10115" i="3"/>
  <c r="F10116" i="3"/>
  <c r="F10117" i="3"/>
  <c r="F10118" i="3"/>
  <c r="F10119" i="3"/>
  <c r="F10120" i="3"/>
  <c r="F10121" i="3"/>
  <c r="F10122" i="3"/>
  <c r="F10123" i="3"/>
  <c r="F10124" i="3"/>
  <c r="F10125" i="3"/>
  <c r="F10126" i="3"/>
  <c r="F10127" i="3"/>
  <c r="F10128" i="3"/>
  <c r="F10129" i="3"/>
  <c r="F10130" i="3"/>
  <c r="F10131" i="3"/>
  <c r="F10132" i="3"/>
  <c r="F10133" i="3"/>
  <c r="F10134" i="3"/>
  <c r="F10135" i="3"/>
  <c r="F10136" i="3"/>
  <c r="F10137" i="3"/>
  <c r="F10138" i="3"/>
  <c r="F10139" i="3"/>
  <c r="F10140" i="3"/>
  <c r="F10141" i="3"/>
  <c r="F10142" i="3"/>
  <c r="F10143" i="3"/>
  <c r="F10144" i="3"/>
  <c r="F10145" i="3"/>
  <c r="F10146" i="3"/>
  <c r="F10147" i="3"/>
  <c r="F10148" i="3"/>
  <c r="F10149" i="3"/>
  <c r="F10150" i="3"/>
  <c r="F10151" i="3"/>
  <c r="F10152" i="3"/>
  <c r="F10153" i="3"/>
  <c r="F10154" i="3"/>
  <c r="F10155" i="3"/>
  <c r="F10156" i="3"/>
  <c r="F10157" i="3"/>
  <c r="F10158" i="3"/>
  <c r="F10159" i="3"/>
  <c r="F10160" i="3"/>
  <c r="F10161" i="3"/>
  <c r="F10162" i="3"/>
  <c r="F10163" i="3"/>
  <c r="F10164" i="3"/>
  <c r="F10165" i="3"/>
  <c r="F10166" i="3"/>
  <c r="F10167" i="3"/>
  <c r="F10168" i="3"/>
  <c r="F10169" i="3"/>
  <c r="F10170" i="3"/>
  <c r="F10171" i="3"/>
  <c r="F10172" i="3"/>
  <c r="F10173" i="3"/>
  <c r="F10174" i="3"/>
  <c r="F10175" i="3"/>
  <c r="F10176" i="3"/>
  <c r="F10177" i="3"/>
  <c r="F10178" i="3"/>
  <c r="F10179" i="3"/>
  <c r="F10180" i="3"/>
  <c r="F10181" i="3"/>
  <c r="F10182" i="3"/>
  <c r="F10183" i="3"/>
  <c r="F10184" i="3"/>
  <c r="F10185" i="3"/>
  <c r="F10186" i="3"/>
  <c r="F10187" i="3"/>
  <c r="F10188" i="3"/>
  <c r="F10189" i="3"/>
  <c r="F10190" i="3"/>
  <c r="F10191" i="3"/>
  <c r="F10192" i="3"/>
  <c r="F10193" i="3"/>
  <c r="F10194" i="3"/>
  <c r="F10195" i="3"/>
  <c r="F10196" i="3"/>
  <c r="F10197" i="3"/>
  <c r="F10198" i="3"/>
  <c r="F10199" i="3"/>
  <c r="F10200" i="3"/>
  <c r="F10201" i="3"/>
  <c r="F10202" i="3"/>
  <c r="F10203" i="3"/>
  <c r="F10204" i="3"/>
  <c r="F10205" i="3"/>
  <c r="F10206" i="3"/>
  <c r="F10207" i="3"/>
  <c r="F10208" i="3"/>
  <c r="F10209" i="3"/>
  <c r="F10210" i="3"/>
  <c r="F10211" i="3"/>
  <c r="F10212" i="3"/>
  <c r="F10213" i="3"/>
  <c r="F10214" i="3"/>
  <c r="F10215" i="3"/>
  <c r="F10216" i="3"/>
  <c r="F10217" i="3"/>
  <c r="F10218" i="3"/>
  <c r="F10219" i="3"/>
  <c r="F10220" i="3"/>
  <c r="F10221" i="3"/>
  <c r="F10222" i="3"/>
  <c r="F10223" i="3"/>
  <c r="F10224" i="3"/>
  <c r="F10225" i="3"/>
  <c r="F10226" i="3"/>
  <c r="F10227" i="3"/>
  <c r="F10228" i="3"/>
  <c r="F10229" i="3"/>
  <c r="F10230" i="3"/>
  <c r="F10231" i="3"/>
  <c r="F10232" i="3"/>
  <c r="F10233" i="3"/>
  <c r="F10234" i="3"/>
  <c r="F10235" i="3"/>
  <c r="F10236" i="3"/>
  <c r="F10237" i="3"/>
  <c r="F10238" i="3"/>
  <c r="F10239" i="3"/>
  <c r="F10240" i="3"/>
  <c r="F10241" i="3"/>
  <c r="F10242" i="3"/>
  <c r="F10243" i="3"/>
  <c r="F10244" i="3"/>
  <c r="F10245" i="3"/>
  <c r="F10246" i="3"/>
  <c r="F10247" i="3"/>
  <c r="F10248" i="3"/>
  <c r="F10249" i="3"/>
  <c r="F10250" i="3"/>
  <c r="F10251" i="3"/>
  <c r="F10252" i="3"/>
  <c r="F10253" i="3"/>
  <c r="F10254" i="3"/>
  <c r="F10255" i="3"/>
  <c r="F10256" i="3"/>
  <c r="F10257" i="3"/>
  <c r="F10258" i="3"/>
  <c r="F10259" i="3"/>
  <c r="F10260" i="3"/>
  <c r="F10261" i="3"/>
  <c r="F10262" i="3"/>
  <c r="F10263" i="3"/>
  <c r="F10264" i="3"/>
  <c r="F10265" i="3"/>
  <c r="F10266" i="3"/>
  <c r="F10267" i="3"/>
  <c r="F10268" i="3"/>
  <c r="F10269" i="3"/>
  <c r="F10270" i="3"/>
  <c r="F10271" i="3"/>
  <c r="F10272" i="3"/>
  <c r="F10273" i="3"/>
  <c r="F10274" i="3"/>
  <c r="F10275" i="3"/>
  <c r="F10276" i="3"/>
  <c r="F10277" i="3"/>
  <c r="F10278" i="3"/>
  <c r="F10279" i="3"/>
  <c r="F10280" i="3"/>
  <c r="F10281" i="3"/>
  <c r="F10282" i="3"/>
  <c r="F10283" i="3"/>
  <c r="F10284" i="3"/>
  <c r="F10285" i="3"/>
  <c r="F10286" i="3"/>
  <c r="F10287" i="3"/>
  <c r="F10288" i="3"/>
  <c r="F10289" i="3"/>
  <c r="F10290" i="3"/>
  <c r="F10291" i="3"/>
  <c r="F10292" i="3"/>
  <c r="F10293" i="3"/>
  <c r="F10294" i="3"/>
  <c r="F10295" i="3"/>
  <c r="F10296" i="3"/>
  <c r="F10297" i="3"/>
  <c r="F10298" i="3"/>
  <c r="F10299" i="3"/>
  <c r="F10300" i="3"/>
  <c r="F10301" i="3"/>
  <c r="F10302" i="3"/>
  <c r="F10303" i="3"/>
  <c r="F10304" i="3"/>
  <c r="F10305" i="3"/>
  <c r="F10306" i="3"/>
  <c r="F10307" i="3"/>
  <c r="F10308" i="3"/>
  <c r="F10309" i="3"/>
  <c r="F10310" i="3"/>
  <c r="F10311" i="3"/>
  <c r="F10312" i="3"/>
  <c r="F10313" i="3"/>
  <c r="F10314" i="3"/>
  <c r="F10315" i="3"/>
  <c r="F10316" i="3"/>
  <c r="F10317" i="3"/>
  <c r="F10318" i="3"/>
  <c r="F10319" i="3"/>
  <c r="F10320" i="3"/>
  <c r="F10321" i="3"/>
  <c r="F10322" i="3"/>
  <c r="F10323" i="3"/>
  <c r="F10324" i="3"/>
  <c r="F10325" i="3"/>
  <c r="F10326" i="3"/>
  <c r="F10327" i="3"/>
  <c r="F10328" i="3"/>
  <c r="F10329" i="3"/>
  <c r="F10330" i="3"/>
  <c r="F10331" i="3"/>
  <c r="F10332" i="3"/>
  <c r="F10333" i="3"/>
  <c r="F10334" i="3"/>
  <c r="F10335" i="3"/>
  <c r="F10336" i="3"/>
  <c r="F10337" i="3"/>
  <c r="F10338" i="3"/>
  <c r="F10339" i="3"/>
  <c r="F10340" i="3"/>
  <c r="F10341" i="3"/>
  <c r="F10342" i="3"/>
  <c r="F10343" i="3"/>
  <c r="F10344" i="3"/>
  <c r="F10345" i="3"/>
  <c r="F10346" i="3"/>
  <c r="F10347" i="3"/>
  <c r="F10348" i="3"/>
  <c r="F10349" i="3"/>
  <c r="F10350" i="3"/>
  <c r="F10351" i="3"/>
  <c r="F10352" i="3"/>
  <c r="F10353" i="3"/>
  <c r="F10354" i="3"/>
  <c r="F10355" i="3"/>
  <c r="F10356" i="3"/>
  <c r="F10357" i="3"/>
  <c r="F10358" i="3"/>
  <c r="F10359" i="3"/>
  <c r="F10360" i="3"/>
  <c r="F10361" i="3"/>
  <c r="F10362" i="3"/>
  <c r="F10363" i="3"/>
  <c r="F10364" i="3"/>
  <c r="F10365" i="3"/>
  <c r="F10366" i="3"/>
  <c r="F10367" i="3"/>
  <c r="F10368" i="3"/>
  <c r="F10369" i="3"/>
  <c r="F10370" i="3"/>
  <c r="F10371" i="3"/>
  <c r="F10372" i="3"/>
  <c r="F10373" i="3"/>
  <c r="F10374" i="3"/>
  <c r="F10375" i="3"/>
  <c r="F10376" i="3"/>
  <c r="F10377" i="3"/>
  <c r="F10378" i="3"/>
  <c r="F10379" i="3"/>
  <c r="F10380" i="3"/>
  <c r="F10381" i="3"/>
  <c r="F10382" i="3"/>
  <c r="F10383" i="3"/>
  <c r="F10384" i="3"/>
  <c r="F10385" i="3"/>
  <c r="F10386" i="3"/>
  <c r="F10387" i="3"/>
  <c r="F10388" i="3"/>
  <c r="F10389" i="3"/>
  <c r="F10390" i="3"/>
  <c r="F10391" i="3"/>
  <c r="F10392" i="3"/>
  <c r="F10393" i="3"/>
  <c r="F10394" i="3"/>
  <c r="F10395" i="3"/>
  <c r="F10396" i="3"/>
  <c r="F10397" i="3"/>
  <c r="F10398" i="3"/>
  <c r="F10399" i="3"/>
  <c r="F10400" i="3"/>
  <c r="F10401" i="3"/>
  <c r="F10402" i="3"/>
  <c r="F10403" i="3"/>
  <c r="F10404" i="3"/>
  <c r="F10405" i="3"/>
  <c r="F10406" i="3"/>
  <c r="F10407" i="3"/>
  <c r="F10408" i="3"/>
  <c r="F10409" i="3"/>
  <c r="F10410" i="3"/>
  <c r="F10411" i="3"/>
  <c r="F10412" i="3"/>
  <c r="F10413" i="3"/>
  <c r="F10414" i="3"/>
  <c r="F10415" i="3"/>
  <c r="F10416" i="3"/>
  <c r="F10417" i="3"/>
  <c r="F10418" i="3"/>
  <c r="F10419" i="3"/>
  <c r="F10420" i="3"/>
  <c r="F10421" i="3"/>
  <c r="F10422" i="3"/>
  <c r="F10423" i="3"/>
  <c r="F10424" i="3"/>
  <c r="F10425" i="3"/>
  <c r="F10426" i="3"/>
  <c r="F10427" i="3"/>
  <c r="F10428" i="3"/>
  <c r="F10429" i="3"/>
  <c r="F10430" i="3"/>
  <c r="F10431" i="3"/>
  <c r="F10432" i="3"/>
  <c r="F10433" i="3"/>
  <c r="F10434" i="3"/>
  <c r="F10435" i="3"/>
  <c r="F10436" i="3"/>
  <c r="F10437" i="3"/>
  <c r="F10438" i="3"/>
  <c r="F10439" i="3"/>
  <c r="F10440" i="3"/>
  <c r="F10441" i="3"/>
  <c r="F10442" i="3"/>
  <c r="F10443" i="3"/>
  <c r="F10444" i="3"/>
  <c r="F10445" i="3"/>
  <c r="F10446" i="3"/>
  <c r="F10447" i="3"/>
  <c r="F10448" i="3"/>
  <c r="F10449" i="3"/>
  <c r="F10450" i="3"/>
  <c r="F10451" i="3"/>
  <c r="F10452" i="3"/>
  <c r="F10453" i="3"/>
  <c r="F10454" i="3"/>
  <c r="F10455" i="3"/>
  <c r="F10456" i="3"/>
  <c r="F10457" i="3"/>
  <c r="F10458" i="3"/>
  <c r="F10459" i="3"/>
  <c r="F10460" i="3"/>
  <c r="F10461" i="3"/>
  <c r="F10462" i="3"/>
  <c r="F10463" i="3"/>
  <c r="F10464" i="3"/>
  <c r="F10465" i="3"/>
  <c r="F10466" i="3"/>
  <c r="F10467" i="3"/>
  <c r="F10468" i="3"/>
  <c r="F10469" i="3"/>
  <c r="F10470" i="3"/>
  <c r="F10471" i="3"/>
  <c r="F10472" i="3"/>
  <c r="F10473" i="3"/>
  <c r="F10474" i="3"/>
  <c r="F10475" i="3"/>
  <c r="F10476" i="3"/>
  <c r="F10477" i="3"/>
  <c r="F10478" i="3"/>
  <c r="F10479" i="3"/>
  <c r="F10480" i="3"/>
  <c r="F10481" i="3"/>
  <c r="F10482" i="3"/>
  <c r="F10483" i="3"/>
  <c r="F10484" i="3"/>
  <c r="F10485" i="3"/>
  <c r="F10486" i="3"/>
  <c r="F10487" i="3"/>
  <c r="F10488" i="3"/>
  <c r="F10489" i="3"/>
  <c r="F10490" i="3"/>
  <c r="F10491" i="3"/>
  <c r="F10492" i="3"/>
  <c r="F10493" i="3"/>
  <c r="F10494" i="3"/>
  <c r="F10495" i="3"/>
  <c r="F10496" i="3"/>
  <c r="F10497" i="3"/>
  <c r="F10498" i="3"/>
  <c r="F10499" i="3"/>
  <c r="F10500" i="3"/>
  <c r="F10501" i="3"/>
  <c r="F10502" i="3"/>
  <c r="F10503" i="3"/>
  <c r="F10504" i="3"/>
  <c r="F10505" i="3"/>
  <c r="F10506" i="3"/>
  <c r="F10507" i="3"/>
  <c r="F10508" i="3"/>
  <c r="F10509" i="3"/>
  <c r="F10510" i="3"/>
  <c r="F10511" i="3"/>
  <c r="F10512" i="3"/>
  <c r="F10513" i="3"/>
  <c r="F10514" i="3"/>
  <c r="F10515" i="3"/>
  <c r="F10516" i="3"/>
  <c r="F10517" i="3"/>
  <c r="F10518" i="3"/>
  <c r="F10519" i="3"/>
  <c r="F10520" i="3"/>
  <c r="F10521" i="3"/>
  <c r="F10522" i="3"/>
  <c r="F10523" i="3"/>
  <c r="F10524" i="3"/>
  <c r="F10525" i="3"/>
  <c r="F10526" i="3"/>
  <c r="F10527" i="3"/>
  <c r="F10528" i="3"/>
  <c r="F10529" i="3"/>
  <c r="F10530" i="3"/>
  <c r="F10531" i="3"/>
  <c r="F10532" i="3"/>
  <c r="F10533" i="3"/>
  <c r="F10534" i="3"/>
  <c r="F10535" i="3"/>
  <c r="F10536" i="3"/>
  <c r="F10537" i="3"/>
  <c r="F10538" i="3"/>
  <c r="F10539" i="3"/>
  <c r="F10540" i="3"/>
  <c r="F10541" i="3"/>
  <c r="F10542" i="3"/>
  <c r="F10543" i="3"/>
  <c r="F10544" i="3"/>
  <c r="F10545" i="3"/>
  <c r="F10546" i="3"/>
  <c r="F10547" i="3"/>
  <c r="F10548" i="3"/>
  <c r="F10549" i="3"/>
  <c r="F10550" i="3"/>
  <c r="F10551" i="3"/>
  <c r="F10552" i="3"/>
  <c r="F10553" i="3"/>
  <c r="F10554" i="3"/>
  <c r="F10555" i="3"/>
  <c r="F10556" i="3"/>
  <c r="F10557" i="3"/>
  <c r="F10558" i="3"/>
  <c r="F10559" i="3"/>
  <c r="F10560" i="3"/>
  <c r="F10561" i="3"/>
  <c r="F10562" i="3"/>
  <c r="F10563" i="3"/>
  <c r="F10564" i="3"/>
  <c r="F10565" i="3"/>
  <c r="F10566" i="3"/>
  <c r="F10567" i="3"/>
  <c r="F10568" i="3"/>
  <c r="F10569" i="3"/>
  <c r="F10570" i="3"/>
  <c r="F10571" i="3"/>
  <c r="F10572" i="3"/>
  <c r="F10573" i="3"/>
  <c r="F10574" i="3"/>
  <c r="F10575" i="3"/>
  <c r="F10576" i="3"/>
  <c r="F10577" i="3"/>
  <c r="F10578" i="3"/>
  <c r="F10579" i="3"/>
  <c r="F10580" i="3"/>
  <c r="F10581" i="3"/>
  <c r="F10582" i="3"/>
  <c r="F10583" i="3"/>
  <c r="F10584" i="3"/>
  <c r="F10585" i="3"/>
  <c r="F10586" i="3"/>
  <c r="F10587" i="3"/>
  <c r="F10588" i="3"/>
  <c r="F10589" i="3"/>
  <c r="F10590" i="3"/>
  <c r="F10591" i="3"/>
  <c r="F10592" i="3"/>
  <c r="F10593" i="3"/>
  <c r="F10594" i="3"/>
  <c r="F10595" i="3"/>
  <c r="F10596" i="3"/>
  <c r="F10597" i="3"/>
  <c r="F10598" i="3"/>
  <c r="F10599" i="3"/>
  <c r="F10600" i="3"/>
  <c r="F10601" i="3"/>
  <c r="F10602" i="3"/>
  <c r="F10603" i="3"/>
  <c r="F10604" i="3"/>
  <c r="F10605" i="3"/>
  <c r="F10606" i="3"/>
  <c r="F10607" i="3"/>
  <c r="F10608" i="3"/>
  <c r="F10609" i="3"/>
  <c r="F10610" i="3"/>
  <c r="F10611" i="3"/>
  <c r="F10612" i="3"/>
  <c r="F10613" i="3"/>
  <c r="F10614" i="3"/>
  <c r="F10615" i="3"/>
  <c r="F10616" i="3"/>
  <c r="F10617" i="3"/>
  <c r="F10618" i="3"/>
  <c r="F10619" i="3"/>
  <c r="F10620" i="3"/>
  <c r="F10621" i="3"/>
  <c r="F10622" i="3"/>
  <c r="F10623" i="3"/>
  <c r="F10624" i="3"/>
  <c r="F10625" i="3"/>
  <c r="F10626" i="3"/>
  <c r="F10627" i="3"/>
  <c r="F10628" i="3"/>
  <c r="F10629" i="3"/>
  <c r="F10630" i="3"/>
  <c r="F10631" i="3"/>
  <c r="F10632" i="3"/>
  <c r="F10633" i="3"/>
  <c r="F10634" i="3"/>
  <c r="F10635" i="3"/>
  <c r="F10636" i="3"/>
  <c r="F10637" i="3"/>
  <c r="F10638" i="3"/>
  <c r="F10639" i="3"/>
  <c r="F10640" i="3"/>
  <c r="F10641" i="3"/>
  <c r="F10642" i="3"/>
  <c r="F10643" i="3"/>
  <c r="F10644" i="3"/>
  <c r="F10645" i="3"/>
  <c r="F10646" i="3"/>
  <c r="F10647" i="3"/>
  <c r="F10648" i="3"/>
  <c r="F10649" i="3"/>
  <c r="F10650" i="3"/>
  <c r="F10651" i="3"/>
  <c r="F10652" i="3"/>
  <c r="F10653" i="3"/>
  <c r="F10654" i="3"/>
  <c r="F10655" i="3"/>
  <c r="F10656" i="3"/>
  <c r="F10657" i="3"/>
  <c r="F10658" i="3"/>
  <c r="F10659" i="3"/>
  <c r="F10660" i="3"/>
  <c r="F10661" i="3"/>
  <c r="F10662" i="3"/>
  <c r="F10663" i="3"/>
  <c r="F10664" i="3"/>
  <c r="F10665" i="3"/>
  <c r="F10666" i="3"/>
  <c r="F10667" i="3"/>
  <c r="F10668" i="3"/>
  <c r="F10669" i="3"/>
  <c r="F10670" i="3"/>
  <c r="F10671" i="3"/>
  <c r="F10672" i="3"/>
  <c r="F10673" i="3"/>
  <c r="F10674" i="3"/>
  <c r="F10675" i="3"/>
  <c r="F10676" i="3"/>
  <c r="F10677" i="3"/>
  <c r="F10678" i="3"/>
  <c r="F10679" i="3"/>
  <c r="F10680" i="3"/>
  <c r="F10681" i="3"/>
  <c r="F10682" i="3"/>
  <c r="F10683" i="3"/>
  <c r="F10684" i="3"/>
  <c r="F10685" i="3"/>
  <c r="F10686" i="3"/>
  <c r="F10687" i="3"/>
  <c r="F10688" i="3"/>
  <c r="F10689" i="3"/>
  <c r="F10690" i="3"/>
  <c r="F10691" i="3"/>
  <c r="F10692" i="3"/>
  <c r="F10693" i="3"/>
  <c r="F10694" i="3"/>
  <c r="F10695" i="3"/>
  <c r="F10696" i="3"/>
  <c r="F10697" i="3"/>
  <c r="F10698" i="3"/>
  <c r="F10699" i="3"/>
  <c r="F10700" i="3"/>
  <c r="F10701" i="3"/>
  <c r="F10702" i="3"/>
  <c r="F10703" i="3"/>
  <c r="F10704" i="3"/>
  <c r="F10705" i="3"/>
  <c r="F10706" i="3"/>
  <c r="F10707" i="3"/>
  <c r="F10708" i="3"/>
  <c r="F10709" i="3"/>
  <c r="F10710" i="3"/>
  <c r="F10711" i="3"/>
  <c r="F10712" i="3"/>
  <c r="F10713" i="3"/>
  <c r="F10714" i="3"/>
  <c r="F10715" i="3"/>
  <c r="F10716" i="3"/>
  <c r="F10717" i="3"/>
  <c r="F10718" i="3"/>
  <c r="F10719" i="3"/>
  <c r="F10720" i="3"/>
  <c r="F10721" i="3"/>
  <c r="F10722" i="3"/>
  <c r="F10723" i="3"/>
  <c r="F10724" i="3"/>
  <c r="F10725" i="3"/>
  <c r="F10726" i="3"/>
  <c r="F10727" i="3"/>
  <c r="F10728" i="3"/>
  <c r="F10729" i="3"/>
  <c r="F10730" i="3"/>
  <c r="F10731" i="3"/>
  <c r="F10732" i="3"/>
  <c r="F10733" i="3"/>
  <c r="F10734" i="3"/>
  <c r="F10735" i="3"/>
  <c r="F10736" i="3"/>
  <c r="F10737" i="3"/>
  <c r="F10738" i="3"/>
  <c r="F10739" i="3"/>
  <c r="F10740" i="3"/>
  <c r="F10741" i="3"/>
  <c r="F10742" i="3"/>
  <c r="F10743" i="3"/>
  <c r="F10744" i="3"/>
  <c r="F10745" i="3"/>
  <c r="F10746" i="3"/>
  <c r="F10747" i="3"/>
  <c r="F10748" i="3"/>
  <c r="F10749" i="3"/>
  <c r="F10750" i="3"/>
  <c r="F10751" i="3"/>
  <c r="F10752" i="3"/>
  <c r="F10753" i="3"/>
  <c r="F10754" i="3"/>
  <c r="F10755" i="3"/>
  <c r="F10756" i="3"/>
  <c r="F10757" i="3"/>
  <c r="F10758" i="3"/>
  <c r="F10759" i="3"/>
  <c r="F10760" i="3"/>
  <c r="F10761" i="3"/>
  <c r="F10762" i="3"/>
  <c r="F10763" i="3"/>
  <c r="F10764" i="3"/>
  <c r="F10765" i="3"/>
  <c r="F10766" i="3"/>
  <c r="F10767" i="3"/>
  <c r="F10768" i="3"/>
  <c r="F10769" i="3"/>
  <c r="F10770" i="3"/>
  <c r="F10771" i="3"/>
  <c r="F10772" i="3"/>
  <c r="F10773" i="3"/>
  <c r="F10774" i="3"/>
  <c r="F10775" i="3"/>
  <c r="F10776" i="3"/>
  <c r="F10777" i="3"/>
  <c r="F10778" i="3"/>
  <c r="F10779" i="3"/>
  <c r="F10780" i="3"/>
  <c r="F10781" i="3"/>
  <c r="F10782" i="3"/>
  <c r="F10783" i="3"/>
  <c r="F10784" i="3"/>
  <c r="F10785" i="3"/>
  <c r="F10786" i="3"/>
  <c r="F10787" i="3"/>
  <c r="F10788" i="3"/>
  <c r="F10789" i="3"/>
  <c r="F10790" i="3"/>
  <c r="F10791" i="3"/>
  <c r="F10792" i="3"/>
  <c r="F10793" i="3"/>
  <c r="F10794" i="3"/>
  <c r="F10795" i="3"/>
  <c r="F10796" i="3"/>
  <c r="F10797" i="3"/>
  <c r="F10798" i="3"/>
  <c r="F10799" i="3"/>
  <c r="F10800" i="3"/>
  <c r="F10801" i="3"/>
  <c r="F10802" i="3"/>
  <c r="F10803" i="3"/>
  <c r="F10804" i="3"/>
  <c r="F10805" i="3"/>
  <c r="F10806" i="3"/>
  <c r="F10807" i="3"/>
  <c r="F10808" i="3"/>
  <c r="F10809" i="3"/>
  <c r="F10810" i="3"/>
  <c r="F10811" i="3"/>
  <c r="F10812" i="3"/>
  <c r="F10813" i="3"/>
  <c r="F10814" i="3"/>
  <c r="F10815" i="3"/>
  <c r="F10816" i="3"/>
  <c r="F10817" i="3"/>
  <c r="F10818" i="3"/>
  <c r="F10819" i="3"/>
  <c r="F10820" i="3"/>
  <c r="F10821" i="3"/>
  <c r="F10822" i="3"/>
  <c r="F10823" i="3"/>
  <c r="F10824" i="3"/>
  <c r="F10825" i="3"/>
  <c r="F10826" i="3"/>
  <c r="F10827" i="3"/>
  <c r="F10828" i="3"/>
  <c r="F10829" i="3"/>
  <c r="F10830" i="3"/>
  <c r="F10831" i="3"/>
  <c r="F10832" i="3"/>
  <c r="F10833" i="3"/>
  <c r="F10834" i="3"/>
  <c r="F10835" i="3"/>
  <c r="F10836" i="3"/>
  <c r="F10837" i="3"/>
  <c r="F10838" i="3"/>
  <c r="F10839" i="3"/>
  <c r="F10840" i="3"/>
  <c r="F10841" i="3"/>
  <c r="F10842" i="3"/>
  <c r="F10843" i="3"/>
  <c r="F10844" i="3"/>
  <c r="F10845" i="3"/>
  <c r="F10846" i="3"/>
  <c r="F10847" i="3"/>
  <c r="F10848" i="3"/>
  <c r="F10849" i="3"/>
  <c r="F10850" i="3"/>
  <c r="F10851" i="3"/>
  <c r="F10852" i="3"/>
  <c r="F10853" i="3"/>
  <c r="F10854" i="3"/>
  <c r="F10855" i="3"/>
  <c r="F10856" i="3"/>
  <c r="F10857" i="3"/>
  <c r="F10858" i="3"/>
  <c r="F10859" i="3"/>
  <c r="F10860" i="3"/>
  <c r="F10861" i="3"/>
  <c r="F10862" i="3"/>
  <c r="F10863" i="3"/>
  <c r="F10864" i="3"/>
  <c r="F10865" i="3"/>
  <c r="F10866" i="3"/>
  <c r="F10867" i="3"/>
  <c r="F10868" i="3"/>
  <c r="F10869" i="3"/>
  <c r="F10870" i="3"/>
  <c r="F10871" i="3"/>
  <c r="F10872" i="3"/>
  <c r="F10873" i="3"/>
  <c r="F10874" i="3"/>
  <c r="F10875" i="3"/>
  <c r="F10876" i="3"/>
  <c r="F10877" i="3"/>
  <c r="F10878" i="3"/>
  <c r="F10879" i="3"/>
  <c r="F10880" i="3"/>
  <c r="F10881" i="3"/>
  <c r="F10882" i="3"/>
  <c r="F10883" i="3"/>
  <c r="F10884" i="3"/>
  <c r="F10885" i="3"/>
  <c r="F10886" i="3"/>
  <c r="F10887" i="3"/>
  <c r="F10888" i="3"/>
  <c r="F10889" i="3"/>
  <c r="F10890" i="3"/>
  <c r="F10891" i="3"/>
  <c r="F10892" i="3"/>
  <c r="F10893" i="3"/>
  <c r="F10894" i="3"/>
  <c r="F10895" i="3"/>
  <c r="F10896" i="3"/>
  <c r="F10897" i="3"/>
  <c r="F10898" i="3"/>
  <c r="F10899" i="3"/>
  <c r="F10900" i="3"/>
  <c r="F10901" i="3"/>
  <c r="F10902" i="3"/>
  <c r="F10903" i="3"/>
  <c r="F10904" i="3"/>
  <c r="F10905" i="3"/>
  <c r="F10906" i="3"/>
  <c r="F10907" i="3"/>
  <c r="F10908" i="3"/>
  <c r="F10909" i="3"/>
  <c r="F10910" i="3"/>
  <c r="F10911" i="3"/>
  <c r="F10912" i="3"/>
  <c r="F10913" i="3"/>
  <c r="F10914" i="3"/>
  <c r="F10915" i="3"/>
  <c r="F10916" i="3"/>
  <c r="F10917" i="3"/>
  <c r="F10918" i="3"/>
  <c r="F10919" i="3"/>
  <c r="F10920" i="3"/>
  <c r="F10921" i="3"/>
  <c r="F10922" i="3"/>
  <c r="F10923" i="3"/>
  <c r="F10924" i="3"/>
  <c r="F10925" i="3"/>
  <c r="F10926" i="3"/>
  <c r="F10927" i="3"/>
  <c r="F10928" i="3"/>
  <c r="F10929" i="3"/>
  <c r="F10930" i="3"/>
  <c r="F10931" i="3"/>
  <c r="F10932" i="3"/>
  <c r="F10933" i="3"/>
  <c r="F10934" i="3"/>
  <c r="F10935" i="3"/>
  <c r="F10936" i="3"/>
  <c r="F10937" i="3"/>
  <c r="F10938" i="3"/>
  <c r="F10939" i="3"/>
  <c r="F10940" i="3"/>
  <c r="F10941" i="3"/>
  <c r="F10942" i="3"/>
  <c r="F10943" i="3"/>
  <c r="F10944" i="3"/>
  <c r="F10945" i="3"/>
  <c r="F10946" i="3"/>
  <c r="F10947" i="3"/>
  <c r="F10948" i="3"/>
  <c r="F10949" i="3"/>
  <c r="F10950" i="3"/>
  <c r="F10951" i="3"/>
  <c r="F10952" i="3"/>
  <c r="F10953" i="3"/>
  <c r="F10954" i="3"/>
  <c r="F10955" i="3"/>
  <c r="F10956" i="3"/>
  <c r="F10957" i="3"/>
  <c r="F10958" i="3"/>
  <c r="F10959" i="3"/>
  <c r="F10960" i="3"/>
  <c r="F10961" i="3"/>
  <c r="F10962" i="3"/>
  <c r="F10963" i="3"/>
  <c r="F10964" i="3"/>
  <c r="F10965" i="3"/>
  <c r="F10966" i="3"/>
  <c r="F10967" i="3"/>
  <c r="F10968" i="3"/>
  <c r="F10969" i="3"/>
  <c r="F10970" i="3"/>
  <c r="F10971" i="3"/>
  <c r="F10972" i="3"/>
  <c r="F10973" i="3"/>
  <c r="F10974" i="3"/>
  <c r="F10975" i="3"/>
  <c r="F10976" i="3"/>
  <c r="F10977" i="3"/>
  <c r="F10978" i="3"/>
  <c r="F10979" i="3"/>
  <c r="F10980" i="3"/>
  <c r="F10981" i="3"/>
  <c r="F10982" i="3"/>
  <c r="F10983" i="3"/>
  <c r="F10984" i="3"/>
  <c r="F10985" i="3"/>
  <c r="F10986" i="3"/>
  <c r="F10987" i="3"/>
  <c r="F10988" i="3"/>
  <c r="F10989" i="3"/>
  <c r="F10990" i="3"/>
  <c r="F10991" i="3"/>
  <c r="F10992" i="3"/>
  <c r="F10993" i="3"/>
  <c r="F10994" i="3"/>
  <c r="F10995" i="3"/>
  <c r="F10996" i="3"/>
  <c r="F10997" i="3"/>
  <c r="F10998" i="3"/>
  <c r="F10999" i="3"/>
  <c r="F11000" i="3"/>
  <c r="F11001" i="3"/>
  <c r="F11002" i="3"/>
  <c r="F11003" i="3"/>
  <c r="F11004" i="3"/>
  <c r="F11005" i="3"/>
  <c r="F11006" i="3"/>
  <c r="F11007" i="3"/>
  <c r="F11008" i="3"/>
  <c r="F11009" i="3"/>
  <c r="F11010" i="3"/>
  <c r="F11011" i="3"/>
  <c r="F11012" i="3"/>
  <c r="F11013" i="3"/>
  <c r="F11014" i="3"/>
  <c r="F11015" i="3"/>
  <c r="F11016" i="3"/>
  <c r="F11017" i="3"/>
  <c r="F11018" i="3"/>
  <c r="F11019" i="3"/>
  <c r="F11020" i="3"/>
  <c r="F11021" i="3"/>
  <c r="F11022" i="3"/>
  <c r="F11023" i="3"/>
  <c r="F11024" i="3"/>
  <c r="F11025" i="3"/>
  <c r="F11026" i="3"/>
  <c r="F11027" i="3"/>
  <c r="F11028" i="3"/>
  <c r="F11029" i="3"/>
  <c r="F11030" i="3"/>
  <c r="F11031" i="3"/>
  <c r="F11032" i="3"/>
  <c r="F11033" i="3"/>
  <c r="F11034" i="3"/>
  <c r="F11035" i="3"/>
  <c r="F11036" i="3"/>
  <c r="F11037" i="3"/>
  <c r="F11038" i="3"/>
  <c r="F11039" i="3"/>
  <c r="F11040" i="3"/>
  <c r="F11041" i="3"/>
  <c r="F11042" i="3"/>
  <c r="F11043" i="3"/>
  <c r="F11044" i="3"/>
  <c r="F11045" i="3"/>
  <c r="F11046" i="3"/>
  <c r="F11047" i="3"/>
  <c r="F11048" i="3"/>
  <c r="F11049" i="3"/>
  <c r="F11050" i="3"/>
  <c r="F11051" i="3"/>
  <c r="F11052" i="3"/>
  <c r="F11053" i="3"/>
  <c r="F11054" i="3"/>
  <c r="F11055" i="3"/>
  <c r="F11056" i="3"/>
  <c r="F11057" i="3"/>
  <c r="F11058" i="3"/>
  <c r="F11059" i="3"/>
  <c r="F11060" i="3"/>
  <c r="F11061" i="3"/>
  <c r="F11062" i="3"/>
  <c r="F11063" i="3"/>
  <c r="F11064" i="3"/>
  <c r="F11065" i="3"/>
  <c r="F11066" i="3"/>
  <c r="F11067" i="3"/>
  <c r="F11068" i="3"/>
  <c r="F11069" i="3"/>
  <c r="F11070" i="3"/>
  <c r="F11071" i="3"/>
  <c r="F11072" i="3"/>
  <c r="F11073" i="3"/>
  <c r="F11074" i="3"/>
  <c r="F11075" i="3"/>
  <c r="F11076" i="3"/>
  <c r="F11077" i="3"/>
  <c r="F11078" i="3"/>
  <c r="F11079" i="3"/>
  <c r="F11080" i="3"/>
  <c r="F11081" i="3"/>
  <c r="F11082" i="3"/>
  <c r="F11083" i="3"/>
  <c r="F11084" i="3"/>
  <c r="F11085" i="3"/>
  <c r="F11086" i="3"/>
  <c r="F11087" i="3"/>
  <c r="F11088" i="3"/>
  <c r="F11089" i="3"/>
  <c r="F11090" i="3"/>
  <c r="F11091" i="3"/>
  <c r="F11092" i="3"/>
  <c r="F11093" i="3"/>
  <c r="F11094" i="3"/>
  <c r="F11095" i="3"/>
  <c r="F11096" i="3"/>
  <c r="F11097" i="3"/>
  <c r="F11098" i="3"/>
  <c r="F11099" i="3"/>
  <c r="F11100" i="3"/>
  <c r="F11101" i="3"/>
  <c r="F11102" i="3"/>
  <c r="F11103" i="3"/>
  <c r="F11104" i="3"/>
  <c r="F11105" i="3"/>
  <c r="F11106" i="3"/>
  <c r="F11107" i="3"/>
  <c r="F11108" i="3"/>
  <c r="F11109" i="3"/>
  <c r="F11110" i="3"/>
  <c r="F11111" i="3"/>
  <c r="F11112" i="3"/>
  <c r="F11113" i="3"/>
  <c r="F11114" i="3"/>
  <c r="F11115" i="3"/>
  <c r="F11116" i="3"/>
  <c r="F11117" i="3"/>
  <c r="F11118" i="3"/>
  <c r="F11119" i="3"/>
  <c r="F11120" i="3"/>
  <c r="F11121" i="3"/>
  <c r="F11122" i="3"/>
  <c r="F11123" i="3"/>
  <c r="F11124" i="3"/>
  <c r="F11125" i="3"/>
  <c r="F11126" i="3"/>
  <c r="F11127" i="3"/>
  <c r="F11128" i="3"/>
  <c r="F11129" i="3"/>
  <c r="F11130" i="3"/>
  <c r="F11131" i="3"/>
  <c r="F11132" i="3"/>
  <c r="F11133" i="3"/>
  <c r="F11134" i="3"/>
  <c r="F11135" i="3"/>
  <c r="F11136" i="3"/>
  <c r="F11137" i="3"/>
  <c r="F11138" i="3"/>
  <c r="F11139" i="3"/>
  <c r="F11140" i="3"/>
  <c r="F11141" i="3"/>
  <c r="F11142" i="3"/>
  <c r="F11143" i="3"/>
  <c r="F11144" i="3"/>
  <c r="F11145" i="3"/>
  <c r="F11146" i="3"/>
  <c r="F11147" i="3"/>
  <c r="F11148" i="3"/>
  <c r="F11149" i="3"/>
  <c r="F11150" i="3"/>
  <c r="F11151" i="3"/>
  <c r="F11152" i="3"/>
  <c r="F11153" i="3"/>
  <c r="F11154" i="3"/>
  <c r="F11155" i="3"/>
  <c r="F11156" i="3"/>
  <c r="F11157" i="3"/>
  <c r="F11158" i="3"/>
  <c r="F11159" i="3"/>
  <c r="F11160" i="3"/>
  <c r="F11161" i="3"/>
  <c r="F11162" i="3"/>
  <c r="F11163" i="3"/>
  <c r="F11164" i="3"/>
  <c r="F11165" i="3"/>
  <c r="F11166" i="3"/>
  <c r="F11167" i="3"/>
  <c r="F11168" i="3"/>
  <c r="F11169" i="3"/>
  <c r="F11170" i="3"/>
  <c r="F11171" i="3"/>
  <c r="F11172" i="3"/>
  <c r="F11173" i="3"/>
  <c r="F11174" i="3"/>
  <c r="F11175" i="3"/>
  <c r="F11176" i="3"/>
  <c r="F11177" i="3"/>
  <c r="F11178" i="3"/>
  <c r="F11179" i="3"/>
  <c r="F11180" i="3"/>
  <c r="F11181" i="3"/>
  <c r="F11182" i="3"/>
  <c r="F11183" i="3"/>
  <c r="F11184" i="3"/>
  <c r="F11185" i="3"/>
  <c r="F11186" i="3"/>
  <c r="F11187" i="3"/>
  <c r="F11188" i="3"/>
  <c r="F11189" i="3"/>
  <c r="F11190" i="3"/>
  <c r="F11191" i="3"/>
  <c r="F11192" i="3"/>
  <c r="F11193" i="3"/>
  <c r="F11194" i="3"/>
  <c r="F11195" i="3"/>
  <c r="F11196" i="3"/>
  <c r="F11197" i="3"/>
  <c r="F11198" i="3"/>
  <c r="F11199" i="3"/>
  <c r="F11200" i="3"/>
  <c r="F11201" i="3"/>
  <c r="F11202" i="3"/>
  <c r="F11203" i="3"/>
  <c r="F11204" i="3"/>
  <c r="F11205" i="3"/>
  <c r="F11206" i="3"/>
  <c r="F11207" i="3"/>
  <c r="F11208" i="3"/>
  <c r="F11209" i="3"/>
  <c r="F11210" i="3"/>
  <c r="F11211" i="3"/>
  <c r="F11212" i="3"/>
  <c r="F11213" i="3"/>
  <c r="F11214" i="3"/>
  <c r="F11215" i="3"/>
  <c r="F11216" i="3"/>
  <c r="F11217" i="3"/>
  <c r="F11218" i="3"/>
  <c r="F11219" i="3"/>
  <c r="F11220" i="3"/>
  <c r="F11221" i="3"/>
  <c r="F11222" i="3"/>
  <c r="F11223" i="3"/>
  <c r="F11224" i="3"/>
  <c r="F11225" i="3"/>
  <c r="F11226" i="3"/>
  <c r="F11227" i="3"/>
  <c r="F11228" i="3"/>
  <c r="F11229" i="3"/>
  <c r="F11230" i="3"/>
  <c r="F11231" i="3"/>
  <c r="F11232" i="3"/>
  <c r="F11233" i="3"/>
  <c r="F11234" i="3"/>
  <c r="F11235" i="3"/>
  <c r="F11236" i="3"/>
  <c r="F11237" i="3"/>
  <c r="F11238" i="3"/>
  <c r="F11239" i="3"/>
  <c r="F11240" i="3"/>
  <c r="F11241" i="3"/>
  <c r="F11242" i="3"/>
  <c r="F11243" i="3"/>
  <c r="F11244" i="3"/>
  <c r="F11245" i="3"/>
  <c r="F11246" i="3"/>
  <c r="F11247" i="3"/>
  <c r="F11248" i="3"/>
  <c r="F11249" i="3"/>
  <c r="F11250" i="3"/>
  <c r="F11251" i="3"/>
  <c r="F11252" i="3"/>
  <c r="F11253" i="3"/>
  <c r="F11254" i="3"/>
  <c r="F11255" i="3"/>
  <c r="F11256" i="3"/>
  <c r="F11257" i="3"/>
  <c r="F11258" i="3"/>
  <c r="F11259" i="3"/>
  <c r="F11260" i="3"/>
  <c r="F11261" i="3"/>
  <c r="F11262" i="3"/>
  <c r="F11263" i="3"/>
  <c r="F11264" i="3"/>
  <c r="F11265" i="3"/>
  <c r="F11266" i="3"/>
  <c r="F11267" i="3"/>
  <c r="F11268" i="3"/>
  <c r="F11269" i="3"/>
  <c r="F11270" i="3"/>
  <c r="F11271" i="3"/>
  <c r="F11272" i="3"/>
  <c r="F11273" i="3"/>
  <c r="F11274" i="3"/>
  <c r="F11275" i="3"/>
  <c r="F11276" i="3"/>
  <c r="F11277" i="3"/>
  <c r="F11278" i="3"/>
  <c r="F11279" i="3"/>
  <c r="F11280" i="3"/>
  <c r="F11281" i="3"/>
  <c r="F11282" i="3"/>
  <c r="F11283" i="3"/>
  <c r="F11284" i="3"/>
  <c r="F11285" i="3"/>
  <c r="F11286" i="3"/>
  <c r="F11287" i="3"/>
  <c r="F11288" i="3"/>
  <c r="F11289" i="3"/>
  <c r="F11290" i="3"/>
  <c r="F11291" i="3"/>
  <c r="F11292" i="3"/>
  <c r="F11293" i="3"/>
  <c r="F11294" i="3"/>
  <c r="F11295" i="3"/>
  <c r="F11296" i="3"/>
  <c r="F11297" i="3"/>
  <c r="F11298" i="3"/>
  <c r="F11299" i="3"/>
  <c r="F11300" i="3"/>
  <c r="F11301" i="3"/>
  <c r="F11302" i="3"/>
  <c r="F11303" i="3"/>
  <c r="F11304" i="3"/>
  <c r="F11305" i="3"/>
  <c r="F11306" i="3"/>
  <c r="F11307" i="3"/>
  <c r="F11308" i="3"/>
  <c r="F11309" i="3"/>
  <c r="F11310" i="3"/>
  <c r="F11311" i="3"/>
  <c r="F11312" i="3"/>
  <c r="F11313" i="3"/>
  <c r="F11314" i="3"/>
  <c r="F11315" i="3"/>
  <c r="F11316" i="3"/>
  <c r="F11317" i="3"/>
  <c r="F11318" i="3"/>
  <c r="F11319" i="3"/>
  <c r="F11320" i="3"/>
  <c r="F11321" i="3"/>
  <c r="F11322" i="3"/>
  <c r="F11323" i="3"/>
  <c r="F11324" i="3"/>
  <c r="F11325" i="3"/>
  <c r="F11326" i="3"/>
  <c r="F11327" i="3"/>
  <c r="F11328" i="3"/>
  <c r="F11329" i="3"/>
  <c r="F11330" i="3"/>
  <c r="F11331" i="3"/>
  <c r="F11332" i="3"/>
  <c r="F11333" i="3"/>
  <c r="F11334" i="3"/>
  <c r="F11335" i="3"/>
  <c r="F11336" i="3"/>
  <c r="F11337" i="3"/>
  <c r="F11338" i="3"/>
  <c r="F11339" i="3"/>
  <c r="F11340" i="3"/>
  <c r="F11341" i="3"/>
  <c r="F11342" i="3"/>
  <c r="F11343" i="3"/>
  <c r="F11344" i="3"/>
  <c r="F11345" i="3"/>
  <c r="F11346" i="3"/>
  <c r="F11347" i="3"/>
  <c r="F11348" i="3"/>
  <c r="F11349" i="3"/>
  <c r="F11350" i="3"/>
  <c r="F11351" i="3"/>
  <c r="F11352" i="3"/>
  <c r="F11353" i="3"/>
  <c r="F11354" i="3"/>
  <c r="F11355" i="3"/>
  <c r="F11356" i="3"/>
  <c r="F11357" i="3"/>
  <c r="F11358" i="3"/>
  <c r="F11359" i="3"/>
  <c r="F11360" i="3"/>
  <c r="F11361" i="3"/>
  <c r="F11362" i="3"/>
  <c r="F11363" i="3"/>
  <c r="F11364" i="3"/>
  <c r="F11365" i="3"/>
  <c r="F11366" i="3"/>
  <c r="F11367" i="3"/>
  <c r="F11368" i="3"/>
  <c r="F11369" i="3"/>
  <c r="F11370" i="3"/>
  <c r="F11371" i="3"/>
  <c r="F11372" i="3"/>
  <c r="F11373" i="3"/>
  <c r="F11374" i="3"/>
  <c r="F11375" i="3"/>
  <c r="F11376" i="3"/>
  <c r="F11377" i="3"/>
  <c r="F11378" i="3"/>
  <c r="F11379" i="3"/>
  <c r="F11380" i="3"/>
  <c r="F11381" i="3"/>
  <c r="F11382" i="3"/>
  <c r="F11383" i="3"/>
  <c r="F11384" i="3"/>
  <c r="F11385" i="3"/>
  <c r="F11386" i="3"/>
  <c r="F11387" i="3"/>
  <c r="F11388" i="3"/>
  <c r="F11389" i="3"/>
  <c r="F11390" i="3"/>
  <c r="F11391" i="3"/>
  <c r="F11392" i="3"/>
  <c r="F11393" i="3"/>
  <c r="F11394" i="3"/>
  <c r="F11395" i="3"/>
  <c r="F11396" i="3"/>
  <c r="F11397" i="3"/>
  <c r="F11398" i="3"/>
  <c r="F11399" i="3"/>
  <c r="F11400" i="3"/>
  <c r="F11401" i="3"/>
  <c r="F11402" i="3"/>
  <c r="F11403" i="3"/>
  <c r="F11404" i="3"/>
  <c r="F11405" i="3"/>
  <c r="F11406" i="3"/>
  <c r="F11407" i="3"/>
  <c r="F11408" i="3"/>
  <c r="F11409" i="3"/>
  <c r="F11410" i="3"/>
  <c r="F11411" i="3"/>
  <c r="F11412" i="3"/>
  <c r="F11413" i="3"/>
  <c r="F11414" i="3"/>
  <c r="F11415" i="3"/>
  <c r="F11416" i="3"/>
  <c r="F11417" i="3"/>
  <c r="F11418" i="3"/>
  <c r="F11419" i="3"/>
  <c r="F11420" i="3"/>
  <c r="F11421" i="3"/>
  <c r="F11422" i="3"/>
  <c r="F11423" i="3"/>
  <c r="F11424" i="3"/>
  <c r="F11425" i="3"/>
  <c r="F11426" i="3"/>
  <c r="F11427" i="3"/>
  <c r="F11428" i="3"/>
  <c r="F11429" i="3"/>
  <c r="F11430" i="3"/>
  <c r="F11431" i="3"/>
  <c r="F11432" i="3"/>
  <c r="F11433" i="3"/>
  <c r="F11434" i="3"/>
  <c r="F11435" i="3"/>
  <c r="F11436" i="3"/>
  <c r="F11437" i="3"/>
  <c r="F11438" i="3"/>
  <c r="F11439" i="3"/>
  <c r="F11440" i="3"/>
  <c r="F11441" i="3"/>
  <c r="F11442" i="3"/>
  <c r="F11443" i="3"/>
  <c r="F11444" i="3"/>
  <c r="F11445" i="3"/>
  <c r="F11446" i="3"/>
  <c r="F11447" i="3"/>
  <c r="F11448" i="3"/>
  <c r="F11449" i="3"/>
  <c r="F11450" i="3"/>
  <c r="F11451" i="3"/>
  <c r="F11452" i="3"/>
  <c r="F11453" i="3"/>
  <c r="F11454" i="3"/>
  <c r="F11455" i="3"/>
  <c r="F11456" i="3"/>
  <c r="F11457" i="3"/>
  <c r="F11458" i="3"/>
  <c r="F11459" i="3"/>
  <c r="F11460" i="3"/>
  <c r="F11461" i="3"/>
  <c r="F11462" i="3"/>
  <c r="F11463" i="3"/>
  <c r="F11464" i="3"/>
  <c r="F11465" i="3"/>
  <c r="F11466" i="3"/>
  <c r="F11467" i="3"/>
  <c r="F11468" i="3"/>
  <c r="F11469" i="3"/>
  <c r="F11470" i="3"/>
  <c r="F11471" i="3"/>
  <c r="F11472" i="3"/>
  <c r="F11473" i="3"/>
  <c r="F11474" i="3"/>
  <c r="F11475" i="3"/>
  <c r="F11476" i="3"/>
  <c r="F11477" i="3"/>
  <c r="F11478" i="3"/>
  <c r="F11479" i="3"/>
  <c r="F11480" i="3"/>
  <c r="F11481" i="3"/>
  <c r="F11482" i="3"/>
  <c r="F11483" i="3"/>
  <c r="F11484" i="3"/>
  <c r="F11485" i="3"/>
  <c r="F11486" i="3"/>
  <c r="F11487" i="3"/>
  <c r="F11488" i="3"/>
  <c r="F11489" i="3"/>
  <c r="F11490" i="3"/>
  <c r="F11491" i="3"/>
  <c r="F11492" i="3"/>
  <c r="F11493" i="3"/>
  <c r="F11494" i="3"/>
  <c r="F11495" i="3"/>
  <c r="F11496" i="3"/>
  <c r="F11497" i="3"/>
  <c r="F11498" i="3"/>
  <c r="F11499" i="3"/>
  <c r="F11500" i="3"/>
  <c r="F11501" i="3"/>
  <c r="F11502" i="3"/>
  <c r="F11503" i="3"/>
  <c r="F11504" i="3"/>
  <c r="F11505" i="3"/>
  <c r="F11506" i="3"/>
  <c r="F11507" i="3"/>
  <c r="F11508" i="3"/>
  <c r="F11509" i="3"/>
  <c r="F11510" i="3"/>
  <c r="F11511" i="3"/>
  <c r="F11512" i="3"/>
  <c r="F11513" i="3"/>
  <c r="F11514" i="3"/>
  <c r="F11515" i="3"/>
  <c r="F11516" i="3"/>
  <c r="F11517" i="3"/>
  <c r="F11518" i="3"/>
  <c r="F11519" i="3"/>
  <c r="F11520" i="3"/>
  <c r="F11521" i="3"/>
  <c r="F11522" i="3"/>
  <c r="F11523" i="3"/>
  <c r="F11524" i="3"/>
  <c r="F11525" i="3"/>
  <c r="F11526" i="3"/>
  <c r="F11527" i="3"/>
  <c r="F11528" i="3"/>
  <c r="F11529" i="3"/>
  <c r="F11530" i="3"/>
  <c r="F11531" i="3"/>
  <c r="F11532" i="3"/>
  <c r="F11533" i="3"/>
  <c r="F11534" i="3"/>
  <c r="F11535" i="3"/>
  <c r="F11536" i="3"/>
  <c r="F11537" i="3"/>
  <c r="F11538" i="3"/>
  <c r="F11539" i="3"/>
  <c r="F11540" i="3"/>
  <c r="F11541" i="3"/>
  <c r="F11542" i="3"/>
  <c r="F11543" i="3"/>
  <c r="F11544" i="3"/>
  <c r="F11545" i="3"/>
  <c r="F11546" i="3"/>
  <c r="F11547" i="3"/>
  <c r="F11548" i="3"/>
  <c r="F11549" i="3"/>
  <c r="F11550" i="3"/>
  <c r="F11551" i="3"/>
  <c r="F11552" i="3"/>
  <c r="F11553" i="3"/>
  <c r="F11554" i="3"/>
  <c r="F11555" i="3"/>
  <c r="F11556" i="3"/>
  <c r="F11557" i="3"/>
  <c r="F11558" i="3"/>
  <c r="F11559" i="3"/>
  <c r="F11560" i="3"/>
  <c r="F11561" i="3"/>
  <c r="F11562" i="3"/>
  <c r="F11563" i="3"/>
  <c r="F11564" i="3"/>
  <c r="F11565" i="3"/>
  <c r="F11566" i="3"/>
  <c r="F11567" i="3"/>
  <c r="F11568" i="3"/>
  <c r="F11569" i="3"/>
  <c r="F11570" i="3"/>
  <c r="F11571" i="3"/>
  <c r="F11572" i="3"/>
  <c r="F11573" i="3"/>
  <c r="F11574" i="3"/>
  <c r="F11575" i="3"/>
  <c r="F11576" i="3"/>
  <c r="F11577" i="3"/>
  <c r="F11578" i="3"/>
  <c r="F11579" i="3"/>
  <c r="F11580" i="3"/>
  <c r="F11581" i="3"/>
  <c r="F11582" i="3"/>
  <c r="F11583" i="3"/>
  <c r="F11584" i="3"/>
  <c r="F11585" i="3"/>
  <c r="F11586" i="3"/>
  <c r="F11587" i="3"/>
  <c r="F11588" i="3"/>
  <c r="F11589" i="3"/>
  <c r="F11590" i="3"/>
  <c r="F11591" i="3"/>
  <c r="F11592" i="3"/>
  <c r="F11593" i="3"/>
  <c r="F11594" i="3"/>
  <c r="F11595" i="3"/>
  <c r="F11596" i="3"/>
  <c r="F11597" i="3"/>
  <c r="F11598" i="3"/>
  <c r="F11599" i="3"/>
  <c r="F11600" i="3"/>
  <c r="F11601" i="3"/>
  <c r="F11602" i="3"/>
  <c r="F11603" i="3"/>
  <c r="F11604" i="3"/>
  <c r="F11605" i="3"/>
  <c r="F11606" i="3"/>
  <c r="F11607" i="3"/>
  <c r="F11608" i="3"/>
  <c r="F11609" i="3"/>
  <c r="F11610" i="3"/>
  <c r="F11611" i="3"/>
  <c r="F11612" i="3"/>
  <c r="F11613" i="3"/>
  <c r="F11614" i="3"/>
  <c r="F11615" i="3"/>
  <c r="F11616" i="3"/>
  <c r="F11617" i="3"/>
  <c r="F11618" i="3"/>
  <c r="F11619" i="3"/>
  <c r="F11620" i="3"/>
  <c r="F11621" i="3"/>
  <c r="F11622" i="3"/>
  <c r="F11623" i="3"/>
  <c r="F11624" i="3"/>
  <c r="F11625" i="3"/>
  <c r="F11626" i="3"/>
  <c r="F11627" i="3"/>
  <c r="F11628" i="3"/>
  <c r="F11629" i="3"/>
  <c r="F11630" i="3"/>
  <c r="F11631" i="3"/>
  <c r="F11632" i="3"/>
  <c r="F11633" i="3"/>
  <c r="F11634" i="3"/>
  <c r="F11635" i="3"/>
  <c r="F11636" i="3"/>
  <c r="F11637" i="3"/>
  <c r="F11638" i="3"/>
  <c r="F11639" i="3"/>
  <c r="F11640" i="3"/>
  <c r="F11641" i="3"/>
  <c r="F11642" i="3"/>
  <c r="F11643" i="3"/>
  <c r="F11644" i="3"/>
  <c r="F11645" i="3"/>
  <c r="F11646" i="3"/>
  <c r="F11647" i="3"/>
  <c r="F11648" i="3"/>
  <c r="F11649" i="3"/>
  <c r="F11650" i="3"/>
  <c r="F11651" i="3"/>
  <c r="F11652" i="3"/>
  <c r="F11653" i="3"/>
  <c r="F11654" i="3"/>
  <c r="F11655" i="3"/>
  <c r="F11656" i="3"/>
  <c r="F11657" i="3"/>
  <c r="F11658" i="3"/>
  <c r="F11659" i="3"/>
  <c r="F11660" i="3"/>
  <c r="F11661" i="3"/>
  <c r="F11662" i="3"/>
  <c r="F11663" i="3"/>
  <c r="F11664" i="3"/>
  <c r="F11665" i="3"/>
  <c r="F11666" i="3"/>
  <c r="F11667" i="3"/>
  <c r="F11668" i="3"/>
  <c r="F11669" i="3"/>
  <c r="F11670" i="3"/>
  <c r="F11671" i="3"/>
  <c r="F11672" i="3"/>
  <c r="F11673" i="3"/>
  <c r="F11674" i="3"/>
  <c r="F11675" i="3"/>
  <c r="F11676" i="3"/>
  <c r="F11677" i="3"/>
  <c r="F11678" i="3"/>
  <c r="F11679" i="3"/>
  <c r="F11680" i="3"/>
  <c r="F11681" i="3"/>
  <c r="F11682" i="3"/>
  <c r="F11683" i="3"/>
  <c r="F11684" i="3"/>
  <c r="F11685" i="3"/>
  <c r="F11686" i="3"/>
  <c r="F11687" i="3"/>
  <c r="F11688" i="3"/>
  <c r="F11689" i="3"/>
  <c r="F11690" i="3"/>
  <c r="F11691" i="3"/>
  <c r="F11692" i="3"/>
  <c r="F11693" i="3"/>
  <c r="F11694" i="3"/>
  <c r="F11695" i="3"/>
  <c r="F11696" i="3"/>
  <c r="F11697" i="3"/>
  <c r="F11698" i="3"/>
  <c r="F11699" i="3"/>
  <c r="F11700" i="3"/>
  <c r="F11701" i="3"/>
  <c r="F11702" i="3"/>
  <c r="F11703" i="3"/>
  <c r="F11704" i="3"/>
  <c r="F11705" i="3"/>
  <c r="F11706" i="3"/>
  <c r="F11707" i="3"/>
  <c r="F11708" i="3"/>
  <c r="F11709" i="3"/>
  <c r="F11710" i="3"/>
  <c r="F11711" i="3"/>
  <c r="F11712" i="3"/>
  <c r="F11713" i="3"/>
  <c r="F11714" i="3"/>
  <c r="F11715" i="3"/>
  <c r="F11716" i="3"/>
  <c r="F11717" i="3"/>
  <c r="F11718" i="3"/>
  <c r="F11719" i="3"/>
  <c r="F11720" i="3"/>
  <c r="F11721" i="3"/>
  <c r="F11722" i="3"/>
  <c r="F11723" i="3"/>
  <c r="F11724" i="3"/>
  <c r="F11725" i="3"/>
  <c r="F11726" i="3"/>
  <c r="F11727" i="3"/>
  <c r="F11728" i="3"/>
  <c r="F11729" i="3"/>
  <c r="F11730" i="3"/>
  <c r="F11731" i="3"/>
  <c r="F11732" i="3"/>
  <c r="F11733" i="3"/>
  <c r="F11734" i="3"/>
  <c r="F11735" i="3"/>
  <c r="F11736" i="3"/>
  <c r="F11737" i="3"/>
  <c r="F11738" i="3"/>
  <c r="F11739" i="3"/>
  <c r="F11740" i="3"/>
  <c r="F11741" i="3"/>
  <c r="F11742" i="3"/>
  <c r="F11743" i="3"/>
  <c r="F11744" i="3"/>
  <c r="F11745" i="3"/>
  <c r="F11746" i="3"/>
  <c r="F11747" i="3"/>
  <c r="F11748" i="3"/>
  <c r="F11749" i="3"/>
  <c r="F11750" i="3"/>
  <c r="F11751" i="3"/>
  <c r="F11752" i="3"/>
  <c r="F11753" i="3"/>
  <c r="F11754" i="3"/>
  <c r="F11755" i="3"/>
  <c r="F11756" i="3"/>
  <c r="F11757" i="3"/>
  <c r="F11758" i="3"/>
  <c r="F11759" i="3"/>
  <c r="F11760" i="3"/>
  <c r="F11761" i="3"/>
  <c r="F11762" i="3"/>
  <c r="F11763" i="3"/>
  <c r="F11764" i="3"/>
  <c r="F11765" i="3"/>
  <c r="F11766" i="3"/>
  <c r="F11767" i="3"/>
  <c r="F11768" i="3"/>
  <c r="F11769" i="3"/>
  <c r="F11770" i="3"/>
  <c r="F11771" i="3"/>
  <c r="F11772" i="3"/>
  <c r="F11773" i="3"/>
  <c r="F11774" i="3"/>
  <c r="F11775" i="3"/>
  <c r="F11776" i="3"/>
  <c r="F11777" i="3"/>
  <c r="F11778" i="3"/>
  <c r="F11779" i="3"/>
  <c r="F11780" i="3"/>
  <c r="F11781" i="3"/>
  <c r="F11782" i="3"/>
  <c r="F11783" i="3"/>
  <c r="F11784" i="3"/>
  <c r="F11785" i="3"/>
  <c r="F11786" i="3"/>
  <c r="F11787" i="3"/>
  <c r="F11788" i="3"/>
  <c r="F11789" i="3"/>
  <c r="F11790" i="3"/>
  <c r="F11791" i="3"/>
  <c r="F11792" i="3"/>
  <c r="F11793" i="3"/>
  <c r="F11794" i="3"/>
  <c r="F11795" i="3"/>
  <c r="F11796" i="3"/>
  <c r="F11797" i="3"/>
  <c r="F11798" i="3"/>
  <c r="F11799" i="3"/>
  <c r="F11800" i="3"/>
  <c r="F11801" i="3"/>
  <c r="F11802" i="3"/>
  <c r="F11803" i="3"/>
  <c r="F11804" i="3"/>
  <c r="F11805" i="3"/>
  <c r="F11806" i="3"/>
  <c r="F11807" i="3"/>
  <c r="F11808" i="3"/>
  <c r="F11809" i="3"/>
  <c r="F11810" i="3"/>
  <c r="F11811" i="3"/>
  <c r="F11812" i="3"/>
  <c r="F11813" i="3"/>
  <c r="F11814" i="3"/>
  <c r="F11815" i="3"/>
  <c r="F11816" i="3"/>
  <c r="F11817" i="3"/>
  <c r="F11818" i="3"/>
  <c r="F11819" i="3"/>
  <c r="F11820" i="3"/>
  <c r="F11821" i="3"/>
  <c r="F11822" i="3"/>
  <c r="F11823" i="3"/>
  <c r="F11824" i="3"/>
  <c r="F11825" i="3"/>
  <c r="F11826" i="3"/>
  <c r="F11827" i="3"/>
  <c r="F11828" i="3"/>
  <c r="F11829" i="3"/>
  <c r="F11830" i="3"/>
  <c r="F11831" i="3"/>
  <c r="F11832" i="3"/>
  <c r="F11833" i="3"/>
  <c r="F11834" i="3"/>
  <c r="F11835" i="3"/>
  <c r="F11836" i="3"/>
  <c r="F11837" i="3"/>
  <c r="F11838" i="3"/>
  <c r="F11839" i="3"/>
  <c r="F11840" i="3"/>
  <c r="F11841" i="3"/>
  <c r="F11842" i="3"/>
  <c r="F11843" i="3"/>
  <c r="F11844" i="3"/>
  <c r="F11845" i="3"/>
  <c r="F11846" i="3"/>
  <c r="F11847" i="3"/>
  <c r="F11848" i="3"/>
  <c r="F11849" i="3"/>
  <c r="F11850" i="3"/>
  <c r="F11851" i="3"/>
  <c r="F11852" i="3"/>
  <c r="F11853" i="3"/>
  <c r="F11854" i="3"/>
  <c r="F11855" i="3"/>
  <c r="F11856" i="3"/>
  <c r="F11857" i="3"/>
  <c r="F11858" i="3"/>
  <c r="F11859" i="3"/>
  <c r="F11860" i="3"/>
  <c r="F11861" i="3"/>
  <c r="F11862" i="3"/>
  <c r="F11863" i="3"/>
  <c r="F11864" i="3"/>
  <c r="F11865" i="3"/>
  <c r="F11866" i="3"/>
  <c r="F11867" i="3"/>
  <c r="F11868" i="3"/>
  <c r="F11869" i="3"/>
  <c r="F11870" i="3"/>
  <c r="F11871" i="3"/>
  <c r="F11872" i="3"/>
  <c r="F11873" i="3"/>
  <c r="F11874" i="3"/>
  <c r="F11875" i="3"/>
  <c r="F11876" i="3"/>
  <c r="F11877" i="3"/>
  <c r="F11878" i="3"/>
  <c r="F11879" i="3"/>
  <c r="F11880" i="3"/>
  <c r="F11881" i="3"/>
  <c r="F11882" i="3"/>
  <c r="F11883" i="3"/>
  <c r="F11884" i="3"/>
  <c r="F11885" i="3"/>
  <c r="F11886" i="3"/>
  <c r="F11887" i="3"/>
  <c r="F11888" i="3"/>
  <c r="F11889" i="3"/>
  <c r="F11890" i="3"/>
  <c r="F11891" i="3"/>
  <c r="F11892" i="3"/>
  <c r="F11893" i="3"/>
  <c r="F11894" i="3"/>
  <c r="F11895" i="3"/>
  <c r="F11896" i="3"/>
  <c r="F11897" i="3"/>
  <c r="F11898" i="3"/>
  <c r="F11899" i="3"/>
  <c r="F11900" i="3"/>
  <c r="F11901" i="3"/>
  <c r="F11902" i="3"/>
  <c r="F11903" i="3"/>
  <c r="F11904" i="3"/>
  <c r="F11905" i="3"/>
  <c r="F11906" i="3"/>
  <c r="F11907" i="3"/>
  <c r="F11908" i="3"/>
  <c r="F11909" i="3"/>
  <c r="F11910" i="3"/>
  <c r="F11911" i="3"/>
  <c r="F11912" i="3"/>
  <c r="F11913" i="3"/>
  <c r="F11914" i="3"/>
  <c r="F11915" i="3"/>
  <c r="F11916" i="3"/>
  <c r="F11917" i="3"/>
  <c r="F11918" i="3"/>
  <c r="F11919" i="3"/>
  <c r="F11920" i="3"/>
  <c r="F11921" i="3"/>
  <c r="F11922" i="3"/>
  <c r="F11923" i="3"/>
  <c r="F11924" i="3"/>
  <c r="F11925" i="3"/>
  <c r="F11926" i="3"/>
  <c r="F11927" i="3"/>
  <c r="F11928" i="3"/>
  <c r="F11929" i="3"/>
  <c r="F11930" i="3"/>
  <c r="F11931" i="3"/>
  <c r="F11932" i="3"/>
  <c r="F11933" i="3"/>
  <c r="F11934" i="3"/>
  <c r="F11935" i="3"/>
  <c r="F11936" i="3"/>
  <c r="F11937" i="3"/>
  <c r="F11938" i="3"/>
  <c r="F11939" i="3"/>
  <c r="F11940" i="3"/>
  <c r="F11941" i="3"/>
  <c r="F11942" i="3"/>
  <c r="F11943" i="3"/>
  <c r="F11944" i="3"/>
  <c r="F11945" i="3"/>
  <c r="F11946" i="3"/>
  <c r="F11947" i="3"/>
  <c r="F11948" i="3"/>
  <c r="F11949" i="3"/>
  <c r="F11950" i="3"/>
  <c r="F11951" i="3"/>
  <c r="F11952" i="3"/>
  <c r="F11953" i="3"/>
  <c r="F11954" i="3"/>
  <c r="F11955" i="3"/>
  <c r="F11956" i="3"/>
  <c r="F11957" i="3"/>
  <c r="F11958" i="3"/>
  <c r="F11959" i="3"/>
  <c r="F11960" i="3"/>
  <c r="F11961" i="3"/>
  <c r="F11962" i="3"/>
  <c r="F11963" i="3"/>
  <c r="F11964" i="3"/>
  <c r="F11965" i="3"/>
  <c r="F11966" i="3"/>
  <c r="F11967" i="3"/>
  <c r="F11968" i="3"/>
  <c r="F11969" i="3"/>
  <c r="F11970" i="3"/>
  <c r="F11971" i="3"/>
  <c r="F11972" i="3"/>
  <c r="F11973" i="3"/>
  <c r="F11974" i="3"/>
  <c r="F11975" i="3"/>
  <c r="F11976" i="3"/>
  <c r="F11977" i="3"/>
  <c r="F11978" i="3"/>
  <c r="F11979" i="3"/>
  <c r="F11980" i="3"/>
  <c r="F11981" i="3"/>
  <c r="F11982" i="3"/>
  <c r="F11983" i="3"/>
  <c r="F11984" i="3"/>
  <c r="F11985" i="3"/>
  <c r="F11986" i="3"/>
  <c r="F11987" i="3"/>
  <c r="F11988" i="3"/>
  <c r="F11989" i="3"/>
  <c r="F11990" i="3"/>
  <c r="F11991" i="3"/>
  <c r="F11992" i="3"/>
  <c r="F11993" i="3"/>
  <c r="F11994" i="3"/>
  <c r="F11995" i="3"/>
  <c r="F11996" i="3"/>
  <c r="F11997" i="3"/>
  <c r="F11998" i="3"/>
  <c r="F11999" i="3"/>
  <c r="F12000" i="3"/>
  <c r="F12001" i="3"/>
  <c r="F12002" i="3"/>
  <c r="F12003" i="3"/>
  <c r="F12004" i="3"/>
  <c r="F12005" i="3"/>
  <c r="F12006" i="3"/>
  <c r="F12007" i="3"/>
  <c r="F12008" i="3"/>
  <c r="F12009" i="3"/>
  <c r="F12010" i="3"/>
  <c r="F12011" i="3"/>
  <c r="F12012" i="3"/>
  <c r="F12013" i="3"/>
  <c r="F12014" i="3"/>
  <c r="F12015" i="3"/>
  <c r="F12016" i="3"/>
  <c r="F12017" i="3"/>
  <c r="F12018" i="3"/>
  <c r="F12019" i="3"/>
  <c r="F12020" i="3"/>
  <c r="F12021" i="3"/>
  <c r="F12022" i="3"/>
  <c r="F12023" i="3"/>
  <c r="F12024" i="3"/>
  <c r="F12025" i="3"/>
  <c r="F12026" i="3"/>
  <c r="F12027" i="3"/>
  <c r="F12028" i="3"/>
  <c r="F12029" i="3"/>
  <c r="F12030" i="3"/>
  <c r="F12031" i="3"/>
  <c r="F12032" i="3"/>
  <c r="F12033" i="3"/>
  <c r="F12034" i="3"/>
  <c r="F12035" i="3"/>
  <c r="F12036" i="3"/>
  <c r="F12037" i="3"/>
  <c r="F12038" i="3"/>
  <c r="F12039" i="3"/>
  <c r="F12040" i="3"/>
  <c r="F12041" i="3"/>
  <c r="F12042" i="3"/>
  <c r="F12043" i="3"/>
  <c r="F12044" i="3"/>
  <c r="F12045" i="3"/>
  <c r="F12046" i="3"/>
  <c r="F12047" i="3"/>
  <c r="F12048" i="3"/>
  <c r="F12049" i="3"/>
  <c r="F12050" i="3"/>
  <c r="F12051" i="3"/>
  <c r="F12052" i="3"/>
  <c r="F12053" i="3"/>
  <c r="F12054" i="3"/>
  <c r="F12055" i="3"/>
  <c r="F12056" i="3"/>
  <c r="F12057" i="3"/>
  <c r="F12058" i="3"/>
  <c r="F12059" i="3"/>
  <c r="F12060" i="3"/>
  <c r="F12061" i="3"/>
  <c r="F12062" i="3"/>
  <c r="F12063" i="3"/>
  <c r="F12064" i="3"/>
  <c r="F12065" i="3"/>
  <c r="F12066" i="3"/>
  <c r="F12067" i="3"/>
  <c r="F12068" i="3"/>
  <c r="F12069" i="3"/>
  <c r="F12070" i="3"/>
  <c r="F12071" i="3"/>
  <c r="F12072" i="3"/>
  <c r="F12073" i="3"/>
  <c r="F12074" i="3"/>
  <c r="F12075" i="3"/>
  <c r="F12076" i="3"/>
  <c r="F12077" i="3"/>
  <c r="F12078" i="3"/>
  <c r="F12079" i="3"/>
  <c r="F12080" i="3"/>
  <c r="F12081" i="3"/>
  <c r="F12082" i="3"/>
  <c r="F12083" i="3"/>
  <c r="F12084" i="3"/>
  <c r="F12085" i="3"/>
  <c r="F12086" i="3"/>
  <c r="F12087" i="3"/>
  <c r="F12088" i="3"/>
  <c r="F12089" i="3"/>
  <c r="F12090" i="3"/>
  <c r="F12091" i="3"/>
  <c r="F12092" i="3"/>
  <c r="F12093" i="3"/>
  <c r="F12094" i="3"/>
  <c r="F12095" i="3"/>
  <c r="F12096" i="3"/>
  <c r="F12097" i="3"/>
  <c r="F12098" i="3"/>
  <c r="F12099" i="3"/>
  <c r="F12100" i="3"/>
  <c r="F12101" i="3"/>
  <c r="F12102" i="3"/>
  <c r="F12103" i="3"/>
  <c r="F12104" i="3"/>
  <c r="F12105" i="3"/>
  <c r="F12106" i="3"/>
  <c r="F12107" i="3"/>
  <c r="F12108" i="3"/>
  <c r="F12109" i="3"/>
  <c r="F12110" i="3"/>
  <c r="F12111" i="3"/>
  <c r="F12112" i="3"/>
  <c r="F12113" i="3"/>
  <c r="F12114" i="3"/>
  <c r="F12115" i="3"/>
  <c r="F12116" i="3"/>
  <c r="F12117" i="3"/>
  <c r="F12118" i="3"/>
  <c r="F12119" i="3"/>
  <c r="F12120" i="3"/>
  <c r="F12121" i="3"/>
  <c r="F12122" i="3"/>
  <c r="F12123" i="3"/>
  <c r="F12124" i="3"/>
  <c r="F12125" i="3"/>
  <c r="F12126" i="3"/>
  <c r="F12127" i="3"/>
  <c r="F12128" i="3"/>
  <c r="F12129" i="3"/>
  <c r="F12130" i="3"/>
  <c r="F12131" i="3"/>
  <c r="F12132" i="3"/>
  <c r="F12133" i="3"/>
  <c r="F12134" i="3"/>
  <c r="F12135" i="3"/>
  <c r="F12136" i="3"/>
  <c r="F12137" i="3"/>
  <c r="F12138" i="3"/>
  <c r="F12139" i="3"/>
  <c r="F12140" i="3"/>
  <c r="F12141" i="3"/>
  <c r="F12142" i="3"/>
  <c r="F12143" i="3"/>
  <c r="F12144" i="3"/>
  <c r="F12145" i="3"/>
  <c r="F12146" i="3"/>
  <c r="F12147" i="3"/>
  <c r="F12148" i="3"/>
  <c r="F12149" i="3"/>
  <c r="F12150" i="3"/>
  <c r="F12151" i="3"/>
  <c r="F12152" i="3"/>
  <c r="F12153" i="3"/>
  <c r="F12154" i="3"/>
  <c r="F12155" i="3"/>
  <c r="F12156" i="3"/>
  <c r="F12157" i="3"/>
  <c r="F12158" i="3"/>
  <c r="F12159" i="3"/>
  <c r="F12160" i="3"/>
  <c r="F12161" i="3"/>
  <c r="F12162" i="3"/>
  <c r="F12163" i="3"/>
  <c r="F12164" i="3"/>
  <c r="F12165" i="3"/>
  <c r="F12166" i="3"/>
  <c r="F12167" i="3"/>
  <c r="F12168" i="3"/>
  <c r="F12169" i="3"/>
  <c r="F12170" i="3"/>
  <c r="F12171" i="3"/>
  <c r="F12172" i="3"/>
  <c r="F12173" i="3"/>
  <c r="F12174" i="3"/>
  <c r="F12175" i="3"/>
  <c r="F12176" i="3"/>
  <c r="F12177" i="3"/>
  <c r="F12178" i="3"/>
  <c r="F12179" i="3"/>
  <c r="F12180" i="3"/>
  <c r="F12181" i="3"/>
  <c r="F12182" i="3"/>
  <c r="F12183" i="3"/>
  <c r="F12184" i="3"/>
  <c r="F12185" i="3"/>
  <c r="F12186" i="3"/>
  <c r="F12187" i="3"/>
  <c r="F12188" i="3"/>
  <c r="F12189" i="3"/>
  <c r="F12190" i="3"/>
  <c r="F12191" i="3"/>
  <c r="F12192" i="3"/>
  <c r="F12193" i="3"/>
  <c r="F12194" i="3"/>
  <c r="F12195" i="3"/>
  <c r="F12196" i="3"/>
  <c r="F12197" i="3"/>
  <c r="F12198" i="3"/>
  <c r="F12199" i="3"/>
  <c r="F12200" i="3"/>
  <c r="F12201" i="3"/>
  <c r="F12202" i="3"/>
  <c r="F12203" i="3"/>
  <c r="F12204" i="3"/>
  <c r="F12205" i="3"/>
  <c r="F12206" i="3"/>
  <c r="F12207" i="3"/>
  <c r="F12208" i="3"/>
  <c r="F12209" i="3"/>
  <c r="F12210" i="3"/>
  <c r="F12211" i="3"/>
  <c r="F12212" i="3"/>
  <c r="F12213" i="3"/>
  <c r="F12214" i="3"/>
  <c r="F12215" i="3"/>
  <c r="F12216" i="3"/>
  <c r="F12217" i="3"/>
  <c r="F12218" i="3"/>
  <c r="F12219" i="3"/>
  <c r="F12220" i="3"/>
  <c r="F12221" i="3"/>
  <c r="F12222" i="3"/>
  <c r="F12223" i="3"/>
  <c r="F12224" i="3"/>
  <c r="F12225" i="3"/>
  <c r="F12226" i="3"/>
  <c r="F12227" i="3"/>
  <c r="F12228" i="3"/>
  <c r="F12229" i="3"/>
  <c r="F12230" i="3"/>
  <c r="F12231" i="3"/>
  <c r="F12232" i="3"/>
  <c r="F12233" i="3"/>
  <c r="F12234" i="3"/>
  <c r="F12235" i="3"/>
  <c r="F12236" i="3"/>
  <c r="F12237" i="3"/>
  <c r="F12238" i="3"/>
  <c r="F12239" i="3"/>
  <c r="F12240" i="3"/>
  <c r="F12241" i="3"/>
  <c r="F12242" i="3"/>
  <c r="F12243" i="3"/>
  <c r="F12244" i="3"/>
  <c r="F12245" i="3"/>
  <c r="F12246" i="3"/>
  <c r="F12247" i="3"/>
  <c r="F12248" i="3"/>
  <c r="F12249" i="3"/>
  <c r="F12250" i="3"/>
  <c r="F12251" i="3"/>
  <c r="F12252" i="3"/>
  <c r="F12253" i="3"/>
  <c r="F12254" i="3"/>
  <c r="F12255" i="3"/>
  <c r="F12256" i="3"/>
  <c r="F12257" i="3"/>
  <c r="F12258" i="3"/>
  <c r="F12259" i="3"/>
  <c r="F12260" i="3"/>
  <c r="F12261" i="3"/>
  <c r="F12262" i="3"/>
  <c r="F12263" i="3"/>
  <c r="F12264" i="3"/>
  <c r="F12265" i="3"/>
  <c r="F12266" i="3"/>
  <c r="F12267" i="3"/>
  <c r="F12268" i="3"/>
  <c r="F12269" i="3"/>
  <c r="F12270" i="3"/>
  <c r="F12271" i="3"/>
  <c r="F12272" i="3"/>
  <c r="F12273" i="3"/>
  <c r="F12274" i="3"/>
  <c r="F12275" i="3"/>
  <c r="F12276" i="3"/>
  <c r="F12277" i="3"/>
  <c r="F12278" i="3"/>
  <c r="F12279" i="3"/>
  <c r="F12280" i="3"/>
  <c r="F12281" i="3"/>
  <c r="F12282" i="3"/>
  <c r="F12283" i="3"/>
  <c r="F12284" i="3"/>
  <c r="F12285" i="3"/>
  <c r="F12286" i="3"/>
  <c r="F12287" i="3"/>
  <c r="F12288" i="3"/>
  <c r="F12289" i="3"/>
  <c r="F12290" i="3"/>
  <c r="F12291" i="3"/>
  <c r="F12292" i="3"/>
  <c r="F12293" i="3"/>
  <c r="F12294" i="3"/>
  <c r="F12295" i="3"/>
  <c r="F12296" i="3"/>
  <c r="F12297" i="3"/>
  <c r="F12298" i="3"/>
  <c r="F12299" i="3"/>
  <c r="F12300" i="3"/>
  <c r="F12301" i="3"/>
  <c r="F12302" i="3"/>
  <c r="F12303" i="3"/>
  <c r="F12304" i="3"/>
  <c r="F12305" i="3"/>
  <c r="F12306" i="3"/>
  <c r="F12307" i="3"/>
  <c r="F12308" i="3"/>
  <c r="F12309" i="3"/>
  <c r="F12310" i="3"/>
  <c r="F12311" i="3"/>
  <c r="F12312" i="3"/>
  <c r="F12313" i="3"/>
  <c r="F12314" i="3"/>
  <c r="F12315" i="3"/>
  <c r="F12316" i="3"/>
  <c r="F12317" i="3"/>
  <c r="F12318" i="3"/>
  <c r="F12319" i="3"/>
  <c r="F12320" i="3"/>
  <c r="F12321" i="3"/>
  <c r="F12322" i="3"/>
  <c r="F12323" i="3"/>
  <c r="F12324" i="3"/>
  <c r="F12325" i="3"/>
  <c r="F12326" i="3"/>
  <c r="F12327" i="3"/>
  <c r="F12328" i="3"/>
  <c r="F12329" i="3"/>
  <c r="F12330" i="3"/>
  <c r="F12331" i="3"/>
  <c r="F12332" i="3"/>
  <c r="F12333" i="3"/>
  <c r="F12334" i="3"/>
  <c r="F12335" i="3"/>
  <c r="F12336" i="3"/>
  <c r="F12337" i="3"/>
  <c r="F12338" i="3"/>
  <c r="F12339" i="3"/>
  <c r="F12340" i="3"/>
  <c r="F12341" i="3"/>
  <c r="F12342" i="3"/>
  <c r="F12343" i="3"/>
  <c r="F12344" i="3"/>
  <c r="F12345" i="3"/>
  <c r="F12346" i="3"/>
  <c r="F12347" i="3"/>
  <c r="F12348" i="3"/>
  <c r="F12349" i="3"/>
  <c r="F12350" i="3"/>
  <c r="F12351" i="3"/>
  <c r="F12352" i="3"/>
  <c r="F12353" i="3"/>
  <c r="F12354" i="3"/>
  <c r="F12355" i="3"/>
  <c r="F12356" i="3"/>
  <c r="F12357" i="3"/>
  <c r="F12358" i="3"/>
  <c r="F12359" i="3"/>
  <c r="F12360" i="3"/>
  <c r="F12361" i="3"/>
  <c r="F12362" i="3"/>
  <c r="F12363" i="3"/>
  <c r="F12364" i="3"/>
  <c r="F12365" i="3"/>
  <c r="F12366" i="3"/>
  <c r="F12367" i="3"/>
  <c r="F12368" i="3"/>
  <c r="F12369" i="3"/>
  <c r="F12370" i="3"/>
  <c r="F12371" i="3"/>
  <c r="F12372" i="3"/>
  <c r="F12373" i="3"/>
  <c r="F12374" i="3"/>
  <c r="F12375" i="3"/>
  <c r="F12376" i="3"/>
  <c r="F12377" i="3"/>
  <c r="F12378" i="3"/>
  <c r="F12379" i="3"/>
  <c r="F12380" i="3"/>
  <c r="F12381" i="3"/>
  <c r="F12382" i="3"/>
  <c r="F12383" i="3"/>
  <c r="F12384" i="3"/>
  <c r="F12385" i="3"/>
  <c r="F12386" i="3"/>
  <c r="F12387" i="3"/>
  <c r="F12388" i="3"/>
  <c r="F12389" i="3"/>
  <c r="F12390" i="3"/>
  <c r="F12391" i="3"/>
  <c r="F12392" i="3"/>
  <c r="F12393" i="3"/>
  <c r="F12394" i="3"/>
  <c r="F12395" i="3"/>
  <c r="F12396" i="3"/>
  <c r="F12397" i="3"/>
  <c r="F12398" i="3"/>
  <c r="F12399" i="3"/>
  <c r="F12400" i="3"/>
  <c r="F12401" i="3"/>
  <c r="F12402" i="3"/>
  <c r="F12403" i="3"/>
  <c r="F12404" i="3"/>
  <c r="F12405" i="3"/>
  <c r="F12406" i="3"/>
  <c r="F12407" i="3"/>
  <c r="F12408" i="3"/>
  <c r="F12409" i="3"/>
  <c r="F12410" i="3"/>
  <c r="F12411" i="3"/>
  <c r="F12412" i="3"/>
  <c r="F12413" i="3"/>
  <c r="F12414" i="3"/>
  <c r="F12415" i="3"/>
  <c r="F12416" i="3"/>
  <c r="F12417" i="3"/>
  <c r="F12418" i="3"/>
  <c r="F12419" i="3"/>
  <c r="F12420" i="3"/>
  <c r="F12421" i="3"/>
  <c r="F12422" i="3"/>
  <c r="F12423" i="3"/>
  <c r="F12424" i="3"/>
  <c r="F12425" i="3"/>
  <c r="F12426" i="3"/>
  <c r="F12427" i="3"/>
  <c r="F12428" i="3"/>
  <c r="F12429" i="3"/>
  <c r="F12430" i="3"/>
  <c r="F12431" i="3"/>
  <c r="F12432" i="3"/>
  <c r="F12433" i="3"/>
  <c r="F12434" i="3"/>
  <c r="F12435" i="3"/>
  <c r="F12436" i="3"/>
  <c r="F12437" i="3"/>
  <c r="F12438" i="3"/>
  <c r="F12439" i="3"/>
  <c r="F12440" i="3"/>
  <c r="F12441" i="3"/>
  <c r="F12442" i="3"/>
  <c r="F12443" i="3"/>
  <c r="F12444" i="3"/>
  <c r="F12445" i="3"/>
  <c r="F12446" i="3"/>
  <c r="F12447" i="3"/>
  <c r="F12448" i="3"/>
  <c r="F12449" i="3"/>
  <c r="F12450" i="3"/>
  <c r="F12451" i="3"/>
  <c r="F12452" i="3"/>
  <c r="F12453" i="3"/>
  <c r="F12454" i="3"/>
  <c r="F12455" i="3"/>
  <c r="F12456" i="3"/>
  <c r="F12457" i="3"/>
  <c r="F12458" i="3"/>
  <c r="F12459" i="3"/>
  <c r="F12460" i="3"/>
  <c r="F12461" i="3"/>
  <c r="F12462" i="3"/>
  <c r="F12463" i="3"/>
  <c r="F12464" i="3"/>
  <c r="F12465" i="3"/>
  <c r="F12466" i="3"/>
  <c r="F12467" i="3"/>
  <c r="F12468" i="3"/>
  <c r="F12469" i="3"/>
  <c r="F12470" i="3"/>
  <c r="F12471" i="3"/>
  <c r="F12472" i="3"/>
  <c r="F12473" i="3"/>
  <c r="F12474" i="3"/>
  <c r="F12475" i="3"/>
  <c r="F12476" i="3"/>
  <c r="F12477" i="3"/>
  <c r="F12478" i="3"/>
  <c r="F12479" i="3"/>
  <c r="F12480" i="3"/>
  <c r="F12481" i="3"/>
  <c r="F12482" i="3"/>
  <c r="F12483" i="3"/>
  <c r="F12484" i="3"/>
  <c r="F12485" i="3"/>
  <c r="F12486" i="3"/>
  <c r="F12487" i="3"/>
  <c r="F12488" i="3"/>
  <c r="F12489" i="3"/>
  <c r="F12490" i="3"/>
  <c r="F12491" i="3"/>
  <c r="F12492" i="3"/>
  <c r="F12493" i="3"/>
  <c r="F12494" i="3"/>
  <c r="F12495" i="3"/>
  <c r="F12496" i="3"/>
  <c r="F12497" i="3"/>
  <c r="F12498" i="3"/>
  <c r="F12499" i="3"/>
  <c r="F12500" i="3"/>
  <c r="F12501" i="3"/>
  <c r="F12502" i="3"/>
  <c r="F12503" i="3"/>
  <c r="F12504" i="3"/>
  <c r="F12505" i="3"/>
  <c r="F12506" i="3"/>
  <c r="F12507" i="3"/>
  <c r="F12508" i="3"/>
  <c r="F12509" i="3"/>
  <c r="F12510" i="3"/>
  <c r="F12511" i="3"/>
  <c r="F12512" i="3"/>
  <c r="F12513" i="3"/>
  <c r="F12514" i="3"/>
  <c r="F12515" i="3"/>
  <c r="F12516" i="3"/>
  <c r="F12517" i="3"/>
  <c r="F12518" i="3"/>
  <c r="F12519" i="3"/>
  <c r="F12520" i="3"/>
  <c r="F12521" i="3"/>
  <c r="F12522" i="3"/>
  <c r="F12523" i="3"/>
  <c r="F12524" i="3"/>
  <c r="F12525" i="3"/>
  <c r="F12526" i="3"/>
  <c r="F12527" i="3"/>
  <c r="F12528" i="3"/>
  <c r="F12529" i="3"/>
  <c r="F12530" i="3"/>
  <c r="F12531" i="3"/>
  <c r="F12532" i="3"/>
  <c r="F12533" i="3"/>
  <c r="F12534" i="3"/>
  <c r="F12535" i="3"/>
  <c r="F12536" i="3"/>
  <c r="F12537" i="3"/>
  <c r="F12538" i="3"/>
  <c r="F12539" i="3"/>
  <c r="F12540" i="3"/>
  <c r="F12541" i="3"/>
  <c r="F12542" i="3"/>
  <c r="F12543" i="3"/>
  <c r="F12544" i="3"/>
  <c r="F12545" i="3"/>
  <c r="F12546" i="3"/>
  <c r="F12547" i="3"/>
  <c r="F12548" i="3"/>
  <c r="F12549" i="3"/>
  <c r="F12550" i="3"/>
  <c r="F12551" i="3"/>
  <c r="F12552" i="3"/>
  <c r="F12553" i="3"/>
  <c r="F12554" i="3"/>
  <c r="F12555" i="3"/>
  <c r="F12556" i="3"/>
  <c r="F12557" i="3"/>
  <c r="F12558" i="3"/>
  <c r="F12559" i="3"/>
  <c r="F12560" i="3"/>
  <c r="F12561" i="3"/>
  <c r="F12562" i="3"/>
  <c r="F12563" i="3"/>
  <c r="F12564" i="3"/>
  <c r="F12565" i="3"/>
  <c r="F12566" i="3"/>
  <c r="F12567" i="3"/>
  <c r="F12568" i="3"/>
  <c r="F12569" i="3"/>
  <c r="F12570" i="3"/>
  <c r="F12571" i="3"/>
  <c r="F12572" i="3"/>
  <c r="F12573" i="3"/>
  <c r="F12574" i="3"/>
  <c r="F12575" i="3"/>
  <c r="F12576" i="3"/>
  <c r="F12577" i="3"/>
  <c r="F12578" i="3"/>
  <c r="F12579" i="3"/>
  <c r="F12580" i="3"/>
  <c r="F12581" i="3"/>
  <c r="F12582" i="3"/>
  <c r="F12583" i="3"/>
  <c r="F12584" i="3"/>
  <c r="F12585" i="3"/>
  <c r="F12586" i="3"/>
  <c r="F12587" i="3"/>
  <c r="F12588" i="3"/>
  <c r="F12589" i="3"/>
  <c r="F12590" i="3"/>
  <c r="F12591" i="3"/>
  <c r="F12592" i="3"/>
  <c r="F12593" i="3"/>
  <c r="F12594" i="3"/>
  <c r="F12595" i="3"/>
  <c r="F12596" i="3"/>
  <c r="F12597" i="3"/>
  <c r="F12598" i="3"/>
  <c r="F12599" i="3"/>
  <c r="F12600" i="3"/>
  <c r="F12601" i="3"/>
  <c r="F12602" i="3"/>
  <c r="F12603" i="3"/>
  <c r="F12604" i="3"/>
  <c r="F12605" i="3"/>
  <c r="F12606" i="3"/>
  <c r="F12607" i="3"/>
  <c r="F12608" i="3"/>
  <c r="F12609" i="3"/>
  <c r="F12610" i="3"/>
  <c r="F12611" i="3"/>
  <c r="F12612" i="3"/>
  <c r="F12613" i="3"/>
  <c r="F12614" i="3"/>
  <c r="F12615" i="3"/>
  <c r="F12616" i="3"/>
  <c r="F12617" i="3"/>
  <c r="F12618" i="3"/>
  <c r="F12619" i="3"/>
  <c r="F12620" i="3"/>
  <c r="F12621" i="3"/>
  <c r="F12622" i="3"/>
  <c r="F12623" i="3"/>
  <c r="F12624" i="3"/>
  <c r="F12625" i="3"/>
  <c r="F12626" i="3"/>
  <c r="F12627" i="3"/>
  <c r="F12628" i="3"/>
  <c r="F12629" i="3"/>
  <c r="F12630" i="3"/>
  <c r="F12631" i="3"/>
  <c r="F12632" i="3"/>
  <c r="F12633" i="3"/>
  <c r="F12634" i="3"/>
  <c r="F12635" i="3"/>
  <c r="F12636" i="3"/>
  <c r="F12637" i="3"/>
  <c r="F12638" i="3"/>
  <c r="F12639" i="3"/>
  <c r="F12640" i="3"/>
  <c r="F12641" i="3"/>
  <c r="F12642" i="3"/>
  <c r="F12643" i="3"/>
  <c r="F12644" i="3"/>
  <c r="F12645" i="3"/>
  <c r="F12646" i="3"/>
  <c r="F12647" i="3"/>
  <c r="F12648" i="3"/>
  <c r="F12649" i="3"/>
  <c r="F12650" i="3"/>
  <c r="F12651" i="3"/>
  <c r="F12652" i="3"/>
  <c r="F12653" i="3"/>
  <c r="F12654" i="3"/>
  <c r="F12655" i="3"/>
  <c r="F12656" i="3"/>
  <c r="F12657" i="3"/>
  <c r="F12658" i="3"/>
  <c r="F12659" i="3"/>
  <c r="F12660" i="3"/>
  <c r="F12661" i="3"/>
  <c r="F12662" i="3"/>
  <c r="F12663" i="3"/>
  <c r="F12664" i="3"/>
  <c r="F12665" i="3"/>
  <c r="F12666" i="3"/>
  <c r="F12667" i="3"/>
  <c r="F12668" i="3"/>
  <c r="F12669" i="3"/>
  <c r="F12670" i="3"/>
  <c r="F12671" i="3"/>
  <c r="F12672" i="3"/>
  <c r="F12673" i="3"/>
  <c r="F12674" i="3"/>
  <c r="F12675" i="3"/>
  <c r="F12676" i="3"/>
  <c r="F12677" i="3"/>
  <c r="F12678" i="3"/>
  <c r="F12679" i="3"/>
  <c r="F12680" i="3"/>
  <c r="F12681" i="3"/>
  <c r="F12682" i="3"/>
  <c r="F12683" i="3"/>
  <c r="F12684" i="3"/>
  <c r="F12685" i="3"/>
  <c r="F12686" i="3"/>
  <c r="F12687" i="3"/>
  <c r="F12688" i="3"/>
  <c r="F12689" i="3"/>
  <c r="F12690" i="3"/>
  <c r="F12691" i="3"/>
  <c r="F12692" i="3"/>
  <c r="F12693" i="3"/>
  <c r="F12694" i="3"/>
  <c r="F12695" i="3"/>
  <c r="F12696" i="3"/>
  <c r="F12697" i="3"/>
  <c r="F12698" i="3"/>
  <c r="F12699" i="3"/>
  <c r="F12700" i="3"/>
  <c r="F12701" i="3"/>
  <c r="F12702" i="3"/>
  <c r="F12703" i="3"/>
  <c r="F12704" i="3"/>
  <c r="F12705" i="3"/>
  <c r="F12706" i="3"/>
  <c r="F12707" i="3"/>
  <c r="F12708" i="3"/>
  <c r="F12709" i="3"/>
  <c r="F12710" i="3"/>
  <c r="F12711" i="3"/>
  <c r="F12712" i="3"/>
  <c r="F12713" i="3"/>
  <c r="F12714" i="3"/>
  <c r="F12715" i="3"/>
  <c r="F12716" i="3"/>
  <c r="F12717" i="3"/>
  <c r="F12718" i="3"/>
  <c r="F12719" i="3"/>
  <c r="F12720" i="3"/>
  <c r="F12721" i="3"/>
  <c r="F12722" i="3"/>
  <c r="F12723" i="3"/>
  <c r="F12724" i="3"/>
  <c r="F12725" i="3"/>
  <c r="F12726" i="3"/>
  <c r="F12727" i="3"/>
  <c r="F12728" i="3"/>
  <c r="F12729" i="3"/>
  <c r="F12730" i="3"/>
  <c r="F12731" i="3"/>
  <c r="F12732" i="3"/>
  <c r="F12733" i="3"/>
  <c r="F12734" i="3"/>
  <c r="F12735" i="3"/>
  <c r="F12736" i="3"/>
  <c r="F12737" i="3"/>
  <c r="F12738" i="3"/>
  <c r="F12739" i="3"/>
  <c r="F12740" i="3"/>
  <c r="F12741" i="3"/>
  <c r="F12742" i="3"/>
  <c r="F12743" i="3"/>
  <c r="F12744" i="3"/>
  <c r="F12745" i="3"/>
  <c r="F12746" i="3"/>
  <c r="F12747" i="3"/>
  <c r="F12748" i="3"/>
  <c r="F12749" i="3"/>
  <c r="F12750" i="3"/>
  <c r="F12751" i="3"/>
  <c r="F12752" i="3"/>
  <c r="F12753" i="3"/>
  <c r="F12754" i="3"/>
  <c r="F12755" i="3"/>
  <c r="F12756" i="3"/>
  <c r="F12757" i="3"/>
  <c r="F12758" i="3"/>
  <c r="F12759" i="3"/>
  <c r="F12760" i="3"/>
  <c r="F12761" i="3"/>
  <c r="F12762" i="3"/>
  <c r="F12763" i="3"/>
  <c r="F12764" i="3"/>
  <c r="F12765" i="3"/>
  <c r="F12766" i="3"/>
  <c r="F12767" i="3"/>
  <c r="F12768" i="3"/>
  <c r="F12769" i="3"/>
  <c r="F12770" i="3"/>
  <c r="F12771" i="3"/>
  <c r="F12772" i="3"/>
  <c r="F12773" i="3"/>
  <c r="F12774" i="3"/>
  <c r="F12775" i="3"/>
  <c r="F12776" i="3"/>
  <c r="F12777" i="3"/>
  <c r="F12778" i="3"/>
  <c r="F12779" i="3"/>
  <c r="F12780" i="3"/>
  <c r="F12781" i="3"/>
  <c r="F12782" i="3"/>
  <c r="F12783" i="3"/>
  <c r="F12784" i="3"/>
  <c r="F12785" i="3"/>
  <c r="F12786" i="3"/>
  <c r="F12787" i="3"/>
  <c r="F12788" i="3"/>
  <c r="F12789" i="3"/>
  <c r="F12790" i="3"/>
  <c r="F12791" i="3"/>
  <c r="F12792" i="3"/>
  <c r="F12793" i="3"/>
  <c r="F12794" i="3"/>
  <c r="F12795" i="3"/>
  <c r="F12796" i="3"/>
  <c r="F12797" i="3"/>
  <c r="F12798" i="3"/>
  <c r="F12799" i="3"/>
  <c r="F12800" i="3"/>
  <c r="F12801" i="3"/>
  <c r="F12802" i="3"/>
  <c r="F12803" i="3"/>
  <c r="F12804" i="3"/>
  <c r="F12805" i="3"/>
  <c r="F12806" i="3"/>
  <c r="F12807" i="3"/>
  <c r="F12808" i="3"/>
  <c r="F12809" i="3"/>
  <c r="F12810" i="3"/>
  <c r="F12811" i="3"/>
  <c r="F12812" i="3"/>
  <c r="F12813" i="3"/>
  <c r="F12814" i="3"/>
  <c r="F12815" i="3"/>
  <c r="F12816" i="3"/>
  <c r="F12817" i="3"/>
  <c r="F12818" i="3"/>
  <c r="F12819" i="3"/>
  <c r="F12820" i="3"/>
  <c r="F12821" i="3"/>
  <c r="F12822" i="3"/>
  <c r="F12823" i="3"/>
  <c r="F12824" i="3"/>
  <c r="F12825" i="3"/>
  <c r="F12826" i="3"/>
  <c r="F12827" i="3"/>
  <c r="F12828" i="3"/>
  <c r="F12829" i="3"/>
  <c r="F12830" i="3"/>
  <c r="F12831" i="3"/>
  <c r="F12832" i="3"/>
  <c r="F12833" i="3"/>
  <c r="F12834" i="3"/>
  <c r="F12835" i="3"/>
  <c r="F12836" i="3"/>
  <c r="F12837" i="3"/>
  <c r="F12838" i="3"/>
  <c r="F12839" i="3"/>
  <c r="F12840" i="3"/>
  <c r="F12841" i="3"/>
  <c r="F12842" i="3"/>
  <c r="F12843" i="3"/>
  <c r="F12844" i="3"/>
  <c r="F12845" i="3"/>
  <c r="F12846" i="3"/>
  <c r="F12847" i="3"/>
  <c r="F12848" i="3"/>
  <c r="F12849" i="3"/>
  <c r="F12850" i="3"/>
  <c r="F12851" i="3"/>
  <c r="F12852" i="3"/>
  <c r="F12853" i="3"/>
  <c r="F12854" i="3"/>
  <c r="F12855" i="3"/>
  <c r="F12856" i="3"/>
  <c r="F12857" i="3"/>
  <c r="F12858" i="3"/>
  <c r="F12859" i="3"/>
  <c r="F12860" i="3"/>
  <c r="F12861" i="3"/>
  <c r="F12862" i="3"/>
  <c r="F12863" i="3"/>
  <c r="F12864" i="3"/>
  <c r="F12865" i="3"/>
  <c r="F12866" i="3"/>
  <c r="F12867" i="3"/>
  <c r="F12868" i="3"/>
  <c r="F12869" i="3"/>
  <c r="F12870" i="3"/>
  <c r="F12871" i="3"/>
  <c r="F12872" i="3"/>
  <c r="F12873" i="3"/>
  <c r="F12874" i="3"/>
  <c r="F12875" i="3"/>
  <c r="F12876" i="3"/>
  <c r="F12877" i="3"/>
  <c r="F12878" i="3"/>
  <c r="F12879" i="3"/>
  <c r="F12880" i="3"/>
  <c r="F12881" i="3"/>
  <c r="F12882" i="3"/>
  <c r="F12883" i="3"/>
  <c r="F12884" i="3"/>
  <c r="F12885" i="3"/>
  <c r="F12886" i="3"/>
  <c r="F12887" i="3"/>
  <c r="F12888" i="3"/>
  <c r="F12889" i="3"/>
  <c r="F12890" i="3"/>
  <c r="F12891" i="3"/>
  <c r="F12892" i="3"/>
  <c r="F12893" i="3"/>
  <c r="F12894" i="3"/>
  <c r="F12895" i="3"/>
  <c r="F12896" i="3"/>
  <c r="F12897" i="3"/>
  <c r="F12898" i="3"/>
  <c r="F12899" i="3"/>
  <c r="F12900" i="3"/>
  <c r="F12901" i="3"/>
  <c r="F12902" i="3"/>
  <c r="F12903" i="3"/>
  <c r="F12904" i="3"/>
  <c r="F12905" i="3"/>
  <c r="F12906" i="3"/>
  <c r="F12907" i="3"/>
  <c r="F12908" i="3"/>
  <c r="F12909" i="3"/>
  <c r="F12910" i="3"/>
  <c r="F12911" i="3"/>
  <c r="F12912" i="3"/>
  <c r="F12913" i="3"/>
  <c r="F12914" i="3"/>
  <c r="F12915" i="3"/>
  <c r="F12916" i="3"/>
  <c r="F12917" i="3"/>
  <c r="F12918" i="3"/>
  <c r="F12919" i="3"/>
  <c r="F12920" i="3"/>
  <c r="F12921" i="3"/>
  <c r="F12922" i="3"/>
  <c r="F12923" i="3"/>
  <c r="F12924" i="3"/>
  <c r="F12925" i="3"/>
  <c r="F12926" i="3"/>
  <c r="F12927" i="3"/>
  <c r="F12928" i="3"/>
  <c r="F12929" i="3"/>
  <c r="F12930" i="3"/>
  <c r="F12931" i="3"/>
  <c r="F12932" i="3"/>
  <c r="F12933" i="3"/>
  <c r="F12934" i="3"/>
  <c r="F12935" i="3"/>
  <c r="F12936" i="3"/>
  <c r="F12937" i="3"/>
  <c r="F12938" i="3"/>
  <c r="F12939" i="3"/>
  <c r="F12940" i="3"/>
  <c r="F12941" i="3"/>
  <c r="F12942" i="3"/>
  <c r="F12943" i="3"/>
  <c r="F12944" i="3"/>
  <c r="F12945" i="3"/>
  <c r="F12946" i="3"/>
  <c r="F12947" i="3"/>
  <c r="F12948" i="3"/>
  <c r="F12949" i="3"/>
  <c r="F12950" i="3"/>
  <c r="F12951" i="3"/>
  <c r="F12952" i="3"/>
  <c r="F12953" i="3"/>
  <c r="F12954" i="3"/>
  <c r="F12955" i="3"/>
  <c r="F12956" i="3"/>
  <c r="F12957" i="3"/>
  <c r="F12958" i="3"/>
  <c r="F12959" i="3"/>
  <c r="F12960" i="3"/>
  <c r="F12961" i="3"/>
  <c r="F12962" i="3"/>
  <c r="F12963" i="3"/>
  <c r="F12964" i="3"/>
  <c r="F12965" i="3"/>
  <c r="F12966" i="3"/>
  <c r="F12967" i="3"/>
  <c r="F12968" i="3"/>
  <c r="F12969" i="3"/>
  <c r="F12970" i="3"/>
  <c r="F12971" i="3"/>
  <c r="F12972" i="3"/>
  <c r="F12973" i="3"/>
  <c r="F12974" i="3"/>
  <c r="F12975" i="3"/>
  <c r="F12976" i="3"/>
  <c r="F12977" i="3"/>
  <c r="F12978" i="3"/>
  <c r="F12979" i="3"/>
  <c r="F12980" i="3"/>
  <c r="F12981" i="3"/>
  <c r="F12982" i="3"/>
  <c r="F12983" i="3"/>
  <c r="F12984" i="3"/>
  <c r="F12985" i="3"/>
  <c r="F12986" i="3"/>
  <c r="F12987" i="3"/>
  <c r="F12988" i="3"/>
  <c r="F12989" i="3"/>
  <c r="F12990" i="3"/>
  <c r="F12991" i="3"/>
  <c r="F12992" i="3"/>
  <c r="F12993" i="3"/>
  <c r="F12994" i="3"/>
  <c r="F12995" i="3"/>
  <c r="F12996" i="3"/>
  <c r="F12997" i="3"/>
  <c r="F12998" i="3"/>
  <c r="F12999" i="3"/>
  <c r="F13000" i="3"/>
  <c r="F13001" i="3"/>
  <c r="F13002" i="3"/>
  <c r="F13003" i="3"/>
  <c r="F13004" i="3"/>
  <c r="F13005" i="3"/>
  <c r="F13006" i="3"/>
  <c r="F13007" i="3"/>
  <c r="F13008" i="3"/>
  <c r="F13009" i="3"/>
  <c r="F13010" i="3"/>
  <c r="F13011" i="3"/>
  <c r="F13012" i="3"/>
  <c r="F13013" i="3"/>
  <c r="F13014" i="3"/>
  <c r="F13015" i="3"/>
  <c r="F13016" i="3"/>
  <c r="F13017" i="3"/>
  <c r="F13018" i="3"/>
  <c r="F13019" i="3"/>
  <c r="F13020" i="3"/>
  <c r="F13021" i="3"/>
  <c r="F13022" i="3"/>
  <c r="F13023" i="3"/>
  <c r="F13024" i="3"/>
  <c r="F13025" i="3"/>
  <c r="F13026" i="3"/>
  <c r="F13027" i="3"/>
  <c r="F13028" i="3"/>
  <c r="F13029" i="3"/>
  <c r="F13030" i="3"/>
  <c r="F13031" i="3"/>
  <c r="F13032" i="3"/>
  <c r="F13033" i="3"/>
  <c r="F13034" i="3"/>
  <c r="F13035" i="3"/>
  <c r="F13036" i="3"/>
  <c r="F13037" i="3"/>
  <c r="F13038" i="3"/>
  <c r="F13039" i="3"/>
  <c r="F13040" i="3"/>
  <c r="F13041" i="3"/>
  <c r="F13042" i="3"/>
  <c r="F13043" i="3"/>
  <c r="F13044" i="3"/>
  <c r="F13045" i="3"/>
  <c r="F13046" i="3"/>
  <c r="F13047" i="3"/>
  <c r="F13048" i="3"/>
  <c r="F13049" i="3"/>
  <c r="F13050" i="3"/>
  <c r="F13051" i="3"/>
  <c r="F13052" i="3"/>
  <c r="F13053" i="3"/>
  <c r="F13054" i="3"/>
  <c r="F13055" i="3"/>
  <c r="F13056" i="3"/>
  <c r="F13057" i="3"/>
  <c r="F13058" i="3"/>
  <c r="F13059" i="3"/>
  <c r="F13060" i="3"/>
  <c r="F13061" i="3"/>
  <c r="F13062" i="3"/>
  <c r="F13063" i="3"/>
  <c r="F13064" i="3"/>
  <c r="F13065" i="3"/>
  <c r="F13066" i="3"/>
  <c r="F13067" i="3"/>
  <c r="F13068" i="3"/>
  <c r="F13069" i="3"/>
  <c r="F13070" i="3"/>
  <c r="F13071" i="3"/>
  <c r="F13072" i="3"/>
  <c r="F13073" i="3"/>
  <c r="F13074" i="3"/>
  <c r="F13075" i="3"/>
  <c r="F13076" i="3"/>
  <c r="F13077" i="3"/>
  <c r="F13078" i="3"/>
  <c r="F13079" i="3"/>
  <c r="F13080" i="3"/>
  <c r="F13081" i="3"/>
  <c r="F13082" i="3"/>
  <c r="F13083" i="3"/>
  <c r="F13084" i="3"/>
  <c r="F13085" i="3"/>
  <c r="F13086" i="3"/>
  <c r="F13087" i="3"/>
  <c r="F13088" i="3"/>
  <c r="F13089" i="3"/>
  <c r="F13090" i="3"/>
  <c r="F13091" i="3"/>
  <c r="F13092" i="3"/>
  <c r="F13093" i="3"/>
  <c r="F13094" i="3"/>
  <c r="F13095" i="3"/>
  <c r="F13096" i="3"/>
  <c r="F13097" i="3"/>
  <c r="F13098" i="3"/>
  <c r="F13099" i="3"/>
  <c r="F13100" i="3"/>
  <c r="F13101" i="3"/>
  <c r="F13102" i="3"/>
  <c r="F13103" i="3"/>
  <c r="F13104" i="3"/>
  <c r="F13105" i="3"/>
  <c r="F13106" i="3"/>
  <c r="F13107" i="3"/>
  <c r="F13108" i="3"/>
  <c r="F13109" i="3"/>
  <c r="F13110" i="3"/>
  <c r="F13111" i="3"/>
  <c r="F13112" i="3"/>
  <c r="F13113" i="3"/>
  <c r="F13114" i="3"/>
  <c r="F13115" i="3"/>
  <c r="F13116" i="3"/>
  <c r="F13117" i="3"/>
  <c r="F13118" i="3"/>
  <c r="F13119" i="3"/>
  <c r="F13120" i="3"/>
  <c r="F13121" i="3"/>
  <c r="F13122" i="3"/>
  <c r="F13123" i="3"/>
  <c r="F13124" i="3"/>
  <c r="F13125" i="3"/>
  <c r="F13126" i="3"/>
  <c r="F13127" i="3"/>
  <c r="F13128" i="3"/>
  <c r="F13129" i="3"/>
  <c r="F13130" i="3"/>
  <c r="F13131" i="3"/>
  <c r="F13132" i="3"/>
  <c r="F13133" i="3"/>
  <c r="F13134" i="3"/>
  <c r="F13135" i="3"/>
  <c r="F13136" i="3"/>
  <c r="F13137" i="3"/>
  <c r="F13138" i="3"/>
  <c r="F13139" i="3"/>
  <c r="F13140" i="3"/>
  <c r="F13141" i="3"/>
  <c r="F13142" i="3"/>
  <c r="F13143" i="3"/>
  <c r="F13144" i="3"/>
  <c r="F13145" i="3"/>
  <c r="F13146" i="3"/>
  <c r="F13147" i="3"/>
  <c r="F13148" i="3"/>
  <c r="F13149" i="3"/>
  <c r="F13150" i="3"/>
  <c r="F13151" i="3"/>
  <c r="F13152" i="3"/>
  <c r="F13153" i="3"/>
  <c r="F13154" i="3"/>
  <c r="F13155" i="3"/>
  <c r="F13156" i="3"/>
  <c r="F13157" i="3"/>
  <c r="F13158" i="3"/>
  <c r="F13159" i="3"/>
  <c r="F13160" i="3"/>
  <c r="F13161" i="3"/>
  <c r="F13162" i="3"/>
  <c r="F13163" i="3"/>
  <c r="F13164" i="3"/>
  <c r="F13165" i="3"/>
  <c r="F13166" i="3"/>
  <c r="F13167" i="3"/>
  <c r="F13168" i="3"/>
  <c r="F13169" i="3"/>
  <c r="F13170" i="3"/>
  <c r="F13171" i="3"/>
  <c r="F13172" i="3"/>
  <c r="F13173" i="3"/>
  <c r="F13174" i="3"/>
  <c r="F13175" i="3"/>
  <c r="F13176" i="3"/>
  <c r="F13177" i="3"/>
  <c r="F13178" i="3"/>
  <c r="F13179" i="3"/>
  <c r="F13180" i="3"/>
  <c r="F13181" i="3"/>
  <c r="F13182" i="3"/>
  <c r="F13183" i="3"/>
  <c r="F13184" i="3"/>
  <c r="F13185" i="3"/>
  <c r="F13186" i="3"/>
  <c r="F13187" i="3"/>
  <c r="F13188" i="3"/>
  <c r="F13189" i="3"/>
  <c r="F13190" i="3"/>
  <c r="F13191" i="3"/>
  <c r="F13192" i="3"/>
  <c r="F13193" i="3"/>
  <c r="F13194" i="3"/>
  <c r="F13195" i="3"/>
  <c r="F13196" i="3"/>
  <c r="F13197" i="3"/>
  <c r="F13198" i="3"/>
  <c r="F13199" i="3"/>
  <c r="F13200" i="3"/>
  <c r="F13201" i="3"/>
  <c r="F13202" i="3"/>
  <c r="F13203" i="3"/>
  <c r="F13204" i="3"/>
  <c r="F13205" i="3"/>
  <c r="F13206" i="3"/>
  <c r="F13207" i="3"/>
  <c r="F13208" i="3"/>
  <c r="F13209" i="3"/>
  <c r="F13210" i="3"/>
  <c r="F13211" i="3"/>
  <c r="F13212" i="3"/>
  <c r="F13213" i="3"/>
  <c r="F13214" i="3"/>
  <c r="F13215" i="3"/>
  <c r="F13216" i="3"/>
  <c r="F13217" i="3"/>
  <c r="F13218" i="3"/>
  <c r="F13219" i="3"/>
  <c r="F13220" i="3"/>
  <c r="F13221" i="3"/>
  <c r="F13222" i="3"/>
  <c r="F13223" i="3"/>
  <c r="F13224" i="3"/>
  <c r="F13225" i="3"/>
  <c r="F13226" i="3"/>
  <c r="F13227" i="3"/>
  <c r="F13228" i="3"/>
  <c r="F13229" i="3"/>
  <c r="F13230" i="3"/>
  <c r="F13231" i="3"/>
  <c r="F13232" i="3"/>
  <c r="F13233" i="3"/>
  <c r="F13234" i="3"/>
  <c r="F13235" i="3"/>
  <c r="F13236" i="3"/>
  <c r="F13237" i="3"/>
  <c r="F13238" i="3"/>
  <c r="F13239" i="3"/>
  <c r="F13240" i="3"/>
  <c r="F13241" i="3"/>
  <c r="F13242" i="3"/>
  <c r="F13243" i="3"/>
  <c r="F13244" i="3"/>
  <c r="F13245" i="3"/>
  <c r="F13246" i="3"/>
  <c r="F13247" i="3"/>
  <c r="F13248" i="3"/>
  <c r="F13249" i="3"/>
  <c r="F13250" i="3"/>
  <c r="F13251" i="3"/>
  <c r="F13252" i="3"/>
  <c r="F13253" i="3"/>
  <c r="F13254" i="3"/>
  <c r="F13255" i="3"/>
  <c r="F13256" i="3"/>
  <c r="F13257" i="3"/>
  <c r="F13258" i="3"/>
  <c r="F13259" i="3"/>
  <c r="F13260" i="3"/>
  <c r="F13261" i="3"/>
  <c r="F13262" i="3"/>
  <c r="F13263" i="3"/>
  <c r="F13264" i="3"/>
  <c r="F13265" i="3"/>
  <c r="F13266" i="3"/>
  <c r="F13267" i="3"/>
  <c r="F13268" i="3"/>
  <c r="F13269" i="3"/>
  <c r="F13270" i="3"/>
  <c r="F13271" i="3"/>
  <c r="F13272" i="3"/>
  <c r="F13273" i="3"/>
  <c r="F13274" i="3"/>
  <c r="F13275" i="3"/>
  <c r="F13276" i="3"/>
  <c r="F13277" i="3"/>
  <c r="F13278" i="3"/>
  <c r="F13279" i="3"/>
  <c r="F13280" i="3"/>
  <c r="F13281" i="3"/>
  <c r="F13282" i="3"/>
  <c r="F13283" i="3"/>
  <c r="F13284" i="3"/>
  <c r="F13285" i="3"/>
  <c r="F13286" i="3"/>
  <c r="F13287" i="3"/>
  <c r="F13288" i="3"/>
  <c r="F13289" i="3"/>
  <c r="F13290" i="3"/>
  <c r="F13291" i="3"/>
  <c r="F13292" i="3"/>
  <c r="F13293" i="3"/>
  <c r="F13294" i="3"/>
  <c r="F13295" i="3"/>
  <c r="F13296" i="3"/>
  <c r="F13297" i="3"/>
  <c r="F13298" i="3"/>
  <c r="F13299" i="3"/>
  <c r="F13300" i="3"/>
  <c r="F13301" i="3"/>
  <c r="F13302" i="3"/>
  <c r="F13303" i="3"/>
  <c r="F13304" i="3"/>
  <c r="F13305" i="3"/>
  <c r="F13306" i="3"/>
  <c r="F13307" i="3"/>
  <c r="F13308" i="3"/>
  <c r="F13309" i="3"/>
  <c r="F13310" i="3"/>
  <c r="F13311" i="3"/>
  <c r="F13312" i="3"/>
  <c r="F13313" i="3"/>
  <c r="F13314" i="3"/>
  <c r="F13315" i="3"/>
  <c r="F13316" i="3"/>
  <c r="F13317" i="3"/>
  <c r="F13318" i="3"/>
  <c r="F13319" i="3"/>
  <c r="F13320" i="3"/>
  <c r="F13321" i="3"/>
  <c r="F13322" i="3"/>
  <c r="F13323" i="3"/>
  <c r="F13324" i="3"/>
  <c r="F13325" i="3"/>
  <c r="F13326" i="3"/>
  <c r="F13327" i="3"/>
  <c r="F13328" i="3"/>
  <c r="F13329" i="3"/>
  <c r="F13330" i="3"/>
  <c r="F13331" i="3"/>
  <c r="F13332" i="3"/>
  <c r="F13333" i="3"/>
  <c r="F13334" i="3"/>
  <c r="F13335" i="3"/>
  <c r="F13336" i="3"/>
  <c r="F13337" i="3"/>
  <c r="F13338" i="3"/>
  <c r="F13339" i="3"/>
  <c r="F13340" i="3"/>
  <c r="F13341" i="3"/>
  <c r="F13342" i="3"/>
  <c r="F13343" i="3"/>
  <c r="F13344" i="3"/>
  <c r="F13345" i="3"/>
  <c r="F13346" i="3"/>
  <c r="F13347" i="3"/>
  <c r="F13348" i="3"/>
  <c r="F13349" i="3"/>
  <c r="F13350" i="3"/>
  <c r="F13351" i="3"/>
  <c r="F13352" i="3"/>
  <c r="F13353" i="3"/>
  <c r="F13354" i="3"/>
  <c r="F13355" i="3"/>
  <c r="F13356" i="3"/>
  <c r="F13357" i="3"/>
  <c r="F13358" i="3"/>
  <c r="F13359" i="3"/>
  <c r="F13360" i="3"/>
  <c r="F13361" i="3"/>
  <c r="F13362" i="3"/>
  <c r="F13363" i="3"/>
  <c r="F13364" i="3"/>
  <c r="F13365" i="3"/>
  <c r="F13366" i="3"/>
  <c r="F13367" i="3"/>
  <c r="F13368" i="3"/>
  <c r="F13369" i="3"/>
  <c r="F13370" i="3"/>
  <c r="F13371" i="3"/>
  <c r="F13372" i="3"/>
  <c r="F13373" i="3"/>
  <c r="F13374" i="3"/>
  <c r="F13375" i="3"/>
  <c r="F13376" i="3"/>
  <c r="F13377" i="3"/>
  <c r="F13378" i="3"/>
  <c r="F13379" i="3"/>
  <c r="F13380" i="3"/>
  <c r="F13381" i="3"/>
  <c r="F13382" i="3"/>
  <c r="F13383" i="3"/>
  <c r="F13384" i="3"/>
  <c r="F13385" i="3"/>
  <c r="F13386" i="3"/>
  <c r="F13387" i="3"/>
  <c r="F13388" i="3"/>
  <c r="F13389" i="3"/>
  <c r="F13390" i="3"/>
  <c r="F13391" i="3"/>
  <c r="F13392" i="3"/>
  <c r="F13393" i="3"/>
  <c r="F13394" i="3"/>
  <c r="F13395" i="3"/>
  <c r="F13396" i="3"/>
  <c r="F13397" i="3"/>
  <c r="F13398" i="3"/>
  <c r="F13399" i="3"/>
  <c r="F13400" i="3"/>
  <c r="F13401" i="3"/>
  <c r="F13402" i="3"/>
  <c r="F13403" i="3"/>
  <c r="F13404" i="3"/>
  <c r="F13405" i="3"/>
  <c r="F13406" i="3"/>
  <c r="F13407" i="3"/>
  <c r="F13408" i="3"/>
  <c r="F13409" i="3"/>
  <c r="F13410" i="3"/>
  <c r="F13411" i="3"/>
  <c r="F13412" i="3"/>
  <c r="F13413" i="3"/>
  <c r="F13414" i="3"/>
  <c r="F13415" i="3"/>
  <c r="F13416" i="3"/>
  <c r="F13417" i="3"/>
  <c r="F13418" i="3"/>
  <c r="F13419" i="3"/>
  <c r="F13420" i="3"/>
  <c r="F13421" i="3"/>
  <c r="F13422" i="3"/>
  <c r="F13423" i="3"/>
  <c r="F13424" i="3"/>
  <c r="F13425" i="3"/>
  <c r="F13426" i="3"/>
  <c r="F13427" i="3"/>
  <c r="F13428" i="3"/>
  <c r="F13429" i="3"/>
  <c r="F13430" i="3"/>
  <c r="F13431" i="3"/>
  <c r="F13432" i="3"/>
  <c r="F13433" i="3"/>
  <c r="F13434" i="3"/>
  <c r="F13435" i="3"/>
  <c r="F13436" i="3"/>
  <c r="F13437" i="3"/>
  <c r="F13438" i="3"/>
  <c r="F13439" i="3"/>
  <c r="F13440" i="3"/>
  <c r="F13441" i="3"/>
  <c r="F13442" i="3"/>
  <c r="F13443" i="3"/>
  <c r="F13444" i="3"/>
  <c r="F13445" i="3"/>
  <c r="F13446" i="3"/>
  <c r="F13447" i="3"/>
  <c r="F13448" i="3"/>
  <c r="F13449" i="3"/>
  <c r="F13450" i="3"/>
  <c r="F13451" i="3"/>
  <c r="F13452" i="3"/>
  <c r="F13453" i="3"/>
  <c r="F13454" i="3"/>
  <c r="F13455" i="3"/>
  <c r="F13456" i="3"/>
  <c r="F13457" i="3"/>
  <c r="F13458" i="3"/>
  <c r="F13459" i="3"/>
  <c r="F13460" i="3"/>
  <c r="F13461" i="3"/>
  <c r="F13462" i="3"/>
  <c r="F13463" i="3"/>
  <c r="F13464" i="3"/>
  <c r="F13465" i="3"/>
  <c r="F13466" i="3"/>
  <c r="F13467" i="3"/>
  <c r="F13468" i="3"/>
  <c r="F13469" i="3"/>
  <c r="F13470" i="3"/>
  <c r="F13471" i="3"/>
  <c r="F13472" i="3"/>
  <c r="F13473" i="3"/>
  <c r="F13474" i="3"/>
  <c r="F13475" i="3"/>
  <c r="F13476" i="3"/>
  <c r="F13477" i="3"/>
  <c r="F13478" i="3"/>
  <c r="F13479" i="3"/>
  <c r="F13480" i="3"/>
  <c r="F13481" i="3"/>
  <c r="F13482" i="3"/>
  <c r="F13483" i="3"/>
  <c r="F13484" i="3"/>
  <c r="F13485" i="3"/>
  <c r="F13486" i="3"/>
  <c r="F13487" i="3"/>
  <c r="F13488" i="3"/>
  <c r="F13489" i="3"/>
  <c r="F13490" i="3"/>
  <c r="F13491" i="3"/>
  <c r="F13492" i="3"/>
  <c r="F13493" i="3"/>
  <c r="F13494" i="3"/>
  <c r="F13495" i="3"/>
  <c r="F13496" i="3"/>
  <c r="F13497" i="3"/>
  <c r="F13498" i="3"/>
  <c r="F13499" i="3"/>
  <c r="F13500" i="3"/>
  <c r="F13501" i="3"/>
  <c r="F13502" i="3"/>
  <c r="F13503" i="3"/>
  <c r="F13504" i="3"/>
  <c r="F13505" i="3"/>
  <c r="F13506" i="3"/>
  <c r="F13507" i="3"/>
  <c r="F13508" i="3"/>
  <c r="F13509" i="3"/>
  <c r="F13510" i="3"/>
  <c r="F13511" i="3"/>
  <c r="F13512" i="3"/>
  <c r="F13513" i="3"/>
  <c r="F13514" i="3"/>
  <c r="F13515" i="3"/>
  <c r="F13516" i="3"/>
  <c r="F13517" i="3"/>
  <c r="F13518" i="3"/>
  <c r="F13519" i="3"/>
  <c r="F13520" i="3"/>
  <c r="F13521" i="3"/>
  <c r="F13522" i="3"/>
  <c r="F13523" i="3"/>
  <c r="F13524" i="3"/>
  <c r="F13525" i="3"/>
  <c r="F13526" i="3"/>
  <c r="F13527" i="3"/>
  <c r="F13528" i="3"/>
  <c r="F13529" i="3"/>
  <c r="F13530" i="3"/>
  <c r="F13531" i="3"/>
  <c r="F13532" i="3"/>
  <c r="F13533" i="3"/>
  <c r="F13534" i="3"/>
  <c r="F13535" i="3"/>
  <c r="F13536" i="3"/>
  <c r="F13537" i="3"/>
  <c r="F13538" i="3"/>
  <c r="F13539" i="3"/>
  <c r="F13540" i="3"/>
  <c r="F13541" i="3"/>
  <c r="F13542" i="3"/>
  <c r="F13543" i="3"/>
  <c r="F13544" i="3"/>
  <c r="F13545" i="3"/>
  <c r="F13546" i="3"/>
  <c r="F13547" i="3"/>
  <c r="F13548" i="3"/>
  <c r="F13549" i="3"/>
  <c r="F13550" i="3"/>
  <c r="F13551" i="3"/>
  <c r="F13552" i="3"/>
  <c r="F13553" i="3"/>
  <c r="F13554" i="3"/>
  <c r="F13555" i="3"/>
  <c r="F13556" i="3"/>
  <c r="F13557" i="3"/>
  <c r="F13558" i="3"/>
  <c r="F13559" i="3"/>
  <c r="F13560" i="3"/>
  <c r="F13561" i="3"/>
  <c r="F13562" i="3"/>
  <c r="F13563" i="3"/>
  <c r="F13564" i="3"/>
  <c r="F13565" i="3"/>
  <c r="F13566" i="3"/>
  <c r="F13567" i="3"/>
  <c r="F13568" i="3"/>
  <c r="F13569" i="3"/>
  <c r="F13570" i="3"/>
  <c r="F13571" i="3"/>
  <c r="F13572" i="3"/>
  <c r="F13573" i="3"/>
  <c r="F13574" i="3"/>
  <c r="F13575" i="3"/>
  <c r="F13576" i="3"/>
  <c r="F13577" i="3"/>
  <c r="F13578" i="3"/>
  <c r="F13579" i="3"/>
  <c r="F13580" i="3"/>
  <c r="F13581" i="3"/>
  <c r="F13582" i="3"/>
  <c r="F13583" i="3"/>
  <c r="F13584" i="3"/>
  <c r="F13585" i="3"/>
  <c r="F13586" i="3"/>
  <c r="F13587" i="3"/>
  <c r="F13588" i="3"/>
  <c r="F13589" i="3"/>
  <c r="F13590" i="3"/>
  <c r="F13591" i="3"/>
  <c r="F13592" i="3"/>
  <c r="F13593" i="3"/>
  <c r="F13594" i="3"/>
  <c r="F13595" i="3"/>
  <c r="F13596" i="3"/>
  <c r="F13597" i="3"/>
  <c r="F13598" i="3"/>
  <c r="F13599" i="3"/>
  <c r="F13600" i="3"/>
  <c r="F13601" i="3"/>
  <c r="F13602" i="3"/>
  <c r="F13603" i="3"/>
  <c r="F13604" i="3"/>
  <c r="F13605" i="3"/>
  <c r="F13606" i="3"/>
  <c r="F13607" i="3"/>
  <c r="F13608" i="3"/>
  <c r="F13609" i="3"/>
  <c r="F13610" i="3"/>
  <c r="F13611" i="3"/>
  <c r="F13612" i="3"/>
  <c r="F13613" i="3"/>
  <c r="F13614" i="3"/>
  <c r="F13615" i="3"/>
  <c r="F13616" i="3"/>
  <c r="F13617" i="3"/>
  <c r="F13618" i="3"/>
  <c r="F13619" i="3"/>
  <c r="F13620" i="3"/>
  <c r="F13621" i="3"/>
  <c r="F13622" i="3"/>
  <c r="F13623" i="3"/>
  <c r="F13624" i="3"/>
  <c r="F13625" i="3"/>
  <c r="F13626" i="3"/>
  <c r="F13627" i="3"/>
  <c r="F13628" i="3"/>
  <c r="F13629" i="3"/>
  <c r="F13630" i="3"/>
  <c r="F13631" i="3"/>
  <c r="F13632" i="3"/>
  <c r="F13633" i="3"/>
  <c r="F13634" i="3"/>
  <c r="F13635" i="3"/>
  <c r="F13636" i="3"/>
  <c r="F13637" i="3"/>
  <c r="F13638" i="3"/>
  <c r="F13639" i="3"/>
  <c r="F13640" i="3"/>
  <c r="F13641" i="3"/>
  <c r="F13642" i="3"/>
  <c r="F13643" i="3"/>
  <c r="F13644" i="3"/>
  <c r="F13645" i="3"/>
  <c r="F13646" i="3"/>
  <c r="F13647" i="3"/>
  <c r="F13648" i="3"/>
  <c r="F13649" i="3"/>
  <c r="F13650" i="3"/>
  <c r="F13651" i="3"/>
  <c r="F13652" i="3"/>
  <c r="F13653" i="3"/>
  <c r="F13654" i="3"/>
  <c r="F13655" i="3"/>
  <c r="F13656" i="3"/>
  <c r="F13657" i="3"/>
  <c r="F13658" i="3"/>
  <c r="F13659" i="3"/>
  <c r="F13660" i="3"/>
  <c r="F13661" i="3"/>
  <c r="F13662" i="3"/>
  <c r="F13663" i="3"/>
  <c r="F13664" i="3"/>
  <c r="F13665" i="3"/>
  <c r="F13666" i="3"/>
  <c r="F13667" i="3"/>
  <c r="F13668" i="3"/>
  <c r="F13669" i="3"/>
  <c r="F13670" i="3"/>
  <c r="F13671" i="3"/>
  <c r="F13672" i="3"/>
  <c r="F13673" i="3"/>
  <c r="F13674" i="3"/>
  <c r="F13675" i="3"/>
  <c r="F13676" i="3"/>
  <c r="F13677" i="3"/>
  <c r="F13678" i="3"/>
  <c r="F13679" i="3"/>
  <c r="F13680" i="3"/>
  <c r="F13681" i="3"/>
  <c r="F13682" i="3"/>
  <c r="F13683" i="3"/>
  <c r="F13684" i="3"/>
  <c r="F13685" i="3"/>
  <c r="F13686" i="3"/>
  <c r="F13687" i="3"/>
  <c r="F13688" i="3"/>
  <c r="F13689" i="3"/>
  <c r="F13690" i="3"/>
  <c r="F13691" i="3"/>
  <c r="F13692" i="3"/>
  <c r="F13693" i="3"/>
  <c r="F13694" i="3"/>
  <c r="F13695" i="3"/>
  <c r="F13696" i="3"/>
  <c r="F13697" i="3"/>
  <c r="F13698" i="3"/>
  <c r="F13699" i="3"/>
  <c r="F13700" i="3"/>
  <c r="F13701" i="3"/>
  <c r="F13702" i="3"/>
  <c r="F13703" i="3"/>
  <c r="F13704" i="3"/>
  <c r="F13705" i="3"/>
  <c r="F13706" i="3"/>
  <c r="F13707" i="3"/>
  <c r="F13708" i="3"/>
  <c r="F13709" i="3"/>
  <c r="F13710" i="3"/>
  <c r="F13711" i="3"/>
  <c r="F13712" i="3"/>
  <c r="F13713" i="3"/>
  <c r="F13714" i="3"/>
  <c r="F13715" i="3"/>
  <c r="F13716" i="3"/>
  <c r="F13717" i="3"/>
  <c r="F13718" i="3"/>
  <c r="F13719" i="3"/>
  <c r="F13720" i="3"/>
  <c r="F13721" i="3"/>
  <c r="F13722" i="3"/>
  <c r="F13723" i="3"/>
  <c r="F13724" i="3"/>
  <c r="F13725" i="3"/>
  <c r="F13726" i="3"/>
  <c r="F13727" i="3"/>
  <c r="F13728" i="3"/>
  <c r="F13729" i="3"/>
  <c r="F13730" i="3"/>
  <c r="F13731" i="3"/>
  <c r="F13732" i="3"/>
  <c r="F13733" i="3"/>
  <c r="F13734" i="3"/>
  <c r="F13735" i="3"/>
  <c r="F13736" i="3"/>
  <c r="F13737" i="3"/>
  <c r="F13738" i="3"/>
  <c r="F13739" i="3"/>
  <c r="F13740" i="3"/>
  <c r="F13741" i="3"/>
  <c r="F13742" i="3"/>
  <c r="F13743" i="3"/>
  <c r="F13744" i="3"/>
  <c r="F13745" i="3"/>
  <c r="F13746" i="3"/>
  <c r="F13747" i="3"/>
  <c r="F13748" i="3"/>
  <c r="F13749" i="3"/>
  <c r="F13750" i="3"/>
  <c r="F13751" i="3"/>
  <c r="F13752" i="3"/>
  <c r="F13753" i="3"/>
  <c r="F13754" i="3"/>
  <c r="F13755" i="3"/>
  <c r="F13756" i="3"/>
  <c r="F13757" i="3"/>
  <c r="F13758" i="3"/>
  <c r="F13759" i="3"/>
  <c r="F13760" i="3"/>
  <c r="F13761" i="3"/>
  <c r="F13762" i="3"/>
  <c r="F13763" i="3"/>
  <c r="F13764" i="3"/>
  <c r="F13765" i="3"/>
  <c r="F13766" i="3"/>
  <c r="F13767" i="3"/>
  <c r="F13768" i="3"/>
  <c r="F13769" i="3"/>
  <c r="F13770" i="3"/>
  <c r="F13771" i="3"/>
  <c r="F13772" i="3"/>
  <c r="F13773" i="3"/>
  <c r="F13774" i="3"/>
  <c r="F13775" i="3"/>
  <c r="F13776" i="3"/>
  <c r="F13777" i="3"/>
  <c r="F13778" i="3"/>
  <c r="F13779" i="3"/>
  <c r="F13780" i="3"/>
  <c r="F13781" i="3"/>
  <c r="F13782" i="3"/>
  <c r="F13783" i="3"/>
  <c r="F13784" i="3"/>
  <c r="F13785" i="3"/>
  <c r="F13786" i="3"/>
  <c r="F13787" i="3"/>
  <c r="F13788" i="3"/>
  <c r="F13789" i="3"/>
  <c r="F13790" i="3"/>
  <c r="F13791" i="3"/>
  <c r="F13792" i="3"/>
  <c r="F13793" i="3"/>
  <c r="F13794" i="3"/>
  <c r="F13795" i="3"/>
  <c r="F13796" i="3"/>
  <c r="F13797" i="3"/>
  <c r="F13798" i="3"/>
  <c r="F13799" i="3"/>
  <c r="F13800" i="3"/>
  <c r="F13801" i="3"/>
  <c r="F13802" i="3"/>
  <c r="F13803" i="3"/>
  <c r="F13804" i="3"/>
  <c r="F13805" i="3"/>
  <c r="F13806" i="3"/>
  <c r="F13807" i="3"/>
  <c r="F13808" i="3"/>
  <c r="F13809" i="3"/>
  <c r="F13810" i="3"/>
  <c r="F13811" i="3"/>
  <c r="F13812" i="3"/>
  <c r="F13813" i="3"/>
  <c r="F13814" i="3"/>
  <c r="F13815" i="3"/>
  <c r="F13816" i="3"/>
  <c r="F13817" i="3"/>
  <c r="F13818" i="3"/>
  <c r="F13819" i="3"/>
  <c r="F13820" i="3"/>
  <c r="F13821" i="3"/>
  <c r="F13822" i="3"/>
  <c r="F13823" i="3"/>
  <c r="F13824" i="3"/>
  <c r="F13825" i="3"/>
  <c r="F13826" i="3"/>
  <c r="F13827" i="3"/>
  <c r="F13828" i="3"/>
  <c r="F13829" i="3"/>
  <c r="F13830" i="3"/>
  <c r="F13831" i="3"/>
  <c r="F13832" i="3"/>
  <c r="F13833" i="3"/>
  <c r="F13834" i="3"/>
  <c r="F13835" i="3"/>
  <c r="F13836" i="3"/>
  <c r="F13837" i="3"/>
  <c r="F13838" i="3"/>
  <c r="F13839" i="3"/>
  <c r="F13840" i="3"/>
  <c r="F13841" i="3"/>
  <c r="F13842" i="3"/>
  <c r="F13843" i="3"/>
  <c r="F13844" i="3"/>
  <c r="F13845" i="3"/>
  <c r="F13846" i="3"/>
  <c r="F13847" i="3"/>
  <c r="F13848" i="3"/>
  <c r="F13849" i="3"/>
  <c r="F13850" i="3"/>
  <c r="F13851" i="3"/>
  <c r="F13852" i="3"/>
  <c r="F13853" i="3"/>
  <c r="F13854" i="3"/>
  <c r="F13855" i="3"/>
  <c r="F13856" i="3"/>
  <c r="F13857" i="3"/>
  <c r="F13858" i="3"/>
  <c r="F13859" i="3"/>
  <c r="F13860" i="3"/>
  <c r="F13861" i="3"/>
  <c r="F13862" i="3"/>
  <c r="F13863" i="3"/>
  <c r="F13864" i="3"/>
  <c r="F13865" i="3"/>
  <c r="F13866" i="3"/>
  <c r="F13867" i="3"/>
  <c r="F13868" i="3"/>
  <c r="F13869" i="3"/>
  <c r="F13870" i="3"/>
  <c r="F13871" i="3"/>
  <c r="F13872" i="3"/>
  <c r="F13873" i="3"/>
  <c r="F13874" i="3"/>
  <c r="F13875" i="3"/>
  <c r="F13876" i="3"/>
  <c r="F13877" i="3"/>
  <c r="F13878" i="3"/>
  <c r="F13879" i="3"/>
  <c r="F13880" i="3"/>
  <c r="F13881" i="3"/>
  <c r="F13882" i="3"/>
  <c r="F13883" i="3"/>
  <c r="F13884" i="3"/>
  <c r="F13885" i="3"/>
  <c r="F13886" i="3"/>
  <c r="F13887" i="3"/>
  <c r="F13888" i="3"/>
  <c r="F13889" i="3"/>
  <c r="F13890" i="3"/>
  <c r="F13891" i="3"/>
  <c r="F13892" i="3"/>
  <c r="F13893" i="3"/>
  <c r="F13894" i="3"/>
  <c r="F13895" i="3"/>
  <c r="F13896" i="3"/>
  <c r="F13897" i="3"/>
  <c r="F13898" i="3"/>
  <c r="F13899" i="3"/>
  <c r="F13900" i="3"/>
  <c r="F13901" i="3"/>
  <c r="F13902" i="3"/>
  <c r="F13903" i="3"/>
  <c r="F13904" i="3"/>
  <c r="F13905" i="3"/>
  <c r="F13906" i="3"/>
  <c r="F13907" i="3"/>
  <c r="F13908" i="3"/>
  <c r="F13909" i="3"/>
  <c r="F13910" i="3"/>
  <c r="F13911" i="3"/>
  <c r="F13912" i="3"/>
  <c r="F13913" i="3"/>
  <c r="F13914" i="3"/>
  <c r="F13915" i="3"/>
  <c r="F13916" i="3"/>
  <c r="F13917" i="3"/>
  <c r="F13918" i="3"/>
  <c r="F13919" i="3"/>
  <c r="F13920" i="3"/>
  <c r="F13921" i="3"/>
  <c r="F13922" i="3"/>
  <c r="F13923" i="3"/>
  <c r="F13924" i="3"/>
  <c r="F13925" i="3"/>
  <c r="F13926" i="3"/>
  <c r="F13927" i="3"/>
  <c r="F13928" i="3"/>
  <c r="F13929" i="3"/>
  <c r="F13930" i="3"/>
  <c r="F13931" i="3"/>
  <c r="F13932" i="3"/>
  <c r="F13933" i="3"/>
  <c r="F13934" i="3"/>
  <c r="F13935" i="3"/>
  <c r="F13936" i="3"/>
  <c r="F13937" i="3"/>
  <c r="F13938" i="3"/>
  <c r="F13939" i="3"/>
  <c r="F13940" i="3"/>
  <c r="F13941" i="3"/>
  <c r="F13942" i="3"/>
  <c r="F13943" i="3"/>
  <c r="F13944" i="3"/>
  <c r="F13945" i="3"/>
  <c r="F13946" i="3"/>
  <c r="F13947" i="3"/>
  <c r="F13948" i="3"/>
  <c r="F13949" i="3"/>
  <c r="F13950" i="3"/>
  <c r="F13951" i="3"/>
  <c r="F13952" i="3"/>
  <c r="F13953" i="3"/>
  <c r="F13954" i="3"/>
  <c r="F13955" i="3"/>
  <c r="F13956" i="3"/>
  <c r="F13957" i="3"/>
  <c r="F13958" i="3"/>
  <c r="F13959" i="3"/>
  <c r="F13960" i="3"/>
  <c r="F13961" i="3"/>
  <c r="F13962" i="3"/>
  <c r="F13963" i="3"/>
  <c r="F13964" i="3"/>
  <c r="F13965" i="3"/>
  <c r="F13966" i="3"/>
  <c r="F13967" i="3"/>
  <c r="F13968" i="3"/>
  <c r="F13969" i="3"/>
  <c r="F13970" i="3"/>
  <c r="F13971" i="3"/>
  <c r="F13972" i="3"/>
  <c r="F13973" i="3"/>
  <c r="F13974" i="3"/>
  <c r="F13975" i="3"/>
  <c r="F13976" i="3"/>
  <c r="F13977" i="3"/>
  <c r="F13978" i="3"/>
  <c r="F13979" i="3"/>
  <c r="F13980" i="3"/>
  <c r="F13981" i="3"/>
  <c r="F13982" i="3"/>
  <c r="F13983" i="3"/>
  <c r="F13984" i="3"/>
  <c r="F13985" i="3"/>
  <c r="F13986" i="3"/>
  <c r="F13987" i="3"/>
  <c r="F13988" i="3"/>
  <c r="F13989" i="3"/>
  <c r="F13990" i="3"/>
  <c r="F13991" i="3"/>
  <c r="F13992" i="3"/>
  <c r="F13993" i="3"/>
  <c r="F13994" i="3"/>
  <c r="F13995" i="3"/>
  <c r="F13996" i="3"/>
  <c r="F13997" i="3"/>
  <c r="F13998" i="3"/>
  <c r="F13999" i="3"/>
  <c r="F14000" i="3"/>
  <c r="F14001" i="3"/>
  <c r="F14002" i="3"/>
  <c r="F14003" i="3"/>
  <c r="F14004" i="3"/>
  <c r="F14005" i="3"/>
  <c r="F14006" i="3"/>
  <c r="F14007" i="3"/>
  <c r="F14008" i="3"/>
  <c r="F14009" i="3"/>
  <c r="F14010" i="3"/>
  <c r="F14011" i="3"/>
  <c r="F14012" i="3"/>
  <c r="F14013" i="3"/>
  <c r="F14014" i="3"/>
  <c r="F14015" i="3"/>
  <c r="F14016" i="3"/>
  <c r="F14017" i="3"/>
  <c r="F14018" i="3"/>
  <c r="F14019" i="3"/>
  <c r="F14020" i="3"/>
  <c r="F14021" i="3"/>
  <c r="F14022" i="3"/>
  <c r="F14023" i="3"/>
  <c r="F14024" i="3"/>
  <c r="F14025" i="3"/>
  <c r="F14026" i="3"/>
  <c r="F14027" i="3"/>
  <c r="F14028" i="3"/>
  <c r="F14029" i="3"/>
  <c r="F14030" i="3"/>
  <c r="F14031" i="3"/>
  <c r="F14032" i="3"/>
  <c r="F14033" i="3"/>
  <c r="F14034" i="3"/>
  <c r="F14035" i="3"/>
  <c r="F14036" i="3"/>
  <c r="F14037" i="3"/>
  <c r="F14038" i="3"/>
  <c r="F14039" i="3"/>
  <c r="F14040" i="3"/>
  <c r="F14041" i="3"/>
  <c r="F14042" i="3"/>
  <c r="F14043" i="3"/>
  <c r="F14044" i="3"/>
  <c r="F14045" i="3"/>
  <c r="F14046" i="3"/>
  <c r="F14047" i="3"/>
  <c r="F14048" i="3"/>
  <c r="F14049" i="3"/>
  <c r="F14050" i="3"/>
  <c r="F14051" i="3"/>
  <c r="F14052" i="3"/>
  <c r="F14053" i="3"/>
  <c r="F14054" i="3"/>
  <c r="F14055" i="3"/>
  <c r="F14056" i="3"/>
  <c r="F14057" i="3"/>
  <c r="F14058" i="3"/>
  <c r="F14059" i="3"/>
  <c r="F14060" i="3"/>
  <c r="F14061" i="3"/>
  <c r="F14062" i="3"/>
  <c r="F14063" i="3"/>
  <c r="F14064" i="3"/>
  <c r="F14065" i="3"/>
  <c r="F14066" i="3"/>
  <c r="F14067" i="3"/>
  <c r="F14068" i="3"/>
  <c r="F14069" i="3"/>
  <c r="F14070" i="3"/>
  <c r="F14071" i="3"/>
  <c r="F14072" i="3"/>
  <c r="F14073" i="3"/>
  <c r="F14074" i="3"/>
  <c r="F14075" i="3"/>
  <c r="F14076" i="3"/>
  <c r="F14077" i="3"/>
  <c r="F14078" i="3"/>
  <c r="F14079" i="3"/>
  <c r="F14080" i="3"/>
  <c r="F14081" i="3"/>
  <c r="F14082" i="3"/>
  <c r="F14083" i="3"/>
  <c r="F14084" i="3"/>
  <c r="F14085" i="3"/>
  <c r="F14086" i="3"/>
  <c r="F14087" i="3"/>
  <c r="F14088" i="3"/>
  <c r="F14089" i="3"/>
  <c r="F14090" i="3"/>
  <c r="F14091" i="3"/>
  <c r="F14092" i="3"/>
  <c r="F14093" i="3"/>
  <c r="F14094" i="3"/>
  <c r="F14095" i="3"/>
  <c r="F14096" i="3"/>
  <c r="F14097" i="3"/>
  <c r="F14098" i="3"/>
  <c r="F14099" i="3"/>
  <c r="F14100" i="3"/>
  <c r="F14101" i="3"/>
  <c r="F14102" i="3"/>
  <c r="F14103" i="3"/>
  <c r="F14104" i="3"/>
  <c r="F14105" i="3"/>
  <c r="F14106" i="3"/>
  <c r="F14107" i="3"/>
  <c r="F14108" i="3"/>
  <c r="F14109" i="3"/>
  <c r="F14110" i="3"/>
  <c r="F14111" i="3"/>
  <c r="F14112" i="3"/>
  <c r="F14113" i="3"/>
  <c r="F14114" i="3"/>
  <c r="F14115" i="3"/>
  <c r="F14116" i="3"/>
  <c r="F14117" i="3"/>
  <c r="F14118" i="3"/>
  <c r="F14119" i="3"/>
  <c r="F14120" i="3"/>
  <c r="F14121" i="3"/>
  <c r="F14122" i="3"/>
  <c r="F14123" i="3"/>
  <c r="F14124" i="3"/>
  <c r="F14125" i="3"/>
  <c r="F14126" i="3"/>
  <c r="F14127" i="3"/>
  <c r="F14128" i="3"/>
  <c r="F14129" i="3"/>
  <c r="F14130" i="3"/>
  <c r="F14131" i="3"/>
  <c r="F14132" i="3"/>
  <c r="F14133" i="3"/>
  <c r="F14134" i="3"/>
  <c r="F14135" i="3"/>
  <c r="F14136" i="3"/>
  <c r="F14137" i="3"/>
  <c r="F14138" i="3"/>
  <c r="F14139" i="3"/>
  <c r="F14140" i="3"/>
  <c r="F14141" i="3"/>
  <c r="F14142" i="3"/>
  <c r="F14143" i="3"/>
  <c r="F14144" i="3"/>
  <c r="F14145" i="3"/>
  <c r="F14146" i="3"/>
  <c r="F14147" i="3"/>
  <c r="F14148" i="3"/>
  <c r="F14149" i="3"/>
  <c r="F14150" i="3"/>
  <c r="F14151" i="3"/>
  <c r="F14152" i="3"/>
  <c r="F14153" i="3"/>
  <c r="F14154" i="3"/>
  <c r="F14155" i="3"/>
  <c r="F14156" i="3"/>
  <c r="F14157" i="3"/>
  <c r="F14158" i="3"/>
  <c r="F14159" i="3"/>
  <c r="F14160" i="3"/>
  <c r="F14161" i="3"/>
  <c r="F14162" i="3"/>
  <c r="F14163" i="3"/>
  <c r="F14164" i="3"/>
  <c r="F14165" i="3"/>
  <c r="F14166" i="3"/>
  <c r="F14167" i="3"/>
  <c r="F14168" i="3"/>
  <c r="F14169" i="3"/>
  <c r="F14170" i="3"/>
  <c r="F14171" i="3"/>
  <c r="F14172" i="3"/>
  <c r="F14173" i="3"/>
  <c r="F14174" i="3"/>
  <c r="F14175" i="3"/>
  <c r="F14176" i="3"/>
  <c r="F14177" i="3"/>
  <c r="F14178" i="3"/>
  <c r="F14179" i="3"/>
  <c r="F14180" i="3"/>
  <c r="F14181" i="3"/>
  <c r="F14182" i="3"/>
  <c r="F14183" i="3"/>
  <c r="F14184" i="3"/>
  <c r="F14185" i="3"/>
  <c r="F14186" i="3"/>
  <c r="F14187" i="3"/>
  <c r="F14188" i="3"/>
  <c r="F14189" i="3"/>
  <c r="F14190" i="3"/>
  <c r="F14191" i="3"/>
  <c r="F14192" i="3"/>
  <c r="F14193" i="3"/>
  <c r="F14194" i="3"/>
  <c r="F14195" i="3"/>
  <c r="F14196" i="3"/>
  <c r="F14197" i="3"/>
  <c r="F14198" i="3"/>
  <c r="F14199" i="3"/>
  <c r="F14200" i="3"/>
  <c r="F14201" i="3"/>
  <c r="F14202" i="3"/>
  <c r="F14203" i="3"/>
  <c r="F14204" i="3"/>
  <c r="F14205" i="3"/>
  <c r="F14206" i="3"/>
  <c r="F14207" i="3"/>
  <c r="F14208" i="3"/>
  <c r="F14209" i="3"/>
  <c r="F14210" i="3"/>
  <c r="F14211" i="3"/>
  <c r="F14212" i="3"/>
  <c r="F14213" i="3"/>
  <c r="F14214" i="3"/>
  <c r="F14215" i="3"/>
  <c r="F14216" i="3"/>
  <c r="F14217" i="3"/>
  <c r="F14218" i="3"/>
  <c r="F14219" i="3"/>
  <c r="F14220" i="3"/>
  <c r="F14221" i="3"/>
  <c r="F14222" i="3"/>
  <c r="F14223" i="3"/>
  <c r="F14224" i="3"/>
  <c r="F14225" i="3"/>
  <c r="F14226" i="3"/>
  <c r="F14227" i="3"/>
  <c r="F14228" i="3"/>
  <c r="F14229" i="3"/>
  <c r="F14230" i="3"/>
  <c r="F14231" i="3"/>
  <c r="F14232" i="3"/>
  <c r="F14233" i="3"/>
  <c r="F14234" i="3"/>
  <c r="F14235" i="3"/>
  <c r="F14236" i="3"/>
  <c r="F14237" i="3"/>
  <c r="F14238" i="3"/>
  <c r="F14239" i="3"/>
  <c r="F14240" i="3"/>
  <c r="F14241" i="3"/>
  <c r="F14242" i="3"/>
  <c r="F14243" i="3"/>
  <c r="F14244" i="3"/>
  <c r="F14245" i="3"/>
  <c r="F14246" i="3"/>
  <c r="F14247" i="3"/>
  <c r="F14248" i="3"/>
  <c r="F14249" i="3"/>
  <c r="F14250" i="3"/>
  <c r="F14251" i="3"/>
  <c r="F14252" i="3"/>
  <c r="F14253" i="3"/>
  <c r="F14254" i="3"/>
  <c r="F14255" i="3"/>
  <c r="F14256" i="3"/>
  <c r="F14257" i="3"/>
  <c r="F14258" i="3"/>
  <c r="F14259" i="3"/>
  <c r="F14260" i="3"/>
  <c r="F14261" i="3"/>
  <c r="F14262" i="3"/>
  <c r="F14263" i="3"/>
  <c r="F14264" i="3"/>
  <c r="F14265" i="3"/>
  <c r="F14266" i="3"/>
  <c r="F14267" i="3"/>
  <c r="F14268" i="3"/>
  <c r="F14269" i="3"/>
  <c r="F14270" i="3"/>
  <c r="F14271" i="3"/>
  <c r="F14272" i="3"/>
  <c r="F14273" i="3"/>
  <c r="F14274" i="3"/>
  <c r="F14275" i="3"/>
  <c r="F14276" i="3"/>
  <c r="F14277" i="3"/>
  <c r="F14278" i="3"/>
  <c r="F14279" i="3"/>
  <c r="F14280" i="3"/>
  <c r="F14281" i="3"/>
  <c r="F14282" i="3"/>
  <c r="F14283" i="3"/>
  <c r="F14284" i="3"/>
  <c r="F14285" i="3"/>
  <c r="F14286" i="3"/>
  <c r="F14287" i="3"/>
  <c r="F14288" i="3"/>
  <c r="F14289" i="3"/>
  <c r="F14290" i="3"/>
  <c r="F14291" i="3"/>
  <c r="F14292" i="3"/>
  <c r="F14293" i="3"/>
  <c r="F14294" i="3"/>
  <c r="F14295" i="3"/>
  <c r="F14296" i="3"/>
  <c r="F14297" i="3"/>
  <c r="F14298" i="3"/>
  <c r="F14299" i="3"/>
  <c r="F14300" i="3"/>
  <c r="F14301" i="3"/>
  <c r="F14302" i="3"/>
  <c r="F14303" i="3"/>
  <c r="F14304" i="3"/>
  <c r="F14305" i="3"/>
  <c r="F14306" i="3"/>
  <c r="F14307" i="3"/>
  <c r="F14308" i="3"/>
  <c r="F14309" i="3"/>
  <c r="F14310" i="3"/>
  <c r="F14311" i="3"/>
  <c r="F14312" i="3"/>
  <c r="F14313" i="3"/>
  <c r="F14314" i="3"/>
  <c r="F14315" i="3"/>
  <c r="F14316" i="3"/>
  <c r="F14317" i="3"/>
  <c r="F14318" i="3"/>
  <c r="F14319" i="3"/>
  <c r="F14320" i="3"/>
  <c r="F14321" i="3"/>
  <c r="F14322" i="3"/>
  <c r="F14323" i="3"/>
  <c r="F14324" i="3"/>
  <c r="F14325" i="3"/>
  <c r="F14326" i="3"/>
  <c r="F14327" i="3"/>
  <c r="F14328" i="3"/>
  <c r="F14329" i="3"/>
  <c r="F14330" i="3"/>
  <c r="F14331" i="3"/>
  <c r="F14332" i="3"/>
  <c r="F14333" i="3"/>
  <c r="F14334" i="3"/>
  <c r="F14335" i="3"/>
  <c r="F14336" i="3"/>
  <c r="F14337" i="3"/>
  <c r="F14338" i="3"/>
  <c r="F14339" i="3"/>
  <c r="F14340" i="3"/>
  <c r="F14341" i="3"/>
  <c r="F14342" i="3"/>
  <c r="F14343" i="3"/>
  <c r="F14344" i="3"/>
  <c r="F14345" i="3"/>
  <c r="F14346" i="3"/>
  <c r="F14347" i="3"/>
  <c r="F14348" i="3"/>
  <c r="F14349" i="3"/>
  <c r="F14350" i="3"/>
  <c r="F14351" i="3"/>
  <c r="F14352" i="3"/>
  <c r="F14353" i="3"/>
  <c r="F14354" i="3"/>
  <c r="F14355" i="3"/>
  <c r="F14356" i="3"/>
  <c r="F14357" i="3"/>
  <c r="F14358" i="3"/>
  <c r="F14359" i="3"/>
  <c r="F14360" i="3"/>
  <c r="F14361" i="3"/>
  <c r="F14362" i="3"/>
  <c r="F14363" i="3"/>
  <c r="F14364" i="3"/>
  <c r="F14365" i="3"/>
  <c r="F14366" i="3"/>
  <c r="F14367" i="3"/>
  <c r="F14368" i="3"/>
  <c r="F14369" i="3"/>
  <c r="F14370" i="3"/>
  <c r="F14371" i="3"/>
  <c r="F14372" i="3"/>
  <c r="F14373" i="3"/>
  <c r="F14374" i="3"/>
  <c r="F14375" i="3"/>
  <c r="F14376" i="3"/>
  <c r="F14377" i="3"/>
  <c r="F14378" i="3"/>
  <c r="F14379" i="3"/>
  <c r="F14380" i="3"/>
  <c r="F14381" i="3"/>
  <c r="F14382" i="3"/>
  <c r="F14383" i="3"/>
  <c r="F14384" i="3"/>
  <c r="F14385" i="3"/>
  <c r="F14386" i="3"/>
  <c r="F14387" i="3"/>
  <c r="F14388" i="3"/>
  <c r="F14389" i="3"/>
  <c r="F14390" i="3"/>
  <c r="F14391" i="3"/>
  <c r="F14392" i="3"/>
  <c r="F14393" i="3"/>
  <c r="F14394" i="3"/>
  <c r="F14395" i="3"/>
  <c r="F14396" i="3"/>
  <c r="F14397" i="3"/>
  <c r="F14398" i="3"/>
  <c r="F14399" i="3"/>
  <c r="F14400" i="3"/>
  <c r="F14401" i="3"/>
  <c r="F14402" i="3"/>
  <c r="F14403" i="3"/>
  <c r="F14404" i="3"/>
  <c r="F14405" i="3"/>
  <c r="F14406" i="3"/>
  <c r="F14407" i="3"/>
  <c r="F14408" i="3"/>
  <c r="F14409" i="3"/>
  <c r="F14410" i="3"/>
  <c r="F14411" i="3"/>
  <c r="F14412" i="3"/>
  <c r="F14413" i="3"/>
  <c r="F14414" i="3"/>
  <c r="F14415" i="3"/>
  <c r="F14416" i="3"/>
  <c r="F14417" i="3"/>
  <c r="F14418" i="3"/>
  <c r="F14419" i="3"/>
  <c r="F14420" i="3"/>
  <c r="F14421" i="3"/>
  <c r="F14422" i="3"/>
  <c r="F14423" i="3"/>
  <c r="F14424" i="3"/>
  <c r="F14425" i="3"/>
  <c r="F14426" i="3"/>
  <c r="F14427" i="3"/>
  <c r="F14428" i="3"/>
  <c r="F14429" i="3"/>
  <c r="F14430" i="3"/>
  <c r="F14431" i="3"/>
  <c r="F14432" i="3"/>
  <c r="F14433" i="3"/>
  <c r="F14434" i="3"/>
  <c r="F14435" i="3"/>
  <c r="F14436" i="3"/>
  <c r="F14437" i="3"/>
  <c r="F14438" i="3"/>
  <c r="F14439" i="3"/>
  <c r="F14440" i="3"/>
  <c r="F14441" i="3"/>
  <c r="F14442" i="3"/>
  <c r="F14443" i="3"/>
  <c r="F14444" i="3"/>
  <c r="F14445" i="3"/>
  <c r="F14446" i="3"/>
  <c r="F14447" i="3"/>
  <c r="F14448" i="3"/>
  <c r="F14449" i="3"/>
  <c r="F14450" i="3"/>
  <c r="F14451" i="3"/>
  <c r="F14452" i="3"/>
  <c r="F14453" i="3"/>
  <c r="F14454" i="3"/>
  <c r="F14455" i="3"/>
  <c r="F14456" i="3"/>
  <c r="F14457" i="3"/>
  <c r="F14458" i="3"/>
  <c r="F14459" i="3"/>
  <c r="F14460" i="3"/>
  <c r="F14461" i="3"/>
  <c r="F14462" i="3"/>
  <c r="F14463" i="3"/>
  <c r="F14464" i="3"/>
  <c r="F14465" i="3"/>
  <c r="F14466" i="3"/>
  <c r="F14467" i="3"/>
  <c r="F14468" i="3"/>
  <c r="F14469" i="3"/>
  <c r="F14470" i="3"/>
  <c r="F14471" i="3"/>
  <c r="F14472" i="3"/>
  <c r="F14473" i="3"/>
  <c r="F14474" i="3"/>
  <c r="F14475" i="3"/>
  <c r="F14476" i="3"/>
  <c r="F14477" i="3"/>
  <c r="F14478" i="3"/>
  <c r="F14479" i="3"/>
  <c r="F14480" i="3"/>
  <c r="F14481" i="3"/>
  <c r="F14482" i="3"/>
  <c r="F14483" i="3"/>
  <c r="F14484" i="3"/>
  <c r="F14485" i="3"/>
  <c r="F14486" i="3"/>
  <c r="F14487" i="3"/>
  <c r="F14488" i="3"/>
  <c r="F14489" i="3"/>
  <c r="F14490" i="3"/>
  <c r="F14491" i="3"/>
  <c r="F14492" i="3"/>
  <c r="F14493" i="3"/>
  <c r="F14494" i="3"/>
  <c r="F14495" i="3"/>
  <c r="F14496" i="3"/>
  <c r="F14497" i="3"/>
  <c r="F14498" i="3"/>
  <c r="F14499" i="3"/>
  <c r="F14500" i="3"/>
  <c r="F14501" i="3"/>
  <c r="F14502" i="3"/>
  <c r="F14503" i="3"/>
  <c r="F14504" i="3"/>
  <c r="F14505" i="3"/>
  <c r="F14506" i="3"/>
  <c r="F14507" i="3"/>
  <c r="F14508" i="3"/>
  <c r="F14509" i="3"/>
  <c r="F14510" i="3"/>
  <c r="F14511" i="3"/>
  <c r="F14512" i="3"/>
  <c r="F14513" i="3"/>
  <c r="F14514" i="3"/>
  <c r="F14515" i="3"/>
  <c r="F14516" i="3"/>
  <c r="F14517" i="3"/>
  <c r="F14518" i="3"/>
  <c r="F14519" i="3"/>
  <c r="F14520" i="3"/>
  <c r="F14521" i="3"/>
  <c r="F14522" i="3"/>
  <c r="F14523" i="3"/>
  <c r="F14524" i="3"/>
  <c r="F14525" i="3"/>
  <c r="F14526" i="3"/>
  <c r="F14527" i="3"/>
  <c r="F14528" i="3"/>
  <c r="F14529" i="3"/>
  <c r="F14530" i="3"/>
  <c r="F14531" i="3"/>
  <c r="F14532" i="3"/>
  <c r="F14533" i="3"/>
  <c r="F14534" i="3"/>
  <c r="F14535" i="3"/>
  <c r="F14536" i="3"/>
  <c r="F14537" i="3"/>
  <c r="F14538" i="3"/>
  <c r="F14539" i="3"/>
  <c r="F14540" i="3"/>
  <c r="F14541" i="3"/>
  <c r="F14542" i="3"/>
  <c r="F14543" i="3"/>
  <c r="F14544" i="3"/>
  <c r="F14545" i="3"/>
  <c r="F14546" i="3"/>
  <c r="F14547" i="3"/>
  <c r="F14548" i="3"/>
  <c r="F14549" i="3"/>
  <c r="F14550" i="3"/>
  <c r="F14551" i="3"/>
  <c r="F14552" i="3"/>
  <c r="F14553" i="3"/>
  <c r="F14554" i="3"/>
  <c r="F14555" i="3"/>
  <c r="F14556" i="3"/>
  <c r="F14557" i="3"/>
  <c r="F14558" i="3"/>
  <c r="F14559" i="3"/>
  <c r="F14560" i="3"/>
  <c r="F14561" i="3"/>
  <c r="F14562" i="3"/>
  <c r="F14563" i="3"/>
  <c r="F14564" i="3"/>
  <c r="F14565" i="3"/>
  <c r="F14566" i="3"/>
  <c r="F14567" i="3"/>
  <c r="F14568" i="3"/>
  <c r="F14569" i="3"/>
  <c r="F14570" i="3"/>
  <c r="F14571" i="3"/>
  <c r="F14572" i="3"/>
  <c r="F14573" i="3"/>
  <c r="F14574" i="3"/>
  <c r="F14575" i="3"/>
  <c r="F14576" i="3"/>
  <c r="F14577" i="3"/>
  <c r="F14578" i="3"/>
  <c r="F14579" i="3"/>
  <c r="F14580" i="3"/>
  <c r="F14581" i="3"/>
  <c r="F14582" i="3"/>
  <c r="F14583" i="3"/>
  <c r="F14584" i="3"/>
  <c r="F14585" i="3"/>
  <c r="F14586" i="3"/>
  <c r="F14587" i="3"/>
  <c r="F14588" i="3"/>
  <c r="F14589" i="3"/>
  <c r="F14590" i="3"/>
  <c r="F14591" i="3"/>
  <c r="F14592" i="3"/>
  <c r="F14593" i="3"/>
  <c r="F14594" i="3"/>
  <c r="F14595" i="3"/>
  <c r="F14596" i="3"/>
  <c r="F14597" i="3"/>
  <c r="F14598" i="3"/>
  <c r="F14599" i="3"/>
  <c r="F14600" i="3"/>
  <c r="F14601" i="3"/>
  <c r="F14602" i="3"/>
  <c r="F14603" i="3"/>
  <c r="F14604" i="3"/>
  <c r="F14605" i="3"/>
  <c r="F14606" i="3"/>
  <c r="F14607" i="3"/>
  <c r="F14608" i="3"/>
  <c r="F14609" i="3"/>
  <c r="F14610" i="3"/>
  <c r="F14611" i="3"/>
  <c r="F14612" i="3"/>
  <c r="F14613" i="3"/>
  <c r="F14614" i="3"/>
  <c r="F14615" i="3"/>
  <c r="F14616" i="3"/>
  <c r="F14617" i="3"/>
  <c r="F14618" i="3"/>
  <c r="F14619" i="3"/>
  <c r="F14620" i="3"/>
  <c r="F14621" i="3"/>
  <c r="F14622" i="3"/>
  <c r="F14623" i="3"/>
  <c r="F14624" i="3"/>
  <c r="F14625" i="3"/>
  <c r="F14626" i="3"/>
  <c r="F14627" i="3"/>
  <c r="F14628" i="3"/>
  <c r="F14629" i="3"/>
  <c r="F14630" i="3"/>
  <c r="F14631" i="3"/>
  <c r="F14632" i="3"/>
  <c r="F14633" i="3"/>
  <c r="F14634" i="3"/>
  <c r="F14635" i="3"/>
  <c r="F14636" i="3"/>
  <c r="F14637" i="3"/>
  <c r="F14638" i="3"/>
  <c r="F14639" i="3"/>
  <c r="F14640" i="3"/>
  <c r="F14641" i="3"/>
  <c r="F14642" i="3"/>
  <c r="F14643" i="3"/>
  <c r="F14644" i="3"/>
  <c r="F14645" i="3"/>
  <c r="F14646" i="3"/>
  <c r="F14647" i="3"/>
  <c r="F14648" i="3"/>
  <c r="F14649" i="3"/>
  <c r="F14650" i="3"/>
  <c r="F14651" i="3"/>
  <c r="F14652" i="3"/>
  <c r="F14653" i="3"/>
  <c r="F14654" i="3"/>
  <c r="F14655" i="3"/>
  <c r="F14656" i="3"/>
  <c r="F14657" i="3"/>
  <c r="F14658" i="3"/>
  <c r="F14659" i="3"/>
  <c r="F14660" i="3"/>
  <c r="F14661" i="3"/>
  <c r="F14662" i="3"/>
  <c r="F14663" i="3"/>
  <c r="F14664" i="3"/>
  <c r="F14665" i="3"/>
  <c r="F14666" i="3"/>
  <c r="F14667" i="3"/>
  <c r="F14668" i="3"/>
  <c r="F14669" i="3"/>
  <c r="F14670" i="3"/>
  <c r="F14671" i="3"/>
  <c r="F14672" i="3"/>
  <c r="F14673" i="3"/>
  <c r="F14674" i="3"/>
  <c r="F14675" i="3"/>
  <c r="F14676" i="3"/>
  <c r="F14677" i="3"/>
  <c r="F14678" i="3"/>
  <c r="F14679" i="3"/>
  <c r="F14680" i="3"/>
  <c r="F14681" i="3"/>
  <c r="F14682" i="3"/>
  <c r="F14683" i="3"/>
  <c r="F14684" i="3"/>
  <c r="F14685" i="3"/>
  <c r="F14686" i="3"/>
  <c r="F14687" i="3"/>
  <c r="F14688" i="3"/>
  <c r="F14689" i="3"/>
  <c r="F14690" i="3"/>
  <c r="F14691" i="3"/>
  <c r="F14692" i="3"/>
  <c r="F14693" i="3"/>
  <c r="F14694" i="3"/>
  <c r="F14695" i="3"/>
  <c r="F14696" i="3"/>
  <c r="F14697" i="3"/>
  <c r="F14698" i="3"/>
  <c r="F14699" i="3"/>
  <c r="F14700" i="3"/>
  <c r="F14701" i="3"/>
  <c r="F14702" i="3"/>
  <c r="F14703" i="3"/>
  <c r="F14704" i="3"/>
  <c r="F14705" i="3"/>
  <c r="F14706" i="3"/>
  <c r="F14707" i="3"/>
  <c r="F14708" i="3"/>
  <c r="F14709" i="3"/>
  <c r="F14710" i="3"/>
  <c r="F14711" i="3"/>
  <c r="F14712" i="3"/>
  <c r="F14713" i="3"/>
  <c r="F14714" i="3"/>
  <c r="F14715" i="3"/>
  <c r="F14716" i="3"/>
  <c r="F14717" i="3"/>
  <c r="F14718" i="3"/>
  <c r="F14719" i="3"/>
  <c r="F14720" i="3"/>
  <c r="F14721" i="3"/>
  <c r="F14722" i="3"/>
  <c r="F14723" i="3"/>
  <c r="F14724" i="3"/>
  <c r="F14725" i="3"/>
  <c r="F14726" i="3"/>
  <c r="F14727" i="3"/>
  <c r="F14728" i="3"/>
  <c r="F14729" i="3"/>
  <c r="F14730" i="3"/>
  <c r="F14731" i="3"/>
  <c r="F14732" i="3"/>
  <c r="F14733" i="3"/>
  <c r="F14734" i="3"/>
  <c r="F14735" i="3"/>
  <c r="F14736" i="3"/>
  <c r="F14737" i="3"/>
  <c r="F14738" i="3"/>
  <c r="F14739" i="3"/>
  <c r="F14740" i="3"/>
  <c r="F14741" i="3"/>
  <c r="F14742" i="3"/>
  <c r="F14743" i="3"/>
  <c r="F14744" i="3"/>
  <c r="F14745" i="3"/>
  <c r="F14746" i="3"/>
  <c r="F14747" i="3"/>
  <c r="F14748" i="3"/>
  <c r="F14749" i="3"/>
  <c r="F14750" i="3"/>
  <c r="F14751" i="3"/>
  <c r="F14752" i="3"/>
  <c r="F14753" i="3"/>
  <c r="F14754" i="3"/>
  <c r="F14755" i="3"/>
  <c r="F14756" i="3"/>
  <c r="F14757" i="3"/>
  <c r="F14758" i="3"/>
  <c r="F14759" i="3"/>
  <c r="F14760" i="3"/>
  <c r="F14761" i="3"/>
  <c r="F14762" i="3"/>
  <c r="F14763" i="3"/>
  <c r="F14764" i="3"/>
  <c r="F14765" i="3"/>
  <c r="F14766" i="3"/>
  <c r="F14767" i="3"/>
  <c r="F14768" i="3"/>
  <c r="F14769" i="3"/>
  <c r="F14770" i="3"/>
  <c r="F14771" i="3"/>
  <c r="F14772" i="3"/>
  <c r="F14773" i="3"/>
  <c r="F14774" i="3"/>
  <c r="F14775" i="3"/>
  <c r="F14776" i="3"/>
  <c r="F14777" i="3"/>
  <c r="F14778" i="3"/>
  <c r="F14779" i="3"/>
  <c r="F14780" i="3"/>
  <c r="F14781" i="3"/>
  <c r="F14782" i="3"/>
  <c r="F14783" i="3"/>
  <c r="F14784" i="3"/>
  <c r="F14785" i="3"/>
  <c r="F14786" i="3"/>
  <c r="F14787" i="3"/>
  <c r="F14788" i="3"/>
  <c r="F14789" i="3"/>
  <c r="F14790" i="3"/>
  <c r="F14791" i="3"/>
  <c r="F14792" i="3"/>
  <c r="F14793" i="3"/>
  <c r="F14794" i="3"/>
  <c r="F14795" i="3"/>
  <c r="F14796" i="3"/>
  <c r="F14797" i="3"/>
  <c r="F14798" i="3"/>
  <c r="F14799" i="3"/>
  <c r="F14800" i="3"/>
  <c r="F14801" i="3"/>
  <c r="F14802" i="3"/>
  <c r="F14803" i="3"/>
  <c r="F14804" i="3"/>
  <c r="F14805" i="3"/>
  <c r="F14806" i="3"/>
  <c r="F14807" i="3"/>
  <c r="F14808" i="3"/>
  <c r="F14809" i="3"/>
  <c r="F14810" i="3"/>
  <c r="F14811" i="3"/>
  <c r="F14812" i="3"/>
  <c r="F14813" i="3"/>
  <c r="F14814" i="3"/>
  <c r="F14815" i="3"/>
  <c r="F14816" i="3"/>
  <c r="F14817" i="3"/>
  <c r="F14818" i="3"/>
  <c r="F14819" i="3"/>
  <c r="F14820" i="3"/>
  <c r="F14821" i="3"/>
  <c r="F14822" i="3"/>
  <c r="F14823" i="3"/>
  <c r="F14824" i="3"/>
  <c r="F14825" i="3"/>
  <c r="F14826" i="3"/>
  <c r="F14827" i="3"/>
  <c r="F14828" i="3"/>
  <c r="F14829" i="3"/>
  <c r="F14830" i="3"/>
  <c r="F14831" i="3"/>
  <c r="F14832" i="3"/>
  <c r="F14833" i="3"/>
  <c r="F14834" i="3"/>
  <c r="F14835" i="3"/>
  <c r="F14836" i="3"/>
  <c r="F14837" i="3"/>
  <c r="F14838" i="3"/>
  <c r="F14839" i="3"/>
  <c r="F14840" i="3"/>
  <c r="F14841" i="3"/>
  <c r="F14842" i="3"/>
  <c r="F14843" i="3"/>
  <c r="F14844" i="3"/>
  <c r="F14845" i="3"/>
  <c r="F14846" i="3"/>
  <c r="F14847" i="3"/>
  <c r="F14848" i="3"/>
  <c r="F14849" i="3"/>
  <c r="F14850" i="3"/>
  <c r="F14851" i="3"/>
  <c r="F14852" i="3"/>
  <c r="F14853" i="3"/>
  <c r="F14854" i="3"/>
  <c r="F14855" i="3"/>
  <c r="F14856" i="3"/>
  <c r="F14857" i="3"/>
  <c r="F14858" i="3"/>
  <c r="F14859" i="3"/>
  <c r="F14860" i="3"/>
  <c r="F14861" i="3"/>
  <c r="F14862" i="3"/>
  <c r="F14863" i="3"/>
  <c r="F14864" i="3"/>
  <c r="F14865" i="3"/>
  <c r="F14866" i="3"/>
  <c r="F14867" i="3"/>
  <c r="F14868" i="3"/>
  <c r="F14869" i="3"/>
  <c r="F14870" i="3"/>
  <c r="F14871" i="3"/>
  <c r="F14872" i="3"/>
  <c r="F14873" i="3"/>
  <c r="F14874" i="3"/>
  <c r="F14875" i="3"/>
  <c r="F14876" i="3"/>
  <c r="F14877" i="3"/>
  <c r="F14878" i="3"/>
  <c r="F14879" i="3"/>
  <c r="F14880" i="3"/>
  <c r="F14881" i="3"/>
  <c r="F14882" i="3"/>
  <c r="F14883" i="3"/>
  <c r="F14884" i="3"/>
  <c r="F14885" i="3"/>
  <c r="F14886" i="3"/>
  <c r="F14887" i="3"/>
  <c r="F14888" i="3"/>
  <c r="F14889" i="3"/>
  <c r="F14890" i="3"/>
  <c r="F14891" i="3"/>
  <c r="F14892" i="3"/>
  <c r="F14893" i="3"/>
  <c r="F14894" i="3"/>
  <c r="F14895" i="3"/>
  <c r="F14896" i="3"/>
  <c r="F14897" i="3"/>
  <c r="F14898" i="3"/>
  <c r="F14899" i="3"/>
  <c r="F14900" i="3"/>
  <c r="F14901" i="3"/>
  <c r="F14902" i="3"/>
  <c r="F14903" i="3"/>
  <c r="F14904" i="3"/>
  <c r="F14905" i="3"/>
  <c r="F14906" i="3"/>
  <c r="F14907" i="3"/>
  <c r="F14908" i="3"/>
  <c r="F14909" i="3"/>
  <c r="F14910" i="3"/>
  <c r="F14911" i="3"/>
  <c r="F14912" i="3"/>
  <c r="F14913" i="3"/>
  <c r="F14914" i="3"/>
  <c r="F14915" i="3"/>
  <c r="F14916" i="3"/>
  <c r="F14917" i="3"/>
  <c r="F14918" i="3"/>
  <c r="F14919" i="3"/>
  <c r="F14920" i="3"/>
  <c r="F14921" i="3"/>
  <c r="F14922" i="3"/>
  <c r="F14923" i="3"/>
  <c r="F14924" i="3"/>
  <c r="F14925" i="3"/>
  <c r="F14926" i="3"/>
  <c r="F14927" i="3"/>
  <c r="F14928" i="3"/>
  <c r="F14929" i="3"/>
  <c r="F14930" i="3"/>
  <c r="F14931" i="3"/>
  <c r="F14932" i="3"/>
  <c r="F14933" i="3"/>
  <c r="F14934" i="3"/>
  <c r="F14935" i="3"/>
  <c r="F14936" i="3"/>
  <c r="F14937" i="3"/>
  <c r="F14938" i="3"/>
  <c r="F14939" i="3"/>
  <c r="F14940" i="3"/>
  <c r="F14941" i="3"/>
  <c r="F14942" i="3"/>
  <c r="F14943" i="3"/>
  <c r="F14944" i="3"/>
  <c r="F14945" i="3"/>
  <c r="F14946" i="3"/>
  <c r="F14947" i="3"/>
  <c r="F14948" i="3"/>
  <c r="F14949" i="3"/>
  <c r="F14950" i="3"/>
  <c r="F14951" i="3"/>
  <c r="F14952" i="3"/>
  <c r="F14953" i="3"/>
  <c r="F14954" i="3"/>
  <c r="F14955" i="3"/>
  <c r="F14956" i="3"/>
  <c r="F14957" i="3"/>
  <c r="F14958" i="3"/>
  <c r="F14959" i="3"/>
  <c r="F14960" i="3"/>
  <c r="F14961" i="3"/>
  <c r="F14962" i="3"/>
  <c r="F14963" i="3"/>
  <c r="F14964" i="3"/>
  <c r="F14965" i="3"/>
  <c r="F14966" i="3"/>
  <c r="F14967" i="3"/>
  <c r="F14968" i="3"/>
  <c r="F14969" i="3"/>
  <c r="F14970" i="3"/>
  <c r="F14971" i="3"/>
  <c r="F14972" i="3"/>
  <c r="F14973" i="3"/>
  <c r="F14974" i="3"/>
  <c r="F14975" i="3"/>
  <c r="F14976" i="3"/>
  <c r="F14977" i="3"/>
  <c r="F14978" i="3"/>
  <c r="F14979" i="3"/>
  <c r="F14980" i="3"/>
  <c r="F14981" i="3"/>
  <c r="F14982" i="3"/>
  <c r="F14983" i="3"/>
  <c r="F14984" i="3"/>
  <c r="F14985" i="3"/>
  <c r="F14986" i="3"/>
  <c r="F14987" i="3"/>
  <c r="F14988" i="3"/>
  <c r="F14989" i="3"/>
  <c r="F14990" i="3"/>
  <c r="F14991" i="3"/>
  <c r="F14992" i="3"/>
  <c r="F14993" i="3"/>
  <c r="F14994" i="3"/>
  <c r="F14995" i="3"/>
  <c r="F14996" i="3"/>
  <c r="F14997" i="3"/>
  <c r="F14998" i="3"/>
  <c r="F14999" i="3"/>
  <c r="F15000" i="3"/>
  <c r="F15001" i="3"/>
  <c r="F15002" i="3"/>
  <c r="F15003" i="3"/>
  <c r="F15004" i="3"/>
  <c r="F15005" i="3"/>
  <c r="F15006" i="3"/>
  <c r="F15007" i="3"/>
  <c r="F15008" i="3"/>
  <c r="F15009" i="3"/>
  <c r="F15010" i="3"/>
  <c r="F15011" i="3"/>
  <c r="F15012" i="3"/>
  <c r="F15013" i="3"/>
  <c r="F15014" i="3"/>
  <c r="F15015" i="3"/>
  <c r="F15016" i="3"/>
  <c r="F15017" i="3"/>
  <c r="F15018" i="3"/>
  <c r="F2" i="3"/>
  <c r="D3" i="11" l="1"/>
  <c r="E3" i="11" s="1" a="1"/>
  <c r="D4" i="11"/>
  <c r="E4" i="11" s="1" a="1"/>
  <c r="D5" i="11"/>
  <c r="E5" i="11" s="1" a="1"/>
  <c r="D6" i="11"/>
  <c r="E6" i="11" s="1" a="1"/>
  <c r="D7" i="11"/>
  <c r="E7" i="11" s="1" a="1"/>
  <c r="D8" i="11"/>
  <c r="E8" i="11" s="1" a="1"/>
  <c r="D9" i="11"/>
  <c r="E9" i="11" s="1" a="1"/>
  <c r="D10" i="11"/>
  <c r="E10" i="11" s="1" a="1"/>
  <c r="D11" i="11"/>
  <c r="E11" i="11" s="1" a="1"/>
  <c r="D12" i="11"/>
  <c r="E12" i="11" s="1" a="1"/>
  <c r="D13" i="11"/>
  <c r="E13" i="11" s="1" a="1"/>
  <c r="D14" i="11"/>
  <c r="E14" i="11" s="1" a="1"/>
  <c r="D15" i="11"/>
  <c r="E15" i="11" s="1" a="1"/>
  <c r="D16" i="11"/>
  <c r="E16" i="11" s="1" a="1"/>
  <c r="D17" i="11"/>
  <c r="E17" i="11" s="1" a="1"/>
  <c r="D18" i="11"/>
  <c r="E18" i="11" s="1" a="1"/>
  <c r="D19" i="11"/>
  <c r="E19" i="11" s="1" a="1"/>
  <c r="D20" i="11"/>
  <c r="E20" i="11" s="1" a="1"/>
  <c r="D21" i="11"/>
  <c r="E21" i="11" s="1" a="1"/>
  <c r="D22" i="11"/>
  <c r="E22" i="11" s="1" a="1"/>
  <c r="D23" i="11"/>
  <c r="E23" i="11" s="1" a="1"/>
  <c r="D24" i="11"/>
  <c r="E24" i="11" s="1" a="1"/>
  <c r="D25" i="11"/>
  <c r="E25" i="11" s="1" a="1"/>
  <c r="D26" i="11"/>
  <c r="E26" i="11" s="1" a="1"/>
  <c r="D27" i="11"/>
  <c r="E27" i="11" s="1" a="1"/>
  <c r="D28" i="11"/>
  <c r="E28" i="11" s="1" a="1"/>
  <c r="D29" i="11"/>
  <c r="E29" i="11" s="1" a="1"/>
  <c r="D30" i="11"/>
  <c r="E30" i="11" s="1" a="1"/>
  <c r="D31" i="11"/>
  <c r="E31" i="11" s="1" a="1"/>
  <c r="D32" i="11"/>
  <c r="E32" i="11" s="1" a="1"/>
  <c r="D33" i="11"/>
  <c r="E33" i="11" s="1" a="1"/>
  <c r="D34" i="11"/>
  <c r="E34" i="11" s="1" a="1"/>
  <c r="D35" i="11"/>
  <c r="E35" i="11" s="1" a="1"/>
  <c r="D36" i="11"/>
  <c r="E36" i="11" s="1" a="1"/>
  <c r="D37" i="11"/>
  <c r="E37" i="11" s="1" a="1"/>
  <c r="D38" i="11"/>
  <c r="E38" i="11" s="1" a="1"/>
  <c r="D39" i="11"/>
  <c r="E39" i="11" s="1" a="1"/>
  <c r="D40" i="11"/>
  <c r="E40" i="11" s="1" a="1"/>
  <c r="D41" i="11"/>
  <c r="E41" i="11" s="1" a="1"/>
  <c r="D42" i="11"/>
  <c r="E42" i="11" s="1" a="1"/>
  <c r="D43" i="11"/>
  <c r="E43" i="11" s="1" a="1"/>
  <c r="D44" i="11"/>
  <c r="E44" i="11" s="1" a="1"/>
  <c r="D45" i="11"/>
  <c r="E45" i="11" s="1" a="1"/>
  <c r="D46" i="11"/>
  <c r="E46" i="11" s="1" a="1"/>
  <c r="D47" i="11"/>
  <c r="E47" i="11" s="1" a="1"/>
  <c r="D48" i="11"/>
  <c r="E48" i="11" s="1" a="1"/>
  <c r="D49" i="11"/>
  <c r="E49" i="11" s="1" a="1"/>
  <c r="D50" i="11"/>
  <c r="E50" i="11" s="1" a="1"/>
  <c r="D51" i="11"/>
  <c r="E51" i="11" s="1" a="1"/>
  <c r="D52" i="11"/>
  <c r="E52" i="11" s="1" a="1"/>
  <c r="D53" i="11"/>
  <c r="E53" i="11" s="1" a="1"/>
  <c r="D54" i="11"/>
  <c r="E54" i="11" s="1" a="1"/>
  <c r="D55" i="11"/>
  <c r="E55" i="11" s="1" a="1"/>
  <c r="D56" i="11"/>
  <c r="E56" i="11" s="1" a="1"/>
  <c r="D57" i="11"/>
  <c r="E57" i="11" s="1" a="1"/>
  <c r="D58" i="11"/>
  <c r="E58" i="11" s="1" a="1"/>
  <c r="D59" i="11"/>
  <c r="E59" i="11" s="1" a="1"/>
  <c r="D60" i="11"/>
  <c r="E60" i="11" s="1" a="1"/>
  <c r="D61" i="11"/>
  <c r="E61" i="11" s="1" a="1"/>
  <c r="D62" i="11"/>
  <c r="E62" i="11" s="1" a="1"/>
  <c r="D63" i="11"/>
  <c r="E63" i="11" s="1" a="1"/>
  <c r="D64" i="11"/>
  <c r="E64" i="11" s="1" a="1"/>
  <c r="D65" i="11"/>
  <c r="E65" i="11" s="1" a="1"/>
  <c r="D66" i="11"/>
  <c r="E66" i="11" s="1" a="1"/>
  <c r="D67" i="11"/>
  <c r="E67" i="11" s="1" a="1"/>
  <c r="D68" i="11"/>
  <c r="E68" i="11" s="1" a="1"/>
  <c r="D69" i="11"/>
  <c r="E69" i="11" s="1" a="1"/>
  <c r="D70" i="11"/>
  <c r="E70" i="11" s="1" a="1"/>
  <c r="D71" i="11"/>
  <c r="E71" i="11" s="1" a="1"/>
  <c r="D72" i="11"/>
  <c r="E72" i="11" s="1" a="1"/>
  <c r="D73" i="11"/>
  <c r="E73" i="11" s="1" a="1"/>
  <c r="D74" i="11"/>
  <c r="E74" i="11" s="1" a="1"/>
  <c r="D75" i="11"/>
  <c r="E75" i="11" s="1" a="1"/>
  <c r="D76" i="11"/>
  <c r="E76" i="11" s="1" a="1"/>
  <c r="D77" i="11"/>
  <c r="E77" i="11" s="1" a="1"/>
  <c r="D78" i="11"/>
  <c r="E78" i="11" s="1" a="1"/>
  <c r="D79" i="11"/>
  <c r="E79" i="11" s="1" a="1"/>
  <c r="D80" i="11"/>
  <c r="E80" i="11" s="1" a="1"/>
  <c r="D81" i="11"/>
  <c r="E81" i="11" s="1" a="1"/>
  <c r="D82" i="11"/>
  <c r="E82" i="11" s="1" a="1"/>
  <c r="D83" i="11"/>
  <c r="E83" i="11" s="1" a="1"/>
  <c r="D84" i="11"/>
  <c r="E84" i="11" s="1" a="1"/>
  <c r="D85" i="11"/>
  <c r="E85" i="11" s="1" a="1"/>
  <c r="D86" i="11"/>
  <c r="E86" i="11" s="1" a="1"/>
  <c r="D87" i="11"/>
  <c r="E87" i="11" s="1" a="1"/>
  <c r="D88" i="11"/>
  <c r="E88" i="11" s="1" a="1"/>
  <c r="D89" i="11"/>
  <c r="E89" i="11" s="1" a="1"/>
  <c r="D90" i="11"/>
  <c r="E90" i="11" s="1" a="1"/>
  <c r="D91" i="11"/>
  <c r="E91" i="11" s="1" a="1"/>
  <c r="D92" i="11"/>
  <c r="E92" i="11" s="1" a="1"/>
  <c r="D93" i="11"/>
  <c r="E93" i="11" s="1" a="1"/>
  <c r="D94" i="11"/>
  <c r="E94" i="11" s="1" a="1"/>
  <c r="D95" i="11"/>
  <c r="E95" i="11" s="1" a="1"/>
  <c r="D96" i="11"/>
  <c r="E96" i="11" s="1" a="1"/>
  <c r="D97" i="11"/>
  <c r="E97" i="11" s="1" a="1"/>
  <c r="D98" i="11"/>
  <c r="E98" i="11" s="1" a="1"/>
  <c r="D99" i="11"/>
  <c r="E99" i="11" s="1" a="1"/>
  <c r="D100" i="11"/>
  <c r="E100" i="11" s="1" a="1"/>
  <c r="D101" i="11"/>
  <c r="E101" i="11" s="1" a="1"/>
  <c r="D102" i="11"/>
  <c r="E102" i="11" s="1" a="1"/>
  <c r="D103" i="11"/>
  <c r="E103" i="11" s="1" a="1"/>
  <c r="D104" i="11"/>
  <c r="E104" i="11" s="1" a="1"/>
  <c r="D105" i="11"/>
  <c r="E105" i="11" s="1" a="1"/>
  <c r="D106" i="11"/>
  <c r="E106" i="11" s="1" a="1"/>
  <c r="D107" i="11"/>
  <c r="E107" i="11" s="1" a="1"/>
  <c r="D108" i="11"/>
  <c r="E108" i="11" s="1" a="1"/>
  <c r="D109" i="11"/>
  <c r="E109" i="11" s="1" a="1"/>
  <c r="D110" i="11"/>
  <c r="E110" i="11" s="1" a="1"/>
  <c r="D111" i="11"/>
  <c r="E111" i="11" s="1" a="1"/>
  <c r="D112" i="11"/>
  <c r="E112" i="11" s="1" a="1"/>
  <c r="D113" i="11"/>
  <c r="E113" i="11" s="1" a="1"/>
  <c r="D114" i="11"/>
  <c r="E114" i="11" s="1" a="1"/>
  <c r="D115" i="11"/>
  <c r="E115" i="11" s="1" a="1"/>
  <c r="D116" i="11"/>
  <c r="E116" i="11" s="1" a="1"/>
  <c r="D117" i="11"/>
  <c r="E117" i="11" s="1" a="1"/>
  <c r="D118" i="11"/>
  <c r="E118" i="11" s="1" a="1"/>
  <c r="D119" i="11"/>
  <c r="E119" i="11" s="1" a="1"/>
  <c r="D120" i="11"/>
  <c r="E120" i="11" s="1" a="1"/>
  <c r="D121" i="11"/>
  <c r="E121" i="11" s="1" a="1"/>
  <c r="D122" i="11"/>
  <c r="E122" i="11" s="1" a="1"/>
  <c r="D123" i="11"/>
  <c r="E123" i="11" s="1" a="1"/>
  <c r="D124" i="11"/>
  <c r="E124" i="11" s="1" a="1"/>
  <c r="D125" i="11"/>
  <c r="E125" i="11" s="1" a="1"/>
  <c r="D126" i="11"/>
  <c r="E126" i="11" s="1" a="1"/>
  <c r="D127" i="11"/>
  <c r="E127" i="11" s="1" a="1"/>
  <c r="D128" i="11"/>
  <c r="E128" i="11" s="1" a="1"/>
  <c r="D129" i="11"/>
  <c r="E129" i="11" s="1" a="1"/>
  <c r="D130" i="11"/>
  <c r="E130" i="11" s="1" a="1"/>
  <c r="D131" i="11"/>
  <c r="E131" i="11" s="1" a="1"/>
  <c r="D132" i="11"/>
  <c r="E132" i="11" s="1" a="1"/>
  <c r="D133" i="11"/>
  <c r="E133" i="11" s="1" a="1"/>
  <c r="D134" i="11"/>
  <c r="E134" i="11" s="1" a="1"/>
  <c r="D135" i="11"/>
  <c r="E135" i="11" s="1" a="1"/>
  <c r="D136" i="11"/>
  <c r="E136" i="11" s="1" a="1"/>
  <c r="D137" i="11"/>
  <c r="E137" i="11" s="1" a="1"/>
  <c r="D138" i="11"/>
  <c r="E138" i="11" s="1" a="1"/>
  <c r="D139" i="11"/>
  <c r="E139" i="11" s="1" a="1"/>
  <c r="D140" i="11"/>
  <c r="E140" i="11" s="1" a="1"/>
  <c r="D141" i="11"/>
  <c r="E141" i="11" s="1" a="1"/>
  <c r="D142" i="11"/>
  <c r="E142" i="11" s="1" a="1"/>
  <c r="D143" i="11"/>
  <c r="E143" i="11" s="1" a="1"/>
  <c r="D144" i="11"/>
  <c r="E144" i="11" s="1" a="1"/>
  <c r="D145" i="11"/>
  <c r="E145" i="11" s="1" a="1"/>
  <c r="D146" i="11"/>
  <c r="E146" i="11" s="1" a="1"/>
  <c r="D147" i="11"/>
  <c r="E147" i="11" s="1" a="1"/>
  <c r="D148" i="11"/>
  <c r="E148" i="11" s="1" a="1"/>
  <c r="D149" i="11"/>
  <c r="E149" i="11" s="1" a="1"/>
  <c r="D150" i="11"/>
  <c r="E150" i="11" s="1" a="1"/>
  <c r="D151" i="11"/>
  <c r="E151" i="11" s="1" a="1"/>
  <c r="D152" i="11"/>
  <c r="E152" i="11" s="1" a="1"/>
  <c r="D153" i="11"/>
  <c r="E153" i="11" s="1" a="1"/>
  <c r="D154" i="11"/>
  <c r="E154" i="11" s="1" a="1"/>
  <c r="D155" i="11"/>
  <c r="E155" i="11" s="1" a="1"/>
  <c r="D156" i="11"/>
  <c r="E156" i="11" s="1" a="1"/>
  <c r="D157" i="11"/>
  <c r="E157" i="11" s="1" a="1"/>
  <c r="D158" i="11"/>
  <c r="E158" i="11" s="1" a="1"/>
  <c r="D159" i="11"/>
  <c r="E159" i="11" s="1" a="1"/>
  <c r="D160" i="11"/>
  <c r="E160" i="11" s="1" a="1"/>
  <c r="D161" i="11"/>
  <c r="E161" i="11" s="1" a="1"/>
  <c r="D162" i="11"/>
  <c r="E162" i="11" s="1" a="1"/>
  <c r="D163" i="11"/>
  <c r="E163" i="11" s="1" a="1"/>
  <c r="D164" i="11"/>
  <c r="E164" i="11" s="1" a="1"/>
  <c r="D165" i="11"/>
  <c r="E165" i="11" s="1" a="1"/>
  <c r="D166" i="11"/>
  <c r="E166" i="11" s="1" a="1"/>
  <c r="D167" i="11"/>
  <c r="E167" i="11" s="1" a="1"/>
  <c r="D168" i="11"/>
  <c r="E168" i="11" s="1" a="1"/>
  <c r="D169" i="11"/>
  <c r="E169" i="11" s="1" a="1"/>
  <c r="D170" i="11"/>
  <c r="E170" i="11" s="1" a="1"/>
  <c r="D171" i="11"/>
  <c r="E171" i="11" s="1" a="1"/>
  <c r="D172" i="11"/>
  <c r="E172" i="11" s="1" a="1"/>
  <c r="D173" i="11"/>
  <c r="E173" i="11" s="1" a="1"/>
  <c r="D174" i="11"/>
  <c r="E174" i="11" s="1" a="1"/>
  <c r="D175" i="11"/>
  <c r="E175" i="11" s="1" a="1"/>
  <c r="D176" i="11"/>
  <c r="E176" i="11" s="1" a="1"/>
  <c r="D177" i="11"/>
  <c r="E177" i="11" s="1" a="1"/>
  <c r="D178" i="11"/>
  <c r="E178" i="11" s="1" a="1"/>
  <c r="D179" i="11"/>
  <c r="E179" i="11" s="1" a="1"/>
  <c r="D180" i="11"/>
  <c r="E180" i="11" s="1" a="1"/>
  <c r="D181" i="11"/>
  <c r="E181" i="11" s="1" a="1"/>
  <c r="D182" i="11"/>
  <c r="E182" i="11" s="1" a="1"/>
  <c r="D183" i="11"/>
  <c r="E183" i="11" s="1" a="1"/>
  <c r="D184" i="11"/>
  <c r="E184" i="11" s="1" a="1"/>
  <c r="D185" i="11"/>
  <c r="E185" i="11" s="1" a="1"/>
  <c r="D186" i="11"/>
  <c r="E186" i="11" s="1" a="1"/>
  <c r="D187" i="11"/>
  <c r="E187" i="11" s="1" a="1"/>
  <c r="D188" i="11"/>
  <c r="E188" i="11" s="1" a="1"/>
  <c r="D189" i="11"/>
  <c r="E189" i="11" s="1" a="1"/>
  <c r="D190" i="11"/>
  <c r="E190" i="11" s="1" a="1"/>
  <c r="D191" i="11"/>
  <c r="E191" i="11" s="1" a="1"/>
  <c r="D192" i="11"/>
  <c r="E192" i="11" s="1" a="1"/>
  <c r="D193" i="11"/>
  <c r="E193" i="11" s="1" a="1"/>
  <c r="D194" i="11"/>
  <c r="E194" i="11" s="1" a="1"/>
  <c r="D195" i="11"/>
  <c r="E195" i="11" s="1" a="1"/>
  <c r="D196" i="11"/>
  <c r="E196" i="11" s="1" a="1"/>
  <c r="D197" i="11"/>
  <c r="E197" i="11" s="1" a="1"/>
  <c r="D198" i="11"/>
  <c r="E198" i="11" s="1" a="1"/>
  <c r="D199" i="11"/>
  <c r="E199" i="11" s="1" a="1"/>
  <c r="D200" i="11"/>
  <c r="E200" i="11" s="1" a="1"/>
  <c r="D201" i="11"/>
  <c r="E201" i="11" s="1" a="1"/>
  <c r="D202" i="11"/>
  <c r="E202" i="11" s="1" a="1"/>
  <c r="D203" i="11"/>
  <c r="E203" i="11" s="1" a="1"/>
  <c r="D204" i="11"/>
  <c r="E204" i="11" s="1" a="1"/>
  <c r="D205" i="11"/>
  <c r="E205" i="11" s="1" a="1"/>
  <c r="D206" i="11"/>
  <c r="E206" i="11" s="1" a="1"/>
  <c r="D207" i="11"/>
  <c r="E207" i="11" s="1" a="1"/>
  <c r="D208" i="11"/>
  <c r="E208" i="11" s="1" a="1"/>
  <c r="D209" i="11"/>
  <c r="E209" i="11" s="1" a="1"/>
  <c r="D210" i="11"/>
  <c r="E210" i="11" s="1" a="1"/>
  <c r="D211" i="11"/>
  <c r="E211" i="11" s="1" a="1"/>
  <c r="D212" i="11"/>
  <c r="E212" i="11" s="1" a="1"/>
  <c r="D213" i="11"/>
  <c r="E213" i="11" s="1" a="1"/>
  <c r="D214" i="11"/>
  <c r="E214" i="11" s="1" a="1"/>
  <c r="D215" i="11"/>
  <c r="E215" i="11" s="1" a="1"/>
  <c r="D216" i="11"/>
  <c r="E216" i="11" s="1" a="1"/>
  <c r="D217" i="11"/>
  <c r="E217" i="11" s="1" a="1"/>
  <c r="D218" i="11"/>
  <c r="E218" i="11" s="1" a="1"/>
  <c r="D219" i="11"/>
  <c r="E219" i="11" s="1" a="1"/>
  <c r="D220" i="11"/>
  <c r="E220" i="11" s="1" a="1"/>
  <c r="D221" i="11"/>
  <c r="E221" i="11" s="1" a="1"/>
  <c r="D222" i="11"/>
  <c r="E222" i="11" s="1" a="1"/>
  <c r="D223" i="11"/>
  <c r="E223" i="11" s="1" a="1"/>
  <c r="D224" i="11"/>
  <c r="E224" i="11" s="1" a="1"/>
  <c r="D225" i="11"/>
  <c r="E225" i="11" s="1" a="1"/>
  <c r="D226" i="11"/>
  <c r="E226" i="11" s="1" a="1"/>
  <c r="D227" i="11"/>
  <c r="E227" i="11" s="1" a="1"/>
  <c r="D228" i="11"/>
  <c r="E228" i="11" s="1" a="1"/>
  <c r="D229" i="11"/>
  <c r="E229" i="11" s="1" a="1"/>
  <c r="D230" i="11"/>
  <c r="E230" i="11" s="1" a="1"/>
  <c r="D231" i="11"/>
  <c r="E231" i="11" s="1" a="1"/>
  <c r="D232" i="11"/>
  <c r="E232" i="11" s="1" a="1"/>
  <c r="D233" i="11"/>
  <c r="E233" i="11" s="1" a="1"/>
  <c r="D234" i="11"/>
  <c r="E234" i="11" s="1" a="1"/>
  <c r="D235" i="11"/>
  <c r="E235" i="11" s="1" a="1"/>
  <c r="D236" i="11"/>
  <c r="E236" i="11" s="1" a="1"/>
  <c r="D237" i="11"/>
  <c r="E237" i="11" s="1" a="1"/>
  <c r="D238" i="11"/>
  <c r="E238" i="11" s="1" a="1"/>
  <c r="D239" i="11"/>
  <c r="E239" i="11" s="1" a="1"/>
  <c r="D240" i="11"/>
  <c r="E240" i="11" s="1" a="1"/>
  <c r="D241" i="11"/>
  <c r="E241" i="11" s="1" a="1"/>
  <c r="D242" i="11"/>
  <c r="E242" i="11" s="1" a="1"/>
  <c r="D243" i="11"/>
  <c r="E243" i="11" s="1" a="1"/>
  <c r="D244" i="11"/>
  <c r="E244" i="11" s="1" a="1"/>
  <c r="D245" i="11"/>
  <c r="E245" i="11" s="1" a="1"/>
  <c r="D246" i="11"/>
  <c r="E246" i="11" s="1" a="1"/>
  <c r="D247" i="11"/>
  <c r="E247" i="11" s="1" a="1"/>
  <c r="D248" i="11"/>
  <c r="E248" i="11" s="1" a="1"/>
  <c r="D249" i="11"/>
  <c r="E249" i="11" s="1" a="1"/>
  <c r="D250" i="11"/>
  <c r="E250" i="11" s="1" a="1"/>
  <c r="D251" i="11"/>
  <c r="E251" i="11" s="1" a="1"/>
  <c r="D252" i="11"/>
  <c r="E252" i="11" s="1" a="1"/>
  <c r="D253" i="11"/>
  <c r="E253" i="11" s="1" a="1"/>
  <c r="D254" i="11"/>
  <c r="E254" i="11" s="1" a="1"/>
  <c r="D255" i="11"/>
  <c r="E255" i="11" s="1" a="1"/>
  <c r="D256" i="11"/>
  <c r="E256" i="11" s="1" a="1"/>
  <c r="D257" i="11"/>
  <c r="E257" i="11" s="1" a="1"/>
  <c r="D258" i="11"/>
  <c r="E258" i="11" s="1" a="1"/>
  <c r="D259" i="11"/>
  <c r="E259" i="11" s="1" a="1"/>
  <c r="D260" i="11"/>
  <c r="E260" i="11" s="1" a="1"/>
  <c r="D261" i="11"/>
  <c r="E261" i="11" s="1" a="1"/>
  <c r="D262" i="11"/>
  <c r="E262" i="11" s="1" a="1"/>
  <c r="D263" i="11"/>
  <c r="E263" i="11" s="1" a="1"/>
  <c r="D264" i="11"/>
  <c r="E264" i="11" s="1" a="1"/>
  <c r="D265" i="11"/>
  <c r="E265" i="11" s="1" a="1"/>
  <c r="D266" i="11"/>
  <c r="E266" i="11" s="1" a="1"/>
  <c r="D267" i="11"/>
  <c r="E267" i="11" s="1" a="1"/>
  <c r="D268" i="11"/>
  <c r="E268" i="11" s="1" a="1"/>
  <c r="D269" i="11"/>
  <c r="E269" i="11" s="1" a="1"/>
  <c r="D270" i="11"/>
  <c r="E270" i="11" s="1" a="1"/>
  <c r="D271" i="11"/>
  <c r="E271" i="11" s="1" a="1"/>
  <c r="D272" i="11"/>
  <c r="E272" i="11" s="1" a="1"/>
  <c r="D273" i="11"/>
  <c r="E273" i="11" s="1" a="1"/>
  <c r="D274" i="11"/>
  <c r="E274" i="11" s="1" a="1"/>
  <c r="D275" i="11"/>
  <c r="E275" i="11" s="1" a="1"/>
  <c r="D276" i="11"/>
  <c r="E276" i="11" s="1" a="1"/>
  <c r="D277" i="11"/>
  <c r="E277" i="11" s="1" a="1"/>
  <c r="D278" i="11"/>
  <c r="E278" i="11" s="1" a="1"/>
  <c r="D279" i="11"/>
  <c r="E279" i="11" s="1" a="1"/>
  <c r="D280" i="11"/>
  <c r="E280" i="11" s="1" a="1"/>
  <c r="D281" i="11"/>
  <c r="E281" i="11" s="1" a="1"/>
  <c r="D282" i="11"/>
  <c r="E282" i="11" s="1" a="1"/>
  <c r="D283" i="11"/>
  <c r="E283" i="11" s="1" a="1"/>
  <c r="D284" i="11"/>
  <c r="E284" i="11" s="1" a="1"/>
  <c r="D285" i="11"/>
  <c r="E285" i="11" s="1" a="1"/>
  <c r="D286" i="11"/>
  <c r="E286" i="11" s="1" a="1"/>
  <c r="D287" i="11"/>
  <c r="E287" i="11" s="1" a="1"/>
  <c r="D288" i="11"/>
  <c r="E288" i="11" s="1" a="1"/>
  <c r="D289" i="11"/>
  <c r="E289" i="11" s="1" a="1"/>
  <c r="D290" i="11"/>
  <c r="E290" i="11" s="1" a="1"/>
  <c r="D292" i="11"/>
  <c r="E292" i="11" s="1" a="1"/>
  <c r="D293" i="11"/>
  <c r="E293" i="11" s="1" a="1"/>
  <c r="D294" i="11"/>
  <c r="E294" i="11" s="1" a="1"/>
  <c r="D296" i="11"/>
  <c r="E296" i="11" s="1" a="1"/>
  <c r="D297" i="11"/>
  <c r="E297" i="11" s="1" a="1"/>
  <c r="D299" i="11"/>
  <c r="E299" i="11" s="1" a="1"/>
  <c r="D303" i="11"/>
  <c r="E303" i="11" s="1" a="1"/>
  <c r="D304" i="11"/>
  <c r="E304" i="11" s="1" a="1"/>
  <c r="D306" i="11"/>
  <c r="E306" i="11" s="1" a="1"/>
  <c r="D309" i="11"/>
  <c r="E309" i="11" s="1" a="1"/>
  <c r="D312" i="11"/>
  <c r="E312" i="11" s="1" a="1"/>
  <c r="D315" i="11"/>
  <c r="E315" i="11" s="1" a="1"/>
  <c r="D318" i="11"/>
  <c r="E318" i="11" s="1" a="1"/>
  <c r="D325" i="11"/>
  <c r="E325" i="11" s="1" a="1"/>
  <c r="D330" i="11"/>
  <c r="E330" i="11" s="1" a="1"/>
  <c r="D336" i="11"/>
  <c r="E336" i="11" s="1" a="1"/>
  <c r="D341" i="11"/>
  <c r="E341" i="11" s="1" a="1"/>
  <c r="D348" i="11"/>
  <c r="E348" i="11" s="1" a="1"/>
  <c r="D355" i="11"/>
  <c r="E355" i="11" s="1" a="1"/>
  <c r="D360" i="11"/>
  <c r="E360" i="11" s="1" a="1"/>
  <c r="D366" i="11"/>
  <c r="E366" i="11" s="1" a="1"/>
  <c r="D372" i="11"/>
  <c r="E372" i="11" s="1" a="1"/>
  <c r="D379" i="11"/>
  <c r="E379" i="11" s="1" a="1"/>
  <c r="D387" i="11"/>
  <c r="E387" i="11" s="1" a="1"/>
  <c r="D393" i="11"/>
  <c r="E393" i="11" s="1" a="1"/>
  <c r="D397" i="11"/>
  <c r="E397" i="11" s="1" a="1"/>
  <c r="D403" i="11"/>
  <c r="E403" i="11" s="1" a="1"/>
  <c r="D408" i="11"/>
  <c r="E408" i="11" s="1" a="1"/>
  <c r="D414" i="11"/>
  <c r="E414" i="11" s="1" a="1"/>
  <c r="D420" i="11"/>
  <c r="E420" i="11" s="1" a="1"/>
  <c r="D427" i="11"/>
  <c r="E427" i="11" s="1" a="1"/>
  <c r="D433" i="11"/>
  <c r="E433" i="11" s="1" a="1"/>
  <c r="D438" i="11"/>
  <c r="E438" i="11" s="1" a="1"/>
  <c r="D448" i="11"/>
  <c r="E448" i="11" s="1" a="1"/>
  <c r="D453" i="11"/>
  <c r="E453" i="11" s="1" a="1"/>
  <c r="D458" i="11"/>
  <c r="E458" i="11" s="1" a="1"/>
  <c r="D467" i="11"/>
  <c r="E467" i="11" s="1" a="1"/>
  <c r="D473" i="11"/>
  <c r="E473" i="11" s="1" a="1"/>
  <c r="D478" i="11"/>
  <c r="E478" i="11" s="1" a="1"/>
  <c r="D483" i="11"/>
  <c r="E483" i="11" s="1" a="1"/>
  <c r="D490" i="11"/>
  <c r="E490" i="11" s="1" a="1"/>
  <c r="D498" i="11"/>
  <c r="E498" i="11" s="1" a="1"/>
  <c r="D504" i="11"/>
  <c r="E504" i="11" s="1" a="1"/>
  <c r="D511" i="11"/>
  <c r="E511" i="11" s="1" a="1"/>
  <c r="D519" i="11"/>
  <c r="E519" i="11" s="1" a="1"/>
  <c r="D525" i="11"/>
  <c r="E525" i="11" s="1" a="1"/>
  <c r="D534" i="11"/>
  <c r="E534" i="11" s="1" a="1"/>
  <c r="D540" i="11"/>
  <c r="E540" i="11" s="1" a="1"/>
  <c r="D547" i="11"/>
  <c r="E547" i="11" s="1" a="1"/>
  <c r="D554" i="11"/>
  <c r="E554" i="11" s="1" a="1"/>
  <c r="D564" i="11"/>
  <c r="D570" i="11"/>
  <c r="E570" i="11" s="1" a="1"/>
  <c r="D576" i="11"/>
  <c r="E576" i="11" s="1" a="1"/>
  <c r="D582" i="11"/>
  <c r="E582" i="11" s="1" a="1"/>
  <c r="D646" i="11"/>
  <c r="E646" i="11" s="1" a="1"/>
  <c r="D653" i="11"/>
  <c r="E653" i="11" s="1" a="1"/>
  <c r="D658" i="11"/>
  <c r="E658" i="11" s="1" a="1"/>
  <c r="D664" i="11"/>
  <c r="D672" i="11"/>
  <c r="E672" i="11" s="1" a="1"/>
  <c r="D679" i="11"/>
  <c r="E679" i="11" s="1" a="1"/>
  <c r="D685" i="11"/>
  <c r="E685" i="11" s="1" a="1"/>
  <c r="D690" i="11"/>
  <c r="E690" i="11" s="1" a="1"/>
  <c r="D696" i="11"/>
  <c r="E696" i="11" s="1" a="1"/>
  <c r="D703" i="11"/>
  <c r="E703" i="11" s="1" a="1"/>
  <c r="D710" i="11"/>
  <c r="E710" i="11" s="1" a="1"/>
  <c r="D716" i="11"/>
  <c r="E716" i="11" s="1" a="1"/>
  <c r="D721" i="11"/>
  <c r="E721" i="11" s="1" a="1"/>
  <c r="D726" i="11"/>
  <c r="E726" i="11" s="1" a="1"/>
  <c r="D731" i="11"/>
  <c r="E731" i="11" s="1" a="1"/>
  <c r="D736" i="11"/>
  <c r="E736" i="11" s="1" a="1"/>
  <c r="D741" i="11"/>
  <c r="E741" i="11" s="1" a="1"/>
  <c r="D747" i="11"/>
  <c r="E747" i="11" s="1" a="1"/>
  <c r="D752" i="11"/>
  <c r="E752" i="11" s="1" a="1"/>
  <c r="D757" i="11"/>
  <c r="E757" i="11" s="1" a="1"/>
  <c r="D765" i="11"/>
  <c r="E765" i="11" s="1" a="1"/>
  <c r="D770" i="11"/>
  <c r="E770" i="11" s="1" a="1"/>
  <c r="D776" i="11"/>
  <c r="E776" i="11" s="1" a="1"/>
  <c r="D782" i="11"/>
  <c r="E782" i="11" s="1" a="1"/>
  <c r="D787" i="11"/>
  <c r="E787" i="11" s="1" a="1"/>
  <c r="D793" i="11"/>
  <c r="E793" i="11" s="1" a="1"/>
  <c r="D799" i="11"/>
  <c r="E799" i="11" s="1" a="1"/>
  <c r="D804" i="11"/>
  <c r="E804" i="11" s="1" a="1"/>
  <c r="D810" i="11"/>
  <c r="E810" i="11" s="1" a="1"/>
  <c r="D815" i="11"/>
  <c r="E815" i="11" s="1" a="1"/>
  <c r="D821" i="11"/>
  <c r="E821" i="11" s="1" a="1"/>
  <c r="D827" i="11"/>
  <c r="E827" i="11" s="1" a="1"/>
  <c r="D838" i="11"/>
  <c r="E838" i="11" s="1" a="1"/>
  <c r="D844" i="11"/>
  <c r="E844" i="11" s="1" a="1"/>
  <c r="D850" i="11"/>
  <c r="E850" i="11" s="1" a="1"/>
  <c r="D856" i="11"/>
  <c r="E856" i="11" s="1" a="1"/>
  <c r="D864" i="11"/>
  <c r="E864" i="11" s="1" a="1"/>
  <c r="D869" i="11"/>
  <c r="E869" i="11" s="1" a="1"/>
  <c r="D876" i="11"/>
  <c r="E876" i="11" s="1" a="1"/>
  <c r="D885" i="11"/>
  <c r="E885" i="11" s="1" a="1"/>
  <c r="D893" i="11"/>
  <c r="E893" i="11" s="1" a="1"/>
  <c r="D896" i="11"/>
  <c r="E896" i="11" s="1" a="1"/>
  <c r="D902" i="11"/>
  <c r="E902" i="11" s="1" a="1"/>
  <c r="D908" i="11"/>
  <c r="E908" i="11" s="1" a="1"/>
  <c r="D913" i="11"/>
  <c r="E913" i="11" s="1" a="1"/>
  <c r="D922" i="11"/>
  <c r="E922" i="11" s="1" a="1"/>
  <c r="D929" i="11"/>
  <c r="E929" i="11" s="1" a="1"/>
  <c r="D936" i="11"/>
  <c r="E936" i="11" s="1" a="1"/>
  <c r="D941" i="11"/>
  <c r="E941" i="11" s="1" a="1"/>
  <c r="D947" i="11"/>
  <c r="E947" i="11" s="1" a="1"/>
  <c r="D953" i="11"/>
  <c r="E953" i="11" s="1" a="1"/>
  <c r="D956" i="11"/>
  <c r="E956" i="11" s="1" a="1"/>
  <c r="D960" i="11"/>
  <c r="E960" i="11" s="1" a="1"/>
  <c r="D965" i="11"/>
  <c r="E965" i="11" s="1" a="1"/>
  <c r="D968" i="11"/>
  <c r="E968" i="11" s="1" a="1"/>
  <c r="B6" i="11"/>
  <c r="C6" i="11" s="1"/>
  <c r="F6" i="11" s="1"/>
  <c r="B13" i="11"/>
  <c r="C13" i="11" s="1"/>
  <c r="F13" i="11" s="1"/>
  <c r="B20" i="11"/>
  <c r="C20" i="11" s="1"/>
  <c r="F20" i="11" s="1"/>
  <c r="B24" i="11"/>
  <c r="C24" i="11" s="1"/>
  <c r="F24" i="11" s="1"/>
  <c r="B29" i="11"/>
  <c r="C29" i="11" s="1"/>
  <c r="F29" i="11" s="1"/>
  <c r="B37" i="11"/>
  <c r="C37" i="11" s="1"/>
  <c r="F37" i="11" s="1"/>
  <c r="B45" i="11"/>
  <c r="C45" i="11" s="1"/>
  <c r="F45" i="11" s="1"/>
  <c r="B52" i="11"/>
  <c r="C52" i="11" s="1"/>
  <c r="F52" i="11" s="1"/>
  <c r="B60" i="11"/>
  <c r="C60" i="11" s="1"/>
  <c r="F60" i="11" s="1"/>
  <c r="B67" i="11"/>
  <c r="C67" i="11" s="1"/>
  <c r="F67" i="11" s="1"/>
  <c r="B73" i="11"/>
  <c r="C73" i="11" s="1"/>
  <c r="F73" i="11" s="1"/>
  <c r="B78" i="11"/>
  <c r="C78" i="11" s="1"/>
  <c r="F78" i="11" s="1"/>
  <c r="B83" i="11"/>
  <c r="C83" i="11" s="1"/>
  <c r="F83" i="11" s="1"/>
  <c r="B89" i="11"/>
  <c r="C89" i="11" s="1"/>
  <c r="F89" i="11" s="1"/>
  <c r="B97" i="11"/>
  <c r="C97" i="11" s="1"/>
  <c r="F97" i="11" s="1"/>
  <c r="B105" i="11"/>
  <c r="C105" i="11" s="1"/>
  <c r="F105" i="11" s="1"/>
  <c r="B114" i="11"/>
  <c r="C114" i="11" s="1"/>
  <c r="F114" i="11" s="1"/>
  <c r="B120" i="11"/>
  <c r="C120" i="11" s="1"/>
  <c r="B126" i="11"/>
  <c r="C126" i="11" s="1"/>
  <c r="B133" i="11"/>
  <c r="C133" i="11" s="1"/>
  <c r="B140" i="11"/>
  <c r="C140" i="11" s="1"/>
  <c r="B143" i="11"/>
  <c r="C143" i="11" s="1"/>
  <c r="B148" i="11"/>
  <c r="C148" i="11" s="1"/>
  <c r="B153" i="11"/>
  <c r="C153" i="11" s="1"/>
  <c r="B160" i="11"/>
  <c r="C160" i="11" s="1"/>
  <c r="B163" i="11"/>
  <c r="C163" i="11" s="1"/>
  <c r="B168" i="11"/>
  <c r="C168" i="11" s="1"/>
  <c r="B175" i="11"/>
  <c r="C175" i="11" s="1"/>
  <c r="B181" i="11"/>
  <c r="C181" i="11" s="1"/>
  <c r="B188" i="11"/>
  <c r="C188" i="11" s="1"/>
  <c r="B194" i="11"/>
  <c r="C194" i="11" s="1"/>
  <c r="B202" i="11"/>
  <c r="C202" i="11" s="1"/>
  <c r="B207" i="11"/>
  <c r="C207" i="11" s="1"/>
  <c r="B214" i="11"/>
  <c r="C214" i="11" s="1"/>
  <c r="B221" i="11"/>
  <c r="C221" i="11" s="1"/>
  <c r="B229" i="11"/>
  <c r="C229" i="11" s="1"/>
  <c r="B236" i="11"/>
  <c r="C236" i="11" s="1"/>
  <c r="B242" i="11"/>
  <c r="C242" i="11" s="1"/>
  <c r="B248" i="11"/>
  <c r="C248" i="11" s="1"/>
  <c r="B253" i="11"/>
  <c r="C253" i="11" s="1"/>
  <c r="B266" i="11"/>
  <c r="C266" i="11" s="1"/>
  <c r="B272" i="11"/>
  <c r="C272" i="11" s="1"/>
  <c r="B279" i="11"/>
  <c r="C279" i="11" s="1"/>
  <c r="B286" i="11"/>
  <c r="C286" i="11" s="1"/>
  <c r="B293" i="11"/>
  <c r="C293" i="11" s="1"/>
  <c r="B299" i="11"/>
  <c r="C299" i="11" s="1"/>
  <c r="B305" i="11"/>
  <c r="C305" i="11" s="1"/>
  <c r="F305" i="11" s="1"/>
  <c r="B310" i="11"/>
  <c r="C310" i="11" s="1"/>
  <c r="F310" i="11" s="1"/>
  <c r="B316" i="11"/>
  <c r="C316" i="11" s="1"/>
  <c r="F316" i="11" s="1"/>
  <c r="B330" i="11"/>
  <c r="C330" i="11" s="1"/>
  <c r="B334" i="11"/>
  <c r="C334" i="11" s="1"/>
  <c r="F334" i="11" s="1"/>
  <c r="B344" i="11"/>
  <c r="C344" i="11" s="1"/>
  <c r="F344" i="11" s="1"/>
  <c r="B349" i="11"/>
  <c r="C349" i="11" s="1"/>
  <c r="F349" i="11" s="1"/>
  <c r="B357" i="11"/>
  <c r="C357" i="11" s="1"/>
  <c r="F357" i="11" s="1"/>
  <c r="B364" i="11"/>
  <c r="C364" i="11" s="1"/>
  <c r="F364" i="11" s="1"/>
  <c r="B370" i="11"/>
  <c r="C370" i="11" s="1"/>
  <c r="F370" i="11" s="1"/>
  <c r="B375" i="11"/>
  <c r="C375" i="11" s="1"/>
  <c r="F375" i="11" s="1"/>
  <c r="B379" i="11"/>
  <c r="C379" i="11" s="1"/>
  <c r="F379" i="11" s="1"/>
  <c r="B384" i="11"/>
  <c r="C384" i="11" s="1"/>
  <c r="F384" i="11" s="1"/>
  <c r="B391" i="11"/>
  <c r="C391" i="11" s="1"/>
  <c r="F391" i="11" s="1"/>
  <c r="B397" i="11"/>
  <c r="C397" i="11" s="1"/>
  <c r="F397" i="11" s="1"/>
  <c r="B404" i="11"/>
  <c r="C404" i="11" s="1"/>
  <c r="F404" i="11" s="1"/>
  <c r="B411" i="11"/>
  <c r="C411" i="11" s="1"/>
  <c r="F411" i="11" s="1"/>
  <c r="B418" i="11"/>
  <c r="C418" i="11" s="1"/>
  <c r="F418" i="11" s="1"/>
  <c r="B423" i="11"/>
  <c r="C423" i="11" s="1"/>
  <c r="F423" i="11" s="1"/>
  <c r="B428" i="11"/>
  <c r="C428" i="11" s="1"/>
  <c r="F428" i="11" s="1"/>
  <c r="B434" i="11"/>
  <c r="C434" i="11" s="1"/>
  <c r="F434" i="11" s="1"/>
  <c r="B440" i="11"/>
  <c r="C440" i="11" s="1"/>
  <c r="F440" i="11" s="1"/>
  <c r="B446" i="11"/>
  <c r="C446" i="11" s="1"/>
  <c r="F446" i="11" s="1"/>
  <c r="B451" i="11"/>
  <c r="C451" i="11" s="1"/>
  <c r="F451" i="11" s="1"/>
  <c r="B457" i="11"/>
  <c r="C457" i="11" s="1"/>
  <c r="F457" i="11" s="1"/>
  <c r="B463" i="11"/>
  <c r="C463" i="11" s="1"/>
  <c r="F463" i="11" s="1"/>
  <c r="B470" i="11"/>
  <c r="C470" i="11" s="1"/>
  <c r="F470" i="11" s="1"/>
  <c r="B477" i="11"/>
  <c r="C477" i="11" s="1"/>
  <c r="F477" i="11" s="1"/>
  <c r="B487" i="11"/>
  <c r="C487" i="11" s="1"/>
  <c r="F487" i="11" s="1"/>
  <c r="B492" i="11"/>
  <c r="C492" i="11" s="1"/>
  <c r="F492" i="11" s="1"/>
  <c r="B497" i="11"/>
  <c r="C497" i="11" s="1"/>
  <c r="F497" i="11" s="1"/>
  <c r="B503" i="11"/>
  <c r="C503" i="11" s="1"/>
  <c r="F503" i="11" s="1"/>
  <c r="B508" i="11"/>
  <c r="C508" i="11" s="1"/>
  <c r="F508" i="11" s="1"/>
  <c r="B512" i="11"/>
  <c r="C512" i="11" s="1"/>
  <c r="F512" i="11" s="1"/>
  <c r="B518" i="11"/>
  <c r="C518" i="11" s="1"/>
  <c r="F518" i="11" s="1"/>
  <c r="B524" i="11"/>
  <c r="C524" i="11" s="1"/>
  <c r="F524" i="11" s="1"/>
  <c r="B530" i="11"/>
  <c r="C530" i="11" s="1"/>
  <c r="F530" i="11" s="1"/>
  <c r="B538" i="11"/>
  <c r="C538" i="11" s="1"/>
  <c r="F538" i="11" s="1"/>
  <c r="B543" i="11"/>
  <c r="C543" i="11" s="1"/>
  <c r="F543" i="11" s="1"/>
  <c r="B550" i="11"/>
  <c r="C550" i="11" s="1"/>
  <c r="F550" i="11" s="1"/>
  <c r="B555" i="11"/>
  <c r="C555" i="11" s="1"/>
  <c r="F555" i="11" s="1"/>
  <c r="B562" i="11"/>
  <c r="C562" i="11" s="1"/>
  <c r="F562" i="11" s="1"/>
  <c r="B569" i="11"/>
  <c r="C569" i="11" s="1"/>
  <c r="F569" i="11" s="1"/>
  <c r="B574" i="11"/>
  <c r="C574" i="11" s="1"/>
  <c r="F574" i="11" s="1"/>
  <c r="B579" i="11"/>
  <c r="C579" i="11" s="1"/>
  <c r="F579" i="11" s="1"/>
  <c r="B583" i="11"/>
  <c r="C583" i="11" s="1"/>
  <c r="F583" i="11" s="1"/>
  <c r="B587" i="11"/>
  <c r="C587" i="11" s="1"/>
  <c r="F587" i="11" s="1"/>
  <c r="B592" i="11"/>
  <c r="C592" i="11" s="1"/>
  <c r="F592" i="11" s="1"/>
  <c r="B598" i="11"/>
  <c r="C598" i="11" s="1"/>
  <c r="F598" i="11" s="1"/>
  <c r="B602" i="11"/>
  <c r="C602" i="11" s="1"/>
  <c r="F602" i="11" s="1"/>
  <c r="B613" i="11"/>
  <c r="C613" i="11" s="1"/>
  <c r="F613" i="11" s="1"/>
  <c r="B618" i="11"/>
  <c r="C618" i="11" s="1"/>
  <c r="F618" i="11" s="1"/>
  <c r="B624" i="11"/>
  <c r="C624" i="11" s="1"/>
  <c r="F624" i="11" s="1"/>
  <c r="B630" i="11"/>
  <c r="C630" i="11" s="1"/>
  <c r="F630" i="11" s="1"/>
  <c r="B636" i="11"/>
  <c r="C636" i="11" s="1"/>
  <c r="F636" i="11" s="1"/>
  <c r="B641" i="11"/>
  <c r="C641" i="11" s="1"/>
  <c r="F641" i="11" s="1"/>
  <c r="B648" i="11"/>
  <c r="C648" i="11" s="1"/>
  <c r="F648" i="11" s="1"/>
  <c r="B654" i="11"/>
  <c r="C654" i="11" s="1"/>
  <c r="F654" i="11" s="1"/>
  <c r="B661" i="11"/>
  <c r="C661" i="11" s="1"/>
  <c r="F661" i="11" s="1"/>
  <c r="B667" i="11"/>
  <c r="C667" i="11" s="1"/>
  <c r="F667" i="11" s="1"/>
  <c r="B675" i="11"/>
  <c r="C675" i="11" s="1"/>
  <c r="F675" i="11" s="1"/>
  <c r="B681" i="11"/>
  <c r="C681" i="11" s="1"/>
  <c r="F681" i="11" s="1"/>
  <c r="B685" i="11"/>
  <c r="C685" i="11" s="1"/>
  <c r="F685" i="11" s="1"/>
  <c r="B694" i="11"/>
  <c r="C694" i="11" s="1"/>
  <c r="F694" i="11" s="1"/>
  <c r="B700" i="11"/>
  <c r="C700" i="11" s="1"/>
  <c r="F700" i="11" s="1"/>
  <c r="B707" i="11"/>
  <c r="C707" i="11" s="1"/>
  <c r="F707" i="11" s="1"/>
  <c r="B712" i="11"/>
  <c r="C712" i="11" s="1"/>
  <c r="F712" i="11" s="1"/>
  <c r="B718" i="11"/>
  <c r="C718" i="11" s="1"/>
  <c r="F718" i="11" s="1"/>
  <c r="B725" i="11"/>
  <c r="C725" i="11" s="1"/>
  <c r="F725" i="11" s="1"/>
  <c r="B732" i="11"/>
  <c r="C732" i="11" s="1"/>
  <c r="F732" i="11" s="1"/>
  <c r="B737" i="11"/>
  <c r="C737" i="11" s="1"/>
  <c r="B742" i="11"/>
  <c r="C742" i="11" s="1"/>
  <c r="B750" i="11"/>
  <c r="C750" i="11" s="1"/>
  <c r="B755" i="11"/>
  <c r="C755" i="11" s="1"/>
  <c r="B763" i="11"/>
  <c r="C763" i="11" s="1"/>
  <c r="B769" i="11"/>
  <c r="C769" i="11" s="1"/>
  <c r="B774" i="11"/>
  <c r="C774" i="11" s="1"/>
  <c r="B779" i="11"/>
  <c r="C779" i="11" s="1"/>
  <c r="B785" i="11"/>
  <c r="C785" i="11" s="1"/>
  <c r="B791" i="11"/>
  <c r="C791" i="11" s="1"/>
  <c r="B796" i="11"/>
  <c r="C796" i="11" s="1"/>
  <c r="B801" i="11"/>
  <c r="C801" i="11" s="1"/>
  <c r="B805" i="11"/>
  <c r="C805" i="11" s="1"/>
  <c r="B814" i="11"/>
  <c r="C814" i="11" s="1"/>
  <c r="B819" i="11"/>
  <c r="C819" i="11" s="1"/>
  <c r="B824" i="11"/>
  <c r="C824" i="11" s="1"/>
  <c r="B829" i="11"/>
  <c r="C829" i="11" s="1"/>
  <c r="B832" i="11"/>
  <c r="C832" i="11" s="1"/>
  <c r="B838" i="11"/>
  <c r="C838" i="11" s="1"/>
  <c r="B844" i="11"/>
  <c r="C844" i="11" s="1"/>
  <c r="B850" i="11"/>
  <c r="C850" i="11" s="1"/>
  <c r="B861" i="11"/>
  <c r="C861" i="11" s="1"/>
  <c r="B872" i="11"/>
  <c r="C872" i="11" s="1"/>
  <c r="B880" i="11"/>
  <c r="C880" i="11" s="1"/>
  <c r="B885" i="11"/>
  <c r="C885" i="11" s="1"/>
  <c r="B890" i="11"/>
  <c r="C890" i="11" s="1"/>
  <c r="B897" i="11"/>
  <c r="C897" i="11" s="1"/>
  <c r="B903" i="11"/>
  <c r="C903" i="11" s="1"/>
  <c r="B910" i="11"/>
  <c r="C910" i="11" s="1"/>
  <c r="B917" i="11"/>
  <c r="C917" i="11" s="1"/>
  <c r="B925" i="11"/>
  <c r="C925" i="11" s="1"/>
  <c r="B931" i="11"/>
  <c r="C931" i="11" s="1"/>
  <c r="B936" i="11"/>
  <c r="C936" i="11" s="1"/>
  <c r="B941" i="11"/>
  <c r="C941" i="11" s="1"/>
  <c r="B946" i="11"/>
  <c r="C946" i="11" s="1"/>
  <c r="B951" i="11"/>
  <c r="C951" i="11" s="1"/>
  <c r="B957" i="11"/>
  <c r="C957" i="11" s="1"/>
  <c r="B962" i="11"/>
  <c r="C962" i="11" s="1"/>
  <c r="B968" i="11"/>
  <c r="C968" i="11" s="1"/>
  <c r="B973" i="11"/>
  <c r="C973" i="11" s="1"/>
  <c r="D295" i="11"/>
  <c r="E295" i="11" s="1" a="1"/>
  <c r="D305" i="11"/>
  <c r="E305" i="11" s="1" a="1"/>
  <c r="D308" i="11"/>
  <c r="E308" i="11" s="1" a="1"/>
  <c r="D310" i="11"/>
  <c r="E310" i="11" s="1" a="1"/>
  <c r="D313" i="11"/>
  <c r="E313" i="11" s="1" a="1"/>
  <c r="D316" i="11"/>
  <c r="E316" i="11" s="1" a="1"/>
  <c r="D321" i="11"/>
  <c r="E321" i="11" s="1" a="1"/>
  <c r="D326" i="11"/>
  <c r="E326" i="11" s="1" a="1"/>
  <c r="D331" i="11"/>
  <c r="E331" i="11" s="1" a="1"/>
  <c r="D338" i="11"/>
  <c r="E338" i="11" s="1" a="1"/>
  <c r="D346" i="11"/>
  <c r="E346" i="11" s="1" a="1"/>
  <c r="D354" i="11"/>
  <c r="E354" i="11" s="1" a="1"/>
  <c r="D361" i="11"/>
  <c r="E361" i="11" s="1" a="1"/>
  <c r="D368" i="11"/>
  <c r="E368" i="11" s="1" a="1"/>
  <c r="D374" i="11"/>
  <c r="E374" i="11" s="1" a="1"/>
  <c r="D380" i="11"/>
  <c r="E380" i="11" s="1" a="1"/>
  <c r="D388" i="11"/>
  <c r="E388" i="11" s="1" a="1"/>
  <c r="D395" i="11"/>
  <c r="E395" i="11" s="1" a="1"/>
  <c r="D401" i="11"/>
  <c r="E401" i="11" s="1" a="1"/>
  <c r="D407" i="11"/>
  <c r="E407" i="11" s="1" a="1"/>
  <c r="D413" i="11"/>
  <c r="E413" i="11" s="1" a="1"/>
  <c r="D421" i="11"/>
  <c r="E421" i="11" s="1" a="1"/>
  <c r="D428" i="11"/>
  <c r="E428" i="11" s="1" a="1"/>
  <c r="D435" i="11"/>
  <c r="E435" i="11" s="1" a="1"/>
  <c r="D440" i="11"/>
  <c r="E440" i="11" s="1" a="1"/>
  <c r="D444" i="11"/>
  <c r="E444" i="11" s="1" a="1"/>
  <c r="D450" i="11"/>
  <c r="E450" i="11" s="1" a="1"/>
  <c r="D457" i="11"/>
  <c r="E457" i="11" s="1" a="1"/>
  <c r="D463" i="11"/>
  <c r="E463" i="11" s="1" a="1"/>
  <c r="D469" i="11"/>
  <c r="E469" i="11" s="1" a="1"/>
  <c r="D476" i="11"/>
  <c r="E476" i="11" s="1" a="1"/>
  <c r="D484" i="11"/>
  <c r="E484" i="11" s="1" a="1"/>
  <c r="D489" i="11"/>
  <c r="E489" i="11" s="1" a="1"/>
  <c r="D494" i="11"/>
  <c r="E494" i="11" s="1" a="1"/>
  <c r="D501" i="11"/>
  <c r="E501" i="11" s="1" a="1"/>
  <c r="D510" i="11"/>
  <c r="E510" i="11" s="1" a="1"/>
  <c r="D518" i="11"/>
  <c r="E518" i="11" s="1" a="1"/>
  <c r="D526" i="11"/>
  <c r="E526" i="11" s="1" a="1"/>
  <c r="D532" i="11"/>
  <c r="E532" i="11" s="1" a="1"/>
  <c r="D538" i="11"/>
  <c r="E538" i="11" s="1" a="1"/>
  <c r="D544" i="11"/>
  <c r="E544" i="11" s="1" a="1"/>
  <c r="D549" i="11"/>
  <c r="E549" i="11" s="1" a="1"/>
  <c r="D555" i="11"/>
  <c r="E555" i="11" s="1" a="1"/>
  <c r="D561" i="11"/>
  <c r="E561" i="11" s="1" a="1"/>
  <c r="D571" i="11"/>
  <c r="E571" i="11" s="1" a="1"/>
  <c r="D577" i="11"/>
  <c r="E577" i="11" s="1" a="1"/>
  <c r="D585" i="11"/>
  <c r="E585" i="11" s="1" a="1"/>
  <c r="D589" i="11"/>
  <c r="E589" i="11" s="1" a="1"/>
  <c r="D595" i="11"/>
  <c r="E595" i="11" s="1" a="1"/>
  <c r="D602" i="11"/>
  <c r="E602" i="11" s="1" a="1"/>
  <c r="D608" i="11"/>
  <c r="E608" i="11" s="1" a="1"/>
  <c r="D614" i="11"/>
  <c r="E614" i="11" s="1" a="1"/>
  <c r="D621" i="11"/>
  <c r="E621" i="11" s="1" a="1"/>
  <c r="D625" i="11"/>
  <c r="E625" i="11" s="1" a="1"/>
  <c r="D632" i="11"/>
  <c r="E632" i="11" s="1" a="1"/>
  <c r="D642" i="11"/>
  <c r="E642" i="11" s="1" a="1"/>
  <c r="D648" i="11"/>
  <c r="E648" i="11" s="1" a="1"/>
  <c r="D659" i="11"/>
  <c r="E659" i="11" s="1" a="1"/>
  <c r="D665" i="11"/>
  <c r="E665" i="11" s="1" a="1"/>
  <c r="D670" i="11"/>
  <c r="E670" i="11" s="1" a="1"/>
  <c r="D678" i="11"/>
  <c r="E678" i="11" s="1" a="1"/>
  <c r="D695" i="11"/>
  <c r="E695" i="11" s="1" a="1"/>
  <c r="D702" i="11"/>
  <c r="E702" i="11" s="1" a="1"/>
  <c r="D708" i="11"/>
  <c r="E708" i="11" s="1" a="1"/>
  <c r="D715" i="11"/>
  <c r="E715" i="11" s="1" a="1"/>
  <c r="D720" i="11"/>
  <c r="E720" i="11" s="1" a="1"/>
  <c r="D724" i="11"/>
  <c r="E724" i="11" s="1" a="1"/>
  <c r="D730" i="11"/>
  <c r="E730" i="11" s="1" a="1"/>
  <c r="D739" i="11"/>
  <c r="E739" i="11" s="1" a="1"/>
  <c r="D744" i="11"/>
  <c r="E744" i="11" s="1" a="1"/>
  <c r="D753" i="11"/>
  <c r="E753" i="11" s="1" a="1"/>
  <c r="D760" i="11"/>
  <c r="E760" i="11" s="1" a="1"/>
  <c r="D766" i="11"/>
  <c r="E766" i="11" s="1" a="1"/>
  <c r="D772" i="11"/>
  <c r="E772" i="11" s="1" a="1"/>
  <c r="D778" i="11"/>
  <c r="E778" i="11" s="1" a="1"/>
  <c r="D783" i="11"/>
  <c r="E783" i="11" s="1" a="1"/>
  <c r="D791" i="11"/>
  <c r="E791" i="11" s="1" a="1"/>
  <c r="D796" i="11"/>
  <c r="E796" i="11" s="1" a="1"/>
  <c r="D800" i="11"/>
  <c r="E800" i="11" s="1" a="1"/>
  <c r="D807" i="11"/>
  <c r="E807" i="11" s="1" a="1"/>
  <c r="D813" i="11"/>
  <c r="E813" i="11" s="1" a="1"/>
  <c r="D818" i="11"/>
  <c r="E818" i="11" s="1" a="1"/>
  <c r="D826" i="11"/>
  <c r="E826" i="11" s="1" a="1"/>
  <c r="D831" i="11"/>
  <c r="E831" i="11" s="1" a="1"/>
  <c r="D834" i="11"/>
  <c r="E834" i="11" s="1" a="1"/>
  <c r="D841" i="11"/>
  <c r="E841" i="11" s="1" a="1"/>
  <c r="D872" i="11"/>
  <c r="E872" i="11" s="1" a="1"/>
  <c r="D878" i="11"/>
  <c r="E878" i="11" s="1" a="1"/>
  <c r="D883" i="11"/>
  <c r="E883" i="11" s="1" a="1"/>
  <c r="D890" i="11"/>
  <c r="E890" i="11" s="1" a="1"/>
  <c r="D894" i="11"/>
  <c r="E894" i="11" s="1" a="1"/>
  <c r="D901" i="11"/>
  <c r="E901" i="11" s="1" a="1"/>
  <c r="D905" i="11"/>
  <c r="E905" i="11" s="1" a="1"/>
  <c r="D912" i="11"/>
  <c r="E912" i="11" s="1" a="1"/>
  <c r="D917" i="11"/>
  <c r="E917" i="11" s="1" a="1"/>
  <c r="D923" i="11"/>
  <c r="E923" i="11" s="1" a="1"/>
  <c r="D930" i="11"/>
  <c r="E930" i="11" s="1" a="1"/>
  <c r="D935" i="11"/>
  <c r="E935" i="11" s="1" a="1"/>
  <c r="D940" i="11"/>
  <c r="E940" i="11" s="1" a="1"/>
  <c r="D946" i="11"/>
  <c r="E946" i="11" s="1" a="1"/>
  <c r="D952" i="11"/>
  <c r="E952" i="11" s="1" a="1"/>
  <c r="D957" i="11"/>
  <c r="E957" i="11" s="1" a="1"/>
  <c r="D961" i="11"/>
  <c r="E961" i="11" s="1" a="1"/>
  <c r="D966" i="11"/>
  <c r="E966" i="11" s="1" a="1"/>
  <c r="D970" i="11"/>
  <c r="E970" i="11" s="1" a="1"/>
  <c r="B7" i="11"/>
  <c r="C7" i="11" s="1"/>
  <c r="F7" i="11" s="1"/>
  <c r="B14" i="11"/>
  <c r="C14" i="11" s="1"/>
  <c r="F14" i="11" s="1"/>
  <c r="B21" i="11"/>
  <c r="C21" i="11" s="1"/>
  <c r="F21" i="11" s="1"/>
  <c r="B30" i="11"/>
  <c r="C30" i="11" s="1"/>
  <c r="F30" i="11" s="1"/>
  <c r="B35" i="11"/>
  <c r="C35" i="11" s="1"/>
  <c r="F35" i="11" s="1"/>
  <c r="B41" i="11"/>
  <c r="C41" i="11" s="1"/>
  <c r="F41" i="11" s="1"/>
  <c r="B48" i="11"/>
  <c r="C48" i="11" s="1"/>
  <c r="F48" i="11" s="1"/>
  <c r="B55" i="11"/>
  <c r="C55" i="11" s="1"/>
  <c r="F55" i="11" s="1"/>
  <c r="B63" i="11"/>
  <c r="C63" i="11" s="1"/>
  <c r="F63" i="11" s="1"/>
  <c r="B70" i="11"/>
  <c r="C70" i="11" s="1"/>
  <c r="F70" i="11" s="1"/>
  <c r="B74" i="11"/>
  <c r="C74" i="11" s="1"/>
  <c r="F74" i="11" s="1"/>
  <c r="B82" i="11"/>
  <c r="C82" i="11" s="1"/>
  <c r="F82" i="11" s="1"/>
  <c r="B91" i="11"/>
  <c r="C91" i="11" s="1"/>
  <c r="F91" i="11" s="1"/>
  <c r="B96" i="11"/>
  <c r="C96" i="11" s="1"/>
  <c r="F96" i="11" s="1"/>
  <c r="B101" i="11"/>
  <c r="C101" i="11" s="1"/>
  <c r="F101" i="11" s="1"/>
  <c r="B106" i="11"/>
  <c r="C106" i="11" s="1"/>
  <c r="F106" i="11" s="1"/>
  <c r="B111" i="11"/>
  <c r="C111" i="11" s="1"/>
  <c r="F111" i="11" s="1"/>
  <c r="B117" i="11"/>
  <c r="C117" i="11" s="1"/>
  <c r="F117" i="11" s="1"/>
  <c r="B123" i="11"/>
  <c r="C123" i="11" s="1"/>
  <c r="F123" i="11" s="1"/>
  <c r="B128" i="11"/>
  <c r="C128" i="11" s="1"/>
  <c r="F128" i="11" s="1"/>
  <c r="B135" i="11"/>
  <c r="C135" i="11" s="1"/>
  <c r="F135" i="11" s="1"/>
  <c r="B142" i="11"/>
  <c r="C142" i="11" s="1"/>
  <c r="F142" i="11" s="1"/>
  <c r="B147" i="11"/>
  <c r="C147" i="11" s="1"/>
  <c r="F147" i="11" s="1"/>
  <c r="B155" i="11"/>
  <c r="C155" i="11" s="1"/>
  <c r="B161" i="11"/>
  <c r="C161" i="11" s="1"/>
  <c r="B166" i="11"/>
  <c r="C166" i="11" s="1"/>
  <c r="B173" i="11"/>
  <c r="C173" i="11" s="1"/>
  <c r="B189" i="11"/>
  <c r="C189" i="11" s="1"/>
  <c r="B198" i="11"/>
  <c r="C198" i="11" s="1"/>
  <c r="B203" i="11"/>
  <c r="C203" i="11" s="1"/>
  <c r="B210" i="11"/>
  <c r="C210" i="11" s="1"/>
  <c r="B216" i="11"/>
  <c r="C216" i="11" s="1"/>
  <c r="B222" i="11"/>
  <c r="C222" i="11" s="1"/>
  <c r="B228" i="11"/>
  <c r="C228" i="11" s="1"/>
  <c r="B234" i="11"/>
  <c r="C234" i="11" s="1"/>
  <c r="B241" i="11"/>
  <c r="C241" i="11" s="1"/>
  <c r="B249" i="11"/>
  <c r="C249" i="11" s="1"/>
  <c r="B254" i="11"/>
  <c r="C254" i="11" s="1"/>
  <c r="B260" i="11"/>
  <c r="C260" i="11" s="1"/>
  <c r="B265" i="11"/>
  <c r="C265" i="11" s="1"/>
  <c r="B273" i="11"/>
  <c r="C273" i="11" s="1"/>
  <c r="B280" i="11"/>
  <c r="C280" i="11" s="1"/>
  <c r="B287" i="11"/>
  <c r="C287" i="11" s="1"/>
  <c r="B294" i="11"/>
  <c r="C294" i="11" s="1"/>
  <c r="B300" i="11"/>
  <c r="C300" i="11" s="1"/>
  <c r="F300" i="11" s="1"/>
  <c r="B314" i="11"/>
  <c r="C314" i="11" s="1"/>
  <c r="F314" i="11" s="1"/>
  <c r="B319" i="11"/>
  <c r="C319" i="11" s="1"/>
  <c r="F319" i="11" s="1"/>
  <c r="B325" i="11"/>
  <c r="C325" i="11" s="1"/>
  <c r="B332" i="11"/>
  <c r="C332" i="11" s="1"/>
  <c r="F332" i="11" s="1"/>
  <c r="B343" i="11"/>
  <c r="C343" i="11" s="1"/>
  <c r="F343" i="11" s="1"/>
  <c r="B351" i="11"/>
  <c r="C351" i="11" s="1"/>
  <c r="F351" i="11" s="1"/>
  <c r="B358" i="11"/>
  <c r="C358" i="11" s="1"/>
  <c r="F358" i="11" s="1"/>
  <c r="B363" i="11"/>
  <c r="C363" i="11" s="1"/>
  <c r="F363" i="11" s="1"/>
  <c r="B369" i="11"/>
  <c r="C369" i="11" s="1"/>
  <c r="F369" i="11" s="1"/>
  <c r="B376" i="11"/>
  <c r="C376" i="11" s="1"/>
  <c r="F376" i="11" s="1"/>
  <c r="B380" i="11"/>
  <c r="C380" i="11" s="1"/>
  <c r="F380" i="11" s="1"/>
  <c r="B385" i="11"/>
  <c r="C385" i="11" s="1"/>
  <c r="F385" i="11" s="1"/>
  <c r="B392" i="11"/>
  <c r="C392" i="11" s="1"/>
  <c r="F392" i="11" s="1"/>
  <c r="B401" i="11"/>
  <c r="C401" i="11" s="1"/>
  <c r="F401" i="11" s="1"/>
  <c r="B407" i="11"/>
  <c r="C407" i="11" s="1"/>
  <c r="F407" i="11" s="1"/>
  <c r="B412" i="11"/>
  <c r="C412" i="11" s="1"/>
  <c r="F412" i="11" s="1"/>
  <c r="B417" i="11"/>
  <c r="C417" i="11" s="1"/>
  <c r="F417" i="11" s="1"/>
  <c r="B427" i="11"/>
  <c r="C427" i="11" s="1"/>
  <c r="F427" i="11" s="1"/>
  <c r="B430" i="11"/>
  <c r="C430" i="11" s="1"/>
  <c r="F430" i="11" s="1"/>
  <c r="B439" i="11"/>
  <c r="C439" i="11" s="1"/>
  <c r="F439" i="11" s="1"/>
  <c r="B467" i="11"/>
  <c r="C467" i="11" s="1"/>
  <c r="F467" i="11" s="1"/>
  <c r="B471" i="11"/>
  <c r="C471" i="11" s="1"/>
  <c r="F471" i="11" s="1"/>
  <c r="B478" i="11"/>
  <c r="C478" i="11" s="1"/>
  <c r="F478" i="11" s="1"/>
  <c r="B484" i="11"/>
  <c r="C484" i="11" s="1"/>
  <c r="F484" i="11" s="1"/>
  <c r="B491" i="11"/>
  <c r="C491" i="11" s="1"/>
  <c r="F491" i="11" s="1"/>
  <c r="B499" i="11"/>
  <c r="C499" i="11" s="1"/>
  <c r="F499" i="11" s="1"/>
  <c r="B507" i="11"/>
  <c r="C507" i="11" s="1"/>
  <c r="F507" i="11" s="1"/>
  <c r="B515" i="11"/>
  <c r="C515" i="11" s="1"/>
  <c r="F515" i="11" s="1"/>
  <c r="B520" i="11"/>
  <c r="C520" i="11" s="1"/>
  <c r="F520" i="11" s="1"/>
  <c r="B528" i="11"/>
  <c r="C528" i="11" s="1"/>
  <c r="F528" i="11" s="1"/>
  <c r="B534" i="11"/>
  <c r="C534" i="11" s="1"/>
  <c r="F534" i="11" s="1"/>
  <c r="B541" i="11"/>
  <c r="C541" i="11" s="1"/>
  <c r="F541" i="11" s="1"/>
  <c r="B547" i="11"/>
  <c r="C547" i="11" s="1"/>
  <c r="F547" i="11" s="1"/>
  <c r="B554" i="11"/>
  <c r="C554" i="11" s="1"/>
  <c r="F554" i="11" s="1"/>
  <c r="B561" i="11"/>
  <c r="C561" i="11" s="1"/>
  <c r="F561" i="11" s="1"/>
  <c r="B568" i="11"/>
  <c r="C568" i="11" s="1"/>
  <c r="F568" i="11" s="1"/>
  <c r="B573" i="11"/>
  <c r="C573" i="11" s="1"/>
  <c r="F573" i="11" s="1"/>
  <c r="B578" i="11"/>
  <c r="C578" i="11" s="1"/>
  <c r="F578" i="11" s="1"/>
  <c r="B582" i="11"/>
  <c r="C582" i="11" s="1"/>
  <c r="F582" i="11" s="1"/>
  <c r="B586" i="11"/>
  <c r="C586" i="11" s="1"/>
  <c r="F586" i="11" s="1"/>
  <c r="B593" i="11"/>
  <c r="C593" i="11" s="1"/>
  <c r="F593" i="11" s="1"/>
  <c r="B601" i="11"/>
  <c r="C601" i="11" s="1"/>
  <c r="F601" i="11" s="1"/>
  <c r="B610" i="11"/>
  <c r="C610" i="11" s="1"/>
  <c r="F610" i="11" s="1"/>
  <c r="B615" i="11"/>
  <c r="C615" i="11" s="1"/>
  <c r="F615" i="11" s="1"/>
  <c r="B623" i="11"/>
  <c r="C623" i="11" s="1"/>
  <c r="F623" i="11" s="1"/>
  <c r="B627" i="11"/>
  <c r="C627" i="11" s="1"/>
  <c r="F627" i="11" s="1"/>
  <c r="B632" i="11"/>
  <c r="C632" i="11" s="1"/>
  <c r="F632" i="11" s="1"/>
  <c r="B638" i="11"/>
  <c r="C638" i="11" s="1"/>
  <c r="F638" i="11" s="1"/>
  <c r="B642" i="11"/>
  <c r="C642" i="11" s="1"/>
  <c r="F642" i="11" s="1"/>
  <c r="B651" i="11"/>
  <c r="C651" i="11" s="1"/>
  <c r="F651" i="11" s="1"/>
  <c r="B656" i="11"/>
  <c r="C656" i="11" s="1"/>
  <c r="F656" i="11" s="1"/>
  <c r="B664" i="11"/>
  <c r="C664" i="11" s="1"/>
  <c r="B671" i="11"/>
  <c r="C671" i="11" s="1"/>
  <c r="B676" i="11"/>
  <c r="C676" i="11" s="1"/>
  <c r="B683" i="11"/>
  <c r="C683" i="11" s="1"/>
  <c r="B689" i="11"/>
  <c r="C689" i="11" s="1"/>
  <c r="B697" i="11"/>
  <c r="C697" i="11" s="1"/>
  <c r="B702" i="11"/>
  <c r="C702" i="11" s="1"/>
  <c r="B709" i="11"/>
  <c r="C709" i="11" s="1"/>
  <c r="B715" i="11"/>
  <c r="C715" i="11" s="1"/>
  <c r="B720" i="11"/>
  <c r="C720" i="11" s="1"/>
  <c r="B726" i="11"/>
  <c r="C726" i="11" s="1"/>
  <c r="B731" i="11"/>
  <c r="C731" i="11" s="1"/>
  <c r="B736" i="11"/>
  <c r="C736" i="11" s="1"/>
  <c r="B743" i="11"/>
  <c r="C743" i="11" s="1"/>
  <c r="B748" i="11"/>
  <c r="C748" i="11" s="1"/>
  <c r="B753" i="11"/>
  <c r="C753" i="11" s="1"/>
  <c r="B757" i="11"/>
  <c r="C757" i="11" s="1"/>
  <c r="B762" i="11"/>
  <c r="C762" i="11" s="1"/>
  <c r="B768" i="11"/>
  <c r="C768" i="11" s="1"/>
  <c r="B775" i="11"/>
  <c r="C775" i="11" s="1"/>
  <c r="B780" i="11"/>
  <c r="C780" i="11" s="1"/>
  <c r="B790" i="11"/>
  <c r="C790" i="11" s="1"/>
  <c r="B803" i="11"/>
  <c r="C803" i="11" s="1"/>
  <c r="B809" i="11"/>
  <c r="C809" i="11" s="1"/>
  <c r="B817" i="11"/>
  <c r="C817" i="11" s="1"/>
  <c r="B821" i="11"/>
  <c r="C821" i="11" s="1"/>
  <c r="B827" i="11"/>
  <c r="C827" i="11" s="1"/>
  <c r="B833" i="11"/>
  <c r="C833" i="11" s="1"/>
  <c r="B840" i="11"/>
  <c r="C840" i="11" s="1"/>
  <c r="B849" i="11"/>
  <c r="C849" i="11" s="1"/>
  <c r="B854" i="11"/>
  <c r="C854" i="11" s="1"/>
  <c r="B859" i="11"/>
  <c r="C859" i="11" s="1"/>
  <c r="B864" i="11"/>
  <c r="C864" i="11" s="1"/>
  <c r="B870" i="11"/>
  <c r="C870" i="11" s="1"/>
  <c r="B877" i="11"/>
  <c r="C877" i="11" s="1"/>
  <c r="B882" i="11"/>
  <c r="C882" i="11" s="1"/>
  <c r="B892" i="11"/>
  <c r="C892" i="11" s="1"/>
  <c r="B899" i="11"/>
  <c r="C899" i="11" s="1"/>
  <c r="B905" i="11"/>
  <c r="C905" i="11" s="1"/>
  <c r="B912" i="11"/>
  <c r="C912" i="11" s="1"/>
  <c r="B919" i="11"/>
  <c r="C919" i="11" s="1"/>
  <c r="B924" i="11"/>
  <c r="C924" i="11" s="1"/>
  <c r="B929" i="11"/>
  <c r="C929" i="11" s="1"/>
  <c r="B938" i="11"/>
  <c r="C938" i="11" s="1"/>
  <c r="B948" i="11"/>
  <c r="C948" i="11" s="1"/>
  <c r="B953" i="11"/>
  <c r="C953" i="11" s="1"/>
  <c r="B959" i="11"/>
  <c r="C959" i="11" s="1"/>
  <c r="B964" i="11"/>
  <c r="C964" i="11" s="1"/>
  <c r="B970" i="11"/>
  <c r="C970" i="11" s="1"/>
  <c r="B2" i="11"/>
  <c r="C2" i="11" s="1"/>
  <c r="D291" i="11"/>
  <c r="E291" i="11" s="1" a="1"/>
  <c r="D307" i="11"/>
  <c r="E307" i="11" s="1" a="1"/>
  <c r="D311" i="11"/>
  <c r="E311" i="11" s="1" a="1"/>
  <c r="D314" i="11"/>
  <c r="E314" i="11" s="1" a="1"/>
  <c r="D317" i="11"/>
  <c r="E317" i="11" s="1" a="1"/>
  <c r="D324" i="11"/>
  <c r="E324" i="11" s="1" a="1"/>
  <c r="D328" i="11"/>
  <c r="E328" i="11" s="1" a="1"/>
  <c r="D334" i="11"/>
  <c r="E334" i="11" s="1" a="1"/>
  <c r="D342" i="11"/>
  <c r="E342" i="11" s="1" a="1"/>
  <c r="D347" i="11"/>
  <c r="E347" i="11" s="1" a="1"/>
  <c r="D353" i="11"/>
  <c r="E353" i="11" s="1" a="1"/>
  <c r="D359" i="11"/>
  <c r="E359" i="11" s="1" a="1"/>
  <c r="D367" i="11"/>
  <c r="E367" i="11" s="1" a="1"/>
  <c r="D373" i="11"/>
  <c r="E373" i="11" s="1" a="1"/>
  <c r="D377" i="11"/>
  <c r="E377" i="11" s="1" a="1"/>
  <c r="D381" i="11"/>
  <c r="E381" i="11" s="1" a="1"/>
  <c r="D386" i="11"/>
  <c r="E386" i="11" s="1" a="1"/>
  <c r="D392" i="11"/>
  <c r="E392" i="11" s="1" a="1"/>
  <c r="D399" i="11"/>
  <c r="E399" i="11" s="1" a="1"/>
  <c r="D405" i="11"/>
  <c r="E405" i="11" s="1" a="1"/>
  <c r="D411" i="11"/>
  <c r="E411" i="11" s="1" a="1"/>
  <c r="D417" i="11"/>
  <c r="E417" i="11" s="1" a="1"/>
  <c r="D424" i="11"/>
  <c r="E424" i="11" s="1" a="1"/>
  <c r="D430" i="11"/>
  <c r="E430" i="11" s="1" a="1"/>
  <c r="D437" i="11"/>
  <c r="E437" i="11" s="1" a="1"/>
  <c r="D443" i="11"/>
  <c r="E443" i="11" s="1" a="1"/>
  <c r="D447" i="11"/>
  <c r="E447" i="11" s="1" a="1"/>
  <c r="D452" i="11"/>
  <c r="E452" i="11" s="1" a="1"/>
  <c r="D459" i="11"/>
  <c r="E459" i="11" s="1" a="1"/>
  <c r="D464" i="11"/>
  <c r="E464" i="11" s="1" a="1"/>
  <c r="D472" i="11"/>
  <c r="E472" i="11" s="1" a="1"/>
  <c r="D485" i="11"/>
  <c r="E485" i="11" s="1" a="1"/>
  <c r="D488" i="11"/>
  <c r="E488" i="11" s="1" a="1"/>
  <c r="D493" i="11"/>
  <c r="E493" i="11" s="1" a="1"/>
  <c r="D502" i="11"/>
  <c r="E502" i="11" s="1" a="1"/>
  <c r="D512" i="11"/>
  <c r="E512" i="11" s="1" a="1"/>
  <c r="D517" i="11"/>
  <c r="E517" i="11" s="1" a="1"/>
  <c r="D524" i="11"/>
  <c r="E524" i="11" s="1" a="1"/>
  <c r="D530" i="11"/>
  <c r="E530" i="11" s="1" a="1"/>
  <c r="D536" i="11"/>
  <c r="E536" i="11" s="1" a="1"/>
  <c r="D541" i="11"/>
  <c r="E541" i="11" s="1" a="1"/>
  <c r="D546" i="11"/>
  <c r="E546" i="11" s="1" a="1"/>
  <c r="D552" i="11"/>
  <c r="E552" i="11" s="1" a="1"/>
  <c r="D556" i="11"/>
  <c r="E556" i="11" s="1" a="1"/>
  <c r="D560" i="11"/>
  <c r="E560" i="11" s="1" a="1"/>
  <c r="D566" i="11"/>
  <c r="E566" i="11" s="1" a="1"/>
  <c r="D574" i="11"/>
  <c r="E574" i="11" s="1" a="1"/>
  <c r="D578" i="11"/>
  <c r="E578" i="11" s="1" a="1"/>
  <c r="D584" i="11"/>
  <c r="E584" i="11" s="1" a="1"/>
  <c r="D588" i="11"/>
  <c r="E588" i="11" s="1" a="1"/>
  <c r="D594" i="11"/>
  <c r="E594" i="11" s="1" a="1"/>
  <c r="D599" i="11"/>
  <c r="E599" i="11" s="1" a="1"/>
  <c r="D605" i="11"/>
  <c r="E605" i="11" s="1" a="1"/>
  <c r="D609" i="11"/>
  <c r="E609" i="11" s="1" a="1"/>
  <c r="D615" i="11"/>
  <c r="E615" i="11" s="1" a="1"/>
  <c r="D620" i="11"/>
  <c r="E620" i="11" s="1" a="1"/>
  <c r="D624" i="11"/>
  <c r="E624" i="11" s="1" a="1"/>
  <c r="D630" i="11"/>
  <c r="E630" i="11" s="1" a="1"/>
  <c r="D636" i="11"/>
  <c r="E636" i="11" s="1" a="1"/>
  <c r="D639" i="11"/>
  <c r="E639" i="11" s="1" a="1"/>
  <c r="D645" i="11"/>
  <c r="E645" i="11" s="1" a="1"/>
  <c r="D651" i="11"/>
  <c r="E651" i="11" s="1" a="1"/>
  <c r="D656" i="11"/>
  <c r="E656" i="11" s="1" a="1"/>
  <c r="D663" i="11"/>
  <c r="E663" i="11" s="1" a="1"/>
  <c r="D668" i="11"/>
  <c r="E668" i="11" s="1" a="1"/>
  <c r="D673" i="11"/>
  <c r="E673" i="11" s="1" a="1"/>
  <c r="D681" i="11"/>
  <c r="E681" i="11" s="1" a="1"/>
  <c r="D686" i="11"/>
  <c r="E686" i="11" s="1" a="1"/>
  <c r="D693" i="11"/>
  <c r="E693" i="11" s="1" a="1"/>
  <c r="D701" i="11"/>
  <c r="E701" i="11" s="1" a="1"/>
  <c r="D706" i="11"/>
  <c r="E706" i="11" s="1" a="1"/>
  <c r="D712" i="11"/>
  <c r="E712" i="11" s="1" a="1"/>
  <c r="D718" i="11"/>
  <c r="E718" i="11" s="1" a="1"/>
  <c r="D723" i="11"/>
  <c r="E723" i="11" s="1" a="1"/>
  <c r="D728" i="11"/>
  <c r="E728" i="11" s="1" a="1"/>
  <c r="D733" i="11"/>
  <c r="E733" i="11" s="1" a="1"/>
  <c r="D742" i="11"/>
  <c r="E742" i="11" s="1" a="1"/>
  <c r="D748" i="11"/>
  <c r="E748" i="11" s="1" a="1"/>
  <c r="D756" i="11"/>
  <c r="E756" i="11" s="1" a="1"/>
  <c r="D762" i="11"/>
  <c r="E762" i="11" s="1" a="1"/>
  <c r="D768" i="11"/>
  <c r="E768" i="11" s="1" a="1"/>
  <c r="D775" i="11"/>
  <c r="E775" i="11" s="1" a="1"/>
  <c r="D780" i="11"/>
  <c r="E780" i="11" s="1" a="1"/>
  <c r="D788" i="11"/>
  <c r="E788" i="11" s="1" a="1"/>
  <c r="D794" i="11"/>
  <c r="E794" i="11" s="1" a="1"/>
  <c r="D801" i="11"/>
  <c r="E801" i="11" s="1" a="1"/>
  <c r="D830" i="11"/>
  <c r="E830" i="11" s="1" a="1"/>
  <c r="D836" i="11"/>
  <c r="E836" i="11" s="1" a="1"/>
  <c r="D842" i="11"/>
  <c r="E842" i="11" s="1" a="1"/>
  <c r="D848" i="11"/>
  <c r="E848" i="11" s="1" a="1"/>
  <c r="D852" i="11"/>
  <c r="E852" i="11" s="1" a="1"/>
  <c r="D858" i="11"/>
  <c r="E858" i="11" s="1" a="1"/>
  <c r="D863" i="11"/>
  <c r="E863" i="11" s="1" a="1"/>
  <c r="D868" i="11"/>
  <c r="E868" i="11" s="1" a="1"/>
  <c r="D874" i="11"/>
  <c r="E874" i="11" s="1" a="1"/>
  <c r="D881" i="11"/>
  <c r="E881" i="11" s="1" a="1"/>
  <c r="D886" i="11"/>
  <c r="E886" i="11" s="1" a="1"/>
  <c r="D892" i="11"/>
  <c r="E892" i="11" s="1" a="1"/>
  <c r="D898" i="11"/>
  <c r="E898" i="11" s="1" a="1"/>
  <c r="D904" i="11"/>
  <c r="E904" i="11" s="1" a="1"/>
  <c r="D909" i="11"/>
  <c r="E909" i="11" s="1" a="1"/>
  <c r="D915" i="11"/>
  <c r="E915" i="11" s="1" a="1"/>
  <c r="D920" i="11"/>
  <c r="E920" i="11" s="1" a="1"/>
  <c r="D927" i="11"/>
  <c r="E927" i="11" s="1" a="1"/>
  <c r="D933" i="11"/>
  <c r="E933" i="11" s="1" a="1"/>
  <c r="D938" i="11"/>
  <c r="E938" i="11" s="1" a="1"/>
  <c r="D943" i="11"/>
  <c r="E943" i="11" s="1" a="1"/>
  <c r="D948" i="11"/>
  <c r="E948" i="11" s="1" a="1"/>
  <c r="D954" i="11"/>
  <c r="E954" i="11" s="1" a="1"/>
  <c r="D959" i="11"/>
  <c r="E959" i="11" s="1" a="1"/>
  <c r="D963" i="11"/>
  <c r="E963" i="11" s="1" a="1"/>
  <c r="D969" i="11"/>
  <c r="E969" i="11" s="1" a="1"/>
  <c r="B5" i="11"/>
  <c r="C5" i="11" s="1"/>
  <c r="F5" i="11" s="1"/>
  <c r="B10" i="11"/>
  <c r="C10" i="11" s="1"/>
  <c r="F10" i="11" s="1"/>
  <c r="B16" i="11"/>
  <c r="C16" i="11" s="1"/>
  <c r="F16" i="11" s="1"/>
  <c r="B22" i="11"/>
  <c r="C22" i="11" s="1"/>
  <c r="F22" i="11" s="1"/>
  <c r="B31" i="11"/>
  <c r="C31" i="11" s="1"/>
  <c r="F31" i="11" s="1"/>
  <c r="B38" i="11"/>
  <c r="C38" i="11" s="1"/>
  <c r="F38" i="11" s="1"/>
  <c r="B44" i="11"/>
  <c r="C44" i="11" s="1"/>
  <c r="F44" i="11" s="1"/>
  <c r="B50" i="11"/>
  <c r="C50" i="11" s="1"/>
  <c r="F50" i="11" s="1"/>
  <c r="B56" i="11"/>
  <c r="C56" i="11" s="1"/>
  <c r="F56" i="11" s="1"/>
  <c r="B62" i="11"/>
  <c r="C62" i="11" s="1"/>
  <c r="F62" i="11" s="1"/>
  <c r="B68" i="11"/>
  <c r="C68" i="11" s="1"/>
  <c r="F68" i="11" s="1"/>
  <c r="B76" i="11"/>
  <c r="C76" i="11" s="1"/>
  <c r="F76" i="11" s="1"/>
  <c r="B84" i="11"/>
  <c r="C84" i="11" s="1"/>
  <c r="F84" i="11" s="1"/>
  <c r="B90" i="11"/>
  <c r="C90" i="11" s="1"/>
  <c r="F90" i="11" s="1"/>
  <c r="B95" i="11"/>
  <c r="C95" i="11" s="1"/>
  <c r="F95" i="11" s="1"/>
  <c r="B102" i="11"/>
  <c r="C102" i="11" s="1"/>
  <c r="F102" i="11" s="1"/>
  <c r="B109" i="11"/>
  <c r="C109" i="11" s="1"/>
  <c r="F109" i="11" s="1"/>
  <c r="B115" i="11"/>
  <c r="C115" i="11" s="1"/>
  <c r="F115" i="11" s="1"/>
  <c r="B122" i="11"/>
  <c r="C122" i="11" s="1"/>
  <c r="F122" i="11" s="1"/>
  <c r="B129" i="11"/>
  <c r="C129" i="11" s="1"/>
  <c r="F129" i="11" s="1"/>
  <c r="B138" i="11"/>
  <c r="C138" i="11" s="1"/>
  <c r="F138" i="11" s="1"/>
  <c r="B145" i="11"/>
  <c r="C145" i="11" s="1"/>
  <c r="F145" i="11" s="1"/>
  <c r="B150" i="11"/>
  <c r="C150" i="11" s="1"/>
  <c r="F150" i="11" s="1"/>
  <c r="B158" i="11"/>
  <c r="C158" i="11" s="1"/>
  <c r="F158" i="11" s="1"/>
  <c r="B165" i="11"/>
  <c r="C165" i="11" s="1"/>
  <c r="F165" i="11" s="1"/>
  <c r="B172" i="11"/>
  <c r="C172" i="11" s="1"/>
  <c r="B177" i="11"/>
  <c r="C177" i="11" s="1"/>
  <c r="B182" i="11"/>
  <c r="C182" i="11" s="1"/>
  <c r="B185" i="11"/>
  <c r="C185" i="11" s="1"/>
  <c r="B191" i="11"/>
  <c r="C191" i="11" s="1"/>
  <c r="B195" i="11"/>
  <c r="C195" i="11" s="1"/>
  <c r="B199" i="11"/>
  <c r="C199" i="11" s="1"/>
  <c r="B204" i="11"/>
  <c r="C204" i="11" s="1"/>
  <c r="B212" i="11"/>
  <c r="C212" i="11" s="1"/>
  <c r="B219" i="11"/>
  <c r="C219" i="11" s="1"/>
  <c r="B225" i="11"/>
  <c r="C225" i="11" s="1"/>
  <c r="B231" i="11"/>
  <c r="C231" i="11" s="1"/>
  <c r="B237" i="11"/>
  <c r="C237" i="11" s="1"/>
  <c r="B243" i="11"/>
  <c r="C243" i="11" s="1"/>
  <c r="B250" i="11"/>
  <c r="C250" i="11" s="1"/>
  <c r="B258" i="11"/>
  <c r="C258" i="11" s="1"/>
  <c r="B264" i="11"/>
  <c r="C264" i="11" s="1"/>
  <c r="B270" i="11"/>
  <c r="C270" i="11" s="1"/>
  <c r="B275" i="11"/>
  <c r="C275" i="11" s="1"/>
  <c r="B282" i="11"/>
  <c r="C282" i="11" s="1"/>
  <c r="B289" i="11"/>
  <c r="C289" i="11" s="1"/>
  <c r="B297" i="11"/>
  <c r="C297" i="11" s="1"/>
  <c r="B303" i="11"/>
  <c r="C303" i="11" s="1"/>
  <c r="B307" i="11"/>
  <c r="C307" i="11" s="1"/>
  <c r="F307" i="11" s="1"/>
  <c r="B313" i="11"/>
  <c r="C313" i="11" s="1"/>
  <c r="F313" i="11" s="1"/>
  <c r="B318" i="11"/>
  <c r="C318" i="11" s="1"/>
  <c r="B323" i="11"/>
  <c r="C323" i="11" s="1"/>
  <c r="F323" i="11" s="1"/>
  <c r="B328" i="11"/>
  <c r="C328" i="11" s="1"/>
  <c r="F328" i="11" s="1"/>
  <c r="B333" i="11"/>
  <c r="C333" i="11" s="1"/>
  <c r="F333" i="11" s="1"/>
  <c r="B337" i="11"/>
  <c r="C337" i="11" s="1"/>
  <c r="F337" i="11" s="1"/>
  <c r="B342" i="11"/>
  <c r="C342" i="11" s="1"/>
  <c r="F342" i="11" s="1"/>
  <c r="B348" i="11"/>
  <c r="C348" i="11" s="1"/>
  <c r="F348" i="11" s="1"/>
  <c r="B353" i="11"/>
  <c r="C353" i="11" s="1"/>
  <c r="F353" i="11" s="1"/>
  <c r="B359" i="11"/>
  <c r="C359" i="11" s="1"/>
  <c r="F359" i="11" s="1"/>
  <c r="B389" i="11"/>
  <c r="C389" i="11" s="1"/>
  <c r="F389" i="11" s="1"/>
  <c r="B395" i="11"/>
  <c r="C395" i="11" s="1"/>
  <c r="F395" i="11" s="1"/>
  <c r="B399" i="11"/>
  <c r="C399" i="11" s="1"/>
  <c r="F399" i="11" s="1"/>
  <c r="B405" i="11"/>
  <c r="C405" i="11" s="1"/>
  <c r="F405" i="11" s="1"/>
  <c r="B415" i="11"/>
  <c r="C415" i="11" s="1"/>
  <c r="F415" i="11" s="1"/>
  <c r="B422" i="11"/>
  <c r="C422" i="11" s="1"/>
  <c r="F422" i="11" s="1"/>
  <c r="B432" i="11"/>
  <c r="C432" i="11" s="1"/>
  <c r="F432" i="11" s="1"/>
  <c r="B437" i="11"/>
  <c r="C437" i="11" s="1"/>
  <c r="F437" i="11" s="1"/>
  <c r="B443" i="11"/>
  <c r="C443" i="11" s="1"/>
  <c r="F443" i="11" s="1"/>
  <c r="B449" i="11"/>
  <c r="C449" i="11" s="1"/>
  <c r="F449" i="11" s="1"/>
  <c r="B454" i="11"/>
  <c r="C454" i="11" s="1"/>
  <c r="F454" i="11" s="1"/>
  <c r="B459" i="11"/>
  <c r="C459" i="11" s="1"/>
  <c r="F459" i="11" s="1"/>
  <c r="B464" i="11"/>
  <c r="C464" i="11" s="1"/>
  <c r="F464" i="11" s="1"/>
  <c r="B469" i="11"/>
  <c r="C469" i="11" s="1"/>
  <c r="F469" i="11" s="1"/>
  <c r="B475" i="11"/>
  <c r="C475" i="11" s="1"/>
  <c r="F475" i="11" s="1"/>
  <c r="B483" i="11"/>
  <c r="C483" i="11" s="1"/>
  <c r="F483" i="11" s="1"/>
  <c r="B489" i="11"/>
  <c r="C489" i="11" s="1"/>
  <c r="F489" i="11" s="1"/>
  <c r="B498" i="11"/>
  <c r="C498" i="11" s="1"/>
  <c r="F498" i="11" s="1"/>
  <c r="B505" i="11"/>
  <c r="C505" i="11" s="1"/>
  <c r="F505" i="11" s="1"/>
  <c r="B510" i="11"/>
  <c r="C510" i="11" s="1"/>
  <c r="F510" i="11" s="1"/>
  <c r="B521" i="11"/>
  <c r="C521" i="11" s="1"/>
  <c r="F521" i="11" s="1"/>
  <c r="B527" i="11"/>
  <c r="C527" i="11" s="1"/>
  <c r="F527" i="11" s="1"/>
  <c r="B535" i="11"/>
  <c r="C535" i="11" s="1"/>
  <c r="F535" i="11" s="1"/>
  <c r="B542" i="11"/>
  <c r="C542" i="11" s="1"/>
  <c r="F542" i="11" s="1"/>
  <c r="B548" i="11"/>
  <c r="C548" i="11" s="1"/>
  <c r="F548" i="11" s="1"/>
  <c r="B556" i="11"/>
  <c r="C556" i="11" s="1"/>
  <c r="F556" i="11" s="1"/>
  <c r="B564" i="11"/>
  <c r="C564" i="11" s="1"/>
  <c r="B570" i="11"/>
  <c r="C570" i="11" s="1"/>
  <c r="B575" i="11"/>
  <c r="C575" i="11" s="1"/>
  <c r="B580" i="11"/>
  <c r="C580" i="11" s="1"/>
  <c r="B584" i="11"/>
  <c r="C584" i="11" s="1"/>
  <c r="B590" i="11"/>
  <c r="C590" i="11" s="1"/>
  <c r="B595" i="11"/>
  <c r="C595" i="11" s="1"/>
  <c r="B599" i="11"/>
  <c r="C599" i="11" s="1"/>
  <c r="B604" i="11"/>
  <c r="C604" i="11" s="1"/>
  <c r="B609" i="11"/>
  <c r="C609" i="11" s="1"/>
  <c r="B616" i="11"/>
  <c r="C616" i="11" s="1"/>
  <c r="B621" i="11"/>
  <c r="C621" i="11" s="1"/>
  <c r="B634" i="11"/>
  <c r="C634" i="11" s="1"/>
  <c r="B645" i="11"/>
  <c r="C645" i="11" s="1"/>
  <c r="B652" i="11"/>
  <c r="C652" i="11" s="1"/>
  <c r="B655" i="11"/>
  <c r="C655" i="11" s="1"/>
  <c r="B660" i="11"/>
  <c r="C660" i="11" s="1"/>
  <c r="B666" i="11"/>
  <c r="C666" i="11" s="1"/>
  <c r="B672" i="11"/>
  <c r="C672" i="11" s="1"/>
  <c r="B678" i="11"/>
  <c r="C678" i="11" s="1"/>
  <c r="B684" i="11"/>
  <c r="C684" i="11" s="1"/>
  <c r="B687" i="11"/>
  <c r="C687" i="11" s="1"/>
  <c r="B691" i="11"/>
  <c r="C691" i="11" s="1"/>
  <c r="B696" i="11"/>
  <c r="C696" i="11" s="1"/>
  <c r="B701" i="11"/>
  <c r="C701" i="11" s="1"/>
  <c r="B706" i="11"/>
  <c r="C706" i="11" s="1"/>
  <c r="B713" i="11"/>
  <c r="C713" i="11" s="1"/>
  <c r="B717" i="11"/>
  <c r="C717" i="11" s="1"/>
  <c r="B722" i="11"/>
  <c r="C722" i="11" s="1"/>
  <c r="B728" i="11"/>
  <c r="C728" i="11" s="1"/>
  <c r="B733" i="11"/>
  <c r="C733" i="11" s="1"/>
  <c r="B739" i="11"/>
  <c r="C739" i="11" s="1"/>
  <c r="B745" i="11"/>
  <c r="C745" i="11" s="1"/>
  <c r="B754" i="11"/>
  <c r="C754" i="11" s="1"/>
  <c r="B761" i="11"/>
  <c r="C761" i="11" s="1"/>
  <c r="B767" i="11"/>
  <c r="C767" i="11" s="1"/>
  <c r="B772" i="11"/>
  <c r="C772" i="11" s="1"/>
  <c r="B778" i="11"/>
  <c r="C778" i="11" s="1"/>
  <c r="B783" i="11"/>
  <c r="C783" i="11" s="1"/>
  <c r="B792" i="11"/>
  <c r="C792" i="11" s="1"/>
  <c r="B797" i="11"/>
  <c r="C797" i="11" s="1"/>
  <c r="B804" i="11"/>
  <c r="C804" i="11" s="1"/>
  <c r="B813" i="11"/>
  <c r="C813" i="11" s="1"/>
  <c r="B818" i="11"/>
  <c r="C818" i="11" s="1"/>
  <c r="B823" i="11"/>
  <c r="C823" i="11" s="1"/>
  <c r="B830" i="11"/>
  <c r="C830" i="11" s="1"/>
  <c r="B835" i="11"/>
  <c r="C835" i="11" s="1"/>
  <c r="B841" i="11"/>
  <c r="C841" i="11" s="1"/>
  <c r="B847" i="11"/>
  <c r="C847" i="11" s="1"/>
  <c r="B852" i="11"/>
  <c r="C852" i="11" s="1"/>
  <c r="B858" i="11"/>
  <c r="C858" i="11" s="1"/>
  <c r="B863" i="11"/>
  <c r="C863" i="11" s="1"/>
  <c r="B868" i="11"/>
  <c r="C868" i="11" s="1"/>
  <c r="B874" i="11"/>
  <c r="C874" i="11" s="1"/>
  <c r="B879" i="11"/>
  <c r="C879" i="11" s="1"/>
  <c r="B884" i="11"/>
  <c r="C884" i="11" s="1"/>
  <c r="B889" i="11"/>
  <c r="C889" i="11" s="1"/>
  <c r="B896" i="11"/>
  <c r="C896" i="11" s="1"/>
  <c r="B904" i="11"/>
  <c r="C904" i="11" s="1"/>
  <c r="B911" i="11"/>
  <c r="C911" i="11" s="1"/>
  <c r="B920" i="11"/>
  <c r="C920" i="11" s="1"/>
  <c r="B926" i="11"/>
  <c r="C926" i="11" s="1"/>
  <c r="B932" i="11"/>
  <c r="C932" i="11" s="1"/>
  <c r="B942" i="11"/>
  <c r="C942" i="11" s="1"/>
  <c r="B950" i="11"/>
  <c r="C950" i="11" s="1"/>
  <c r="B956" i="11"/>
  <c r="C956" i="11" s="1"/>
  <c r="B963" i="11"/>
  <c r="C963" i="11" s="1"/>
  <c r="B969" i="11"/>
  <c r="C969" i="11" s="1"/>
  <c r="D298" i="11"/>
  <c r="E298" i="11" s="1" a="1"/>
  <c r="D319" i="11"/>
  <c r="E319" i="11" s="1" a="1"/>
  <c r="D329" i="11"/>
  <c r="E329" i="11" s="1" a="1"/>
  <c r="D337" i="11"/>
  <c r="E337" i="11" s="1" a="1"/>
  <c r="D344" i="11"/>
  <c r="E344" i="11" s="1" a="1"/>
  <c r="D352" i="11"/>
  <c r="E352" i="11" s="1" a="1"/>
  <c r="D358" i="11"/>
  <c r="E358" i="11" s="1" a="1"/>
  <c r="D365" i="11"/>
  <c r="E365" i="11" s="1" a="1"/>
  <c r="D375" i="11"/>
  <c r="E375" i="11" s="1" a="1"/>
  <c r="D383" i="11"/>
  <c r="E383" i="11" s="1" a="1"/>
  <c r="D389" i="11"/>
  <c r="E389" i="11" s="1" a="1"/>
  <c r="D398" i="11"/>
  <c r="E398" i="11" s="1" a="1"/>
  <c r="D406" i="11"/>
  <c r="E406" i="11" s="1" a="1"/>
  <c r="D412" i="11"/>
  <c r="E412" i="11" s="1" a="1"/>
  <c r="D419" i="11"/>
  <c r="E419" i="11" s="1" a="1"/>
  <c r="D426" i="11"/>
  <c r="E426" i="11" s="1" a="1"/>
  <c r="D432" i="11"/>
  <c r="E432" i="11" s="1" a="1"/>
  <c r="D442" i="11"/>
  <c r="E442" i="11" s="1" a="1"/>
  <c r="D449" i="11"/>
  <c r="E449" i="11" s="1" a="1"/>
  <c r="D462" i="11"/>
  <c r="E462" i="11" s="1" a="1"/>
  <c r="D468" i="11"/>
  <c r="E468" i="11" s="1" a="1"/>
  <c r="D475" i="11"/>
  <c r="E475" i="11" s="1" a="1"/>
  <c r="D480" i="11"/>
  <c r="E480" i="11" s="1" a="1"/>
  <c r="D487" i="11"/>
  <c r="E487" i="11" s="1" a="1"/>
  <c r="D495" i="11"/>
  <c r="E495" i="11" s="1" a="1"/>
  <c r="D500" i="11"/>
  <c r="E500" i="11" s="1" a="1"/>
  <c r="D506" i="11"/>
  <c r="E506" i="11" s="1" a="1"/>
  <c r="D513" i="11"/>
  <c r="E513" i="11" s="1" a="1"/>
  <c r="D520" i="11"/>
  <c r="E520" i="11" s="1" a="1"/>
  <c r="D529" i="11"/>
  <c r="E529" i="11" s="1" a="1"/>
  <c r="D537" i="11"/>
  <c r="E537" i="11" s="1" a="1"/>
  <c r="D550" i="11"/>
  <c r="E550" i="11" s="1" a="1"/>
  <c r="D559" i="11"/>
  <c r="E559" i="11" s="1" a="1"/>
  <c r="D567" i="11"/>
  <c r="E567" i="11" s="1" a="1"/>
  <c r="D573" i="11"/>
  <c r="E573" i="11" s="1" a="1"/>
  <c r="D579" i="11"/>
  <c r="E579" i="11" s="1" a="1"/>
  <c r="D591" i="11"/>
  <c r="E591" i="11" s="1" a="1"/>
  <c r="D597" i="11"/>
  <c r="E597" i="11" s="1" a="1"/>
  <c r="D603" i="11"/>
  <c r="E603" i="11" s="1" a="1"/>
  <c r="D610" i="11"/>
  <c r="E610" i="11" s="1" a="1"/>
  <c r="D617" i="11"/>
  <c r="E617" i="11" s="1" a="1"/>
  <c r="D623" i="11"/>
  <c r="E623" i="11" s="1" a="1"/>
  <c r="D628" i="11"/>
  <c r="E628" i="11" s="1" a="1"/>
  <c r="D635" i="11"/>
  <c r="E635" i="11" s="1" a="1"/>
  <c r="D641" i="11"/>
  <c r="E641" i="11" s="1" a="1"/>
  <c r="D649" i="11"/>
  <c r="E649" i="11" s="1" a="1"/>
  <c r="D655" i="11"/>
  <c r="E655" i="11" s="1" a="1"/>
  <c r="D662" i="11"/>
  <c r="E662" i="11" s="1" a="1"/>
  <c r="D669" i="11"/>
  <c r="E669" i="11" s="1" a="1"/>
  <c r="D676" i="11"/>
  <c r="D684" i="11"/>
  <c r="E684" i="11" s="1" a="1"/>
  <c r="D691" i="11"/>
  <c r="E691" i="11" s="1" a="1"/>
  <c r="D697" i="11"/>
  <c r="E697" i="11" s="1" a="1"/>
  <c r="D705" i="11"/>
  <c r="E705" i="11" s="1" a="1"/>
  <c r="D714" i="11"/>
  <c r="E714" i="11" s="1" a="1"/>
  <c r="D722" i="11"/>
  <c r="E722" i="11" s="1" a="1"/>
  <c r="D732" i="11"/>
  <c r="E732" i="11" s="1" a="1"/>
  <c r="D738" i="11"/>
  <c r="E738" i="11" s="1" a="1"/>
  <c r="D745" i="11"/>
  <c r="E745" i="11" s="1" a="1"/>
  <c r="D751" i="11"/>
  <c r="E751" i="11" s="1" a="1"/>
  <c r="D759" i="11"/>
  <c r="E759" i="11" s="1" a="1"/>
  <c r="D769" i="11"/>
  <c r="D781" i="11"/>
  <c r="E781" i="11" s="1" a="1"/>
  <c r="D786" i="11"/>
  <c r="E786" i="11" s="1" a="1"/>
  <c r="D795" i="11"/>
  <c r="E795" i="11" s="1" a="1"/>
  <c r="D798" i="11"/>
  <c r="E798" i="11" s="1" a="1"/>
  <c r="D805" i="11"/>
  <c r="E805" i="11" s="1" a="1"/>
  <c r="D812" i="11"/>
  <c r="E812" i="11" s="1" a="1"/>
  <c r="D819" i="11"/>
  <c r="E819" i="11" s="1" a="1"/>
  <c r="D824" i="11"/>
  <c r="E824" i="11" s="1" a="1"/>
  <c r="D833" i="11"/>
  <c r="E833" i="11" s="1" a="1"/>
  <c r="D840" i="11"/>
  <c r="E840" i="11" s="1" a="1"/>
  <c r="D847" i="11"/>
  <c r="E847" i="11" s="1" a="1"/>
  <c r="D854" i="11"/>
  <c r="E854" i="11" s="1" a="1"/>
  <c r="D861" i="11"/>
  <c r="E861" i="11" s="1" a="1"/>
  <c r="D871" i="11"/>
  <c r="E871" i="11" s="1" a="1"/>
  <c r="D880" i="11"/>
  <c r="E880" i="11" s="1" a="1"/>
  <c r="D888" i="11"/>
  <c r="E888" i="11" s="1" a="1"/>
  <c r="D899" i="11"/>
  <c r="E899" i="11" s="1" a="1"/>
  <c r="D910" i="11"/>
  <c r="E910" i="11" s="1" a="1"/>
  <c r="D916" i="11"/>
  <c r="E916" i="11" s="1" a="1"/>
  <c r="D925" i="11"/>
  <c r="E925" i="11" s="1" a="1"/>
  <c r="D932" i="11"/>
  <c r="E932" i="11" s="1" a="1"/>
  <c r="D939" i="11"/>
  <c r="E939" i="11" s="1" a="1"/>
  <c r="D945" i="11"/>
  <c r="E945" i="11" s="1" a="1"/>
  <c r="D951" i="11"/>
  <c r="E951" i="11" s="1" a="1"/>
  <c r="D2" i="11"/>
  <c r="E2" i="11" s="1" a="1"/>
  <c r="B9" i="11"/>
  <c r="C9" i="11" s="1"/>
  <c r="F9" i="11" s="1"/>
  <c r="B17" i="11"/>
  <c r="C17" i="11" s="1"/>
  <c r="F17" i="11" s="1"/>
  <c r="B26" i="11"/>
  <c r="C26" i="11" s="1"/>
  <c r="F26" i="11" s="1"/>
  <c r="B33" i="11"/>
  <c r="C33" i="11" s="1"/>
  <c r="F33" i="11" s="1"/>
  <c r="B40" i="11"/>
  <c r="C40" i="11" s="1"/>
  <c r="F40" i="11" s="1"/>
  <c r="B46" i="11"/>
  <c r="C46" i="11" s="1"/>
  <c r="F46" i="11" s="1"/>
  <c r="B51" i="11"/>
  <c r="C51" i="11" s="1"/>
  <c r="F51" i="11" s="1"/>
  <c r="B58" i="11"/>
  <c r="C58" i="11" s="1"/>
  <c r="F58" i="11" s="1"/>
  <c r="B66" i="11"/>
  <c r="C66" i="11" s="1"/>
  <c r="F66" i="11" s="1"/>
  <c r="B80" i="11"/>
  <c r="C80" i="11" s="1"/>
  <c r="F80" i="11" s="1"/>
  <c r="B85" i="11"/>
  <c r="C85" i="11" s="1"/>
  <c r="F85" i="11" s="1"/>
  <c r="B92" i="11"/>
  <c r="C92" i="11" s="1"/>
  <c r="B100" i="11"/>
  <c r="C100" i="11" s="1"/>
  <c r="B107" i="11"/>
  <c r="C107" i="11" s="1"/>
  <c r="B112" i="11"/>
  <c r="C112" i="11" s="1"/>
  <c r="B119" i="11"/>
  <c r="C119" i="11" s="1"/>
  <c r="B132" i="11"/>
  <c r="C132" i="11" s="1"/>
  <c r="B139" i="11"/>
  <c r="C139" i="11" s="1"/>
  <c r="B146" i="11"/>
  <c r="C146" i="11" s="1"/>
  <c r="B154" i="11"/>
  <c r="C154" i="11" s="1"/>
  <c r="B170" i="11"/>
  <c r="C170" i="11" s="1"/>
  <c r="B180" i="11"/>
  <c r="C180" i="11" s="1"/>
  <c r="B187" i="11"/>
  <c r="C187" i="11" s="1"/>
  <c r="B197" i="11"/>
  <c r="C197" i="11" s="1"/>
  <c r="B209" i="11"/>
  <c r="C209" i="11" s="1"/>
  <c r="B218" i="11"/>
  <c r="C218" i="11" s="1"/>
  <c r="B227" i="11"/>
  <c r="C227" i="11" s="1"/>
  <c r="B235" i="11"/>
  <c r="C235" i="11" s="1"/>
  <c r="B244" i="11"/>
  <c r="C244" i="11" s="1"/>
  <c r="B251" i="11"/>
  <c r="C251" i="11" s="1"/>
  <c r="B259" i="11"/>
  <c r="C259" i="11" s="1"/>
  <c r="B267" i="11"/>
  <c r="C267" i="11" s="1"/>
  <c r="B276" i="11"/>
  <c r="C276" i="11" s="1"/>
  <c r="B283" i="11"/>
  <c r="C283" i="11" s="1"/>
  <c r="B290" i="11"/>
  <c r="C290" i="11" s="1"/>
  <c r="B296" i="11"/>
  <c r="C296" i="11" s="1"/>
  <c r="B304" i="11"/>
  <c r="C304" i="11" s="1"/>
  <c r="B309" i="11"/>
  <c r="C309" i="11" s="1"/>
  <c r="B322" i="11"/>
  <c r="C322" i="11" s="1"/>
  <c r="F322" i="11" s="1"/>
  <c r="B329" i="11"/>
  <c r="C329" i="11" s="1"/>
  <c r="F329" i="11" s="1"/>
  <c r="B336" i="11"/>
  <c r="C336" i="11" s="1"/>
  <c r="B341" i="11"/>
  <c r="C341" i="11" s="1"/>
  <c r="F341" i="11" s="1"/>
  <c r="B350" i="11"/>
  <c r="C350" i="11" s="1"/>
  <c r="F350" i="11" s="1"/>
  <c r="B356" i="11"/>
  <c r="C356" i="11" s="1"/>
  <c r="F356" i="11" s="1"/>
  <c r="B365" i="11"/>
  <c r="C365" i="11" s="1"/>
  <c r="F365" i="11" s="1"/>
  <c r="B374" i="11"/>
  <c r="C374" i="11" s="1"/>
  <c r="F374" i="11" s="1"/>
  <c r="B383" i="11"/>
  <c r="C383" i="11" s="1"/>
  <c r="F383" i="11" s="1"/>
  <c r="B390" i="11"/>
  <c r="C390" i="11" s="1"/>
  <c r="F390" i="11" s="1"/>
  <c r="B398" i="11"/>
  <c r="C398" i="11" s="1"/>
  <c r="F398" i="11" s="1"/>
  <c r="B403" i="11"/>
  <c r="C403" i="11" s="1"/>
  <c r="F403" i="11" s="1"/>
  <c r="B409" i="11"/>
  <c r="C409" i="11" s="1"/>
  <c r="F409" i="11" s="1"/>
  <c r="B416" i="11"/>
  <c r="C416" i="11" s="1"/>
  <c r="F416" i="11" s="1"/>
  <c r="B425" i="11"/>
  <c r="C425" i="11" s="1"/>
  <c r="F425" i="11" s="1"/>
  <c r="B433" i="11"/>
  <c r="C433" i="11" s="1"/>
  <c r="F433" i="11" s="1"/>
  <c r="B442" i="11"/>
  <c r="C442" i="11" s="1"/>
  <c r="F442" i="11" s="1"/>
  <c r="B448" i="11"/>
  <c r="C448" i="11" s="1"/>
  <c r="F448" i="11" s="1"/>
  <c r="B455" i="11"/>
  <c r="C455" i="11" s="1"/>
  <c r="F455" i="11" s="1"/>
  <c r="B461" i="11"/>
  <c r="C461" i="11" s="1"/>
  <c r="F461" i="11" s="1"/>
  <c r="B476" i="11"/>
  <c r="C476" i="11" s="1"/>
  <c r="F476" i="11" s="1"/>
  <c r="B482" i="11"/>
  <c r="C482" i="11" s="1"/>
  <c r="F482" i="11" s="1"/>
  <c r="B490" i="11"/>
  <c r="C490" i="11" s="1"/>
  <c r="F490" i="11" s="1"/>
  <c r="B496" i="11"/>
  <c r="C496" i="11" s="1"/>
  <c r="F496" i="11" s="1"/>
  <c r="B502" i="11"/>
  <c r="C502" i="11" s="1"/>
  <c r="F502" i="11" s="1"/>
  <c r="B509" i="11"/>
  <c r="C509" i="11" s="1"/>
  <c r="F509" i="11" s="1"/>
  <c r="B517" i="11"/>
  <c r="C517" i="11" s="1"/>
  <c r="F517" i="11" s="1"/>
  <c r="B526" i="11"/>
  <c r="C526" i="11" s="1"/>
  <c r="F526" i="11" s="1"/>
  <c r="B533" i="11"/>
  <c r="C533" i="11" s="1"/>
  <c r="F533" i="11" s="1"/>
  <c r="B540" i="11"/>
  <c r="C540" i="11" s="1"/>
  <c r="F540" i="11" s="1"/>
  <c r="B549" i="11"/>
  <c r="C549" i="11" s="1"/>
  <c r="F549" i="11" s="1"/>
  <c r="B553" i="11"/>
  <c r="C553" i="11" s="1"/>
  <c r="F553" i="11" s="1"/>
  <c r="B560" i="11"/>
  <c r="C560" i="11" s="1"/>
  <c r="F560" i="11" s="1"/>
  <c r="B567" i="11"/>
  <c r="C567" i="11" s="1"/>
  <c r="F567" i="11" s="1"/>
  <c r="B576" i="11"/>
  <c r="C576" i="11" s="1"/>
  <c r="F576" i="11" s="1"/>
  <c r="B581" i="11"/>
  <c r="C581" i="11" s="1"/>
  <c r="F581" i="11" s="1"/>
  <c r="B585" i="11"/>
  <c r="C585" i="11" s="1"/>
  <c r="F585" i="11" s="1"/>
  <c r="B589" i="11"/>
  <c r="C589" i="11" s="1"/>
  <c r="F589" i="11" s="1"/>
  <c r="B596" i="11"/>
  <c r="C596" i="11" s="1"/>
  <c r="F596" i="11" s="1"/>
  <c r="B603" i="11"/>
  <c r="C603" i="11" s="1"/>
  <c r="F603" i="11" s="1"/>
  <c r="B608" i="11"/>
  <c r="C608" i="11" s="1"/>
  <c r="F608" i="11" s="1"/>
  <c r="B614" i="11"/>
  <c r="C614" i="11" s="1"/>
  <c r="F614" i="11" s="1"/>
  <c r="B622" i="11"/>
  <c r="C622" i="11" s="1"/>
  <c r="F622" i="11" s="1"/>
  <c r="B629" i="11"/>
  <c r="C629" i="11" s="1"/>
  <c r="F629" i="11" s="1"/>
  <c r="B640" i="11"/>
  <c r="C640" i="11" s="1"/>
  <c r="F640" i="11" s="1"/>
  <c r="B647" i="11"/>
  <c r="C647" i="11" s="1"/>
  <c r="F647" i="11" s="1"/>
  <c r="B789" i="11"/>
  <c r="C789" i="11" s="1"/>
  <c r="F789" i="11" s="1"/>
  <c r="B798" i="11"/>
  <c r="C798" i="11" s="1"/>
  <c r="F798" i="11" s="1"/>
  <c r="B806" i="11"/>
  <c r="C806" i="11" s="1"/>
  <c r="F806" i="11" s="1"/>
  <c r="B812" i="11"/>
  <c r="C812" i="11" s="1"/>
  <c r="F812" i="11" s="1"/>
  <c r="B837" i="11"/>
  <c r="C837" i="11" s="1"/>
  <c r="F837" i="11" s="1"/>
  <c r="B846" i="11"/>
  <c r="C846" i="11" s="1"/>
  <c r="F846" i="11" s="1"/>
  <c r="B853" i="11"/>
  <c r="C853" i="11" s="1"/>
  <c r="B866" i="11"/>
  <c r="C866" i="11" s="1"/>
  <c r="B873" i="11"/>
  <c r="C873" i="11" s="1"/>
  <c r="B886" i="11"/>
  <c r="C886" i="11" s="1"/>
  <c r="B895" i="11"/>
  <c r="C895" i="11" s="1"/>
  <c r="B902" i="11"/>
  <c r="C902" i="11" s="1"/>
  <c r="B909" i="11"/>
  <c r="C909" i="11" s="1"/>
  <c r="B915" i="11"/>
  <c r="C915" i="11" s="1"/>
  <c r="B923" i="11"/>
  <c r="C923" i="11" s="1"/>
  <c r="B930" i="11"/>
  <c r="C930" i="11" s="1"/>
  <c r="B937" i="11"/>
  <c r="C937" i="11" s="1"/>
  <c r="B944" i="11"/>
  <c r="C944" i="11" s="1"/>
  <c r="D301" i="11"/>
  <c r="E301" i="11" s="1" a="1"/>
  <c r="D323" i="11"/>
  <c r="E323" i="11" s="1" a="1"/>
  <c r="D332" i="11"/>
  <c r="E332" i="11" s="1" a="1"/>
  <c r="D339" i="11"/>
  <c r="E339" i="11" s="1" a="1"/>
  <c r="D349" i="11"/>
  <c r="E349" i="11" s="1" a="1"/>
  <c r="D356" i="11"/>
  <c r="E356" i="11" s="1" a="1"/>
  <c r="D362" i="11"/>
  <c r="E362" i="11" s="1" a="1"/>
  <c r="D369" i="11"/>
  <c r="E369" i="11" s="1" a="1"/>
  <c r="D376" i="11"/>
  <c r="E376" i="11" s="1" a="1"/>
  <c r="D385" i="11"/>
  <c r="E385" i="11" s="1" a="1"/>
  <c r="D390" i="11"/>
  <c r="E390" i="11" s="1" a="1"/>
  <c r="D396" i="11"/>
  <c r="E396" i="11" s="1" a="1"/>
  <c r="D404" i="11"/>
  <c r="E404" i="11" s="1" a="1"/>
  <c r="D418" i="11"/>
  <c r="E418" i="11" s="1" a="1"/>
  <c r="D425" i="11"/>
  <c r="E425" i="11" s="1" a="1"/>
  <c r="D436" i="11"/>
  <c r="E436" i="11" s="1" a="1"/>
  <c r="D445" i="11"/>
  <c r="E445" i="11" s="1" a="1"/>
  <c r="D455" i="11"/>
  <c r="E455" i="11" s="1" a="1"/>
  <c r="D465" i="11"/>
  <c r="E465" i="11" s="1" a="1"/>
  <c r="D471" i="11"/>
  <c r="E471" i="11" s="1" a="1"/>
  <c r="D479" i="11"/>
  <c r="E479" i="11" s="1" a="1"/>
  <c r="D486" i="11"/>
  <c r="E486" i="11" s="1" a="1"/>
  <c r="D491" i="11"/>
  <c r="E491" i="11" s="1" a="1"/>
  <c r="D497" i="11"/>
  <c r="E497" i="11" s="1" a="1"/>
  <c r="D503" i="11"/>
  <c r="E503" i="11" s="1" a="1"/>
  <c r="D508" i="11"/>
  <c r="E508" i="11" s="1" a="1"/>
  <c r="D514" i="11"/>
  <c r="E514" i="11" s="1" a="1"/>
  <c r="D522" i="11"/>
  <c r="E522" i="11" s="1" a="1"/>
  <c r="D527" i="11"/>
  <c r="E527" i="11" s="1" a="1"/>
  <c r="D533" i="11"/>
  <c r="E533" i="11" s="1" a="1"/>
  <c r="D543" i="11"/>
  <c r="E543" i="11" s="1" a="1"/>
  <c r="D551" i="11"/>
  <c r="E551" i="11" s="1" a="1"/>
  <c r="D557" i="11"/>
  <c r="E557" i="11" s="1" a="1"/>
  <c r="D563" i="11"/>
  <c r="E563" i="11" s="1" a="1"/>
  <c r="D569" i="11"/>
  <c r="E569" i="11" s="1" a="1"/>
  <c r="D581" i="11"/>
  <c r="E581" i="11" s="1" a="1"/>
  <c r="D593" i="11"/>
  <c r="E593" i="11" s="1" a="1"/>
  <c r="D600" i="11"/>
  <c r="E600" i="11" s="1" a="1"/>
  <c r="D606" i="11"/>
  <c r="E606" i="11" s="1" a="1"/>
  <c r="D612" i="11"/>
  <c r="E612" i="11" s="1" a="1"/>
  <c r="D618" i="11"/>
  <c r="E618" i="11" s="1" a="1"/>
  <c r="D626" i="11"/>
  <c r="E626" i="11" s="1" a="1"/>
  <c r="D631" i="11"/>
  <c r="E631" i="11" s="1" a="1"/>
  <c r="D638" i="11"/>
  <c r="E638" i="11" s="1" a="1"/>
  <c r="D644" i="11"/>
  <c r="E644" i="11" s="1" a="1"/>
  <c r="D652" i="11"/>
  <c r="E652" i="11" s="1" a="1"/>
  <c r="D657" i="11"/>
  <c r="E657" i="11" s="1" a="1"/>
  <c r="D675" i="11"/>
  <c r="E675" i="11" s="1" a="1"/>
  <c r="D682" i="11"/>
  <c r="E682" i="11" s="1" a="1"/>
  <c r="D688" i="11"/>
  <c r="E688" i="11" s="1" a="1"/>
  <c r="D700" i="11"/>
  <c r="E700" i="11" s="1" a="1"/>
  <c r="D709" i="11"/>
  <c r="E709" i="11" s="1" a="1"/>
  <c r="D717" i="11"/>
  <c r="E717" i="11" s="1" a="1"/>
  <c r="D737" i="11"/>
  <c r="D746" i="11"/>
  <c r="E746" i="11" s="1" a="1"/>
  <c r="D755" i="11"/>
  <c r="D763" i="11"/>
  <c r="D774" i="11"/>
  <c r="D779" i="11"/>
  <c r="D789" i="11"/>
  <c r="E789" i="11" s="1" a="1"/>
  <c r="D797" i="11"/>
  <c r="E797" i="11" s="1" a="1"/>
  <c r="D806" i="11"/>
  <c r="E806" i="11" s="1" a="1"/>
  <c r="D811" i="11"/>
  <c r="E811" i="11" s="1" a="1"/>
  <c r="D817" i="11"/>
  <c r="E817" i="11" s="1" a="1"/>
  <c r="D825" i="11"/>
  <c r="E825" i="11" s="1" a="1"/>
  <c r="D832" i="11"/>
  <c r="E832" i="11" s="1" a="1"/>
  <c r="D837" i="11"/>
  <c r="E837" i="11" s="1" a="1"/>
  <c r="D845" i="11"/>
  <c r="E845" i="11" s="1" a="1"/>
  <c r="D851" i="11"/>
  <c r="E851" i="11" s="1" a="1"/>
  <c r="D857" i="11"/>
  <c r="E857" i="11" s="1" a="1"/>
  <c r="D862" i="11"/>
  <c r="E862" i="11" s="1" a="1"/>
  <c r="D866" i="11"/>
  <c r="E866" i="11" s="1" a="1"/>
  <c r="D873" i="11"/>
  <c r="E873" i="11" s="1" a="1"/>
  <c r="D879" i="11"/>
  <c r="E879" i="11" s="1" a="1"/>
  <c r="D884" i="11"/>
  <c r="E884" i="11" s="1" a="1"/>
  <c r="D891" i="11"/>
  <c r="E891" i="11" s="1" a="1"/>
  <c r="D897" i="11"/>
  <c r="E897" i="11" s="1" a="1"/>
  <c r="D903" i="11"/>
  <c r="E903" i="11" s="1" a="1"/>
  <c r="D907" i="11"/>
  <c r="E907" i="11" s="1" a="1"/>
  <c r="D914" i="11"/>
  <c r="E914" i="11" s="1" a="1"/>
  <c r="D919" i="11"/>
  <c r="E919" i="11" s="1" a="1"/>
  <c r="D926" i="11"/>
  <c r="E926" i="11" s="1" a="1"/>
  <c r="D931" i="11"/>
  <c r="E931" i="11" s="1" a="1"/>
  <c r="D937" i="11"/>
  <c r="E937" i="11" s="1" a="1"/>
  <c r="D944" i="11"/>
  <c r="E944" i="11" s="1" a="1"/>
  <c r="D950" i="11"/>
  <c r="E950" i="11" s="1" a="1"/>
  <c r="D971" i="11"/>
  <c r="E971" i="11" s="1" a="1"/>
  <c r="B3" i="11"/>
  <c r="C3" i="11" s="1"/>
  <c r="F3" i="11" s="1"/>
  <c r="B11" i="11"/>
  <c r="C11" i="11" s="1"/>
  <c r="F11" i="11" s="1"/>
  <c r="B18" i="11"/>
  <c r="C18" i="11" s="1"/>
  <c r="F18" i="11" s="1"/>
  <c r="B27" i="11"/>
  <c r="C27" i="11" s="1"/>
  <c r="F27" i="11" s="1"/>
  <c r="B34" i="11"/>
  <c r="C34" i="11" s="1"/>
  <c r="F34" i="11" s="1"/>
  <c r="B42" i="11"/>
  <c r="C42" i="11" s="1"/>
  <c r="F42" i="11" s="1"/>
  <c r="B49" i="11"/>
  <c r="C49" i="11" s="1"/>
  <c r="F49" i="11" s="1"/>
  <c r="B57" i="11"/>
  <c r="C57" i="11" s="1"/>
  <c r="F57" i="11" s="1"/>
  <c r="B64" i="11"/>
  <c r="C64" i="11" s="1"/>
  <c r="F64" i="11" s="1"/>
  <c r="B72" i="11"/>
  <c r="C72" i="11" s="1"/>
  <c r="F72" i="11" s="1"/>
  <c r="B77" i="11"/>
  <c r="C77" i="11" s="1"/>
  <c r="F77" i="11" s="1"/>
  <c r="B87" i="11"/>
  <c r="C87" i="11" s="1"/>
  <c r="B94" i="11"/>
  <c r="C94" i="11" s="1"/>
  <c r="B99" i="11"/>
  <c r="C99" i="11" s="1"/>
  <c r="B110" i="11"/>
  <c r="C110" i="11" s="1"/>
  <c r="B116" i="11"/>
  <c r="C116" i="11" s="1"/>
  <c r="B125" i="11"/>
  <c r="C125" i="11" s="1"/>
  <c r="B130" i="11"/>
  <c r="C130" i="11" s="1"/>
  <c r="B136" i="11"/>
  <c r="C136" i="11" s="1"/>
  <c r="B141" i="11"/>
  <c r="C141" i="11" s="1"/>
  <c r="B149" i="11"/>
  <c r="C149" i="11" s="1"/>
  <c r="B156" i="11"/>
  <c r="C156" i="11" s="1"/>
  <c r="B162" i="11"/>
  <c r="C162" i="11" s="1"/>
  <c r="B171" i="11"/>
  <c r="C171" i="11" s="1"/>
  <c r="B176" i="11"/>
  <c r="C176" i="11" s="1"/>
  <c r="B184" i="11"/>
  <c r="C184" i="11" s="1"/>
  <c r="B192" i="11"/>
  <c r="C192" i="11" s="1"/>
  <c r="B200" i="11"/>
  <c r="C200" i="11" s="1"/>
  <c r="B206" i="11"/>
  <c r="C206" i="11" s="1"/>
  <c r="B213" i="11"/>
  <c r="C213" i="11" s="1"/>
  <c r="B220" i="11"/>
  <c r="C220" i="11" s="1"/>
  <c r="B226" i="11"/>
  <c r="C226" i="11" s="1"/>
  <c r="B232" i="11"/>
  <c r="C232" i="11" s="1"/>
  <c r="B239" i="11"/>
  <c r="C239" i="11" s="1"/>
  <c r="B245" i="11"/>
  <c r="C245" i="11" s="1"/>
  <c r="B252" i="11"/>
  <c r="C252" i="11" s="1"/>
  <c r="B257" i="11"/>
  <c r="C257" i="11" s="1"/>
  <c r="B263" i="11"/>
  <c r="C263" i="11" s="1"/>
  <c r="B271" i="11"/>
  <c r="C271" i="11" s="1"/>
  <c r="B277" i="11"/>
  <c r="C277" i="11" s="1"/>
  <c r="B285" i="11"/>
  <c r="C285" i="11" s="1"/>
  <c r="B292" i="11"/>
  <c r="C292" i="11" s="1"/>
  <c r="B301" i="11"/>
  <c r="C301" i="11" s="1"/>
  <c r="F301" i="11" s="1"/>
  <c r="B308" i="11"/>
  <c r="C308" i="11" s="1"/>
  <c r="F308" i="11" s="1"/>
  <c r="B315" i="11"/>
  <c r="C315" i="11" s="1"/>
  <c r="B321" i="11"/>
  <c r="C321" i="11" s="1"/>
  <c r="F321" i="11" s="1"/>
  <c r="B327" i="11"/>
  <c r="C327" i="11" s="1"/>
  <c r="B335" i="11"/>
  <c r="C335" i="11" s="1"/>
  <c r="B340" i="11"/>
  <c r="C340" i="11" s="1"/>
  <c r="F340" i="11" s="1"/>
  <c r="B347" i="11"/>
  <c r="C347" i="11" s="1"/>
  <c r="F347" i="11" s="1"/>
  <c r="B354" i="11"/>
  <c r="C354" i="11" s="1"/>
  <c r="F354" i="11" s="1"/>
  <c r="B362" i="11"/>
  <c r="C362" i="11" s="1"/>
  <c r="F362" i="11" s="1"/>
  <c r="B367" i="11"/>
  <c r="C367" i="11" s="1"/>
  <c r="F367" i="11" s="1"/>
  <c r="B372" i="11"/>
  <c r="C372" i="11" s="1"/>
  <c r="F372" i="11" s="1"/>
  <c r="B378" i="11"/>
  <c r="C378" i="11" s="1"/>
  <c r="F378" i="11" s="1"/>
  <c r="B382" i="11"/>
  <c r="C382" i="11" s="1"/>
  <c r="F382" i="11" s="1"/>
  <c r="B388" i="11"/>
  <c r="C388" i="11" s="1"/>
  <c r="F388" i="11" s="1"/>
  <c r="B396" i="11"/>
  <c r="C396" i="11" s="1"/>
  <c r="F396" i="11" s="1"/>
  <c r="B406" i="11"/>
  <c r="C406" i="11" s="1"/>
  <c r="F406" i="11" s="1"/>
  <c r="B413" i="11"/>
  <c r="C413" i="11" s="1"/>
  <c r="F413" i="11" s="1"/>
  <c r="B420" i="11"/>
  <c r="C420" i="11" s="1"/>
  <c r="F420" i="11" s="1"/>
  <c r="B424" i="11"/>
  <c r="C424" i="11" s="1"/>
  <c r="F424" i="11" s="1"/>
  <c r="B429" i="11"/>
  <c r="C429" i="11" s="1"/>
  <c r="F429" i="11" s="1"/>
  <c r="B436" i="11"/>
  <c r="C436" i="11" s="1"/>
  <c r="F436" i="11" s="1"/>
  <c r="B444" i="11"/>
  <c r="C444" i="11" s="1"/>
  <c r="F444" i="11" s="1"/>
  <c r="B450" i="11"/>
  <c r="C450" i="11" s="1"/>
  <c r="F450" i="11" s="1"/>
  <c r="B456" i="11"/>
  <c r="C456" i="11" s="1"/>
  <c r="F456" i="11" s="1"/>
  <c r="B462" i="11"/>
  <c r="C462" i="11" s="1"/>
  <c r="F462" i="11" s="1"/>
  <c r="B468" i="11"/>
  <c r="C468" i="11" s="1"/>
  <c r="F468" i="11" s="1"/>
  <c r="B473" i="11"/>
  <c r="C473" i="11" s="1"/>
  <c r="F473" i="11" s="1"/>
  <c r="B479" i="11"/>
  <c r="C479" i="11" s="1"/>
  <c r="F479" i="11" s="1"/>
  <c r="B485" i="11"/>
  <c r="C485" i="11" s="1"/>
  <c r="F485" i="11" s="1"/>
  <c r="B493" i="11"/>
  <c r="C493" i="11" s="1"/>
  <c r="F493" i="11" s="1"/>
  <c r="B500" i="11"/>
  <c r="C500" i="11" s="1"/>
  <c r="F500" i="11" s="1"/>
  <c r="B511" i="11"/>
  <c r="C511" i="11" s="1"/>
  <c r="F511" i="11" s="1"/>
  <c r="B516" i="11"/>
  <c r="C516" i="11" s="1"/>
  <c r="F516" i="11" s="1"/>
  <c r="B522" i="11"/>
  <c r="C522" i="11" s="1"/>
  <c r="F522" i="11" s="1"/>
  <c r="B531" i="11"/>
  <c r="C531" i="11" s="1"/>
  <c r="F531" i="11" s="1"/>
  <c r="B537" i="11"/>
  <c r="C537" i="11" s="1"/>
  <c r="F537" i="11" s="1"/>
  <c r="B546" i="11"/>
  <c r="C546" i="11" s="1"/>
  <c r="F546" i="11" s="1"/>
  <c r="B552" i="11"/>
  <c r="C552" i="11" s="1"/>
  <c r="F552" i="11" s="1"/>
  <c r="B558" i="11"/>
  <c r="C558" i="11" s="1"/>
  <c r="F558" i="11" s="1"/>
  <c r="B566" i="11"/>
  <c r="C566" i="11" s="1"/>
  <c r="F566" i="11" s="1"/>
  <c r="B572" i="11"/>
  <c r="C572" i="11" s="1"/>
  <c r="F572" i="11" s="1"/>
  <c r="B600" i="11"/>
  <c r="C600" i="11" s="1"/>
  <c r="F600" i="11" s="1"/>
  <c r="B607" i="11"/>
  <c r="C607" i="11" s="1"/>
  <c r="F607" i="11" s="1"/>
  <c r="B619" i="11"/>
  <c r="C619" i="11" s="1"/>
  <c r="F619" i="11" s="1"/>
  <c r="B628" i="11"/>
  <c r="C628" i="11" s="1"/>
  <c r="F628" i="11" s="1"/>
  <c r="B633" i="11"/>
  <c r="C633" i="11" s="1"/>
  <c r="F633" i="11" s="1"/>
  <c r="B639" i="11"/>
  <c r="C639" i="11" s="1"/>
  <c r="F639" i="11" s="1"/>
  <c r="B646" i="11"/>
  <c r="C646" i="11" s="1"/>
  <c r="F646" i="11" s="1"/>
  <c r="B653" i="11"/>
  <c r="C653" i="11" s="1"/>
  <c r="F653" i="11" s="1"/>
  <c r="B658" i="11"/>
  <c r="C658" i="11" s="1"/>
  <c r="F658" i="11" s="1"/>
  <c r="B663" i="11"/>
  <c r="C663" i="11" s="1"/>
  <c r="F663" i="11" s="1"/>
  <c r="B670" i="11"/>
  <c r="C670" i="11" s="1"/>
  <c r="F670" i="11" s="1"/>
  <c r="B679" i="11"/>
  <c r="C679" i="11" s="1"/>
  <c r="F679" i="11" s="1"/>
  <c r="B688" i="11"/>
  <c r="C688" i="11" s="1"/>
  <c r="F688" i="11" s="1"/>
  <c r="B693" i="11"/>
  <c r="C693" i="11" s="1"/>
  <c r="F693" i="11" s="1"/>
  <c r="B703" i="11"/>
  <c r="C703" i="11" s="1"/>
  <c r="F703" i="11" s="1"/>
  <c r="B710" i="11"/>
  <c r="C710" i="11" s="1"/>
  <c r="F710" i="11" s="1"/>
  <c r="B716" i="11"/>
  <c r="C716" i="11" s="1"/>
  <c r="F716" i="11" s="1"/>
  <c r="B723" i="11"/>
  <c r="C723" i="11" s="1"/>
  <c r="F723" i="11" s="1"/>
  <c r="B729" i="11"/>
  <c r="C729" i="11" s="1"/>
  <c r="F729" i="11" s="1"/>
  <c r="B738" i="11"/>
  <c r="C738" i="11" s="1"/>
  <c r="F738" i="11" s="1"/>
  <c r="B744" i="11"/>
  <c r="C744" i="11" s="1"/>
  <c r="F744" i="11" s="1"/>
  <c r="B749" i="11"/>
  <c r="C749" i="11" s="1"/>
  <c r="F749" i="11" s="1"/>
  <c r="B756" i="11"/>
  <c r="C756" i="11" s="1"/>
  <c r="F756" i="11" s="1"/>
  <c r="B758" i="11"/>
  <c r="C758" i="11" s="1"/>
  <c r="F758" i="11" s="1"/>
  <c r="B764" i="11"/>
  <c r="C764" i="11" s="1"/>
  <c r="F764" i="11" s="1"/>
  <c r="B771" i="11"/>
  <c r="C771" i="11" s="1"/>
  <c r="F771" i="11" s="1"/>
  <c r="B777" i="11"/>
  <c r="C777" i="11" s="1"/>
  <c r="F777" i="11" s="1"/>
  <c r="B782" i="11"/>
  <c r="C782" i="11" s="1"/>
  <c r="B787" i="11"/>
  <c r="C787" i="11" s="1"/>
  <c r="B794" i="11"/>
  <c r="C794" i="11" s="1"/>
  <c r="B799" i="11"/>
  <c r="C799" i="11" s="1"/>
  <c r="B807" i="11"/>
  <c r="C807" i="11" s="1"/>
  <c r="F807" i="11" s="1"/>
  <c r="B811" i="11"/>
  <c r="C811" i="11" s="1"/>
  <c r="F811" i="11" s="1"/>
  <c r="B816" i="11"/>
  <c r="C816" i="11" s="1"/>
  <c r="F816" i="11" s="1"/>
  <c r="B822" i="11"/>
  <c r="C822" i="11" s="1"/>
  <c r="F822" i="11" s="1"/>
  <c r="B828" i="11"/>
  <c r="C828" i="11" s="1"/>
  <c r="F828" i="11" s="1"/>
  <c r="B834" i="11"/>
  <c r="C834" i="11" s="1"/>
  <c r="B842" i="11"/>
  <c r="C842" i="11" s="1"/>
  <c r="B855" i="11"/>
  <c r="C855" i="11" s="1"/>
  <c r="F855" i="11" s="1"/>
  <c r="B860" i="11"/>
  <c r="C860" i="11" s="1"/>
  <c r="F860" i="11" s="1"/>
  <c r="B865" i="11"/>
  <c r="C865" i="11" s="1"/>
  <c r="F865" i="11" s="1"/>
  <c r="B871" i="11"/>
  <c r="C871" i="11" s="1"/>
  <c r="F871" i="11" s="1"/>
  <c r="B878" i="11"/>
  <c r="C878" i="11" s="1"/>
  <c r="B888" i="11"/>
  <c r="C888" i="11" s="1"/>
  <c r="F888" i="11" s="1"/>
  <c r="B894" i="11"/>
  <c r="C894" i="11" s="1"/>
  <c r="B901" i="11"/>
  <c r="C901" i="11" s="1"/>
  <c r="B907" i="11"/>
  <c r="C907" i="11" s="1"/>
  <c r="F907" i="11" s="1"/>
  <c r="B916" i="11"/>
  <c r="C916" i="11" s="1"/>
  <c r="F916" i="11" s="1"/>
  <c r="B922" i="11"/>
  <c r="C922" i="11" s="1"/>
  <c r="B933" i="11"/>
  <c r="C933" i="11" s="1"/>
  <c r="B943" i="11"/>
  <c r="C943" i="11" s="1"/>
  <c r="B949" i="11"/>
  <c r="C949" i="11" s="1"/>
  <c r="B955" i="11"/>
  <c r="C955" i="11" s="1"/>
  <c r="B961" i="11"/>
  <c r="C961" i="11" s="1"/>
  <c r="B967" i="11"/>
  <c r="C967" i="11" s="1"/>
  <c r="D302" i="11"/>
  <c r="E302" i="11" s="1" a="1"/>
  <c r="D322" i="11"/>
  <c r="E322" i="11" s="1" a="1"/>
  <c r="D333" i="11"/>
  <c r="E333" i="11" s="1" a="1"/>
  <c r="D343" i="11"/>
  <c r="E343" i="11" s="1" a="1"/>
  <c r="D350" i="11"/>
  <c r="E350" i="11" s="1" a="1"/>
  <c r="D357" i="11"/>
  <c r="E357" i="11" s="1" a="1"/>
  <c r="D363" i="11"/>
  <c r="E363" i="11" s="1" a="1"/>
  <c r="D371" i="11"/>
  <c r="E371" i="11" s="1" a="1"/>
  <c r="D378" i="11"/>
  <c r="E378" i="11" s="1" a="1"/>
  <c r="D384" i="11"/>
  <c r="E384" i="11" s="1" a="1"/>
  <c r="D391" i="11"/>
  <c r="E391" i="11" s="1" a="1"/>
  <c r="D400" i="11"/>
  <c r="E400" i="11" s="1" a="1"/>
  <c r="D409" i="11"/>
  <c r="E409" i="11" s="1" a="1"/>
  <c r="D416" i="11"/>
  <c r="E416" i="11" s="1" a="1"/>
  <c r="D423" i="11"/>
  <c r="E423" i="11" s="1" a="1"/>
  <c r="D429" i="11"/>
  <c r="E429" i="11" s="1" a="1"/>
  <c r="D434" i="11"/>
  <c r="E434" i="11" s="1" a="1"/>
  <c r="D441" i="11"/>
  <c r="E441" i="11" s="1" a="1"/>
  <c r="D454" i="11"/>
  <c r="E454" i="11" s="1" a="1"/>
  <c r="D460" i="11"/>
  <c r="E460" i="11" s="1" a="1"/>
  <c r="D466" i="11"/>
  <c r="E466" i="11" s="1" a="1"/>
  <c r="D474" i="11"/>
  <c r="E474" i="11" s="1" a="1"/>
  <c r="D481" i="11"/>
  <c r="E481" i="11" s="1" a="1"/>
  <c r="D492" i="11"/>
  <c r="E492" i="11" s="1" a="1"/>
  <c r="D499" i="11"/>
  <c r="E499" i="11" s="1" a="1"/>
  <c r="D505" i="11"/>
  <c r="E505" i="11" s="1" a="1"/>
  <c r="D509" i="11"/>
  <c r="E509" i="11" s="1" a="1"/>
  <c r="D516" i="11"/>
  <c r="E516" i="11" s="1" a="1"/>
  <c r="D523" i="11"/>
  <c r="E523" i="11" s="1" a="1"/>
  <c r="D531" i="11"/>
  <c r="E531" i="11" s="1" a="1"/>
  <c r="D539" i="11"/>
  <c r="E539" i="11" s="1" a="1"/>
  <c r="D545" i="11"/>
  <c r="E545" i="11" s="1" a="1"/>
  <c r="D553" i="11"/>
  <c r="E553" i="11" s="1" a="1"/>
  <c r="D562" i="11"/>
  <c r="E562" i="11" s="1" a="1"/>
  <c r="D568" i="11"/>
  <c r="E568" i="11" s="1" a="1"/>
  <c r="D575" i="11"/>
  <c r="E575" i="11" s="1" a="1"/>
  <c r="D580" i="11"/>
  <c r="E580" i="11" s="1" a="1"/>
  <c r="D586" i="11"/>
  <c r="E586" i="11" s="1" a="1"/>
  <c r="D590" i="11"/>
  <c r="E590" i="11" s="1" a="1"/>
  <c r="D596" i="11"/>
  <c r="E596" i="11" s="1" a="1"/>
  <c r="D601" i="11"/>
  <c r="E601" i="11" s="1" a="1"/>
  <c r="D607" i="11"/>
  <c r="E607" i="11" s="1" a="1"/>
  <c r="D613" i="11"/>
  <c r="E613" i="11" s="1" a="1"/>
  <c r="D619" i="11"/>
  <c r="E619" i="11" s="1" a="1"/>
  <c r="D627" i="11"/>
  <c r="E627" i="11" s="1" a="1"/>
  <c r="D633" i="11"/>
  <c r="E633" i="11" s="1" a="1"/>
  <c r="D640" i="11"/>
  <c r="E640" i="11" s="1" a="1"/>
  <c r="D647" i="11"/>
  <c r="E647" i="11" s="1" a="1"/>
  <c r="D660" i="11"/>
  <c r="E660" i="11" s="1" a="1"/>
  <c r="D666" i="11"/>
  <c r="E666" i="11" s="1" a="1"/>
  <c r="D674" i="11"/>
  <c r="E674" i="11" s="1" a="1"/>
  <c r="D680" i="11"/>
  <c r="E680" i="11" s="1" a="1"/>
  <c r="D687" i="11"/>
  <c r="E687" i="11" s="1" a="1"/>
  <c r="D692" i="11"/>
  <c r="E692" i="11" s="1" a="1"/>
  <c r="D698" i="11"/>
  <c r="E698" i="11" s="1" a="1"/>
  <c r="D704" i="11"/>
  <c r="E704" i="11" s="1" a="1"/>
  <c r="D711" i="11"/>
  <c r="E711" i="11" s="1" a="1"/>
  <c r="D727" i="11"/>
  <c r="E727" i="11" s="1" a="1"/>
  <c r="D735" i="11"/>
  <c r="E735" i="11" s="1" a="1"/>
  <c r="D743" i="11"/>
  <c r="E743" i="11" s="1" a="1"/>
  <c r="D750" i="11"/>
  <c r="D758" i="11"/>
  <c r="E758" i="11" s="1" a="1"/>
  <c r="D764" i="11"/>
  <c r="E764" i="11" s="1" a="1"/>
  <c r="D771" i="11"/>
  <c r="E771" i="11" s="1" a="1"/>
  <c r="D777" i="11"/>
  <c r="E777" i="11" s="1" a="1"/>
  <c r="D785" i="11"/>
  <c r="E785" i="11" s="1" a="1"/>
  <c r="D792" i="11"/>
  <c r="E792" i="11" s="1" a="1"/>
  <c r="D803" i="11"/>
  <c r="E803" i="11" s="1" a="1"/>
  <c r="D809" i="11"/>
  <c r="E809" i="11" s="1" a="1"/>
  <c r="D816" i="11"/>
  <c r="E816" i="11" s="1" a="1"/>
  <c r="D822" i="11"/>
  <c r="E822" i="11" s="1" a="1"/>
  <c r="D829" i="11"/>
  <c r="E829" i="11" s="1" a="1"/>
  <c r="D839" i="11"/>
  <c r="E839" i="11" s="1" a="1"/>
  <c r="D846" i="11"/>
  <c r="E846" i="11" s="1" a="1"/>
  <c r="D853" i="11"/>
  <c r="E853" i="11" s="1" a="1"/>
  <c r="D860" i="11"/>
  <c r="E860" i="11" s="1" a="1"/>
  <c r="D867" i="11"/>
  <c r="E867" i="11" s="1" a="1"/>
  <c r="D875" i="11"/>
  <c r="E875" i="11" s="1" a="1"/>
  <c r="D882" i="11"/>
  <c r="E882" i="11" s="1" a="1"/>
  <c r="D889" i="11"/>
  <c r="E889" i="11" s="1" a="1"/>
  <c r="D895" i="11"/>
  <c r="E895" i="11" s="1" a="1"/>
  <c r="D900" i="11"/>
  <c r="E900" i="11" s="1" a="1"/>
  <c r="D906" i="11"/>
  <c r="E906" i="11" s="1" a="1"/>
  <c r="D911" i="11"/>
  <c r="E911" i="11" s="1" a="1"/>
  <c r="D918" i="11"/>
  <c r="E918" i="11" s="1" a="1"/>
  <c r="D924" i="11"/>
  <c r="E924" i="11" s="1" a="1"/>
  <c r="D962" i="11"/>
  <c r="E962" i="11" s="1" a="1"/>
  <c r="D967" i="11"/>
  <c r="E967" i="11" s="1" a="1"/>
  <c r="D973" i="11"/>
  <c r="E973" i="11" s="1" a="1"/>
  <c r="B8" i="11"/>
  <c r="C8" i="11" s="1"/>
  <c r="F8" i="11" s="1"/>
  <c r="B15" i="11"/>
  <c r="C15" i="11" s="1"/>
  <c r="F15" i="11" s="1"/>
  <c r="B23" i="11"/>
  <c r="C23" i="11" s="1"/>
  <c r="F23" i="11" s="1"/>
  <c r="B28" i="11"/>
  <c r="C28" i="11" s="1"/>
  <c r="F28" i="11" s="1"/>
  <c r="B36" i="11"/>
  <c r="C36" i="11" s="1"/>
  <c r="F36" i="11" s="1"/>
  <c r="B43" i="11"/>
  <c r="C43" i="11" s="1"/>
  <c r="F43" i="11" s="1"/>
  <c r="B53" i="11"/>
  <c r="C53" i="11" s="1"/>
  <c r="F53" i="11" s="1"/>
  <c r="B59" i="11"/>
  <c r="C59" i="11" s="1"/>
  <c r="F59" i="11" s="1"/>
  <c r="B65" i="11"/>
  <c r="C65" i="11" s="1"/>
  <c r="F65" i="11" s="1"/>
  <c r="B71" i="11"/>
  <c r="C71" i="11" s="1"/>
  <c r="F71" i="11" s="1"/>
  <c r="B75" i="11"/>
  <c r="C75" i="11" s="1"/>
  <c r="F75" i="11" s="1"/>
  <c r="B81" i="11"/>
  <c r="C81" i="11" s="1"/>
  <c r="F81" i="11" s="1"/>
  <c r="B88" i="11"/>
  <c r="C88" i="11" s="1"/>
  <c r="F88" i="11" s="1"/>
  <c r="B98" i="11"/>
  <c r="C98" i="11" s="1"/>
  <c r="B104" i="11"/>
  <c r="C104" i="11" s="1"/>
  <c r="B113" i="11"/>
  <c r="C113" i="11" s="1"/>
  <c r="B121" i="11"/>
  <c r="C121" i="11" s="1"/>
  <c r="B127" i="11"/>
  <c r="C127" i="11" s="1"/>
  <c r="B134" i="11"/>
  <c r="C134" i="11" s="1"/>
  <c r="B144" i="11"/>
  <c r="C144" i="11" s="1"/>
  <c r="B151" i="11"/>
  <c r="C151" i="11" s="1"/>
  <c r="B157" i="11"/>
  <c r="C157" i="11" s="1"/>
  <c r="B164" i="11"/>
  <c r="C164" i="11" s="1"/>
  <c r="B169" i="11"/>
  <c r="C169" i="11" s="1"/>
  <c r="B174" i="11"/>
  <c r="C174" i="11" s="1"/>
  <c r="B179" i="11"/>
  <c r="C179" i="11" s="1"/>
  <c r="B186" i="11"/>
  <c r="C186" i="11" s="1"/>
  <c r="B193" i="11"/>
  <c r="C193" i="11" s="1"/>
  <c r="B201" i="11"/>
  <c r="C201" i="11" s="1"/>
  <c r="B208" i="11"/>
  <c r="C208" i="11" s="1"/>
  <c r="B215" i="11"/>
  <c r="C215" i="11" s="1"/>
  <c r="B224" i="11"/>
  <c r="C224" i="11" s="1"/>
  <c r="B230" i="11"/>
  <c r="C230" i="11" s="1"/>
  <c r="B238" i="11"/>
  <c r="C238" i="11" s="1"/>
  <c r="B247" i="11"/>
  <c r="C247" i="11" s="1"/>
  <c r="B255" i="11"/>
  <c r="C255" i="11" s="1"/>
  <c r="B262" i="11"/>
  <c r="C262" i="11" s="1"/>
  <c r="B269" i="11"/>
  <c r="C269" i="11" s="1"/>
  <c r="B278" i="11"/>
  <c r="C278" i="11" s="1"/>
  <c r="B284" i="11"/>
  <c r="C284" i="11" s="1"/>
  <c r="B291" i="11"/>
  <c r="C291" i="11" s="1"/>
  <c r="F291" i="11" s="1"/>
  <c r="B298" i="11"/>
  <c r="C298" i="11" s="1"/>
  <c r="F298" i="11" s="1"/>
  <c r="B306" i="11"/>
  <c r="C306" i="11" s="1"/>
  <c r="B312" i="11"/>
  <c r="C312" i="11" s="1"/>
  <c r="B320" i="11"/>
  <c r="C320" i="11" s="1"/>
  <c r="B326" i="11"/>
  <c r="C326" i="11" s="1"/>
  <c r="F326" i="11" s="1"/>
  <c r="B331" i="11"/>
  <c r="C331" i="11" s="1"/>
  <c r="F331" i="11" s="1"/>
  <c r="B338" i="11"/>
  <c r="C338" i="11" s="1"/>
  <c r="F338" i="11" s="1"/>
  <c r="B345" i="11"/>
  <c r="C345" i="11" s="1"/>
  <c r="F345" i="11" s="1"/>
  <c r="B352" i="11"/>
  <c r="C352" i="11" s="1"/>
  <c r="F352" i="11" s="1"/>
  <c r="B360" i="11"/>
  <c r="C360" i="11" s="1"/>
  <c r="F360" i="11" s="1"/>
  <c r="B368" i="11"/>
  <c r="C368" i="11" s="1"/>
  <c r="F368" i="11" s="1"/>
  <c r="B373" i="11"/>
  <c r="C373" i="11" s="1"/>
  <c r="F373" i="11" s="1"/>
  <c r="B381" i="11"/>
  <c r="C381" i="11" s="1"/>
  <c r="F381" i="11" s="1"/>
  <c r="B387" i="11"/>
  <c r="C387" i="11" s="1"/>
  <c r="F387" i="11" s="1"/>
  <c r="B394" i="11"/>
  <c r="C394" i="11" s="1"/>
  <c r="F394" i="11" s="1"/>
  <c r="B402" i="11"/>
  <c r="C402" i="11" s="1"/>
  <c r="F402" i="11" s="1"/>
  <c r="B410" i="11"/>
  <c r="C410" i="11" s="1"/>
  <c r="F410" i="11" s="1"/>
  <c r="B419" i="11"/>
  <c r="C419" i="11" s="1"/>
  <c r="F419" i="11" s="1"/>
  <c r="B426" i="11"/>
  <c r="C426" i="11" s="1"/>
  <c r="F426" i="11" s="1"/>
  <c r="B435" i="11"/>
  <c r="C435" i="11" s="1"/>
  <c r="F435" i="11" s="1"/>
  <c r="B441" i="11"/>
  <c r="C441" i="11" s="1"/>
  <c r="F441" i="11" s="1"/>
  <c r="B445" i="11"/>
  <c r="C445" i="11" s="1"/>
  <c r="F445" i="11" s="1"/>
  <c r="B452" i="11"/>
  <c r="C452" i="11" s="1"/>
  <c r="F452" i="11" s="1"/>
  <c r="B458" i="11"/>
  <c r="C458" i="11" s="1"/>
  <c r="F458" i="11" s="1"/>
  <c r="B465" i="11"/>
  <c r="C465" i="11" s="1"/>
  <c r="F465" i="11" s="1"/>
  <c r="B472" i="11"/>
  <c r="C472" i="11" s="1"/>
  <c r="F472" i="11" s="1"/>
  <c r="B481" i="11"/>
  <c r="C481" i="11" s="1"/>
  <c r="F481" i="11" s="1"/>
  <c r="B488" i="11"/>
  <c r="C488" i="11" s="1"/>
  <c r="F488" i="11" s="1"/>
  <c r="B495" i="11"/>
  <c r="C495" i="11" s="1"/>
  <c r="F495" i="11" s="1"/>
  <c r="B504" i="11"/>
  <c r="C504" i="11" s="1"/>
  <c r="F504" i="11" s="1"/>
  <c r="B514" i="11"/>
  <c r="C514" i="11" s="1"/>
  <c r="F514" i="11" s="1"/>
  <c r="B519" i="11"/>
  <c r="C519" i="11" s="1"/>
  <c r="F519" i="11" s="1"/>
  <c r="B525" i="11"/>
  <c r="C525" i="11" s="1"/>
  <c r="F525" i="11" s="1"/>
  <c r="B532" i="11"/>
  <c r="C532" i="11" s="1"/>
  <c r="F532" i="11" s="1"/>
  <c r="B539" i="11"/>
  <c r="C539" i="11" s="1"/>
  <c r="F539" i="11" s="1"/>
  <c r="B545" i="11"/>
  <c r="C545" i="11" s="1"/>
  <c r="F545" i="11" s="1"/>
  <c r="B551" i="11"/>
  <c r="C551" i="11" s="1"/>
  <c r="F551" i="11" s="1"/>
  <c r="B559" i="11"/>
  <c r="C559" i="11" s="1"/>
  <c r="F559" i="11" s="1"/>
  <c r="B565" i="11"/>
  <c r="C565" i="11" s="1"/>
  <c r="F565" i="11" s="1"/>
  <c r="B571" i="11"/>
  <c r="C571" i="11" s="1"/>
  <c r="F571" i="11" s="1"/>
  <c r="B577" i="11"/>
  <c r="C577" i="11" s="1"/>
  <c r="F577" i="11" s="1"/>
  <c r="B591" i="11"/>
  <c r="C591" i="11" s="1"/>
  <c r="F591" i="11" s="1"/>
  <c r="B597" i="11"/>
  <c r="C597" i="11" s="1"/>
  <c r="F597" i="11" s="1"/>
  <c r="B605" i="11"/>
  <c r="C605" i="11" s="1"/>
  <c r="F605" i="11" s="1"/>
  <c r="B611" i="11"/>
  <c r="C611" i="11" s="1"/>
  <c r="F611" i="11" s="1"/>
  <c r="B617" i="11"/>
  <c r="C617" i="11" s="1"/>
  <c r="F617" i="11" s="1"/>
  <c r="B626" i="11"/>
  <c r="C626" i="11" s="1"/>
  <c r="F626" i="11" s="1"/>
  <c r="B635" i="11"/>
  <c r="C635" i="11" s="1"/>
  <c r="F635" i="11" s="1"/>
  <c r="B644" i="11"/>
  <c r="C644" i="11" s="1"/>
  <c r="F644" i="11" s="1"/>
  <c r="B650" i="11"/>
  <c r="C650" i="11" s="1"/>
  <c r="F650" i="11" s="1"/>
  <c r="B657" i="11"/>
  <c r="C657" i="11" s="1"/>
  <c r="F657" i="11" s="1"/>
  <c r="B662" i="11"/>
  <c r="C662" i="11" s="1"/>
  <c r="F662" i="11" s="1"/>
  <c r="B668" i="11"/>
  <c r="C668" i="11" s="1"/>
  <c r="F668" i="11" s="1"/>
  <c r="B673" i="11"/>
  <c r="C673" i="11" s="1"/>
  <c r="F673" i="11" s="1"/>
  <c r="B677" i="11"/>
  <c r="C677" i="11" s="1"/>
  <c r="F677" i="11" s="1"/>
  <c r="B682" i="11"/>
  <c r="C682" i="11" s="1"/>
  <c r="F682" i="11" s="1"/>
  <c r="B692" i="11"/>
  <c r="C692" i="11" s="1"/>
  <c r="F692" i="11" s="1"/>
  <c r="B698" i="11"/>
  <c r="C698" i="11" s="1"/>
  <c r="F698" i="11" s="1"/>
  <c r="B705" i="11"/>
  <c r="C705" i="11" s="1"/>
  <c r="F705" i="11" s="1"/>
  <c r="B711" i="11"/>
  <c r="C711" i="11" s="1"/>
  <c r="F711" i="11" s="1"/>
  <c r="B721" i="11"/>
  <c r="C721" i="11" s="1"/>
  <c r="F721" i="11" s="1"/>
  <c r="B727" i="11"/>
  <c r="C727" i="11" s="1"/>
  <c r="F727" i="11" s="1"/>
  <c r="B735" i="11"/>
  <c r="C735" i="11" s="1"/>
  <c r="F735" i="11" s="1"/>
  <c r="B740" i="11"/>
  <c r="C740" i="11" s="1"/>
  <c r="F740" i="11" s="1"/>
  <c r="B746" i="11"/>
  <c r="C746" i="11" s="1"/>
  <c r="F746" i="11" s="1"/>
  <c r="B752" i="11"/>
  <c r="C752" i="11" s="1"/>
  <c r="F752" i="11" s="1"/>
  <c r="B760" i="11"/>
  <c r="C760" i="11" s="1"/>
  <c r="F760" i="11" s="1"/>
  <c r="B766" i="11"/>
  <c r="C766" i="11" s="1"/>
  <c r="F766" i="11" s="1"/>
  <c r="B773" i="11"/>
  <c r="C773" i="11" s="1"/>
  <c r="F773" i="11" s="1"/>
  <c r="B784" i="11"/>
  <c r="C784" i="11" s="1"/>
  <c r="F784" i="11" s="1"/>
  <c r="B788" i="11"/>
  <c r="C788" i="11" s="1"/>
  <c r="F788" i="11" s="1"/>
  <c r="B795" i="11"/>
  <c r="C795" i="11" s="1"/>
  <c r="F795" i="11" s="1"/>
  <c r="B802" i="11"/>
  <c r="C802" i="11" s="1"/>
  <c r="F802" i="11" s="1"/>
  <c r="B808" i="11"/>
  <c r="C808" i="11" s="1"/>
  <c r="F808" i="11" s="1"/>
  <c r="B815" i="11"/>
  <c r="C815" i="11" s="1"/>
  <c r="B826" i="11"/>
  <c r="C826" i="11" s="1"/>
  <c r="F826" i="11" s="1"/>
  <c r="B831" i="11"/>
  <c r="C831" i="11" s="1"/>
  <c r="F831" i="11" s="1"/>
  <c r="B836" i="11"/>
  <c r="C836" i="11" s="1"/>
  <c r="B843" i="11"/>
  <c r="C843" i="11" s="1"/>
  <c r="F843" i="11" s="1"/>
  <c r="B848" i="11"/>
  <c r="C848" i="11" s="1"/>
  <c r="B856" i="11"/>
  <c r="C856" i="11" s="1"/>
  <c r="B862" i="11"/>
  <c r="C862" i="11" s="1"/>
  <c r="F862" i="11" s="1"/>
  <c r="B867" i="11"/>
  <c r="C867" i="11" s="1"/>
  <c r="F867" i="11" s="1"/>
  <c r="B875" i="11"/>
  <c r="C875" i="11" s="1"/>
  <c r="F875" i="11" s="1"/>
  <c r="B883" i="11"/>
  <c r="C883" i="11" s="1"/>
  <c r="B891" i="11"/>
  <c r="C891" i="11" s="1"/>
  <c r="F891" i="11" s="1"/>
  <c r="B898" i="11"/>
  <c r="C898" i="11" s="1"/>
  <c r="B908" i="11"/>
  <c r="C908" i="11" s="1"/>
  <c r="B914" i="11"/>
  <c r="C914" i="11" s="1"/>
  <c r="F914" i="11" s="1"/>
  <c r="B921" i="11"/>
  <c r="C921" i="11" s="1"/>
  <c r="B927" i="11"/>
  <c r="C927" i="11" s="1"/>
  <c r="B934" i="11"/>
  <c r="C934" i="11" s="1"/>
  <c r="B940" i="11"/>
  <c r="C940" i="11" s="1"/>
  <c r="B947" i="11"/>
  <c r="C947" i="11" s="1"/>
  <c r="B952" i="11"/>
  <c r="C952" i="11" s="1"/>
  <c r="B958" i="11"/>
  <c r="C958" i="11" s="1"/>
  <c r="B965" i="11"/>
  <c r="C965" i="11" s="1"/>
  <c r="B971" i="11"/>
  <c r="C971" i="11" s="1"/>
  <c r="D300" i="11"/>
  <c r="E300" i="11" s="1" a="1"/>
  <c r="D320" i="11"/>
  <c r="E320" i="11" s="1" a="1"/>
  <c r="D327" i="11"/>
  <c r="E327" i="11" s="1" a="1"/>
  <c r="D335" i="11"/>
  <c r="E335" i="11" s="1" a="1"/>
  <c r="D340" i="11"/>
  <c r="E340" i="11" s="1" a="1"/>
  <c r="D345" i="11"/>
  <c r="E345" i="11" s="1" a="1"/>
  <c r="D351" i="11"/>
  <c r="E351" i="11" s="1" a="1"/>
  <c r="D364" i="11"/>
  <c r="E364" i="11" s="1" a="1"/>
  <c r="D370" i="11"/>
  <c r="E370" i="11" s="1" a="1"/>
  <c r="D382" i="11"/>
  <c r="E382" i="11" s="1" a="1"/>
  <c r="D394" i="11"/>
  <c r="E394" i="11" s="1" a="1"/>
  <c r="D402" i="11"/>
  <c r="E402" i="11" s="1" a="1"/>
  <c r="D410" i="11"/>
  <c r="E410" i="11" s="1" a="1"/>
  <c r="D415" i="11"/>
  <c r="E415" i="11" s="1" a="1"/>
  <c r="D422" i="11"/>
  <c r="E422" i="11" s="1" a="1"/>
  <c r="D431" i="11"/>
  <c r="E431" i="11" s="1" a="1"/>
  <c r="D439" i="11"/>
  <c r="E439" i="11" s="1" a="1"/>
  <c r="D446" i="11"/>
  <c r="E446" i="11" s="1" a="1"/>
  <c r="D451" i="11"/>
  <c r="E451" i="11" s="1" a="1"/>
  <c r="D456" i="11"/>
  <c r="E456" i="11" s="1" a="1"/>
  <c r="D461" i="11"/>
  <c r="E461" i="11" s="1" a="1"/>
  <c r="D470" i="11"/>
  <c r="E470" i="11" s="1" a="1"/>
  <c r="D477" i="11"/>
  <c r="E477" i="11" s="1" a="1"/>
  <c r="D482" i="11"/>
  <c r="E482" i="11" s="1" a="1"/>
  <c r="D496" i="11"/>
  <c r="E496" i="11" s="1" a="1"/>
  <c r="D507" i="11"/>
  <c r="E507" i="11" s="1" a="1"/>
  <c r="D515" i="11"/>
  <c r="E515" i="11" s="1" a="1"/>
  <c r="D521" i="11"/>
  <c r="E521" i="11" s="1" a="1"/>
  <c r="D528" i="11"/>
  <c r="E528" i="11" s="1" a="1"/>
  <c r="D535" i="11"/>
  <c r="E535" i="11" s="1" a="1"/>
  <c r="D542" i="11"/>
  <c r="E542" i="11" s="1" a="1"/>
  <c r="D548" i="11"/>
  <c r="E548" i="11" s="1" a="1"/>
  <c r="D558" i="11"/>
  <c r="E558" i="11" s="1" a="1"/>
  <c r="D565" i="11"/>
  <c r="E565" i="11" s="1" a="1"/>
  <c r="D572" i="11"/>
  <c r="E572" i="11" s="1" a="1"/>
  <c r="D583" i="11"/>
  <c r="E583" i="11" s="1" a="1"/>
  <c r="D587" i="11"/>
  <c r="E587" i="11" s="1" a="1"/>
  <c r="D592" i="11"/>
  <c r="E592" i="11" s="1" a="1"/>
  <c r="D598" i="11"/>
  <c r="E598" i="11" s="1" a="1"/>
  <c r="D604" i="11"/>
  <c r="E604" i="11" s="1" a="1"/>
  <c r="D611" i="11"/>
  <c r="E611" i="11" s="1" a="1"/>
  <c r="D616" i="11"/>
  <c r="E616" i="11" s="1" a="1"/>
  <c r="D622" i="11"/>
  <c r="E622" i="11" s="1" a="1"/>
  <c r="D629" i="11"/>
  <c r="E629" i="11" s="1" a="1"/>
  <c r="D634" i="11"/>
  <c r="E634" i="11" s="1" a="1"/>
  <c r="D637" i="11"/>
  <c r="E637" i="11" s="1" a="1"/>
  <c r="D643" i="11"/>
  <c r="E643" i="11" s="1" a="1"/>
  <c r="D650" i="11"/>
  <c r="E650" i="11" s="1" a="1"/>
  <c r="D654" i="11"/>
  <c r="E654" i="11" s="1" a="1"/>
  <c r="D661" i="11"/>
  <c r="E661" i="11" s="1" a="1"/>
  <c r="D667" i="11"/>
  <c r="E667" i="11" s="1" a="1"/>
  <c r="D671" i="11"/>
  <c r="D677" i="11"/>
  <c r="E677" i="11" s="1" a="1"/>
  <c r="D683" i="11"/>
  <c r="E683" i="11" s="1" a="1"/>
  <c r="D689" i="11"/>
  <c r="E689" i="11" s="1" a="1"/>
  <c r="D694" i="11"/>
  <c r="E694" i="11" s="1" a="1"/>
  <c r="D699" i="11"/>
  <c r="E699" i="11" s="1" a="1"/>
  <c r="D707" i="11"/>
  <c r="E707" i="11" s="1" a="1"/>
  <c r="D713" i="11"/>
  <c r="E713" i="11" s="1" a="1"/>
  <c r="D719" i="11"/>
  <c r="E719" i="11" s="1" a="1"/>
  <c r="D725" i="11"/>
  <c r="E725" i="11" s="1" a="1"/>
  <c r="D729" i="11"/>
  <c r="E729" i="11" s="1" a="1"/>
  <c r="D734" i="11"/>
  <c r="E734" i="11" s="1" a="1"/>
  <c r="D740" i="11"/>
  <c r="E740" i="11" s="1" a="1"/>
  <c r="D749" i="11"/>
  <c r="E749" i="11" s="1" a="1"/>
  <c r="D754" i="11"/>
  <c r="E754" i="11" s="1" a="1"/>
  <c r="D761" i="11"/>
  <c r="E761" i="11" s="1" a="1"/>
  <c r="D767" i="11"/>
  <c r="E767" i="11" s="1" a="1"/>
  <c r="D773" i="11"/>
  <c r="E773" i="11" s="1" a="1"/>
  <c r="D784" i="11"/>
  <c r="E784" i="11" s="1" a="1"/>
  <c r="D790" i="11"/>
  <c r="E790" i="11" s="1" a="1"/>
  <c r="D802" i="11"/>
  <c r="E802" i="11" s="1" a="1"/>
  <c r="D808" i="11"/>
  <c r="E808" i="11" s="1" a="1"/>
  <c r="D814" i="11"/>
  <c r="E814" i="11" s="1" a="1"/>
  <c r="D820" i="11"/>
  <c r="E820" i="11" s="1" a="1"/>
  <c r="D823" i="11"/>
  <c r="E823" i="11" s="1" a="1"/>
  <c r="D828" i="11"/>
  <c r="E828" i="11" s="1" a="1"/>
  <c r="D835" i="11"/>
  <c r="E835" i="11" s="1" a="1"/>
  <c r="D843" i="11"/>
  <c r="E843" i="11" s="1" a="1"/>
  <c r="D849" i="11"/>
  <c r="E849" i="11" s="1" a="1"/>
  <c r="D855" i="11"/>
  <c r="E855" i="11" s="1" a="1"/>
  <c r="D859" i="11"/>
  <c r="E859" i="11" s="1" a="1"/>
  <c r="D865" i="11"/>
  <c r="E865" i="11" s="1" a="1"/>
  <c r="D870" i="11"/>
  <c r="E870" i="11" s="1" a="1"/>
  <c r="D877" i="11"/>
  <c r="E877" i="11" s="1" a="1"/>
  <c r="D887" i="11"/>
  <c r="E887" i="11" s="1" a="1"/>
  <c r="D921" i="11"/>
  <c r="E921" i="11" s="1" a="1"/>
  <c r="D928" i="11"/>
  <c r="E928" i="11" s="1" a="1"/>
  <c r="D934" i="11"/>
  <c r="E934" i="11" s="1" a="1"/>
  <c r="D942" i="11"/>
  <c r="E942" i="11" s="1" a="1"/>
  <c r="D949" i="11"/>
  <c r="E949" i="11" s="1" a="1"/>
  <c r="D955" i="11"/>
  <c r="E955" i="11" s="1" a="1"/>
  <c r="D958" i="11"/>
  <c r="E958" i="11" s="1" a="1"/>
  <c r="D964" i="11"/>
  <c r="E964" i="11" s="1" a="1"/>
  <c r="D972" i="11"/>
  <c r="E972" i="11" s="1" a="1"/>
  <c r="B4" i="11"/>
  <c r="C4" i="11" s="1"/>
  <c r="F4" i="11" s="1"/>
  <c r="B12" i="11"/>
  <c r="C12" i="11" s="1"/>
  <c r="F12" i="11" s="1"/>
  <c r="B19" i="11"/>
  <c r="C19" i="11" s="1"/>
  <c r="F19" i="11" s="1"/>
  <c r="B25" i="11"/>
  <c r="C25" i="11" s="1"/>
  <c r="F25" i="11" s="1"/>
  <c r="B32" i="11"/>
  <c r="C32" i="11" s="1"/>
  <c r="F32" i="11" s="1"/>
  <c r="B39" i="11"/>
  <c r="C39" i="11" s="1"/>
  <c r="F39" i="11" s="1"/>
  <c r="B47" i="11"/>
  <c r="C47" i="11" s="1"/>
  <c r="F47" i="11" s="1"/>
  <c r="B54" i="11"/>
  <c r="C54" i="11" s="1"/>
  <c r="F54" i="11" s="1"/>
  <c r="B61" i="11"/>
  <c r="C61" i="11" s="1"/>
  <c r="F61" i="11" s="1"/>
  <c r="B69" i="11"/>
  <c r="C69" i="11" s="1"/>
  <c r="F69" i="11" s="1"/>
  <c r="B79" i="11"/>
  <c r="C79" i="11" s="1"/>
  <c r="F79" i="11" s="1"/>
  <c r="B86" i="11"/>
  <c r="C86" i="11" s="1"/>
  <c r="F86" i="11" s="1"/>
  <c r="B93" i="11"/>
  <c r="C93" i="11" s="1"/>
  <c r="B103" i="11"/>
  <c r="C103" i="11" s="1"/>
  <c r="B108" i="11"/>
  <c r="C108" i="11" s="1"/>
  <c r="B118" i="11"/>
  <c r="C118" i="11" s="1"/>
  <c r="B124" i="11"/>
  <c r="C124" i="11" s="1"/>
  <c r="B131" i="11"/>
  <c r="C131" i="11" s="1"/>
  <c r="B137" i="11"/>
  <c r="C137" i="11" s="1"/>
  <c r="B152" i="11"/>
  <c r="C152" i="11" s="1"/>
  <c r="B159" i="11"/>
  <c r="C159" i="11" s="1"/>
  <c r="B167" i="11"/>
  <c r="C167" i="11" s="1"/>
  <c r="B178" i="11"/>
  <c r="C178" i="11" s="1"/>
  <c r="B183" i="11"/>
  <c r="C183" i="11" s="1"/>
  <c r="B190" i="11"/>
  <c r="C190" i="11" s="1"/>
  <c r="B196" i="11"/>
  <c r="C196" i="11" s="1"/>
  <c r="B205" i="11"/>
  <c r="C205" i="11" s="1"/>
  <c r="B211" i="11"/>
  <c r="C211" i="11" s="1"/>
  <c r="B217" i="11"/>
  <c r="C217" i="11" s="1"/>
  <c r="B223" i="11"/>
  <c r="C223" i="11" s="1"/>
  <c r="B233" i="11"/>
  <c r="C233" i="11" s="1"/>
  <c r="B240" i="11"/>
  <c r="C240" i="11" s="1"/>
  <c r="B246" i="11"/>
  <c r="C246" i="11" s="1"/>
  <c r="B256" i="11"/>
  <c r="C256" i="11" s="1"/>
  <c r="B261" i="11"/>
  <c r="C261" i="11" s="1"/>
  <c r="B268" i="11"/>
  <c r="C268" i="11" s="1"/>
  <c r="B274" i="11"/>
  <c r="C274" i="11" s="1"/>
  <c r="B281" i="11"/>
  <c r="C281" i="11" s="1"/>
  <c r="B288" i="11"/>
  <c r="C288" i="11" s="1"/>
  <c r="B295" i="11"/>
  <c r="C295" i="11" s="1"/>
  <c r="F295" i="11" s="1"/>
  <c r="B302" i="11"/>
  <c r="C302" i="11" s="1"/>
  <c r="F302" i="11" s="1"/>
  <c r="B311" i="11"/>
  <c r="C311" i="11" s="1"/>
  <c r="F311" i="11" s="1"/>
  <c r="B317" i="11"/>
  <c r="C317" i="11" s="1"/>
  <c r="F317" i="11" s="1"/>
  <c r="B324" i="11"/>
  <c r="C324" i="11" s="1"/>
  <c r="F324" i="11" s="1"/>
  <c r="B339" i="11"/>
  <c r="C339" i="11" s="1"/>
  <c r="F339" i="11" s="1"/>
  <c r="B346" i="11"/>
  <c r="C346" i="11" s="1"/>
  <c r="F346" i="11" s="1"/>
  <c r="B355" i="11"/>
  <c r="C355" i="11" s="1"/>
  <c r="F355" i="11" s="1"/>
  <c r="B361" i="11"/>
  <c r="C361" i="11" s="1"/>
  <c r="F361" i="11" s="1"/>
  <c r="B366" i="11"/>
  <c r="C366" i="11" s="1"/>
  <c r="F366" i="11" s="1"/>
  <c r="B371" i="11"/>
  <c r="C371" i="11" s="1"/>
  <c r="F371" i="11" s="1"/>
  <c r="B377" i="11"/>
  <c r="C377" i="11" s="1"/>
  <c r="F377" i="11" s="1"/>
  <c r="B386" i="11"/>
  <c r="C386" i="11" s="1"/>
  <c r="F386" i="11" s="1"/>
  <c r="B393" i="11"/>
  <c r="C393" i="11" s="1"/>
  <c r="F393" i="11" s="1"/>
  <c r="B400" i="11"/>
  <c r="C400" i="11" s="1"/>
  <c r="F400" i="11" s="1"/>
  <c r="B408" i="11"/>
  <c r="C408" i="11" s="1"/>
  <c r="F408" i="11" s="1"/>
  <c r="B414" i="11"/>
  <c r="C414" i="11" s="1"/>
  <c r="F414" i="11" s="1"/>
  <c r="B421" i="11"/>
  <c r="C421" i="11" s="1"/>
  <c r="F421" i="11" s="1"/>
  <c r="B431" i="11"/>
  <c r="C431" i="11" s="1"/>
  <c r="F431" i="11" s="1"/>
  <c r="B438" i="11"/>
  <c r="C438" i="11" s="1"/>
  <c r="F438" i="11" s="1"/>
  <c r="B447" i="11"/>
  <c r="C447" i="11" s="1"/>
  <c r="F447" i="11" s="1"/>
  <c r="B453" i="11"/>
  <c r="C453" i="11" s="1"/>
  <c r="F453" i="11" s="1"/>
  <c r="B460" i="11"/>
  <c r="C460" i="11" s="1"/>
  <c r="F460" i="11" s="1"/>
  <c r="B466" i="11"/>
  <c r="C466" i="11" s="1"/>
  <c r="F466" i="11" s="1"/>
  <c r="B474" i="11"/>
  <c r="C474" i="11" s="1"/>
  <c r="F474" i="11" s="1"/>
  <c r="B480" i="11"/>
  <c r="C480" i="11" s="1"/>
  <c r="F480" i="11" s="1"/>
  <c r="B486" i="11"/>
  <c r="C486" i="11" s="1"/>
  <c r="F486" i="11" s="1"/>
  <c r="B494" i="11"/>
  <c r="C494" i="11" s="1"/>
  <c r="F494" i="11" s="1"/>
  <c r="B501" i="11"/>
  <c r="C501" i="11" s="1"/>
  <c r="F501" i="11" s="1"/>
  <c r="B506" i="11"/>
  <c r="C506" i="11" s="1"/>
  <c r="F506" i="11" s="1"/>
  <c r="B513" i="11"/>
  <c r="C513" i="11" s="1"/>
  <c r="F513" i="11" s="1"/>
  <c r="B523" i="11"/>
  <c r="C523" i="11" s="1"/>
  <c r="F523" i="11" s="1"/>
  <c r="B529" i="11"/>
  <c r="C529" i="11" s="1"/>
  <c r="F529" i="11" s="1"/>
  <c r="B536" i="11"/>
  <c r="C536" i="11" s="1"/>
  <c r="F536" i="11" s="1"/>
  <c r="B544" i="11"/>
  <c r="C544" i="11" s="1"/>
  <c r="F544" i="11" s="1"/>
  <c r="B557" i="11"/>
  <c r="C557" i="11" s="1"/>
  <c r="F557" i="11" s="1"/>
  <c r="B563" i="11"/>
  <c r="C563" i="11" s="1"/>
  <c r="F563" i="11" s="1"/>
  <c r="B588" i="11"/>
  <c r="C588" i="11" s="1"/>
  <c r="F588" i="11" s="1"/>
  <c r="B594" i="11"/>
  <c r="C594" i="11" s="1"/>
  <c r="F594" i="11" s="1"/>
  <c r="B606" i="11"/>
  <c r="C606" i="11" s="1"/>
  <c r="F606" i="11" s="1"/>
  <c r="B612" i="11"/>
  <c r="C612" i="11" s="1"/>
  <c r="F612" i="11" s="1"/>
  <c r="B620" i="11"/>
  <c r="C620" i="11" s="1"/>
  <c r="F620" i="11" s="1"/>
  <c r="B625" i="11"/>
  <c r="C625" i="11" s="1"/>
  <c r="F625" i="11" s="1"/>
  <c r="B631" i="11"/>
  <c r="C631" i="11" s="1"/>
  <c r="F631" i="11" s="1"/>
  <c r="B637" i="11"/>
  <c r="C637" i="11" s="1"/>
  <c r="F637" i="11" s="1"/>
  <c r="B643" i="11"/>
  <c r="C643" i="11" s="1"/>
  <c r="F643" i="11" s="1"/>
  <c r="B649" i="11"/>
  <c r="C649" i="11" s="1"/>
  <c r="F649" i="11" s="1"/>
  <c r="B659" i="11"/>
  <c r="C659" i="11" s="1"/>
  <c r="F659" i="11" s="1"/>
  <c r="B665" i="11"/>
  <c r="C665" i="11" s="1"/>
  <c r="F665" i="11" s="1"/>
  <c r="B669" i="11"/>
  <c r="C669" i="11" s="1"/>
  <c r="F669" i="11" s="1"/>
  <c r="B674" i="11"/>
  <c r="C674" i="11" s="1"/>
  <c r="F674" i="11" s="1"/>
  <c r="B680" i="11"/>
  <c r="C680" i="11" s="1"/>
  <c r="F680" i="11" s="1"/>
  <c r="B686" i="11"/>
  <c r="C686" i="11" s="1"/>
  <c r="F686" i="11" s="1"/>
  <c r="B690" i="11"/>
  <c r="C690" i="11" s="1"/>
  <c r="F690" i="11" s="1"/>
  <c r="B695" i="11"/>
  <c r="C695" i="11" s="1"/>
  <c r="F695" i="11" s="1"/>
  <c r="B699" i="11"/>
  <c r="C699" i="11" s="1"/>
  <c r="F699" i="11" s="1"/>
  <c r="B704" i="11"/>
  <c r="C704" i="11" s="1"/>
  <c r="F704" i="11" s="1"/>
  <c r="B708" i="11"/>
  <c r="C708" i="11" s="1"/>
  <c r="F708" i="11" s="1"/>
  <c r="B714" i="11"/>
  <c r="C714" i="11" s="1"/>
  <c r="F714" i="11" s="1"/>
  <c r="B719" i="11"/>
  <c r="C719" i="11" s="1"/>
  <c r="F719" i="11" s="1"/>
  <c r="B724" i="11"/>
  <c r="C724" i="11" s="1"/>
  <c r="F724" i="11" s="1"/>
  <c r="B730" i="11"/>
  <c r="C730" i="11" s="1"/>
  <c r="F730" i="11" s="1"/>
  <c r="B734" i="11"/>
  <c r="C734" i="11" s="1"/>
  <c r="F734" i="11" s="1"/>
  <c r="B741" i="11"/>
  <c r="C741" i="11" s="1"/>
  <c r="F741" i="11" s="1"/>
  <c r="B747" i="11"/>
  <c r="C747" i="11" s="1"/>
  <c r="F747" i="11" s="1"/>
  <c r="B751" i="11"/>
  <c r="C751" i="11" s="1"/>
  <c r="F751" i="11" s="1"/>
  <c r="B759" i="11"/>
  <c r="C759" i="11" s="1"/>
  <c r="F759" i="11" s="1"/>
  <c r="B765" i="11"/>
  <c r="C765" i="11" s="1"/>
  <c r="F765" i="11" s="1"/>
  <c r="B770" i="11"/>
  <c r="C770" i="11" s="1"/>
  <c r="F770" i="11" s="1"/>
  <c r="B776" i="11"/>
  <c r="C776" i="11" s="1"/>
  <c r="F776" i="11" s="1"/>
  <c r="B781" i="11"/>
  <c r="C781" i="11" s="1"/>
  <c r="F781" i="11" s="1"/>
  <c r="B786" i="11"/>
  <c r="C786" i="11" s="1"/>
  <c r="F786" i="11" s="1"/>
  <c r="B793" i="11"/>
  <c r="C793" i="11" s="1"/>
  <c r="F793" i="11" s="1"/>
  <c r="B800" i="11"/>
  <c r="C800" i="11" s="1"/>
  <c r="F800" i="11" s="1"/>
  <c r="B810" i="11"/>
  <c r="C810" i="11" s="1"/>
  <c r="B820" i="11"/>
  <c r="C820" i="11" s="1"/>
  <c r="F820" i="11" s="1"/>
  <c r="B825" i="11"/>
  <c r="C825" i="11" s="1"/>
  <c r="F825" i="11" s="1"/>
  <c r="B839" i="11"/>
  <c r="C839" i="11" s="1"/>
  <c r="F839" i="11" s="1"/>
  <c r="B845" i="11"/>
  <c r="C845" i="11" s="1"/>
  <c r="F845" i="11" s="1"/>
  <c r="B851" i="11"/>
  <c r="C851" i="11" s="1"/>
  <c r="F851" i="11" s="1"/>
  <c r="B857" i="11"/>
  <c r="C857" i="11" s="1"/>
  <c r="F857" i="11" s="1"/>
  <c r="B869" i="11"/>
  <c r="C869" i="11" s="1"/>
  <c r="B876" i="11"/>
  <c r="C876" i="11" s="1"/>
  <c r="B881" i="11"/>
  <c r="C881" i="11" s="1"/>
  <c r="B887" i="11"/>
  <c r="C887" i="11" s="1"/>
  <c r="F887" i="11" s="1"/>
  <c r="B893" i="11"/>
  <c r="C893" i="11" s="1"/>
  <c r="B900" i="11"/>
  <c r="C900" i="11" s="1"/>
  <c r="F900" i="11" s="1"/>
  <c r="B906" i="11"/>
  <c r="C906" i="11" s="1"/>
  <c r="F906" i="11" s="1"/>
  <c r="B913" i="11"/>
  <c r="C913" i="11" s="1"/>
  <c r="B918" i="11"/>
  <c r="C918" i="11" s="1"/>
  <c r="F918" i="11" s="1"/>
  <c r="B928" i="11"/>
  <c r="C928" i="11" s="1"/>
  <c r="F928" i="11" s="1"/>
  <c r="B935" i="11"/>
  <c r="C935" i="11" s="1"/>
  <c r="B939" i="11"/>
  <c r="C939" i="11" s="1"/>
  <c r="F939" i="11" s="1"/>
  <c r="B945" i="11"/>
  <c r="C945" i="11" s="1"/>
  <c r="F945" i="11" s="1"/>
  <c r="B954" i="11"/>
  <c r="C954" i="11" s="1"/>
  <c r="B960" i="11"/>
  <c r="C960" i="11" s="1"/>
  <c r="B966" i="11"/>
  <c r="C966" i="11" s="1"/>
  <c r="B972" i="11"/>
  <c r="C972" i="11" s="1"/>
  <c r="F2" i="11"/>
  <c r="E564" i="11" l="1" a="1"/>
  <c r="F564" i="11"/>
  <c r="E664" i="11" a="1"/>
  <c r="F664" i="11" s="1"/>
  <c r="E737" i="11" a="1"/>
  <c r="F737" i="11"/>
  <c r="F742" i="11"/>
  <c r="F87" i="11"/>
  <c r="F327" i="11"/>
  <c r="F335" i="11"/>
  <c r="F782" i="11"/>
  <c r="F787" i="11"/>
  <c r="F799" i="11"/>
  <c r="F320" i="11"/>
  <c r="F815" i="11"/>
  <c r="F93" i="11"/>
  <c r="F810" i="11"/>
  <c r="E676" i="11" a="1"/>
  <c r="F676" i="11" s="1"/>
  <c r="E769" i="11" a="1"/>
  <c r="F769" i="11"/>
  <c r="E755" i="11" a="1"/>
  <c r="F755" i="11"/>
  <c r="E763" i="11" a="1"/>
  <c r="F763" i="11" s="1"/>
  <c r="E774" i="11" a="1"/>
  <c r="F774" i="11" s="1"/>
  <c r="E779" i="11" a="1"/>
  <c r="F779" i="11"/>
  <c r="E750" i="11" a="1"/>
  <c r="F750" i="11"/>
  <c r="E671" i="11" a="1"/>
  <c r="F671" i="11"/>
  <c r="F785" i="11"/>
  <c r="F791" i="11"/>
  <c r="F796" i="11"/>
  <c r="F801" i="11"/>
  <c r="F805" i="11"/>
  <c r="F814" i="11"/>
  <c r="F819" i="11"/>
  <c r="F824" i="11"/>
  <c r="F829" i="11"/>
  <c r="F832" i="11"/>
  <c r="F838" i="11"/>
  <c r="F844" i="11"/>
  <c r="F850" i="11"/>
  <c r="F861" i="11"/>
  <c r="F872" i="11"/>
  <c r="F880" i="11"/>
  <c r="F885" i="11"/>
  <c r="F683" i="11"/>
  <c r="F689" i="11"/>
  <c r="F697" i="11"/>
  <c r="F702" i="11"/>
  <c r="F709" i="11"/>
  <c r="F715" i="11"/>
  <c r="F720" i="11"/>
  <c r="F726" i="11"/>
  <c r="F731" i="11"/>
  <c r="F736" i="11"/>
  <c r="F743" i="11"/>
  <c r="F748" i="11"/>
  <c r="F753" i="11"/>
  <c r="F757" i="11"/>
  <c r="F762" i="11"/>
  <c r="F768" i="11"/>
  <c r="F775" i="11"/>
  <c r="F780" i="11"/>
  <c r="F570" i="11"/>
  <c r="F575" i="11"/>
  <c r="F580" i="11"/>
  <c r="F584" i="11"/>
  <c r="F590" i="11"/>
  <c r="F595" i="11"/>
  <c r="F599" i="11"/>
  <c r="F604" i="11"/>
  <c r="F609" i="11"/>
  <c r="F616" i="11"/>
  <c r="F621" i="11"/>
  <c r="F634" i="11"/>
  <c r="F645" i="11"/>
  <c r="F92" i="11"/>
  <c r="F94" i="11"/>
  <c r="F794" i="11"/>
  <c r="F834" i="11"/>
  <c r="F842" i="11"/>
  <c r="F878" i="11"/>
  <c r="F922" i="11"/>
  <c r="F876" i="11"/>
  <c r="F913" i="11"/>
  <c r="F836" i="11"/>
  <c r="F856" i="11"/>
  <c r="F908" i="11"/>
  <c r="F921" i="11"/>
  <c r="F934" i="11"/>
  <c r="F947" i="11"/>
  <c r="F869" i="11"/>
  <c r="F893" i="11"/>
  <c r="F120" i="11"/>
  <c r="F126" i="11"/>
  <c r="F133" i="11"/>
  <c r="F140" i="11"/>
  <c r="F143" i="11"/>
  <c r="F148" i="11"/>
  <c r="F153" i="11"/>
  <c r="F160" i="11"/>
  <c r="F163" i="11"/>
  <c r="F168" i="11"/>
  <c r="F175" i="11"/>
  <c r="F181" i="11"/>
  <c r="F188" i="11"/>
  <c r="F194" i="11"/>
  <c r="F202" i="11"/>
  <c r="F207" i="11"/>
  <c r="F214" i="11"/>
  <c r="F221" i="11"/>
  <c r="F229" i="11"/>
  <c r="F236" i="11"/>
  <c r="F242" i="11"/>
  <c r="F248" i="11"/>
  <c r="F253" i="11"/>
  <c r="F266" i="11"/>
  <c r="F272" i="11"/>
  <c r="F279" i="11"/>
  <c r="F286" i="11"/>
  <c r="F293" i="11"/>
  <c r="F299" i="11"/>
  <c r="F330" i="11"/>
  <c r="F890" i="11"/>
  <c r="F897" i="11"/>
  <c r="F903" i="11"/>
  <c r="F910" i="11"/>
  <c r="F917" i="11"/>
  <c r="F925" i="11"/>
  <c r="F931" i="11"/>
  <c r="F936" i="11"/>
  <c r="F941" i="11"/>
  <c r="F946" i="11"/>
  <c r="F951" i="11"/>
  <c r="F957" i="11"/>
  <c r="F962" i="11"/>
  <c r="F968" i="11"/>
  <c r="F973" i="11"/>
  <c r="F155" i="11"/>
  <c r="F161" i="11"/>
  <c r="F166" i="11"/>
  <c r="F173" i="11"/>
  <c r="F189" i="11"/>
  <c r="F198" i="11"/>
  <c r="F203" i="11"/>
  <c r="F210" i="11"/>
  <c r="F216" i="11"/>
  <c r="F222" i="11"/>
  <c r="F228" i="11"/>
  <c r="F234" i="11"/>
  <c r="F241" i="11"/>
  <c r="F249" i="11"/>
  <c r="F254" i="11"/>
  <c r="F260" i="11"/>
  <c r="F265" i="11"/>
  <c r="F273" i="11"/>
  <c r="F280" i="11"/>
  <c r="F287" i="11"/>
  <c r="F294" i="11"/>
  <c r="F325" i="11"/>
  <c r="F790" i="11"/>
  <c r="F803" i="11"/>
  <c r="F809" i="11"/>
  <c r="F817" i="11"/>
  <c r="F821" i="11"/>
  <c r="F827" i="11"/>
  <c r="F833" i="11"/>
  <c r="F840" i="11"/>
  <c r="F849" i="11"/>
  <c r="F854" i="11"/>
  <c r="F859" i="11"/>
  <c r="F864" i="11"/>
  <c r="F870" i="11"/>
  <c r="F877" i="11"/>
  <c r="F882" i="11"/>
  <c r="F892" i="11"/>
  <c r="F899" i="11"/>
  <c r="F905" i="11"/>
  <c r="F912" i="11"/>
  <c r="F919" i="11"/>
  <c r="F924" i="11"/>
  <c r="F929" i="11"/>
  <c r="F938" i="11"/>
  <c r="F948" i="11"/>
  <c r="F953" i="11"/>
  <c r="F959" i="11"/>
  <c r="F964" i="11"/>
  <c r="F970" i="11"/>
  <c r="F172" i="11"/>
  <c r="F177" i="11"/>
  <c r="F182" i="11"/>
  <c r="F185" i="11"/>
  <c r="F191" i="11"/>
  <c r="F195" i="11"/>
  <c r="F199" i="11"/>
  <c r="F204" i="11"/>
  <c r="F212" i="11"/>
  <c r="F219" i="11"/>
  <c r="F225" i="11"/>
  <c r="F231" i="11"/>
  <c r="F237" i="11"/>
  <c r="F243" i="11"/>
  <c r="F250" i="11"/>
  <c r="F258" i="11"/>
  <c r="F264" i="11"/>
  <c r="F270" i="11"/>
  <c r="F275" i="11"/>
  <c r="F282" i="11"/>
  <c r="F289" i="11"/>
  <c r="F297" i="11"/>
  <c r="F303" i="11"/>
  <c r="F318" i="11"/>
  <c r="F652" i="11"/>
  <c r="F655" i="11"/>
  <c r="F660" i="11"/>
  <c r="F666" i="11"/>
  <c r="F672" i="11"/>
  <c r="F678" i="11"/>
  <c r="F684" i="11"/>
  <c r="F687" i="11"/>
  <c r="F691" i="11"/>
  <c r="F696" i="11"/>
  <c r="F701" i="11"/>
  <c r="F706" i="11"/>
  <c r="F713" i="11"/>
  <c r="F717" i="11"/>
  <c r="F722" i="11"/>
  <c r="F728" i="11"/>
  <c r="F733" i="11"/>
  <c r="F739" i="11"/>
  <c r="F745" i="11"/>
  <c r="F754" i="11"/>
  <c r="F761" i="11"/>
  <c r="F767" i="11"/>
  <c r="F772" i="11"/>
  <c r="F778" i="11"/>
  <c r="F783" i="11"/>
  <c r="F792" i="11"/>
  <c r="F797" i="11"/>
  <c r="F804" i="11"/>
  <c r="F813" i="11"/>
  <c r="F818" i="11"/>
  <c r="F823" i="11"/>
  <c r="F830" i="11"/>
  <c r="F835" i="11"/>
  <c r="F841" i="11"/>
  <c r="F847" i="11"/>
  <c r="F852" i="11"/>
  <c r="F858" i="11"/>
  <c r="F863" i="11"/>
  <c r="F868" i="11"/>
  <c r="F874" i="11"/>
  <c r="F879" i="11"/>
  <c r="F884" i="11"/>
  <c r="F889" i="11"/>
  <c r="F896" i="11"/>
  <c r="F904" i="11"/>
  <c r="F911" i="11"/>
  <c r="F920" i="11"/>
  <c r="F926" i="11"/>
  <c r="F932" i="11"/>
  <c r="F942" i="11"/>
  <c r="F950" i="11"/>
  <c r="F956" i="11"/>
  <c r="F963" i="11"/>
  <c r="F969" i="11"/>
  <c r="F100" i="11"/>
  <c r="F107" i="11"/>
  <c r="F112" i="11"/>
  <c r="F119" i="11"/>
  <c r="F132" i="11"/>
  <c r="F139" i="11"/>
  <c r="F146" i="11"/>
  <c r="F154" i="11"/>
  <c r="F170" i="11"/>
  <c r="F180" i="11"/>
  <c r="F187" i="11"/>
  <c r="F197" i="11"/>
  <c r="F209" i="11"/>
  <c r="F218" i="11"/>
  <c r="F227" i="11"/>
  <c r="F235" i="11"/>
  <c r="F244" i="11"/>
  <c r="F251" i="11"/>
  <c r="F259" i="11"/>
  <c r="F267" i="11"/>
  <c r="F276" i="11"/>
  <c r="F283" i="11"/>
  <c r="F290" i="11"/>
  <c r="F296" i="11"/>
  <c r="F304" i="11"/>
  <c r="F309" i="11"/>
  <c r="F336" i="11"/>
  <c r="F881" i="11"/>
  <c r="F935" i="11"/>
  <c r="F960" i="11"/>
  <c r="F972" i="11"/>
  <c r="F853" i="11"/>
  <c r="F866" i="11"/>
  <c r="F873" i="11"/>
  <c r="F886" i="11"/>
  <c r="F895" i="11"/>
  <c r="F902" i="11"/>
  <c r="F909" i="11"/>
  <c r="F915" i="11"/>
  <c r="F923" i="11"/>
  <c r="F930" i="11"/>
  <c r="F937" i="11"/>
  <c r="F944" i="11"/>
  <c r="F99" i="11"/>
  <c r="F110" i="11"/>
  <c r="F116" i="11"/>
  <c r="F125" i="11"/>
  <c r="F130" i="11"/>
  <c r="F136" i="11"/>
  <c r="F141" i="11"/>
  <c r="F149" i="11"/>
  <c r="F156" i="11"/>
  <c r="F162" i="11"/>
  <c r="F171" i="11"/>
  <c r="F176" i="11"/>
  <c r="F184" i="11"/>
  <c r="F192" i="11"/>
  <c r="F200" i="11"/>
  <c r="F206" i="11"/>
  <c r="F213" i="11"/>
  <c r="F220" i="11"/>
  <c r="F226" i="11"/>
  <c r="F232" i="11"/>
  <c r="F239" i="11"/>
  <c r="F245" i="11"/>
  <c r="F252" i="11"/>
  <c r="F257" i="11"/>
  <c r="F263" i="11"/>
  <c r="F271" i="11"/>
  <c r="F277" i="11"/>
  <c r="F285" i="11"/>
  <c r="F292" i="11"/>
  <c r="F315" i="11"/>
  <c r="F894" i="11"/>
  <c r="F901" i="11"/>
  <c r="F103" i="11"/>
  <c r="F108" i="11"/>
  <c r="F118" i="11"/>
  <c r="F124" i="11"/>
  <c r="F131" i="11"/>
  <c r="F137" i="11"/>
  <c r="F152" i="11"/>
  <c r="F159" i="11"/>
  <c r="F167" i="11"/>
  <c r="F178" i="11"/>
  <c r="F183" i="11"/>
  <c r="F190" i="11"/>
  <c r="F196" i="11"/>
  <c r="F205" i="11"/>
  <c r="F211" i="11"/>
  <c r="F217" i="11"/>
  <c r="F223" i="11"/>
  <c r="F233" i="11"/>
  <c r="F240" i="11"/>
  <c r="F246" i="11"/>
  <c r="F256" i="11"/>
  <c r="F261" i="11"/>
  <c r="F268" i="11"/>
  <c r="F274" i="11"/>
  <c r="F281" i="11"/>
  <c r="F288" i="11"/>
  <c r="F954" i="11"/>
  <c r="F966" i="11"/>
  <c r="F933" i="11"/>
  <c r="F943" i="11"/>
  <c r="F949" i="11"/>
  <c r="F955" i="11"/>
  <c r="F961" i="11"/>
  <c r="F967" i="11"/>
  <c r="F98" i="11"/>
  <c r="F104" i="11"/>
  <c r="F113" i="11"/>
  <c r="F121" i="11"/>
  <c r="F127" i="11"/>
  <c r="F134" i="11"/>
  <c r="F144" i="11"/>
  <c r="F151" i="11"/>
  <c r="F157" i="11"/>
  <c r="F164" i="11"/>
  <c r="F169" i="11"/>
  <c r="F174" i="11"/>
  <c r="F179" i="11"/>
  <c r="F186" i="11"/>
  <c r="F193" i="11"/>
  <c r="F201" i="11"/>
  <c r="F208" i="11"/>
  <c r="F215" i="11"/>
  <c r="F224" i="11"/>
  <c r="F230" i="11"/>
  <c r="F238" i="11"/>
  <c r="F247" i="11"/>
  <c r="F255" i="11"/>
  <c r="F262" i="11"/>
  <c r="F269" i="11"/>
  <c r="F278" i="11"/>
  <c r="F284" i="11"/>
  <c r="F306" i="11"/>
  <c r="F312" i="11"/>
  <c r="F848" i="11"/>
  <c r="F883" i="11"/>
  <c r="F898" i="11"/>
  <c r="F927" i="11"/>
  <c r="F940" i="11"/>
  <c r="F952" i="11"/>
  <c r="F958" i="11"/>
  <c r="F965" i="11"/>
  <c r="F971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D011D1-3B6B-4E48-9247-0074A2C47D6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37F11D2-D4CC-439F-8333-C0869539F050}" name="WorksheetConnection_data!$A$1:$F$15018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dataA1F15018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<sst xmlns="http://schemas.openxmlformats.org/spreadsheetml/2006/main" count="35034" uniqueCount="3977">
  <si>
    <t>id</t>
  </si>
  <si>
    <t>email</t>
  </si>
  <si>
    <t>gsm_number</t>
  </si>
  <si>
    <t>campaign_name</t>
  </si>
  <si>
    <t>join_date</t>
  </si>
  <si>
    <t>activate_date</t>
  </si>
  <si>
    <t>buy_date</t>
  </si>
  <si>
    <t>customer_age</t>
  </si>
  <si>
    <t>customer_gender</t>
  </si>
  <si>
    <t>crowantree0@unc.edu</t>
  </si>
  <si>
    <t>Male</t>
  </si>
  <si>
    <t>aboow1@upenn.edu</t>
  </si>
  <si>
    <t>spittock2@bluehost.com</t>
  </si>
  <si>
    <t>Female</t>
  </si>
  <si>
    <t>fdatte3@hp.com</t>
  </si>
  <si>
    <t>gdrage4@samsung.com</t>
  </si>
  <si>
    <t>jswateridge5@bravesites.com</t>
  </si>
  <si>
    <t>bcrowd6@auda.org.au</t>
  </si>
  <si>
    <t>kstanluck7@yellowbook.com</t>
  </si>
  <si>
    <t>dbelz8@storify.com</t>
  </si>
  <si>
    <t>tbulley9@cisco.com</t>
  </si>
  <si>
    <t>emactrustya@ustream.tv</t>
  </si>
  <si>
    <t>dvictoryb@msu.edu</t>
  </si>
  <si>
    <t>bprandinic@examiner.com</t>
  </si>
  <si>
    <t>gpinnered@lycos.com</t>
  </si>
  <si>
    <t>kmaccraee@soundcloud.com</t>
  </si>
  <si>
    <t>ezaniolettif@sohu.com</t>
  </si>
  <si>
    <t>rlefeuvreg@wisc.edu</t>
  </si>
  <si>
    <t>jpicheh@google.es</t>
  </si>
  <si>
    <t>hyatmani@lulu.com</t>
  </si>
  <si>
    <t>dnelanej@unicef.org</t>
  </si>
  <si>
    <t>kdudink@guardian.co.uk</t>
  </si>
  <si>
    <t>awinsoml@auda.org.au</t>
  </si>
  <si>
    <t>dprobettsm@shinystat.com</t>
  </si>
  <si>
    <t>ufitzjohnn@yandex.ru</t>
  </si>
  <si>
    <t>bcarresso@mysql.com</t>
  </si>
  <si>
    <t>gjaimep@hostgator.com</t>
  </si>
  <si>
    <t>mmatterisq@goodreads.com</t>
  </si>
  <si>
    <t>bhazeldiner@dion.ne.jp</t>
  </si>
  <si>
    <t>leaglens@huffingtonpost.com</t>
  </si>
  <si>
    <t>jstrewthert@gmpg.org</t>
  </si>
  <si>
    <t>gericu@msu.edu</t>
  </si>
  <si>
    <t>llesurfv@mashable.com</t>
  </si>
  <si>
    <t>pmosconew@economist.com</t>
  </si>
  <si>
    <t>rcunnahx@shop-pro.jp</t>
  </si>
  <si>
    <t>imuttony@auda.org.au</t>
  </si>
  <si>
    <t>ttolossiz@mozilla.org</t>
  </si>
  <si>
    <t>rmessenger10@youku.com</t>
  </si>
  <si>
    <t>prollinson11@omniture.com</t>
  </si>
  <si>
    <t>bcraker12@wisc.edu</t>
  </si>
  <si>
    <t>tsantello13@netvibes.com</t>
  </si>
  <si>
    <t>wevert14@apple.com</t>
  </si>
  <si>
    <t>acunnane15@ft.com</t>
  </si>
  <si>
    <t>asenn16@harvard.edu</t>
  </si>
  <si>
    <t>rrodson17@edublogs.org</t>
  </si>
  <si>
    <t>mgrimmett18@sphinn.com</t>
  </si>
  <si>
    <t>astanford19@springer.com</t>
  </si>
  <si>
    <t>kdobney1a@prlog.org</t>
  </si>
  <si>
    <t>egoulding1b@independent.co.uk</t>
  </si>
  <si>
    <t>hranderson1c@howstuffworks.com</t>
  </si>
  <si>
    <t>egonsalvo1d@hhs.gov</t>
  </si>
  <si>
    <t>sglazyer1e@google.fr</t>
  </si>
  <si>
    <t>jmckeveney1f@tinypic.com</t>
  </si>
  <si>
    <t>rmaudling1g@un.org</t>
  </si>
  <si>
    <t>spetruszka1h@ovh.net</t>
  </si>
  <si>
    <t>ngreger1i@booking.com</t>
  </si>
  <si>
    <t>dfulun1j@ucoz.ru</t>
  </si>
  <si>
    <t>hgornar1k@washingtonpost.com</t>
  </si>
  <si>
    <t>ekrauss1l@chicagotribune.com</t>
  </si>
  <si>
    <t>nasquez1m@eventbrite.com</t>
  </si>
  <si>
    <t>ballix1n@dyndns.org</t>
  </si>
  <si>
    <t>aspadollini1o@nydailynews.com</t>
  </si>
  <si>
    <t>jshillan1p@cbslocal.com</t>
  </si>
  <si>
    <t>mleger1q@jugem.jp</t>
  </si>
  <si>
    <t>lemeney1r@tripadvisor.com</t>
  </si>
  <si>
    <t>wbatiste1s@skyrock.com</t>
  </si>
  <si>
    <t>delener1t@github.com</t>
  </si>
  <si>
    <t>dpinfold1u@nba.com</t>
  </si>
  <si>
    <t>qkeward1v@ucla.edu</t>
  </si>
  <si>
    <t>imingauld1w@parallels.com</t>
  </si>
  <si>
    <t>cmerwood1x@blinklist.com</t>
  </si>
  <si>
    <t>tmeatyard1y@msn.com</t>
  </si>
  <si>
    <t>ahurdman1z@unc.edu</t>
  </si>
  <si>
    <t>tdamsell20@cnet.com</t>
  </si>
  <si>
    <t>rmongeot21@google.ru</t>
  </si>
  <si>
    <t>alawrie22@cbslocal.com</t>
  </si>
  <si>
    <t>dbairstow23@imgur.com</t>
  </si>
  <si>
    <t>xpeare24@slate.com</t>
  </si>
  <si>
    <t>ahaggidon25@redcross.org</t>
  </si>
  <si>
    <t>cnanninini26@meetup.com</t>
  </si>
  <si>
    <t>sbacher27@weibo.com</t>
  </si>
  <si>
    <t>shanmer28@youtu.be</t>
  </si>
  <si>
    <t>cgreenwood29@archive.org</t>
  </si>
  <si>
    <t>mgrimme2a@bandcamp.com</t>
  </si>
  <si>
    <t>lmain2b@ifeng.com</t>
  </si>
  <si>
    <t>nglencrash2c@bloglines.com</t>
  </si>
  <si>
    <t>krosettini2d@redcross.org</t>
  </si>
  <si>
    <t>wsherbrook2e@google.ru</t>
  </si>
  <si>
    <t>fmacnish2f@blinklist.com</t>
  </si>
  <si>
    <t>lrobinett2g@netlog.com</t>
  </si>
  <si>
    <t>dharbidge2h@mozilla.org</t>
  </si>
  <si>
    <t>dblankhorn2i@uiuc.edu</t>
  </si>
  <si>
    <t>dleatham2j@parallels.com</t>
  </si>
  <si>
    <t>krubinivitz2k@google.com.hk</t>
  </si>
  <si>
    <t>rahlin2l@salon.com</t>
  </si>
  <si>
    <t>oburdell2m@skyrock.com</t>
  </si>
  <si>
    <t>gruckert2n@reuters.com</t>
  </si>
  <si>
    <t>lullyatt2o@biglobe.ne.jp</t>
  </si>
  <si>
    <t>molesen2p@dmoz.org</t>
  </si>
  <si>
    <t>tsebring2q@springer.com</t>
  </si>
  <si>
    <t>mshoulder2r@miibeian.gov.cn</t>
  </si>
  <si>
    <t>athomton2s@engadget.com</t>
  </si>
  <si>
    <t>sdebrett2t@springer.com</t>
  </si>
  <si>
    <t>hmactrustie2u@amazon.com</t>
  </si>
  <si>
    <t>lmeech2v@dedecms.com</t>
  </si>
  <si>
    <t>ajaggs2w@toplist.cz</t>
  </si>
  <si>
    <t>bpostans2x@aol.com</t>
  </si>
  <si>
    <t>aarno2y@tumblr.com</t>
  </si>
  <si>
    <t>cluckwell2z@msn.com</t>
  </si>
  <si>
    <t>mmartinec30@ed.gov</t>
  </si>
  <si>
    <t>baskem31@posterous.com</t>
  </si>
  <si>
    <t>rmuldownie32@paypal.com</t>
  </si>
  <si>
    <t>nsemmens33@quantcast.com</t>
  </si>
  <si>
    <t>tkelle34@tripadvisor.com</t>
  </si>
  <si>
    <t>salekhov35@phpbb.com</t>
  </si>
  <si>
    <t>fannon36@uol.com.br</t>
  </si>
  <si>
    <t>rgypps37@eepurl.com</t>
  </si>
  <si>
    <t>ebuzzing38@gravatar.com</t>
  </si>
  <si>
    <t>mmashro39@rakuten.co.jp</t>
  </si>
  <si>
    <t>bhearsey3a@census.gov</t>
  </si>
  <si>
    <t>lescolme3b@ifeng.com</t>
  </si>
  <si>
    <t>kliveley3c@wp.com</t>
  </si>
  <si>
    <t>dbernaldez3d@theatlantic.com</t>
  </si>
  <si>
    <t>slampard3e@fotki.com</t>
  </si>
  <si>
    <t>pkybbye3f@cmu.edu</t>
  </si>
  <si>
    <t>lpinke3g@hud.gov</t>
  </si>
  <si>
    <t>isoutherden3h@networksolutions.com</t>
  </si>
  <si>
    <t>fchilton3i@japanpost.jp</t>
  </si>
  <si>
    <t>btonn3j@amazonaws.com</t>
  </si>
  <si>
    <t>astranahan3k@macromedia.com</t>
  </si>
  <si>
    <t>lflecknoe3l@nps.gov</t>
  </si>
  <si>
    <t>mdight3m@shop-pro.jp</t>
  </si>
  <si>
    <t>cgawkes3n@wix.com</t>
  </si>
  <si>
    <t>tmompesson3o@tmall.com</t>
  </si>
  <si>
    <t>nbocking3p@bluehost.com</t>
  </si>
  <si>
    <t>horkney3q@weather.com</t>
  </si>
  <si>
    <t>kbaum3r@cam.ac.uk</t>
  </si>
  <si>
    <t>rsherr3s@pcworld.com</t>
  </si>
  <si>
    <t>jpaulazzi3t@livejournal.com</t>
  </si>
  <si>
    <t>jgoshawke3u@github.io</t>
  </si>
  <si>
    <t>rgeffe3v@cloudflare.com</t>
  </si>
  <si>
    <t>gcoker3w@mozilla.org</t>
  </si>
  <si>
    <t>ccranidge3x@friendfeed.com</t>
  </si>
  <si>
    <t>hcurbishley3y@who.int</t>
  </si>
  <si>
    <t>cbedo3z@huffingtonpost.com</t>
  </si>
  <si>
    <t>awhieldon40@wikispaces.com</t>
  </si>
  <si>
    <t>jwoollons41@theatlantic.com</t>
  </si>
  <si>
    <t>lbraz42@nba.com</t>
  </si>
  <si>
    <t>mmulhall43@joomla.org</t>
  </si>
  <si>
    <t>sbernadon44@surveymonkey.com</t>
  </si>
  <si>
    <t>klauridsen45@dropbox.com</t>
  </si>
  <si>
    <t>shannan46@prnewswire.com</t>
  </si>
  <si>
    <t>spetris47@yale.edu</t>
  </si>
  <si>
    <t>sretter48@facebook.com</t>
  </si>
  <si>
    <t>ipearmine49@princeton.edu</t>
  </si>
  <si>
    <t>necclestone4a@sogou.com</t>
  </si>
  <si>
    <t>nferroli4b@lycos.com</t>
  </si>
  <si>
    <t>ddeverale4c@ibm.com</t>
  </si>
  <si>
    <t>ggooderson4d@noaa.gov</t>
  </si>
  <si>
    <t>cmaccahee4e@techcrunch.com</t>
  </si>
  <si>
    <t>tcrossfeld4f@google.com.hk</t>
  </si>
  <si>
    <t>dhaldon4g@desdev.cn</t>
  </si>
  <si>
    <t>rangel4h@whitehouse.gov</t>
  </si>
  <si>
    <t>ktucsell4i@dedecms.com</t>
  </si>
  <si>
    <t>alaydel4j@themeforest.net</t>
  </si>
  <si>
    <t>cgallen4k@buzzfeed.com</t>
  </si>
  <si>
    <t>lgyurko4l@sogou.com</t>
  </si>
  <si>
    <t>tvanrembrandt4m@omniture.com</t>
  </si>
  <si>
    <t>sdurand4n@tuttocitta.it</t>
  </si>
  <si>
    <t>mbarstock4o@nhs.uk</t>
  </si>
  <si>
    <t>korehead4p@reverbnation.com</t>
  </si>
  <si>
    <t>vhemphill4q@nytimes.com</t>
  </si>
  <si>
    <t>rissakov4r@nature.com</t>
  </si>
  <si>
    <t>smcilraith4s@uiuc.edu</t>
  </si>
  <si>
    <t>isturrock4t@mozilla.org</t>
  </si>
  <si>
    <t>ccaneo4u@abc.net.au</t>
  </si>
  <si>
    <t>mebdon4v@miitbeian.gov.cn</t>
  </si>
  <si>
    <t>rdumberrill4w@zdnet.com</t>
  </si>
  <si>
    <t>vhearnah4x@shop-pro.jp</t>
  </si>
  <si>
    <t>achillcot4y@about.com</t>
  </si>
  <si>
    <t>orowat4z@amazonaws.com</t>
  </si>
  <si>
    <t>rbridewell50@salon.com</t>
  </si>
  <si>
    <t>ncraine51@nationalgeographic.com</t>
  </si>
  <si>
    <t>gsollis52@jalbum.net</t>
  </si>
  <si>
    <t>hwiggall53@skype.com</t>
  </si>
  <si>
    <t>hianetti54@weebly.com</t>
  </si>
  <si>
    <t>creinhardt55@storify.com</t>
  </si>
  <si>
    <t>dchellam56@acquirethisname.com</t>
  </si>
  <si>
    <t>rcabedo57@disqus.com</t>
  </si>
  <si>
    <t>gkiss58@joomla.org</t>
  </si>
  <si>
    <t>gmesnard59@hao123.com</t>
  </si>
  <si>
    <t>aoverton5a@dailymail.co.uk</t>
  </si>
  <si>
    <t>kbattell5b@yellowbook.com</t>
  </si>
  <si>
    <t>cgallyon5c@furl.net</t>
  </si>
  <si>
    <t>bisley5d@behance.net</t>
  </si>
  <si>
    <t>catkin5e@mail.ru</t>
  </si>
  <si>
    <t>rwoodburne5f@phpbb.com</t>
  </si>
  <si>
    <t>aklemmt5g@eventbrite.com</t>
  </si>
  <si>
    <t>bzanettini5h@nymag.com</t>
  </si>
  <si>
    <t>kgrahlman5i@umn.edu</t>
  </si>
  <si>
    <t>gmcharg5j@weather.com</t>
  </si>
  <si>
    <t>hkertess5k@people.com.cn</t>
  </si>
  <si>
    <t>jwilgar5l@domainmarket.com</t>
  </si>
  <si>
    <t>mwhitman5m@fda.gov</t>
  </si>
  <si>
    <t>mgolsthorp5n@blogspot.com</t>
  </si>
  <si>
    <t>criddiough5o@123-reg.co.uk</t>
  </si>
  <si>
    <t>dbarfield5p@accuweather.com</t>
  </si>
  <si>
    <t>atuerena5q@example.com</t>
  </si>
  <si>
    <t>pgalloway5r@cargocollective.com</t>
  </si>
  <si>
    <t>edemendoza5s@tumblr.com</t>
  </si>
  <si>
    <t>jpiggen5t@wsj.com</t>
  </si>
  <si>
    <t>whadgkiss5u@xinhuanet.com</t>
  </si>
  <si>
    <t>alevesley5v@fc2.com</t>
  </si>
  <si>
    <t>fabate5w@yellowpages.com</t>
  </si>
  <si>
    <t>cdoles5x@wiley.com</t>
  </si>
  <si>
    <t>asteers5y@howstuffworks.com</t>
  </si>
  <si>
    <t>pmccobb5z@chron.com</t>
  </si>
  <si>
    <t>taronsohn60@cnbc.com</t>
  </si>
  <si>
    <t>ecanet61@dagondesign.com</t>
  </si>
  <si>
    <t>rstrippling62@state.gov</t>
  </si>
  <si>
    <t>lwestwood63@opensource.org</t>
  </si>
  <si>
    <t>dgardener64@newyorker.com</t>
  </si>
  <si>
    <t>rgrieger65@usa.gov</t>
  </si>
  <si>
    <t>afenwick66@booking.com</t>
  </si>
  <si>
    <t>icroughan67@yahoo.co.jp</t>
  </si>
  <si>
    <t>nhugueville68@engadget.com</t>
  </si>
  <si>
    <t>emcdarmid69@mayoclinic.com</t>
  </si>
  <si>
    <t>hryley6a@wiley.com</t>
  </si>
  <si>
    <t>bpace6b@friendfeed.com</t>
  </si>
  <si>
    <t>rogley6c@nydailynews.com</t>
  </si>
  <si>
    <t>ccozins6d@youtu.be</t>
  </si>
  <si>
    <t>lkoles6e@dell.com</t>
  </si>
  <si>
    <t>cyankeev6f@vimeo.com</t>
  </si>
  <si>
    <t>lfarryann6g@delicious.com</t>
  </si>
  <si>
    <t>fantalffy6h@reference.com</t>
  </si>
  <si>
    <t>garmor6i@google.com.au</t>
  </si>
  <si>
    <t>apounder6j@columbia.edu</t>
  </si>
  <si>
    <t>btonge6k@live.com</t>
  </si>
  <si>
    <t>adomican6l@jalbum.net</t>
  </si>
  <si>
    <t>jtideswell6m@ebay.co.uk</t>
  </si>
  <si>
    <t>adevonport6n@sciencedaily.com</t>
  </si>
  <si>
    <t>lboyan6o@xinhuanet.com</t>
  </si>
  <si>
    <t>ndomini6p@phpbb.com</t>
  </si>
  <si>
    <t>fculham6q@shutterfly.com</t>
  </si>
  <si>
    <t>kpumphrey6r@vimeo.com</t>
  </si>
  <si>
    <t>mfessions6s@elegantthemes.com</t>
  </si>
  <si>
    <t>whast6t@ucla.edu</t>
  </si>
  <si>
    <t>wheephy6u@yellowbook.com</t>
  </si>
  <si>
    <t>cbrelsford6v@edublogs.org</t>
  </si>
  <si>
    <t>bjopp6w@webmd.com</t>
  </si>
  <si>
    <t>thuxley6x@npr.org</t>
  </si>
  <si>
    <t>tremer6y@mediafire.com</t>
  </si>
  <si>
    <t>dmelarkey6z@posterous.com</t>
  </si>
  <si>
    <t>focrevy70@w3.org</t>
  </si>
  <si>
    <t>sminchell71@marriott.com</t>
  </si>
  <si>
    <t>amaybery72@istockphoto.com</t>
  </si>
  <si>
    <t>atoping73@webnode.com</t>
  </si>
  <si>
    <t>glear74@bloglovin.com</t>
  </si>
  <si>
    <t>cgrishelyov75@spiegel.de</t>
  </si>
  <si>
    <t>wmilington76@chron.com</t>
  </si>
  <si>
    <t>aelwyn77@phpbb.com</t>
  </si>
  <si>
    <t>sannwyl78@w3.org</t>
  </si>
  <si>
    <t>fscannell79@cnn.com</t>
  </si>
  <si>
    <t>pledstone7a@house.gov</t>
  </si>
  <si>
    <t>eswayland7b@elegantthemes.com</t>
  </si>
  <si>
    <t>mdominighi7c@spiegel.de</t>
  </si>
  <si>
    <t>wduffyn7d@walmart.com</t>
  </si>
  <si>
    <t>dharvison7e@gravatar.com</t>
  </si>
  <si>
    <t>fswallwell7f@apache.org</t>
  </si>
  <si>
    <t>nvaudin7g@cloudflare.com</t>
  </si>
  <si>
    <t>aparkhouse7h@examiner.com</t>
  </si>
  <si>
    <t>awarboy7i@nbcnews.com</t>
  </si>
  <si>
    <t>mtreend7j@google.com.hk</t>
  </si>
  <si>
    <t>dyurenev7k@istockphoto.com</t>
  </si>
  <si>
    <t>bhardistry7l@cocolog-nifty.com</t>
  </si>
  <si>
    <t>snoad7m@prweb.com</t>
  </si>
  <si>
    <t>vmyhan7n@hostgator.com</t>
  </si>
  <si>
    <t>kgatecliff7o@booking.com</t>
  </si>
  <si>
    <t>lmarrows7p@answers.com</t>
  </si>
  <si>
    <t>egreatbanks7q@liveinternet.ru</t>
  </si>
  <si>
    <t>eingram7r@sphinn.com</t>
  </si>
  <si>
    <t>mbarfitt7s@mtv.com</t>
  </si>
  <si>
    <t>ggraham7t@whitehouse.gov</t>
  </si>
  <si>
    <t>pforton7u@cdbaby.com</t>
  </si>
  <si>
    <t>rramm7v@chron.com</t>
  </si>
  <si>
    <t>tstroband7w@privacy.gov.au</t>
  </si>
  <si>
    <t>dstannislawski7x@dyndns.org</t>
  </si>
  <si>
    <t>ssandys7y@mapy.cz</t>
  </si>
  <si>
    <t>flesieur7z@goodreads.com</t>
  </si>
  <si>
    <t>mcuseck80@tuttocitta.it</t>
  </si>
  <si>
    <t>acassell81@hc360.com</t>
  </si>
  <si>
    <t>pnarbett82@nymag.com</t>
  </si>
  <si>
    <t>hdeatta83@chron.com</t>
  </si>
  <si>
    <t>bespinas84@163.com</t>
  </si>
  <si>
    <t>dshernock85@pcworld.com</t>
  </si>
  <si>
    <t>cgumme86@ocn.ne.jp</t>
  </si>
  <si>
    <t>hnawton87@cisco.com</t>
  </si>
  <si>
    <t>resh88@godaddy.com</t>
  </si>
  <si>
    <t>jbilliard89@msu.edu</t>
  </si>
  <si>
    <t>glinne8a@mtv.com</t>
  </si>
  <si>
    <t>llouder8b@bbc.co.uk</t>
  </si>
  <si>
    <t>msimoneton8c@cornell.edu</t>
  </si>
  <si>
    <t>osurgener8d@joomla.org</t>
  </si>
  <si>
    <t>slinklater8e@youtube.com</t>
  </si>
  <si>
    <t>cbridgewater8f@typepad.com</t>
  </si>
  <si>
    <t>rsammonds8g@china.com.cn</t>
  </si>
  <si>
    <t>tminto8h@blinklist.com</t>
  </si>
  <si>
    <t>mogbourne8i@guardian.co.uk</t>
  </si>
  <si>
    <t>tcopnall8j@trellian.com</t>
  </si>
  <si>
    <t>jaleksashin8k@creativecommons.org</t>
  </si>
  <si>
    <t>blamplugh8l@ocn.ne.jp</t>
  </si>
  <si>
    <t>iyonge8m@google.nl</t>
  </si>
  <si>
    <t>ceckley8n@go.com</t>
  </si>
  <si>
    <t>tmcnuff8o@irs.gov</t>
  </si>
  <si>
    <t>ntetsall8p@epa.gov</t>
  </si>
  <si>
    <t>rbesnard8q@myspace.com</t>
  </si>
  <si>
    <t>rbrodley8r@cocolog-nifty.com</t>
  </si>
  <si>
    <t>ggennerich8s@pcworld.com</t>
  </si>
  <si>
    <t>cplaister8t@ifeng.com</t>
  </si>
  <si>
    <t>fkyndred8u@is.gd</t>
  </si>
  <si>
    <t>jsuddock8v@pen.io</t>
  </si>
  <si>
    <t>abinley8w@deviantart.com</t>
  </si>
  <si>
    <t>sberrycloth8x@about.me</t>
  </si>
  <si>
    <t>mmcgucken8y@last.fm</t>
  </si>
  <si>
    <t>tmewrcik8z@joomla.org</t>
  </si>
  <si>
    <t>ibeeden90@tinypic.com</t>
  </si>
  <si>
    <t>kkiledal91@dailymail.co.uk</t>
  </si>
  <si>
    <t>dmathew92@businessinsider.com</t>
  </si>
  <si>
    <t>khagart93@ning.com</t>
  </si>
  <si>
    <t>bdomican94@archive.org</t>
  </si>
  <si>
    <t>mdunstan95@army.mil</t>
  </si>
  <si>
    <t>ttosdevin96@samsung.com</t>
  </si>
  <si>
    <t>wcorah97@boston.com</t>
  </si>
  <si>
    <t>bbirkenshaw98@tripadvisor.com</t>
  </si>
  <si>
    <t>etrinbey99@51.la</t>
  </si>
  <si>
    <t>kbahde9a@examiner.com</t>
  </si>
  <si>
    <t>bflahive9b@yellowbook.com</t>
  </si>
  <si>
    <t>pgilogly9c@washingtonpost.com</t>
  </si>
  <si>
    <t>mspaldin9d@nps.gov</t>
  </si>
  <si>
    <t>ctatterton9e@ft.com</t>
  </si>
  <si>
    <t>lkeal9f@google.co.jp</t>
  </si>
  <si>
    <t>dbritto9g@deviantart.com</t>
  </si>
  <si>
    <t>trackley9h@bing.com</t>
  </si>
  <si>
    <t>zlawie9i@hao123.com</t>
  </si>
  <si>
    <t>pbarbrick9j@github.io</t>
  </si>
  <si>
    <t>lastlatt9k@mapy.cz</t>
  </si>
  <si>
    <t>mrudyard9l@cdbaby.com</t>
  </si>
  <si>
    <t>btuvey9m@sitemeter.com</t>
  </si>
  <si>
    <t>wadger9n@tiny.cc</t>
  </si>
  <si>
    <t>gtomsu9o@drupal.org</t>
  </si>
  <si>
    <t>dguiraud9p@about.com</t>
  </si>
  <si>
    <t>frenad9q@taobao.com</t>
  </si>
  <si>
    <t>amadge9r@shinystat.com</t>
  </si>
  <si>
    <t>egreedyer9s@linkedin.com</t>
  </si>
  <si>
    <t>dwildman9t@scribd.com</t>
  </si>
  <si>
    <t>swetherby9u@reference.com</t>
  </si>
  <si>
    <t>bthamelt9v@drupal.org</t>
  </si>
  <si>
    <t>akorneluk9w@quantcast.com</t>
  </si>
  <si>
    <t>dglaze9x@livejournal.com</t>
  </si>
  <si>
    <t>jforesight9y@acquirethisname.com</t>
  </si>
  <si>
    <t>ekorting9z@booking.com</t>
  </si>
  <si>
    <t>tburmastera0@nifty.com</t>
  </si>
  <si>
    <t>kmartinovskya1@opensource.org</t>
  </si>
  <si>
    <t>hbelseya2@a8.net</t>
  </si>
  <si>
    <t>mmetherella3@mozilla.com</t>
  </si>
  <si>
    <t>shawksbya4@mediafire.com</t>
  </si>
  <si>
    <t>gmoensa5@youku.com</t>
  </si>
  <si>
    <t>tduckhama6@nyu.edu</t>
  </si>
  <si>
    <t>jfaltskoga7@cyberchimps.com</t>
  </si>
  <si>
    <t>ebarnabya8@nhs.uk</t>
  </si>
  <si>
    <t>sjeannarda9@linkedin.com</t>
  </si>
  <si>
    <t>jwisedaleaa@amazon.com</t>
  </si>
  <si>
    <t>btrustramab@bbb.org</t>
  </si>
  <si>
    <t>rharnellac@quantcast.com</t>
  </si>
  <si>
    <t>dblowfieldad@dailymotion.com</t>
  </si>
  <si>
    <t>imeddingsae@de.vu</t>
  </si>
  <si>
    <t>mklasenaf@indiatimes.com</t>
  </si>
  <si>
    <t>fjobsonag@yolasite.com</t>
  </si>
  <si>
    <t>lmccrorieah@elegantthemes.com</t>
  </si>
  <si>
    <t>ccatterallai@aol.com</t>
  </si>
  <si>
    <t>gtregustaj@chron.com</t>
  </si>
  <si>
    <t>lsisselotak@discovery.com</t>
  </si>
  <si>
    <t>jdikelinal@berkeley.edu</t>
  </si>
  <si>
    <t>cbehninckam@sun.com</t>
  </si>
  <si>
    <t>naguirrezabalaan@geocities.com</t>
  </si>
  <si>
    <t>lattoeao@economist.com</t>
  </si>
  <si>
    <t>cconklingap@fastcompany.com</t>
  </si>
  <si>
    <t>hswalwelaq@mtv.com</t>
  </si>
  <si>
    <t>tbeeversar@surveymonkey.com</t>
  </si>
  <si>
    <t>cforthas@spiegel.de</t>
  </si>
  <si>
    <t>nsegotat@hc360.com</t>
  </si>
  <si>
    <t>mpresslandau@fastcompany.com</t>
  </si>
  <si>
    <t>cvardonav@opera.com</t>
  </si>
  <si>
    <t>bghilardiaw@ftc.gov</t>
  </si>
  <si>
    <t>sbradfordax@youtu.be</t>
  </si>
  <si>
    <t>dmarciskewskiay@microsoft.com</t>
  </si>
  <si>
    <t>pbosnellaz@pen.io</t>
  </si>
  <si>
    <t>jguppeyb0@alibaba.com</t>
  </si>
  <si>
    <t>mmcfaterb1@phpbb.com</t>
  </si>
  <si>
    <t>btodarib2@cafepress.com</t>
  </si>
  <si>
    <t>ecrabbeb3@senate.gov</t>
  </si>
  <si>
    <t>gbourgaizeb4@xing.com</t>
  </si>
  <si>
    <t>nmaryinb5@nasa.gov</t>
  </si>
  <si>
    <t>emceloryb6@redcross.org</t>
  </si>
  <si>
    <t>ibaseggiob7@skype.com</t>
  </si>
  <si>
    <t>rjamsonb8@wikia.com</t>
  </si>
  <si>
    <t>ntuplinb9@miitbeian.gov.cn</t>
  </si>
  <si>
    <t>tsparwayba@fema.gov</t>
  </si>
  <si>
    <t>dmckennanbb@wp.com</t>
  </si>
  <si>
    <t>mgoeringbc@livejournal.com</t>
  </si>
  <si>
    <t>lhelversenbd@epa.gov</t>
  </si>
  <si>
    <t>hjuettbe@accuweather.com</t>
  </si>
  <si>
    <t>smckeurtonbf@mit.edu</t>
  </si>
  <si>
    <t>umoycebg@ox.ac.uk</t>
  </si>
  <si>
    <t>gpraterbh@wufoo.com</t>
  </si>
  <si>
    <t>tgoodleybi@mozilla.com</t>
  </si>
  <si>
    <t>oyegorkovbj@dot.gov</t>
  </si>
  <si>
    <t>ecanizaresbk@newyorker.com</t>
  </si>
  <si>
    <t>lstallanbl@usatoday.com</t>
  </si>
  <si>
    <t>edovermannbm@hubpages.com</t>
  </si>
  <si>
    <t>gadamssonbn@nature.com</t>
  </si>
  <si>
    <t>wschwandtbo@goodreads.com</t>
  </si>
  <si>
    <t>mwannesbp@cbslocal.com</t>
  </si>
  <si>
    <t>hhucknallbq@ucla.edu</t>
  </si>
  <si>
    <t>cstallionbr@apple.com</t>
  </si>
  <si>
    <t>wfelminghambs@posterous.com</t>
  </si>
  <si>
    <t>jdudmanbt@apache.org</t>
  </si>
  <si>
    <t>ivannikovbu@scribd.com</t>
  </si>
  <si>
    <t>nbusseybv@springer.com</t>
  </si>
  <si>
    <t>sleggsbw@mozilla.com</t>
  </si>
  <si>
    <t>hbohdenbx@auda.org.au</t>
  </si>
  <si>
    <t>mdinehartby@linkedin.com</t>
  </si>
  <si>
    <t>bfonsobz@vinaora.com</t>
  </si>
  <si>
    <t>cfaroc0@zimbio.com</t>
  </si>
  <si>
    <t>escutchingsc1@nature.com</t>
  </si>
  <si>
    <t>lballendinec2@ebay.com</t>
  </si>
  <si>
    <t>bcarrollc3@de.vu</t>
  </si>
  <si>
    <t>hlampreyc4@nasa.gov</t>
  </si>
  <si>
    <t>tglowackic5@rediff.com</t>
  </si>
  <si>
    <t>wmcteaguec6@vimeo.com</t>
  </si>
  <si>
    <t>khookc7@chicagotribune.com</t>
  </si>
  <si>
    <t>vfrottonc8@army.mil</t>
  </si>
  <si>
    <t>plangranc9@icq.com</t>
  </si>
  <si>
    <t>fbeesleyca@dropbox.com</t>
  </si>
  <si>
    <t>cconnorscb@goo.ne.jp</t>
  </si>
  <si>
    <t>dsercombecc@livejournal.com</t>
  </si>
  <si>
    <t>ofronzekcd@domainmarket.com</t>
  </si>
  <si>
    <t>ccarletonce@blogger.com</t>
  </si>
  <si>
    <t>fsawartcf@alexa.com</t>
  </si>
  <si>
    <t>tpagincg@arstechnica.com</t>
  </si>
  <si>
    <t>aartusch@dmoz.org</t>
  </si>
  <si>
    <t>mmowsonci@paginegialle.it</t>
  </si>
  <si>
    <t>gthirwellcj@sphinn.com</t>
  </si>
  <si>
    <t>pbothamck@hexun.com</t>
  </si>
  <si>
    <t>bleascl@ebay.com</t>
  </si>
  <si>
    <t>aneguscm@google.co.uk</t>
  </si>
  <si>
    <t>lchithamcn@blogspot.com</t>
  </si>
  <si>
    <t>kodonnellco@vimeo.com</t>
  </si>
  <si>
    <t>spessoldcp@dagondesign.com</t>
  </si>
  <si>
    <t>kbennellcq@redcross.org</t>
  </si>
  <si>
    <t>cadamieccr@nifty.com</t>
  </si>
  <si>
    <t>yboullincs@state.gov</t>
  </si>
  <si>
    <t>tonionsct@guardian.co.uk</t>
  </si>
  <si>
    <t>bswaddlecu@google.fr</t>
  </si>
  <si>
    <t>aferrarincv@sun.com</t>
  </si>
  <si>
    <t>swaiscw@seesaa.net</t>
  </si>
  <si>
    <t>fmathivetcx@npr.org</t>
  </si>
  <si>
    <t>awheelercy@miitbeian.gov.cn</t>
  </si>
  <si>
    <t>awallbridgecz@dailymotion.com</t>
  </si>
  <si>
    <t>doneald0@naver.com</t>
  </si>
  <si>
    <t>adreesd1@e-recht24.de</t>
  </si>
  <si>
    <t>lgrayleyd2@pagesperso-orange.fr</t>
  </si>
  <si>
    <t>edekeepd3@cpanel.net</t>
  </si>
  <si>
    <t>craysdaled4@prlog.org</t>
  </si>
  <si>
    <t>hgoldhilld5@ucla.edu</t>
  </si>
  <si>
    <t>pbored6@vistaprint.com</t>
  </si>
  <si>
    <t>jhuxsterd7@freewebs.com</t>
  </si>
  <si>
    <t>poleszczakd8@japanpost.jp</t>
  </si>
  <si>
    <t>droullierd9@geocities.jp</t>
  </si>
  <si>
    <t>dgalbraethda@phpbb.com</t>
  </si>
  <si>
    <t>dlampertidb@youku.com</t>
  </si>
  <si>
    <t>ptuppenydc@bing.com</t>
  </si>
  <si>
    <t>nmcowisdd@twitter.com</t>
  </si>
  <si>
    <t>rfinlatorde@youtu.be</t>
  </si>
  <si>
    <t>sdickindf@reddit.com</t>
  </si>
  <si>
    <t>hbatropdg@bandcamp.com</t>
  </si>
  <si>
    <t>cleghdh@webnode.com</t>
  </si>
  <si>
    <t>nsaxelbydi@eepurl.com</t>
  </si>
  <si>
    <t>mreisindj@wikispaces.com</t>
  </si>
  <si>
    <t>vtaitdk@ox.ac.uk</t>
  </si>
  <si>
    <t>mdraindl@live.com</t>
  </si>
  <si>
    <t>aramalhodm@fc2.com</t>
  </si>
  <si>
    <t>rthompsondn@spiegel.de</t>
  </si>
  <si>
    <t>amcgibbondo@amazon.com</t>
  </si>
  <si>
    <t>wgoldbergdp@last.fm</t>
  </si>
  <si>
    <t>bmcguiredq@soundcloud.com</t>
  </si>
  <si>
    <t>acottondr@time.com</t>
  </si>
  <si>
    <t>bdeekesds@icio.us</t>
  </si>
  <si>
    <t>mdunndt@scientificamerican.com</t>
  </si>
  <si>
    <t>bdedneydu@yahoo.co.jp</t>
  </si>
  <si>
    <t>ijurndv@wikimedia.org</t>
  </si>
  <si>
    <t>rpontingdw@springer.com</t>
  </si>
  <si>
    <t>ngreydx@tmall.com</t>
  </si>
  <si>
    <t>ewetterdy@histats.com</t>
  </si>
  <si>
    <t>smilnerdz@a8.net</t>
  </si>
  <si>
    <t>kseefuse0@constantcontact.com</t>
  </si>
  <si>
    <t>tmatiebee1@deviantart.com</t>
  </si>
  <si>
    <t>sliverocke2@dailymotion.com</t>
  </si>
  <si>
    <t>rkondrachenkoe3@google.fr</t>
  </si>
  <si>
    <t>aposselowe4@exblog.jp</t>
  </si>
  <si>
    <t>plooselye5@yellowbook.com</t>
  </si>
  <si>
    <t>egrowye6@g.co</t>
  </si>
  <si>
    <t>bbernardese7@deliciousdays.com</t>
  </si>
  <si>
    <t>nboutchere8@dedecms.com</t>
  </si>
  <si>
    <t>cbrollye9@ocn.ne.jp</t>
  </si>
  <si>
    <t>adalliwaterea@flavors.me</t>
  </si>
  <si>
    <t>dstealeyeb@aboutads.info</t>
  </si>
  <si>
    <t>slaydonec@china.com.cn</t>
  </si>
  <si>
    <t>nduerdened@ed.gov</t>
  </si>
  <si>
    <t>ddanielczykee@arizona.edu</t>
  </si>
  <si>
    <t>ggradyef@scribd.com</t>
  </si>
  <si>
    <t>vanguseg@zdnet.com</t>
  </si>
  <si>
    <t>mcasseh@sohu.com</t>
  </si>
  <si>
    <t>mpipworthei@arstechnica.com</t>
  </si>
  <si>
    <t>ulewsamej@netlog.com</t>
  </si>
  <si>
    <t>jstoneek@samsung.com</t>
  </si>
  <si>
    <t>obouchel@cam.ac.uk</t>
  </si>
  <si>
    <t>hyareem@tumblr.com</t>
  </si>
  <si>
    <t>dstockallen@ucoz.com</t>
  </si>
  <si>
    <t>rpountneyeo@twitpic.com</t>
  </si>
  <si>
    <t>helsworthep@yahoo.com</t>
  </si>
  <si>
    <t>nmacririeeq@google.de</t>
  </si>
  <si>
    <t>lmoughtiner@jalbum.net</t>
  </si>
  <si>
    <t>bjentetes@tuttocitta.it</t>
  </si>
  <si>
    <t>kschuleet@meetup.com</t>
  </si>
  <si>
    <t>tlevingseu@cocolog-nifty.com</t>
  </si>
  <si>
    <t>irudderhamev@dagondesign.com</t>
  </si>
  <si>
    <t>qjacquemeew@economist.com</t>
  </si>
  <si>
    <t>cdooheyex@skyrock.com</t>
  </si>
  <si>
    <t>fterreney@weibo.com</t>
  </si>
  <si>
    <t>rrobensez@auda.org.au</t>
  </si>
  <si>
    <t>thathawayf0@tmall.com</t>
  </si>
  <si>
    <t>bhollowf1@gmpg.org</t>
  </si>
  <si>
    <t>abrucknerf2@twitpic.com</t>
  </si>
  <si>
    <t>rfrackiewiczf3@google.co.jp</t>
  </si>
  <si>
    <t>anewmanf4@printfriendly.com</t>
  </si>
  <si>
    <t>esteadmanf5@youtu.be</t>
  </si>
  <si>
    <t>tlafrentzf6@tinyurl.com</t>
  </si>
  <si>
    <t>mpurserf7@mtv.com</t>
  </si>
  <si>
    <t>ikinnarf8@mozilla.com</t>
  </si>
  <si>
    <t>othomassonf9@apple.com</t>
  </si>
  <si>
    <t>wscutchinfa@ocn.ne.jp</t>
  </si>
  <si>
    <t>kgaddesfb@unicef.org</t>
  </si>
  <si>
    <t>bcoadefc@gnu.org</t>
  </si>
  <si>
    <t>ejoburnfd@w3.org</t>
  </si>
  <si>
    <t>mcanerofe@independent.co.uk</t>
  </si>
  <si>
    <t>dsachff@shinystat.com</t>
  </si>
  <si>
    <t>rdevalfg@4shared.com</t>
  </si>
  <si>
    <t>clanefh@zimbio.com</t>
  </si>
  <si>
    <t>jbroefi@aol.com</t>
  </si>
  <si>
    <t>rramalhofj@prweb.com</t>
  </si>
  <si>
    <t>dfishpoolfk@squarespace.com</t>
  </si>
  <si>
    <t>mdinesenfl@wix.com</t>
  </si>
  <si>
    <t>ceriefm@scribd.com</t>
  </si>
  <si>
    <t>bhazelhurstfn@goo.ne.jp</t>
  </si>
  <si>
    <t>rlargenfo@simplemachines.org</t>
  </si>
  <si>
    <t>lmcjerrowfp@geocities.com</t>
  </si>
  <si>
    <t>rpalumbofq@dmoz.org</t>
  </si>
  <si>
    <t>gwoffindenfr@mit.edu</t>
  </si>
  <si>
    <t>tdooleyfs@soundcloud.com</t>
  </si>
  <si>
    <t>astuchberryft@shop-pro.jp</t>
  </si>
  <si>
    <t>sscreenfu@buzzfeed.com</t>
  </si>
  <si>
    <t>pmalingfv@sohu.com</t>
  </si>
  <si>
    <t>predhollsfw@fotki.com</t>
  </si>
  <si>
    <t>ptuddenhamfx@va.gov</t>
  </si>
  <si>
    <t>aguppyfy@cargocollective.com</t>
  </si>
  <si>
    <t>hpigneyfz@nps.gov</t>
  </si>
  <si>
    <t>fbilbreyg0@google.cn</t>
  </si>
  <si>
    <t>sleitherg1@nature.com</t>
  </si>
  <si>
    <t>asollittg2@apple.com</t>
  </si>
  <si>
    <t>aderrellg3@mac.com</t>
  </si>
  <si>
    <t>bdunng4@shareasale.com</t>
  </si>
  <si>
    <t>bcockburng5@bigcartel.com</t>
  </si>
  <si>
    <t>jdahmelg6@amazon.co.jp</t>
  </si>
  <si>
    <t>cpopleeg7@tuttocitta.it</t>
  </si>
  <si>
    <t>icundg8@dion.ne.jp</t>
  </si>
  <si>
    <t>ckuzmag9@goo.gl</t>
  </si>
  <si>
    <t>lcartmailga@psu.edu</t>
  </si>
  <si>
    <t>mclemitsgb@360.cn</t>
  </si>
  <si>
    <t>acarvillgc@instagram.com</t>
  </si>
  <si>
    <t>ksealygd@cisco.com</t>
  </si>
  <si>
    <t>lbleimange@yandex.ru</t>
  </si>
  <si>
    <t>ggradygf@canalblog.com</t>
  </si>
  <si>
    <t>shallgathgg@nytimes.com</t>
  </si>
  <si>
    <t>emarkgh@ucla.edu</t>
  </si>
  <si>
    <t>kmangongi@chron.com</t>
  </si>
  <si>
    <t>bapplegarthgj@flickr.com</t>
  </si>
  <si>
    <t>kbravingtongk@google.fr</t>
  </si>
  <si>
    <t>csleneygl@theglobeandmail.com</t>
  </si>
  <si>
    <t>foloughnangm@sun.com</t>
  </si>
  <si>
    <t>nbrydengn@t-online.de</t>
  </si>
  <si>
    <t>mburchgo@mysql.com</t>
  </si>
  <si>
    <t>wbatesongp@mit.edu</t>
  </si>
  <si>
    <t>ghendengq@cdbaby.com</t>
  </si>
  <si>
    <t>djorckegr@domainmarket.com</t>
  </si>
  <si>
    <t>rmartinongs@bizjournals.com</t>
  </si>
  <si>
    <t>asalazargt@icio.us</t>
  </si>
  <si>
    <t>tknappettgu@studiopress.com</t>
  </si>
  <si>
    <t>imurphygv@uol.com.br</t>
  </si>
  <si>
    <t>cvillagw@twitter.com</t>
  </si>
  <si>
    <t>vpirniegx@fema.gov</t>
  </si>
  <si>
    <t>fgillittgy@github.com</t>
  </si>
  <si>
    <t>wharcarsegz@slideshare.net</t>
  </si>
  <si>
    <t>ndurtnelh0@jalbum.net</t>
  </si>
  <si>
    <t>agatmanh1@gravatar.com</t>
  </si>
  <si>
    <t>gstannionh2@flickr.com</t>
  </si>
  <si>
    <t>lteaseh3@google.pl</t>
  </si>
  <si>
    <t>bfowlstonh4@digg.com</t>
  </si>
  <si>
    <t>cpyecrofth5@github.com</t>
  </si>
  <si>
    <t>cdorrianh6@yahoo.co.jp</t>
  </si>
  <si>
    <t>hgawkeh7@cyberchimps.com</t>
  </si>
  <si>
    <t>cpriskh8@nydailynews.com</t>
  </si>
  <si>
    <t>gfowlsh9@hubpages.com</t>
  </si>
  <si>
    <t>holekha@bbb.org</t>
  </si>
  <si>
    <t>bkitchenerhb@whitehouse.gov</t>
  </si>
  <si>
    <t>tjerzycowskihc@moonfruit.com</t>
  </si>
  <si>
    <t>tmocketthd@elpais.com</t>
  </si>
  <si>
    <t>msmithhe@yolasite.com</t>
  </si>
  <si>
    <t>acoppinghf@linkedin.com</t>
  </si>
  <si>
    <t>orankinehg@merriam-webster.com</t>
  </si>
  <si>
    <t>bchesswashh@creativecommons.org</t>
  </si>
  <si>
    <t>mteasdalemarkiehi@quantcast.com</t>
  </si>
  <si>
    <t>stumehj@sfgate.com</t>
  </si>
  <si>
    <t>epardeyhk@wunderground.com</t>
  </si>
  <si>
    <t>gworganhl@artisteer.com</t>
  </si>
  <si>
    <t>fmaestrohm@lulu.com</t>
  </si>
  <si>
    <t>smcbeanhn@rambler.ru</t>
  </si>
  <si>
    <t>crugieroho@tamu.edu</t>
  </si>
  <si>
    <t>cidalehp@skyrock.com</t>
  </si>
  <si>
    <t>kgiblinhq@drupal.org</t>
  </si>
  <si>
    <t>dtruterhr@columbia.edu</t>
  </si>
  <si>
    <t>twibberleyhs@flickr.com</t>
  </si>
  <si>
    <t>pharbottleht@seesaa.net</t>
  </si>
  <si>
    <t>vculwenhu@parallels.com</t>
  </si>
  <si>
    <t>erussamhv@i2i.jp</t>
  </si>
  <si>
    <t>lkordeshw@google.de</t>
  </si>
  <si>
    <t>bhavelinehx@pbs.org</t>
  </si>
  <si>
    <t>dkliementhy@tamu.edu</t>
  </si>
  <si>
    <t>rmaywoodhz@yale.edu</t>
  </si>
  <si>
    <t>bmoogani0@cocolog-nifty.com</t>
  </si>
  <si>
    <t>rsouteri1@ustream.tv</t>
  </si>
  <si>
    <t>cdonaghyi2@taobao.com</t>
  </si>
  <si>
    <t>gpotapczuki3@weather.com</t>
  </si>
  <si>
    <t>cedmeadsi4@telegraph.co.uk</t>
  </si>
  <si>
    <t>kbeddoei5@google.co.jp</t>
  </si>
  <si>
    <t>cbuzzingi6@ow.ly</t>
  </si>
  <si>
    <t>ahyndsoni7@typepad.com</t>
  </si>
  <si>
    <t>ntraski8@about.com</t>
  </si>
  <si>
    <t>lcordneri9@nytimes.com</t>
  </si>
  <si>
    <t>awhittleseyia@slideshare.net</t>
  </si>
  <si>
    <t>jgumbleyib@diigo.com</t>
  </si>
  <si>
    <t>mbeltonic@yelp.com</t>
  </si>
  <si>
    <t>rhalsonid@yahoo.co.jp</t>
  </si>
  <si>
    <t>lcollissonie@addthis.com</t>
  </si>
  <si>
    <t>ewaytif@eepurl.com</t>
  </si>
  <si>
    <t>jmcfarlaneig@redcross.org</t>
  </si>
  <si>
    <t>gsimonettoih@gov.uk</t>
  </si>
  <si>
    <t>alebarrii@paginegialle.it</t>
  </si>
  <si>
    <t>hwixeyij@npr.org</t>
  </si>
  <si>
    <t>stribbeckik@moonfruit.com</t>
  </si>
  <si>
    <t>cgoodsonil@surveymonkey.com</t>
  </si>
  <si>
    <t>lpyperim@dagondesign.com</t>
  </si>
  <si>
    <t>lmccreeryin@wordpress.org</t>
  </si>
  <si>
    <t>egiffautio@census.gov</t>
  </si>
  <si>
    <t>cschwandnerip@mysql.com</t>
  </si>
  <si>
    <t>rglasscockiq@statcounter.com</t>
  </si>
  <si>
    <t>pvannucciniiir@columbia.edu</t>
  </si>
  <si>
    <t>zmartusewiczis@blog.com</t>
  </si>
  <si>
    <t>eparkesit@addthis.com</t>
  </si>
  <si>
    <t>msaichiu@seattletimes.com</t>
  </si>
  <si>
    <t>cjoyntiv@miitbeian.gov.cn</t>
  </si>
  <si>
    <t>zsedgmaniw@barnesandnoble.com</t>
  </si>
  <si>
    <t>ivalslerix@sbwire.com</t>
  </si>
  <si>
    <t>tdaviesiy@quantcast.com</t>
  </si>
  <si>
    <t>adoghartieiz@wikia.com</t>
  </si>
  <si>
    <t>talekseevj0@mail.ru</t>
  </si>
  <si>
    <t>rperseyj1@typepad.com</t>
  </si>
  <si>
    <t>pswinbournej2@nbcnews.com</t>
  </si>
  <si>
    <t>gnutterj3@cbsnews.com</t>
  </si>
  <si>
    <t>fpellittj4@wiley.com</t>
  </si>
  <si>
    <t>kburrilj5@addthis.com</t>
  </si>
  <si>
    <t>njoskowitzj6@amazon.de</t>
  </si>
  <si>
    <t>jgarkenj7@ibm.com</t>
  </si>
  <si>
    <t>aindruchj8@exblog.jp</t>
  </si>
  <si>
    <t>iconstantinouj9@networkadvertising.org</t>
  </si>
  <si>
    <t>bfothergillja@washingtonpost.com</t>
  </si>
  <si>
    <t>fphinnisjb@webs.com</t>
  </si>
  <si>
    <t>dhooksjc@ed.gov</t>
  </si>
  <si>
    <t>jtumbeltyjd@prlog.org</t>
  </si>
  <si>
    <t>cmowlesje@studiopress.com</t>
  </si>
  <si>
    <t>bgerhardtjf@spiegel.de</t>
  </si>
  <si>
    <t>akennhamjg@vistaprint.com</t>
  </si>
  <si>
    <t>mgladdishjh@baidu.com</t>
  </si>
  <si>
    <t>mfiggji@unicef.org</t>
  </si>
  <si>
    <t>nheggejj@nhs.uk</t>
  </si>
  <si>
    <t>hdarthejk@edublogs.org</t>
  </si>
  <si>
    <t>sblaisdalejl@gmpg.org</t>
  </si>
  <si>
    <t>agoosejm@cafepress.com</t>
  </si>
  <si>
    <t>kgresswelljn@github.io</t>
  </si>
  <si>
    <t>smoncasterjo@csmonitor.com</t>
  </si>
  <si>
    <t>hransfieldjp@pinterest.com</t>
  </si>
  <si>
    <t>ejurischjq@google.it</t>
  </si>
  <si>
    <t>ailettjr@imdb.com</t>
  </si>
  <si>
    <t>gblundenjs@disqus.com</t>
  </si>
  <si>
    <t>kbaxjt@hao123.com</t>
  </si>
  <si>
    <t>xunsworthju@weibo.com</t>
  </si>
  <si>
    <t>jlegerwoodjv@engadget.com</t>
  </si>
  <si>
    <t>tholdronjw@phpbb.com</t>
  </si>
  <si>
    <t>olobejx@shinystat.com</t>
  </si>
  <si>
    <t>cbottomleyjy@sourceforge.net</t>
  </si>
  <si>
    <t>snorcliffejz@livejournal.com</t>
  </si>
  <si>
    <t>dsarfatik0@netlog.com</t>
  </si>
  <si>
    <t>sbuxamk1@paginegialle.it</t>
  </si>
  <si>
    <t>ccotek2@list-manage.com</t>
  </si>
  <si>
    <t>ejanekk3@ask.com</t>
  </si>
  <si>
    <t>afallsk4@wired.com</t>
  </si>
  <si>
    <t>mhagertyk5@phpbb.com</t>
  </si>
  <si>
    <t>mkeetsk6@harvard.edu</t>
  </si>
  <si>
    <t>jmaccolmk7@oakley.com</t>
  </si>
  <si>
    <t>wpietronik8@cornell.edu</t>
  </si>
  <si>
    <t>cbarrandk9@msn.com</t>
  </si>
  <si>
    <t>rbricknallka@geocities.com</t>
  </si>
  <si>
    <t>kblickkb@archive.org</t>
  </si>
  <si>
    <t>adoxseykc@imdb.com</t>
  </si>
  <si>
    <t>bkopskd@eventbrite.com</t>
  </si>
  <si>
    <t>hcorainke@squidoo.com</t>
  </si>
  <si>
    <t>fwondraschekkf@seesaa.net</t>
  </si>
  <si>
    <t>dmcettigenkg@wufoo.com</t>
  </si>
  <si>
    <t>nfrankisskh@bigcartel.com</t>
  </si>
  <si>
    <t>smohamedki@youtu.be</t>
  </si>
  <si>
    <t>ggerwoodkj@devhub.com</t>
  </si>
  <si>
    <t>cturvillekk@delicious.com</t>
  </si>
  <si>
    <t>cpoulsonkl@blogspot.com</t>
  </si>
  <si>
    <t>erawsthornekm@kickstarter.com</t>
  </si>
  <si>
    <t>dgilliverkn@mashable.com</t>
  </si>
  <si>
    <t>efriarko@cnn.com</t>
  </si>
  <si>
    <t>jellowaykp@imageshack.us</t>
  </si>
  <si>
    <t>acrowkq@ox.ac.uk</t>
  </si>
  <si>
    <t>tsimonichkr@blogspot.com</t>
  </si>
  <si>
    <t>dreveyks@canalblog.com</t>
  </si>
  <si>
    <t>moldershawkt@kickstarter.com</t>
  </si>
  <si>
    <t>cdurkinku@photobucket.com</t>
  </si>
  <si>
    <t>jvowdonkv@addthis.com</t>
  </si>
  <si>
    <t>fmacnishkw@sciencedaily.com</t>
  </si>
  <si>
    <t>jmaharrykx@spotify.com</t>
  </si>
  <si>
    <t>hsoldnerky@nasa.gov</t>
  </si>
  <si>
    <t>ddenkelkz@tripod.com</t>
  </si>
  <si>
    <t>hruusal0@desdev.cn</t>
  </si>
  <si>
    <t>mpentercostl1@prlog.org</t>
  </si>
  <si>
    <t>awisedalel2@npr.org</t>
  </si>
  <si>
    <t>creinal3@nymag.com</t>
  </si>
  <si>
    <t>chellwingl4@cnn.com</t>
  </si>
  <si>
    <t>tbraccil5@phpbb.com</t>
  </si>
  <si>
    <t>ctrigglel6@yandex.ru</t>
  </si>
  <si>
    <t>lbatterbeel7@zimbio.com</t>
  </si>
  <si>
    <t>zruecastlel8@icio.us</t>
  </si>
  <si>
    <t>lcamelinl9@ft.com</t>
  </si>
  <si>
    <t>aharesnapela@usnews.com</t>
  </si>
  <si>
    <t>awalbrooklb@wp.com</t>
  </si>
  <si>
    <t>ssamuellc@disqus.com</t>
  </si>
  <si>
    <t>mlazonbyld@theguardian.com</t>
  </si>
  <si>
    <t>lcrafterle@free.fr</t>
  </si>
  <si>
    <t>mgrosslf@github.io</t>
  </si>
  <si>
    <t>fbardilllg@rambler.ru</t>
  </si>
  <si>
    <t>ccluerlh@nbcnews.com</t>
  </si>
  <si>
    <t>adriscollli@marriott.com</t>
  </si>
  <si>
    <t>chousleylj@imdb.com</t>
  </si>
  <si>
    <t>amarunchaklk@pcworld.com</t>
  </si>
  <si>
    <t>afaithornll@usda.gov</t>
  </si>
  <si>
    <t>rmarchmentlm@mit.edu</t>
  </si>
  <si>
    <t>twhelbandln@histats.com</t>
  </si>
  <si>
    <t>afouldslo@desdev.cn</t>
  </si>
  <si>
    <t>esimmanslp@unesco.org</t>
  </si>
  <si>
    <t>rkiftlq@plala.or.jp</t>
  </si>
  <si>
    <t>pheinekinglr@storify.com</t>
  </si>
  <si>
    <t>dusmarls@wp.com</t>
  </si>
  <si>
    <t>sarchanbaultlt@sitemeter.com</t>
  </si>
  <si>
    <t>dmacgillaverylu@toplist.cz</t>
  </si>
  <si>
    <t>amocquerlv@shinystat.com</t>
  </si>
  <si>
    <t>ccattinilw@bbc.co.uk</t>
  </si>
  <si>
    <t>ajoutapaitislx@drupal.org</t>
  </si>
  <si>
    <t>bfranzettily@google.com</t>
  </si>
  <si>
    <t>poakenfalllz@furl.net</t>
  </si>
  <si>
    <t>opingm0@tripadvisor.com</t>
  </si>
  <si>
    <t>lomullanm1@wikimedia.org</t>
  </si>
  <si>
    <t>jcrispm2@feedburner.com</t>
  </si>
  <si>
    <t>amainsonm3@wunderground.com</t>
  </si>
  <si>
    <t>cfraylingm4@huffingtonpost.com</t>
  </si>
  <si>
    <t>jlacrocem5@odnoklassniki.ru</t>
  </si>
  <si>
    <t>abeggsm6@biglobe.ne.jp</t>
  </si>
  <si>
    <t>jpountneym7@newyorker.com</t>
  </si>
  <si>
    <t>jgraceym8@tripod.com</t>
  </si>
  <si>
    <t>amccasterm9@cnn.com</t>
  </si>
  <si>
    <t>eczajama@fda.gov</t>
  </si>
  <si>
    <t>santoniettimb@elpais.com</t>
  </si>
  <si>
    <t>rwranglemc@archive.org</t>
  </si>
  <si>
    <t>ccorneliussenmd@unc.edu</t>
  </si>
  <si>
    <t>awattinghamme@drupal.org</t>
  </si>
  <si>
    <t>sbenyanmf@quantcast.com</t>
  </si>
  <si>
    <t>dmackiewiczmg@wufoo.com</t>
  </si>
  <si>
    <t>tmangeonmh@mozilla.org</t>
  </si>
  <si>
    <t>wsamsinmi@diigo.com</t>
  </si>
  <si>
    <t>rtumilsonmj@wp.com</t>
  </si>
  <si>
    <t>cperesmk@dropbox.com</t>
  </si>
  <si>
    <t>fbalwinml@themeforest.net</t>
  </si>
  <si>
    <t>ucoppledikemm@redcross.org</t>
  </si>
  <si>
    <t>rlynammn@addtoany.com</t>
  </si>
  <si>
    <t>qbevenmo@github.io</t>
  </si>
  <si>
    <t>oclemmettmp@moonfruit.com</t>
  </si>
  <si>
    <t>mvidineevmq@parallels.com</t>
  </si>
  <si>
    <t>asplevinsmr@arstechnica.com</t>
  </si>
  <si>
    <t>tromeufms@theguardian.com</t>
  </si>
  <si>
    <t>bbroinlichmt@ocn.ne.jp</t>
  </si>
  <si>
    <t>lrymmermu@dmoz.org</t>
  </si>
  <si>
    <t>gsnowdenmv@w3.org</t>
  </si>
  <si>
    <t>jcoursemw@ted.com</t>
  </si>
  <si>
    <t>lgiamomx@hubpages.com</t>
  </si>
  <si>
    <t>cprangermy@upenn.edu</t>
  </si>
  <si>
    <t>bdytemz@hp.com</t>
  </si>
  <si>
    <t>agrinovn0@mlb.com</t>
  </si>
  <si>
    <t>gconantn1@wiley.com</t>
  </si>
  <si>
    <t>hwraggen2@seesaa.net</t>
  </si>
  <si>
    <t>ptilburyn3@mayoclinic.com</t>
  </si>
  <si>
    <t>dalexanderssonn4@sbwire.com</t>
  </si>
  <si>
    <t>jfahrenbachn5@bigcartel.com</t>
  </si>
  <si>
    <t>ahasardn6@alexa.com</t>
  </si>
  <si>
    <t>ypitkaithlyn7@wisc.edu</t>
  </si>
  <si>
    <t>brustmann8@gov.uk</t>
  </si>
  <si>
    <t>aivyn9@bloglovin.com</t>
  </si>
  <si>
    <t>byappna@alibaba.com</t>
  </si>
  <si>
    <t>dlethcoenb@bravesites.com</t>
  </si>
  <si>
    <t>ainstocknc@addtoany.com</t>
  </si>
  <si>
    <t>dpomphrettnd@paypal.com</t>
  </si>
  <si>
    <t>cdufrayne@thetimes.co.uk</t>
  </si>
  <si>
    <t>lnutbeannf@shareasale.com</t>
  </si>
  <si>
    <t>icorserng@freewebs.com</t>
  </si>
  <si>
    <t>rtruswellnh@github.com</t>
  </si>
  <si>
    <t>hhaskurni@github.io</t>
  </si>
  <si>
    <t>bmackinnonnj@xing.com</t>
  </si>
  <si>
    <t>ekinlochnk@illinois.edu</t>
  </si>
  <si>
    <t>cwaggnl@reverbnation.com</t>
  </si>
  <si>
    <t>mroyannm@ed.gov</t>
  </si>
  <si>
    <t>clutzmannnn@tamu.edu</t>
  </si>
  <si>
    <t>mkeenorno@ucla.edu</t>
  </si>
  <si>
    <t>fchalicenp@360.cn</t>
  </si>
  <si>
    <t>mprisknq@purevolume.com</t>
  </si>
  <si>
    <t>beagletonnr@ibm.com</t>
  </si>
  <si>
    <t>gmarenns@cnbc.com</t>
  </si>
  <si>
    <t>mgreenhallnt@nasa.gov</t>
  </si>
  <si>
    <t>bcaustonnu@newyorker.com</t>
  </si>
  <si>
    <t>ewinnynv@toplist.cz</t>
  </si>
  <si>
    <t>cnelthropnw@nydailynews.com</t>
  </si>
  <si>
    <t>epellernx@tuttocitta.it</t>
  </si>
  <si>
    <t>mpechardny@sciencedirect.com</t>
  </si>
  <si>
    <t>despinhonz@feedburner.com</t>
  </si>
  <si>
    <t>fgrzegorzewskio0@histats.com</t>
  </si>
  <si>
    <t>jveljeso1@nytimes.com</t>
  </si>
  <si>
    <t>rhuonico2@t-online.de</t>
  </si>
  <si>
    <t>gdedono3@flickr.com</t>
  </si>
  <si>
    <t>aboobyero4@wired.com</t>
  </si>
  <si>
    <t>crenvoiseo5@yandex.ru</t>
  </si>
  <si>
    <t>gspereo6@edublogs.org</t>
  </si>
  <si>
    <t>rtweedyo7@amazon.co.jp</t>
  </si>
  <si>
    <t>lglencroscheo8@disqus.com</t>
  </si>
  <si>
    <t>mivanusyevo9@123-reg.co.uk</t>
  </si>
  <si>
    <t>dcobbinoa@biblegateway.com</t>
  </si>
  <si>
    <t>dbalbeckob@java.com</t>
  </si>
  <si>
    <t>dlustedoc@hibu.com</t>
  </si>
  <si>
    <t>bbowieod@flickr.com</t>
  </si>
  <si>
    <t>hhundyoe@studiopress.com</t>
  </si>
  <si>
    <t>bjobbinsof@hhs.gov</t>
  </si>
  <si>
    <t>eruddimanog@sakura.ne.jp</t>
  </si>
  <si>
    <t>ejakubovitchoh@opensource.org</t>
  </si>
  <si>
    <t>hdugaldoi@homestead.com</t>
  </si>
  <si>
    <t>rcaplenoj@wikipedia.org</t>
  </si>
  <si>
    <t>aofallowneok@aboutads.info</t>
  </si>
  <si>
    <t>cdurramol@foxnews.com</t>
  </si>
  <si>
    <t>fureyom@csmonitor.com</t>
  </si>
  <si>
    <t>awillowbyon@prnewswire.com</t>
  </si>
  <si>
    <t>vabelsoo@histats.com</t>
  </si>
  <si>
    <t>mhucknallop@zdnet.com</t>
  </si>
  <si>
    <t>elivickoq@altervista.org</t>
  </si>
  <si>
    <t>cbesnardeauor@businessweek.com</t>
  </si>
  <si>
    <t>mesilmonos@github.com</t>
  </si>
  <si>
    <t>benstoneot@tripod.com</t>
  </si>
  <si>
    <t>obidewelou@networkadvertising.org</t>
  </si>
  <si>
    <t>jwinsonov@51.la</t>
  </si>
  <si>
    <t>aranahanow@ameblo.jp</t>
  </si>
  <si>
    <t>jdomineyox@goodreads.com</t>
  </si>
  <si>
    <t>kgellieroy@home.pl</t>
  </si>
  <si>
    <t>alitherlandoz@sitemeter.com</t>
  </si>
  <si>
    <t>sfarguharp0@examiner.com</t>
  </si>
  <si>
    <t>ggreepp1@yellowpages.com</t>
  </si>
  <si>
    <t>gjurasekp2@w3.org</t>
  </si>
  <si>
    <t>rgatsbyp3@aol.com</t>
  </si>
  <si>
    <t>sishamp4@washingtonpost.com</t>
  </si>
  <si>
    <t>rcleveleyp5@bandcamp.com</t>
  </si>
  <si>
    <t>mcaulwellp6@barnesandnoble.com</t>
  </si>
  <si>
    <t>rneighbourp7@nydailynews.com</t>
  </si>
  <si>
    <t>ihadyep8@newsvine.com</t>
  </si>
  <si>
    <t>ljowseyp9@technorati.com</t>
  </si>
  <si>
    <t>cfoxcroftpa@wp.com</t>
  </si>
  <si>
    <t>vswannpb@walmart.com</t>
  </si>
  <si>
    <t>tpiercypc@yahoo.com</t>
  </si>
  <si>
    <t>ckernerpd@ebay.com</t>
  </si>
  <si>
    <t>tmoaklerpe@so-net.ne.jp</t>
  </si>
  <si>
    <t>cfernierpf@privacy.gov.au</t>
  </si>
  <si>
    <t>wstrydepg@japanpost.jp</t>
  </si>
  <si>
    <t>alidgettph@sciencedirect.com</t>
  </si>
  <si>
    <t>lgoodletpi@skyrock.com</t>
  </si>
  <si>
    <t>vwindpj@wix.com</t>
  </si>
  <si>
    <t>pmacgiollapk@opensource.org</t>
  </si>
  <si>
    <t>teaglestonpl@shinystat.com</t>
  </si>
  <si>
    <t>ctaskerpm@noaa.gov</t>
  </si>
  <si>
    <t>gmcalorenpn@freewebs.com</t>
  </si>
  <si>
    <t>sboorerpo@rakuten.co.jp</t>
  </si>
  <si>
    <t>kkobschpp@va.gov</t>
  </si>
  <si>
    <t>nsprowellpq@nature.com</t>
  </si>
  <si>
    <t>dnicholespr@whitehouse.gov</t>
  </si>
  <si>
    <t>lbrazurps@nyu.edu</t>
  </si>
  <si>
    <t>zbintonpt@sphinn.com</t>
  </si>
  <si>
    <t>klemmepu@cnet.com</t>
  </si>
  <si>
    <t>wadcockspv@scribd.com</t>
  </si>
  <si>
    <t>rchalderpw@vk.com</t>
  </si>
  <si>
    <t>mvearncombepx@wiley.com</t>
  </si>
  <si>
    <t>gdollardpy@disqus.com</t>
  </si>
  <si>
    <t>pspellicypz@i2i.jp</t>
  </si>
  <si>
    <t>rmeadenq0@ask.com</t>
  </si>
  <si>
    <t>sbudnkq1@nationalgeographic.com</t>
  </si>
  <si>
    <t>kmccaskillq2@mac.com</t>
  </si>
  <si>
    <t>lkupperq3@answers.com</t>
  </si>
  <si>
    <t>nionq4@springer.com</t>
  </si>
  <si>
    <t>hdesporteq5@mlb.com</t>
  </si>
  <si>
    <t>hratcliffq6@mapquest.com</t>
  </si>
  <si>
    <t>dscreaseq7@blogspot.com</t>
  </si>
  <si>
    <t>ptollettq8@forbes.com</t>
  </si>
  <si>
    <t>cblowfieldq9@reddit.com</t>
  </si>
  <si>
    <t>mjancarqa@shinystat.com</t>
  </si>
  <si>
    <t>aabelsonqb@google.com.au</t>
  </si>
  <si>
    <t>dboullenqc@bluehost.com</t>
  </si>
  <si>
    <t>ltregearqd@surveymonkey.com</t>
  </si>
  <si>
    <t>dcarmenqe@youtube.com</t>
  </si>
  <si>
    <t>tleapqf@indiegogo.com</t>
  </si>
  <si>
    <t>shixsonqg@amazonaws.com</t>
  </si>
  <si>
    <t>cbamlettqh@guardian.co.uk</t>
  </si>
  <si>
    <t>gambrogioliqi@ted.com</t>
  </si>
  <si>
    <t>mskylettqj@clickbank.net</t>
  </si>
  <si>
    <t>mcaulierqk@drupal.org</t>
  </si>
  <si>
    <t>wkeepingql@abc.net.au</t>
  </si>
  <si>
    <t>icoolingqm@vistaprint.com</t>
  </si>
  <si>
    <t>ttallqn@java.com</t>
  </si>
  <si>
    <t>bmartinsonqo@pagesperso-orange.fr</t>
  </si>
  <si>
    <t>yyoakleyqp@ucla.edu</t>
  </si>
  <si>
    <t>osettleqq@networksolutions.com</t>
  </si>
  <si>
    <t>rbengalqr@globo.com</t>
  </si>
  <si>
    <t>mwayneqs@pen.io</t>
  </si>
  <si>
    <t>psoltanqt@cyberchimps.com</t>
  </si>
  <si>
    <t>ksidneyqu@over-blog.com</t>
  </si>
  <si>
    <t>rverchambreqv@go.com</t>
  </si>
  <si>
    <t>ngandarqw@google.cn</t>
  </si>
  <si>
    <t>jhaselwoodqx@gmpg.org</t>
  </si>
  <si>
    <t>ddenningtonqy@msu.edu</t>
  </si>
  <si>
    <t>mtremmilqz@umn.edu</t>
  </si>
  <si>
    <t>dcolliberr0@google.cn</t>
  </si>
  <si>
    <t>dtrewhelar1@barnesandnoble.com</t>
  </si>
  <si>
    <t>ezealanderr2@instagram.com</t>
  </si>
  <si>
    <t>wmcginneyr3@shop-pro.jp</t>
  </si>
  <si>
    <t>bpairpointr4@altervista.org</t>
  </si>
  <si>
    <t>full_name</t>
  </si>
  <si>
    <t>Cooper Rowantree</t>
  </si>
  <si>
    <t>Arlan Boow</t>
  </si>
  <si>
    <t>Sascha Pittock</t>
  </si>
  <si>
    <t>Feliks Datte</t>
  </si>
  <si>
    <t>Goddart Drage</t>
  </si>
  <si>
    <t>Jenine Swateridge</t>
  </si>
  <si>
    <t>Bonny Crowd</t>
  </si>
  <si>
    <t>Kylen Stanluck</t>
  </si>
  <si>
    <t>Donnajean Belz</t>
  </si>
  <si>
    <t>Thomasin Bulley</t>
  </si>
  <si>
    <t>Evvie MacTrusty</t>
  </si>
  <si>
    <t>Dinny Victory</t>
  </si>
  <si>
    <t>Bobbe Prandini</t>
  </si>
  <si>
    <t>Ginger Pinnere</t>
  </si>
  <si>
    <t>Katerina Maccrae</t>
  </si>
  <si>
    <t>Enid Zanioletti</t>
  </si>
  <si>
    <t>Rudy Le feuvre</t>
  </si>
  <si>
    <t>Jemie Piche</t>
  </si>
  <si>
    <t>Hermia Yatman</t>
  </si>
  <si>
    <t>Dilan Nelane</t>
  </si>
  <si>
    <t>Kyla Dudin</t>
  </si>
  <si>
    <t>Ashby Winsom</t>
  </si>
  <si>
    <t>Derward Probetts</t>
  </si>
  <si>
    <t>Ursuline Fitzjohn</t>
  </si>
  <si>
    <t>Betteann Carress</t>
  </si>
  <si>
    <t>Godfrey Jaime</t>
  </si>
  <si>
    <t>Melli Matteris</t>
  </si>
  <si>
    <t>Beale Hazeldine</t>
  </si>
  <si>
    <t>Lorita Eaglen</t>
  </si>
  <si>
    <t>Joeann Strewther</t>
  </si>
  <si>
    <t>Ganny Eric</t>
  </si>
  <si>
    <t>Lorant Le Surf</t>
  </si>
  <si>
    <t>Petrina Moscone</t>
  </si>
  <si>
    <t>Roman Cunnah</t>
  </si>
  <si>
    <t>Irvine Mutton</t>
  </si>
  <si>
    <t>Tabbie Tolossi</t>
  </si>
  <si>
    <t>Rutherford Messenger</t>
  </si>
  <si>
    <t>Pascale Rollinson</t>
  </si>
  <si>
    <t>Brice Craker</t>
  </si>
  <si>
    <t>Thomas Santello</t>
  </si>
  <si>
    <t>Walton Evert</t>
  </si>
  <si>
    <t>Aloin Cunnane</t>
  </si>
  <si>
    <t>Aigneis Senn</t>
  </si>
  <si>
    <t>Rory Rodson</t>
  </si>
  <si>
    <t>Melody Grimmett</t>
  </si>
  <si>
    <t>Ashleigh Stanford</t>
  </si>
  <si>
    <t>Kassia Dobney</t>
  </si>
  <si>
    <t>Elinore Goulding</t>
  </si>
  <si>
    <t>Harp Randerson</t>
  </si>
  <si>
    <t>Edgar Gonsalvo</t>
  </si>
  <si>
    <t>Sutherland Glazyer</t>
  </si>
  <si>
    <t>Janos McKeveney</t>
  </si>
  <si>
    <t>Robbi Maudling</t>
  </si>
  <si>
    <t>Stern Petruszka</t>
  </si>
  <si>
    <t>Noellyn Greger</t>
  </si>
  <si>
    <t>Dore Fulun</t>
  </si>
  <si>
    <t>Hilario Gornar</t>
  </si>
  <si>
    <t>Emile Krauss</t>
  </si>
  <si>
    <t>Neddy Asquez</t>
  </si>
  <si>
    <t>Batholomew Allix</t>
  </si>
  <si>
    <t>Alexia Spadollini</t>
  </si>
  <si>
    <t>Jolene Shillan</t>
  </si>
  <si>
    <t>Margo Leger</t>
  </si>
  <si>
    <t>Latashia Emeney</t>
  </si>
  <si>
    <t>Wendeline Batiste</t>
  </si>
  <si>
    <t>De witt Elener</t>
  </si>
  <si>
    <t>De witt Pinfold</t>
  </si>
  <si>
    <t>Quincy Keward</t>
  </si>
  <si>
    <t>Itch Mingauld</t>
  </si>
  <si>
    <t>Catharine Merwood</t>
  </si>
  <si>
    <t>Travers Meatyard</t>
  </si>
  <si>
    <t>Axel Hurdman</t>
  </si>
  <si>
    <t>Terencio Damsell</t>
  </si>
  <si>
    <t>Rosy Mongeot</t>
  </si>
  <si>
    <t>Ashli Lawrie</t>
  </si>
  <si>
    <t>Denny Bairstow</t>
  </si>
  <si>
    <t>Xever Peare</t>
  </si>
  <si>
    <t>Aldo Haggidon</t>
  </si>
  <si>
    <t>Caresse Nanninini</t>
  </si>
  <si>
    <t>Sybyl Bacher</t>
  </si>
  <si>
    <t>Simonette Hanmer</t>
  </si>
  <si>
    <t>Conrado Greenwood</t>
  </si>
  <si>
    <t>Marj Grimme</t>
  </si>
  <si>
    <t>Louisa Main</t>
  </si>
  <si>
    <t>Nicol Glencrash</t>
  </si>
  <si>
    <t>Kirby Rosettini</t>
  </si>
  <si>
    <t>Willey Sherbrook</t>
  </si>
  <si>
    <t>Flossy MacNish</t>
  </si>
  <si>
    <t>Lorenza Robinett</t>
  </si>
  <si>
    <t>Delbert Harbidge</t>
  </si>
  <si>
    <t>Denyse Blankhorn</t>
  </si>
  <si>
    <t>Denis Leatham</t>
  </si>
  <si>
    <t>Kellie Rubinivitz</t>
  </si>
  <si>
    <t>Rolando Ahlin</t>
  </si>
  <si>
    <t>Osbourn Burdell</t>
  </si>
  <si>
    <t>Giorgia Ruckert</t>
  </si>
  <si>
    <t>Lesly Ullyatt</t>
  </si>
  <si>
    <t>Maia Olesen</t>
  </si>
  <si>
    <t>Tiffani Sebring</t>
  </si>
  <si>
    <t>Mira Shoulder</t>
  </si>
  <si>
    <t>Adriena Thomton</t>
  </si>
  <si>
    <t>Seline De Brett</t>
  </si>
  <si>
    <t>Hastings MacTrustie</t>
  </si>
  <si>
    <t>Lincoln Meech</t>
  </si>
  <si>
    <t>Alecia Jaggs</t>
  </si>
  <si>
    <t>Belinda Postans</t>
  </si>
  <si>
    <t>Alexio Arno</t>
  </si>
  <si>
    <t>Claiborn Luckwell</t>
  </si>
  <si>
    <t>Maddie Martinec</t>
  </si>
  <si>
    <t>Benedick Askem</t>
  </si>
  <si>
    <t>Rosalinda Muldownie</t>
  </si>
  <si>
    <t>Nana Semmens</t>
  </si>
  <si>
    <t>Tiffie Kelle</t>
  </si>
  <si>
    <t>Sloane Alekhov</t>
  </si>
  <si>
    <t>Fleurette Annon</t>
  </si>
  <si>
    <t>Renee Gypps</t>
  </si>
  <si>
    <t>Elysia Buzzing</t>
  </si>
  <si>
    <t>Myrwyn Mashro</t>
  </si>
  <si>
    <t>Beatriz Hearsey</t>
  </si>
  <si>
    <t>Luther Escolme</t>
  </si>
  <si>
    <t>Katalin Liveley</t>
  </si>
  <si>
    <t>Daffie Bernaldez</t>
  </si>
  <si>
    <t>Stanislas Lampard</t>
  </si>
  <si>
    <t>Pren Kybbye</t>
  </si>
  <si>
    <t>Leroi Pinke</t>
  </si>
  <si>
    <t>Idalia Southerden</t>
  </si>
  <si>
    <t>Farica Chilton</t>
  </si>
  <si>
    <t>Buffy Tonn</t>
  </si>
  <si>
    <t>Arlie Stranahan</t>
  </si>
  <si>
    <t>Leticia Flecknoe</t>
  </si>
  <si>
    <t>Martha Dight</t>
  </si>
  <si>
    <t>Cleon Gawkes</t>
  </si>
  <si>
    <t>Thaxter Mompesson</t>
  </si>
  <si>
    <t>Nerta Bocking</t>
  </si>
  <si>
    <t>Huntley Orkney</t>
  </si>
  <si>
    <t>Ky Baum</t>
  </si>
  <si>
    <t>Redford Sherr</t>
  </si>
  <si>
    <t>Jay Paulazzi</t>
  </si>
  <si>
    <t>Jaquelin Goshawke</t>
  </si>
  <si>
    <t>Rouvin Geffe</t>
  </si>
  <si>
    <t>Gabriello Coker</t>
  </si>
  <si>
    <t>Conrad Cranidge</t>
  </si>
  <si>
    <t>Halimeda Curbishley</t>
  </si>
  <si>
    <t>Clay Bedo</t>
  </si>
  <si>
    <t>Aristotle Whieldon</t>
  </si>
  <si>
    <t>Jeramey Woollons</t>
  </si>
  <si>
    <t>Levin Braz</t>
  </si>
  <si>
    <t>Miguel Mulhall</t>
  </si>
  <si>
    <t>Sophi Bernadon</t>
  </si>
  <si>
    <t>Kariotta Lauridsen</t>
  </si>
  <si>
    <t>Stoddard Hannan</t>
  </si>
  <si>
    <t>Stephen Petris</t>
  </si>
  <si>
    <t>Stephenie Retter</t>
  </si>
  <si>
    <t>Irwin Pearmine</t>
  </si>
  <si>
    <t>Naoma Ecclestone</t>
  </si>
  <si>
    <t>Nicolais Ferroli</t>
  </si>
  <si>
    <t>Dame Deverale</t>
  </si>
  <si>
    <t>Genia Gooderson</t>
  </si>
  <si>
    <t>Collete MacCahee</t>
  </si>
  <si>
    <t>Tynan Crossfeld</t>
  </si>
  <si>
    <t>Dareen Haldon</t>
  </si>
  <si>
    <t>Raul Angel</t>
  </si>
  <si>
    <t>Kathlin Tucsell</t>
  </si>
  <si>
    <t>Aloin Laydel</t>
  </si>
  <si>
    <t>Carlin Gallen</t>
  </si>
  <si>
    <t>Loria Gyurko</t>
  </si>
  <si>
    <t>Tris Van Rembrandt</t>
  </si>
  <si>
    <t>Sylas Durand</t>
  </si>
  <si>
    <t>Melba Barstock</t>
  </si>
  <si>
    <t>Kerry Orehead</t>
  </si>
  <si>
    <t>Verile Hemphill</t>
  </si>
  <si>
    <t>Ricki Issakov</t>
  </si>
  <si>
    <t>Smitty McIlraith</t>
  </si>
  <si>
    <t>Ilka Sturrock</t>
  </si>
  <si>
    <t>Christabella Caneo</t>
  </si>
  <si>
    <t>Minnie Ebdon</t>
  </si>
  <si>
    <t>Rosamund Dumberrill</t>
  </si>
  <si>
    <t>Vilma Hearnah</t>
  </si>
  <si>
    <t>Addie Chillcot</t>
  </si>
  <si>
    <t>Orbadiah Rowat</t>
  </si>
  <si>
    <t>Rhodie Bridewell</t>
  </si>
  <si>
    <t>Nicolis Craine</t>
  </si>
  <si>
    <t>Goddard Sollis</t>
  </si>
  <si>
    <t>Hazel Wiggall</t>
  </si>
  <si>
    <t>Herminia Ianetti</t>
  </si>
  <si>
    <t>Caz Reinhardt</t>
  </si>
  <si>
    <t>Davy Chellam</t>
  </si>
  <si>
    <t>Renae Cabedo</t>
  </si>
  <si>
    <t>Griselda Kiss</t>
  </si>
  <si>
    <t>Gilburt Mesnard</t>
  </si>
  <si>
    <t>Annabela Overton</t>
  </si>
  <si>
    <t>Karlen Battell</t>
  </si>
  <si>
    <t>Con Gallyon</t>
  </si>
  <si>
    <t>Boycie Isley</t>
  </si>
  <si>
    <t>Carleton Atkin</t>
  </si>
  <si>
    <t>Raymond Woodburne</t>
  </si>
  <si>
    <t>Albert Klemmt</t>
  </si>
  <si>
    <t>Betta Zanettini</t>
  </si>
  <si>
    <t>Katee Grahlman</t>
  </si>
  <si>
    <t>Glad Mc Harg</t>
  </si>
  <si>
    <t>Heddi Kertess</t>
  </si>
  <si>
    <t>Jim Wilgar</t>
  </si>
  <si>
    <t>Michaela Whitman</t>
  </si>
  <si>
    <t>Mead Golsthorp</t>
  </si>
  <si>
    <t>Chiquita Riddiough</t>
  </si>
  <si>
    <t>Dalston Barfield</t>
  </si>
  <si>
    <t>Anica Tuerena</t>
  </si>
  <si>
    <t>Perri Galloway</t>
  </si>
  <si>
    <t>Earl de Mendoza</t>
  </si>
  <si>
    <t>Josselyn Piggen</t>
  </si>
  <si>
    <t>Woodrow Hadgkiss</t>
  </si>
  <si>
    <t>Ambrosi Levesley</t>
  </si>
  <si>
    <t>Ford Abate</t>
  </si>
  <si>
    <t>Colas Doles</t>
  </si>
  <si>
    <t>Angie Steers</t>
  </si>
  <si>
    <t>Pace McCobb</t>
  </si>
  <si>
    <t>Theda Aronsohn</t>
  </si>
  <si>
    <t>Elaina Canet</t>
  </si>
  <si>
    <t>Rodd Strippling</t>
  </si>
  <si>
    <t>Lind Westwood</t>
  </si>
  <si>
    <t>Dalston Gardener</t>
  </si>
  <si>
    <t>Romy Grieger</t>
  </si>
  <si>
    <t>Amanda Fenwick</t>
  </si>
  <si>
    <t>Idelle Croughan</t>
  </si>
  <si>
    <t>Nertie Hugueville</t>
  </si>
  <si>
    <t>Ermengarde McDarmid</t>
  </si>
  <si>
    <t>Heida Ryley</t>
  </si>
  <si>
    <t>Barnett Pace</t>
  </si>
  <si>
    <t>Rakel Ogley</t>
  </si>
  <si>
    <t>Clerc Cozins</t>
  </si>
  <si>
    <t>Lorant Koles</t>
  </si>
  <si>
    <t>Clifford Yankeev</t>
  </si>
  <si>
    <t>Linnell Farryann</t>
  </si>
  <si>
    <t>Forster Antalffy</t>
  </si>
  <si>
    <t>Glori Armor</t>
  </si>
  <si>
    <t>Aubine Pounder</t>
  </si>
  <si>
    <t>Bengt Tonge</t>
  </si>
  <si>
    <t>Alvie Domican</t>
  </si>
  <si>
    <t>Jeniece Tideswell</t>
  </si>
  <si>
    <t>Annnora Devonport</t>
  </si>
  <si>
    <t>Leeanne Boyan</t>
  </si>
  <si>
    <t>Northrop Domini</t>
  </si>
  <si>
    <t>Fawnia Culham</t>
  </si>
  <si>
    <t>Kellby Pumphrey</t>
  </si>
  <si>
    <t>Margret Fessions</t>
  </si>
  <si>
    <t>Wadsworth Hast</t>
  </si>
  <si>
    <t>Wang Heephy</t>
  </si>
  <si>
    <t>Clayborn Brelsford</t>
  </si>
  <si>
    <t>Bailey Jopp</t>
  </si>
  <si>
    <t>Thacher Huxley</t>
  </si>
  <si>
    <t>Therine Remer</t>
  </si>
  <si>
    <t>Dorthea Melarkey</t>
  </si>
  <si>
    <t>Franciskus O'Crevy</t>
  </si>
  <si>
    <t>Sybilla Minchell</t>
  </si>
  <si>
    <t>Aili Maybery</t>
  </si>
  <si>
    <t>Ahmad Toping</t>
  </si>
  <si>
    <t>Gavan Lear</t>
  </si>
  <si>
    <t>Costa Grishelyov</t>
  </si>
  <si>
    <t>Willie Milington</t>
  </si>
  <si>
    <t>Ashli Elwyn</t>
  </si>
  <si>
    <t>Susanne Annwyl</t>
  </si>
  <si>
    <t>Fowler Scannell</t>
  </si>
  <si>
    <t>Paulette Ledstone</t>
  </si>
  <si>
    <t>Earl Swayland</t>
  </si>
  <si>
    <t>Misti Dominighi</t>
  </si>
  <si>
    <t>Wrennie Duffyn</t>
  </si>
  <si>
    <t>Dyane Harvison</t>
  </si>
  <si>
    <t>Fee Swallwell</t>
  </si>
  <si>
    <t>Noellyn Vaudin</t>
  </si>
  <si>
    <t>Aprilette Parkhouse</t>
  </si>
  <si>
    <t>Ara Warboy</t>
  </si>
  <si>
    <t>Margy Treend</t>
  </si>
  <si>
    <t>Dyna Yurenev</t>
  </si>
  <si>
    <t>Bobbye Hardistry</t>
  </si>
  <si>
    <t>Shalom Noad</t>
  </si>
  <si>
    <t>Vivyan Myhan</t>
  </si>
  <si>
    <t>Kirsten Gatecliff</t>
  </si>
  <si>
    <t>Lilli Marrows</t>
  </si>
  <si>
    <t>Ebonee Greatbanks</t>
  </si>
  <si>
    <t>Ephrayim Ingram</t>
  </si>
  <si>
    <t>Michel Barfitt</t>
  </si>
  <si>
    <t>Gerik Graham</t>
  </si>
  <si>
    <t>Paddy Forton</t>
  </si>
  <si>
    <t>Roobbie Ramm</t>
  </si>
  <si>
    <t>Truda Stroband</t>
  </si>
  <si>
    <t>Dora Stannislawski</t>
  </si>
  <si>
    <t>Shermie Sandys</t>
  </si>
  <si>
    <t>Fairfax Le Sieur</t>
  </si>
  <si>
    <t>Micheal Cuseck</t>
  </si>
  <si>
    <t>Anabella Cassell</t>
  </si>
  <si>
    <t>Phebe Narbett</t>
  </si>
  <si>
    <t>Hildy De Atta</t>
  </si>
  <si>
    <t>Byran Espinas</t>
  </si>
  <si>
    <t>Dahlia Shernock</t>
  </si>
  <si>
    <t>Conn Gumme</t>
  </si>
  <si>
    <t>Herc Nawton</t>
  </si>
  <si>
    <t>Roddy Esh</t>
  </si>
  <si>
    <t>Janeczka Billiard</t>
  </si>
  <si>
    <t>Gillan Linne</t>
  </si>
  <si>
    <t>Lorilee Louder</t>
  </si>
  <si>
    <t>Madge Simoneton</t>
  </si>
  <si>
    <t>Olivero Surgener</t>
  </si>
  <si>
    <t>Sonya Linklater</t>
  </si>
  <si>
    <t>Claretta Bridgewater</t>
  </si>
  <si>
    <t>Rochella Sammonds</t>
  </si>
  <si>
    <t>Tedda Minto</t>
  </si>
  <si>
    <t>Moss Ogbourne</t>
  </si>
  <si>
    <t>Tallie Copnall</t>
  </si>
  <si>
    <t>Judie Aleksashin</t>
  </si>
  <si>
    <t>Bartholomeo Lamplugh</t>
  </si>
  <si>
    <t>Ilsa Yonge</t>
  </si>
  <si>
    <t>Clerissa Eckley</t>
  </si>
  <si>
    <t>Tamiko McNuff</t>
  </si>
  <si>
    <t>Nikolaus Tetsall</t>
  </si>
  <si>
    <t>Rahal Besnard</t>
  </si>
  <si>
    <t>Renard Brodley</t>
  </si>
  <si>
    <t>Guglielma Gennerich</t>
  </si>
  <si>
    <t>Constancia Plaister</t>
  </si>
  <si>
    <t>Fabiano Kyndred</t>
  </si>
  <si>
    <t>Johna Suddock</t>
  </si>
  <si>
    <t>Archy Binley</t>
  </si>
  <si>
    <t>Sigismund Berrycloth</t>
  </si>
  <si>
    <t>Michel McGucken</t>
  </si>
  <si>
    <t>Thedric Mewrcik</t>
  </si>
  <si>
    <t>Igor Beeden</t>
  </si>
  <si>
    <t>Kenny Kiledal</t>
  </si>
  <si>
    <t>Davine Mathew</t>
  </si>
  <si>
    <t>Kristos Hagart</t>
  </si>
  <si>
    <t>Brade Domican</t>
  </si>
  <si>
    <t>Milty Dunstan</t>
  </si>
  <si>
    <t>Tania Tosdevin</t>
  </si>
  <si>
    <t>Waite Corah</t>
  </si>
  <si>
    <t>Betteann Birkenshaw</t>
  </si>
  <si>
    <t>Essa Trinbey</t>
  </si>
  <si>
    <t>Kerwin Bahde</t>
  </si>
  <si>
    <t>Benjy Flahive</t>
  </si>
  <si>
    <t>Purcell Gilogly</t>
  </si>
  <si>
    <t>Mickie Spaldin</t>
  </si>
  <si>
    <t>Cathlene Tatterton</t>
  </si>
  <si>
    <t>Louis Keal</t>
  </si>
  <si>
    <t>Dierdre Britto</t>
  </si>
  <si>
    <t>Tabbie Rackley</t>
  </si>
  <si>
    <t>Zahara Lawie</t>
  </si>
  <si>
    <t>Patsy Barbrick</t>
  </si>
  <si>
    <t>Lamont Astlatt</t>
  </si>
  <si>
    <t>Maynard Rudyard</t>
  </si>
  <si>
    <t>Burnaby Tuvey</t>
  </si>
  <si>
    <t>Wendye Adger</t>
  </si>
  <si>
    <t>Grannie Tomsu</t>
  </si>
  <si>
    <t>Demetre Guiraud</t>
  </si>
  <si>
    <t>Fedora Renad</t>
  </si>
  <si>
    <t>Aube Madge</t>
  </si>
  <si>
    <t>Eran Greedyer</t>
  </si>
  <si>
    <t>Drew Wildman</t>
  </si>
  <si>
    <t>Stu Wetherby</t>
  </si>
  <si>
    <t>Buck Thamelt</t>
  </si>
  <si>
    <t>Annette Korneluk</t>
  </si>
  <si>
    <t>Debee Glaze</t>
  </si>
  <si>
    <t>Jeffry Foresight</t>
  </si>
  <si>
    <t>Ethelbert Korting</t>
  </si>
  <si>
    <t>Tris Burmaster</t>
  </si>
  <si>
    <t>Krista Martinovsky</t>
  </si>
  <si>
    <t>Hal Belsey</t>
  </si>
  <si>
    <t>Miner Metherell</t>
  </si>
  <si>
    <t>Sharity Hawksby</t>
  </si>
  <si>
    <t>Gaven Moens</t>
  </si>
  <si>
    <t>Ty Duckham</t>
  </si>
  <si>
    <t>Jacinta Faltskog</t>
  </si>
  <si>
    <t>Elysia Barnaby</t>
  </si>
  <si>
    <t>Silvain Jeannard</t>
  </si>
  <si>
    <t>Jareb Wisedale</t>
  </si>
  <si>
    <t>Borden Trustram</t>
  </si>
  <si>
    <t>Rosamund Harnell</t>
  </si>
  <si>
    <t>Darbee Blowfield</t>
  </si>
  <si>
    <t>Idell Meddings</t>
  </si>
  <si>
    <t>Madlin Klasen</t>
  </si>
  <si>
    <t>Florina Jobson</t>
  </si>
  <si>
    <t>Lauren McCrorie</t>
  </si>
  <si>
    <t>Conni Catterall</t>
  </si>
  <si>
    <t>Gusella Tregust</t>
  </si>
  <si>
    <t>Lissy Sisselot</t>
  </si>
  <si>
    <t>Jere Dikelin</t>
  </si>
  <si>
    <t>Chauncey Behninck</t>
  </si>
  <si>
    <t>Nealy Aguirrezabala</t>
  </si>
  <si>
    <t>Luce Attoe</t>
  </si>
  <si>
    <t>Cordula Conkling</t>
  </si>
  <si>
    <t>Herbert Swalwel</t>
  </si>
  <si>
    <t>Tan Beevers</t>
  </si>
  <si>
    <t>Colet Forth</t>
  </si>
  <si>
    <t>Nancey Segot</t>
  </si>
  <si>
    <t>Mara Pressland</t>
  </si>
  <si>
    <t>Cordey Vardon</t>
  </si>
  <si>
    <t>Bron Ghilardi</t>
  </si>
  <si>
    <t>Shelley Bradford</t>
  </si>
  <si>
    <t>Dodi Marciskewski</t>
  </si>
  <si>
    <t>Paton Bosnell</t>
  </si>
  <si>
    <t>Jodi Guppey</t>
  </si>
  <si>
    <t>Michele McFater</t>
  </si>
  <si>
    <t>Bren Todari</t>
  </si>
  <si>
    <t>Elysee Crabbe</t>
  </si>
  <si>
    <t>Garrett Bourgaize</t>
  </si>
  <si>
    <t>Nevsa Maryin</t>
  </si>
  <si>
    <t>Erica Mc Elory</t>
  </si>
  <si>
    <t>Ivar Baseggio</t>
  </si>
  <si>
    <t>Reeva Jamson</t>
  </si>
  <si>
    <t>Nani Tuplin</t>
  </si>
  <si>
    <t>Tori Sparway</t>
  </si>
  <si>
    <t>Dukey McKennan</t>
  </si>
  <si>
    <t>Maud Goering</t>
  </si>
  <si>
    <t>Lin Helversen</t>
  </si>
  <si>
    <t>Herbie Juett</t>
  </si>
  <si>
    <t>Shay McKeurton</t>
  </si>
  <si>
    <t>Uriel Moyce</t>
  </si>
  <si>
    <t>Genia Prater</t>
  </si>
  <si>
    <t>Tomas Goodley</t>
  </si>
  <si>
    <t>Orland Yegorkov</t>
  </si>
  <si>
    <t>Essy Canizares</t>
  </si>
  <si>
    <t>Lorene Stallan</t>
  </si>
  <si>
    <t>Erhard Dovermann</t>
  </si>
  <si>
    <t>Goddard Adamsson</t>
  </si>
  <si>
    <t>Willy Schwandt</t>
  </si>
  <si>
    <t>Mersey Wannes</t>
  </si>
  <si>
    <t>Hadley Hucknall</t>
  </si>
  <si>
    <t>Chev Stallion</t>
  </si>
  <si>
    <t>Wells Felmingham</t>
  </si>
  <si>
    <t>Jobina Dudman</t>
  </si>
  <si>
    <t>Isabel Vannikov</t>
  </si>
  <si>
    <t>Nicolas Bussey</t>
  </si>
  <si>
    <t>Saudra Leggs</t>
  </si>
  <si>
    <t>Hedi Bohden</t>
  </si>
  <si>
    <t>Martguerita Dine-Hart</t>
  </si>
  <si>
    <t>Brant Fonso</t>
  </si>
  <si>
    <t>Cameron Faro</t>
  </si>
  <si>
    <t>Emlen Scutchings</t>
  </si>
  <si>
    <t>Laird Ballendine</t>
  </si>
  <si>
    <t>Bartram Carroll</t>
  </si>
  <si>
    <t>Haskel Lamprey</t>
  </si>
  <si>
    <t>Tucky Glowacki</t>
  </si>
  <si>
    <t>Wiley McTeague</t>
  </si>
  <si>
    <t>Kally Hook</t>
  </si>
  <si>
    <t>Valida Frotton</t>
  </si>
  <si>
    <t>Payton Langran</t>
  </si>
  <si>
    <t>Frazer Beesley</t>
  </si>
  <si>
    <t>Carla Connors</t>
  </si>
  <si>
    <t>Deloria Sercombe</t>
  </si>
  <si>
    <t>Ody Fronzek</t>
  </si>
  <si>
    <t>Cull Carleton</t>
  </si>
  <si>
    <t>Fletcher Sawart</t>
  </si>
  <si>
    <t>Tiffani Pagin</t>
  </si>
  <si>
    <t>Alfredo Artus</t>
  </si>
  <si>
    <t>Myrilla Mowson</t>
  </si>
  <si>
    <t>Geri Thirwell</t>
  </si>
  <si>
    <t>Pandora Botham</t>
  </si>
  <si>
    <t>Birgit Leas</t>
  </si>
  <si>
    <t>Allissa Negus</t>
  </si>
  <si>
    <t>Linoel Chitham</t>
  </si>
  <si>
    <t>Killian O'Donnell</t>
  </si>
  <si>
    <t>Sapphira Pessold</t>
  </si>
  <si>
    <t>Katherina Bennell</t>
  </si>
  <si>
    <t>Cori Adamiec</t>
  </si>
  <si>
    <t>Yelena Boullin</t>
  </si>
  <si>
    <t>Trenton Onions</t>
  </si>
  <si>
    <t>Brit Swaddle</t>
  </si>
  <si>
    <t>Ashly Ferrarin</t>
  </si>
  <si>
    <t>Sky Wais</t>
  </si>
  <si>
    <t>Franciska Mathivet</t>
  </si>
  <si>
    <t>Andriette Wheeler</t>
  </si>
  <si>
    <t>Annmaria Wallbridge</t>
  </si>
  <si>
    <t>Dalia O'Neal</t>
  </si>
  <si>
    <t>Alysia Drees</t>
  </si>
  <si>
    <t>Lotti Grayley</t>
  </si>
  <si>
    <t>Elliot de Keep</t>
  </si>
  <si>
    <t>Cybill Raysdale</t>
  </si>
  <si>
    <t>Hewett Goldhill</t>
  </si>
  <si>
    <t>Patrica Bore</t>
  </si>
  <si>
    <t>Jerrome Huxster</t>
  </si>
  <si>
    <t>Paulina Oleszczak</t>
  </si>
  <si>
    <t>Daron Roullier</t>
  </si>
  <si>
    <t>Donia Galbraeth</t>
  </si>
  <si>
    <t>Drake Lamperti</t>
  </si>
  <si>
    <t>Pepita Tuppeny</t>
  </si>
  <si>
    <t>Nial M'cowis</t>
  </si>
  <si>
    <t>Robyn Finlator</t>
  </si>
  <si>
    <t>Skippie Dickin</t>
  </si>
  <si>
    <t>Hayes Batrop</t>
  </si>
  <si>
    <t>Cammie Legh</t>
  </si>
  <si>
    <t>Nicolai Saxelby</t>
  </si>
  <si>
    <t>Melanie Reisin</t>
  </si>
  <si>
    <t>Violette Tait</t>
  </si>
  <si>
    <t>Marylynne Drain</t>
  </si>
  <si>
    <t>Allyson Ramalho</t>
  </si>
  <si>
    <t>Ricoriki Thompson</t>
  </si>
  <si>
    <t>Amii McGibbon</t>
  </si>
  <si>
    <t>Willette Goldberg</t>
  </si>
  <si>
    <t>Brien McGuire</t>
  </si>
  <si>
    <t>Abrahan Cotton</t>
  </si>
  <si>
    <t>Bekki Deekes</t>
  </si>
  <si>
    <t>Marnie Dunn</t>
  </si>
  <si>
    <t>Brynna Dedney</t>
  </si>
  <si>
    <t>Ilsa Jurn</t>
  </si>
  <si>
    <t>Rochella Ponting</t>
  </si>
  <si>
    <t>Nadya Grey</t>
  </si>
  <si>
    <t>Etan Wetter</t>
  </si>
  <si>
    <t>Sybille Milner</t>
  </si>
  <si>
    <t>Kenn Seefus</t>
  </si>
  <si>
    <t>Thorpe Matiebe</t>
  </si>
  <si>
    <t>Stormi Liverock</t>
  </si>
  <si>
    <t>Roshelle Kondrachenko</t>
  </si>
  <si>
    <t>Alex Posselow</t>
  </si>
  <si>
    <t>Penelopa Loosely</t>
  </si>
  <si>
    <t>Eyde Growy</t>
  </si>
  <si>
    <t>Berkie Bernardes</t>
  </si>
  <si>
    <t>Nappie Boutcher</t>
  </si>
  <si>
    <t>Costa Brolly</t>
  </si>
  <si>
    <t>Arte Dalliwater</t>
  </si>
  <si>
    <t>Derek Stealey</t>
  </si>
  <si>
    <t>Sallyann Laydon</t>
  </si>
  <si>
    <t>Nicko Duerden</t>
  </si>
  <si>
    <t>Dyann Danielczyk</t>
  </si>
  <si>
    <t>Gil Grady</t>
  </si>
  <si>
    <t>Verney Angus</t>
  </si>
  <si>
    <t>Milli Cass</t>
  </si>
  <si>
    <t>Millisent Pipworth</t>
  </si>
  <si>
    <t>Udell Lewsam</t>
  </si>
  <si>
    <t>Jonah Stone</t>
  </si>
  <si>
    <t>Orlando Bouch</t>
  </si>
  <si>
    <t>Hadleigh Yare</t>
  </si>
  <si>
    <t>Demetris Stockall</t>
  </si>
  <si>
    <t>Romain Pountney</t>
  </si>
  <si>
    <t>Harald Elsworth</t>
  </si>
  <si>
    <t>Nye MacRirie</t>
  </si>
  <si>
    <t>Lilyan Moughtin</t>
  </si>
  <si>
    <t>Brock Jentet</t>
  </si>
  <si>
    <t>Kaylil Schule</t>
  </si>
  <si>
    <t>Timi Levings</t>
  </si>
  <si>
    <t>Iormina Rudderham</t>
  </si>
  <si>
    <t>Quincy Jacqueme</t>
  </si>
  <si>
    <t>Casey Doohey</t>
  </si>
  <si>
    <t>Franz Terren</t>
  </si>
  <si>
    <t>Rena Robens</t>
  </si>
  <si>
    <t>Theobald Hathaway</t>
  </si>
  <si>
    <t>Barnard Hollow</t>
  </si>
  <si>
    <t>Aura Bruckner</t>
  </si>
  <si>
    <t>Rosaleen Frackiewicz</t>
  </si>
  <si>
    <t>Aldric Newman</t>
  </si>
  <si>
    <t>Emmaline Steadman</t>
  </si>
  <si>
    <t>Tristam Lafrentz</t>
  </si>
  <si>
    <t>Melinda Purser</t>
  </si>
  <si>
    <t>Iorgo Kinnar</t>
  </si>
  <si>
    <t>Oliy Thomasson</t>
  </si>
  <si>
    <t>Wyn Scutchin</t>
  </si>
  <si>
    <t>Kelcie Gaddes</t>
  </si>
  <si>
    <t>Burnard Coade</t>
  </si>
  <si>
    <t>Edgar Joburn</t>
  </si>
  <si>
    <t>Marley Canero</t>
  </si>
  <si>
    <t>Deane Sach</t>
  </si>
  <si>
    <t>Roman Deval</t>
  </si>
  <si>
    <t>Coraline Lane</t>
  </si>
  <si>
    <t>Jessi Broe</t>
  </si>
  <si>
    <t>Rudolph Ramalho</t>
  </si>
  <si>
    <t>Duff Fishpool</t>
  </si>
  <si>
    <t>Matthias Dinesen</t>
  </si>
  <si>
    <t>Connie Erie</t>
  </si>
  <si>
    <t>Bernardo Hazelhurst</t>
  </si>
  <si>
    <t>Rafaellle Largen</t>
  </si>
  <si>
    <t>Lombard McJerrow</t>
  </si>
  <si>
    <t>Ragnar Palumbo</t>
  </si>
  <si>
    <t>Gisella Woffinden</t>
  </si>
  <si>
    <t>Therese Dooley</t>
  </si>
  <si>
    <t>Anna-diana Stuchberry</t>
  </si>
  <si>
    <t>Seamus Screen</t>
  </si>
  <si>
    <t>Pam Maling</t>
  </si>
  <si>
    <t>Prinz Redholls</t>
  </si>
  <si>
    <t>Paulita Tuddenham</t>
  </si>
  <si>
    <t>Aguie Guppy</t>
  </si>
  <si>
    <t>Hugh Pigney</t>
  </si>
  <si>
    <t>Florry Bilbrey</t>
  </si>
  <si>
    <t>Sidney Leither</t>
  </si>
  <si>
    <t>Armin Sollitt</t>
  </si>
  <si>
    <t>Ariel Derrell</t>
  </si>
  <si>
    <t>Benedikta Dunn</t>
  </si>
  <si>
    <t>Brooks Cockburn</t>
  </si>
  <si>
    <t>Jackelyn Dahmel</t>
  </si>
  <si>
    <t>Claiborne Poplee</t>
  </si>
  <si>
    <t>Ingmar Cund</t>
  </si>
  <si>
    <t>Chrisy Kuzma</t>
  </si>
  <si>
    <t>Loni Cartmail</t>
  </si>
  <si>
    <t>Maximo Clemits</t>
  </si>
  <si>
    <t>Amil Carvill</t>
  </si>
  <si>
    <t>Kliment Sealy</t>
  </si>
  <si>
    <t>Lolly Bleiman</t>
  </si>
  <si>
    <t>Gennie Grady</t>
  </si>
  <si>
    <t>Sallie Hallgath</t>
  </si>
  <si>
    <t>Ethelin Mark</t>
  </si>
  <si>
    <t>Kial Mangon</t>
  </si>
  <si>
    <t>Beulah Applegarth</t>
  </si>
  <si>
    <t>Katine Bravington</t>
  </si>
  <si>
    <t>Carl Sleney</t>
  </si>
  <si>
    <t>Franni O'Loughnan</t>
  </si>
  <si>
    <t>Nowell Bryden</t>
  </si>
  <si>
    <t>Magdaia Burch</t>
  </si>
  <si>
    <t>Woody Bateson</t>
  </si>
  <si>
    <t>Gui Henden</t>
  </si>
  <si>
    <t>Derwin Jorcke</t>
  </si>
  <si>
    <t>Robers Martinon</t>
  </si>
  <si>
    <t>Abbott Salazar</t>
  </si>
  <si>
    <t>Trumaine Knappett</t>
  </si>
  <si>
    <t>Inessa Murphy</t>
  </si>
  <si>
    <t>Chantalle Villa</t>
  </si>
  <si>
    <t>Vanda Pirnie</t>
  </si>
  <si>
    <t>Fredrick Gillitt</t>
  </si>
  <si>
    <t>Wallas Harcarse</t>
  </si>
  <si>
    <t>Nikki Durtnel</t>
  </si>
  <si>
    <t>Alfie Gatman</t>
  </si>
  <si>
    <t>Gabriella Stannion</t>
  </si>
  <si>
    <t>Lottie Tease</t>
  </si>
  <si>
    <t>Brittan Fowlston</t>
  </si>
  <si>
    <t>Caprice Pyecroft</t>
  </si>
  <si>
    <t>Casey Dorrian</t>
  </si>
  <si>
    <t>Hyman Gawke</t>
  </si>
  <si>
    <t>Charita Prisk</t>
  </si>
  <si>
    <t>Garv Fowls</t>
  </si>
  <si>
    <t>Henriette Olek</t>
  </si>
  <si>
    <t>Bettine Kitchener</t>
  </si>
  <si>
    <t>Teresina Jerzycowski</t>
  </si>
  <si>
    <t>Toby Mockett</t>
  </si>
  <si>
    <t>Morgan Smith</t>
  </si>
  <si>
    <t>Alma Copping</t>
  </si>
  <si>
    <t>Orville Rankine</t>
  </si>
  <si>
    <t>Bay Chesswas</t>
  </si>
  <si>
    <t>Mikol Teasdale-Markie</t>
  </si>
  <si>
    <t>Scotty Tume</t>
  </si>
  <si>
    <t>Erv Pardey</t>
  </si>
  <si>
    <t>Gordon Worgan</t>
  </si>
  <si>
    <t>Fraze Maestro</t>
  </si>
  <si>
    <t>Sherlocke McBean</t>
  </si>
  <si>
    <t>Clarabelle Rugiero</t>
  </si>
  <si>
    <t>Celisse Idale</t>
  </si>
  <si>
    <t>Kareem Giblin</t>
  </si>
  <si>
    <t>Diann Truter</t>
  </si>
  <si>
    <t>Tammi Wibberley</t>
  </si>
  <si>
    <t>Pamelina Harbottle</t>
  </si>
  <si>
    <t>Veda Culwen</t>
  </si>
  <si>
    <t>Edouard Russam</t>
  </si>
  <si>
    <t>Lorita Kordes</t>
  </si>
  <si>
    <t>Brooks Haveline</t>
  </si>
  <si>
    <t>Davey Kliement</t>
  </si>
  <si>
    <t>Rance Maywood</t>
  </si>
  <si>
    <t>Benedetta Moogan</t>
  </si>
  <si>
    <t>Rivalee Souter</t>
  </si>
  <si>
    <t>Coleman Donaghy</t>
  </si>
  <si>
    <t>Georgeanne Potapczuk</t>
  </si>
  <si>
    <t>Consalve Edmeads</t>
  </si>
  <si>
    <t>Kimbra Beddoe</t>
  </si>
  <si>
    <t>Caldwell Buzzing</t>
  </si>
  <si>
    <t>Arvin Hyndson</t>
  </si>
  <si>
    <t>Nanny Trask</t>
  </si>
  <si>
    <t>Lief Cordner</t>
  </si>
  <si>
    <t>Anabella Whittlesey</t>
  </si>
  <si>
    <t>Jonas Gumbley</t>
  </si>
  <si>
    <t>Mic Belton</t>
  </si>
  <si>
    <t>Russ Halson</t>
  </si>
  <si>
    <t>Lauree Collisson</t>
  </si>
  <si>
    <t>Ezri Wayt</t>
  </si>
  <si>
    <t>Jaquelyn McFarlane</t>
  </si>
  <si>
    <t>Genevieve Simonetto</t>
  </si>
  <si>
    <t>Aline Le Barr</t>
  </si>
  <si>
    <t>Halli Wixey</t>
  </si>
  <si>
    <t>Sybil Tribbeck</t>
  </si>
  <si>
    <t>Cointon Goodson</t>
  </si>
  <si>
    <t>Lou Pyper</t>
  </si>
  <si>
    <t>Lucias McCreery</t>
  </si>
  <si>
    <t>Ethe Giffaut</t>
  </si>
  <si>
    <t>Curtis Schwandner</t>
  </si>
  <si>
    <t>Reed Glasscock</t>
  </si>
  <si>
    <t>Pauly Vannuccinii</t>
  </si>
  <si>
    <t>Zacharia Martusewicz</t>
  </si>
  <si>
    <t>Edlin Parkes</t>
  </si>
  <si>
    <t>Mathe Saich</t>
  </si>
  <si>
    <t>Clark Joynt</t>
  </si>
  <si>
    <t>Zahara Sedgman</t>
  </si>
  <si>
    <t>Isac Valsler</t>
  </si>
  <si>
    <t>Templeton Davies</t>
  </si>
  <si>
    <t>Adan Doghartie</t>
  </si>
  <si>
    <t>Tallulah Alekseev</t>
  </si>
  <si>
    <t>Rance Persey</t>
  </si>
  <si>
    <t>Petunia Swinbourne</t>
  </si>
  <si>
    <t>Glory Nutter</t>
  </si>
  <si>
    <t>Farlay Pellitt</t>
  </si>
  <si>
    <t>Koressa Burril</t>
  </si>
  <si>
    <t>Niall Joskowitz</t>
  </si>
  <si>
    <t>Jillana Garken</t>
  </si>
  <si>
    <t>Annalise Indruch</t>
  </si>
  <si>
    <t>Inez Constantinou</t>
  </si>
  <si>
    <t>Bettina Fothergill</t>
  </si>
  <si>
    <t>Felic Phinnis</t>
  </si>
  <si>
    <t>Dannie Hooks</t>
  </si>
  <si>
    <t>Jarid Tumbelty</t>
  </si>
  <si>
    <t>Corella Mowles</t>
  </si>
  <si>
    <t>Bartholomeus Gerhardt</t>
  </si>
  <si>
    <t>Alan Kennham</t>
  </si>
  <si>
    <t>Marietta Gladdish</t>
  </si>
  <si>
    <t>Misti Figg</t>
  </si>
  <si>
    <t>Nicky Hegge</t>
  </si>
  <si>
    <t>Hillyer Darthe</t>
  </si>
  <si>
    <t>See Blaisdale</t>
  </si>
  <si>
    <t>Ashby Goose</t>
  </si>
  <si>
    <t>Ki Gresswell</t>
  </si>
  <si>
    <t>Sigmund Moncaster</t>
  </si>
  <si>
    <t>Haywood Ransfield</t>
  </si>
  <si>
    <t>Evelina Jurisch</t>
  </si>
  <si>
    <t>Arvie Ilett</t>
  </si>
  <si>
    <t>Georgia Blunden</t>
  </si>
  <si>
    <t>Kevon Bax</t>
  </si>
  <si>
    <t>Ximenes Unsworth</t>
  </si>
  <si>
    <t>Jany Legerwood</t>
  </si>
  <si>
    <t>Timmie Holdron</t>
  </si>
  <si>
    <t>Octavius Lobe</t>
  </si>
  <si>
    <t>Catherine Bottomley</t>
  </si>
  <si>
    <t>Shara Norcliffe</t>
  </si>
  <si>
    <t>Dani Sarfati</t>
  </si>
  <si>
    <t>Spike Buxam</t>
  </si>
  <si>
    <t>Cooper Cote</t>
  </si>
  <si>
    <t>Ester Janek</t>
  </si>
  <si>
    <t>Augustus Falls</t>
  </si>
  <si>
    <t>Maisie Hagerty</t>
  </si>
  <si>
    <t>Minetta Keets</t>
  </si>
  <si>
    <t>Jeremy MacColm</t>
  </si>
  <si>
    <t>Wolf Pietroni</t>
  </si>
  <si>
    <t>Carma Barrand</t>
  </si>
  <si>
    <t>Royall Bricknall</t>
  </si>
  <si>
    <t>Katherine Blick</t>
  </si>
  <si>
    <t>Alyson Doxsey</t>
  </si>
  <si>
    <t>Bruis Kops</t>
  </si>
  <si>
    <t>Hilliard Corain</t>
  </si>
  <si>
    <t>Felizio Wondraschek</t>
  </si>
  <si>
    <t>Domini McEttigen</t>
  </si>
  <si>
    <t>Nani Frankiss</t>
  </si>
  <si>
    <t>Shayna Mohamed</t>
  </si>
  <si>
    <t>Gleda Gerwood</t>
  </si>
  <si>
    <t>Charmane Turville</t>
  </si>
  <si>
    <t>Cooper Poulson</t>
  </si>
  <si>
    <t>Erick Rawsthorne</t>
  </si>
  <si>
    <t>Dasya Gilliver</t>
  </si>
  <si>
    <t>Emmit Friar</t>
  </si>
  <si>
    <t>Jaime Elloway</t>
  </si>
  <si>
    <t>Ali Crow</t>
  </si>
  <si>
    <t>Thatch Simonich</t>
  </si>
  <si>
    <t>Daniela Revey</t>
  </si>
  <si>
    <t>Marj Oldershaw</t>
  </si>
  <si>
    <t>Chlo Durkin</t>
  </si>
  <si>
    <t>Janifer Vowdon</t>
  </si>
  <si>
    <t>Faber MacNish</t>
  </si>
  <si>
    <t>Jesus Maharry</t>
  </si>
  <si>
    <t>Harriot Soldner</t>
  </si>
  <si>
    <t>Diena Denkel</t>
  </si>
  <si>
    <t>Heath Ruusa</t>
  </si>
  <si>
    <t>Merrill Pentercost</t>
  </si>
  <si>
    <t>Adolph Wisedale</t>
  </si>
  <si>
    <t>Cornie Reina</t>
  </si>
  <si>
    <t>Clarinda Hellwing</t>
  </si>
  <si>
    <t>Tierney Bracci</t>
  </si>
  <si>
    <t>Chelsy Triggle</t>
  </si>
  <si>
    <t>Lek Batterbee</t>
  </si>
  <si>
    <t>Zenia Ruecastle</t>
  </si>
  <si>
    <t>Llywellyn Camelin</t>
  </si>
  <si>
    <t>Arman Haresnape</t>
  </si>
  <si>
    <t>Ardis Walbrook</t>
  </si>
  <si>
    <t>Shawn Samuel</t>
  </si>
  <si>
    <t>Mellie Lazonby</t>
  </si>
  <si>
    <t>Lonee Crafter</t>
  </si>
  <si>
    <t>Michal Gross</t>
  </si>
  <si>
    <t>Fletch Bardill</t>
  </si>
  <si>
    <t>Codi Cluer</t>
  </si>
  <si>
    <t>Adey Driscoll</t>
  </si>
  <si>
    <t>Colas Housley</t>
  </si>
  <si>
    <t>Arther Marunchak</t>
  </si>
  <si>
    <t>Ailene Faithorn</t>
  </si>
  <si>
    <t>Roddie Marchment</t>
  </si>
  <si>
    <t>Thorvald Whelband</t>
  </si>
  <si>
    <t>Abdul Foulds</t>
  </si>
  <si>
    <t>Eldon Simmans</t>
  </si>
  <si>
    <t>Rouvin Kift</t>
  </si>
  <si>
    <t>Pen Heineking</t>
  </si>
  <si>
    <t>Delilah Usmar</t>
  </si>
  <si>
    <t>Skippy Archanbault</t>
  </si>
  <si>
    <t>Darbee MacGillavery</t>
  </si>
  <si>
    <t>Annalee Mocquer</t>
  </si>
  <si>
    <t>Colin Cattini</t>
  </si>
  <si>
    <t>Artie Joutapaitis</t>
  </si>
  <si>
    <t>Brennan Franzetti</t>
  </si>
  <si>
    <t>Prescott Oakenfall</t>
  </si>
  <si>
    <t>Owen Ping</t>
  </si>
  <si>
    <t>Lowrance O' Mullan</t>
  </si>
  <si>
    <t>Jillayne Crisp</t>
  </si>
  <si>
    <t>Alika Mainson</t>
  </si>
  <si>
    <t>Cornall Frayling</t>
  </si>
  <si>
    <t>Jervis La Croce</t>
  </si>
  <si>
    <t>Arlette Beggs</t>
  </si>
  <si>
    <t>Jesus Pountney</t>
  </si>
  <si>
    <t>Josephina Gracey</t>
  </si>
  <si>
    <t>Ariadne McCaster</t>
  </si>
  <si>
    <t>Emma Czaja</t>
  </si>
  <si>
    <t>Shauna Antonietti</t>
  </si>
  <si>
    <t>Royce Wrangle</t>
  </si>
  <si>
    <t>Cherey Corneliussen</t>
  </si>
  <si>
    <t>Adelle Wattingham</t>
  </si>
  <si>
    <t>Sib Benyan</t>
  </si>
  <si>
    <t>Devin Mackiewicz</t>
  </si>
  <si>
    <t>Tabby Mangeon</t>
  </si>
  <si>
    <t>Westbrooke Samsin</t>
  </si>
  <si>
    <t>Rania Tumilson</t>
  </si>
  <si>
    <t>Cyrille Peres</t>
  </si>
  <si>
    <t>Findlay Balwin</t>
  </si>
  <si>
    <t>Ulrick Coppledike</t>
  </si>
  <si>
    <t>Roxanna Lynam</t>
  </si>
  <si>
    <t>Quinlan Beven</t>
  </si>
  <si>
    <t>Odella Clemmett</t>
  </si>
  <si>
    <t>Martguerita Vidineev</t>
  </si>
  <si>
    <t>Alexei Splevins</t>
  </si>
  <si>
    <t>Terri Romeuf</t>
  </si>
  <si>
    <t>Brynna Broinlich</t>
  </si>
  <si>
    <t>Lauree Rymmer</t>
  </si>
  <si>
    <t>Giralda Snowden</t>
  </si>
  <si>
    <t>Jon Course</t>
  </si>
  <si>
    <t>Laney Giamo</t>
  </si>
  <si>
    <t>Cobb Pranger</t>
  </si>
  <si>
    <t>Britt Dyte</t>
  </si>
  <si>
    <t>Arlin Grinov</t>
  </si>
  <si>
    <t>Guglielmo Conant</t>
  </si>
  <si>
    <t>Heida Wragge</t>
  </si>
  <si>
    <t>Pammi Tilbury</t>
  </si>
  <si>
    <t>Dyanne Alexandersson</t>
  </si>
  <si>
    <t>Jarib Fahrenbach</t>
  </si>
  <si>
    <t>Adoree Hasard</t>
  </si>
  <si>
    <t>Yolande Pitkaithly</t>
  </si>
  <si>
    <t>Bibby Rustman</t>
  </si>
  <si>
    <t>Albina Ivy</t>
  </si>
  <si>
    <t>Berty Yapp</t>
  </si>
  <si>
    <t>Dacey Lethcoe</t>
  </si>
  <si>
    <t>Adler Instock</t>
  </si>
  <si>
    <t>Donal Pomphrett</t>
  </si>
  <si>
    <t>Casi Du Fray</t>
  </si>
  <si>
    <t>Leopold Nutbean</t>
  </si>
  <si>
    <t>Isidor Corser</t>
  </si>
  <si>
    <t>Rycca Truswell</t>
  </si>
  <si>
    <t>Hashim Haskur</t>
  </si>
  <si>
    <t>Bobbee MacKinnon</t>
  </si>
  <si>
    <t>Erastus Kinloch</t>
  </si>
  <si>
    <t>Carolus Wagg</t>
  </si>
  <si>
    <t>Mendy Royan</t>
  </si>
  <si>
    <t>Cirillo Lutzmann</t>
  </si>
  <si>
    <t>Marc Keenor</t>
  </si>
  <si>
    <t>Fowler Chalice</t>
  </si>
  <si>
    <t>Moira Prisk</t>
  </si>
  <si>
    <t>Barrie Eagleton</t>
  </si>
  <si>
    <t>Gabriellia Maren</t>
  </si>
  <si>
    <t>Max Greenhall</t>
  </si>
  <si>
    <t>Beauregard Causton</t>
  </si>
  <si>
    <t>Ezra Winny</t>
  </si>
  <si>
    <t>Curtice Nelthrop</t>
  </si>
  <si>
    <t>Ermentrude Peller</t>
  </si>
  <si>
    <t>Massimo Pechard</t>
  </si>
  <si>
    <t>Deb Espinho</t>
  </si>
  <si>
    <t>Franciskus Grzegorzewski</t>
  </si>
  <si>
    <t>Jessalin Veljes</t>
  </si>
  <si>
    <t>Robb Huonic</t>
  </si>
  <si>
    <t>Garry Dedon</t>
  </si>
  <si>
    <t>Anthe Boobyer</t>
  </si>
  <si>
    <t>Claudian Renvoise</t>
  </si>
  <si>
    <t>Gray Spere</t>
  </si>
  <si>
    <t>Royce Tweedy</t>
  </si>
  <si>
    <t>Lorianna Glencrosche</t>
  </si>
  <si>
    <t>Michele Ivanusyev</t>
  </si>
  <si>
    <t>Dosi Cobbin</t>
  </si>
  <si>
    <t>Dulsea Balbeck</t>
  </si>
  <si>
    <t>Daile Lusted</t>
  </si>
  <si>
    <t>Blakeley Bowie</t>
  </si>
  <si>
    <t>Hermie Hundy</t>
  </si>
  <si>
    <t>Barbara Jobbins</t>
  </si>
  <si>
    <t>Ephrem Ruddiman</t>
  </si>
  <si>
    <t>Everard Jakubovitch</t>
  </si>
  <si>
    <t>Halette Dugald</t>
  </si>
  <si>
    <t>Ramsay Caplen</t>
  </si>
  <si>
    <t>Alica O'Fallowne</t>
  </si>
  <si>
    <t>Colby Durram</t>
  </si>
  <si>
    <t>Fania Urey</t>
  </si>
  <si>
    <t>Angel Willowby</t>
  </si>
  <si>
    <t>Vanya Abels</t>
  </si>
  <si>
    <t>Moll Hucknall</t>
  </si>
  <si>
    <t>Elissa Livick</t>
  </si>
  <si>
    <t>Chryste Besnardeau</t>
  </si>
  <si>
    <t>Merola Esilmon</t>
  </si>
  <si>
    <t>Brenn Enstone</t>
  </si>
  <si>
    <t>Otis Bidewel</t>
  </si>
  <si>
    <t>Jodi Winson</t>
  </si>
  <si>
    <t>Annnora Ranahan</t>
  </si>
  <si>
    <t>Judon Dominey</t>
  </si>
  <si>
    <t>Katerina Gellier</t>
  </si>
  <si>
    <t>Anitra Litherland</t>
  </si>
  <si>
    <t>Simonette Farguhar</t>
  </si>
  <si>
    <t>Gerladina Greep</t>
  </si>
  <si>
    <t>Gunner Jurasek</t>
  </si>
  <si>
    <t>Ronny Gatsby</t>
  </si>
  <si>
    <t>Sonny Isham</t>
  </si>
  <si>
    <t>Ronni Cleveley</t>
  </si>
  <si>
    <t>Mirabelle Caulwell</t>
  </si>
  <si>
    <t>Roanna Neighbour</t>
  </si>
  <si>
    <t>Illa Hadye</t>
  </si>
  <si>
    <t>Loralyn Jowsey</t>
  </si>
  <si>
    <t>Colas Foxcroft</t>
  </si>
  <si>
    <t>Vivi Swann</t>
  </si>
  <si>
    <t>Timothee Piercy</t>
  </si>
  <si>
    <t>Cleopatra Kerner</t>
  </si>
  <si>
    <t>Thebault Moakler</t>
  </si>
  <si>
    <t>Cecilio Fernier</t>
  </si>
  <si>
    <t>Wilt Stryde</t>
  </si>
  <si>
    <t>Ania Lidgett</t>
  </si>
  <si>
    <t>Leslie Goodlet</t>
  </si>
  <si>
    <t>Vanessa Wind</t>
  </si>
  <si>
    <t>Piper MacGiolla</t>
  </si>
  <si>
    <t>Thaxter Eagleston</t>
  </si>
  <si>
    <t>Carlie Tasker</t>
  </si>
  <si>
    <t>Grethel McAloren</t>
  </si>
  <si>
    <t>Standford Boorer</t>
  </si>
  <si>
    <t>Kevan Kobsch</t>
  </si>
  <si>
    <t>Nerta Sprowell</t>
  </si>
  <si>
    <t>Deanne Nicholes</t>
  </si>
  <si>
    <t>Luciano Brazur</t>
  </si>
  <si>
    <t>Zacharia Binton</t>
  </si>
  <si>
    <t>Kynthia Lemme</t>
  </si>
  <si>
    <t>Willis Adcocks</t>
  </si>
  <si>
    <t>Renaud Chalder</t>
  </si>
  <si>
    <t>Manda Vearncombe</t>
  </si>
  <si>
    <t>Ginger Dollard</t>
  </si>
  <si>
    <t>Pearla Spellicy</t>
  </si>
  <si>
    <t>Rodina Meaden</t>
  </si>
  <si>
    <t>Sigismondo Budnk</t>
  </si>
  <si>
    <t>Karel McCaskill</t>
  </si>
  <si>
    <t>Lurline Kupper</t>
  </si>
  <si>
    <t>Nettle Ion</t>
  </si>
  <si>
    <t>Hannis Desporte</t>
  </si>
  <si>
    <t>Hollis Ratcliff</t>
  </si>
  <si>
    <t>Darrel Screase</t>
  </si>
  <si>
    <t>Philis Tollett</t>
  </si>
  <si>
    <t>Charmion Blowfield</t>
  </si>
  <si>
    <t>Magdalena Jancar</t>
  </si>
  <si>
    <t>Alphonse Abelson</t>
  </si>
  <si>
    <t>Deonne Boullen</t>
  </si>
  <si>
    <t>Lexine Tregear</t>
  </si>
  <si>
    <t>Deana Carmen</t>
  </si>
  <si>
    <t>Tobias Leap</t>
  </si>
  <si>
    <t>Sandye Hixson</t>
  </si>
  <si>
    <t>Cassaundra Bamlett</t>
  </si>
  <si>
    <t>Gwendolen Ambrogioli</t>
  </si>
  <si>
    <t>Mercy Skylett</t>
  </si>
  <si>
    <t>Mercy Caulier</t>
  </si>
  <si>
    <t>Worthington Keeping</t>
  </si>
  <si>
    <t>Ilyse Cooling</t>
  </si>
  <si>
    <t>Thane Tall</t>
  </si>
  <si>
    <t>Baxy Martinson</t>
  </si>
  <si>
    <t>Yale Yoakley</t>
  </si>
  <si>
    <t>Opaline Settle</t>
  </si>
  <si>
    <t>Rurik Bengal</t>
  </si>
  <si>
    <t>Madalyn Wayne</t>
  </si>
  <si>
    <t>Paula Soltan</t>
  </si>
  <si>
    <t>Kimberley Sidney</t>
  </si>
  <si>
    <t>Rozalie Verchambre</t>
  </si>
  <si>
    <t>Nelly Gandar</t>
  </si>
  <si>
    <t>Jayme Haselwood</t>
  </si>
  <si>
    <t>Dorelle Dennington</t>
  </si>
  <si>
    <t>Mavis Tremmil</t>
  </si>
  <si>
    <t>Dunc Colliber</t>
  </si>
  <si>
    <t>Derwin Trewhela</t>
  </si>
  <si>
    <t>Ettie Zealander</t>
  </si>
  <si>
    <t>Willdon McGinney</t>
  </si>
  <si>
    <t>Bili Pairpoint</t>
  </si>
  <si>
    <t>971-205-0249</t>
  </si>
  <si>
    <t>587-456-6601</t>
  </si>
  <si>
    <t>197-660-7732</t>
  </si>
  <si>
    <t>402-819-2990</t>
  </si>
  <si>
    <t>113-208-8207</t>
  </si>
  <si>
    <t>980-499-2623</t>
  </si>
  <si>
    <t>500-318-4540</t>
  </si>
  <si>
    <t>132-349-0937</t>
  </si>
  <si>
    <t>209-266-8420</t>
  </si>
  <si>
    <t>392-290-2626</t>
  </si>
  <si>
    <t>417-754-3818</t>
  </si>
  <si>
    <t>662-638-5210</t>
  </si>
  <si>
    <t>866-618-9227</t>
  </si>
  <si>
    <t>894-464-3295</t>
  </si>
  <si>
    <t>897-578-9269</t>
  </si>
  <si>
    <t>972-590-0084</t>
  </si>
  <si>
    <t>728-967-7166</t>
  </si>
  <si>
    <t>971-174-7001</t>
  </si>
  <si>
    <t>640-147-6852</t>
  </si>
  <si>
    <t>421-383-6006</t>
  </si>
  <si>
    <t>258-183-7766</t>
  </si>
  <si>
    <t>446-790-5168</t>
  </si>
  <si>
    <t>686-678-9664</t>
  </si>
  <si>
    <t>879-347-4656</t>
  </si>
  <si>
    <t>769-974-8662</t>
  </si>
  <si>
    <t>957-314-2606</t>
  </si>
  <si>
    <t>256-114-2569</t>
  </si>
  <si>
    <t>859-115-4475</t>
  </si>
  <si>
    <t>987-470-4852</t>
  </si>
  <si>
    <t>397-852-6107</t>
  </si>
  <si>
    <t>664-890-7506</t>
  </si>
  <si>
    <t>214-414-8199</t>
  </si>
  <si>
    <t>209-239-5815</t>
  </si>
  <si>
    <t>129-232-6248</t>
  </si>
  <si>
    <t>156-922-9277</t>
  </si>
  <si>
    <t>675-255-8521</t>
  </si>
  <si>
    <t>304-253-9014</t>
  </si>
  <si>
    <t>849-280-7706</t>
  </si>
  <si>
    <t>527-610-6799</t>
  </si>
  <si>
    <t>540-591-9266</t>
  </si>
  <si>
    <t>837-911-2999</t>
  </si>
  <si>
    <t>644-689-9550</t>
  </si>
  <si>
    <t>676-574-0302</t>
  </si>
  <si>
    <t>122-981-2577</t>
  </si>
  <si>
    <t>206-390-1456</t>
  </si>
  <si>
    <t>989-670-5255</t>
  </si>
  <si>
    <t>701-879-3408</t>
  </si>
  <si>
    <t>944-891-7668</t>
  </si>
  <si>
    <t>739-623-1174</t>
  </si>
  <si>
    <t>472-485-7839</t>
  </si>
  <si>
    <t>218-749-7863</t>
  </si>
  <si>
    <t>463-321-1726</t>
  </si>
  <si>
    <t>643-385-6751</t>
  </si>
  <si>
    <t>607-147-1277</t>
  </si>
  <si>
    <t>202-395-5769</t>
  </si>
  <si>
    <t>133-139-9718</t>
  </si>
  <si>
    <t>756-704-0616</t>
  </si>
  <si>
    <t>708-378-1505</t>
  </si>
  <si>
    <t>558-445-9023</t>
  </si>
  <si>
    <t>527-743-6251</t>
  </si>
  <si>
    <t>820-993-4474</t>
  </si>
  <si>
    <t>535-283-9830</t>
  </si>
  <si>
    <t>967-851-9545</t>
  </si>
  <si>
    <t>119-324-8375</t>
  </si>
  <si>
    <t>162-472-0123</t>
  </si>
  <si>
    <t>206-620-4475</t>
  </si>
  <si>
    <t>931-628-5455</t>
  </si>
  <si>
    <t>950-278-0486</t>
  </si>
  <si>
    <t>879-723-1748</t>
  </si>
  <si>
    <t>687-452-0923</t>
  </si>
  <si>
    <t>243-546-5524</t>
  </si>
  <si>
    <t>630-348-8802</t>
  </si>
  <si>
    <t>199-480-2055</t>
  </si>
  <si>
    <t>184-523-9765</t>
  </si>
  <si>
    <t>678-503-7494</t>
  </si>
  <si>
    <t>821-947-7053</t>
  </si>
  <si>
    <t>438-191-2521</t>
  </si>
  <si>
    <t>800-637-3798</t>
  </si>
  <si>
    <t>201-958-1446</t>
  </si>
  <si>
    <t>460-869-3146</t>
  </si>
  <si>
    <t>450-762-0858</t>
  </si>
  <si>
    <t>883-846-3069</t>
  </si>
  <si>
    <t>489-466-1457</t>
  </si>
  <si>
    <t>659-614-2322</t>
  </si>
  <si>
    <t>661-627-5233</t>
  </si>
  <si>
    <t>746-960-2127</t>
  </si>
  <si>
    <t>651-360-6733</t>
  </si>
  <si>
    <t>240-425-3923</t>
  </si>
  <si>
    <t>881-520-6197</t>
  </si>
  <si>
    <t>543-538-4101</t>
  </si>
  <si>
    <t>470-451-4474</t>
  </si>
  <si>
    <t>215-805-6006</t>
  </si>
  <si>
    <t>194-340-7799</t>
  </si>
  <si>
    <t>383-104-4524</t>
  </si>
  <si>
    <t>752-524-6947</t>
  </si>
  <si>
    <t>267-163-7843</t>
  </si>
  <si>
    <t>359-318-0096</t>
  </si>
  <si>
    <t>137-265-3241</t>
  </si>
  <si>
    <t>932-187-2228</t>
  </si>
  <si>
    <t>804-721-9067</t>
  </si>
  <si>
    <t>999-196-8770</t>
  </si>
  <si>
    <t>611-508-5413</t>
  </si>
  <si>
    <t>771-543-2314</t>
  </si>
  <si>
    <t>275-299-0151</t>
  </si>
  <si>
    <t>134-952-5328</t>
  </si>
  <si>
    <t>871-181-7511</t>
  </si>
  <si>
    <t>145-856-4713</t>
  </si>
  <si>
    <t>381-149-6540</t>
  </si>
  <si>
    <t>270-340-6926</t>
  </si>
  <si>
    <t>957-190-2372</t>
  </si>
  <si>
    <t>522-982-0108</t>
  </si>
  <si>
    <t>374-121-9729</t>
  </si>
  <si>
    <t>667-218-5862</t>
  </si>
  <si>
    <t>136-646-3102</t>
  </si>
  <si>
    <t>899-145-2709</t>
  </si>
  <si>
    <t>939-266-2352</t>
  </si>
  <si>
    <t>360-865-2633</t>
  </si>
  <si>
    <t>690-273-0450</t>
  </si>
  <si>
    <t>188-159-9755</t>
  </si>
  <si>
    <t>225-433-5657</t>
  </si>
  <si>
    <t>536-564-3430</t>
  </si>
  <si>
    <t>403-540-5259</t>
  </si>
  <si>
    <t>178-327-9930</t>
  </si>
  <si>
    <t>577-239-7159</t>
  </si>
  <si>
    <t>107-917-3741</t>
  </si>
  <si>
    <t>114-981-6960</t>
  </si>
  <si>
    <t>117-456-6366</t>
  </si>
  <si>
    <t>993-974-9439</t>
  </si>
  <si>
    <t>972-433-6663</t>
  </si>
  <si>
    <t>549-178-1986</t>
  </si>
  <si>
    <t>720-477-4591</t>
  </si>
  <si>
    <t>252-696-7873</t>
  </si>
  <si>
    <t>325-304-8223</t>
  </si>
  <si>
    <t>652-757-9185</t>
  </si>
  <si>
    <t>668-782-9698</t>
  </si>
  <si>
    <t>861-904-0431</t>
  </si>
  <si>
    <t>724-787-9403</t>
  </si>
  <si>
    <t>361-485-0355</t>
  </si>
  <si>
    <t>417-624-0828</t>
  </si>
  <si>
    <t>677-642-3619</t>
  </si>
  <si>
    <t>189-405-0884</t>
  </si>
  <si>
    <t>726-170-6961</t>
  </si>
  <si>
    <t>907-510-6813</t>
  </si>
  <si>
    <t>494-292-3595</t>
  </si>
  <si>
    <t>854-714-9248</t>
  </si>
  <si>
    <t>201-454-0623</t>
  </si>
  <si>
    <t>960-267-2848</t>
  </si>
  <si>
    <t>619-777-8861</t>
  </si>
  <si>
    <t>631-803-0508</t>
  </si>
  <si>
    <t>321-382-3158</t>
  </si>
  <si>
    <t>701-581-1798</t>
  </si>
  <si>
    <t>924-666-8941</t>
  </si>
  <si>
    <t>478-662-4451</t>
  </si>
  <si>
    <t>231-787-2640</t>
  </si>
  <si>
    <t>941-972-2223</t>
  </si>
  <si>
    <t>937-188-6628</t>
  </si>
  <si>
    <t>692-232-5503</t>
  </si>
  <si>
    <t>722-820-3996</t>
  </si>
  <si>
    <t>699-633-7759</t>
  </si>
  <si>
    <t>437-442-0763</t>
  </si>
  <si>
    <t>578-747-8448</t>
  </si>
  <si>
    <t>674-917-3983</t>
  </si>
  <si>
    <t>295-782-7653</t>
  </si>
  <si>
    <t>137-517-8298</t>
  </si>
  <si>
    <t>548-618-5731</t>
  </si>
  <si>
    <t>755-427-4048</t>
  </si>
  <si>
    <t>481-918-4289</t>
  </si>
  <si>
    <t>353-698-2170</t>
  </si>
  <si>
    <t>834-796-6063</t>
  </si>
  <si>
    <t>356-802-9452</t>
  </si>
  <si>
    <t>771-850-6420</t>
  </si>
  <si>
    <t>471-919-2682</t>
  </si>
  <si>
    <t>722-946-4173</t>
  </si>
  <si>
    <t>460-417-1672</t>
  </si>
  <si>
    <t>765-728-1415</t>
  </si>
  <si>
    <t>851-449-4592</t>
  </si>
  <si>
    <t>917-530-7981</t>
  </si>
  <si>
    <t>140-242-6116</t>
  </si>
  <si>
    <t>899-122-1740</t>
  </si>
  <si>
    <t>189-752-6773</t>
  </si>
  <si>
    <t>741-804-2807</t>
  </si>
  <si>
    <t>347-323-1212</t>
  </si>
  <si>
    <t>193-440-8967</t>
  </si>
  <si>
    <t>636-348-3949</t>
  </si>
  <si>
    <t>910-700-0378</t>
  </si>
  <si>
    <t>348-835-7515</t>
  </si>
  <si>
    <t>833-459-4319</t>
  </si>
  <si>
    <t>372-630-3230</t>
  </si>
  <si>
    <t>790-927-3546</t>
  </si>
  <si>
    <t>798-770-5879</t>
  </si>
  <si>
    <t>892-404-7375</t>
  </si>
  <si>
    <t>901-333-3447</t>
  </si>
  <si>
    <t>646-826-7715</t>
  </si>
  <si>
    <t>412-477-4010</t>
  </si>
  <si>
    <t>443-449-0669</t>
  </si>
  <si>
    <t>960-183-0807</t>
  </si>
  <si>
    <t>810-981-0905</t>
  </si>
  <si>
    <t>123-189-7150</t>
  </si>
  <si>
    <t>170-269-3256</t>
  </si>
  <si>
    <t>206-343-0247</t>
  </si>
  <si>
    <t>214-699-4146</t>
  </si>
  <si>
    <t>213-964-5115</t>
  </si>
  <si>
    <t>763-648-5855</t>
  </si>
  <si>
    <t>910-787-6321</t>
  </si>
  <si>
    <t>326-745-7650</t>
  </si>
  <si>
    <t>879-339-0059</t>
  </si>
  <si>
    <t>732-992-6152</t>
  </si>
  <si>
    <t>101-432-3614</t>
  </si>
  <si>
    <t>797-545-5590</t>
  </si>
  <si>
    <t>890-909-4282</t>
  </si>
  <si>
    <t>423-200-9454</t>
  </si>
  <si>
    <t>234-618-0008</t>
  </si>
  <si>
    <t>148-826-0578</t>
  </si>
  <si>
    <t>972-346-2592</t>
  </si>
  <si>
    <t>434-750-6503</t>
  </si>
  <si>
    <t>392-350-3199</t>
  </si>
  <si>
    <t>264-323-7190</t>
  </si>
  <si>
    <t>471-207-6059</t>
  </si>
  <si>
    <t>102-500-2441</t>
  </si>
  <si>
    <t>408-779-9761</t>
  </si>
  <si>
    <t>140-882-2233</t>
  </si>
  <si>
    <t>407-908-7080</t>
  </si>
  <si>
    <t>189-379-0687</t>
  </si>
  <si>
    <t>151-918-5064</t>
  </si>
  <si>
    <t>994-431-9696</t>
  </si>
  <si>
    <t>704-538-8459</t>
  </si>
  <si>
    <t>419-280-9577</t>
  </si>
  <si>
    <t>162-351-5587</t>
  </si>
  <si>
    <t>178-744-4280</t>
  </si>
  <si>
    <t>530-913-4505</t>
  </si>
  <si>
    <t>111-787-4433</t>
  </si>
  <si>
    <t>108-139-0255</t>
  </si>
  <si>
    <t>550-979-8747</t>
  </si>
  <si>
    <t>481-985-6739</t>
  </si>
  <si>
    <t>396-387-0521</t>
  </si>
  <si>
    <t>490-797-3598</t>
  </si>
  <si>
    <t>990-381-8175</t>
  </si>
  <si>
    <t>624-859-0802</t>
  </si>
  <si>
    <t>352-497-7516</t>
  </si>
  <si>
    <t>759-966-8409</t>
  </si>
  <si>
    <t>360-188-4930</t>
  </si>
  <si>
    <t>569-451-5569</t>
  </si>
  <si>
    <t>720-918-2764</t>
  </si>
  <si>
    <t>499-279-0812</t>
  </si>
  <si>
    <t>113-514-8986</t>
  </si>
  <si>
    <t>116-413-9769</t>
  </si>
  <si>
    <t>528-511-3918</t>
  </si>
  <si>
    <t>836-936-1627</t>
  </si>
  <si>
    <t>867-138-3289</t>
  </si>
  <si>
    <t>239-386-2612</t>
  </si>
  <si>
    <t>731-749-1080</t>
  </si>
  <si>
    <t>179-717-2773</t>
  </si>
  <si>
    <t>117-186-1699</t>
  </si>
  <si>
    <t>203-710-5540</t>
  </si>
  <si>
    <t>136-989-0104</t>
  </si>
  <si>
    <t>323-763-1968</t>
  </si>
  <si>
    <t>175-447-0002</t>
  </si>
  <si>
    <t>316-433-7032</t>
  </si>
  <si>
    <t>274-707-2580</t>
  </si>
  <si>
    <t>886-819-9547</t>
  </si>
  <si>
    <t>539-298-1485</t>
  </si>
  <si>
    <t>303-628-1309</t>
  </si>
  <si>
    <t>198-173-3148</t>
  </si>
  <si>
    <t>374-631-3563</t>
  </si>
  <si>
    <t>897-420-7789</t>
  </si>
  <si>
    <t>922-434-1521</t>
  </si>
  <si>
    <t>175-722-7440</t>
  </si>
  <si>
    <t>677-669-6907</t>
  </si>
  <si>
    <t>225-635-4319</t>
  </si>
  <si>
    <t>300-828-5493</t>
  </si>
  <si>
    <t>912-705-1036</t>
  </si>
  <si>
    <t>160-211-7663</t>
  </si>
  <si>
    <t>630-159-1378</t>
  </si>
  <si>
    <t>313-611-1156</t>
  </si>
  <si>
    <t>926-188-2554</t>
  </si>
  <si>
    <t>771-970-1161</t>
  </si>
  <si>
    <t>158-899-1434</t>
  </si>
  <si>
    <t>856-529-7300</t>
  </si>
  <si>
    <t>188-336-4544</t>
  </si>
  <si>
    <t>758-722-8038</t>
  </si>
  <si>
    <t>980-696-9875</t>
  </si>
  <si>
    <t>925-188-4428</t>
  </si>
  <si>
    <t>543-114-5675</t>
  </si>
  <si>
    <t>417-262-7555</t>
  </si>
  <si>
    <t>663-862-0178</t>
  </si>
  <si>
    <t>411-669-5798</t>
  </si>
  <si>
    <t>102-296-5134</t>
  </si>
  <si>
    <t>446-917-2284</t>
  </si>
  <si>
    <t>937-700-4049</t>
  </si>
  <si>
    <t>205-107-8358</t>
  </si>
  <si>
    <t>215-119-5184</t>
  </si>
  <si>
    <t>185-611-4623</t>
  </si>
  <si>
    <t>821-332-2257</t>
  </si>
  <si>
    <t>707-172-4785</t>
  </si>
  <si>
    <t>315-477-8123</t>
  </si>
  <si>
    <t>522-814-0610</t>
  </si>
  <si>
    <t>445-301-0596</t>
  </si>
  <si>
    <t>522-707-7586</t>
  </si>
  <si>
    <t>980-401-1854</t>
  </si>
  <si>
    <t>782-838-0911</t>
  </si>
  <si>
    <t>563-475-4512</t>
  </si>
  <si>
    <t>434-810-8722</t>
  </si>
  <si>
    <t>435-989-9748</t>
  </si>
  <si>
    <t>279-274-8994</t>
  </si>
  <si>
    <t>315-677-1591</t>
  </si>
  <si>
    <t>715-431-2696</t>
  </si>
  <si>
    <t>240-361-5398</t>
  </si>
  <si>
    <t>800-241-3415</t>
  </si>
  <si>
    <t>391-289-3702</t>
  </si>
  <si>
    <t>327-322-2373</t>
  </si>
  <si>
    <t>851-978-5801</t>
  </si>
  <si>
    <t>689-672-0846</t>
  </si>
  <si>
    <t>727-322-9360</t>
  </si>
  <si>
    <t>967-784-1740</t>
  </si>
  <si>
    <t>236-610-0757</t>
  </si>
  <si>
    <t>678-166-9339</t>
  </si>
  <si>
    <t>889-221-7795</t>
  </si>
  <si>
    <t>848-662-1685</t>
  </si>
  <si>
    <t>901-601-9438</t>
  </si>
  <si>
    <t>929-913-7446</t>
  </si>
  <si>
    <t>680-654-2219</t>
  </si>
  <si>
    <t>240-942-0636</t>
  </si>
  <si>
    <t>321-412-2656</t>
  </si>
  <si>
    <t>899-130-1105</t>
  </si>
  <si>
    <t>377-821-4166</t>
  </si>
  <si>
    <t>257-759-8949</t>
  </si>
  <si>
    <t>114-441-7834</t>
  </si>
  <si>
    <t>634-293-5962</t>
  </si>
  <si>
    <t>448-928-6624</t>
  </si>
  <si>
    <t>141-414-5487</t>
  </si>
  <si>
    <t>444-601-3189</t>
  </si>
  <si>
    <t>792-175-5514</t>
  </si>
  <si>
    <t>926-681-9311</t>
  </si>
  <si>
    <t>857-465-3376</t>
  </si>
  <si>
    <t>466-363-7459</t>
  </si>
  <si>
    <t>864-252-2157</t>
  </si>
  <si>
    <t>135-805-3124</t>
  </si>
  <si>
    <t>952-200-0119</t>
  </si>
  <si>
    <t>424-216-6026</t>
  </si>
  <si>
    <t>585-767-9120</t>
  </si>
  <si>
    <t>270-385-7137</t>
  </si>
  <si>
    <t>246-754-6148</t>
  </si>
  <si>
    <t>252-538-5299</t>
  </si>
  <si>
    <t>576-176-3547</t>
  </si>
  <si>
    <t>360-849-5340</t>
  </si>
  <si>
    <t>101-637-0453</t>
  </si>
  <si>
    <t>653-464-9392</t>
  </si>
  <si>
    <t>927-271-6990</t>
  </si>
  <si>
    <t>547-876-2846</t>
  </si>
  <si>
    <t>249-572-2428</t>
  </si>
  <si>
    <t>490-915-7760</t>
  </si>
  <si>
    <t>319-129-5256</t>
  </si>
  <si>
    <t>580-823-1445</t>
  </si>
  <si>
    <t>348-402-8143</t>
  </si>
  <si>
    <t>169-694-2540</t>
  </si>
  <si>
    <t>239-105-2963</t>
  </si>
  <si>
    <t>356-274-7377</t>
  </si>
  <si>
    <t>903-317-7861</t>
  </si>
  <si>
    <t>218-633-0152</t>
  </si>
  <si>
    <t>327-799-4557</t>
  </si>
  <si>
    <t>122-513-7272</t>
  </si>
  <si>
    <t>203-275-2121</t>
  </si>
  <si>
    <t>734-644-7560</t>
  </si>
  <si>
    <t>509-299-4846</t>
  </si>
  <si>
    <t>207-773-6199</t>
  </si>
  <si>
    <t>835-812-4598</t>
  </si>
  <si>
    <t>654-789-0159</t>
  </si>
  <si>
    <t>744-595-5795</t>
  </si>
  <si>
    <t>285-358-4715</t>
  </si>
  <si>
    <t>581-946-8301</t>
  </si>
  <si>
    <t>551-823-4542</t>
  </si>
  <si>
    <t>329-118-6018</t>
  </si>
  <si>
    <t>180-736-0481</t>
  </si>
  <si>
    <t>408-817-6541</t>
  </si>
  <si>
    <t>441-755-7163</t>
  </si>
  <si>
    <t>260-363-7294</t>
  </si>
  <si>
    <t>182-874-2999</t>
  </si>
  <si>
    <t>443-619-1831</t>
  </si>
  <si>
    <t>789-606-3351</t>
  </si>
  <si>
    <t>123-105-1363</t>
  </si>
  <si>
    <t>402-543-4446</t>
  </si>
  <si>
    <t>965-283-1377</t>
  </si>
  <si>
    <t>202-296-5972</t>
  </si>
  <si>
    <t>821-471-5078</t>
  </si>
  <si>
    <t>534-844-6826</t>
  </si>
  <si>
    <t>746-489-0772</t>
  </si>
  <si>
    <t>512-706-8485</t>
  </si>
  <si>
    <t>103-285-2406</t>
  </si>
  <si>
    <t>982-360-8864</t>
  </si>
  <si>
    <t>483-937-0450</t>
  </si>
  <si>
    <t>348-938-0489</t>
  </si>
  <si>
    <t>138-453-4308</t>
  </si>
  <si>
    <t>821-983-2572</t>
  </si>
  <si>
    <t>431-492-1136</t>
  </si>
  <si>
    <t>354-322-5123</t>
  </si>
  <si>
    <t>365-824-6533</t>
  </si>
  <si>
    <t>157-448-0613</t>
  </si>
  <si>
    <t>968-684-8988</t>
  </si>
  <si>
    <t>167-347-2512</t>
  </si>
  <si>
    <t>457-732-0150</t>
  </si>
  <si>
    <t>924-134-2370</t>
  </si>
  <si>
    <t>520-982-0451</t>
  </si>
  <si>
    <t>654-455-7686</t>
  </si>
  <si>
    <t>587-231-0864</t>
  </si>
  <si>
    <t>237-844-6114</t>
  </si>
  <si>
    <t>447-553-3356</t>
  </si>
  <si>
    <t>947-907-0435</t>
  </si>
  <si>
    <t>131-914-7658</t>
  </si>
  <si>
    <t>161-448-4466</t>
  </si>
  <si>
    <t>910-604-4469</t>
  </si>
  <si>
    <t>319-878-0161</t>
  </si>
  <si>
    <t>628-649-5442</t>
  </si>
  <si>
    <t>141-335-8187</t>
  </si>
  <si>
    <t>195-688-7587</t>
  </si>
  <si>
    <t>860-837-5867</t>
  </si>
  <si>
    <t>205-165-1029</t>
  </si>
  <si>
    <t>435-877-6234</t>
  </si>
  <si>
    <t>628-988-3039</t>
  </si>
  <si>
    <t>376-322-3455</t>
  </si>
  <si>
    <t>637-937-1298</t>
  </si>
  <si>
    <t>515-825-4000</t>
  </si>
  <si>
    <t>790-360-0547</t>
  </si>
  <si>
    <t>681-327-3426</t>
  </si>
  <si>
    <t>894-608-0774</t>
  </si>
  <si>
    <t>677-384-3213</t>
  </si>
  <si>
    <t>236-586-8591</t>
  </si>
  <si>
    <t>612-143-7269</t>
  </si>
  <si>
    <t>393-131-2065</t>
  </si>
  <si>
    <t>754-908-4236</t>
  </si>
  <si>
    <t>239-337-4109</t>
  </si>
  <si>
    <t>469-728-4529</t>
  </si>
  <si>
    <t>560-297-4758</t>
  </si>
  <si>
    <t>318-553-2451</t>
  </si>
  <si>
    <t>879-196-8304</t>
  </si>
  <si>
    <t>705-396-7190</t>
  </si>
  <si>
    <t>253-186-8212</t>
  </si>
  <si>
    <t>266-946-5811</t>
  </si>
  <si>
    <t>321-897-0580</t>
  </si>
  <si>
    <t>142-476-2566</t>
  </si>
  <si>
    <t>119-934-0922</t>
  </si>
  <si>
    <t>651-784-4347</t>
  </si>
  <si>
    <t>547-378-5389</t>
  </si>
  <si>
    <t>371-388-3809</t>
  </si>
  <si>
    <t>931-228-6103</t>
  </si>
  <si>
    <t>551-201-6405</t>
  </si>
  <si>
    <t>414-685-3241</t>
  </si>
  <si>
    <t>723-954-9996</t>
  </si>
  <si>
    <t>733-425-4366</t>
  </si>
  <si>
    <t>185-465-1332</t>
  </si>
  <si>
    <t>960-442-3104</t>
  </si>
  <si>
    <t>315-331-9931</t>
  </si>
  <si>
    <t>168-735-7416</t>
  </si>
  <si>
    <t>785-188-1376</t>
  </si>
  <si>
    <t>921-416-1648</t>
  </si>
  <si>
    <t>378-724-7495</t>
  </si>
  <si>
    <t>107-933-5556</t>
  </si>
  <si>
    <t>690-141-3079</t>
  </si>
  <si>
    <t>294-396-7564</t>
  </si>
  <si>
    <t>732-653-8276</t>
  </si>
  <si>
    <t>909-911-7940</t>
  </si>
  <si>
    <t>118-506-4837</t>
  </si>
  <si>
    <t>522-751-7369</t>
  </si>
  <si>
    <t>813-691-1576</t>
  </si>
  <si>
    <t>145-891-6954</t>
  </si>
  <si>
    <t>796-352-2421</t>
  </si>
  <si>
    <t>626-961-1153</t>
  </si>
  <si>
    <t>638-649-7760</t>
  </si>
  <si>
    <t>892-169-8397</t>
  </si>
  <si>
    <t>707-555-1414</t>
  </si>
  <si>
    <t>387-759-4822</t>
  </si>
  <si>
    <t>472-231-3638</t>
  </si>
  <si>
    <t>192-599-8885</t>
  </si>
  <si>
    <t>171-436-7898</t>
  </si>
  <si>
    <t>538-244-1566</t>
  </si>
  <si>
    <t>383-749-0408</t>
  </si>
  <si>
    <t>324-906-3009</t>
  </si>
  <si>
    <t>881-660-1351</t>
  </si>
  <si>
    <t>310-397-0777</t>
  </si>
  <si>
    <t>790-826-9851</t>
  </si>
  <si>
    <t>419-207-7872</t>
  </si>
  <si>
    <t>891-289-4470</t>
  </si>
  <si>
    <t>824-861-9229</t>
  </si>
  <si>
    <t>397-707-9407</t>
  </si>
  <si>
    <t>952-218-9680</t>
  </si>
  <si>
    <t>162-134-5725</t>
  </si>
  <si>
    <t>106-798-5062</t>
  </si>
  <si>
    <t>172-764-5781</t>
  </si>
  <si>
    <t>817-320-6671</t>
  </si>
  <si>
    <t>487-234-9684</t>
  </si>
  <si>
    <t>255-574-0923</t>
  </si>
  <si>
    <t>196-511-3491</t>
  </si>
  <si>
    <t>103-844-3880</t>
  </si>
  <si>
    <t>720-118-6358</t>
  </si>
  <si>
    <t>862-424-5263</t>
  </si>
  <si>
    <t>591-424-3337</t>
  </si>
  <si>
    <t>709-483-6627</t>
  </si>
  <si>
    <t>403-238-6990</t>
  </si>
  <si>
    <t>187-726-5645</t>
  </si>
  <si>
    <t>473-332-2206</t>
  </si>
  <si>
    <t>629-832-4398</t>
  </si>
  <si>
    <t>671-755-1326</t>
  </si>
  <si>
    <t>765-805-0370</t>
  </si>
  <si>
    <t>583-517-8530</t>
  </si>
  <si>
    <t>706-151-6911</t>
  </si>
  <si>
    <t>351-551-4809</t>
  </si>
  <si>
    <t>901-950-9367</t>
  </si>
  <si>
    <t>829-531-9626</t>
  </si>
  <si>
    <t>746-408-7573</t>
  </si>
  <si>
    <t>606-234-1000</t>
  </si>
  <si>
    <t>919-173-9368</t>
  </si>
  <si>
    <t>518-113-1870</t>
  </si>
  <si>
    <t>734-315-2405</t>
  </si>
  <si>
    <t>527-393-4907</t>
  </si>
  <si>
    <t>332-670-0035</t>
  </si>
  <si>
    <t>603-180-4263</t>
  </si>
  <si>
    <t>965-583-1802</t>
  </si>
  <si>
    <t>692-989-5071</t>
  </si>
  <si>
    <t>419-413-5699</t>
  </si>
  <si>
    <t>516-185-4053</t>
  </si>
  <si>
    <t>512-263-2560</t>
  </si>
  <si>
    <t>519-136-1879</t>
  </si>
  <si>
    <t>479-478-4138</t>
  </si>
  <si>
    <t>595-548-2173</t>
  </si>
  <si>
    <t>581-895-9064</t>
  </si>
  <si>
    <t>539-259-0016</t>
  </si>
  <si>
    <t>597-491-1634</t>
  </si>
  <si>
    <t>195-368-0806</t>
  </si>
  <si>
    <t>502-513-6657</t>
  </si>
  <si>
    <t>807-958-7933</t>
  </si>
  <si>
    <t>983-187-7930</t>
  </si>
  <si>
    <t>692-855-5250</t>
  </si>
  <si>
    <t>334-945-7854</t>
  </si>
  <si>
    <t>813-803-8843</t>
  </si>
  <si>
    <t>155-416-6738</t>
  </si>
  <si>
    <t>603-291-0264</t>
  </si>
  <si>
    <t>805-270-3186</t>
  </si>
  <si>
    <t>944-991-4675</t>
  </si>
  <si>
    <t>584-376-0182</t>
  </si>
  <si>
    <t>157-745-6294</t>
  </si>
  <si>
    <t>412-153-7374</t>
  </si>
  <si>
    <t>772-143-3826</t>
  </si>
  <si>
    <t>210-997-9341</t>
  </si>
  <si>
    <t>366-930-2547</t>
  </si>
  <si>
    <t>699-756-2445</t>
  </si>
  <si>
    <t>804-184-2957</t>
  </si>
  <si>
    <t>589-357-3490</t>
  </si>
  <si>
    <t>903-556-1489</t>
  </si>
  <si>
    <t>451-756-6238</t>
  </si>
  <si>
    <t>732-252-2635</t>
  </si>
  <si>
    <t>180-966-6892</t>
  </si>
  <si>
    <t>542-851-6368</t>
  </si>
  <si>
    <t>961-281-5178</t>
  </si>
  <si>
    <t>861-118-0932</t>
  </si>
  <si>
    <t>806-347-1339</t>
  </si>
  <si>
    <t>736-964-8919</t>
  </si>
  <si>
    <t>752-315-0760</t>
  </si>
  <si>
    <t>670-962-1950</t>
  </si>
  <si>
    <t>963-437-8825</t>
  </si>
  <si>
    <t>585-306-7716</t>
  </si>
  <si>
    <t>932-842-2742</t>
  </si>
  <si>
    <t>693-537-0991</t>
  </si>
  <si>
    <t>775-201-2895</t>
  </si>
  <si>
    <t>682-690-0438</t>
  </si>
  <si>
    <t>759-670-4553</t>
  </si>
  <si>
    <t>513-657-9835</t>
  </si>
  <si>
    <t>529-732-7731</t>
  </si>
  <si>
    <t>948-762-3949</t>
  </si>
  <si>
    <t>794-877-7121</t>
  </si>
  <si>
    <t>464-460-5915</t>
  </si>
  <si>
    <t>311-734-2859</t>
  </si>
  <si>
    <t>571-958-5211</t>
  </si>
  <si>
    <t>425-927-8192</t>
  </si>
  <si>
    <t>510-292-8266</t>
  </si>
  <si>
    <t>578-384-8102</t>
  </si>
  <si>
    <t>444-918-1070</t>
  </si>
  <si>
    <t>712-929-0363</t>
  </si>
  <si>
    <t>268-171-7229</t>
  </si>
  <si>
    <t>683-858-3560</t>
  </si>
  <si>
    <t>290-105-3688</t>
  </si>
  <si>
    <t>866-757-9090</t>
  </si>
  <si>
    <t>202-745-4461</t>
  </si>
  <si>
    <t>919-153-9361</t>
  </si>
  <si>
    <t>536-555-6564</t>
  </si>
  <si>
    <t>308-935-1024</t>
  </si>
  <si>
    <t>325-280-9245</t>
  </si>
  <si>
    <t>130-178-1955</t>
  </si>
  <si>
    <t>896-117-6897</t>
  </si>
  <si>
    <t>189-770-4369</t>
  </si>
  <si>
    <t>562-510-8255</t>
  </si>
  <si>
    <t>259-909-6309</t>
  </si>
  <si>
    <t>439-173-1174</t>
  </si>
  <si>
    <t>526-986-1768</t>
  </si>
  <si>
    <t>601-587-6960</t>
  </si>
  <si>
    <t>553-382-2734</t>
  </si>
  <si>
    <t>423-409-3792</t>
  </si>
  <si>
    <t>944-741-5407</t>
  </si>
  <si>
    <t>891-476-7198</t>
  </si>
  <si>
    <t>843-924-6291</t>
  </si>
  <si>
    <t>847-532-6113</t>
  </si>
  <si>
    <t>516-355-2438</t>
  </si>
  <si>
    <t>877-244-2642</t>
  </si>
  <si>
    <t>881-597-2432</t>
  </si>
  <si>
    <t>601-994-5287</t>
  </si>
  <si>
    <t>671-162-1307</t>
  </si>
  <si>
    <t>221-729-7862</t>
  </si>
  <si>
    <t>538-325-3391</t>
  </si>
  <si>
    <t>226-981-7431</t>
  </si>
  <si>
    <t>530-428-0294</t>
  </si>
  <si>
    <t>790-748-4758</t>
  </si>
  <si>
    <t>716-447-7479</t>
  </si>
  <si>
    <t>180-713-4621</t>
  </si>
  <si>
    <t>591-950-0285</t>
  </si>
  <si>
    <t>196-703-1671</t>
  </si>
  <si>
    <t>351-925-1591</t>
  </si>
  <si>
    <t>841-836-3741</t>
  </si>
  <si>
    <t>744-805-0560</t>
  </si>
  <si>
    <t>256-898-4973</t>
  </si>
  <si>
    <t>476-541-0430</t>
  </si>
  <si>
    <t>535-490-3696</t>
  </si>
  <si>
    <t>474-187-6168</t>
  </si>
  <si>
    <t>333-296-1970</t>
  </si>
  <si>
    <t>217-751-1561</t>
  </si>
  <si>
    <t>939-595-1787</t>
  </si>
  <si>
    <t>705-740-6962</t>
  </si>
  <si>
    <t>640-602-4327</t>
  </si>
  <si>
    <t>598-790-4426</t>
  </si>
  <si>
    <t>261-325-7592</t>
  </si>
  <si>
    <t>513-429-3137</t>
  </si>
  <si>
    <t>649-649-8846</t>
  </si>
  <si>
    <t>884-176-1396</t>
  </si>
  <si>
    <t>316-263-5512</t>
  </si>
  <si>
    <t>453-474-3893</t>
  </si>
  <si>
    <t>580-531-7606</t>
  </si>
  <si>
    <t>855-331-4951</t>
  </si>
  <si>
    <t>207-349-0779</t>
  </si>
  <si>
    <t>143-618-1058</t>
  </si>
  <si>
    <t>740-927-9602</t>
  </si>
  <si>
    <t>269-943-7284</t>
  </si>
  <si>
    <t>327-455-4292</t>
  </si>
  <si>
    <t>965-999-7688</t>
  </si>
  <si>
    <t>367-820-8830</t>
  </si>
  <si>
    <t>213-537-7288</t>
  </si>
  <si>
    <t>162-950-1463</t>
  </si>
  <si>
    <t>130-886-3036</t>
  </si>
  <si>
    <t>949-956-3492</t>
  </si>
  <si>
    <t>281-595-7198</t>
  </si>
  <si>
    <t>117-859-4533</t>
  </si>
  <si>
    <t>442-401-1721</t>
  </si>
  <si>
    <t>945-256-4798</t>
  </si>
  <si>
    <t>881-735-3585</t>
  </si>
  <si>
    <t>301-663-3377</t>
  </si>
  <si>
    <t>212-795-3464</t>
  </si>
  <si>
    <t>758-693-9093</t>
  </si>
  <si>
    <t>688-469-7726</t>
  </si>
  <si>
    <t>750-235-6466</t>
  </si>
  <si>
    <t>329-851-4098</t>
  </si>
  <si>
    <t>332-152-8744</t>
  </si>
  <si>
    <t>698-787-0887</t>
  </si>
  <si>
    <t>494-380-0592</t>
  </si>
  <si>
    <t>550-734-1058</t>
  </si>
  <si>
    <t>710-510-0279</t>
  </si>
  <si>
    <t>531-612-8760</t>
  </si>
  <si>
    <t>429-376-8848</t>
  </si>
  <si>
    <t>519-312-7154</t>
  </si>
  <si>
    <t>559-487-4729</t>
  </si>
  <si>
    <t>466-755-9062</t>
  </si>
  <si>
    <t>206-122-6546</t>
  </si>
  <si>
    <t>731-934-0196</t>
  </si>
  <si>
    <t>700-489-3212</t>
  </si>
  <si>
    <t>336-871-7507</t>
  </si>
  <si>
    <t>152-550-7795</t>
  </si>
  <si>
    <t>707-647-4259</t>
  </si>
  <si>
    <t>172-853-2310</t>
  </si>
  <si>
    <t>795-981-7029</t>
  </si>
  <si>
    <t>401-203-3141</t>
  </si>
  <si>
    <t>905-905-6776</t>
  </si>
  <si>
    <t>358-877-2045</t>
  </si>
  <si>
    <t>538-473-9782</t>
  </si>
  <si>
    <t>155-426-1506</t>
  </si>
  <si>
    <t>552-356-4165</t>
  </si>
  <si>
    <t>910-532-7613</t>
  </si>
  <si>
    <t>285-525-2740</t>
  </si>
  <si>
    <t>787-540-6266</t>
  </si>
  <si>
    <t>310-774-3987</t>
  </si>
  <si>
    <t>156-258-3670</t>
  </si>
  <si>
    <t>624-555-3172</t>
  </si>
  <si>
    <t>934-895-8725</t>
  </si>
  <si>
    <t>813-771-4090</t>
  </si>
  <si>
    <t>187-378-4993</t>
  </si>
  <si>
    <t>826-920-6053</t>
  </si>
  <si>
    <t>925-121-0097</t>
  </si>
  <si>
    <t>254-687-9728</t>
  </si>
  <si>
    <t>112-474-4673</t>
  </si>
  <si>
    <t>131-951-9822</t>
  </si>
  <si>
    <t>929-269-3517</t>
  </si>
  <si>
    <t>919-967-8984</t>
  </si>
  <si>
    <t>468-764-8665</t>
  </si>
  <si>
    <t>487-838-8842</t>
  </si>
  <si>
    <t>784-516-4720</t>
  </si>
  <si>
    <t>641-533-1822</t>
  </si>
  <si>
    <t>326-869-4556</t>
  </si>
  <si>
    <t>359-939-0457</t>
  </si>
  <si>
    <t>628-170-9832</t>
  </si>
  <si>
    <t>517-332-4863</t>
  </si>
  <si>
    <t>442-653-9024</t>
  </si>
  <si>
    <t>699-929-1354</t>
  </si>
  <si>
    <t>713-561-4351</t>
  </si>
  <si>
    <t>828-687-7732</t>
  </si>
  <si>
    <t>865-502-2940</t>
  </si>
  <si>
    <t>349-189-2141</t>
  </si>
  <si>
    <t>996-377-9480</t>
  </si>
  <si>
    <t>106-743-8336</t>
  </si>
  <si>
    <t>276-131-0229</t>
  </si>
  <si>
    <t>544-878-4481</t>
  </si>
  <si>
    <t>556-404-3626</t>
  </si>
  <si>
    <t>341-169-4383</t>
  </si>
  <si>
    <t>707-233-0809</t>
  </si>
  <si>
    <t>793-618-5777</t>
  </si>
  <si>
    <t>401-850-3215</t>
  </si>
  <si>
    <t>730-886-4134</t>
  </si>
  <si>
    <t>522-823-9687</t>
  </si>
  <si>
    <t>785-378-6952</t>
  </si>
  <si>
    <t>295-407-0662</t>
  </si>
  <si>
    <t>189-974-2160</t>
  </si>
  <si>
    <t>304-133-1818</t>
  </si>
  <si>
    <t>249-277-9364</t>
  </si>
  <si>
    <t>980-887-2261</t>
  </si>
  <si>
    <t>966-631-1504</t>
  </si>
  <si>
    <t>221-429-7248</t>
  </si>
  <si>
    <t>750-629-1718</t>
  </si>
  <si>
    <t>926-865-0047</t>
  </si>
  <si>
    <t>663-454-2867</t>
  </si>
  <si>
    <t>384-418-3768</t>
  </si>
  <si>
    <t>820-840-9683</t>
  </si>
  <si>
    <t>115-695-5414</t>
  </si>
  <si>
    <t>429-116-3645</t>
  </si>
  <si>
    <t>886-190-2268</t>
  </si>
  <si>
    <t>503-296-8246</t>
  </si>
  <si>
    <t>222-566-9847</t>
  </si>
  <si>
    <t>460-607-1131</t>
  </si>
  <si>
    <t>142-673-5323</t>
  </si>
  <si>
    <t>940-338-9192</t>
  </si>
  <si>
    <t>861-927-9599</t>
  </si>
  <si>
    <t>645-380-3642</t>
  </si>
  <si>
    <t>231-531-7897</t>
  </si>
  <si>
    <t>618-527-0422</t>
  </si>
  <si>
    <t>350-909-9707</t>
  </si>
  <si>
    <t>817-598-9590</t>
  </si>
  <si>
    <t>363-176-2035</t>
  </si>
  <si>
    <t>811-508-9022</t>
  </si>
  <si>
    <t>675-445-1271</t>
  </si>
  <si>
    <t>226-611-2877</t>
  </si>
  <si>
    <t>912-383-3990</t>
  </si>
  <si>
    <t>849-681-0774</t>
  </si>
  <si>
    <t>639-688-3265</t>
  </si>
  <si>
    <t>524-381-1032</t>
  </si>
  <si>
    <t>766-209-4986</t>
  </si>
  <si>
    <t>887-172-4627</t>
  </si>
  <si>
    <t>571-208-2483</t>
  </si>
  <si>
    <t>567-975-6402</t>
  </si>
  <si>
    <t>672-158-8095</t>
  </si>
  <si>
    <t>411-103-7915</t>
  </si>
  <si>
    <t>248-252-0555</t>
  </si>
  <si>
    <t>777-356-2785</t>
  </si>
  <si>
    <t>913-748-3614</t>
  </si>
  <si>
    <t>503-428-3554</t>
  </si>
  <si>
    <t>555-732-2050</t>
  </si>
  <si>
    <t>669-849-2827</t>
  </si>
  <si>
    <t>946-179-8344</t>
  </si>
  <si>
    <t>243-653-9852</t>
  </si>
  <si>
    <t>813-809-7131</t>
  </si>
  <si>
    <t>108-231-5737</t>
  </si>
  <si>
    <t>835-268-5550</t>
  </si>
  <si>
    <t>457-408-5902</t>
  </si>
  <si>
    <t>267-920-7751</t>
  </si>
  <si>
    <t>660-333-5837</t>
  </si>
  <si>
    <t>669-504-0726</t>
  </si>
  <si>
    <t>576-510-3518</t>
  </si>
  <si>
    <t>949-105-2935</t>
  </si>
  <si>
    <t>603-949-6483</t>
  </si>
  <si>
    <t>216-736-6981</t>
  </si>
  <si>
    <t>309-453-9316</t>
  </si>
  <si>
    <t>943-411-7061</t>
  </si>
  <si>
    <t>847-993-4052</t>
  </si>
  <si>
    <t>812-174-9442</t>
  </si>
  <si>
    <t>966-581-6440</t>
  </si>
  <si>
    <t>389-770-7454</t>
  </si>
  <si>
    <t>173-535-1683</t>
  </si>
  <si>
    <t>314-272-0397</t>
  </si>
  <si>
    <t>620-171-8790</t>
  </si>
  <si>
    <t>931-549-7401</t>
  </si>
  <si>
    <t>856-585-6413</t>
  </si>
  <si>
    <t>465-406-3265</t>
  </si>
  <si>
    <t>174-584-3253</t>
  </si>
  <si>
    <t>409-421-1198</t>
  </si>
  <si>
    <t>232-724-2027</t>
  </si>
  <si>
    <t>101-346-2186</t>
  </si>
  <si>
    <t>501-519-6876</t>
  </si>
  <si>
    <t>568-353-9532</t>
  </si>
  <si>
    <t>690-787-4919</t>
  </si>
  <si>
    <t>275-488-7635</t>
  </si>
  <si>
    <t>372-608-7042</t>
  </si>
  <si>
    <t>543-937-1050</t>
  </si>
  <si>
    <t>249-166-7975</t>
  </si>
  <si>
    <t>611-392-2350</t>
  </si>
  <si>
    <t>816-312-7159</t>
  </si>
  <si>
    <t>704-811-5115</t>
  </si>
  <si>
    <t>899-735-6400</t>
  </si>
  <si>
    <t>688-118-2034</t>
  </si>
  <si>
    <t>524-873-9922</t>
  </si>
  <si>
    <t>112-621-6354</t>
  </si>
  <si>
    <t>361-957-9753</t>
  </si>
  <si>
    <t>518-548-0890</t>
  </si>
  <si>
    <t>650-847-9092</t>
  </si>
  <si>
    <t>903-702-6592</t>
  </si>
  <si>
    <t>177-563-3679</t>
  </si>
  <si>
    <t>677-527-6146</t>
  </si>
  <si>
    <t>970-635-3848</t>
  </si>
  <si>
    <t>990-762-1823</t>
  </si>
  <si>
    <t>583-150-3440</t>
  </si>
  <si>
    <t>590-708-9393</t>
  </si>
  <si>
    <t>188-229-0462</t>
  </si>
  <si>
    <t>323-426-5480</t>
  </si>
  <si>
    <t>959-427-8727</t>
  </si>
  <si>
    <t>209-988-6035</t>
  </si>
  <si>
    <t>655-533-9673</t>
  </si>
  <si>
    <t>261-251-9719</t>
  </si>
  <si>
    <t>473-828-8815</t>
  </si>
  <si>
    <t>401-325-0271</t>
  </si>
  <si>
    <t>851-140-1920</t>
  </si>
  <si>
    <t>894-957-8191</t>
  </si>
  <si>
    <t>543-318-6473</t>
  </si>
  <si>
    <t>866-847-5645</t>
  </si>
  <si>
    <t>277-362-4767</t>
  </si>
  <si>
    <t>148-421-7116</t>
  </si>
  <si>
    <t>813-904-6607</t>
  </si>
  <si>
    <t>909-203-8830</t>
  </si>
  <si>
    <t>932-909-5684</t>
  </si>
  <si>
    <t>979-693-9839</t>
  </si>
  <si>
    <t>561-152-7120</t>
  </si>
  <si>
    <t>513-444-2679</t>
  </si>
  <si>
    <t>784-599-3363</t>
  </si>
  <si>
    <t>239-989-1469</t>
  </si>
  <si>
    <t>872-845-1022</t>
  </si>
  <si>
    <t>404-469-4384</t>
  </si>
  <si>
    <t>702-967-4456</t>
  </si>
  <si>
    <t>878-823-0327</t>
  </si>
  <si>
    <t>131-913-4749</t>
  </si>
  <si>
    <t>696-238-0030</t>
  </si>
  <si>
    <t>557-814-8939</t>
  </si>
  <si>
    <t>599-823-2864</t>
  </si>
  <si>
    <t>819-607-5745</t>
  </si>
  <si>
    <t>428-533-5438</t>
  </si>
  <si>
    <t>963-355-8833</t>
  </si>
  <si>
    <t>403-594-8471</t>
  </si>
  <si>
    <t>214-669-0613</t>
  </si>
  <si>
    <t>191-773-1375</t>
  </si>
  <si>
    <t>319-419-7235</t>
  </si>
  <si>
    <t>995-725-1275</t>
  </si>
  <si>
    <t>727-509-9592</t>
  </si>
  <si>
    <t>709-629-5413</t>
  </si>
  <si>
    <t>225-109-5897</t>
  </si>
  <si>
    <t>220-565-0429</t>
  </si>
  <si>
    <t>129-524-2698</t>
  </si>
  <si>
    <t>457-747-6499</t>
  </si>
  <si>
    <t>748-428-6701</t>
  </si>
  <si>
    <t>873-510-3317</t>
  </si>
  <si>
    <t>433-579-6733</t>
  </si>
  <si>
    <t>863-585-5175</t>
  </si>
  <si>
    <t>889-206-4395</t>
  </si>
  <si>
    <t>458-986-2356</t>
  </si>
  <si>
    <t>629-304-3825</t>
  </si>
  <si>
    <t>265-321-2316</t>
  </si>
  <si>
    <t>804-990-6762</t>
  </si>
  <si>
    <t>744-353-0518</t>
  </si>
  <si>
    <t>522-774-0439</t>
  </si>
  <si>
    <t>766-152-0259</t>
  </si>
  <si>
    <t>947-259-1974</t>
  </si>
  <si>
    <t>873-384-4537</t>
  </si>
  <si>
    <t>479-556-3669</t>
  </si>
  <si>
    <t>307-311-1128</t>
  </si>
  <si>
    <t>855-800-8408</t>
  </si>
  <si>
    <t>766-166-7045</t>
  </si>
  <si>
    <t>478-277-9259</t>
  </si>
  <si>
    <t>425-493-7723</t>
  </si>
  <si>
    <t>676-972-6717</t>
  </si>
  <si>
    <t>387-775-9529</t>
  </si>
  <si>
    <t>771-133-2810</t>
  </si>
  <si>
    <t>903-774-1784</t>
  </si>
  <si>
    <t>979-236-1208</t>
  </si>
  <si>
    <t>715-949-8684</t>
  </si>
  <si>
    <t>849-735-6407</t>
  </si>
  <si>
    <t>580-521-9732</t>
  </si>
  <si>
    <t>988-907-1799</t>
  </si>
  <si>
    <t>379-927-0359</t>
  </si>
  <si>
    <t>922-558-7656</t>
  </si>
  <si>
    <t>364-969-1007</t>
  </si>
  <si>
    <t>602-416-2768</t>
  </si>
  <si>
    <t>402-360-0636</t>
  </si>
  <si>
    <t>516-585-3786</t>
  </si>
  <si>
    <t>626-639-4730</t>
  </si>
  <si>
    <t>805-322-6719</t>
  </si>
  <si>
    <t>156-459-8078</t>
  </si>
  <si>
    <t>267-646-5715</t>
  </si>
  <si>
    <t>620-385-4902</t>
  </si>
  <si>
    <t>416-143-6369</t>
  </si>
  <si>
    <t>324-384-0110</t>
  </si>
  <si>
    <t>222-319-1656</t>
  </si>
  <si>
    <t>464-657-3949</t>
  </si>
  <si>
    <t>471-272-5392</t>
  </si>
  <si>
    <t>305-962-6084</t>
  </si>
  <si>
    <t>460-984-9577</t>
  </si>
  <si>
    <t>138-137-0001</t>
  </si>
  <si>
    <t>764-457-7203</t>
  </si>
  <si>
    <t>479-618-9743</t>
  </si>
  <si>
    <t>820-648-9814</t>
  </si>
  <si>
    <t>730-202-7548</t>
  </si>
  <si>
    <t>227-365-8429</t>
  </si>
  <si>
    <t>906-250-1872</t>
  </si>
  <si>
    <t>635-548-8238</t>
  </si>
  <si>
    <t>505-297-0682</t>
  </si>
  <si>
    <t>814-315-2607</t>
  </si>
  <si>
    <t>558-696-6054</t>
  </si>
  <si>
    <t>761-531-1144</t>
  </si>
  <si>
    <t>677-586-3580</t>
  </si>
  <si>
    <t>556-555-3222</t>
  </si>
  <si>
    <t>100-312-8597</t>
  </si>
  <si>
    <t>462-874-9459</t>
  </si>
  <si>
    <t>523-359-5665</t>
  </si>
  <si>
    <t>996-904-5834</t>
  </si>
  <si>
    <t>340-419-6883</t>
  </si>
  <si>
    <t>793-496-4347</t>
  </si>
  <si>
    <t>789-521-9697</t>
  </si>
  <si>
    <t>178-691-8725</t>
  </si>
  <si>
    <t>328-896-7510</t>
  </si>
  <si>
    <t>232-643-5589</t>
  </si>
  <si>
    <t>582-717-4979</t>
  </si>
  <si>
    <t>151-603-3893</t>
  </si>
  <si>
    <t>852-834-7580</t>
  </si>
  <si>
    <t>892-740-7947</t>
  </si>
  <si>
    <t>972-907-4774</t>
  </si>
  <si>
    <t>837-826-1523</t>
  </si>
  <si>
    <t>652-626-1966</t>
  </si>
  <si>
    <t>953-925-9949</t>
  </si>
  <si>
    <t>922-868-8967</t>
  </si>
  <si>
    <t>148-523-4212</t>
  </si>
  <si>
    <t>658-510-5414</t>
  </si>
  <si>
    <t>360-114-7515</t>
  </si>
  <si>
    <t>135-612-1331</t>
  </si>
  <si>
    <t>190-158-0003</t>
  </si>
  <si>
    <t>583-703-8959</t>
  </si>
  <si>
    <t>494-116-7679</t>
  </si>
  <si>
    <t>734-302-1067</t>
  </si>
  <si>
    <t>883-515-7518</t>
  </si>
  <si>
    <t>305-226-6517</t>
  </si>
  <si>
    <t>816-270-9724</t>
  </si>
  <si>
    <t>543-121-8479</t>
  </si>
  <si>
    <t>733-422-0360</t>
  </si>
  <si>
    <t>287-716-4062</t>
  </si>
  <si>
    <t>106-145-7605</t>
  </si>
  <si>
    <t>577-409-8088</t>
  </si>
  <si>
    <t>546-582-2152</t>
  </si>
  <si>
    <t>427-982-6270</t>
  </si>
  <si>
    <t>631-674-8855</t>
  </si>
  <si>
    <t>308-708-4911</t>
  </si>
  <si>
    <t>409-136-6665</t>
  </si>
  <si>
    <t>538-949-4789</t>
  </si>
  <si>
    <t>264-135-1711</t>
  </si>
  <si>
    <t>655-917-1615</t>
  </si>
  <si>
    <t>987-933-1783</t>
  </si>
  <si>
    <t>579-700-5498</t>
  </si>
  <si>
    <t>744-845-2323</t>
  </si>
  <si>
    <t>472-509-6321</t>
  </si>
  <si>
    <t>121-384-0776</t>
  </si>
  <si>
    <t>101-216-1068</t>
  </si>
  <si>
    <t>947-799-3702</t>
  </si>
  <si>
    <t>268-447-6625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</si>
  <si>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</si>
  <si>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</si>
  <si>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</si>
  <si>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</si>
  <si>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</si>
  <si>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</si>
  <si>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</si>
  <si>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</si>
  <si>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</si>
  <si>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</si>
  <si>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</si>
  <si>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</si>
  <si>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</si>
  <si>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</si>
  <si>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</si>
  <si>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</si>
  <si>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</si>
  <si>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</si>
  <si>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</si>
  <si>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</si>
  <si>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</si>
  <si>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</si>
  <si>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</si>
  <si>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</si>
  <si>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</si>
  <si>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</si>
  <si>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</si>
  <si>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</si>
  <si>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</si>
  <si>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</si>
  <si>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</si>
  <si>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</si>
  <si>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</si>
  <si>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</si>
  <si>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</si>
  <si>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</si>
  <si>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</si>
  <si>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</si>
  <si>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</si>
  <si>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</si>
  <si>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</si>
  <si>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</si>
  <si>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</si>
  <si>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</si>
  <si>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</si>
  <si>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</si>
  <si>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</si>
  <si>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</si>
  <si>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</si>
  <si>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</si>
  <si>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</si>
  <si>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</si>
  <si>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</si>
  <si>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</si>
  <si>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</si>
  <si>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</si>
  <si>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</si>
  <si>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</si>
  <si>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</si>
  <si>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</si>
  <si>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</si>
  <si>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</si>
  <si>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</si>
  <si>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</si>
  <si>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</si>
  <si>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</si>
  <si>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</si>
  <si>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</si>
  <si>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</si>
  <si>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</si>
  <si>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</si>
  <si>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</si>
  <si>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</si>
  <si>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</si>
  <si>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</si>
  <si>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</si>
  <si>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</si>
  <si>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</si>
  <si>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</si>
  <si>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</si>
  <si>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</si>
  <si>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</si>
  <si>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</si>
  <si>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</si>
  <si>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</si>
  <si>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</si>
  <si>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</si>
  <si>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</si>
  <si>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</si>
  <si>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</si>
  <si>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</si>
  <si>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</si>
  <si>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</si>
  <si>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</si>
  <si>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</si>
  <si>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</si>
  <si>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</si>
  <si>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</si>
  <si>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</si>
  <si>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</si>
  <si>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</si>
  <si>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</si>
  <si>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</si>
  <si>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</si>
  <si>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</si>
  <si>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</si>
  <si>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</si>
  <si>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</si>
  <si>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</si>
  <si>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</si>
  <si>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</si>
  <si>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</si>
  <si>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</si>
  <si>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</si>
  <si>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</si>
  <si>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</si>
  <si>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</si>
  <si>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</si>
  <si>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</si>
  <si>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</si>
  <si>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</si>
  <si>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</si>
  <si>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</si>
  <si>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</si>
  <si>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</si>
  <si>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</si>
  <si>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</si>
  <si>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</si>
  <si>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</si>
  <si>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</si>
  <si>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</si>
  <si>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</si>
  <si>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</si>
  <si>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</si>
  <si>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</si>
  <si>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</si>
  <si>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</si>
  <si>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</si>
  <si>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</si>
  <si>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</si>
  <si>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</si>
  <si>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</si>
  <si>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</si>
  <si>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</si>
  <si>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</si>
  <si>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</si>
  <si>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</si>
  <si>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</si>
  <si>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</si>
  <si>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</si>
  <si>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</si>
  <si>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</si>
  <si>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</si>
  <si>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</si>
  <si>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</si>
  <si>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</si>
  <si>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</si>
  <si>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</si>
  <si>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</si>
  <si>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</si>
  <si>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</si>
  <si>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</si>
  <si>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</si>
  <si>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</si>
  <si>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</si>
  <si>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</si>
  <si>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</si>
  <si>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</si>
  <si>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</si>
  <si>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</si>
  <si>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</si>
  <si>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</si>
  <si>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</si>
  <si>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</si>
  <si>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</si>
  <si>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</si>
  <si>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</si>
  <si>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</si>
  <si>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</si>
  <si>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</si>
  <si>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</si>
  <si>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</si>
  <si>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</si>
  <si>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</si>
  <si>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</si>
  <si>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</si>
  <si>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</si>
  <si>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</si>
  <si>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</si>
  <si>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</si>
  <si>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</si>
  <si>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</si>
  <si>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</si>
  <si>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</si>
  <si>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</si>
  <si>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</si>
  <si>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</si>
  <si>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</si>
  <si>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</si>
  <si>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</si>
  <si>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</si>
  <si>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</si>
  <si>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</si>
  <si>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</si>
  <si>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</si>
  <si>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</si>
  <si>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</si>
  <si>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</si>
  <si>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</si>
  <si>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</si>
  <si>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</si>
  <si>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</si>
  <si>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</si>
  <si>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</si>
  <si>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</si>
  <si>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</si>
  <si>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</si>
  <si>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</si>
  <si>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</si>
  <si>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</si>
  <si>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</si>
  <si>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</si>
  <si>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</si>
  <si>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</si>
  <si>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</si>
  <si>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</si>
  <si>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</si>
  <si>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</si>
  <si>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</si>
  <si>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</si>
  <si>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</si>
  <si>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</si>
  <si>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</si>
  <si>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</si>
  <si>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</si>
  <si>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</si>
  <si>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</si>
  <si>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</si>
  <si>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</si>
  <si>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</si>
  <si>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</si>
  <si>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</si>
  <si>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</si>
  <si>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</si>
  <si>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</si>
  <si>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</si>
  <si>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</si>
  <si>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</si>
  <si>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</si>
  <si>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</si>
  <si>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</si>
  <si>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</si>
  <si>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</si>
  <si>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</si>
  <si>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</si>
  <si>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</si>
  <si>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</si>
  <si>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</si>
  <si>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</si>
  <si>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</si>
  <si>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</si>
  <si>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</si>
  <si>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</si>
  <si>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</si>
  <si>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</si>
  <si>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</si>
  <si>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</si>
  <si>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</si>
  <si>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</si>
  <si>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</si>
  <si>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</si>
  <si>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</si>
  <si>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</si>
  <si>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</si>
  <si>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</si>
  <si>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</si>
  <si>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</si>
  <si>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</si>
  <si>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</si>
  <si>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</si>
  <si>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</si>
  <si>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</si>
  <si>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</si>
  <si>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</si>
  <si>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</si>
  <si>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</si>
  <si>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</si>
  <si>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</si>
  <si>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</si>
  <si>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</si>
  <si>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</si>
  <si>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</si>
  <si>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</si>
  <si>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</si>
  <si>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</si>
  <si>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</si>
  <si>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</si>
  <si>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</si>
  <si>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</si>
  <si>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</si>
  <si>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</si>
  <si>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</si>
  <si>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</si>
  <si>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</si>
  <si>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</si>
  <si>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</si>
  <si>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</si>
  <si>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</si>
  <si>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</si>
  <si>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</si>
  <si>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</si>
  <si>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</si>
  <si>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</si>
  <si>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</si>
  <si>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</si>
  <si>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</si>
  <si>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</si>
  <si>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</si>
  <si>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</si>
  <si>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</si>
  <si>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</si>
  <si>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</si>
  <si>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</si>
  <si>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</si>
  <si>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</si>
  <si>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</si>
  <si>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</si>
  <si>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</si>
  <si>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</si>
  <si>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</si>
  <si>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</si>
  <si>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</si>
  <si>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</si>
  <si>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</si>
  <si>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</si>
  <si>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</si>
  <si>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</si>
  <si>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</si>
  <si>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</si>
  <si>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</si>
  <si>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</si>
  <si>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</si>
  <si>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</si>
  <si>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</si>
  <si>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</si>
  <si>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</si>
  <si>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</si>
  <si>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</si>
  <si>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</si>
  <si>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</si>
  <si>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</si>
  <si>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</si>
  <si>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</si>
  <si>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</si>
  <si>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</si>
  <si>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</si>
  <si>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</si>
  <si>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</si>
  <si>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</si>
  <si>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</si>
  <si>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</si>
  <si>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</si>
  <si>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</si>
  <si>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</si>
  <si>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</si>
  <si>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</si>
  <si>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</si>
  <si>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</si>
  <si>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</si>
  <si>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</si>
  <si>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</si>
  <si>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</si>
  <si>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</si>
  <si>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</si>
  <si>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</si>
  <si>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</si>
  <si>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</si>
  <si>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</si>
  <si>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</si>
  <si>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</si>
  <si>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</si>
  <si>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</si>
  <si>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</si>
  <si>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</si>
  <si>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</si>
  <si>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</si>
  <si>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</si>
  <si>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</si>
  <si>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</si>
  <si>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</si>
  <si>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</si>
  <si>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</si>
  <si>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</si>
  <si>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</si>
  <si>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</si>
  <si>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</si>
  <si>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</si>
  <si>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</si>
  <si>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</si>
  <si>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</si>
  <si>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</si>
  <si>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</si>
  <si>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</si>
  <si>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</si>
  <si>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</si>
  <si>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</si>
  <si>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</si>
  <si>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</si>
  <si>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</si>
  <si>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</si>
  <si>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</si>
  <si>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</si>
  <si>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</si>
  <si>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</si>
  <si>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</si>
  <si>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</si>
  <si>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</si>
  <si>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</si>
  <si>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</si>
  <si>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</si>
  <si>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</si>
  <si>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</si>
  <si>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</si>
  <si>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</si>
  <si>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</si>
  <si>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</si>
  <si>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</si>
  <si>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</si>
  <si>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</si>
  <si>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</si>
  <si>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</si>
  <si>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</si>
  <si>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</si>
  <si>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</si>
  <si>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</si>
  <si>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</si>
  <si>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</si>
  <si>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</si>
  <si>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</si>
  <si>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</si>
  <si>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</si>
  <si>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</si>
  <si>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</si>
  <si>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</si>
  <si>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</si>
  <si>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</si>
  <si>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</si>
  <si>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</si>
  <si>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</si>
  <si>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</si>
  <si>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</si>
  <si>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</si>
  <si>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</si>
  <si>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</si>
  <si>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</si>
  <si>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</si>
  <si>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</si>
  <si>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</si>
  <si>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</si>
  <si>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</si>
  <si>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</si>
  <si>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</si>
  <si>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</si>
  <si>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</si>
  <si>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</si>
  <si>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</si>
  <si>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</si>
  <si>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</si>
  <si>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</si>
  <si>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</si>
  <si>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</si>
  <si>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</si>
  <si>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</si>
  <si>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</si>
  <si>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</si>
  <si>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</si>
  <si>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</si>
  <si>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</si>
  <si>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</si>
  <si>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</si>
  <si>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</si>
  <si>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</si>
  <si>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</si>
  <si>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</si>
  <si>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</si>
  <si>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</si>
  <si>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</si>
  <si>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</si>
  <si>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</si>
  <si>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</si>
  <si>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</si>
  <si>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</si>
  <si>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</si>
  <si>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</si>
  <si>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</si>
  <si>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</si>
  <si>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</si>
  <si>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</si>
  <si>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</si>
  <si>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</si>
  <si>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</si>
  <si>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</si>
  <si>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</si>
  <si>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</si>
  <si>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</si>
  <si>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</si>
  <si>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</si>
  <si>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</si>
  <si>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</si>
  <si>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</si>
  <si>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C0511</t>
  </si>
  <si>
    <t>C0512</t>
  </si>
  <si>
    <t>C0513</t>
  </si>
  <si>
    <t>C0514</t>
  </si>
  <si>
    <t>C0515</t>
  </si>
  <si>
    <t>C0516</t>
  </si>
  <si>
    <t>C0517</t>
  </si>
  <si>
    <t>C0518</t>
  </si>
  <si>
    <t>C0519</t>
  </si>
  <si>
    <t>C0520</t>
  </si>
  <si>
    <t>C0521</t>
  </si>
  <si>
    <t>C0522</t>
  </si>
  <si>
    <t>C0523</t>
  </si>
  <si>
    <t>C0524</t>
  </si>
  <si>
    <t>C0525</t>
  </si>
  <si>
    <t>C0526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</si>
  <si>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</si>
  <si>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</si>
  <si>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</si>
  <si>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</si>
  <si>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</si>
  <si>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</si>
  <si>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</si>
  <si>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</si>
  <si>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</si>
  <si>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</si>
  <si>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</si>
  <si>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</si>
  <si>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C0539</t>
  </si>
  <si>
    <t>C0540</t>
  </si>
  <si>
    <t>C0541</t>
  </si>
  <si>
    <t>C0542</t>
  </si>
  <si>
    <t>C0543</t>
  </si>
  <si>
    <t>C0544</t>
  </si>
  <si>
    <t>C0545</t>
  </si>
  <si>
    <t>C0546</t>
  </si>
  <si>
    <t>C0547</t>
  </si>
  <si>
    <t>C0548</t>
  </si>
  <si>
    <t>C0549</t>
  </si>
  <si>
    <t>C0550</t>
  </si>
  <si>
    <t>C0551</t>
  </si>
  <si>
    <t>C0552</t>
  </si>
  <si>
    <t>C0553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</si>
  <si>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</si>
  <si>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</si>
  <si>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</si>
  <si>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</si>
  <si>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</si>
  <si>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</si>
  <si>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</si>
  <si>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</si>
  <si>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</si>
  <si>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</si>
  <si>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</si>
  <si>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</si>
  <si>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C0566</t>
  </si>
  <si>
    <t>C0567</t>
  </si>
  <si>
    <t>C0568</t>
  </si>
  <si>
    <t>C0569</t>
  </si>
  <si>
    <t>C0570</t>
  </si>
  <si>
    <t>C0571</t>
  </si>
  <si>
    <t>C0572</t>
  </si>
  <si>
    <t>C0573</t>
  </si>
  <si>
    <t>C0574</t>
  </si>
  <si>
    <t>C0575</t>
  </si>
  <si>
    <t>C0576</t>
  </si>
  <si>
    <t>C0577</t>
  </si>
  <si>
    <t>C0578</t>
  </si>
  <si>
    <t>C0579</t>
  </si>
  <si>
    <t>C0580</t>
  </si>
  <si>
    <t>C0581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</si>
  <si>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</si>
  <si>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</si>
  <si>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</si>
  <si>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</si>
  <si>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</si>
  <si>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</si>
  <si>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</si>
  <si>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</si>
  <si>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</si>
  <si>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</si>
  <si>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</si>
  <si>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</si>
  <si>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C0594</t>
  </si>
  <si>
    <t>C0595</t>
  </si>
  <si>
    <t>C0596</t>
  </si>
  <si>
    <t>C0597</t>
  </si>
  <si>
    <t>C0598</t>
  </si>
  <si>
    <t>C0599</t>
  </si>
  <si>
    <t>C0600</t>
  </si>
  <si>
    <t>C0601</t>
  </si>
  <si>
    <t>C0602</t>
  </si>
  <si>
    <t>C0603</t>
  </si>
  <si>
    <t>C0604</t>
  </si>
  <si>
    <t>C0605</t>
  </si>
  <si>
    <t>C0606</t>
  </si>
  <si>
    <t>C0607</t>
  </si>
  <si>
    <t>C0608</t>
  </si>
  <si>
    <t>C0609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</si>
  <si>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</si>
  <si>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</si>
  <si>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</si>
  <si>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</si>
  <si>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</si>
  <si>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</si>
  <si>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</si>
  <si>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</si>
  <si>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</si>
  <si>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</si>
  <si>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</si>
  <si>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C0621</t>
  </si>
  <si>
    <t>C0622</t>
  </si>
  <si>
    <t>C0623</t>
  </si>
  <si>
    <t>C0624</t>
  </si>
  <si>
    <t>C0625</t>
  </si>
  <si>
    <t>C0626</t>
  </si>
  <si>
    <t>C0627</t>
  </si>
  <si>
    <t>C0628</t>
  </si>
  <si>
    <t>C0629</t>
  </si>
  <si>
    <t>C0630</t>
  </si>
  <si>
    <t>C0631</t>
  </si>
  <si>
    <t>C0632</t>
  </si>
  <si>
    <t>C0633</t>
  </si>
  <si>
    <t>C0634</t>
  </si>
  <si>
    <t>C0635</t>
  </si>
  <si>
    <t>C0636</t>
  </si>
  <si>
    <t>C0637</t>
  </si>
  <si>
    <t>C0638</t>
  </si>
  <si>
    <t>C0639</t>
  </si>
  <si>
    <t>C0640</t>
  </si>
  <si>
    <t>C0641</t>
  </si>
  <si>
    <t>C0642</t>
  </si>
  <si>
    <t>C0643</t>
  </si>
  <si>
    <t>C0644</t>
  </si>
  <si>
    <t>C0645</t>
  </si>
  <si>
    <t>C0646</t>
  </si>
  <si>
    <t>C0647</t>
  </si>
  <si>
    <t>C0648</t>
  </si>
  <si>
    <t>C0649</t>
  </si>
  <si>
    <t>C0650</t>
  </si>
  <si>
    <t>C0651</t>
  </si>
  <si>
    <t>C0652</t>
  </si>
  <si>
    <t>C0653</t>
  </si>
  <si>
    <t>C0654</t>
  </si>
  <si>
    <t>C0655</t>
  </si>
  <si>
    <t>C0656</t>
  </si>
  <si>
    <t>C0657</t>
  </si>
  <si>
    <t>C0658</t>
  </si>
  <si>
    <t>C0659</t>
  </si>
  <si>
    <t>C0660</t>
  </si>
  <si>
    <t>C0661</t>
  </si>
  <si>
    <t>C0662</t>
  </si>
  <si>
    <t>C0663</t>
  </si>
  <si>
    <t>C0664</t>
  </si>
  <si>
    <t>C0665</t>
  </si>
  <si>
    <t>C0666</t>
  </si>
  <si>
    <t>C0667</t>
  </si>
  <si>
    <t>C0668</t>
  </si>
  <si>
    <t>C0669</t>
  </si>
  <si>
    <t>C0670</t>
  </si>
  <si>
    <t>C0671</t>
  </si>
  <si>
    <t>C0672</t>
  </si>
  <si>
    <t>C0673</t>
  </si>
  <si>
    <t>C0674</t>
  </si>
  <si>
    <t>C0675</t>
  </si>
  <si>
    <t>C0676</t>
  </si>
  <si>
    <t>C0677</t>
  </si>
  <si>
    <t>C0678</t>
  </si>
  <si>
    <t>C0679</t>
  </si>
  <si>
    <t>C0680</t>
  </si>
  <si>
    <t>C0681</t>
  </si>
  <si>
    <t>C0682</t>
  </si>
  <si>
    <t>C0683</t>
  </si>
  <si>
    <t>C0684</t>
  </si>
  <si>
    <t>C0685</t>
  </si>
  <si>
    <t>C0686</t>
  </si>
  <si>
    <t>C0687</t>
  </si>
  <si>
    <t>C0688</t>
  </si>
  <si>
    <t>C0689</t>
  </si>
  <si>
    <t>C0690</t>
  </si>
  <si>
    <t>C0691</t>
  </si>
  <si>
    <t>C0692</t>
  </si>
  <si>
    <t>C0693</t>
  </si>
  <si>
    <t>C0694</t>
  </si>
  <si>
    <t>C0695</t>
  </si>
  <si>
    <t>C0696</t>
  </si>
  <si>
    <t>C0697</t>
  </si>
  <si>
    <t>C0698</t>
  </si>
  <si>
    <t>C0699</t>
  </si>
  <si>
    <t>C0700</t>
  </si>
  <si>
    <t>C0701</t>
  </si>
  <si>
    <t>C0702</t>
  </si>
  <si>
    <t>C0703</t>
  </si>
  <si>
    <t>C0704</t>
  </si>
  <si>
    <t>C0705</t>
  </si>
  <si>
    <t>C0706</t>
  </si>
  <si>
    <t>C0707</t>
  </si>
  <si>
    <t>C0708</t>
  </si>
  <si>
    <t>C0709</t>
  </si>
  <si>
    <t>C0710</t>
  </si>
  <si>
    <t>C0711</t>
  </si>
  <si>
    <t>C0712</t>
  </si>
  <si>
    <t>C0713</t>
  </si>
  <si>
    <t>C0714</t>
  </si>
  <si>
    <t>C0715</t>
  </si>
  <si>
    <t>C0716</t>
  </si>
  <si>
    <t>C0717</t>
  </si>
  <si>
    <t>C0718</t>
  </si>
  <si>
    <t>C0719</t>
  </si>
  <si>
    <t>C0720</t>
  </si>
  <si>
    <t>C0721</t>
  </si>
  <si>
    <t>C0722</t>
  </si>
  <si>
    <t>C0723</t>
  </si>
  <si>
    <t>C0724</t>
  </si>
  <si>
    <t>C0725</t>
  </si>
  <si>
    <t>C0726</t>
  </si>
  <si>
    <t>C0727</t>
  </si>
  <si>
    <t>C0728</t>
  </si>
  <si>
    <t>C0729</t>
  </si>
  <si>
    <t>C0730</t>
  </si>
  <si>
    <t>C0731</t>
  </si>
  <si>
    <t>C0732</t>
  </si>
  <si>
    <t>C0733</t>
  </si>
  <si>
    <t>C0734</t>
  </si>
  <si>
    <t>C0735</t>
  </si>
  <si>
    <t>C0736</t>
  </si>
  <si>
    <t>C0737</t>
  </si>
  <si>
    <t>C0738</t>
  </si>
  <si>
    <t>C0739</t>
  </si>
  <si>
    <t>C0740</t>
  </si>
  <si>
    <t>C0741</t>
  </si>
  <si>
    <t>C0742</t>
  </si>
  <si>
    <t>C0743</t>
  </si>
  <si>
    <t>C0744</t>
  </si>
  <si>
    <t>C0745</t>
  </si>
  <si>
    <t>C0746</t>
  </si>
  <si>
    <t>C0747</t>
  </si>
  <si>
    <t>C0748</t>
  </si>
  <si>
    <t>C0749</t>
  </si>
  <si>
    <t>C0750</t>
  </si>
  <si>
    <t>C0751</t>
  </si>
  <si>
    <t>C0752</t>
  </si>
  <si>
    <t>C0753</t>
  </si>
  <si>
    <t>C0754</t>
  </si>
  <si>
    <t>C0755</t>
  </si>
  <si>
    <t>C0756</t>
  </si>
  <si>
    <t>C0757</t>
  </si>
  <si>
    <t>C0758</t>
  </si>
  <si>
    <t>C0759</t>
  </si>
  <si>
    <t>C0760</t>
  </si>
  <si>
    <t>C0761</t>
  </si>
  <si>
    <t>C0762</t>
  </si>
  <si>
    <t>C0763</t>
  </si>
  <si>
    <t>C0764</t>
  </si>
  <si>
    <t>C0765</t>
  </si>
  <si>
    <t>C0766</t>
  </si>
  <si>
    <t>C0767</t>
  </si>
  <si>
    <t>C0768</t>
  </si>
  <si>
    <t>C0769</t>
  </si>
  <si>
    <t>C0770</t>
  </si>
  <si>
    <t>C0771</t>
  </si>
  <si>
    <t>C0772</t>
  </si>
  <si>
    <t>C0773</t>
  </si>
  <si>
    <t>C0774</t>
  </si>
  <si>
    <t>C0775</t>
  </si>
  <si>
    <t>C0776</t>
  </si>
  <si>
    <t>C0777</t>
  </si>
  <si>
    <t>C0778</t>
  </si>
  <si>
    <t>C0779</t>
  </si>
  <si>
    <t>C0780</t>
  </si>
  <si>
    <t>C0781</t>
  </si>
  <si>
    <t>C0782</t>
  </si>
  <si>
    <t>C0783</t>
  </si>
  <si>
    <t>C0784</t>
  </si>
  <si>
    <t>C0785</t>
  </si>
  <si>
    <t>C0786</t>
  </si>
  <si>
    <t>C0787</t>
  </si>
  <si>
    <t>C0788</t>
  </si>
  <si>
    <t>C0789</t>
  </si>
  <si>
    <t>C0790</t>
  </si>
  <si>
    <t>C0791</t>
  </si>
  <si>
    <t>C0792</t>
  </si>
  <si>
    <t>C0793</t>
  </si>
  <si>
    <t>C0794</t>
  </si>
  <si>
    <t>C0795</t>
  </si>
  <si>
    <t>C0796</t>
  </si>
  <si>
    <t>C0797</t>
  </si>
  <si>
    <t>C0798</t>
  </si>
  <si>
    <t>C0799</t>
  </si>
  <si>
    <t>C0800</t>
  </si>
  <si>
    <t>C0801</t>
  </si>
  <si>
    <t>C0802</t>
  </si>
  <si>
    <t>C0803</t>
  </si>
  <si>
    <t>C0804</t>
  </si>
  <si>
    <t>C0805</t>
  </si>
  <si>
    <t>C0806</t>
  </si>
  <si>
    <t>C0807</t>
  </si>
  <si>
    <t>C0808</t>
  </si>
  <si>
    <t>C0809</t>
  </si>
  <si>
    <t>C0810</t>
  </si>
  <si>
    <t>C0811</t>
  </si>
  <si>
    <t>C0812</t>
  </si>
  <si>
    <t>C0813</t>
  </si>
  <si>
    <t>C0814</t>
  </si>
  <si>
    <t>C0815</t>
  </si>
  <si>
    <t>C0816</t>
  </si>
  <si>
    <t>C0817</t>
  </si>
  <si>
    <t>C0818</t>
  </si>
  <si>
    <t>C0819</t>
  </si>
  <si>
    <t>C0820</t>
  </si>
  <si>
    <t>C0821</t>
  </si>
  <si>
    <t>C0822</t>
  </si>
  <si>
    <t>C0823</t>
  </si>
  <si>
    <t>C0824</t>
  </si>
  <si>
    <t>C0825</t>
  </si>
  <si>
    <t>C0826</t>
  </si>
  <si>
    <t>C0827</t>
  </si>
  <si>
    <t>C0828</t>
  </si>
  <si>
    <t>C0829</t>
  </si>
  <si>
    <t>C0830</t>
  </si>
  <si>
    <t>C0831</t>
  </si>
  <si>
    <t>C0832</t>
  </si>
  <si>
    <t>C0833</t>
  </si>
  <si>
    <t>C0834</t>
  </si>
  <si>
    <t>C0835</t>
  </si>
  <si>
    <t>C0836</t>
  </si>
  <si>
    <t>C0837</t>
  </si>
  <si>
    <t>C0838</t>
  </si>
  <si>
    <t>C0839</t>
  </si>
  <si>
    <t>C0840</t>
  </si>
  <si>
    <t>C0841</t>
  </si>
  <si>
    <t>C0842</t>
  </si>
  <si>
    <t>C0843</t>
  </si>
  <si>
    <t>C0844</t>
  </si>
  <si>
    <t>C0845</t>
  </si>
  <si>
    <t>C0846</t>
  </si>
  <si>
    <t>C0847</t>
  </si>
  <si>
    <t>C0848</t>
  </si>
  <si>
    <t>C0849</t>
  </si>
  <si>
    <t>C0850</t>
  </si>
  <si>
    <t>C0851</t>
  </si>
  <si>
    <t>C0852</t>
  </si>
  <si>
    <t>C0853</t>
  </si>
  <si>
    <t>C0854</t>
  </si>
  <si>
    <t>C0855</t>
  </si>
  <si>
    <t>C0856</t>
  </si>
  <si>
    <t>C0857</t>
  </si>
  <si>
    <t>C0858</t>
  </si>
  <si>
    <t>C0859</t>
  </si>
  <si>
    <t>C0860</t>
  </si>
  <si>
    <t>C0861</t>
  </si>
  <si>
    <t>C0862</t>
  </si>
  <si>
    <t>C0863</t>
  </si>
  <si>
    <t>C0864</t>
  </si>
  <si>
    <t>C0865</t>
  </si>
  <si>
    <t>C0866</t>
  </si>
  <si>
    <t>C0867</t>
  </si>
  <si>
    <t>C0868</t>
  </si>
  <si>
    <t>C0869</t>
  </si>
  <si>
    <t>C0870</t>
  </si>
  <si>
    <t>C0871</t>
  </si>
  <si>
    <t>C0872</t>
  </si>
  <si>
    <t>C0873</t>
  </si>
  <si>
    <t>C0874</t>
  </si>
  <si>
    <t>C0875</t>
  </si>
  <si>
    <t>C0876</t>
  </si>
  <si>
    <t>C0877</t>
  </si>
  <si>
    <t>C0878</t>
  </si>
  <si>
    <t>C0879</t>
  </si>
  <si>
    <t>C0880</t>
  </si>
  <si>
    <t>C0881</t>
  </si>
  <si>
    <t>C0882</t>
  </si>
  <si>
    <t>C0883</t>
  </si>
  <si>
    <t>C0884</t>
  </si>
  <si>
    <t>C0885</t>
  </si>
  <si>
    <t>C0886</t>
  </si>
  <si>
    <t>C0887</t>
  </si>
  <si>
    <t>C0888</t>
  </si>
  <si>
    <t>C0889</t>
  </si>
  <si>
    <t>C0890</t>
  </si>
  <si>
    <t>C0891</t>
  </si>
  <si>
    <t>C0892</t>
  </si>
  <si>
    <t>C0893</t>
  </si>
  <si>
    <t>C0894</t>
  </si>
  <si>
    <t>C0895</t>
  </si>
  <si>
    <t>C0896</t>
  </si>
  <si>
    <t>C0897</t>
  </si>
  <si>
    <t>C0898</t>
  </si>
  <si>
    <t>C0899</t>
  </si>
  <si>
    <t>C0900</t>
  </si>
  <si>
    <t>C0901</t>
  </si>
  <si>
    <t>C0902</t>
  </si>
  <si>
    <t>C0903</t>
  </si>
  <si>
    <t>C0904</t>
  </si>
  <si>
    <t>C0905</t>
  </si>
  <si>
    <t>C0906</t>
  </si>
  <si>
    <t>C0907</t>
  </si>
  <si>
    <t>C0908</t>
  </si>
  <si>
    <t>C0909</t>
  </si>
  <si>
    <t>C0910</t>
  </si>
  <si>
    <t>C0911</t>
  </si>
  <si>
    <t>C0912</t>
  </si>
  <si>
    <t>C0913</t>
  </si>
  <si>
    <t>C0914</t>
  </si>
  <si>
    <t>C0915</t>
  </si>
  <si>
    <t>C0916</t>
  </si>
  <si>
    <t>C0917</t>
  </si>
  <si>
    <t>C0918</t>
  </si>
  <si>
    <t>C0919</t>
  </si>
  <si>
    <t>C0920</t>
  </si>
  <si>
    <t>C0921</t>
  </si>
  <si>
    <t>C0922</t>
  </si>
  <si>
    <t>C0923</t>
  </si>
  <si>
    <t>C0924</t>
  </si>
  <si>
    <t>C0925</t>
  </si>
  <si>
    <t>C0926</t>
  </si>
  <si>
    <t>C0927</t>
  </si>
  <si>
    <t>C0928</t>
  </si>
  <si>
    <t>C0929</t>
  </si>
  <si>
    <t>C0930</t>
  </si>
  <si>
    <t>C0931</t>
  </si>
  <si>
    <t>C0932</t>
  </si>
  <si>
    <t>C0933</t>
  </si>
  <si>
    <t>C0934</t>
  </si>
  <si>
    <t>C0935</t>
  </si>
  <si>
    <t>C0936</t>
  </si>
  <si>
    <t>C0937</t>
  </si>
  <si>
    <t>C0938</t>
  </si>
  <si>
    <t>C0939</t>
  </si>
  <si>
    <t>C0940</t>
  </si>
  <si>
    <t>C0941</t>
  </si>
  <si>
    <t>C0942</t>
  </si>
  <si>
    <t>C0943</t>
  </si>
  <si>
    <t>C0944</t>
  </si>
  <si>
    <t>C0945</t>
  </si>
  <si>
    <t>C0946</t>
  </si>
  <si>
    <t>C0947</t>
  </si>
  <si>
    <t>C0948</t>
  </si>
  <si>
    <t>C0949</t>
  </si>
  <si>
    <t>C0950</t>
  </si>
  <si>
    <t>C0951</t>
  </si>
  <si>
    <t>C0952</t>
  </si>
  <si>
    <t>C0953</t>
  </si>
  <si>
    <t>C0954</t>
  </si>
  <si>
    <t>C0955</t>
  </si>
  <si>
    <t>C0956</t>
  </si>
  <si>
    <t>C0957</t>
  </si>
  <si>
    <t>C0958</t>
  </si>
  <si>
    <t>C0959</t>
  </si>
  <si>
    <t>C0960</t>
  </si>
  <si>
    <t>C0961</t>
  </si>
  <si>
    <t>C0962</t>
  </si>
  <si>
    <t>C0963</t>
  </si>
  <si>
    <t>C0964</t>
  </si>
  <si>
    <t>C0965</t>
  </si>
  <si>
    <t>C0966</t>
  </si>
  <si>
    <t>C0967</t>
  </si>
  <si>
    <t>C0968</t>
  </si>
  <si>
    <t>C0969</t>
  </si>
  <si>
    <t>C0970</t>
  </si>
  <si>
    <t>C0971</t>
  </si>
  <si>
    <t>C0972</t>
  </si>
  <si>
    <t>C0973</t>
  </si>
  <si>
    <t>C0974</t>
  </si>
  <si>
    <t>C0975</t>
  </si>
  <si>
    <t>C0976</t>
  </si>
  <si>
    <t>C0977</t>
  </si>
  <si>
    <t>cam01</t>
  </si>
  <si>
    <t>cam02</t>
  </si>
  <si>
    <t>cam03</t>
  </si>
  <si>
    <t>cam04</t>
  </si>
  <si>
    <t>cam05</t>
  </si>
  <si>
    <t>cam06</t>
  </si>
  <si>
    <t>cam07</t>
  </si>
  <si>
    <t>cam08</t>
  </si>
  <si>
    <t>cam09</t>
  </si>
  <si>
    <t>cam10</t>
  </si>
  <si>
    <t>ChildrenInHH</t>
  </si>
  <si>
    <t>HandsetRefurbished</t>
  </si>
  <si>
    <t>HandsetWebCapable</t>
  </si>
  <si>
    <t>TruckOwner</t>
  </si>
  <si>
    <t>RVOwner</t>
  </si>
  <si>
    <t>Homeownership</t>
  </si>
  <si>
    <t>BuysViaMailOrder</t>
  </si>
  <si>
    <t>RespondsToMailOffers</t>
  </si>
  <si>
    <t>OptOutMailings</t>
  </si>
  <si>
    <t>NonUSTravel</t>
  </si>
  <si>
    <t>OwnsComputer</t>
  </si>
  <si>
    <t>HasCreditCard</t>
  </si>
  <si>
    <t>NewCellphoneUser</t>
  </si>
  <si>
    <t>NotNewCellphoneUser</t>
  </si>
  <si>
    <t>OwnsMotorcycle</t>
  </si>
  <si>
    <t>MadeCallToRetentionTeam</t>
  </si>
  <si>
    <t>MaritalStatus</t>
  </si>
  <si>
    <t>cam11</t>
  </si>
  <si>
    <t>cam12</t>
  </si>
  <si>
    <t>cam13</t>
  </si>
  <si>
    <t>cam14</t>
  </si>
  <si>
    <t>cam15</t>
  </si>
  <si>
    <t>cam16</t>
  </si>
  <si>
    <t>cam17</t>
  </si>
  <si>
    <t>campaign_price</t>
  </si>
  <si>
    <t>id_customer</t>
  </si>
  <si>
    <t>id_campaign</t>
  </si>
  <si>
    <t>cohort_month</t>
  </si>
  <si>
    <t>Row Labels</t>
  </si>
  <si>
    <t>Grand Total</t>
  </si>
  <si>
    <t>Column Labels</t>
  </si>
  <si>
    <t>Distinct Count of id_customer</t>
  </si>
  <si>
    <t>month_dif</t>
  </si>
  <si>
    <t>Jan-23</t>
  </si>
  <si>
    <t>Feb-23</t>
  </si>
  <si>
    <t>Mar-23</t>
  </si>
  <si>
    <t>Apr-23</t>
  </si>
  <si>
    <t>buy_month</t>
  </si>
  <si>
    <t>revunue</t>
  </si>
  <si>
    <t>May-23</t>
  </si>
  <si>
    <t>Sum of revunue</t>
  </si>
  <si>
    <t>%</t>
  </si>
  <si>
    <t>last_date</t>
  </si>
  <si>
    <t>last_price</t>
  </si>
  <si>
    <t>max_price</t>
  </si>
  <si>
    <t>netice</t>
  </si>
  <si>
    <t>most expensive campaign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</si>
</sst>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Arial"/>
      <family val="1"/>
    </font>
    <font>
      <sz val="8"/>
      <name val="Arial"/>
      <family val="1"/>
    </font>
    <font>
      <sz val="11"/>
      <name val="Arial"/>
      <family val="2"/>
      <charset val="204"/>
    </font>
    <font>
      <sz val="11"/>
      <name val="Arial"/>
      <family val="1"/>
    </font>
    <font>
      <sz val="12"/>
      <color theme="1"/>
      <name val="Arial"/>
      <family val="2"/>
      <charset val="186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lightTrellis">
        <fgColor rgb="FF00B0F0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4" fillId="0" borderId="0"/>
  </cellStyleXfs>
  <cellXfs count="14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vertical="center"/>
    </xf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0" fontId="0" fillId="0" borderId="0" xfId="0" applyNumberFormat="1"/>
    <xf numFmtId="17" fontId="0" fillId="0" borderId="0" xfId="0" applyNumberFormat="1" applyAlignment="1">
      <alignment horizontal="left"/>
    </xf>
    <xf numFmtId="9" fontId="0" fillId="0" borderId="0" xfId="1" applyFont="1"/>
    <xf numFmtId="0" fontId="0" fillId="0" borderId="0" xfId="0" applyNumberFormat="1"/>
    <xf numFmtId="0" fontId="0" fillId="0" borderId="1" xfId="0" applyBorder="1"/>
    <xf numFmtId="14" fontId="0" fillId="0" borderId="1" xfId="0" applyNumberFormat="1" applyBorder="1"/>
    <xf numFmtId="0" fontId="5" fillId="2" borderId="1" xfId="2" applyFont="1" applyFill="1" applyBorder="1" applyAlignment="1">
      <alignment horizontal="center" vertical="center"/>
    </xf>
  </cellXfs>
  <cellStyles count="3">
    <cellStyle name="Normal" xfId="0" builtinId="0"/>
    <cellStyle name="Normal 6 3 2" xfId="2" xr:uid="{621C020D-93E0-441D-9247-B7DC5F3C493C}"/>
    <cellStyle name="Percent" xfId="1" builtinId="5"/>
  </cellStyles>
  <dxfs count="6">
    <dxf>
      <fill>
        <patternFill>
          <bgColor rgb="FF00B0F0"/>
        </patternFill>
      </fill>
    </dxf>
    <dxf>
      <alignment horizontal="right"/>
    </dxf>
    <dxf>
      <alignment horizontal="right"/>
    </dxf>
    <dxf>
      <numFmt numFmtId="22" formatCode="mmm\-yy"/>
    </dxf>
    <dxf>
      <numFmt numFmtId="22" formatCode="mmm\-yy"/>
    </dxf>
    <dxf>
      <numFmt numFmtId="22" formatCode="mmm\-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vshan Huseynov" refreshedDate="46220.610425231484" backgroundQuery="1" createdVersion="8" refreshedVersion="8" minRefreshableVersion="3" recordCount="0" supportSubquery="1" supportAdvancedDrill="1" xr:uid="{EB25F7BE-0291-49F0-9846-DBF61313650E}">
  <cacheSource type="external" connectionId="1"/>
  <cacheFields count="3">
    <cacheField name="[Range].[month_dif].[month_dif]" caption="month_dif" numFmtId="0" hierarchy="5" level="1">
      <sharedItems containsSemiMixedTypes="0" containsString="0" containsNumber="1" containsInteger="1" minValue="0" maxValue="16" count="17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</sharedItems>
      <extLst>
        <ext xmlns:x15="http://schemas.microsoft.com/office/spreadsheetml/2010/11/main" uri="{4F2E5C28-24EA-4eb8-9CBF-B6C8F9C3D259}">
          <x15:cachedUniqueNames>
            <x15:cachedUniqueName index="0" name="[Range].[month_dif].&amp;[0]"/>
            <x15:cachedUniqueName index="1" name="[Range].[month_dif].&amp;[1]"/>
            <x15:cachedUniqueName index="2" name="[Range].[month_dif].&amp;[2]"/>
            <x15:cachedUniqueName index="3" name="[Range].[month_dif].&amp;[3]"/>
            <x15:cachedUniqueName index="4" name="[Range].[month_dif].&amp;[4]"/>
            <x15:cachedUniqueName index="5" name="[Range].[month_dif].&amp;[5]"/>
            <x15:cachedUniqueName index="6" name="[Range].[month_dif].&amp;[6]"/>
            <x15:cachedUniqueName index="7" name="[Range].[month_dif].&amp;[7]"/>
            <x15:cachedUniqueName index="8" name="[Range].[month_dif].&amp;[8]"/>
            <x15:cachedUniqueName index="9" name="[Range].[month_dif].&amp;[9]"/>
            <x15:cachedUniqueName index="10" name="[Range].[month_dif].&amp;[10]"/>
            <x15:cachedUniqueName index="11" name="[Range].[month_dif].&amp;[11]"/>
            <x15:cachedUniqueName index="12" name="[Range].[month_dif].&amp;[12]"/>
            <x15:cachedUniqueName index="13" name="[Range].[month_dif].&amp;[13]"/>
            <x15:cachedUniqueName index="14" name="[Range].[month_dif].&amp;[14]"/>
            <x15:cachedUniqueName index="15" name="[Range].[month_dif].&amp;[15]"/>
            <x15:cachedUniqueName index="16" name="[Range].[month_dif].&amp;[16]"/>
          </x15:cachedUniqueNames>
        </ext>
      </extLst>
    </cacheField>
    <cacheField name="[Measures].[Distinct Count of id_customer]" caption="Distinct Count of id_customer" numFmtId="0" hierarchy="13" level="32767"/>
    <cacheField name="[Range].[cohort_month].[cohort_month]" caption="cohort_month" numFmtId="0" hierarchy="4" level="1">
      <sharedItems containsSemiMixedTypes="0" containsNonDate="0" containsDate="1" containsString="0" minDate="2022-01-01T00:00:00" maxDate="2023-04-02T00:00:00" count="16"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</sharedItems>
    </cacheField>
  </cacheFields>
  <cacheHierarchies count="14">
    <cacheHierarchy uniqueName="[Range].[id_customer]" caption="id_customer" attribute="1" defaultMemberUniqueName="[Range].[id_customer].[All]" allUniqueName="[Range].[id_customer].[All]" dimensionUniqueName="[Range]" displayFolder="" count="0" memberValueDatatype="130" unbalanced="0"/>
    <cacheHierarchy uniqueName="[Range].[id_campaign]" caption="id_campaign" attribute="1" defaultMemberUniqueName="[Range].[id_campaign].[All]" allUniqueName="[Range].[id_campaign].[All]" dimensionUniqueName="[Range]" displayFolder="" count="2" memberValueDatatype="130" unbalanced="0"/>
    <cacheHierarchy uniqueName="[Range].[join_date]" caption="join_date" attribute="1" time="1" defaultMemberUniqueName="[Range].[join_date].[All]" allUniqueName="[Range].[join_date].[All]" dimensionUniqueName="[Range]" displayFolder="" count="0" memberValueDatatype="7" unbalanced="0"/>
    <cacheHierarchy uniqueName="[Range].[buy_date]" caption="buy_date" attribute="1" time="1" defaultMemberUniqueName="[Range].[buy_date].[All]" allUniqueName="[Range].[buy_date].[All]" dimensionUniqueName="[Range]" displayFolder="" count="0" memberValueDatatype="7" unbalanced="0"/>
    <cacheHierarchy uniqueName="[Range].[cohort_month]" caption="cohort_month" attribute="1" time="1" defaultMemberUniqueName="[Range].[cohort_month].[All]" allUniqueName="[Range].[cohort_month].[All]" dimensionUniqueName="[Range]" displayFolder="" count="2" memberValueDatatype="7" unbalanced="0">
      <fieldsUsage count="2">
        <fieldUsage x="-1"/>
        <fieldUsage x="2"/>
      </fieldsUsage>
    </cacheHierarchy>
    <cacheHierarchy uniqueName="[Range].[month_dif]" caption="month_dif" attribute="1" defaultMemberUniqueName="[Range].[month_dif].[All]" allUniqueName="[Range].[month_dif].[All]" dimensionUniqueName="[Range]" displayFolder="" count="2" memberValueDatatype="20" unbalanced="0">
      <fieldsUsage count="2">
        <fieldUsage x="-1"/>
        <fieldUsage x="0"/>
      </fieldsUsage>
    </cacheHierarchy>
    <cacheHierarchy uniqueName="[Range].[cohort_month (Year)]" caption="cohort_month (Year)" attribute="1" defaultMemberUniqueName="[Range].[cohort_month (Year)].[All]" allUniqueName="[Range].[cohort_month (Year)].[All]" dimensionUniqueName="[Range]" displayFolder="" count="0" memberValueDatatype="130" unbalanced="0"/>
    <cacheHierarchy uniqueName="[Range].[cohort_month (Quarter)]" caption="cohort_month (Quarter)" attribute="1" defaultMemberUniqueName="[Range].[cohort_month (Quarter)].[All]" allUniqueName="[Range].[cohort_month (Quarter)].[All]" dimensionUniqueName="[Range]" displayFolder="" count="0" memberValueDatatype="130" unbalanced="0"/>
    <cacheHierarchy uniqueName="[Range].[cohort_month (Month)]" caption="cohort_month (Month)" attribute="1" defaultMemberUniqueName="[Range].[cohort_month (Month)].[All]" allUniqueName="[Range].[cohort_month (Month)].[All]" dimensionUniqueName="[Range]" displayFolder="" count="0" memberValueDatatype="130" unbalanced="0"/>
    <cacheHierarchy uniqueName="[Range].[cohort_month (Month Index)]" caption="cohort_month (Month Index)" attribute="1" defaultMemberUniqueName="[Range].[cohort_month (Month Index)].[All]" allUniqueName="[Range].[cohort_month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id_customer]" caption="Count of id_customer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id_customer]" caption="Distinct Count of id_customer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vshan Huseynov" refreshedDate="46220.637251273147" backgroundQuery="1" createdVersion="8" refreshedVersion="8" minRefreshableVersion="3" recordCount="0" supportSubquery="1" supportAdvancedDrill="1" xr:uid="{CDF8C210-B0FF-4A5A-A7F8-B4DAFB02FF53}">
  <cacheSource type="external" connectionId="1"/>
  <cacheFields count="3">
    <cacheField name="[Range].[month_dif].[month_dif]" caption="month_dif" numFmtId="0" hierarchy="5" level="1">
      <sharedItems containsSemiMixedTypes="0" containsString="0" containsNumber="1" containsInteger="1" minValue="0" maxValue="16" count="17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</sharedItems>
      <extLst>
        <ext xmlns:x15="http://schemas.microsoft.com/office/spreadsheetml/2010/11/main" uri="{4F2E5C28-24EA-4eb8-9CBF-B6C8F9C3D259}">
          <x15:cachedUniqueNames>
            <x15:cachedUniqueName index="0" name="[Range].[month_dif].&amp;[0]"/>
            <x15:cachedUniqueName index="1" name="[Range].[month_dif].&amp;[1]"/>
            <x15:cachedUniqueName index="2" name="[Range].[month_dif].&amp;[2]"/>
            <x15:cachedUniqueName index="3" name="[Range].[month_dif].&amp;[3]"/>
            <x15:cachedUniqueName index="4" name="[Range].[month_dif].&amp;[4]"/>
            <x15:cachedUniqueName index="5" name="[Range].[month_dif].&amp;[5]"/>
            <x15:cachedUniqueName index="6" name="[Range].[month_dif].&amp;[6]"/>
            <x15:cachedUniqueName index="7" name="[Range].[month_dif].&amp;[7]"/>
            <x15:cachedUniqueName index="8" name="[Range].[month_dif].&amp;[8]"/>
            <x15:cachedUniqueName index="9" name="[Range].[month_dif].&amp;[9]"/>
            <x15:cachedUniqueName index="10" name="[Range].[month_dif].&amp;[10]"/>
            <x15:cachedUniqueName index="11" name="[Range].[month_dif].&amp;[11]"/>
            <x15:cachedUniqueName index="12" name="[Range].[month_dif].&amp;[12]"/>
            <x15:cachedUniqueName index="13" name="[Range].[month_dif].&amp;[13]"/>
            <x15:cachedUniqueName index="14" name="[Range].[month_dif].&amp;[14]"/>
            <x15:cachedUniqueName index="15" name="[Range].[month_dif].&amp;[15]"/>
            <x15:cachedUniqueName index="16" name="[Range].[month_dif].&amp;[16]"/>
          </x15:cachedUniqueNames>
        </ext>
      </extLst>
    </cacheField>
    <cacheField name="[Measures].[Distinct Count of id_customer]" caption="Distinct Count of id_customer" numFmtId="0" hierarchy="13" level="32767"/>
    <cacheField name="[Range].[cohort_month].[cohort_month]" caption="cohort_month" numFmtId="0" hierarchy="4" level="1">
      <sharedItems containsSemiMixedTypes="0" containsNonDate="0" containsDate="1" containsString="0" minDate="2022-01-01T00:00:00" maxDate="2023-04-02T00:00:00" count="16"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</sharedItems>
    </cacheField>
  </cacheFields>
  <cacheHierarchies count="14">
    <cacheHierarchy uniqueName="[Range].[id_customer]" caption="id_customer" attribute="1" defaultMemberUniqueName="[Range].[id_customer].[All]" allUniqueName="[Range].[id_customer].[All]" dimensionUniqueName="[Range]" displayFolder="" count="0" memberValueDatatype="130" unbalanced="0"/>
    <cacheHierarchy uniqueName="[Range].[id_campaign]" caption="id_campaign" attribute="1" defaultMemberUniqueName="[Range].[id_campaign].[All]" allUniqueName="[Range].[id_campaign].[All]" dimensionUniqueName="[Range]" displayFolder="" count="0" memberValueDatatype="130" unbalanced="0"/>
    <cacheHierarchy uniqueName="[Range].[join_date]" caption="join_date" attribute="1" time="1" defaultMemberUniqueName="[Range].[join_date].[All]" allUniqueName="[Range].[join_date].[All]" dimensionUniqueName="[Range]" displayFolder="" count="0" memberValueDatatype="7" unbalanced="0"/>
    <cacheHierarchy uniqueName="[Range].[buy_date]" caption="buy_date" attribute="1" time="1" defaultMemberUniqueName="[Range].[buy_date].[All]" allUniqueName="[Range].[buy_date].[All]" dimensionUniqueName="[Range]" displayFolder="" count="0" memberValueDatatype="7" unbalanced="0"/>
    <cacheHierarchy uniqueName="[Range].[cohort_month]" caption="cohort_month" attribute="1" time="1" defaultMemberUniqueName="[Range].[cohort_month].[All]" allUniqueName="[Range].[cohort_month].[All]" dimensionUniqueName="[Range]" displayFolder="" count="2" memberValueDatatype="7" unbalanced="0">
      <fieldsUsage count="2">
        <fieldUsage x="-1"/>
        <fieldUsage x="2"/>
      </fieldsUsage>
    </cacheHierarchy>
    <cacheHierarchy uniqueName="[Range].[month_dif]" caption="month_dif" attribute="1" defaultMemberUniqueName="[Range].[month_dif].[All]" allUniqueName="[Range].[month_dif].[All]" dimensionUniqueName="[Range]" displayFolder="" count="2" memberValueDatatype="20" unbalanced="0">
      <fieldsUsage count="2">
        <fieldUsage x="-1"/>
        <fieldUsage x="0"/>
      </fieldsUsage>
    </cacheHierarchy>
    <cacheHierarchy uniqueName="[Range].[cohort_month (Year)]" caption="cohort_month (Year)" attribute="1" defaultMemberUniqueName="[Range].[cohort_month (Year)].[All]" allUniqueName="[Range].[cohort_month (Year)].[All]" dimensionUniqueName="[Range]" displayFolder="" count="0" memberValueDatatype="130" unbalanced="0"/>
    <cacheHierarchy uniqueName="[Range].[cohort_month (Quarter)]" caption="cohort_month (Quarter)" attribute="1" defaultMemberUniqueName="[Range].[cohort_month (Quarter)].[All]" allUniqueName="[Range].[cohort_month (Quarter)].[All]" dimensionUniqueName="[Range]" displayFolder="" count="0" memberValueDatatype="130" unbalanced="0"/>
    <cacheHierarchy uniqueName="[Range].[cohort_month (Month)]" caption="cohort_month (Month)" attribute="1" defaultMemberUniqueName="[Range].[cohort_month (Month)].[All]" allUniqueName="[Range].[cohort_month (Month)].[All]" dimensionUniqueName="[Range]" displayFolder="" count="0" memberValueDatatype="130" unbalanced="0"/>
    <cacheHierarchy uniqueName="[Range].[cohort_month (Month Index)]" caption="cohort_month (Month Index)" attribute="1" defaultMemberUniqueName="[Range].[cohort_month (Month Index)].[All]" allUniqueName="[Range].[cohort_month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id_customer]" caption="Count of id_customer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id_customer]" caption="Distinct Count of id_customer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vshan Huseynov" refreshedDate="46220.645194444442" createdVersion="8" refreshedVersion="8" minRefreshableVersion="3" recordCount="15017" xr:uid="{3785B608-4692-4D34-9DC8-F003563C98EB}">
  <cacheSource type="worksheet">
    <worksheetSource ref="A1:H15018" sheet="data"/>
  </cacheSource>
  <cacheFields count="12">
    <cacheField name="id_customer" numFmtId="0">
      <sharedItems count="972">
        <s v="C0001"/>
        <s v="C0002"/>
        <s v="C0003"/>
        <s v="C0004"/>
        <s v="C0005"/>
        <s v="C0006"/>
        <s v="C0007"/>
        <s v="C0008"/>
        <s v="C0009"/>
        <s v="C0010"/>
        <s v="C0011"/>
        <s v="C0012"/>
        <s v="C0013"/>
        <s v="C0014"/>
        <s v="C0015"/>
        <s v="C0016"/>
        <s v="C0017"/>
        <s v="C0018"/>
        <s v="C0019"/>
        <s v="C0020"/>
        <s v="C0021"/>
        <s v="C0022"/>
        <s v="C0023"/>
        <s v="C0024"/>
        <s v="C0025"/>
        <s v="C0026"/>
        <s v="C0027"/>
        <s v="C0028"/>
        <s v="C0029"/>
        <s v="C0030"/>
        <s v="C0031"/>
        <s v="C0032"/>
        <s v="C0033"/>
        <s v="C0034"/>
        <s v="C0035"/>
        <s v="C0036"/>
        <s v="C0037"/>
        <s v="C0038"/>
        <s v="C0039"/>
        <s v="C0040"/>
        <s v="C0041"/>
        <s v="C0042"/>
        <s v="C0043"/>
        <s v="C0044"/>
        <s v="C0045"/>
        <s v="C0046"/>
        <s v="C0047"/>
        <s v="C0048"/>
        <s v="C0049"/>
        <s v="C0050"/>
        <s v="C0051"/>
        <s v="C0052"/>
        <s v="C0053"/>
        <s v="C0054"/>
        <s v="C0055"/>
        <s v="C0056"/>
        <s v="C0057"/>
        <s v="C0058"/>
        <s v="C0059"/>
        <s v="C0060"/>
        <s v="C0061"/>
        <s v="C0062"/>
        <s v="C0063"/>
        <s v="C0065"/>
        <s v="C0066"/>
        <s v="C0067"/>
        <s v="C0068"/>
        <s v="C0069"/>
        <s v="C0070"/>
        <s v="C0071"/>
        <s v="C0072"/>
        <s v="C0073"/>
        <s v="C0074"/>
        <s v="C0075"/>
        <s v="C0076"/>
        <s v="C0077"/>
        <s v="C0078"/>
        <s v="C0079"/>
        <s v="C0080"/>
        <s v="C0081"/>
        <s v="C0082"/>
        <s v="C0083"/>
        <s v="C0084"/>
        <s v="C0085"/>
        <s v="C0086"/>
        <s v="C0087"/>
        <s v="C0088"/>
        <s v="C0089"/>
        <s v="C0090"/>
        <s v="C0091"/>
        <s v="C0092"/>
        <s v="C0093"/>
        <s v="C0094"/>
        <s v="C0095"/>
        <s v="C0096"/>
        <s v="C0097"/>
        <s v="C0098"/>
        <s v="C0099"/>
        <s v="C0100"/>
        <s v="C0101"/>
        <s v="C0102"/>
        <s v="C0103"/>
        <s v="C0104"/>
        <s v="C0105"/>
        <s v="C0106"/>
        <s v="C0107"/>
        <s v="C0108"/>
        <s v="C0109"/>
        <s v="C0110"/>
        <s v="C0111"/>
        <s v="C0112"/>
        <s v="C0113"/>
        <s v="C0114"/>
        <s v="C0115"/>
        <s v="C0116"/>
        <s v="C0117"/>
        <s v="C0118"/>
        <s v="C0119"/>
        <s v="C0120"/>
        <s v="C0121"/>
        <s v="C0122"/>
        <s v="C0123"/>
        <s v="C0124"/>
        <s v="C0125"/>
        <s v="C0126"/>
        <s v="C0127"/>
        <s v="C0128"/>
        <s v="C0129"/>
        <s v="C0130"/>
        <s v="C0131"/>
        <s v="C0132"/>
        <s v="C0133"/>
        <s v="C0134"/>
        <s v="C0135"/>
        <s v="C0136"/>
        <s v="C0137"/>
        <s v="C0138"/>
        <s v="C0139"/>
        <s v="C0140"/>
        <s v="C0141"/>
        <s v="C0142"/>
        <s v="C0143"/>
        <s v="C0144"/>
        <s v="C0145"/>
        <s v="C0146"/>
        <s v="C0147"/>
        <s v="C0148"/>
        <s v="C0149"/>
        <s v="C0150"/>
        <s v="C0151"/>
        <s v="C0152"/>
        <s v="C0153"/>
        <s v="C0154"/>
        <s v="C0155"/>
        <s v="C0156"/>
        <s v="C0157"/>
        <s v="C0158"/>
        <s v="C0159"/>
        <s v="C0160"/>
        <s v="C0161"/>
        <s v="C0162"/>
        <s v="C0163"/>
        <s v="C0164"/>
        <s v="C0165"/>
        <s v="C0166"/>
        <s v="C0167"/>
        <s v="C0168"/>
        <s v="C0169"/>
        <s v="C0170"/>
        <s v="C0171"/>
        <s v="C0172"/>
        <s v="C0173"/>
        <s v="C0174"/>
        <s v="C0175"/>
        <s v="C0176"/>
        <s v="C0177"/>
        <s v="C0178"/>
        <s v="C0179"/>
        <s v="C0180"/>
        <s v="C0181"/>
        <s v="C0182"/>
        <s v="C0183"/>
        <s v="C0184"/>
        <s v="C0185"/>
        <s v="C0186"/>
        <s v="C0187"/>
        <s v="C0188"/>
        <s v="C0189"/>
        <s v="C0190"/>
        <s v="C0191"/>
        <s v="C0192"/>
        <s v="C0193"/>
        <s v="C0194"/>
        <s v="C0195"/>
        <s v="C0196"/>
        <s v="C0197"/>
        <s v="C0198"/>
        <s v="C0199"/>
        <s v="C0200"/>
        <s v="C0201"/>
        <s v="C0202"/>
        <s v="C0203"/>
        <s v="C0204"/>
        <s v="C0205"/>
        <s v="C0206"/>
        <s v="C0207"/>
        <s v="C0208"/>
        <s v="C0209"/>
        <s v="C0210"/>
        <s v="C0211"/>
        <s v="C0212"/>
        <s v="C0213"/>
        <s v="C0214"/>
        <s v="C0215"/>
        <s v="C0216"/>
        <s v="C0217"/>
        <s v="C0218"/>
        <s v="C0219"/>
        <s v="C0220"/>
        <s v="C0221"/>
        <s v="C0222"/>
        <s v="C0223"/>
        <s v="C0224"/>
        <s v="C0225"/>
        <s v="C0226"/>
        <s v="C0227"/>
        <s v="C0228"/>
        <s v="C0229"/>
        <s v="C0230"/>
        <s v="C0232"/>
        <s v="C0233"/>
        <s v="C0234"/>
        <s v="C0235"/>
        <s v="C0236"/>
        <s v="C0237"/>
        <s v="C0238"/>
        <s v="C0239"/>
        <s v="C0240"/>
        <s v="C0241"/>
        <s v="C0242"/>
        <s v="C0243"/>
        <s v="C0244"/>
        <s v="C0245"/>
        <s v="C0246"/>
        <s v="C0247"/>
        <s v="C0248"/>
        <s v="C0249"/>
        <s v="C0250"/>
        <s v="C0251"/>
        <s v="C0252"/>
        <s v="C0253"/>
        <s v="C0254"/>
        <s v="C0255"/>
        <s v="C0256"/>
        <s v="C0257"/>
        <s v="C0258"/>
        <s v="C0259"/>
        <s v="C0260"/>
        <s v="C0261"/>
        <s v="C0262"/>
        <s v="C0263"/>
        <s v="C0264"/>
        <s v="C0265"/>
        <s v="C0266"/>
        <s v="C0267"/>
        <s v="C0268"/>
        <s v="C0269"/>
        <s v="C0270"/>
        <s v="C0271"/>
        <s v="C0272"/>
        <s v="C0273"/>
        <s v="C0274"/>
        <s v="C0275"/>
        <s v="C0276"/>
        <s v="C0277"/>
        <s v="C0278"/>
        <s v="C0279"/>
        <s v="C0280"/>
        <s v="C0281"/>
        <s v="C0282"/>
        <s v="C0283"/>
        <s v="C0284"/>
        <s v="C0285"/>
        <s v="C0286"/>
        <s v="C0287"/>
        <s v="C0288"/>
        <s v="C0289"/>
        <s v="C0290"/>
        <s v="C0291"/>
        <s v="C0292"/>
        <s v="C0293"/>
        <s v="C0294"/>
        <s v="C0295"/>
        <s v="C0296"/>
        <s v="C0297"/>
        <s v="C0298"/>
        <s v="C0299"/>
        <s v="C0300"/>
        <s v="C0301"/>
        <s v="C0302"/>
        <s v="C0303"/>
        <s v="C0304"/>
        <s v="C0305"/>
        <s v="C0306"/>
        <s v="C0307"/>
        <s v="C0308"/>
        <s v="C0309"/>
        <s v="C0310"/>
        <s v="C0311"/>
        <s v="C0312"/>
        <s v="C0313"/>
        <s v="C0314"/>
        <s v="C0315"/>
        <s v="C0316"/>
        <s v="C0317"/>
        <s v="C0318"/>
        <s v="C0319"/>
        <s v="C0320"/>
        <s v="C0321"/>
        <s v="C0322"/>
        <s v="C0323"/>
        <s v="C0324"/>
        <s v="C0325"/>
        <s v="C0326"/>
        <s v="C0327"/>
        <s v="C0328"/>
        <s v="C0329"/>
        <s v="C0330"/>
        <s v="C0331"/>
        <s v="C0332"/>
        <s v="C0333"/>
        <s v="C0334"/>
        <s v="C0335"/>
        <s v="C0336"/>
        <s v="C0337"/>
        <s v="C0338"/>
        <s v="C0339"/>
        <s v="C0340"/>
        <s v="C0341"/>
        <s v="C0342"/>
        <s v="C0343"/>
        <s v="C0344"/>
        <s v="C0345"/>
        <s v="C0346"/>
        <s v="C0347"/>
        <s v="C0348"/>
        <s v="C0349"/>
        <s v="C0350"/>
        <s v="C0351"/>
        <s v="C0352"/>
        <s v="C0353"/>
        <s v="C0354"/>
        <s v="C0355"/>
        <s v="C0356"/>
        <s v="C0357"/>
        <s v="C0358"/>
        <s v="C0359"/>
        <s v="C0360"/>
        <s v="C0361"/>
        <s v="C0362"/>
        <s v="C0363"/>
        <s v="C0364"/>
        <s v="C0365"/>
        <s v="C0366"/>
        <s v="C0367"/>
        <s v="C0368"/>
        <s v="C0369"/>
        <s v="C0370"/>
        <s v="C0371"/>
        <s v="C0372"/>
        <s v="C0373"/>
        <s v="C0374"/>
        <s v="C0375"/>
        <s v="C0376"/>
        <s v="C0377"/>
        <s v="C0378"/>
        <s v="C0379"/>
        <s v="C0380"/>
        <s v="C0381"/>
        <s v="C0382"/>
        <s v="C0383"/>
        <s v="C0384"/>
        <s v="C0385"/>
        <s v="C0386"/>
        <s v="C0387"/>
        <s v="C0388"/>
        <s v="C0390"/>
        <s v="C0391"/>
        <s v="C0392"/>
        <s v="C0393"/>
        <s v="C0394"/>
        <s v="C0395"/>
        <s v="C0396"/>
        <s v="C0397"/>
        <s v="C0398"/>
        <s v="C0399"/>
        <s v="C0400"/>
        <s v="C0401"/>
        <s v="C0402"/>
        <s v="C0403"/>
        <s v="C0404"/>
        <s v="C0405"/>
        <s v="C0406"/>
        <s v="C0407"/>
        <s v="C0408"/>
        <s v="C0409"/>
        <s v="C0410"/>
        <s v="C0411"/>
        <s v="C0412"/>
        <s v="C0413"/>
        <s v="C0414"/>
        <s v="C0415"/>
        <s v="C0416"/>
        <s v="C0417"/>
        <s v="C0418"/>
        <s v="C0419"/>
        <s v="C0420"/>
        <s v="C0421"/>
        <s v="C0422"/>
        <s v="C0423"/>
        <s v="C0424"/>
        <s v="C0425"/>
        <s v="C0426"/>
        <s v="C0427"/>
        <s v="C0428"/>
        <s v="C0429"/>
        <s v="C0430"/>
        <s v="C0431"/>
        <s v="C0432"/>
        <s v="C0433"/>
        <s v="C0434"/>
        <s v="C0435"/>
        <s v="C0436"/>
        <s v="C0437"/>
        <s v="C0438"/>
        <s v="C0439"/>
        <s v="C0440"/>
        <s v="C0441"/>
        <s v="C0442"/>
        <s v="C0443"/>
        <s v="C0444"/>
        <s v="C0445"/>
        <s v="C0446"/>
        <s v="C0447"/>
        <s v="C0448"/>
        <s v="C0449"/>
        <s v="C0450"/>
        <s v="C0451"/>
        <s v="C0452"/>
        <s v="C0453"/>
        <s v="C0454"/>
        <s v="C0455"/>
        <s v="C0456"/>
        <s v="C0457"/>
        <s v="C0458"/>
        <s v="C0459"/>
        <s v="C0460"/>
        <s v="C0461"/>
        <s v="C0462"/>
        <s v="C0463"/>
        <s v="C0464"/>
        <s v="C0465"/>
        <s v="C0466"/>
        <s v="C0467"/>
        <s v="C0468"/>
        <s v="C0469"/>
        <s v="C0470"/>
        <s v="C0471"/>
        <s v="C0472"/>
        <s v="C0473"/>
        <s v="C0474"/>
        <s v="C0475"/>
        <s v="C0476"/>
        <s v="C0477"/>
        <s v="C0478"/>
        <s v="C0479"/>
        <s v="C0480"/>
        <s v="C0481"/>
        <s v="C0482"/>
        <s v="C0483"/>
        <s v="C0484"/>
        <s v="C0485"/>
        <s v="C0486"/>
        <s v="C0487"/>
        <s v="C0488"/>
        <s v="C0489"/>
        <s v="C0490"/>
        <s v="C0491"/>
        <s v="C0492"/>
        <s v="C0493"/>
        <s v="C0494"/>
        <s v="C0495"/>
        <s v="C0496"/>
        <s v="C0497"/>
        <s v="C0498"/>
        <s v="C0499"/>
        <s v="C0500"/>
        <s v="C0501"/>
        <s v="C0502"/>
        <s v="C0503"/>
        <s v="C0504"/>
        <s v="C0505"/>
        <s v="C0506"/>
        <s v="C0507"/>
        <s v="C0508"/>
        <s v="C0509"/>
        <s v="C0510"/>
        <s v="C0511"/>
        <s v="C0512"/>
        <s v="C0513"/>
        <s v="C0514"/>
        <s v="C0515"/>
        <s v="C0516"/>
        <s v="C0517"/>
        <s v="C0518"/>
        <s v="C0519"/>
        <s v="C0520"/>
        <s v="C0521"/>
        <s v="C0522"/>
        <s v="C0523"/>
        <s v="C0524"/>
        <s v="C0525"/>
        <s v="C0526"/>
        <s v="C0527"/>
        <s v="C0528"/>
        <s v="C0529"/>
        <s v="C0530"/>
        <s v="C0531"/>
        <s v="C0532"/>
        <s v="C0533"/>
        <s v="C0534"/>
        <s v="C0535"/>
        <s v="C0536"/>
        <s v="C0537"/>
        <s v="C0538"/>
        <s v="C0539"/>
        <s v="C0540"/>
        <s v="C0541"/>
        <s v="C0542"/>
        <s v="C0543"/>
        <s v="C0544"/>
        <s v="C0545"/>
        <s v="C0546"/>
        <s v="C0547"/>
        <s v="C0548"/>
        <s v="C0549"/>
        <s v="C0550"/>
        <s v="C0551"/>
        <s v="C0552"/>
        <s v="C0553"/>
        <s v="C0554"/>
        <s v="C0555"/>
        <s v="C0556"/>
        <s v="C0557"/>
        <s v="C0558"/>
        <s v="C0559"/>
        <s v="C0560"/>
        <s v="C0561"/>
        <s v="C0562"/>
        <s v="C0563"/>
        <s v="C0564"/>
        <s v="C0565"/>
        <s v="C0566"/>
        <s v="C0567"/>
        <s v="C0568"/>
        <s v="C0569"/>
        <s v="C0570"/>
        <s v="C0571"/>
        <s v="C0572"/>
        <s v="C0573"/>
        <s v="C0574"/>
        <s v="C0575"/>
        <s v="C0576"/>
        <s v="C0577"/>
        <s v="C0578"/>
        <s v="C0579"/>
        <s v="C0580"/>
        <s v="C0581"/>
        <s v="C0582"/>
        <s v="C0583"/>
        <s v="C0584"/>
        <s v="C0585"/>
        <s v="C0586"/>
        <s v="C0587"/>
        <s v="C0588"/>
        <s v="C0589"/>
        <s v="C0590"/>
        <s v="C0591"/>
        <s v="C0592"/>
        <s v="C0593"/>
        <s v="C0594"/>
        <s v="C0595"/>
        <s v="C0596"/>
        <s v="C0597"/>
        <s v="C0598"/>
        <s v="C0599"/>
        <s v="C0600"/>
        <s v="C0601"/>
        <s v="C0602"/>
        <s v="C0603"/>
        <s v="C0604"/>
        <s v="C0605"/>
        <s v="C0606"/>
        <s v="C0607"/>
        <s v="C0608"/>
        <s v="C0609"/>
        <s v="C0610"/>
        <s v="C0611"/>
        <s v="C0612"/>
        <s v="C0613"/>
        <s v="C0614"/>
        <s v="C0615"/>
        <s v="C0616"/>
        <s v="C0617"/>
        <s v="C0618"/>
        <s v="C0619"/>
        <s v="C0620"/>
        <s v="C0621"/>
        <s v="C0622"/>
        <s v="C0623"/>
        <s v="C0624"/>
        <s v="C0625"/>
        <s v="C0626"/>
        <s v="C0627"/>
        <s v="C0628"/>
        <s v="C0629"/>
        <s v="C0630"/>
        <s v="C0631"/>
        <s v="C0632"/>
        <s v="C0633"/>
        <s v="C0634"/>
        <s v="C0635"/>
        <s v="C0636"/>
        <s v="C0637"/>
        <s v="C0638"/>
        <s v="C0639"/>
        <s v="C0640"/>
        <s v="C0641"/>
        <s v="C0642"/>
        <s v="C0643"/>
        <s v="C0644"/>
        <s v="C0645"/>
        <s v="C0646"/>
        <s v="C0647"/>
        <s v="C0648"/>
        <s v="C0649"/>
        <s v="C0650"/>
        <s v="C0651"/>
        <s v="C0652"/>
        <s v="C0653"/>
        <s v="C0654"/>
        <s v="C0655"/>
        <s v="C0656"/>
        <s v="C0657"/>
        <s v="C0658"/>
        <s v="C0659"/>
        <s v="C0660"/>
        <s v="C0661"/>
        <s v="C0662"/>
        <s v="C0663"/>
        <s v="C0664"/>
        <s v="C0665"/>
        <s v="C0666"/>
        <s v="C0667"/>
        <s v="C0668"/>
        <s v="C0669"/>
        <s v="C0670"/>
        <s v="C0671"/>
        <s v="C0672"/>
        <s v="C0673"/>
        <s v="C0674"/>
        <s v="C0675"/>
        <s v="C0676"/>
        <s v="C0677"/>
        <s v="C0678"/>
        <s v="C0679"/>
        <s v="C0680"/>
        <s v="C0681"/>
        <s v="C0682"/>
        <s v="C0683"/>
        <s v="C0684"/>
        <s v="C0685"/>
        <s v="C0686"/>
        <s v="C0687"/>
        <s v="C0688"/>
        <s v="C0689"/>
        <s v="C0690"/>
        <s v="C0691"/>
        <s v="C0692"/>
        <s v="C0693"/>
        <s v="C0694"/>
        <s v="C0695"/>
        <s v="C0696"/>
        <s v="C0697"/>
        <s v="C0698"/>
        <s v="C0699"/>
        <s v="C0700"/>
        <s v="C0701"/>
        <s v="C0702"/>
        <s v="C0703"/>
        <s v="C0704"/>
        <s v="C0705"/>
        <s v="C0706"/>
        <s v="C0707"/>
        <s v="C0708"/>
        <s v="C0709"/>
        <s v="C0710"/>
        <s v="C0711"/>
        <s v="C0712"/>
        <s v="C0713"/>
        <s v="C0714"/>
        <s v="C0715"/>
        <s v="C0716"/>
        <s v="C0717"/>
        <s v="C0718"/>
        <s v="C0719"/>
        <s v="C0720"/>
        <s v="C0721"/>
        <s v="C0722"/>
        <s v="C0723"/>
        <s v="C0724"/>
        <s v="C0725"/>
        <s v="C0726"/>
        <s v="C0727"/>
        <s v="C0728"/>
        <s v="C0729"/>
        <s v="C0730"/>
        <s v="C0731"/>
        <s v="C0732"/>
        <s v="C0733"/>
        <s v="C0734"/>
        <s v="C0735"/>
        <s v="C0736"/>
        <s v="C0737"/>
        <s v="C0738"/>
        <s v="C0739"/>
        <s v="C0740"/>
        <s v="C0741"/>
        <s v="C0742"/>
        <s v="C0743"/>
        <s v="C0744"/>
        <s v="C0745"/>
        <s v="C0746"/>
        <s v="C0747"/>
        <s v="C0748"/>
        <s v="C0749"/>
        <s v="C0750"/>
        <s v="C0751"/>
        <s v="C0752"/>
        <s v="C0753"/>
        <s v="C0754"/>
        <s v="C0755"/>
        <s v="C0756"/>
        <s v="C0757"/>
        <s v="C0758"/>
        <s v="C0759"/>
        <s v="C0760"/>
        <s v="C0761"/>
        <s v="C0762"/>
        <s v="C0763"/>
        <s v="C0764"/>
        <s v="C0765"/>
        <s v="C0766"/>
        <s v="C0767"/>
        <s v="C0768"/>
        <s v="C0769"/>
        <s v="C0770"/>
        <s v="C0771"/>
        <s v="C0772"/>
        <s v="C0773"/>
        <s v="C0774"/>
        <s v="C0775"/>
        <s v="C0776"/>
        <s v="C0777"/>
        <s v="C0778"/>
        <s v="C0779"/>
        <s v="C0780"/>
        <s v="C0781"/>
        <s v="C0782"/>
        <s v="C0783"/>
        <s v="C0784"/>
        <s v="C0785"/>
        <s v="C0786"/>
        <s v="C0787"/>
        <s v="C0788"/>
        <s v="C0789"/>
        <s v="C0790"/>
        <s v="C0791"/>
        <s v="C0792"/>
        <s v="C0793"/>
        <s v="C0794"/>
        <s v="C0795"/>
        <s v="C0796"/>
        <s v="C0797"/>
        <s v="C0798"/>
        <s v="C0799"/>
        <s v="C0800"/>
        <s v="C0801"/>
        <s v="C0802"/>
        <s v="C0803"/>
        <s v="C0804"/>
        <s v="C0805"/>
        <s v="C0806"/>
        <s v="C0807"/>
        <s v="C0808"/>
        <s v="C0810"/>
        <s v="C0811"/>
        <s v="C0812"/>
        <s v="C0813"/>
        <s v="C0814"/>
        <s v="C0815"/>
        <s v="C0816"/>
        <s v="C0817"/>
        <s v="C0818"/>
        <s v="C0819"/>
        <s v="C0820"/>
        <s v="C0821"/>
        <s v="C0822"/>
        <s v="C0823"/>
        <s v="C0824"/>
        <s v="C0825"/>
        <s v="C0826"/>
        <s v="C0827"/>
        <s v="C0828"/>
        <s v="C0829"/>
        <s v="C0830"/>
        <s v="C0831"/>
        <s v="C0832"/>
        <s v="C0833"/>
        <s v="C0834"/>
        <s v="C0835"/>
        <s v="C0836"/>
        <s v="C0837"/>
        <s v="C0838"/>
        <s v="C0839"/>
        <s v="C0840"/>
        <s v="C0841"/>
        <s v="C0842"/>
        <s v="C0843"/>
        <s v="C0844"/>
        <s v="C0845"/>
        <s v="C0846"/>
        <s v="C0847"/>
        <s v="C0848"/>
        <s v="C0849"/>
        <s v="C0850"/>
        <s v="C0851"/>
        <s v="C0852"/>
        <s v="C0853"/>
        <s v="C0854"/>
        <s v="C0855"/>
        <s v="C0856"/>
        <s v="C0857"/>
        <s v="C0859"/>
        <s v="C0860"/>
        <s v="C0861"/>
        <s v="C0862"/>
        <s v="C0863"/>
        <s v="C0864"/>
        <s v="C0865"/>
        <s v="C0866"/>
        <s v="C0867"/>
        <s v="C0868"/>
        <s v="C0869"/>
        <s v="C0870"/>
        <s v="C0871"/>
        <s v="C0872"/>
        <s v="C0873"/>
        <s v="C0874"/>
        <s v="C0875"/>
        <s v="C0876"/>
        <s v="C0877"/>
        <s v="C0878"/>
        <s v="C0879"/>
        <s v="C0880"/>
        <s v="C0881"/>
        <s v="C0882"/>
        <s v="C0883"/>
        <s v="C0884"/>
        <s v="C0885"/>
        <s v="C0886"/>
        <s v="C0887"/>
        <s v="C0888"/>
        <s v="C0889"/>
        <s v="C0890"/>
        <s v="C0891"/>
        <s v="C0892"/>
        <s v="C0893"/>
        <s v="C0894"/>
        <s v="C0895"/>
        <s v="C0896"/>
        <s v="C0897"/>
        <s v="C0898"/>
        <s v="C0899"/>
        <s v="C0900"/>
        <s v="C0901"/>
        <s v="C0902"/>
        <s v="C0903"/>
        <s v="C0904"/>
        <s v="C0905"/>
        <s v="C0906"/>
        <s v="C0907"/>
        <s v="C0908"/>
        <s v="C0909"/>
        <s v="C0910"/>
        <s v="C0911"/>
        <s v="C0912"/>
        <s v="C0913"/>
        <s v="C0914"/>
        <s v="C0915"/>
        <s v="C0916"/>
        <s v="C0917"/>
        <s v="C0918"/>
        <s v="C0919"/>
        <s v="C0920"/>
        <s v="C0921"/>
        <s v="C0922"/>
        <s v="C0923"/>
        <s v="C0924"/>
        <s v="C0925"/>
        <s v="C0926"/>
        <s v="C0927"/>
        <s v="C0928"/>
        <s v="C0929"/>
        <s v="C0930"/>
        <s v="C0931"/>
        <s v="C0932"/>
        <s v="C0933"/>
        <s v="C0934"/>
        <s v="C0935"/>
        <s v="C0936"/>
        <s v="C0937"/>
        <s v="C0938"/>
        <s v="C0939"/>
        <s v="C0940"/>
        <s v="C0941"/>
        <s v="C0942"/>
        <s v="C0943"/>
        <s v="C0944"/>
        <s v="C0945"/>
        <s v="C0946"/>
        <s v="C0947"/>
        <s v="C0948"/>
        <s v="C0949"/>
        <s v="C0950"/>
        <s v="C0951"/>
        <s v="C0952"/>
        <s v="C0953"/>
        <s v="C0954"/>
        <s v="C0955"/>
        <s v="C0956"/>
        <s v="C0957"/>
        <s v="C0958"/>
        <s v="C0959"/>
        <s v="C0960"/>
        <s v="C0961"/>
        <s v="C0962"/>
        <s v="C0963"/>
        <s v="C0964"/>
        <s v="C0965"/>
        <s v="C0966"/>
        <s v="C0967"/>
        <s v="C0968"/>
        <s v="C0969"/>
        <s v="C0970"/>
        <s v="C0971"/>
        <s v="C0972"/>
        <s v="C0973"/>
        <s v="C0974"/>
        <s v="C0975"/>
        <s v="C0976"/>
        <s v="C0977"/>
      </sharedItems>
    </cacheField>
    <cacheField name="id_campaign" numFmtId="0">
      <sharedItems count="17">
        <s v="cam12"/>
        <s v="cam07"/>
        <s v="cam17"/>
        <s v="cam11"/>
        <s v="cam16"/>
        <s v="cam02"/>
        <s v="cam03"/>
        <s v="cam14"/>
        <s v="cam06"/>
        <s v="cam08"/>
        <s v="cam05"/>
        <s v="cam15"/>
        <s v="cam10"/>
        <s v="cam09"/>
        <s v="cam13"/>
        <s v="cam01"/>
        <s v="cam04"/>
      </sharedItems>
    </cacheField>
    <cacheField name="join_date" numFmtId="14">
      <sharedItems containsSemiMixedTypes="0" containsNonDate="0" containsDate="1" containsString="0" minDate="2022-01-01T00:00:00" maxDate="2023-04-30T00:00:00" count="473">
        <d v="2022-09-09T00:00:00"/>
        <d v="2022-10-16T00:00:00"/>
        <d v="2023-04-22T00:00:00"/>
        <d v="2022-06-16T00:00:00"/>
        <d v="2022-07-13T00:00:00"/>
        <d v="2023-02-10T00:00:00"/>
        <d v="2022-07-06T00:00:00"/>
        <d v="2022-09-02T00:00:00"/>
        <d v="2022-12-27T00:00:00"/>
        <d v="2022-08-23T00:00:00"/>
        <d v="2022-10-21T00:00:00"/>
        <d v="2023-02-03T00:00:00"/>
        <d v="2022-08-21T00:00:00"/>
        <d v="2022-12-16T00:00:00"/>
        <d v="2023-04-19T00:00:00"/>
        <d v="2023-01-19T00:00:00"/>
        <d v="2023-02-06T00:00:00"/>
        <d v="2023-03-23T00:00:00"/>
        <d v="2022-02-12T00:00:00"/>
        <d v="2022-08-08T00:00:00"/>
        <d v="2022-07-07T00:00:00"/>
        <d v="2022-12-05T00:00:00"/>
        <d v="2022-10-28T00:00:00"/>
        <d v="2022-12-04T00:00:00"/>
        <d v="2022-03-03T00:00:00"/>
        <d v="2022-06-19T00:00:00"/>
        <d v="2022-10-03T00:00:00"/>
        <d v="2022-06-21T00:00:00"/>
        <d v="2023-02-20T00:00:00"/>
        <d v="2023-04-09T00:00:00"/>
        <d v="2022-07-02T00:00:00"/>
        <d v="2022-09-12T00:00:00"/>
        <d v="2023-03-27T00:00:00"/>
        <d v="2022-04-05T00:00:00"/>
        <d v="2022-07-21T00:00:00"/>
        <d v="2022-01-29T00:00:00"/>
        <d v="2022-10-14T00:00:00"/>
        <d v="2022-03-04T00:00:00"/>
        <d v="2022-11-01T00:00:00"/>
        <d v="2023-03-12T00:00:00"/>
        <d v="2022-08-11T00:00:00"/>
        <d v="2023-02-13T00:00:00"/>
        <d v="2022-07-27T00:00:00"/>
        <d v="2022-08-03T00:00:00"/>
        <d v="2023-01-14T00:00:00"/>
        <d v="2022-07-26T00:00:00"/>
        <d v="2023-04-23T00:00:00"/>
        <d v="2022-08-05T00:00:00"/>
        <d v="2022-09-01T00:00:00"/>
        <d v="2022-12-24T00:00:00"/>
        <d v="2022-08-29T00:00:00"/>
        <d v="2022-10-19T00:00:00"/>
        <d v="2022-11-18T00:00:00"/>
        <d v="2022-07-19T00:00:00"/>
        <d v="2022-09-14T00:00:00"/>
        <d v="2022-09-28T00:00:00"/>
        <d v="2023-04-24T00:00:00"/>
        <d v="2022-06-26T00:00:00"/>
        <d v="2022-09-17T00:00:00"/>
        <d v="2022-11-06T00:00:00"/>
        <d v="2022-04-04T00:00:00"/>
        <d v="2022-08-10T00:00:00"/>
        <d v="2023-02-15T00:00:00"/>
        <d v="2022-12-23T00:00:00"/>
        <d v="2023-04-29T00:00:00"/>
        <d v="2022-09-07T00:00:00"/>
        <d v="2022-11-03T00:00:00"/>
        <d v="2022-12-08T00:00:00"/>
        <d v="2022-01-31T00:00:00"/>
        <d v="2022-04-16T00:00:00"/>
        <d v="2022-10-11T00:00:00"/>
        <d v="2022-06-28T00:00:00"/>
        <d v="2022-12-30T00:00:00"/>
        <d v="2023-01-22T00:00:00"/>
        <d v="2022-08-01T00:00:00"/>
        <d v="2022-10-04T00:00:00"/>
        <d v="2022-12-22T00:00:00"/>
        <d v="2022-03-05T00:00:00"/>
        <d v="2023-02-08T00:00:00"/>
        <d v="2022-12-31T00:00:00"/>
        <d v="2023-02-18T00:00:00"/>
        <d v="2023-03-25T00:00:00"/>
        <d v="2022-01-11T00:00:00"/>
        <d v="2022-07-11T00:00:00"/>
        <d v="2022-11-14T00:00:00"/>
        <d v="2022-03-09T00:00:00"/>
        <d v="2022-10-01T00:00:00"/>
        <d v="2022-02-27T00:00:00"/>
        <d v="2022-06-10T00:00:00"/>
        <d v="2022-11-29T00:00:00"/>
        <d v="2023-04-06T00:00:00"/>
        <d v="2022-05-01T00:00:00"/>
        <d v="2022-06-18T00:00:00"/>
        <d v="2022-08-04T00:00:00"/>
        <d v="2022-09-11T00:00:00"/>
        <d v="2022-12-29T00:00:00"/>
        <d v="2022-12-01T00:00:00"/>
        <d v="2022-01-19T00:00:00"/>
        <d v="2023-01-20T00:00:00"/>
        <d v="2022-09-05T00:00:00"/>
        <d v="2023-04-27T00:00:00"/>
        <d v="2022-01-01T00:00:00"/>
        <d v="2022-01-22T00:00:00"/>
        <d v="2023-03-09T00:00:00"/>
        <d v="2022-02-13T00:00:00"/>
        <d v="2022-08-27T00:00:00"/>
        <d v="2022-06-30T00:00:00"/>
        <d v="2022-01-02T00:00:00"/>
        <d v="2023-02-27T00:00:00"/>
        <d v="2022-04-09T00:00:00"/>
        <d v="2022-05-22T00:00:00"/>
        <d v="2023-03-24T00:00:00"/>
        <d v="2022-04-03T00:00:00"/>
        <d v="2022-08-02T00:00:00"/>
        <d v="2023-03-19T00:00:00"/>
        <d v="2022-03-24T00:00:00"/>
        <d v="2022-04-22T00:00:00"/>
        <d v="2022-01-25T00:00:00"/>
        <d v="2022-04-11T00:00:00"/>
        <d v="2023-03-30T00:00:00"/>
        <d v="2022-04-02T00:00:00"/>
        <d v="2022-04-19T00:00:00"/>
        <d v="2022-07-24T00:00:00"/>
        <d v="2022-11-20T00:00:00"/>
        <d v="2023-01-02T00:00:00"/>
        <d v="2022-09-27T00:00:00"/>
        <d v="2022-12-11T00:00:00"/>
        <d v="2023-03-06T00:00:00"/>
        <d v="2022-02-04T00:00:00"/>
        <d v="2022-11-15T00:00:00"/>
        <d v="2023-01-15T00:00:00"/>
        <d v="2023-02-19T00:00:00"/>
        <d v="2022-08-30T00:00:00"/>
        <d v="2022-09-29T00:00:00"/>
        <d v="2022-05-05T00:00:00"/>
        <d v="2022-08-15T00:00:00"/>
        <d v="2022-11-09T00:00:00"/>
        <d v="2022-01-18T00:00:00"/>
        <d v="2022-04-20T00:00:00"/>
        <d v="2022-08-16T00:00:00"/>
        <d v="2023-01-03T00:00:00"/>
        <d v="2022-09-20T00:00:00"/>
        <d v="2023-01-31T00:00:00"/>
        <d v="2022-09-23T00:00:00"/>
        <d v="2022-12-21T00:00:00"/>
        <d v="2022-05-02T00:00:00"/>
        <d v="2022-11-08T00:00:00"/>
        <d v="2023-03-10T00:00:00"/>
        <d v="2022-06-23T00:00:00"/>
        <d v="2023-01-11T00:00:00"/>
        <d v="2022-02-07T00:00:00"/>
        <d v="2023-03-18T00:00:00"/>
        <d v="2022-06-07T00:00:00"/>
        <d v="2023-01-24T00:00:00"/>
        <d v="2022-04-13T00:00:00"/>
        <d v="2022-08-17T00:00:00"/>
        <d v="2022-07-04T00:00:00"/>
        <d v="2022-09-24T00:00:00"/>
        <d v="2022-01-28T00:00:00"/>
        <d v="2023-01-09T00:00:00"/>
        <d v="2022-01-12T00:00:00"/>
        <d v="2022-07-16T00:00:00"/>
        <d v="2023-04-05T00:00:00"/>
        <d v="2022-02-25T00:00:00"/>
        <d v="2023-04-17T00:00:00"/>
        <d v="2023-04-26T00:00:00"/>
        <d v="2022-05-15T00:00:00"/>
        <d v="2022-11-10T00:00:00"/>
        <d v="2023-04-10T00:00:00"/>
        <d v="2023-04-14T00:00:00"/>
        <d v="2022-12-15T00:00:00"/>
        <d v="2022-03-22T00:00:00"/>
        <d v="2022-09-08T00:00:00"/>
        <d v="2022-07-31T00:00:00"/>
        <d v="2022-10-08T00:00:00"/>
        <d v="2023-04-04T00:00:00"/>
        <d v="2022-03-23T00:00:00"/>
        <d v="2022-06-02T00:00:00"/>
        <d v="2022-07-08T00:00:00"/>
        <d v="2022-08-06T00:00:00"/>
        <d v="2022-10-05T00:00:00"/>
        <d v="2023-01-08T00:00:00"/>
        <d v="2022-05-12T00:00:00"/>
        <d v="2022-11-13T00:00:00"/>
        <d v="2022-06-24T00:00:00"/>
        <d v="2023-01-27T00:00:00"/>
        <d v="2022-12-28T00:00:00"/>
        <d v="2023-02-23T00:00:00"/>
        <d v="2022-03-14T00:00:00"/>
        <d v="2022-09-04T00:00:00"/>
        <d v="2023-01-21T00:00:00"/>
        <d v="2022-09-13T00:00:00"/>
        <d v="2023-01-04T00:00:00"/>
        <d v="2023-03-26T00:00:00"/>
        <d v="2022-02-16T00:00:00"/>
        <d v="2022-10-09T00:00:00"/>
        <d v="2023-04-15T00:00:00"/>
        <d v="2022-05-08T00:00:00"/>
        <d v="2022-08-07T00:00:00"/>
        <d v="2023-04-28T00:00:00"/>
        <d v="2023-03-08T00:00:00"/>
        <d v="2022-04-10T00:00:00"/>
        <d v="2022-07-03T00:00:00"/>
        <d v="2022-04-29T00:00:00"/>
        <d v="2022-05-30T00:00:00"/>
        <d v="2022-09-15T00:00:00"/>
        <d v="2023-01-12T00:00:00"/>
        <d v="2023-03-29T00:00:00"/>
        <d v="2023-04-25T00:00:00"/>
        <d v="2022-04-28T00:00:00"/>
        <d v="2022-04-17T00:00:00"/>
        <d v="2022-11-21T00:00:00"/>
        <d v="2022-08-25T00:00:00"/>
        <d v="2023-04-03T00:00:00"/>
        <d v="2022-12-20T00:00:00"/>
        <d v="2022-05-25T00:00:00"/>
        <d v="2022-03-26T00:00:00"/>
        <d v="2022-06-29T00:00:00"/>
        <d v="2022-01-16T00:00:00"/>
        <d v="2022-07-09T00:00:00"/>
        <d v="2022-05-26T00:00:00"/>
        <d v="2022-06-01T00:00:00"/>
        <d v="2023-03-21T00:00:00"/>
        <d v="2022-05-23T00:00:00"/>
        <d v="2022-02-01T00:00:00"/>
        <d v="2022-10-23T00:00:00"/>
        <d v="2023-03-05T00:00:00"/>
        <d v="2022-02-03T00:00:00"/>
        <d v="2023-02-25T00:00:00"/>
        <d v="2023-02-17T00:00:00"/>
        <d v="2022-12-19T00:00:00"/>
        <d v="2023-02-26T00:00:00"/>
        <d v="2022-05-17T00:00:00"/>
        <d v="2022-12-06T00:00:00"/>
        <d v="2022-05-03T00:00:00"/>
        <d v="2022-07-25T00:00:00"/>
        <d v="2022-10-10T00:00:00"/>
        <d v="2022-03-17T00:00:00"/>
        <d v="2022-11-11T00:00:00"/>
        <d v="2022-01-27T00:00:00"/>
        <d v="2022-04-14T00:00:00"/>
        <d v="2023-02-12T00:00:00"/>
        <d v="2022-01-09T00:00:00"/>
        <d v="2022-11-07T00:00:00"/>
        <d v="2022-10-22T00:00:00"/>
        <d v="2023-03-13T00:00:00"/>
        <d v="2022-06-15T00:00:00"/>
        <d v="2022-01-24T00:00:00"/>
        <d v="2022-09-30T00:00:00"/>
        <d v="2023-02-01T00:00:00"/>
        <d v="2023-01-26T00:00:00"/>
        <d v="2022-10-25T00:00:00"/>
        <d v="2022-06-05T00:00:00"/>
        <d v="2022-06-14T00:00:00"/>
        <d v="2023-01-07T00:00:00"/>
        <d v="2022-02-18T00:00:00"/>
        <d v="2023-01-06T00:00:00"/>
        <d v="2022-08-18T00:00:00"/>
        <d v="2022-02-10T00:00:00"/>
        <d v="2022-06-22T00:00:00"/>
        <d v="2023-04-16T00:00:00"/>
        <d v="2022-09-21T00:00:00"/>
        <d v="2022-03-07T00:00:00"/>
        <d v="2023-02-02T00:00:00"/>
        <d v="2023-04-12T00:00:00"/>
        <d v="2023-01-18T00:00:00"/>
        <d v="2023-02-07T00:00:00"/>
        <d v="2022-04-21T00:00:00"/>
        <d v="2022-09-10T00:00:00"/>
        <d v="2022-09-18T00:00:00"/>
        <d v="2023-02-09T00:00:00"/>
        <d v="2022-05-19T00:00:00"/>
        <d v="2023-02-22T00:00:00"/>
        <d v="2023-01-17T00:00:00"/>
        <d v="2023-03-01T00:00:00"/>
        <d v="2022-10-24T00:00:00"/>
        <d v="2023-03-16T00:00:00"/>
        <d v="2022-07-23T00:00:00"/>
        <d v="2022-09-16T00:00:00"/>
        <d v="2022-10-18T00:00:00"/>
        <d v="2022-02-11T00:00:00"/>
        <d v="2022-07-10T00:00:00"/>
        <d v="2023-01-13T00:00:00"/>
        <d v="2023-03-28T00:00:00"/>
        <d v="2022-01-17T00:00:00"/>
        <d v="2022-01-03T00:00:00"/>
        <d v="2022-01-04T00:00:00"/>
        <d v="2022-08-13T00:00:00"/>
        <d v="2022-11-28T00:00:00"/>
        <d v="2022-09-06T00:00:00"/>
        <d v="2022-10-07T00:00:00"/>
        <d v="2022-11-26T00:00:00"/>
        <d v="2023-02-21T00:00:00"/>
        <d v="2022-10-02T00:00:00"/>
        <d v="2022-03-10T00:00:00"/>
        <d v="2022-07-15T00:00:00"/>
        <d v="2022-08-20T00:00:00"/>
        <d v="2022-03-21T00:00:00"/>
        <d v="2022-07-18T00:00:00"/>
        <d v="2022-02-28T00:00:00"/>
        <d v="2023-02-04T00:00:00"/>
        <d v="2023-04-21T00:00:00"/>
        <d v="2022-04-07T00:00:00"/>
        <d v="2022-09-03T00:00:00"/>
        <d v="2022-03-11T00:00:00"/>
        <d v="2022-10-26T00:00:00"/>
        <d v="2022-03-19T00:00:00"/>
        <d v="2022-06-27T00:00:00"/>
        <d v="2022-01-05T00:00:00"/>
        <d v="2022-10-29T00:00:00"/>
        <d v="2022-12-09T00:00:00"/>
        <d v="2022-10-06T00:00:00"/>
        <d v="2022-05-07T00:00:00"/>
        <d v="2022-08-12T00:00:00"/>
        <d v="2023-01-25T00:00:00"/>
        <d v="2022-06-11T00:00:00"/>
        <d v="2022-11-22T00:00:00"/>
        <d v="2022-12-17T00:00:00"/>
        <d v="2022-04-06T00:00:00"/>
        <d v="2022-11-24T00:00:00"/>
        <d v="2023-02-24T00:00:00"/>
        <d v="2022-06-06T00:00:00"/>
        <d v="2022-10-17T00:00:00"/>
        <d v="2023-01-05T00:00:00"/>
        <d v="2022-11-27T00:00:00"/>
        <d v="2022-03-12T00:00:00"/>
        <d v="2022-10-15T00:00:00"/>
        <d v="2022-02-17T00:00:00"/>
        <d v="2023-04-20T00:00:00"/>
        <d v="2023-02-11T00:00:00"/>
        <d v="2022-03-01T00:00:00"/>
        <d v="2023-03-03T00:00:00"/>
        <d v="2022-12-07T00:00:00"/>
        <d v="2022-11-19T00:00:00"/>
        <d v="2022-01-10T00:00:00"/>
        <d v="2022-01-20T00:00:00"/>
        <d v="2022-11-25T00:00:00"/>
        <d v="2022-02-06T00:00:00"/>
        <d v="2023-04-08T00:00:00"/>
        <d v="2022-02-14T00:00:00"/>
        <d v="2022-05-16T00:00:00"/>
        <d v="2022-07-30T00:00:00"/>
        <d v="2022-03-18T00:00:00"/>
        <d v="2022-12-02T00:00:00"/>
        <d v="2023-01-23T00:00:00"/>
        <d v="2022-08-14T00:00:00"/>
        <d v="2022-08-31T00:00:00"/>
        <d v="2022-05-21T00:00:00"/>
        <d v="2022-08-26T00:00:00"/>
        <d v="2023-04-18T00:00:00"/>
        <d v="2022-03-16T00:00:00"/>
        <d v="2022-02-24T00:00:00"/>
        <d v="2022-04-18T00:00:00"/>
        <d v="2022-06-04T00:00:00"/>
        <d v="2022-12-12T00:00:00"/>
        <d v="2022-05-24T00:00:00"/>
        <d v="2023-03-11T00:00:00"/>
        <d v="2022-02-23T00:00:00"/>
        <d v="2022-02-26T00:00:00"/>
        <d v="2022-12-26T00:00:00"/>
        <d v="2022-01-06T00:00:00"/>
        <d v="2022-02-22T00:00:00"/>
        <d v="2022-03-06T00:00:00"/>
        <d v="2022-10-27T00:00:00"/>
        <d v="2022-01-23T00:00:00"/>
        <d v="2023-04-07T00:00:00"/>
        <d v="2022-04-25T00:00:00"/>
        <d v="2022-07-05T00:00:00"/>
        <d v="2022-08-09T00:00:00"/>
        <d v="2022-11-30T00:00:00"/>
        <d v="2022-05-31T00:00:00"/>
        <d v="2022-10-20T00:00:00"/>
        <d v="2022-01-13T00:00:00"/>
        <d v="2022-10-30T00:00:00"/>
        <d v="2022-05-28T00:00:00"/>
        <d v="2022-12-10T00:00:00"/>
        <d v="2023-04-01T00:00:00"/>
        <d v="2022-10-13T00:00:00"/>
        <d v="2022-10-31T00:00:00"/>
        <d v="2022-09-25T00:00:00"/>
        <d v="2023-02-28T00:00:00"/>
        <d v="2022-01-07T00:00:00"/>
        <d v="2022-12-18T00:00:00"/>
        <d v="2023-02-14T00:00:00"/>
        <d v="2022-05-04T00:00:00"/>
        <d v="2022-01-26T00:00:00"/>
        <d v="2022-07-12T00:00:00"/>
        <d v="2022-04-01T00:00:00"/>
        <d v="2023-01-16T00:00:00"/>
        <d v="2022-01-21T00:00:00"/>
        <d v="2022-06-03T00:00:00"/>
        <d v="2022-11-23T00:00:00"/>
        <d v="2022-03-29T00:00:00"/>
        <d v="2023-03-22T00:00:00"/>
        <d v="2022-03-31T00:00:00"/>
        <d v="2022-08-19T00:00:00"/>
        <d v="2022-06-13T00:00:00"/>
        <d v="2022-01-08T00:00:00"/>
        <d v="2022-03-20T00:00:00"/>
        <d v="2022-12-13T00:00:00"/>
        <d v="2022-06-09T00:00:00"/>
        <d v="2023-01-10T00:00:00"/>
        <d v="2022-05-10T00:00:00"/>
        <d v="2023-03-07T00:00:00"/>
        <d v="2023-04-02T00:00:00"/>
        <d v="2022-02-09T00:00:00"/>
        <d v="2022-08-24T00:00:00"/>
        <d v="2022-09-26T00:00:00"/>
        <d v="2022-06-20T00:00:00"/>
        <d v="2022-08-22T00:00:00"/>
        <d v="2022-10-12T00:00:00"/>
        <d v="2022-04-15T00:00:00"/>
        <d v="2022-11-02T00:00:00"/>
        <d v="2022-05-29T00:00:00"/>
        <d v="2022-12-03T00:00:00"/>
        <d v="2022-11-12T00:00:00"/>
        <d v="2022-07-22T00:00:00"/>
        <d v="2022-03-15T00:00:00"/>
        <d v="2023-02-05T00:00:00"/>
        <d v="2023-03-31T00:00:00"/>
        <d v="2022-09-19T00:00:00"/>
        <d v="2022-06-08T00:00:00"/>
        <d v="2023-03-20T00:00:00"/>
        <d v="2022-02-21T00:00:00"/>
        <d v="2022-03-08T00:00:00"/>
        <d v="2023-01-30T00:00:00"/>
        <d v="2022-11-16T00:00:00"/>
        <d v="2022-05-11T00:00:00"/>
        <d v="2022-04-08T00:00:00"/>
        <d v="2022-04-23T00:00:00"/>
        <d v="2022-11-04T00:00:00"/>
        <d v="2022-03-02T00:00:00"/>
        <d v="2022-05-20T00:00:00"/>
        <d v="2022-08-28T00:00:00"/>
        <d v="2022-07-29T00:00:00"/>
        <d v="2022-12-25T00:00:00"/>
        <d v="2023-01-28T00:00:00"/>
        <d v="2022-07-01T00:00:00"/>
        <d v="2022-05-18T00:00:00"/>
        <d v="2022-07-20T00:00:00"/>
        <d v="2022-04-27T00:00:00"/>
        <d v="2022-03-28T00:00:00"/>
        <d v="2022-11-17T00:00:00"/>
        <d v="2022-03-13T00:00:00"/>
        <d v="2022-02-08T00:00:00"/>
        <d v="2023-01-01T00:00:00"/>
        <d v="2022-11-05T00:00:00"/>
        <d v="2023-03-04T00:00:00"/>
        <d v="2022-12-14T00:00:00"/>
        <d v="2023-02-16T00:00:00"/>
        <d v="2022-01-14T00:00:00"/>
        <d v="2023-04-11T00:00:00"/>
        <d v="2022-04-12T00:00:00"/>
        <d v="2022-02-05T00:00:00"/>
        <d v="2023-03-15T00:00:00"/>
        <d v="2022-01-15T00:00:00"/>
        <d v="2022-06-12T00:00:00"/>
        <d v="2022-07-28T00:00:00"/>
        <d v="2022-07-14T00:00:00"/>
        <d v="2022-02-02T00:00:00"/>
        <d v="2022-06-17T00:00:00"/>
        <d v="2023-03-14T00:00:00"/>
        <d v="2022-03-25T00:00:00"/>
        <d v="2023-01-29T00:00:00"/>
        <d v="2022-04-26T00:00:00"/>
        <d v="2022-02-15T00:00:00"/>
        <d v="2022-03-27T00:00:00"/>
        <d v="2023-03-17T00:00:00"/>
        <d v="2022-02-19T00:00:00"/>
        <d v="2022-07-17T00:00:00"/>
        <d v="2023-03-02T00:00:00"/>
        <d v="2022-01-30T00:00:00"/>
        <d v="2022-05-09T00:00:00"/>
      </sharedItems>
      <fieldGroup par="11"/>
    </cacheField>
    <cacheField name="buy_date" numFmtId="14">
      <sharedItems containsSemiMixedTypes="0" containsNonDate="0" containsDate="1" containsString="0" minDate="2022-01-01T00:00:00" maxDate="2023-06-14T00:00:00" count="529">
        <d v="2022-09-09T00:00:00"/>
        <d v="2022-12-12T00:00:00"/>
        <d v="2023-01-09T00:00:00"/>
        <d v="2023-02-17T00:00:00"/>
        <d v="2023-03-21T00:00:00"/>
        <d v="2023-04-24T00:00:00"/>
        <d v="2023-05-19T00:00:00"/>
        <d v="2022-10-16T00:00:00"/>
        <d v="2023-01-30T00:00:00"/>
        <d v="2023-02-25T00:00:00"/>
        <d v="2023-03-23T00:00:00"/>
        <d v="2023-04-29T00:00:00"/>
        <d v="2023-05-01T00:00:00"/>
        <d v="2023-04-22T00:00:00"/>
        <d v="2023-05-29T00:00:00"/>
        <d v="2023-06-05T00:00:00"/>
        <d v="2022-06-16T00:00:00"/>
        <d v="2022-09-26T00:00:00"/>
        <d v="2022-10-01T00:00:00"/>
        <d v="2023-02-22T00:00:00"/>
        <d v="2023-03-19T00:00:00"/>
        <d v="2023-04-27T00:00:00"/>
        <d v="2022-07-13T00:00:00"/>
        <d v="2022-10-22T00:00:00"/>
        <d v="2022-11-21T00:00:00"/>
        <d v="2022-12-13T00:00:00"/>
        <d v="2023-01-16T00:00:00"/>
        <d v="2023-03-17T00:00:00"/>
        <d v="2023-04-17T00:00:00"/>
        <d v="2023-05-23T00:00:00"/>
        <d v="2023-02-10T00:00:00"/>
        <d v="2023-03-12T00:00:00"/>
        <d v="2023-04-23T00:00:00"/>
        <d v="2023-05-17T00:00:00"/>
        <d v="2022-07-06T00:00:00"/>
        <d v="2022-08-11T00:00:00"/>
        <d v="2022-09-11T00:00:00"/>
        <d v="2022-10-14T00:00:00"/>
        <d v="2022-11-12T00:00:00"/>
        <d v="2023-01-10T00:00:00"/>
        <d v="2023-02-06T00:00:00"/>
        <d v="2023-03-18T00:00:00"/>
        <d v="2023-04-12T00:00:00"/>
        <d v="2023-05-10T00:00:00"/>
        <d v="2022-09-02T00:00:00"/>
        <d v="2022-10-10T00:00:00"/>
        <d v="2022-11-17T00:00:00"/>
        <d v="2023-04-16T00:00:00"/>
        <d v="2023-05-13T00:00:00"/>
        <d v="2022-12-27T00:00:00"/>
        <d v="2023-02-09T00:00:00"/>
        <d v="2023-03-11T00:00:00"/>
        <d v="2023-06-09T00:00:00"/>
        <d v="2022-08-23T00:00:00"/>
        <d v="2022-10-27T00:00:00"/>
        <d v="2022-11-04T00:00:00"/>
        <d v="2023-01-28T00:00:00"/>
        <d v="2023-02-03T00:00:00"/>
        <d v="2023-05-26T00:00:00"/>
        <d v="2023-06-07T00:00:00"/>
        <d v="2022-10-21T00:00:00"/>
        <d v="2022-11-29T00:00:00"/>
        <d v="2023-03-31T00:00:00"/>
        <d v="2023-04-28T00:00:00"/>
        <d v="2023-05-04T00:00:00"/>
        <d v="2023-03-03T00:00:00"/>
        <d v="2023-04-11T00:00:00"/>
        <d v="2023-05-16T00:00:00"/>
        <d v="2022-08-21T00:00:00"/>
        <d v="2022-12-01T00:00:00"/>
        <d v="2023-01-05T00:00:00"/>
        <d v="2023-03-01T00:00:00"/>
        <d v="2023-05-21T00:00:00"/>
        <d v="2023-06-01T00:00:00"/>
        <d v="2022-12-16T00:00:00"/>
        <d v="2023-03-24T00:00:00"/>
        <d v="2023-05-31T00:00:00"/>
        <d v="2023-04-19T00:00:00"/>
        <d v="2023-01-19T00:00:00"/>
        <d v="2023-03-26T00:00:00"/>
        <d v="2023-04-30T00:00:00"/>
        <d v="2023-05-03T00:00:00"/>
        <d v="2023-06-03T00:00:00"/>
        <d v="2023-03-10T00:00:00"/>
        <d v="2023-05-11T00:00:00"/>
        <d v="2023-04-25T00:00:00"/>
        <d v="2023-06-02T00:00:00"/>
        <d v="2022-02-12T00:00:00"/>
        <d v="2022-04-27T00:00:00"/>
        <d v="2022-06-27T00:00:00"/>
        <d v="2022-07-19T00:00:00"/>
        <d v="2022-08-17T00:00:00"/>
        <d v="2022-09-12T00:00:00"/>
        <d v="2022-12-19T00:00:00"/>
        <d v="2023-01-24T00:00:00"/>
        <d v="2022-08-08T00:00:00"/>
        <d v="2022-09-17T00:00:00"/>
        <d v="2022-10-18T00:00:00"/>
        <d v="2022-11-09T00:00:00"/>
        <d v="2022-12-08T00:00:00"/>
        <d v="2023-01-22T00:00:00"/>
        <d v="2023-02-21T00:00:00"/>
        <d v="2023-04-15T00:00:00"/>
        <d v="2023-05-14T00:00:00"/>
        <d v="2022-07-07T00:00:00"/>
        <d v="2022-08-14T00:00:00"/>
        <d v="2022-12-09T00:00:00"/>
        <d v="2023-02-11T00:00:00"/>
        <d v="2023-03-15T00:00:00"/>
        <d v="2023-04-09T00:00:00"/>
        <d v="2023-05-12T00:00:00"/>
        <d v="2022-12-05T00:00:00"/>
        <d v="2023-05-07T00:00:00"/>
        <d v="2022-10-28T00:00:00"/>
        <d v="2022-11-30T00:00:00"/>
        <d v="2023-01-29T00:00:00"/>
        <d v="2023-02-12T00:00:00"/>
        <d v="2023-03-07T00:00:00"/>
        <d v="2023-04-06T00:00:00"/>
        <d v="2023-06-04T00:00:00"/>
        <d v="2022-12-04T00:00:00"/>
        <d v="2023-01-15T00:00:00"/>
        <d v="2023-04-13T00:00:00"/>
        <d v="2022-03-03T00:00:00"/>
        <d v="2022-04-17T00:00:00"/>
        <d v="2022-05-12T00:00:00"/>
        <d v="2022-07-09T00:00:00"/>
        <d v="2022-12-03T00:00:00"/>
        <d v="2023-01-12T00:00:00"/>
        <d v="2022-06-19T00:00:00"/>
        <d v="2022-07-28T00:00:00"/>
        <d v="2022-10-03T00:00:00"/>
        <d v="2022-11-25T00:00:00"/>
        <d v="2022-12-02T00:00:00"/>
        <d v="2023-04-21T00:00:00"/>
        <d v="2022-11-05T00:00:00"/>
        <d v="2022-12-10T00:00:00"/>
        <d v="2023-01-11T00:00:00"/>
        <d v="2023-02-04T00:00:00"/>
        <d v="2023-03-09T00:00:00"/>
        <d v="2023-04-05T00:00:00"/>
        <d v="2022-06-21T00:00:00"/>
        <d v="2022-07-25T00:00:00"/>
        <d v="2022-08-24T00:00:00"/>
        <d v="2022-10-23T00:00:00"/>
        <d v="2023-03-22T00:00:00"/>
        <d v="2023-02-20T00:00:00"/>
        <d v="2023-04-03T00:00:00"/>
        <d v="2022-07-02T00:00:00"/>
        <d v="2023-01-21T00:00:00"/>
        <d v="2023-04-26T00:00:00"/>
        <d v="2023-03-27T00:00:00"/>
        <d v="2023-05-06T00:00:00"/>
        <d v="2022-04-05T00:00:00"/>
        <d v="2022-05-07T00:00:00"/>
        <d v="2022-10-15T00:00:00"/>
        <d v="2023-01-08T00:00:00"/>
        <d v="2022-07-21T00:00:00"/>
        <d v="2022-08-25T00:00:00"/>
        <d v="2022-10-02T00:00:00"/>
        <d v="2022-12-06T00:00:00"/>
        <d v="2023-03-06T00:00:00"/>
        <d v="2023-05-24T00:00:00"/>
        <d v="2023-03-16T00:00:00"/>
        <d v="2022-01-29T00:00:00"/>
        <d v="2022-03-01T00:00:00"/>
        <d v="2022-04-13T00:00:00"/>
        <d v="2022-06-12T00:00:00"/>
        <d v="2022-07-10T00:00:00"/>
        <d v="2022-08-31T00:00:00"/>
        <d v="2023-03-08T00:00:00"/>
        <d v="2023-04-07T00:00:00"/>
        <d v="2023-05-05T00:00:00"/>
        <d v="2023-06-12T00:00:00"/>
        <d v="2022-06-06T00:00:00"/>
        <d v="2022-09-08T00:00:00"/>
        <d v="2023-03-05T00:00:00"/>
        <d v="2023-04-18T00:00:00"/>
        <d v="2022-11-15T00:00:00"/>
        <d v="2022-12-24T00:00:00"/>
        <d v="2023-01-18T00:00:00"/>
        <d v="2023-02-16T00:00:00"/>
        <d v="2022-03-04T00:00:00"/>
        <d v="2022-04-08T00:00:00"/>
        <d v="2022-05-10T00:00:00"/>
        <d v="2022-06-15T00:00:00"/>
        <d v="2022-10-04T00:00:00"/>
        <d v="2022-11-18T00:00:00"/>
        <d v="2022-12-14T00:00:00"/>
        <d v="2023-02-15T00:00:00"/>
        <d v="2023-03-14T00:00:00"/>
        <d v="2022-11-01T00:00:00"/>
        <d v="2023-01-06T00:00:00"/>
        <d v="2023-02-01T00:00:00"/>
        <d v="2023-04-10T00:00:00"/>
        <d v="2023-05-22T00:00:00"/>
        <d v="2022-09-13T00:00:00"/>
        <d v="2022-12-18T00:00:00"/>
        <d v="2023-01-14T00:00:00"/>
        <d v="2023-02-24T00:00:00"/>
        <d v="2023-02-13T00:00:00"/>
        <d v="2022-07-27T00:00:00"/>
        <d v="2022-10-06T00:00:00"/>
        <d v="2022-12-07T00:00:00"/>
        <d v="2023-02-27T00:00:00"/>
        <d v="2023-05-27T00:00:00"/>
        <d v="2022-08-03T00:00:00"/>
        <d v="2022-10-05T00:00:00"/>
        <d v="2022-12-15T00:00:00"/>
        <d v="2023-02-26T00:00:00"/>
        <d v="2023-03-29T00:00:00"/>
        <d v="2022-07-26T00:00:00"/>
        <d v="2022-09-29T00:00:00"/>
        <d v="2023-05-09T00:00:00"/>
        <d v="2022-08-05T00:00:00"/>
        <d v="2022-10-19T00:00:00"/>
        <d v="2023-01-20T00:00:00"/>
        <d v="2023-04-20T00:00:00"/>
        <d v="2022-09-01T00:00:00"/>
        <d v="2023-01-25T00:00:00"/>
        <d v="2023-03-28T00:00:00"/>
        <d v="2023-04-01T00:00:00"/>
        <d v="2022-08-29T00:00:00"/>
        <d v="2022-10-09T00:00:00"/>
        <d v="2023-01-13T00:00:00"/>
        <d v="2022-11-26T00:00:00"/>
        <d v="2023-05-02T00:00:00"/>
        <d v="2022-09-03T00:00:00"/>
        <d v="2022-10-25T00:00:00"/>
        <d v="2022-11-22T00:00:00"/>
        <d v="2023-02-28T00:00:00"/>
        <d v="2022-09-14T00:00:00"/>
        <d v="2022-10-20T00:00:00"/>
        <d v="2023-02-23T00:00:00"/>
        <d v="2022-09-28T00:00:00"/>
        <d v="2022-11-03T00:00:00"/>
        <d v="2023-02-08T00:00:00"/>
        <d v="2023-04-02T00:00:00"/>
        <d v="2023-05-28T00:00:00"/>
        <d v="2023-06-06T00:00:00"/>
        <d v="2022-06-26T00:00:00"/>
        <d v="2022-09-05T00:00:00"/>
        <d v="2022-10-08T00:00:00"/>
        <d v="2022-12-11T00:00:00"/>
        <d v="2022-10-17T00:00:00"/>
        <d v="2022-12-22T00:00:00"/>
        <d v="2023-03-02T00:00:00"/>
        <d v="2022-11-06T00:00:00"/>
        <d v="2022-04-04T00:00:00"/>
        <d v="2022-05-11T00:00:00"/>
        <d v="2022-06-18T00:00:00"/>
        <d v="2022-07-14T00:00:00"/>
        <d v="2023-02-05T00:00:00"/>
        <d v="2023-03-04T00:00:00"/>
        <d v="2022-08-10T00:00:00"/>
        <d v="2022-11-20T00:00:00"/>
        <d v="2023-05-15T00:00:00"/>
        <d v="2023-01-27T00:00:00"/>
        <d v="2023-02-18T00:00:00"/>
        <d v="2023-05-18T00:00:00"/>
        <d v="2022-12-23T00:00:00"/>
        <d v="2023-01-26T00:00:00"/>
        <d v="2023-02-07T00:00:00"/>
        <d v="2022-09-07T00:00:00"/>
        <d v="2023-01-03T00:00:00"/>
        <d v="2023-01-23T00:00:00"/>
        <d v="2022-01-31T00:00:00"/>
        <d v="2022-04-07T00:00:00"/>
        <d v="2022-10-11T00:00:00"/>
        <d v="2023-01-01T00:00:00"/>
        <d v="2023-02-02T00:00:00"/>
        <d v="2023-04-08T00:00:00"/>
        <d v="2022-04-16T00:00:00"/>
        <d v="2022-05-17T00:00:00"/>
        <d v="2022-07-22T00:00:00"/>
        <d v="2022-08-30T00:00:00"/>
        <d v="2023-01-31T00:00:00"/>
        <d v="2022-06-28T00:00:00"/>
        <d v="2022-08-04T00:00:00"/>
        <d v="2022-09-06T00:00:00"/>
        <d v="2022-10-13T00:00:00"/>
        <d v="2022-12-30T00:00:00"/>
        <d v="2023-03-30T00:00:00"/>
        <d v="2023-05-08T00:00:00"/>
        <d v="2022-08-01T00:00:00"/>
        <d v="2022-09-16T00:00:00"/>
        <d v="2023-04-04T00:00:00"/>
        <d v="2022-03-05T00:00:00"/>
        <d v="2022-04-18T00:00:00"/>
        <d v="2022-08-19T00:00:00"/>
        <d v="2023-05-20T00:00:00"/>
        <d v="2022-12-31T00:00:00"/>
        <d v="2023-03-25T00:00:00"/>
        <d v="2022-01-11T00:00:00"/>
        <d v="2022-02-24T00:00:00"/>
        <d v="2022-05-23T00:00:00"/>
        <d v="2022-07-24T00:00:00"/>
        <d v="2022-11-23T00:00:00"/>
        <d v="2022-07-11T00:00:00"/>
        <d v="2022-08-16T00:00:00"/>
        <d v="2022-11-14T00:00:00"/>
        <d v="2022-12-29T00:00:00"/>
        <d v="2022-03-09T00:00:00"/>
        <d v="2022-04-15T00:00:00"/>
        <d v="2022-06-17T00:00:00"/>
        <d v="2022-10-24T00:00:00"/>
        <d v="2022-11-11T00:00:00"/>
        <d v="2022-02-27T00:00:00"/>
        <d v="2022-04-10T00:00:00"/>
        <d v="2022-06-08T00:00:00"/>
        <d v="2022-09-10T00:00:00"/>
        <d v="2023-01-04T00:00:00"/>
        <d v="2023-06-08T00:00:00"/>
        <d v="2022-06-10T00:00:00"/>
        <d v="2022-07-20T00:00:00"/>
        <d v="2023-06-11T00:00:00"/>
        <d v="2022-05-01T00:00:00"/>
        <d v="2023-04-14T00:00:00"/>
        <d v="2023-03-20T00:00:00"/>
        <d v="2022-05-18T00:00:00"/>
        <d v="2023-01-07T00:00:00"/>
        <d v="2022-01-19T00:00:00"/>
        <d v="2022-04-28T00:00:00"/>
        <d v="2022-07-23T00:00:00"/>
        <d v="2022-11-28T00:00:00"/>
        <d v="2022-01-01T00:00:00"/>
        <d v="2022-02-05T00:00:00"/>
        <d v="2022-03-02T00:00:00"/>
        <d v="2023-03-13T00:00:00"/>
        <d v="2022-01-22T00:00:00"/>
        <d v="2023-05-25T00:00:00"/>
        <d v="2022-02-13T00:00:00"/>
        <d v="2022-03-15T00:00:00"/>
        <d v="2022-06-14T00:00:00"/>
        <d v="2022-08-27T00:00:00"/>
        <d v="2022-11-08T00:00:00"/>
        <d v="2023-02-19T00:00:00"/>
        <d v="2022-02-28T00:00:00"/>
        <d v="2022-04-29T00:00:00"/>
        <d v="2022-06-11T00:00:00"/>
        <d v="2022-06-30T00:00:00"/>
        <d v="2022-08-13T00:00:00"/>
        <d v="2023-01-02T00:00:00"/>
        <d v="2022-12-28T00:00:00"/>
        <d v="2022-01-02T00:00:00"/>
        <d v="2023-06-10T00:00:00"/>
        <d v="2022-04-09T00:00:00"/>
        <d v="2022-06-20T00:00:00"/>
        <d v="2022-05-22T00:00:00"/>
        <d v="2022-07-04T00:00:00"/>
        <d v="2022-04-03T00:00:00"/>
        <d v="2022-07-18T00:00:00"/>
        <d v="2022-11-10T00:00:00"/>
        <d v="2022-08-02T00:00:00"/>
        <d v="2022-03-24T00:00:00"/>
        <d v="2022-04-26T00:00:00"/>
        <d v="2022-11-24T00:00:00"/>
        <d v="2022-04-22T00:00:00"/>
        <d v="2022-06-03T00:00:00"/>
        <d v="2022-09-30T00:00:00"/>
        <d v="2022-12-25T00:00:00"/>
        <d v="2022-01-25T00:00:00"/>
        <d v="2022-03-27T00:00:00"/>
        <d v="2022-04-11T00:00:00"/>
        <d v="2022-04-02T00:00:00"/>
        <d v="2022-05-15T00:00:00"/>
        <d v="2022-11-07T00:00:00"/>
        <d v="2022-04-19T00:00:00"/>
        <d v="2022-05-26T00:00:00"/>
        <d v="2022-06-22T00:00:00"/>
        <d v="2022-04-24T00:00:00"/>
        <d v="2022-11-02T00:00:00"/>
        <d v="2022-09-27T00:00:00"/>
        <d v="2022-02-04T00:00:00"/>
        <d v="2023-05-30T00:00:00"/>
        <d v="2022-12-17T00:00:00"/>
        <d v="2023-06-13T00:00:00"/>
        <d v="2022-05-05T00:00:00"/>
        <d v="2022-07-05T00:00:00"/>
        <d v="2022-08-09T00:00:00"/>
        <d v="2022-08-15T00:00:00"/>
        <d v="2022-09-25T00:00:00"/>
        <d v="2022-10-30T00:00:00"/>
        <d v="2022-01-18T00:00:00"/>
        <d v="2022-02-25T00:00:00"/>
        <d v="2022-05-25T00:00:00"/>
        <d v="2022-08-18T00:00:00"/>
        <d v="2022-04-20T00:00:00"/>
        <d v="2022-06-02T00:00:00"/>
        <d v="2022-09-21T00:00:00"/>
        <d v="2022-10-29T00:00:00"/>
        <d v="2022-09-20T00:00:00"/>
        <d v="2022-05-20T00:00:00"/>
        <d v="2022-09-15T00:00:00"/>
        <d v="2023-02-14T00:00:00"/>
        <d v="2022-09-22T00:00:00"/>
        <d v="2022-09-23T00:00:00"/>
        <d v="2022-12-21T00:00:00"/>
        <d v="2022-05-02T00:00:00"/>
        <d v="2022-07-16T00:00:00"/>
        <d v="2022-06-23T00:00:00"/>
        <d v="2022-02-07T00:00:00"/>
        <d v="2022-03-17T00:00:00"/>
        <d v="2022-05-21T00:00:00"/>
        <d v="2022-06-09T00:00:00"/>
        <d v="2022-08-22T00:00:00"/>
        <d v="2022-12-20T00:00:00"/>
        <d v="2022-11-19T00:00:00"/>
        <d v="2022-06-07T00:00:00"/>
        <d v="2022-07-17T00:00:00"/>
        <d v="2022-12-26T00:00:00"/>
        <d v="2022-09-19T00:00:00"/>
        <d v="2022-09-24T00:00:00"/>
        <d v="2022-11-27T00:00:00"/>
        <d v="2022-01-28T00:00:00"/>
        <d v="2022-03-31T00:00:00"/>
        <d v="2022-01-12T00:00:00"/>
        <d v="2022-02-21T00:00:00"/>
        <d v="2022-03-20T00:00:00"/>
        <d v="2022-07-29T00:00:00"/>
        <d v="2022-03-22T00:00:00"/>
        <d v="2022-02-26T00:00:00"/>
        <d v="2022-03-16T00:00:00"/>
        <d v="2022-04-21T00:00:00"/>
        <d v="2022-05-24T00:00:00"/>
        <d v="2022-08-12T00:00:00"/>
        <d v="2022-07-31T00:00:00"/>
        <d v="2022-03-23T00:00:00"/>
        <d v="2022-06-05T00:00:00"/>
        <d v="2022-07-30T00:00:00"/>
        <d v="2022-07-08T00:00:00"/>
        <d v="2022-11-13T00:00:00"/>
        <d v="2022-10-12T00:00:00"/>
        <d v="2022-11-16T00:00:00"/>
        <d v="2022-08-06T00:00:00"/>
        <d v="2023-01-17T00:00:00"/>
        <d v="2022-06-24T00:00:00"/>
        <d v="2022-03-14T00:00:00"/>
        <d v="2022-07-15T00:00:00"/>
        <d v="2022-09-04T00:00:00"/>
        <d v="2022-02-16T00:00:00"/>
        <d v="2022-03-19T00:00:00"/>
        <d v="2022-05-28T00:00:00"/>
        <d v="2022-06-29T00:00:00"/>
        <d v="2022-09-18T00:00:00"/>
        <d v="2022-05-08T00:00:00"/>
        <d v="2022-08-07T00:00:00"/>
        <d v="2022-07-03T00:00:00"/>
        <d v="2022-07-01T00:00:00"/>
        <d v="2022-05-30T00:00:00"/>
        <d v="2022-08-26T00:00:00"/>
        <d v="2022-03-26T00:00:00"/>
        <d v="2022-01-16T00:00:00"/>
        <d v="2022-04-30T00:00:00"/>
        <d v="2022-04-25T00:00:00"/>
        <d v="2022-06-01T00:00:00"/>
        <d v="2022-06-25T00:00:00"/>
        <d v="2022-10-26T00:00:00"/>
        <d v="2022-02-01T00:00:00"/>
        <d v="2022-03-13T00:00:00"/>
        <d v="2022-02-03T00:00:00"/>
        <d v="2022-06-13T00:00:00"/>
        <d v="2022-10-31T00:00:00"/>
        <d v="2022-05-03T00:00:00"/>
        <d v="2022-05-14T00:00:00"/>
        <d v="2022-01-27T00:00:00"/>
        <d v="2022-04-14T00:00:00"/>
        <d v="2022-01-09T00:00:00"/>
        <d v="2022-01-24T00:00:00"/>
        <d v="2022-02-18T00:00:00"/>
        <d v="2022-03-28T00:00:00"/>
        <d v="2022-02-10T00:00:00"/>
        <d v="2022-03-10T00:00:00"/>
        <d v="2022-03-18T00:00:00"/>
        <d v="2022-03-07T00:00:00"/>
        <d v="2022-07-12T00:00:00"/>
        <d v="2022-05-27T00:00:00"/>
        <d v="2022-10-07T00:00:00"/>
        <d v="2022-05-19T00:00:00"/>
        <d v="2022-05-16T00:00:00"/>
        <d v="2022-02-11T00:00:00"/>
        <d v="2022-04-12T00:00:00"/>
        <d v="2022-01-17T00:00:00"/>
        <d v="2022-03-21T00:00:00"/>
        <d v="2022-04-23T00:00:00"/>
        <d v="2022-01-03T00:00:00"/>
        <d v="2022-04-06T00:00:00"/>
        <d v="2022-05-09T00:00:00"/>
        <d v="2022-01-04T00:00:00"/>
        <d v="2022-02-15T00:00:00"/>
        <d v="2022-08-20T00:00:00"/>
        <d v="2022-06-04T00:00:00"/>
        <d v="2022-03-11T00:00:00"/>
        <d v="2022-08-28T00:00:00"/>
        <d v="2022-01-05T00:00:00"/>
        <d v="2022-05-04T00:00:00"/>
        <d v="2022-05-06T00:00:00"/>
        <d v="2022-02-14T00:00:00"/>
        <d v="2022-03-12T00:00:00"/>
        <d v="2022-02-17T00:00:00"/>
        <d v="2022-03-30T00:00:00"/>
        <d v="2022-03-29T00:00:00"/>
        <d v="2022-01-10T00:00:00"/>
        <d v="2022-02-22T00:00:00"/>
        <d v="2022-03-25T00:00:00"/>
        <d v="2022-01-20T00:00:00"/>
        <d v="2022-02-06T00:00:00"/>
        <d v="2022-03-08T00:00:00"/>
        <d v="2022-02-09T00:00:00"/>
        <d v="2022-05-29T00:00:00"/>
        <d v="2022-02-23T00:00:00"/>
        <d v="2022-04-01T00:00:00"/>
        <d v="2022-01-06T00:00:00"/>
        <d v="2022-03-06T00:00:00"/>
        <d v="2022-01-23T00:00:00"/>
        <d v="2022-05-31T00:00:00"/>
        <d v="2022-01-13T00:00:00"/>
        <d v="2022-01-07T00:00:00"/>
        <d v="2022-01-26T00:00:00"/>
        <d v="2022-01-21T00:00:00"/>
        <d v="2022-05-13T00:00:00"/>
        <d v="2022-02-19T00:00:00"/>
        <d v="2022-01-08T00:00:00"/>
        <d v="2022-02-20T00:00:00"/>
        <d v="2022-02-08T00:00:00"/>
        <d v="2022-01-14T00:00:00"/>
        <d v="2022-01-15T00:00:00"/>
        <d v="2022-02-02T00:00:00"/>
        <d v="2022-01-30T00:00:00"/>
      </sharedItems>
      <fieldGroup par="8"/>
    </cacheField>
    <cacheField name="cohort_month" numFmtId="14">
      <sharedItems containsSemiMixedTypes="0" containsNonDate="0" containsDate="1" containsString="0" minDate="2022-01-01T00:00:00" maxDate="2023-04-02T00:00:00"/>
    </cacheField>
    <cacheField name="month_dif" numFmtId="0">
      <sharedItems containsSemiMixedTypes="0" containsString="0" containsNumber="1" containsInteger="1" minValue="0" maxValue="16"/>
    </cacheField>
    <cacheField name="buy_month" numFmtId="0">
      <sharedItems count="18">
        <s v="Sep-22"/>
        <s v="Dec-22"/>
        <s v="Jan-23"/>
        <s v="Feb-23"/>
        <s v="Mar-23"/>
        <s v="Apr-23"/>
        <s v="May-23"/>
        <s v="Oct-22"/>
        <s v="Jun-23"/>
        <s v="Jun-22"/>
        <s v="Jul-22"/>
        <s v="Nov-22"/>
        <s v="Aug-22"/>
        <s v="Feb-22"/>
        <s v="Apr-22"/>
        <s v="Mar-22"/>
        <s v="May-22"/>
        <s v="Jan-22"/>
      </sharedItems>
    </cacheField>
    <cacheField name="revunue" numFmtId="0">
      <sharedItems containsSemiMixedTypes="0" containsString="0" containsNumber="1" containsInteger="1" minValue="10" maxValue="75"/>
    </cacheField>
    <cacheField name="Months (buy_date)" numFmtId="0" databaseField="0">
      <fieldGroup base="3">
        <rangePr groupBy="months" startDate="2022-01-01T00:00:00" endDate="2023-06-14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14/2023"/>
        </groupItems>
      </fieldGroup>
    </cacheField>
    <cacheField name="Months (join_date)" numFmtId="0" databaseField="0">
      <fieldGroup base="2">
        <rangePr groupBy="months" startDate="2022-01-01T00:00:00" endDate="2023-04-30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30/2023"/>
        </groupItems>
      </fieldGroup>
    </cacheField>
    <cacheField name="Quarters (join_date)" numFmtId="0" databaseField="0">
      <fieldGroup base="2">
        <rangePr groupBy="quarters" startDate="2022-01-01T00:00:00" endDate="2023-04-30T00:00:00"/>
        <groupItems count="6">
          <s v="&lt;1/1/2022"/>
          <s v="Qtr1"/>
          <s v="Qtr2"/>
          <s v="Qtr3"/>
          <s v="Qtr4"/>
          <s v="&gt;4/30/2023"/>
        </groupItems>
      </fieldGroup>
    </cacheField>
    <cacheField name="Years (join_date)" numFmtId="0" databaseField="0">
      <fieldGroup base="2">
        <rangePr groupBy="years" startDate="2022-01-01T00:00:00" endDate="2023-04-30T00:00:00"/>
        <groupItems count="4">
          <s v="&lt;1/1/2022"/>
          <s v="2022"/>
          <s v="2023"/>
          <s v="&gt;4/30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17">
  <r>
    <x v="0"/>
    <x v="0"/>
    <x v="0"/>
    <x v="0"/>
    <d v="2022-09-01T00:00:00"/>
    <n v="0"/>
    <x v="0"/>
    <n v="65"/>
  </r>
  <r>
    <x v="0"/>
    <x v="0"/>
    <x v="0"/>
    <x v="1"/>
    <d v="2022-09-01T00:00:00"/>
    <n v="3"/>
    <x v="1"/>
    <n v="65"/>
  </r>
  <r>
    <x v="0"/>
    <x v="0"/>
    <x v="0"/>
    <x v="2"/>
    <d v="2022-09-01T00:00:00"/>
    <n v="4"/>
    <x v="2"/>
    <n v="65"/>
  </r>
  <r>
    <x v="0"/>
    <x v="0"/>
    <x v="0"/>
    <x v="3"/>
    <d v="2022-09-01T00:00:00"/>
    <n v="5"/>
    <x v="3"/>
    <n v="65"/>
  </r>
  <r>
    <x v="0"/>
    <x v="0"/>
    <x v="0"/>
    <x v="4"/>
    <d v="2022-09-01T00:00:00"/>
    <n v="6"/>
    <x v="4"/>
    <n v="65"/>
  </r>
  <r>
    <x v="0"/>
    <x v="0"/>
    <x v="0"/>
    <x v="5"/>
    <d v="2022-09-01T00:00:00"/>
    <n v="7"/>
    <x v="5"/>
    <n v="65"/>
  </r>
  <r>
    <x v="0"/>
    <x v="0"/>
    <x v="0"/>
    <x v="6"/>
    <d v="2022-09-01T00:00:00"/>
    <n v="8"/>
    <x v="6"/>
    <n v="65"/>
  </r>
  <r>
    <x v="0"/>
    <x v="1"/>
    <x v="1"/>
    <x v="7"/>
    <d v="2022-10-01T00:00:00"/>
    <n v="0"/>
    <x v="7"/>
    <n v="25"/>
  </r>
  <r>
    <x v="0"/>
    <x v="1"/>
    <x v="1"/>
    <x v="8"/>
    <d v="2022-10-01T00:00:00"/>
    <n v="3"/>
    <x v="2"/>
    <n v="25"/>
  </r>
  <r>
    <x v="0"/>
    <x v="1"/>
    <x v="1"/>
    <x v="9"/>
    <d v="2022-10-01T00:00:00"/>
    <n v="4"/>
    <x v="3"/>
    <n v="25"/>
  </r>
  <r>
    <x v="0"/>
    <x v="1"/>
    <x v="1"/>
    <x v="10"/>
    <d v="2022-10-01T00:00:00"/>
    <n v="5"/>
    <x v="4"/>
    <n v="25"/>
  </r>
  <r>
    <x v="0"/>
    <x v="1"/>
    <x v="1"/>
    <x v="11"/>
    <d v="2022-10-01T00:00:00"/>
    <n v="6"/>
    <x v="5"/>
    <n v="25"/>
  </r>
  <r>
    <x v="0"/>
    <x v="1"/>
    <x v="1"/>
    <x v="12"/>
    <d v="2022-10-01T00:00:00"/>
    <n v="6"/>
    <x v="6"/>
    <n v="25"/>
  </r>
  <r>
    <x v="0"/>
    <x v="2"/>
    <x v="2"/>
    <x v="13"/>
    <d v="2023-04-01T00:00:00"/>
    <n v="0"/>
    <x v="5"/>
    <n v="29"/>
  </r>
  <r>
    <x v="0"/>
    <x v="2"/>
    <x v="2"/>
    <x v="14"/>
    <d v="2023-04-01T00:00:00"/>
    <n v="1"/>
    <x v="6"/>
    <n v="29"/>
  </r>
  <r>
    <x v="0"/>
    <x v="2"/>
    <x v="2"/>
    <x v="15"/>
    <d v="2023-04-01T00:00:00"/>
    <n v="1"/>
    <x v="8"/>
    <n v="29"/>
  </r>
  <r>
    <x v="1"/>
    <x v="3"/>
    <x v="3"/>
    <x v="16"/>
    <d v="2022-06-01T00:00:00"/>
    <n v="0"/>
    <x v="9"/>
    <n v="62"/>
  </r>
  <r>
    <x v="1"/>
    <x v="3"/>
    <x v="3"/>
    <x v="17"/>
    <d v="2022-06-01T00:00:00"/>
    <n v="3"/>
    <x v="0"/>
    <n v="62"/>
  </r>
  <r>
    <x v="1"/>
    <x v="3"/>
    <x v="3"/>
    <x v="18"/>
    <d v="2022-06-01T00:00:00"/>
    <n v="3"/>
    <x v="7"/>
    <n v="62"/>
  </r>
  <r>
    <x v="1"/>
    <x v="3"/>
    <x v="3"/>
    <x v="19"/>
    <d v="2022-06-01T00:00:00"/>
    <n v="8"/>
    <x v="3"/>
    <n v="62"/>
  </r>
  <r>
    <x v="1"/>
    <x v="3"/>
    <x v="3"/>
    <x v="20"/>
    <d v="2022-06-01T00:00:00"/>
    <n v="9"/>
    <x v="4"/>
    <n v="62"/>
  </r>
  <r>
    <x v="1"/>
    <x v="3"/>
    <x v="3"/>
    <x v="21"/>
    <d v="2022-06-01T00:00:00"/>
    <n v="10"/>
    <x v="5"/>
    <n v="62"/>
  </r>
  <r>
    <x v="1"/>
    <x v="4"/>
    <x v="4"/>
    <x v="22"/>
    <d v="2022-07-01T00:00:00"/>
    <n v="0"/>
    <x v="10"/>
    <n v="16"/>
  </r>
  <r>
    <x v="1"/>
    <x v="4"/>
    <x v="4"/>
    <x v="23"/>
    <d v="2022-07-01T00:00:00"/>
    <n v="3"/>
    <x v="7"/>
    <n v="16"/>
  </r>
  <r>
    <x v="1"/>
    <x v="4"/>
    <x v="4"/>
    <x v="24"/>
    <d v="2022-07-01T00:00:00"/>
    <n v="4"/>
    <x v="11"/>
    <n v="16"/>
  </r>
  <r>
    <x v="1"/>
    <x v="4"/>
    <x v="4"/>
    <x v="25"/>
    <d v="2022-07-01T00:00:00"/>
    <n v="5"/>
    <x v="1"/>
    <n v="16"/>
  </r>
  <r>
    <x v="1"/>
    <x v="4"/>
    <x v="4"/>
    <x v="26"/>
    <d v="2022-07-01T00:00:00"/>
    <n v="6"/>
    <x v="2"/>
    <n v="16"/>
  </r>
  <r>
    <x v="1"/>
    <x v="4"/>
    <x v="4"/>
    <x v="27"/>
    <d v="2022-07-01T00:00:00"/>
    <n v="8"/>
    <x v="4"/>
    <n v="16"/>
  </r>
  <r>
    <x v="1"/>
    <x v="4"/>
    <x v="4"/>
    <x v="28"/>
    <d v="2022-07-01T00:00:00"/>
    <n v="9"/>
    <x v="5"/>
    <n v="16"/>
  </r>
  <r>
    <x v="1"/>
    <x v="4"/>
    <x v="4"/>
    <x v="29"/>
    <d v="2022-07-01T00:00:00"/>
    <n v="10"/>
    <x v="6"/>
    <n v="16"/>
  </r>
  <r>
    <x v="1"/>
    <x v="5"/>
    <x v="5"/>
    <x v="30"/>
    <d v="2023-02-01T00:00:00"/>
    <n v="0"/>
    <x v="3"/>
    <n v="26"/>
  </r>
  <r>
    <x v="1"/>
    <x v="5"/>
    <x v="5"/>
    <x v="31"/>
    <d v="2023-02-01T00:00:00"/>
    <n v="1"/>
    <x v="4"/>
    <n v="26"/>
  </r>
  <r>
    <x v="1"/>
    <x v="5"/>
    <x v="5"/>
    <x v="32"/>
    <d v="2023-02-01T00:00:00"/>
    <n v="2"/>
    <x v="5"/>
    <n v="26"/>
  </r>
  <r>
    <x v="1"/>
    <x v="5"/>
    <x v="5"/>
    <x v="33"/>
    <d v="2023-02-01T00:00:00"/>
    <n v="3"/>
    <x v="6"/>
    <n v="26"/>
  </r>
  <r>
    <x v="2"/>
    <x v="5"/>
    <x v="6"/>
    <x v="34"/>
    <d v="2022-07-01T00:00:00"/>
    <n v="0"/>
    <x v="10"/>
    <n v="26"/>
  </r>
  <r>
    <x v="2"/>
    <x v="5"/>
    <x v="6"/>
    <x v="35"/>
    <d v="2022-07-01T00:00:00"/>
    <n v="1"/>
    <x v="12"/>
    <n v="26"/>
  </r>
  <r>
    <x v="2"/>
    <x v="5"/>
    <x v="6"/>
    <x v="36"/>
    <d v="2022-07-01T00:00:00"/>
    <n v="2"/>
    <x v="0"/>
    <n v="26"/>
  </r>
  <r>
    <x v="2"/>
    <x v="5"/>
    <x v="6"/>
    <x v="37"/>
    <d v="2022-07-01T00:00:00"/>
    <n v="3"/>
    <x v="7"/>
    <n v="26"/>
  </r>
  <r>
    <x v="2"/>
    <x v="5"/>
    <x v="6"/>
    <x v="38"/>
    <d v="2022-07-01T00:00:00"/>
    <n v="4"/>
    <x v="11"/>
    <n v="26"/>
  </r>
  <r>
    <x v="2"/>
    <x v="5"/>
    <x v="6"/>
    <x v="25"/>
    <d v="2022-07-01T00:00:00"/>
    <n v="5"/>
    <x v="1"/>
    <n v="26"/>
  </r>
  <r>
    <x v="2"/>
    <x v="5"/>
    <x v="6"/>
    <x v="39"/>
    <d v="2022-07-01T00:00:00"/>
    <n v="6"/>
    <x v="2"/>
    <n v="26"/>
  </r>
  <r>
    <x v="2"/>
    <x v="5"/>
    <x v="6"/>
    <x v="40"/>
    <d v="2022-07-01T00:00:00"/>
    <n v="7"/>
    <x v="3"/>
    <n v="26"/>
  </r>
  <r>
    <x v="2"/>
    <x v="5"/>
    <x v="6"/>
    <x v="41"/>
    <d v="2022-07-01T00:00:00"/>
    <n v="8"/>
    <x v="4"/>
    <n v="26"/>
  </r>
  <r>
    <x v="2"/>
    <x v="5"/>
    <x v="6"/>
    <x v="42"/>
    <d v="2022-07-01T00:00:00"/>
    <n v="9"/>
    <x v="5"/>
    <n v="26"/>
  </r>
  <r>
    <x v="2"/>
    <x v="5"/>
    <x v="6"/>
    <x v="43"/>
    <d v="2022-07-01T00:00:00"/>
    <n v="10"/>
    <x v="6"/>
    <n v="26"/>
  </r>
  <r>
    <x v="2"/>
    <x v="6"/>
    <x v="7"/>
    <x v="44"/>
    <d v="2022-09-01T00:00:00"/>
    <n v="0"/>
    <x v="0"/>
    <n v="62"/>
  </r>
  <r>
    <x v="2"/>
    <x v="6"/>
    <x v="7"/>
    <x v="45"/>
    <d v="2022-09-01T00:00:00"/>
    <n v="1"/>
    <x v="7"/>
    <n v="62"/>
  </r>
  <r>
    <x v="2"/>
    <x v="6"/>
    <x v="7"/>
    <x v="46"/>
    <d v="2022-09-01T00:00:00"/>
    <n v="2"/>
    <x v="11"/>
    <n v="62"/>
  </r>
  <r>
    <x v="2"/>
    <x v="6"/>
    <x v="7"/>
    <x v="25"/>
    <d v="2022-09-01T00:00:00"/>
    <n v="3"/>
    <x v="1"/>
    <n v="62"/>
  </r>
  <r>
    <x v="2"/>
    <x v="6"/>
    <x v="7"/>
    <x v="26"/>
    <d v="2022-09-01T00:00:00"/>
    <n v="4"/>
    <x v="2"/>
    <n v="62"/>
  </r>
  <r>
    <x v="2"/>
    <x v="6"/>
    <x v="7"/>
    <x v="30"/>
    <d v="2022-09-01T00:00:00"/>
    <n v="5"/>
    <x v="3"/>
    <n v="62"/>
  </r>
  <r>
    <x v="2"/>
    <x v="6"/>
    <x v="7"/>
    <x v="31"/>
    <d v="2022-09-01T00:00:00"/>
    <n v="6"/>
    <x v="4"/>
    <n v="62"/>
  </r>
  <r>
    <x v="2"/>
    <x v="6"/>
    <x v="7"/>
    <x v="47"/>
    <d v="2022-09-01T00:00:00"/>
    <n v="7"/>
    <x v="5"/>
    <n v="62"/>
  </r>
  <r>
    <x v="2"/>
    <x v="6"/>
    <x v="7"/>
    <x v="48"/>
    <d v="2022-09-01T00:00:00"/>
    <n v="8"/>
    <x v="6"/>
    <n v="62"/>
  </r>
  <r>
    <x v="2"/>
    <x v="7"/>
    <x v="8"/>
    <x v="49"/>
    <d v="2022-12-01T00:00:00"/>
    <n v="0"/>
    <x v="1"/>
    <n v="28"/>
  </r>
  <r>
    <x v="2"/>
    <x v="7"/>
    <x v="8"/>
    <x v="50"/>
    <d v="2022-12-01T00:00:00"/>
    <n v="1"/>
    <x v="3"/>
    <n v="28"/>
  </r>
  <r>
    <x v="2"/>
    <x v="7"/>
    <x v="8"/>
    <x v="51"/>
    <d v="2022-12-01T00:00:00"/>
    <n v="2"/>
    <x v="4"/>
    <n v="28"/>
  </r>
  <r>
    <x v="2"/>
    <x v="7"/>
    <x v="8"/>
    <x v="21"/>
    <d v="2022-12-01T00:00:00"/>
    <n v="4"/>
    <x v="5"/>
    <n v="28"/>
  </r>
  <r>
    <x v="2"/>
    <x v="7"/>
    <x v="8"/>
    <x v="43"/>
    <d v="2022-12-01T00:00:00"/>
    <n v="4"/>
    <x v="6"/>
    <n v="28"/>
  </r>
  <r>
    <x v="2"/>
    <x v="7"/>
    <x v="8"/>
    <x v="52"/>
    <d v="2022-12-01T00:00:00"/>
    <n v="5"/>
    <x v="8"/>
    <n v="28"/>
  </r>
  <r>
    <x v="3"/>
    <x v="2"/>
    <x v="9"/>
    <x v="53"/>
    <d v="2022-08-01T00:00:00"/>
    <n v="0"/>
    <x v="12"/>
    <n v="29"/>
  </r>
  <r>
    <x v="3"/>
    <x v="2"/>
    <x v="9"/>
    <x v="54"/>
    <d v="2022-08-01T00:00:00"/>
    <n v="2"/>
    <x v="7"/>
    <n v="29"/>
  </r>
  <r>
    <x v="3"/>
    <x v="2"/>
    <x v="9"/>
    <x v="55"/>
    <d v="2022-08-01T00:00:00"/>
    <n v="2"/>
    <x v="11"/>
    <n v="29"/>
  </r>
  <r>
    <x v="3"/>
    <x v="2"/>
    <x v="9"/>
    <x v="56"/>
    <d v="2022-08-01T00:00:00"/>
    <n v="5"/>
    <x v="2"/>
    <n v="29"/>
  </r>
  <r>
    <x v="3"/>
    <x v="2"/>
    <x v="9"/>
    <x v="57"/>
    <d v="2022-08-01T00:00:00"/>
    <n v="5"/>
    <x v="3"/>
    <n v="29"/>
  </r>
  <r>
    <x v="3"/>
    <x v="2"/>
    <x v="9"/>
    <x v="58"/>
    <d v="2022-08-01T00:00:00"/>
    <n v="9"/>
    <x v="6"/>
    <n v="29"/>
  </r>
  <r>
    <x v="3"/>
    <x v="2"/>
    <x v="9"/>
    <x v="59"/>
    <d v="2022-08-01T00:00:00"/>
    <n v="9"/>
    <x v="8"/>
    <n v="29"/>
  </r>
  <r>
    <x v="3"/>
    <x v="4"/>
    <x v="10"/>
    <x v="60"/>
    <d v="2022-10-01T00:00:00"/>
    <n v="0"/>
    <x v="7"/>
    <n v="16"/>
  </r>
  <r>
    <x v="3"/>
    <x v="4"/>
    <x v="10"/>
    <x v="61"/>
    <d v="2022-10-01T00:00:00"/>
    <n v="1"/>
    <x v="11"/>
    <n v="16"/>
  </r>
  <r>
    <x v="3"/>
    <x v="4"/>
    <x v="10"/>
    <x v="49"/>
    <d v="2022-10-01T00:00:00"/>
    <n v="2"/>
    <x v="1"/>
    <n v="16"/>
  </r>
  <r>
    <x v="3"/>
    <x v="4"/>
    <x v="10"/>
    <x v="62"/>
    <d v="2022-10-01T00:00:00"/>
    <n v="5"/>
    <x v="4"/>
    <n v="16"/>
  </r>
  <r>
    <x v="3"/>
    <x v="4"/>
    <x v="10"/>
    <x v="63"/>
    <d v="2022-10-01T00:00:00"/>
    <n v="6"/>
    <x v="5"/>
    <n v="16"/>
  </r>
  <r>
    <x v="3"/>
    <x v="4"/>
    <x v="10"/>
    <x v="64"/>
    <d v="2022-10-01T00:00:00"/>
    <n v="6"/>
    <x v="6"/>
    <n v="16"/>
  </r>
  <r>
    <x v="3"/>
    <x v="8"/>
    <x v="11"/>
    <x v="57"/>
    <d v="2023-02-01T00:00:00"/>
    <n v="0"/>
    <x v="3"/>
    <n v="13"/>
  </r>
  <r>
    <x v="3"/>
    <x v="8"/>
    <x v="11"/>
    <x v="65"/>
    <d v="2023-02-01T00:00:00"/>
    <n v="1"/>
    <x v="4"/>
    <n v="13"/>
  </r>
  <r>
    <x v="3"/>
    <x v="8"/>
    <x v="11"/>
    <x v="66"/>
    <d v="2023-02-01T00:00:00"/>
    <n v="2"/>
    <x v="5"/>
    <n v="13"/>
  </r>
  <r>
    <x v="3"/>
    <x v="8"/>
    <x v="11"/>
    <x v="67"/>
    <d v="2023-02-01T00:00:00"/>
    <n v="3"/>
    <x v="6"/>
    <n v="13"/>
  </r>
  <r>
    <x v="4"/>
    <x v="8"/>
    <x v="12"/>
    <x v="68"/>
    <d v="2022-08-01T00:00:00"/>
    <n v="0"/>
    <x v="12"/>
    <n v="13"/>
  </r>
  <r>
    <x v="4"/>
    <x v="8"/>
    <x v="12"/>
    <x v="18"/>
    <d v="2022-08-01T00:00:00"/>
    <n v="1"/>
    <x v="7"/>
    <n v="13"/>
  </r>
  <r>
    <x v="4"/>
    <x v="8"/>
    <x v="12"/>
    <x v="61"/>
    <d v="2022-08-01T00:00:00"/>
    <n v="3"/>
    <x v="11"/>
    <n v="13"/>
  </r>
  <r>
    <x v="4"/>
    <x v="8"/>
    <x v="12"/>
    <x v="69"/>
    <d v="2022-08-01T00:00:00"/>
    <n v="3"/>
    <x v="1"/>
    <n v="13"/>
  </r>
  <r>
    <x v="4"/>
    <x v="8"/>
    <x v="12"/>
    <x v="70"/>
    <d v="2022-08-01T00:00:00"/>
    <n v="4"/>
    <x v="2"/>
    <n v="13"/>
  </r>
  <r>
    <x v="4"/>
    <x v="8"/>
    <x v="12"/>
    <x v="9"/>
    <d v="2022-08-01T00:00:00"/>
    <n v="6"/>
    <x v="3"/>
    <n v="13"/>
  </r>
  <r>
    <x v="4"/>
    <x v="8"/>
    <x v="12"/>
    <x v="71"/>
    <d v="2022-08-01T00:00:00"/>
    <n v="6"/>
    <x v="4"/>
    <n v="13"/>
  </r>
  <r>
    <x v="4"/>
    <x v="8"/>
    <x v="12"/>
    <x v="72"/>
    <d v="2022-08-01T00:00:00"/>
    <n v="9"/>
    <x v="6"/>
    <n v="13"/>
  </r>
  <r>
    <x v="4"/>
    <x v="8"/>
    <x v="12"/>
    <x v="73"/>
    <d v="2022-08-01T00:00:00"/>
    <n v="9"/>
    <x v="8"/>
    <n v="13"/>
  </r>
  <r>
    <x v="4"/>
    <x v="4"/>
    <x v="13"/>
    <x v="74"/>
    <d v="2022-12-01T00:00:00"/>
    <n v="0"/>
    <x v="1"/>
    <n v="16"/>
  </r>
  <r>
    <x v="4"/>
    <x v="4"/>
    <x v="13"/>
    <x v="75"/>
    <d v="2022-12-01T00:00:00"/>
    <n v="3"/>
    <x v="4"/>
    <n v="16"/>
  </r>
  <r>
    <x v="4"/>
    <x v="4"/>
    <x v="13"/>
    <x v="28"/>
    <d v="2022-12-01T00:00:00"/>
    <n v="4"/>
    <x v="5"/>
    <n v="16"/>
  </r>
  <r>
    <x v="4"/>
    <x v="4"/>
    <x v="13"/>
    <x v="76"/>
    <d v="2022-12-01T00:00:00"/>
    <n v="5"/>
    <x v="6"/>
    <n v="16"/>
  </r>
  <r>
    <x v="4"/>
    <x v="9"/>
    <x v="14"/>
    <x v="77"/>
    <d v="2023-04-01T00:00:00"/>
    <n v="0"/>
    <x v="5"/>
    <n v="27"/>
  </r>
  <r>
    <x v="4"/>
    <x v="9"/>
    <x v="14"/>
    <x v="14"/>
    <d v="2023-04-01T00:00:00"/>
    <n v="1"/>
    <x v="6"/>
    <n v="27"/>
  </r>
  <r>
    <x v="5"/>
    <x v="3"/>
    <x v="15"/>
    <x v="78"/>
    <d v="2023-01-01T00:00:00"/>
    <n v="0"/>
    <x v="2"/>
    <n v="62"/>
  </r>
  <r>
    <x v="5"/>
    <x v="3"/>
    <x v="15"/>
    <x v="79"/>
    <d v="2023-01-01T00:00:00"/>
    <n v="2"/>
    <x v="4"/>
    <n v="62"/>
  </r>
  <r>
    <x v="5"/>
    <x v="3"/>
    <x v="15"/>
    <x v="80"/>
    <d v="2023-01-01T00:00:00"/>
    <n v="3"/>
    <x v="5"/>
    <n v="62"/>
  </r>
  <r>
    <x v="5"/>
    <x v="3"/>
    <x v="15"/>
    <x v="81"/>
    <d v="2023-01-01T00:00:00"/>
    <n v="3"/>
    <x v="6"/>
    <n v="62"/>
  </r>
  <r>
    <x v="5"/>
    <x v="3"/>
    <x v="15"/>
    <x v="82"/>
    <d v="2023-01-01T00:00:00"/>
    <n v="4"/>
    <x v="8"/>
    <n v="62"/>
  </r>
  <r>
    <x v="5"/>
    <x v="7"/>
    <x v="16"/>
    <x v="40"/>
    <d v="2023-02-01T00:00:00"/>
    <n v="0"/>
    <x v="3"/>
    <n v="28"/>
  </r>
  <r>
    <x v="5"/>
    <x v="7"/>
    <x v="16"/>
    <x v="83"/>
    <d v="2023-02-01T00:00:00"/>
    <n v="1"/>
    <x v="4"/>
    <n v="28"/>
  </r>
  <r>
    <x v="5"/>
    <x v="7"/>
    <x v="16"/>
    <x v="47"/>
    <d v="2023-02-01T00:00:00"/>
    <n v="2"/>
    <x v="5"/>
    <n v="28"/>
  </r>
  <r>
    <x v="5"/>
    <x v="7"/>
    <x v="16"/>
    <x v="84"/>
    <d v="2023-02-01T00:00:00"/>
    <n v="3"/>
    <x v="6"/>
    <n v="28"/>
  </r>
  <r>
    <x v="5"/>
    <x v="6"/>
    <x v="17"/>
    <x v="10"/>
    <d v="2023-03-01T00:00:00"/>
    <n v="0"/>
    <x v="4"/>
    <n v="62"/>
  </r>
  <r>
    <x v="5"/>
    <x v="6"/>
    <x v="17"/>
    <x v="85"/>
    <d v="2023-03-01T00:00:00"/>
    <n v="1"/>
    <x v="5"/>
    <n v="62"/>
  </r>
  <r>
    <x v="5"/>
    <x v="6"/>
    <x v="17"/>
    <x v="58"/>
    <d v="2023-03-01T00:00:00"/>
    <n v="2"/>
    <x v="6"/>
    <n v="62"/>
  </r>
  <r>
    <x v="5"/>
    <x v="6"/>
    <x v="17"/>
    <x v="86"/>
    <d v="2023-03-01T00:00:00"/>
    <n v="2"/>
    <x v="8"/>
    <n v="62"/>
  </r>
  <r>
    <x v="6"/>
    <x v="10"/>
    <x v="18"/>
    <x v="87"/>
    <d v="2022-02-01T00:00:00"/>
    <n v="0"/>
    <x v="13"/>
    <n v="22"/>
  </r>
  <r>
    <x v="6"/>
    <x v="10"/>
    <x v="18"/>
    <x v="88"/>
    <d v="2022-02-01T00:00:00"/>
    <n v="2"/>
    <x v="14"/>
    <n v="22"/>
  </r>
  <r>
    <x v="6"/>
    <x v="10"/>
    <x v="18"/>
    <x v="89"/>
    <d v="2022-02-01T00:00:00"/>
    <n v="4"/>
    <x v="9"/>
    <n v="22"/>
  </r>
  <r>
    <x v="6"/>
    <x v="10"/>
    <x v="18"/>
    <x v="90"/>
    <d v="2022-02-01T00:00:00"/>
    <n v="5"/>
    <x v="10"/>
    <n v="22"/>
  </r>
  <r>
    <x v="6"/>
    <x v="10"/>
    <x v="18"/>
    <x v="91"/>
    <d v="2022-02-01T00:00:00"/>
    <n v="6"/>
    <x v="12"/>
    <n v="22"/>
  </r>
  <r>
    <x v="6"/>
    <x v="10"/>
    <x v="18"/>
    <x v="92"/>
    <d v="2022-02-01T00:00:00"/>
    <n v="7"/>
    <x v="0"/>
    <n v="22"/>
  </r>
  <r>
    <x v="6"/>
    <x v="10"/>
    <x v="18"/>
    <x v="7"/>
    <d v="2022-02-01T00:00:00"/>
    <n v="8"/>
    <x v="7"/>
    <n v="22"/>
  </r>
  <r>
    <x v="6"/>
    <x v="10"/>
    <x v="18"/>
    <x v="93"/>
    <d v="2022-02-01T00:00:00"/>
    <n v="10"/>
    <x v="1"/>
    <n v="22"/>
  </r>
  <r>
    <x v="6"/>
    <x v="10"/>
    <x v="18"/>
    <x v="94"/>
    <d v="2022-02-01T00:00:00"/>
    <n v="11"/>
    <x v="2"/>
    <n v="22"/>
  </r>
  <r>
    <x v="6"/>
    <x v="10"/>
    <x v="18"/>
    <x v="3"/>
    <d v="2022-02-01T00:00:00"/>
    <n v="12"/>
    <x v="3"/>
    <n v="22"/>
  </r>
  <r>
    <x v="6"/>
    <x v="10"/>
    <x v="18"/>
    <x v="13"/>
    <d v="2022-02-01T00:00:00"/>
    <n v="14"/>
    <x v="5"/>
    <n v="22"/>
  </r>
  <r>
    <x v="6"/>
    <x v="10"/>
    <x v="18"/>
    <x v="6"/>
    <d v="2022-02-01T00:00:00"/>
    <n v="15"/>
    <x v="6"/>
    <n v="22"/>
  </r>
  <r>
    <x v="6"/>
    <x v="9"/>
    <x v="19"/>
    <x v="95"/>
    <d v="2022-08-01T00:00:00"/>
    <n v="0"/>
    <x v="12"/>
    <n v="27"/>
  </r>
  <r>
    <x v="6"/>
    <x v="9"/>
    <x v="19"/>
    <x v="96"/>
    <d v="2022-08-01T00:00:00"/>
    <n v="1"/>
    <x v="0"/>
    <n v="27"/>
  </r>
  <r>
    <x v="6"/>
    <x v="9"/>
    <x v="19"/>
    <x v="97"/>
    <d v="2022-08-01T00:00:00"/>
    <n v="2"/>
    <x v="7"/>
    <n v="27"/>
  </r>
  <r>
    <x v="6"/>
    <x v="9"/>
    <x v="19"/>
    <x v="98"/>
    <d v="2022-08-01T00:00:00"/>
    <n v="3"/>
    <x v="11"/>
    <n v="27"/>
  </r>
  <r>
    <x v="6"/>
    <x v="9"/>
    <x v="19"/>
    <x v="99"/>
    <d v="2022-08-01T00:00:00"/>
    <n v="4"/>
    <x v="1"/>
    <n v="27"/>
  </r>
  <r>
    <x v="6"/>
    <x v="9"/>
    <x v="19"/>
    <x v="100"/>
    <d v="2022-08-01T00:00:00"/>
    <n v="5"/>
    <x v="2"/>
    <n v="27"/>
  </r>
  <r>
    <x v="6"/>
    <x v="9"/>
    <x v="19"/>
    <x v="101"/>
    <d v="2022-08-01T00:00:00"/>
    <n v="6"/>
    <x v="3"/>
    <n v="27"/>
  </r>
  <r>
    <x v="6"/>
    <x v="9"/>
    <x v="19"/>
    <x v="20"/>
    <d v="2022-08-01T00:00:00"/>
    <n v="7"/>
    <x v="4"/>
    <n v="27"/>
  </r>
  <r>
    <x v="6"/>
    <x v="9"/>
    <x v="19"/>
    <x v="102"/>
    <d v="2022-08-01T00:00:00"/>
    <n v="8"/>
    <x v="5"/>
    <n v="27"/>
  </r>
  <r>
    <x v="6"/>
    <x v="9"/>
    <x v="19"/>
    <x v="103"/>
    <d v="2022-08-01T00:00:00"/>
    <n v="9"/>
    <x v="6"/>
    <n v="27"/>
  </r>
  <r>
    <x v="7"/>
    <x v="4"/>
    <x v="20"/>
    <x v="104"/>
    <d v="2022-07-01T00:00:00"/>
    <n v="0"/>
    <x v="10"/>
    <n v="16"/>
  </r>
  <r>
    <x v="7"/>
    <x v="4"/>
    <x v="20"/>
    <x v="105"/>
    <d v="2022-07-01T00:00:00"/>
    <n v="1"/>
    <x v="12"/>
    <n v="16"/>
  </r>
  <r>
    <x v="7"/>
    <x v="4"/>
    <x v="20"/>
    <x v="92"/>
    <d v="2022-07-01T00:00:00"/>
    <n v="2"/>
    <x v="0"/>
    <n v="16"/>
  </r>
  <r>
    <x v="7"/>
    <x v="4"/>
    <x v="20"/>
    <x v="23"/>
    <d v="2022-07-01T00:00:00"/>
    <n v="3"/>
    <x v="7"/>
    <n v="16"/>
  </r>
  <r>
    <x v="7"/>
    <x v="4"/>
    <x v="20"/>
    <x v="98"/>
    <d v="2022-07-01T00:00:00"/>
    <n v="4"/>
    <x v="11"/>
    <n v="16"/>
  </r>
  <r>
    <x v="7"/>
    <x v="4"/>
    <x v="20"/>
    <x v="106"/>
    <d v="2022-07-01T00:00:00"/>
    <n v="5"/>
    <x v="1"/>
    <n v="16"/>
  </r>
  <r>
    <x v="7"/>
    <x v="4"/>
    <x v="20"/>
    <x v="26"/>
    <d v="2022-07-01T00:00:00"/>
    <n v="6"/>
    <x v="2"/>
    <n v="16"/>
  </r>
  <r>
    <x v="7"/>
    <x v="4"/>
    <x v="20"/>
    <x v="107"/>
    <d v="2022-07-01T00:00:00"/>
    <n v="7"/>
    <x v="3"/>
    <n v="16"/>
  </r>
  <r>
    <x v="7"/>
    <x v="4"/>
    <x v="20"/>
    <x v="108"/>
    <d v="2022-07-01T00:00:00"/>
    <n v="8"/>
    <x v="4"/>
    <n v="16"/>
  </r>
  <r>
    <x v="7"/>
    <x v="4"/>
    <x v="20"/>
    <x v="109"/>
    <d v="2022-07-01T00:00:00"/>
    <n v="9"/>
    <x v="5"/>
    <n v="16"/>
  </r>
  <r>
    <x v="7"/>
    <x v="4"/>
    <x v="20"/>
    <x v="110"/>
    <d v="2022-07-01T00:00:00"/>
    <n v="10"/>
    <x v="6"/>
    <n v="16"/>
  </r>
  <r>
    <x v="7"/>
    <x v="0"/>
    <x v="21"/>
    <x v="111"/>
    <d v="2022-12-01T00:00:00"/>
    <n v="0"/>
    <x v="1"/>
    <n v="65"/>
  </r>
  <r>
    <x v="7"/>
    <x v="0"/>
    <x v="21"/>
    <x v="2"/>
    <d v="2022-12-01T00:00:00"/>
    <n v="1"/>
    <x v="2"/>
    <n v="65"/>
  </r>
  <r>
    <x v="7"/>
    <x v="0"/>
    <x v="21"/>
    <x v="30"/>
    <d v="2022-12-01T00:00:00"/>
    <n v="2"/>
    <x v="3"/>
    <n v="65"/>
  </r>
  <r>
    <x v="7"/>
    <x v="0"/>
    <x v="21"/>
    <x v="28"/>
    <d v="2022-12-01T00:00:00"/>
    <n v="4"/>
    <x v="5"/>
    <n v="65"/>
  </r>
  <r>
    <x v="7"/>
    <x v="0"/>
    <x v="21"/>
    <x v="112"/>
    <d v="2022-12-01T00:00:00"/>
    <n v="5"/>
    <x v="6"/>
    <n v="65"/>
  </r>
  <r>
    <x v="8"/>
    <x v="11"/>
    <x v="22"/>
    <x v="113"/>
    <d v="2022-10-01T00:00:00"/>
    <n v="0"/>
    <x v="7"/>
    <n v="14"/>
  </r>
  <r>
    <x v="8"/>
    <x v="11"/>
    <x v="22"/>
    <x v="114"/>
    <d v="2022-10-01T00:00:00"/>
    <n v="1"/>
    <x v="11"/>
    <n v="14"/>
  </r>
  <r>
    <x v="8"/>
    <x v="11"/>
    <x v="22"/>
    <x v="25"/>
    <d v="2022-10-01T00:00:00"/>
    <n v="1"/>
    <x v="1"/>
    <n v="14"/>
  </r>
  <r>
    <x v="8"/>
    <x v="11"/>
    <x v="22"/>
    <x v="115"/>
    <d v="2022-10-01T00:00:00"/>
    <n v="3"/>
    <x v="2"/>
    <n v="14"/>
  </r>
  <r>
    <x v="8"/>
    <x v="11"/>
    <x v="22"/>
    <x v="116"/>
    <d v="2022-10-01T00:00:00"/>
    <n v="3"/>
    <x v="3"/>
    <n v="14"/>
  </r>
  <r>
    <x v="8"/>
    <x v="11"/>
    <x v="22"/>
    <x v="117"/>
    <d v="2022-10-01T00:00:00"/>
    <n v="4"/>
    <x v="4"/>
    <n v="14"/>
  </r>
  <r>
    <x v="8"/>
    <x v="11"/>
    <x v="22"/>
    <x v="118"/>
    <d v="2022-10-01T00:00:00"/>
    <n v="5"/>
    <x v="5"/>
    <n v="14"/>
  </r>
  <r>
    <x v="8"/>
    <x v="11"/>
    <x v="22"/>
    <x v="84"/>
    <d v="2022-10-01T00:00:00"/>
    <n v="6"/>
    <x v="6"/>
    <n v="14"/>
  </r>
  <r>
    <x v="8"/>
    <x v="11"/>
    <x v="22"/>
    <x v="119"/>
    <d v="2022-10-01T00:00:00"/>
    <n v="7"/>
    <x v="8"/>
    <n v="14"/>
  </r>
  <r>
    <x v="8"/>
    <x v="8"/>
    <x v="23"/>
    <x v="120"/>
    <d v="2022-12-01T00:00:00"/>
    <n v="0"/>
    <x v="1"/>
    <n v="13"/>
  </r>
  <r>
    <x v="8"/>
    <x v="8"/>
    <x v="23"/>
    <x v="121"/>
    <d v="2022-12-01T00:00:00"/>
    <n v="1"/>
    <x v="2"/>
    <n v="13"/>
  </r>
  <r>
    <x v="8"/>
    <x v="8"/>
    <x v="23"/>
    <x v="40"/>
    <d v="2022-12-01T00:00:00"/>
    <n v="2"/>
    <x v="3"/>
    <n v="13"/>
  </r>
  <r>
    <x v="8"/>
    <x v="8"/>
    <x v="23"/>
    <x v="117"/>
    <d v="2022-12-01T00:00:00"/>
    <n v="3"/>
    <x v="4"/>
    <n v="13"/>
  </r>
  <r>
    <x v="8"/>
    <x v="8"/>
    <x v="23"/>
    <x v="122"/>
    <d v="2022-12-01T00:00:00"/>
    <n v="4"/>
    <x v="5"/>
    <n v="13"/>
  </r>
  <r>
    <x v="8"/>
    <x v="8"/>
    <x v="23"/>
    <x v="103"/>
    <d v="2022-12-01T00:00:00"/>
    <n v="5"/>
    <x v="6"/>
    <n v="13"/>
  </r>
  <r>
    <x v="9"/>
    <x v="12"/>
    <x v="24"/>
    <x v="123"/>
    <d v="2022-03-01T00:00:00"/>
    <n v="0"/>
    <x v="15"/>
    <n v="66"/>
  </r>
  <r>
    <x v="9"/>
    <x v="12"/>
    <x v="24"/>
    <x v="124"/>
    <d v="2022-03-01T00:00:00"/>
    <n v="1"/>
    <x v="14"/>
    <n v="66"/>
  </r>
  <r>
    <x v="9"/>
    <x v="12"/>
    <x v="24"/>
    <x v="125"/>
    <d v="2022-03-01T00:00:00"/>
    <n v="2"/>
    <x v="16"/>
    <n v="66"/>
  </r>
  <r>
    <x v="9"/>
    <x v="12"/>
    <x v="24"/>
    <x v="126"/>
    <d v="2022-03-01T00:00:00"/>
    <n v="4"/>
    <x v="10"/>
    <n v="66"/>
  </r>
  <r>
    <x v="9"/>
    <x v="12"/>
    <x v="24"/>
    <x v="98"/>
    <d v="2022-03-01T00:00:00"/>
    <n v="8"/>
    <x v="11"/>
    <n v="66"/>
  </r>
  <r>
    <x v="9"/>
    <x v="12"/>
    <x v="24"/>
    <x v="127"/>
    <d v="2022-03-01T00:00:00"/>
    <n v="9"/>
    <x v="1"/>
    <n v="66"/>
  </r>
  <r>
    <x v="9"/>
    <x v="12"/>
    <x v="24"/>
    <x v="128"/>
    <d v="2022-03-01T00:00:00"/>
    <n v="10"/>
    <x v="2"/>
    <n v="66"/>
  </r>
  <r>
    <x v="9"/>
    <x v="12"/>
    <x v="24"/>
    <x v="40"/>
    <d v="2022-03-01T00:00:00"/>
    <n v="11"/>
    <x v="3"/>
    <n v="66"/>
  </r>
  <r>
    <x v="9"/>
    <x v="12"/>
    <x v="24"/>
    <x v="103"/>
    <d v="2022-03-01T00:00:00"/>
    <n v="14"/>
    <x v="6"/>
    <n v="66"/>
  </r>
  <r>
    <x v="9"/>
    <x v="13"/>
    <x v="25"/>
    <x v="129"/>
    <d v="2022-06-01T00:00:00"/>
    <n v="0"/>
    <x v="9"/>
    <n v="75"/>
  </r>
  <r>
    <x v="9"/>
    <x v="13"/>
    <x v="25"/>
    <x v="130"/>
    <d v="2022-06-01T00:00:00"/>
    <n v="1"/>
    <x v="10"/>
    <n v="75"/>
  </r>
  <r>
    <x v="9"/>
    <x v="13"/>
    <x v="25"/>
    <x v="131"/>
    <d v="2022-06-01T00:00:00"/>
    <n v="3"/>
    <x v="7"/>
    <n v="75"/>
  </r>
  <r>
    <x v="9"/>
    <x v="13"/>
    <x v="25"/>
    <x v="132"/>
    <d v="2022-06-01T00:00:00"/>
    <n v="5"/>
    <x v="11"/>
    <n v="75"/>
  </r>
  <r>
    <x v="9"/>
    <x v="13"/>
    <x v="25"/>
    <x v="133"/>
    <d v="2022-06-01T00:00:00"/>
    <n v="5"/>
    <x v="1"/>
    <n v="75"/>
  </r>
  <r>
    <x v="9"/>
    <x v="13"/>
    <x v="25"/>
    <x v="8"/>
    <d v="2022-06-01T00:00:00"/>
    <n v="7"/>
    <x v="2"/>
    <n v="75"/>
  </r>
  <r>
    <x v="9"/>
    <x v="13"/>
    <x v="25"/>
    <x v="134"/>
    <d v="2022-06-01T00:00:00"/>
    <n v="10"/>
    <x v="5"/>
    <n v="75"/>
  </r>
  <r>
    <x v="9"/>
    <x v="13"/>
    <x v="25"/>
    <x v="58"/>
    <d v="2022-06-01T00:00:00"/>
    <n v="11"/>
    <x v="6"/>
    <n v="75"/>
  </r>
  <r>
    <x v="9"/>
    <x v="8"/>
    <x v="26"/>
    <x v="131"/>
    <d v="2022-10-01T00:00:00"/>
    <n v="0"/>
    <x v="7"/>
    <n v="13"/>
  </r>
  <r>
    <x v="9"/>
    <x v="8"/>
    <x v="26"/>
    <x v="135"/>
    <d v="2022-10-01T00:00:00"/>
    <n v="1"/>
    <x v="11"/>
    <n v="13"/>
  </r>
  <r>
    <x v="9"/>
    <x v="8"/>
    <x v="26"/>
    <x v="136"/>
    <d v="2022-10-01T00:00:00"/>
    <n v="2"/>
    <x v="1"/>
    <n v="13"/>
  </r>
  <r>
    <x v="9"/>
    <x v="8"/>
    <x v="26"/>
    <x v="137"/>
    <d v="2022-10-01T00:00:00"/>
    <n v="3"/>
    <x v="2"/>
    <n v="13"/>
  </r>
  <r>
    <x v="9"/>
    <x v="8"/>
    <x v="26"/>
    <x v="138"/>
    <d v="2022-10-01T00:00:00"/>
    <n v="4"/>
    <x v="3"/>
    <n v="13"/>
  </r>
  <r>
    <x v="9"/>
    <x v="8"/>
    <x v="26"/>
    <x v="139"/>
    <d v="2022-10-01T00:00:00"/>
    <n v="5"/>
    <x v="4"/>
    <n v="13"/>
  </r>
  <r>
    <x v="9"/>
    <x v="8"/>
    <x v="26"/>
    <x v="140"/>
    <d v="2022-10-01T00:00:00"/>
    <n v="6"/>
    <x v="5"/>
    <n v="13"/>
  </r>
  <r>
    <x v="9"/>
    <x v="8"/>
    <x v="26"/>
    <x v="43"/>
    <d v="2022-10-01T00:00:00"/>
    <n v="7"/>
    <x v="6"/>
    <n v="13"/>
  </r>
  <r>
    <x v="10"/>
    <x v="10"/>
    <x v="27"/>
    <x v="141"/>
    <d v="2022-06-01T00:00:00"/>
    <n v="0"/>
    <x v="9"/>
    <n v="22"/>
  </r>
  <r>
    <x v="10"/>
    <x v="10"/>
    <x v="27"/>
    <x v="142"/>
    <d v="2022-06-01T00:00:00"/>
    <n v="1"/>
    <x v="10"/>
    <n v="22"/>
  </r>
  <r>
    <x v="10"/>
    <x v="10"/>
    <x v="27"/>
    <x v="143"/>
    <d v="2022-06-01T00:00:00"/>
    <n v="2"/>
    <x v="12"/>
    <n v="22"/>
  </r>
  <r>
    <x v="10"/>
    <x v="10"/>
    <x v="27"/>
    <x v="144"/>
    <d v="2022-06-01T00:00:00"/>
    <n v="4"/>
    <x v="7"/>
    <n v="22"/>
  </r>
  <r>
    <x v="10"/>
    <x v="10"/>
    <x v="27"/>
    <x v="114"/>
    <d v="2022-06-01T00:00:00"/>
    <n v="5"/>
    <x v="11"/>
    <n v="22"/>
  </r>
  <r>
    <x v="10"/>
    <x v="10"/>
    <x v="27"/>
    <x v="111"/>
    <d v="2022-06-01T00:00:00"/>
    <n v="5"/>
    <x v="1"/>
    <n v="22"/>
  </r>
  <r>
    <x v="10"/>
    <x v="10"/>
    <x v="27"/>
    <x v="8"/>
    <d v="2022-06-01T00:00:00"/>
    <n v="7"/>
    <x v="2"/>
    <n v="22"/>
  </r>
  <r>
    <x v="10"/>
    <x v="10"/>
    <x v="27"/>
    <x v="145"/>
    <d v="2022-06-01T00:00:00"/>
    <n v="9"/>
    <x v="4"/>
    <n v="22"/>
  </r>
  <r>
    <x v="10"/>
    <x v="10"/>
    <x v="27"/>
    <x v="11"/>
    <d v="2022-06-01T00:00:00"/>
    <n v="10"/>
    <x v="5"/>
    <n v="22"/>
  </r>
  <r>
    <x v="10"/>
    <x v="10"/>
    <x v="27"/>
    <x v="73"/>
    <d v="2022-06-01T00:00:00"/>
    <n v="11"/>
    <x v="8"/>
    <n v="22"/>
  </r>
  <r>
    <x v="10"/>
    <x v="1"/>
    <x v="28"/>
    <x v="146"/>
    <d v="2023-02-01T00:00:00"/>
    <n v="0"/>
    <x v="3"/>
    <n v="25"/>
  </r>
  <r>
    <x v="10"/>
    <x v="1"/>
    <x v="28"/>
    <x v="79"/>
    <d v="2023-02-01T00:00:00"/>
    <n v="1"/>
    <x v="4"/>
    <n v="25"/>
  </r>
  <r>
    <x v="10"/>
    <x v="1"/>
    <x v="28"/>
    <x v="147"/>
    <d v="2023-02-01T00:00:00"/>
    <n v="1"/>
    <x v="5"/>
    <n v="25"/>
  </r>
  <r>
    <x v="10"/>
    <x v="1"/>
    <x v="28"/>
    <x v="81"/>
    <d v="2023-02-01T00:00:00"/>
    <n v="2"/>
    <x v="6"/>
    <n v="25"/>
  </r>
  <r>
    <x v="10"/>
    <x v="0"/>
    <x v="29"/>
    <x v="109"/>
    <d v="2023-04-01T00:00:00"/>
    <n v="0"/>
    <x v="5"/>
    <n v="65"/>
  </r>
  <r>
    <x v="10"/>
    <x v="0"/>
    <x v="29"/>
    <x v="72"/>
    <d v="2023-04-01T00:00:00"/>
    <n v="1"/>
    <x v="6"/>
    <n v="65"/>
  </r>
  <r>
    <x v="11"/>
    <x v="12"/>
    <x v="30"/>
    <x v="148"/>
    <d v="2022-07-01T00:00:00"/>
    <n v="0"/>
    <x v="10"/>
    <n v="66"/>
  </r>
  <r>
    <x v="11"/>
    <x v="12"/>
    <x v="30"/>
    <x v="37"/>
    <d v="2022-07-01T00:00:00"/>
    <n v="3"/>
    <x v="7"/>
    <n v="66"/>
  </r>
  <r>
    <x v="11"/>
    <x v="12"/>
    <x v="30"/>
    <x v="30"/>
    <d v="2022-07-01T00:00:00"/>
    <n v="7"/>
    <x v="3"/>
    <n v="66"/>
  </r>
  <r>
    <x v="11"/>
    <x v="12"/>
    <x v="30"/>
    <x v="117"/>
    <d v="2022-07-01T00:00:00"/>
    <n v="8"/>
    <x v="4"/>
    <n v="66"/>
  </r>
  <r>
    <x v="11"/>
    <x v="12"/>
    <x v="30"/>
    <x v="102"/>
    <d v="2022-07-01T00:00:00"/>
    <n v="9"/>
    <x v="5"/>
    <n v="66"/>
  </r>
  <r>
    <x v="11"/>
    <x v="6"/>
    <x v="31"/>
    <x v="92"/>
    <d v="2022-09-01T00:00:00"/>
    <n v="0"/>
    <x v="0"/>
    <n v="62"/>
  </r>
  <r>
    <x v="11"/>
    <x v="6"/>
    <x v="31"/>
    <x v="144"/>
    <d v="2022-09-01T00:00:00"/>
    <n v="1"/>
    <x v="7"/>
    <n v="62"/>
  </r>
  <r>
    <x v="11"/>
    <x v="6"/>
    <x v="31"/>
    <x v="132"/>
    <d v="2022-09-01T00:00:00"/>
    <n v="2"/>
    <x v="11"/>
    <n v="62"/>
  </r>
  <r>
    <x v="11"/>
    <x v="6"/>
    <x v="31"/>
    <x v="149"/>
    <d v="2022-09-01T00:00:00"/>
    <n v="4"/>
    <x v="2"/>
    <n v="62"/>
  </r>
  <r>
    <x v="11"/>
    <x v="6"/>
    <x v="31"/>
    <x v="116"/>
    <d v="2022-09-01T00:00:00"/>
    <n v="5"/>
    <x v="3"/>
    <n v="62"/>
  </r>
  <r>
    <x v="11"/>
    <x v="6"/>
    <x v="31"/>
    <x v="27"/>
    <d v="2022-09-01T00:00:00"/>
    <n v="6"/>
    <x v="4"/>
    <n v="62"/>
  </r>
  <r>
    <x v="11"/>
    <x v="6"/>
    <x v="31"/>
    <x v="150"/>
    <d v="2022-09-01T00:00:00"/>
    <n v="7"/>
    <x v="5"/>
    <n v="62"/>
  </r>
  <r>
    <x v="11"/>
    <x v="14"/>
    <x v="32"/>
    <x v="151"/>
    <d v="2023-03-01T00:00:00"/>
    <n v="0"/>
    <x v="4"/>
    <n v="25"/>
  </r>
  <r>
    <x v="11"/>
    <x v="14"/>
    <x v="32"/>
    <x v="152"/>
    <d v="2023-03-01T00:00:00"/>
    <n v="1"/>
    <x v="6"/>
    <n v="25"/>
  </r>
  <r>
    <x v="11"/>
    <x v="14"/>
    <x v="32"/>
    <x v="52"/>
    <d v="2023-03-01T00:00:00"/>
    <n v="2"/>
    <x v="8"/>
    <n v="25"/>
  </r>
  <r>
    <x v="12"/>
    <x v="0"/>
    <x v="33"/>
    <x v="153"/>
    <d v="2022-04-01T00:00:00"/>
    <n v="0"/>
    <x v="14"/>
    <n v="65"/>
  </r>
  <r>
    <x v="12"/>
    <x v="0"/>
    <x v="33"/>
    <x v="154"/>
    <d v="2022-04-01T00:00:00"/>
    <n v="1"/>
    <x v="16"/>
    <n v="65"/>
  </r>
  <r>
    <x v="12"/>
    <x v="0"/>
    <x v="33"/>
    <x v="34"/>
    <d v="2022-04-01T00:00:00"/>
    <n v="3"/>
    <x v="10"/>
    <n v="65"/>
  </r>
  <r>
    <x v="12"/>
    <x v="0"/>
    <x v="33"/>
    <x v="155"/>
    <d v="2022-04-01T00:00:00"/>
    <n v="6"/>
    <x v="7"/>
    <n v="65"/>
  </r>
  <r>
    <x v="12"/>
    <x v="0"/>
    <x v="33"/>
    <x v="136"/>
    <d v="2022-04-01T00:00:00"/>
    <n v="8"/>
    <x v="1"/>
    <n v="65"/>
  </r>
  <r>
    <x v="12"/>
    <x v="0"/>
    <x v="33"/>
    <x v="156"/>
    <d v="2022-04-01T00:00:00"/>
    <n v="9"/>
    <x v="2"/>
    <n v="65"/>
  </r>
  <r>
    <x v="12"/>
    <x v="0"/>
    <x v="33"/>
    <x v="103"/>
    <d v="2022-04-01T00:00:00"/>
    <n v="13"/>
    <x v="6"/>
    <n v="65"/>
  </r>
  <r>
    <x v="12"/>
    <x v="2"/>
    <x v="34"/>
    <x v="157"/>
    <d v="2022-07-01T00:00:00"/>
    <n v="0"/>
    <x v="10"/>
    <n v="29"/>
  </r>
  <r>
    <x v="12"/>
    <x v="2"/>
    <x v="34"/>
    <x v="158"/>
    <d v="2022-07-01T00:00:00"/>
    <n v="1"/>
    <x v="12"/>
    <n v="29"/>
  </r>
  <r>
    <x v="12"/>
    <x v="2"/>
    <x v="34"/>
    <x v="159"/>
    <d v="2022-07-01T00:00:00"/>
    <n v="2"/>
    <x v="7"/>
    <n v="29"/>
  </r>
  <r>
    <x v="12"/>
    <x v="2"/>
    <x v="34"/>
    <x v="160"/>
    <d v="2022-07-01T00:00:00"/>
    <n v="4"/>
    <x v="1"/>
    <n v="29"/>
  </r>
  <r>
    <x v="12"/>
    <x v="2"/>
    <x v="34"/>
    <x v="161"/>
    <d v="2022-07-01T00:00:00"/>
    <n v="7"/>
    <x v="4"/>
    <n v="29"/>
  </r>
  <r>
    <x v="12"/>
    <x v="2"/>
    <x v="34"/>
    <x v="162"/>
    <d v="2022-07-01T00:00:00"/>
    <n v="10"/>
    <x v="6"/>
    <n v="29"/>
  </r>
  <r>
    <x v="12"/>
    <x v="15"/>
    <x v="11"/>
    <x v="57"/>
    <d v="2023-02-01T00:00:00"/>
    <n v="0"/>
    <x v="3"/>
    <n v="10"/>
  </r>
  <r>
    <x v="12"/>
    <x v="15"/>
    <x v="11"/>
    <x v="163"/>
    <d v="2023-02-01T00:00:00"/>
    <n v="1"/>
    <x v="4"/>
    <n v="10"/>
  </r>
  <r>
    <x v="12"/>
    <x v="15"/>
    <x v="11"/>
    <x v="118"/>
    <d v="2023-02-01T00:00:00"/>
    <n v="2"/>
    <x v="5"/>
    <n v="10"/>
  </r>
  <r>
    <x v="12"/>
    <x v="15"/>
    <x v="11"/>
    <x v="84"/>
    <d v="2023-02-01T00:00:00"/>
    <n v="3"/>
    <x v="6"/>
    <n v="10"/>
  </r>
  <r>
    <x v="13"/>
    <x v="10"/>
    <x v="35"/>
    <x v="164"/>
    <d v="2022-01-01T00:00:00"/>
    <n v="0"/>
    <x v="17"/>
    <n v="22"/>
  </r>
  <r>
    <x v="13"/>
    <x v="10"/>
    <x v="35"/>
    <x v="165"/>
    <d v="2022-01-01T00:00:00"/>
    <n v="1"/>
    <x v="15"/>
    <n v="22"/>
  </r>
  <r>
    <x v="13"/>
    <x v="10"/>
    <x v="35"/>
    <x v="166"/>
    <d v="2022-01-01T00:00:00"/>
    <n v="2"/>
    <x v="14"/>
    <n v="22"/>
  </r>
  <r>
    <x v="13"/>
    <x v="10"/>
    <x v="35"/>
    <x v="167"/>
    <d v="2022-01-01T00:00:00"/>
    <n v="4"/>
    <x v="9"/>
    <n v="22"/>
  </r>
  <r>
    <x v="13"/>
    <x v="10"/>
    <x v="35"/>
    <x v="168"/>
    <d v="2022-01-01T00:00:00"/>
    <n v="5"/>
    <x v="10"/>
    <n v="22"/>
  </r>
  <r>
    <x v="13"/>
    <x v="10"/>
    <x v="35"/>
    <x v="169"/>
    <d v="2022-01-01T00:00:00"/>
    <n v="7"/>
    <x v="12"/>
    <n v="22"/>
  </r>
  <r>
    <x v="13"/>
    <x v="10"/>
    <x v="35"/>
    <x v="44"/>
    <d v="2022-01-01T00:00:00"/>
    <n v="7"/>
    <x v="0"/>
    <n v="22"/>
  </r>
  <r>
    <x v="13"/>
    <x v="10"/>
    <x v="35"/>
    <x v="111"/>
    <d v="2022-01-01T00:00:00"/>
    <n v="10"/>
    <x v="1"/>
    <n v="22"/>
  </r>
  <r>
    <x v="13"/>
    <x v="10"/>
    <x v="35"/>
    <x v="170"/>
    <d v="2022-01-01T00:00:00"/>
    <n v="13"/>
    <x v="4"/>
    <n v="22"/>
  </r>
  <r>
    <x v="13"/>
    <x v="10"/>
    <x v="35"/>
    <x v="171"/>
    <d v="2022-01-01T00:00:00"/>
    <n v="14"/>
    <x v="5"/>
    <n v="22"/>
  </r>
  <r>
    <x v="13"/>
    <x v="10"/>
    <x v="35"/>
    <x v="172"/>
    <d v="2022-01-01T00:00:00"/>
    <n v="15"/>
    <x v="6"/>
    <n v="22"/>
  </r>
  <r>
    <x v="13"/>
    <x v="10"/>
    <x v="35"/>
    <x v="173"/>
    <d v="2022-01-01T00:00:00"/>
    <n v="16"/>
    <x v="8"/>
    <n v="22"/>
  </r>
  <r>
    <x v="13"/>
    <x v="4"/>
    <x v="33"/>
    <x v="153"/>
    <d v="2022-04-01T00:00:00"/>
    <n v="0"/>
    <x v="14"/>
    <n v="16"/>
  </r>
  <r>
    <x v="13"/>
    <x v="4"/>
    <x v="33"/>
    <x v="125"/>
    <d v="2022-04-01T00:00:00"/>
    <n v="1"/>
    <x v="16"/>
    <n v="16"/>
  </r>
  <r>
    <x v="13"/>
    <x v="4"/>
    <x v="33"/>
    <x v="174"/>
    <d v="2022-04-01T00:00:00"/>
    <n v="2"/>
    <x v="9"/>
    <n v="16"/>
  </r>
  <r>
    <x v="13"/>
    <x v="4"/>
    <x v="33"/>
    <x v="126"/>
    <d v="2022-04-01T00:00:00"/>
    <n v="3"/>
    <x v="10"/>
    <n v="16"/>
  </r>
  <r>
    <x v="13"/>
    <x v="4"/>
    <x v="33"/>
    <x v="175"/>
    <d v="2022-04-01T00:00:00"/>
    <n v="5"/>
    <x v="0"/>
    <n v="16"/>
  </r>
  <r>
    <x v="13"/>
    <x v="4"/>
    <x v="33"/>
    <x v="135"/>
    <d v="2022-04-01T00:00:00"/>
    <n v="7"/>
    <x v="11"/>
    <n v="16"/>
  </r>
  <r>
    <x v="13"/>
    <x v="4"/>
    <x v="33"/>
    <x v="93"/>
    <d v="2022-04-01T00:00:00"/>
    <n v="8"/>
    <x v="1"/>
    <n v="16"/>
  </r>
  <r>
    <x v="13"/>
    <x v="4"/>
    <x v="33"/>
    <x v="26"/>
    <d v="2022-04-01T00:00:00"/>
    <n v="9"/>
    <x v="2"/>
    <n v="16"/>
  </r>
  <r>
    <x v="13"/>
    <x v="4"/>
    <x v="33"/>
    <x v="50"/>
    <d v="2022-04-01T00:00:00"/>
    <n v="10"/>
    <x v="3"/>
    <n v="16"/>
  </r>
  <r>
    <x v="13"/>
    <x v="4"/>
    <x v="33"/>
    <x v="176"/>
    <d v="2022-04-01T00:00:00"/>
    <n v="11"/>
    <x v="4"/>
    <n v="16"/>
  </r>
  <r>
    <x v="13"/>
    <x v="4"/>
    <x v="33"/>
    <x v="177"/>
    <d v="2022-04-01T00:00:00"/>
    <n v="12"/>
    <x v="5"/>
    <n v="16"/>
  </r>
  <r>
    <x v="13"/>
    <x v="5"/>
    <x v="36"/>
    <x v="37"/>
    <d v="2022-10-01T00:00:00"/>
    <n v="0"/>
    <x v="7"/>
    <n v="26"/>
  </r>
  <r>
    <x v="13"/>
    <x v="5"/>
    <x v="36"/>
    <x v="178"/>
    <d v="2022-10-01T00:00:00"/>
    <n v="1"/>
    <x v="11"/>
    <n v="26"/>
  </r>
  <r>
    <x v="13"/>
    <x v="5"/>
    <x v="36"/>
    <x v="179"/>
    <d v="2022-10-01T00:00:00"/>
    <n v="2"/>
    <x v="1"/>
    <n v="26"/>
  </r>
  <r>
    <x v="13"/>
    <x v="5"/>
    <x v="36"/>
    <x v="180"/>
    <d v="2022-10-01T00:00:00"/>
    <n v="3"/>
    <x v="2"/>
    <n v="26"/>
  </r>
  <r>
    <x v="13"/>
    <x v="5"/>
    <x v="36"/>
    <x v="181"/>
    <d v="2022-10-01T00:00:00"/>
    <n v="4"/>
    <x v="3"/>
    <n v="26"/>
  </r>
  <r>
    <x v="13"/>
    <x v="5"/>
    <x v="36"/>
    <x v="71"/>
    <d v="2022-10-01T00:00:00"/>
    <n v="4"/>
    <x v="4"/>
    <n v="26"/>
  </r>
  <r>
    <x v="13"/>
    <x v="5"/>
    <x v="36"/>
    <x v="5"/>
    <d v="2022-10-01T00:00:00"/>
    <n v="6"/>
    <x v="5"/>
    <n v="26"/>
  </r>
  <r>
    <x v="13"/>
    <x v="5"/>
    <x v="36"/>
    <x v="72"/>
    <d v="2022-10-01T00:00:00"/>
    <n v="7"/>
    <x v="6"/>
    <n v="26"/>
  </r>
  <r>
    <x v="14"/>
    <x v="1"/>
    <x v="37"/>
    <x v="182"/>
    <d v="2022-03-01T00:00:00"/>
    <n v="0"/>
    <x v="15"/>
    <n v="25"/>
  </r>
  <r>
    <x v="14"/>
    <x v="1"/>
    <x v="37"/>
    <x v="183"/>
    <d v="2022-03-01T00:00:00"/>
    <n v="1"/>
    <x v="14"/>
    <n v="25"/>
  </r>
  <r>
    <x v="14"/>
    <x v="1"/>
    <x v="37"/>
    <x v="184"/>
    <d v="2022-03-01T00:00:00"/>
    <n v="2"/>
    <x v="16"/>
    <n v="25"/>
  </r>
  <r>
    <x v="14"/>
    <x v="1"/>
    <x v="37"/>
    <x v="185"/>
    <d v="2022-03-01T00:00:00"/>
    <n v="3"/>
    <x v="9"/>
    <n v="25"/>
  </r>
  <r>
    <x v="14"/>
    <x v="1"/>
    <x v="37"/>
    <x v="186"/>
    <d v="2022-03-01T00:00:00"/>
    <n v="7"/>
    <x v="7"/>
    <n v="25"/>
  </r>
  <r>
    <x v="14"/>
    <x v="1"/>
    <x v="37"/>
    <x v="187"/>
    <d v="2022-03-01T00:00:00"/>
    <n v="8"/>
    <x v="11"/>
    <n v="25"/>
  </r>
  <r>
    <x v="14"/>
    <x v="1"/>
    <x v="37"/>
    <x v="188"/>
    <d v="2022-03-01T00:00:00"/>
    <n v="9"/>
    <x v="1"/>
    <n v="25"/>
  </r>
  <r>
    <x v="14"/>
    <x v="1"/>
    <x v="37"/>
    <x v="78"/>
    <d v="2022-03-01T00:00:00"/>
    <n v="10"/>
    <x v="2"/>
    <n v="25"/>
  </r>
  <r>
    <x v="14"/>
    <x v="1"/>
    <x v="37"/>
    <x v="189"/>
    <d v="2022-03-01T00:00:00"/>
    <n v="11"/>
    <x v="3"/>
    <n v="25"/>
  </r>
  <r>
    <x v="14"/>
    <x v="1"/>
    <x v="37"/>
    <x v="190"/>
    <d v="2022-03-01T00:00:00"/>
    <n v="12"/>
    <x v="4"/>
    <n v="25"/>
  </r>
  <r>
    <x v="14"/>
    <x v="1"/>
    <x v="37"/>
    <x v="109"/>
    <d v="2022-03-01T00:00:00"/>
    <n v="13"/>
    <x v="5"/>
    <n v="25"/>
  </r>
  <r>
    <x v="14"/>
    <x v="15"/>
    <x v="38"/>
    <x v="191"/>
    <d v="2022-11-01T00:00:00"/>
    <n v="0"/>
    <x v="11"/>
    <n v="10"/>
  </r>
  <r>
    <x v="14"/>
    <x v="15"/>
    <x v="38"/>
    <x v="69"/>
    <d v="2022-11-01T00:00:00"/>
    <n v="1"/>
    <x v="1"/>
    <n v="10"/>
  </r>
  <r>
    <x v="14"/>
    <x v="15"/>
    <x v="38"/>
    <x v="192"/>
    <d v="2022-11-01T00:00:00"/>
    <n v="2"/>
    <x v="2"/>
    <n v="10"/>
  </r>
  <r>
    <x v="14"/>
    <x v="15"/>
    <x v="38"/>
    <x v="193"/>
    <d v="2022-11-01T00:00:00"/>
    <n v="3"/>
    <x v="3"/>
    <n v="10"/>
  </r>
  <r>
    <x v="14"/>
    <x v="15"/>
    <x v="38"/>
    <x v="71"/>
    <d v="2022-11-01T00:00:00"/>
    <n v="4"/>
    <x v="4"/>
    <n v="10"/>
  </r>
  <r>
    <x v="14"/>
    <x v="15"/>
    <x v="38"/>
    <x v="194"/>
    <d v="2022-11-01T00:00:00"/>
    <n v="5"/>
    <x v="5"/>
    <n v="10"/>
  </r>
  <r>
    <x v="14"/>
    <x v="15"/>
    <x v="38"/>
    <x v="84"/>
    <d v="2022-11-01T00:00:00"/>
    <n v="6"/>
    <x v="6"/>
    <n v="10"/>
  </r>
  <r>
    <x v="14"/>
    <x v="9"/>
    <x v="39"/>
    <x v="31"/>
    <d v="2023-03-01T00:00:00"/>
    <n v="0"/>
    <x v="4"/>
    <n v="27"/>
  </r>
  <r>
    <x v="14"/>
    <x v="9"/>
    <x v="39"/>
    <x v="13"/>
    <d v="2023-03-01T00:00:00"/>
    <n v="1"/>
    <x v="5"/>
    <n v="27"/>
  </r>
  <r>
    <x v="14"/>
    <x v="9"/>
    <x v="39"/>
    <x v="195"/>
    <d v="2023-03-01T00:00:00"/>
    <n v="2"/>
    <x v="6"/>
    <n v="27"/>
  </r>
  <r>
    <x v="15"/>
    <x v="13"/>
    <x v="40"/>
    <x v="35"/>
    <d v="2022-08-01T00:00:00"/>
    <n v="0"/>
    <x v="12"/>
    <n v="75"/>
  </r>
  <r>
    <x v="15"/>
    <x v="13"/>
    <x v="40"/>
    <x v="196"/>
    <d v="2022-08-01T00:00:00"/>
    <n v="1"/>
    <x v="0"/>
    <n v="75"/>
  </r>
  <r>
    <x v="15"/>
    <x v="13"/>
    <x v="40"/>
    <x v="60"/>
    <d v="2022-08-01T00:00:00"/>
    <n v="2"/>
    <x v="7"/>
    <n v="75"/>
  </r>
  <r>
    <x v="15"/>
    <x v="13"/>
    <x v="40"/>
    <x v="187"/>
    <d v="2022-08-01T00:00:00"/>
    <n v="3"/>
    <x v="11"/>
    <n v="75"/>
  </r>
  <r>
    <x v="15"/>
    <x v="13"/>
    <x v="40"/>
    <x v="197"/>
    <d v="2022-08-01T00:00:00"/>
    <n v="4"/>
    <x v="1"/>
    <n v="75"/>
  </r>
  <r>
    <x v="15"/>
    <x v="13"/>
    <x v="40"/>
    <x v="198"/>
    <d v="2022-08-01T00:00:00"/>
    <n v="5"/>
    <x v="2"/>
    <n v="75"/>
  </r>
  <r>
    <x v="15"/>
    <x v="13"/>
    <x v="40"/>
    <x v="199"/>
    <d v="2022-08-01T00:00:00"/>
    <n v="6"/>
    <x v="3"/>
    <n v="75"/>
  </r>
  <r>
    <x v="15"/>
    <x v="13"/>
    <x v="40"/>
    <x v="195"/>
    <d v="2022-08-01T00:00:00"/>
    <n v="9"/>
    <x v="6"/>
    <n v="75"/>
  </r>
  <r>
    <x v="16"/>
    <x v="10"/>
    <x v="5"/>
    <x v="30"/>
    <d v="2023-02-01T00:00:00"/>
    <n v="0"/>
    <x v="3"/>
    <n v="22"/>
  </r>
  <r>
    <x v="16"/>
    <x v="10"/>
    <x v="5"/>
    <x v="41"/>
    <d v="2023-02-01T00:00:00"/>
    <n v="1"/>
    <x v="4"/>
    <n v="22"/>
  </r>
  <r>
    <x v="16"/>
    <x v="10"/>
    <x v="5"/>
    <x v="66"/>
    <d v="2023-02-01T00:00:00"/>
    <n v="2"/>
    <x v="5"/>
    <n v="22"/>
  </r>
  <r>
    <x v="16"/>
    <x v="10"/>
    <x v="5"/>
    <x v="6"/>
    <d v="2023-02-01T00:00:00"/>
    <n v="3"/>
    <x v="6"/>
    <n v="22"/>
  </r>
  <r>
    <x v="16"/>
    <x v="6"/>
    <x v="41"/>
    <x v="200"/>
    <d v="2023-02-01T00:00:00"/>
    <n v="0"/>
    <x v="3"/>
    <n v="62"/>
  </r>
  <r>
    <x v="16"/>
    <x v="6"/>
    <x v="41"/>
    <x v="151"/>
    <d v="2023-02-01T00:00:00"/>
    <n v="1"/>
    <x v="4"/>
    <n v="62"/>
  </r>
  <r>
    <x v="16"/>
    <x v="6"/>
    <x v="41"/>
    <x v="5"/>
    <d v="2023-02-01T00:00:00"/>
    <n v="2"/>
    <x v="5"/>
    <n v="62"/>
  </r>
  <r>
    <x v="16"/>
    <x v="6"/>
    <x v="41"/>
    <x v="29"/>
    <d v="2023-02-01T00:00:00"/>
    <n v="3"/>
    <x v="6"/>
    <n v="62"/>
  </r>
  <r>
    <x v="17"/>
    <x v="14"/>
    <x v="42"/>
    <x v="201"/>
    <d v="2022-07-01T00:00:00"/>
    <n v="0"/>
    <x v="10"/>
    <n v="25"/>
  </r>
  <r>
    <x v="17"/>
    <x v="14"/>
    <x v="42"/>
    <x v="0"/>
    <d v="2022-07-01T00:00:00"/>
    <n v="1"/>
    <x v="0"/>
    <n v="25"/>
  </r>
  <r>
    <x v="17"/>
    <x v="14"/>
    <x v="42"/>
    <x v="202"/>
    <d v="2022-07-01T00:00:00"/>
    <n v="2"/>
    <x v="7"/>
    <n v="25"/>
  </r>
  <r>
    <x v="17"/>
    <x v="14"/>
    <x v="42"/>
    <x v="203"/>
    <d v="2022-07-01T00:00:00"/>
    <n v="4"/>
    <x v="1"/>
    <n v="25"/>
  </r>
  <r>
    <x v="17"/>
    <x v="14"/>
    <x v="42"/>
    <x v="137"/>
    <d v="2022-07-01T00:00:00"/>
    <n v="5"/>
    <x v="2"/>
    <n v="25"/>
  </r>
  <r>
    <x v="17"/>
    <x v="14"/>
    <x v="42"/>
    <x v="204"/>
    <d v="2022-07-01T00:00:00"/>
    <n v="7"/>
    <x v="3"/>
    <n v="25"/>
  </r>
  <r>
    <x v="17"/>
    <x v="14"/>
    <x v="42"/>
    <x v="190"/>
    <d v="2022-07-01T00:00:00"/>
    <n v="7"/>
    <x v="4"/>
    <n v="25"/>
  </r>
  <r>
    <x v="17"/>
    <x v="14"/>
    <x v="42"/>
    <x v="147"/>
    <d v="2022-07-01T00:00:00"/>
    <n v="8"/>
    <x v="5"/>
    <n v="25"/>
  </r>
  <r>
    <x v="17"/>
    <x v="14"/>
    <x v="42"/>
    <x v="205"/>
    <d v="2022-07-01T00:00:00"/>
    <n v="10"/>
    <x v="6"/>
    <n v="25"/>
  </r>
  <r>
    <x v="17"/>
    <x v="3"/>
    <x v="43"/>
    <x v="206"/>
    <d v="2022-08-01T00:00:00"/>
    <n v="0"/>
    <x v="12"/>
    <n v="62"/>
  </r>
  <r>
    <x v="17"/>
    <x v="3"/>
    <x v="43"/>
    <x v="0"/>
    <d v="2022-08-01T00:00:00"/>
    <n v="1"/>
    <x v="0"/>
    <n v="62"/>
  </r>
  <r>
    <x v="17"/>
    <x v="3"/>
    <x v="43"/>
    <x v="207"/>
    <d v="2022-08-01T00:00:00"/>
    <n v="2"/>
    <x v="7"/>
    <n v="62"/>
  </r>
  <r>
    <x v="17"/>
    <x v="3"/>
    <x v="43"/>
    <x v="178"/>
    <d v="2022-08-01T00:00:00"/>
    <n v="3"/>
    <x v="11"/>
    <n v="62"/>
  </r>
  <r>
    <x v="17"/>
    <x v="3"/>
    <x v="43"/>
    <x v="208"/>
    <d v="2022-08-01T00:00:00"/>
    <n v="4"/>
    <x v="1"/>
    <n v="62"/>
  </r>
  <r>
    <x v="17"/>
    <x v="3"/>
    <x v="43"/>
    <x v="50"/>
    <d v="2022-08-01T00:00:00"/>
    <n v="6"/>
    <x v="3"/>
    <n v="62"/>
  </r>
  <r>
    <x v="17"/>
    <x v="3"/>
    <x v="43"/>
    <x v="65"/>
    <d v="2022-08-01T00:00:00"/>
    <n v="7"/>
    <x v="4"/>
    <n v="62"/>
  </r>
  <r>
    <x v="17"/>
    <x v="3"/>
    <x v="43"/>
    <x v="194"/>
    <d v="2022-08-01T00:00:00"/>
    <n v="8"/>
    <x v="5"/>
    <n v="62"/>
  </r>
  <r>
    <x v="17"/>
    <x v="3"/>
    <x v="43"/>
    <x v="64"/>
    <d v="2022-08-01T00:00:00"/>
    <n v="9"/>
    <x v="6"/>
    <n v="62"/>
  </r>
  <r>
    <x v="17"/>
    <x v="8"/>
    <x v="44"/>
    <x v="198"/>
    <d v="2023-01-01T00:00:00"/>
    <n v="0"/>
    <x v="2"/>
    <n v="13"/>
  </r>
  <r>
    <x v="17"/>
    <x v="8"/>
    <x v="44"/>
    <x v="209"/>
    <d v="2023-01-01T00:00:00"/>
    <n v="1"/>
    <x v="3"/>
    <n v="13"/>
  </r>
  <r>
    <x v="17"/>
    <x v="8"/>
    <x v="44"/>
    <x v="210"/>
    <d v="2023-01-01T00:00:00"/>
    <n v="2"/>
    <x v="4"/>
    <n v="13"/>
  </r>
  <r>
    <x v="17"/>
    <x v="8"/>
    <x v="44"/>
    <x v="21"/>
    <d v="2023-01-01T00:00:00"/>
    <n v="3"/>
    <x v="5"/>
    <n v="13"/>
  </r>
  <r>
    <x v="17"/>
    <x v="8"/>
    <x v="44"/>
    <x v="205"/>
    <d v="2023-01-01T00:00:00"/>
    <n v="4"/>
    <x v="6"/>
    <n v="13"/>
  </r>
  <r>
    <x v="18"/>
    <x v="10"/>
    <x v="45"/>
    <x v="211"/>
    <d v="2022-07-01T00:00:00"/>
    <n v="0"/>
    <x v="10"/>
    <n v="22"/>
  </r>
  <r>
    <x v="18"/>
    <x v="10"/>
    <x v="45"/>
    <x v="212"/>
    <d v="2022-07-01T00:00:00"/>
    <n v="2"/>
    <x v="0"/>
    <n v="22"/>
  </r>
  <r>
    <x v="18"/>
    <x v="10"/>
    <x v="45"/>
    <x v="159"/>
    <d v="2022-07-01T00:00:00"/>
    <n v="2"/>
    <x v="7"/>
    <n v="22"/>
  </r>
  <r>
    <x v="18"/>
    <x v="10"/>
    <x v="45"/>
    <x v="55"/>
    <d v="2022-07-01T00:00:00"/>
    <n v="3"/>
    <x v="11"/>
    <n v="22"/>
  </r>
  <r>
    <x v="18"/>
    <x v="10"/>
    <x v="45"/>
    <x v="69"/>
    <d v="2022-07-01T00:00:00"/>
    <n v="4"/>
    <x v="1"/>
    <n v="22"/>
  </r>
  <r>
    <x v="18"/>
    <x v="10"/>
    <x v="45"/>
    <x v="161"/>
    <d v="2022-07-01T00:00:00"/>
    <n v="7"/>
    <x v="4"/>
    <n v="22"/>
  </r>
  <r>
    <x v="18"/>
    <x v="10"/>
    <x v="45"/>
    <x v="213"/>
    <d v="2022-07-01T00:00:00"/>
    <n v="9"/>
    <x v="6"/>
    <n v="22"/>
  </r>
  <r>
    <x v="18"/>
    <x v="4"/>
    <x v="46"/>
    <x v="32"/>
    <d v="2023-04-01T00:00:00"/>
    <n v="0"/>
    <x v="5"/>
    <n v="16"/>
  </r>
  <r>
    <x v="18"/>
    <x v="4"/>
    <x v="46"/>
    <x v="205"/>
    <d v="2023-04-01T00:00:00"/>
    <n v="1"/>
    <x v="6"/>
    <n v="16"/>
  </r>
  <r>
    <x v="18"/>
    <x v="4"/>
    <x v="46"/>
    <x v="15"/>
    <d v="2023-04-01T00:00:00"/>
    <n v="1"/>
    <x v="8"/>
    <n v="16"/>
  </r>
  <r>
    <x v="19"/>
    <x v="15"/>
    <x v="47"/>
    <x v="214"/>
    <d v="2022-08-01T00:00:00"/>
    <n v="0"/>
    <x v="12"/>
    <n v="10"/>
  </r>
  <r>
    <x v="19"/>
    <x v="15"/>
    <x v="47"/>
    <x v="215"/>
    <d v="2022-08-01T00:00:00"/>
    <n v="2"/>
    <x v="7"/>
    <n v="10"/>
  </r>
  <r>
    <x v="19"/>
    <x v="15"/>
    <x v="47"/>
    <x v="98"/>
    <d v="2022-08-01T00:00:00"/>
    <n v="3"/>
    <x v="11"/>
    <n v="10"/>
  </r>
  <r>
    <x v="19"/>
    <x v="15"/>
    <x v="47"/>
    <x v="99"/>
    <d v="2022-08-01T00:00:00"/>
    <n v="4"/>
    <x v="1"/>
    <n v="10"/>
  </r>
  <r>
    <x v="19"/>
    <x v="15"/>
    <x v="47"/>
    <x v="216"/>
    <d v="2022-08-01T00:00:00"/>
    <n v="5"/>
    <x v="2"/>
    <n v="10"/>
  </r>
  <r>
    <x v="19"/>
    <x v="15"/>
    <x v="47"/>
    <x v="50"/>
    <d v="2022-08-01T00:00:00"/>
    <n v="6"/>
    <x v="3"/>
    <n v="10"/>
  </r>
  <r>
    <x v="19"/>
    <x v="15"/>
    <x v="47"/>
    <x v="170"/>
    <d v="2022-08-01T00:00:00"/>
    <n v="7"/>
    <x v="4"/>
    <n v="10"/>
  </r>
  <r>
    <x v="19"/>
    <x v="15"/>
    <x v="47"/>
    <x v="217"/>
    <d v="2022-08-01T00:00:00"/>
    <n v="8"/>
    <x v="5"/>
    <n v="10"/>
  </r>
  <r>
    <x v="19"/>
    <x v="15"/>
    <x v="47"/>
    <x v="110"/>
    <d v="2022-08-01T00:00:00"/>
    <n v="9"/>
    <x v="6"/>
    <n v="10"/>
  </r>
  <r>
    <x v="19"/>
    <x v="4"/>
    <x v="48"/>
    <x v="218"/>
    <d v="2022-09-01T00:00:00"/>
    <n v="0"/>
    <x v="0"/>
    <n v="16"/>
  </r>
  <r>
    <x v="19"/>
    <x v="4"/>
    <x v="48"/>
    <x v="55"/>
    <d v="2022-09-01T00:00:00"/>
    <n v="2"/>
    <x v="11"/>
    <n v="16"/>
  </r>
  <r>
    <x v="19"/>
    <x v="4"/>
    <x v="48"/>
    <x v="69"/>
    <d v="2022-09-01T00:00:00"/>
    <n v="3"/>
    <x v="1"/>
    <n v="16"/>
  </r>
  <r>
    <x v="19"/>
    <x v="4"/>
    <x v="48"/>
    <x v="2"/>
    <d v="2022-09-01T00:00:00"/>
    <n v="4"/>
    <x v="2"/>
    <n v="16"/>
  </r>
  <r>
    <x v="19"/>
    <x v="4"/>
    <x v="48"/>
    <x v="65"/>
    <d v="2022-09-01T00:00:00"/>
    <n v="6"/>
    <x v="4"/>
    <n v="16"/>
  </r>
  <r>
    <x v="19"/>
    <x v="4"/>
    <x v="48"/>
    <x v="194"/>
    <d v="2022-09-01T00:00:00"/>
    <n v="7"/>
    <x v="5"/>
    <n v="16"/>
  </r>
  <r>
    <x v="19"/>
    <x v="4"/>
    <x v="48"/>
    <x v="81"/>
    <d v="2022-09-01T00:00:00"/>
    <n v="8"/>
    <x v="6"/>
    <n v="16"/>
  </r>
  <r>
    <x v="19"/>
    <x v="16"/>
    <x v="49"/>
    <x v="179"/>
    <d v="2022-12-01T00:00:00"/>
    <n v="0"/>
    <x v="1"/>
    <n v="26"/>
  </r>
  <r>
    <x v="19"/>
    <x v="16"/>
    <x v="49"/>
    <x v="219"/>
    <d v="2022-12-01T00:00:00"/>
    <n v="1"/>
    <x v="2"/>
    <n v="26"/>
  </r>
  <r>
    <x v="19"/>
    <x v="16"/>
    <x v="49"/>
    <x v="220"/>
    <d v="2022-12-01T00:00:00"/>
    <n v="3"/>
    <x v="4"/>
    <n v="26"/>
  </r>
  <r>
    <x v="19"/>
    <x v="16"/>
    <x v="49"/>
    <x v="221"/>
    <d v="2022-12-01T00:00:00"/>
    <n v="3"/>
    <x v="5"/>
    <n v="26"/>
  </r>
  <r>
    <x v="19"/>
    <x v="16"/>
    <x v="49"/>
    <x v="59"/>
    <d v="2022-12-01T00:00:00"/>
    <n v="5"/>
    <x v="8"/>
    <n v="26"/>
  </r>
  <r>
    <x v="20"/>
    <x v="3"/>
    <x v="50"/>
    <x v="222"/>
    <d v="2022-08-01T00:00:00"/>
    <n v="0"/>
    <x v="12"/>
    <n v="62"/>
  </r>
  <r>
    <x v="20"/>
    <x v="3"/>
    <x v="50"/>
    <x v="223"/>
    <d v="2022-08-01T00:00:00"/>
    <n v="1"/>
    <x v="7"/>
    <n v="62"/>
  </r>
  <r>
    <x v="20"/>
    <x v="3"/>
    <x v="50"/>
    <x v="1"/>
    <d v="2022-08-01T00:00:00"/>
    <n v="3"/>
    <x v="1"/>
    <n v="62"/>
  </r>
  <r>
    <x v="20"/>
    <x v="3"/>
    <x v="50"/>
    <x v="224"/>
    <d v="2022-08-01T00:00:00"/>
    <n v="4"/>
    <x v="2"/>
    <n v="62"/>
  </r>
  <r>
    <x v="20"/>
    <x v="3"/>
    <x v="50"/>
    <x v="176"/>
    <d v="2022-08-01T00:00:00"/>
    <n v="6"/>
    <x v="4"/>
    <n v="62"/>
  </r>
  <r>
    <x v="20"/>
    <x v="3"/>
    <x v="50"/>
    <x v="42"/>
    <d v="2022-08-01T00:00:00"/>
    <n v="7"/>
    <x v="5"/>
    <n v="62"/>
  </r>
  <r>
    <x v="20"/>
    <x v="3"/>
    <x v="50"/>
    <x v="213"/>
    <d v="2022-08-01T00:00:00"/>
    <n v="8"/>
    <x v="6"/>
    <n v="62"/>
  </r>
  <r>
    <x v="20"/>
    <x v="3"/>
    <x v="50"/>
    <x v="52"/>
    <d v="2022-08-01T00:00:00"/>
    <n v="9"/>
    <x v="8"/>
    <n v="62"/>
  </r>
  <r>
    <x v="20"/>
    <x v="1"/>
    <x v="51"/>
    <x v="215"/>
    <d v="2022-10-01T00:00:00"/>
    <n v="0"/>
    <x v="7"/>
    <n v="25"/>
  </r>
  <r>
    <x v="20"/>
    <x v="1"/>
    <x v="51"/>
    <x v="225"/>
    <d v="2022-10-01T00:00:00"/>
    <n v="1"/>
    <x v="11"/>
    <n v="25"/>
  </r>
  <r>
    <x v="20"/>
    <x v="1"/>
    <x v="51"/>
    <x v="93"/>
    <d v="2022-10-01T00:00:00"/>
    <n v="2"/>
    <x v="1"/>
    <n v="25"/>
  </r>
  <r>
    <x v="20"/>
    <x v="1"/>
    <x v="51"/>
    <x v="176"/>
    <d v="2022-10-01T00:00:00"/>
    <n v="4"/>
    <x v="4"/>
    <n v="25"/>
  </r>
  <r>
    <x v="20"/>
    <x v="1"/>
    <x v="51"/>
    <x v="63"/>
    <d v="2022-10-01T00:00:00"/>
    <n v="6"/>
    <x v="5"/>
    <n v="25"/>
  </r>
  <r>
    <x v="20"/>
    <x v="1"/>
    <x v="51"/>
    <x v="6"/>
    <d v="2022-10-01T00:00:00"/>
    <n v="7"/>
    <x v="6"/>
    <n v="25"/>
  </r>
  <r>
    <x v="20"/>
    <x v="15"/>
    <x v="52"/>
    <x v="187"/>
    <d v="2022-11-01T00:00:00"/>
    <n v="0"/>
    <x v="11"/>
    <n v="10"/>
  </r>
  <r>
    <x v="20"/>
    <x v="15"/>
    <x v="52"/>
    <x v="94"/>
    <d v="2022-11-01T00:00:00"/>
    <n v="2"/>
    <x v="2"/>
    <n v="10"/>
  </r>
  <r>
    <x v="20"/>
    <x v="15"/>
    <x v="52"/>
    <x v="204"/>
    <d v="2022-11-01T00:00:00"/>
    <n v="3"/>
    <x v="3"/>
    <n v="10"/>
  </r>
  <r>
    <x v="20"/>
    <x v="15"/>
    <x v="52"/>
    <x v="32"/>
    <d v="2022-11-01T00:00:00"/>
    <n v="5"/>
    <x v="5"/>
    <n v="10"/>
  </r>
  <r>
    <x v="20"/>
    <x v="15"/>
    <x v="52"/>
    <x v="226"/>
    <d v="2022-11-01T00:00:00"/>
    <n v="5"/>
    <x v="6"/>
    <n v="10"/>
  </r>
  <r>
    <x v="20"/>
    <x v="15"/>
    <x v="52"/>
    <x v="86"/>
    <d v="2022-11-01T00:00:00"/>
    <n v="6"/>
    <x v="8"/>
    <n v="10"/>
  </r>
  <r>
    <x v="21"/>
    <x v="2"/>
    <x v="53"/>
    <x v="90"/>
    <d v="2022-07-01T00:00:00"/>
    <n v="0"/>
    <x v="10"/>
    <n v="29"/>
  </r>
  <r>
    <x v="21"/>
    <x v="2"/>
    <x v="53"/>
    <x v="227"/>
    <d v="2022-07-01T00:00:00"/>
    <n v="1"/>
    <x v="0"/>
    <n v="29"/>
  </r>
  <r>
    <x v="21"/>
    <x v="2"/>
    <x v="53"/>
    <x v="228"/>
    <d v="2022-07-01T00:00:00"/>
    <n v="3"/>
    <x v="7"/>
    <n v="29"/>
  </r>
  <r>
    <x v="21"/>
    <x v="2"/>
    <x v="53"/>
    <x v="229"/>
    <d v="2022-07-01T00:00:00"/>
    <n v="4"/>
    <x v="11"/>
    <n v="29"/>
  </r>
  <r>
    <x v="21"/>
    <x v="2"/>
    <x v="53"/>
    <x v="179"/>
    <d v="2022-07-01T00:00:00"/>
    <n v="5"/>
    <x v="1"/>
    <n v="29"/>
  </r>
  <r>
    <x v="21"/>
    <x v="2"/>
    <x v="53"/>
    <x v="149"/>
    <d v="2022-07-01T00:00:00"/>
    <n v="6"/>
    <x v="2"/>
    <n v="29"/>
  </r>
  <r>
    <x v="21"/>
    <x v="2"/>
    <x v="53"/>
    <x v="230"/>
    <d v="2022-07-01T00:00:00"/>
    <n v="7"/>
    <x v="3"/>
    <n v="29"/>
  </r>
  <r>
    <x v="21"/>
    <x v="2"/>
    <x v="53"/>
    <x v="62"/>
    <d v="2022-07-01T00:00:00"/>
    <n v="8"/>
    <x v="4"/>
    <n v="29"/>
  </r>
  <r>
    <x v="21"/>
    <x v="2"/>
    <x v="53"/>
    <x v="217"/>
    <d v="2022-07-01T00:00:00"/>
    <n v="9"/>
    <x v="5"/>
    <n v="29"/>
  </r>
  <r>
    <x v="21"/>
    <x v="2"/>
    <x v="53"/>
    <x v="72"/>
    <d v="2022-07-01T00:00:00"/>
    <n v="10"/>
    <x v="6"/>
    <n v="29"/>
  </r>
  <r>
    <x v="21"/>
    <x v="9"/>
    <x v="54"/>
    <x v="231"/>
    <d v="2022-09-01T00:00:00"/>
    <n v="0"/>
    <x v="0"/>
    <n v="27"/>
  </r>
  <r>
    <x v="21"/>
    <x v="9"/>
    <x v="54"/>
    <x v="232"/>
    <d v="2022-09-01T00:00:00"/>
    <n v="1"/>
    <x v="7"/>
    <n v="27"/>
  </r>
  <r>
    <x v="21"/>
    <x v="9"/>
    <x v="54"/>
    <x v="219"/>
    <d v="2022-09-01T00:00:00"/>
    <n v="4"/>
    <x v="2"/>
    <n v="27"/>
  </r>
  <r>
    <x v="21"/>
    <x v="9"/>
    <x v="54"/>
    <x v="233"/>
    <d v="2022-09-01T00:00:00"/>
    <n v="5"/>
    <x v="3"/>
    <n v="27"/>
  </r>
  <r>
    <x v="21"/>
    <x v="9"/>
    <x v="54"/>
    <x v="145"/>
    <d v="2022-09-01T00:00:00"/>
    <n v="6"/>
    <x v="4"/>
    <n v="27"/>
  </r>
  <r>
    <x v="21"/>
    <x v="9"/>
    <x v="54"/>
    <x v="13"/>
    <d v="2022-09-01T00:00:00"/>
    <n v="7"/>
    <x v="5"/>
    <n v="27"/>
  </r>
  <r>
    <x v="21"/>
    <x v="9"/>
    <x v="54"/>
    <x v="205"/>
    <d v="2022-09-01T00:00:00"/>
    <n v="8"/>
    <x v="6"/>
    <n v="27"/>
  </r>
  <r>
    <x v="22"/>
    <x v="3"/>
    <x v="55"/>
    <x v="234"/>
    <d v="2022-09-01T00:00:00"/>
    <n v="0"/>
    <x v="0"/>
    <n v="62"/>
  </r>
  <r>
    <x v="22"/>
    <x v="3"/>
    <x v="55"/>
    <x v="235"/>
    <d v="2022-09-01T00:00:00"/>
    <n v="1"/>
    <x v="11"/>
    <n v="62"/>
  </r>
  <r>
    <x v="22"/>
    <x v="3"/>
    <x v="55"/>
    <x v="236"/>
    <d v="2022-09-01T00:00:00"/>
    <n v="4"/>
    <x v="3"/>
    <n v="62"/>
  </r>
  <r>
    <x v="22"/>
    <x v="3"/>
    <x v="55"/>
    <x v="220"/>
    <d v="2022-09-01T00:00:00"/>
    <n v="6"/>
    <x v="4"/>
    <n v="62"/>
  </r>
  <r>
    <x v="22"/>
    <x v="3"/>
    <x v="55"/>
    <x v="237"/>
    <d v="2022-09-01T00:00:00"/>
    <n v="6"/>
    <x v="5"/>
    <n v="62"/>
  </r>
  <r>
    <x v="22"/>
    <x v="3"/>
    <x v="55"/>
    <x v="43"/>
    <d v="2022-09-01T00:00:00"/>
    <n v="7"/>
    <x v="6"/>
    <n v="62"/>
  </r>
  <r>
    <x v="22"/>
    <x v="5"/>
    <x v="51"/>
    <x v="215"/>
    <d v="2022-10-01T00:00:00"/>
    <n v="0"/>
    <x v="7"/>
    <n v="26"/>
  </r>
  <r>
    <x v="22"/>
    <x v="5"/>
    <x v="51"/>
    <x v="229"/>
    <d v="2022-10-01T00:00:00"/>
    <n v="1"/>
    <x v="11"/>
    <n v="26"/>
  </r>
  <r>
    <x v="22"/>
    <x v="5"/>
    <x v="51"/>
    <x v="120"/>
    <d v="2022-10-01T00:00:00"/>
    <n v="1"/>
    <x v="1"/>
    <n v="26"/>
  </r>
  <r>
    <x v="22"/>
    <x v="5"/>
    <x v="51"/>
    <x v="115"/>
    <d v="2022-10-01T00:00:00"/>
    <n v="3"/>
    <x v="2"/>
    <n v="26"/>
  </r>
  <r>
    <x v="22"/>
    <x v="5"/>
    <x v="51"/>
    <x v="146"/>
    <d v="2022-10-01T00:00:00"/>
    <n v="4"/>
    <x v="3"/>
    <n v="26"/>
  </r>
  <r>
    <x v="22"/>
    <x v="5"/>
    <x v="51"/>
    <x v="145"/>
    <d v="2022-10-01T00:00:00"/>
    <n v="5"/>
    <x v="4"/>
    <n v="26"/>
  </r>
  <r>
    <x v="22"/>
    <x v="6"/>
    <x v="56"/>
    <x v="5"/>
    <d v="2023-04-01T00:00:00"/>
    <n v="0"/>
    <x v="5"/>
    <n v="62"/>
  </r>
  <r>
    <x v="22"/>
    <x v="6"/>
    <x v="56"/>
    <x v="238"/>
    <d v="2023-04-01T00:00:00"/>
    <n v="1"/>
    <x v="6"/>
    <n v="62"/>
  </r>
  <r>
    <x v="22"/>
    <x v="6"/>
    <x v="56"/>
    <x v="239"/>
    <d v="2023-04-01T00:00:00"/>
    <n v="1"/>
    <x v="8"/>
    <n v="62"/>
  </r>
  <r>
    <x v="23"/>
    <x v="0"/>
    <x v="57"/>
    <x v="240"/>
    <d v="2022-06-01T00:00:00"/>
    <n v="0"/>
    <x v="9"/>
    <n v="65"/>
  </r>
  <r>
    <x v="23"/>
    <x v="0"/>
    <x v="57"/>
    <x v="211"/>
    <d v="2022-06-01T00:00:00"/>
    <n v="1"/>
    <x v="10"/>
    <n v="65"/>
  </r>
  <r>
    <x v="23"/>
    <x v="0"/>
    <x v="57"/>
    <x v="241"/>
    <d v="2022-06-01T00:00:00"/>
    <n v="2"/>
    <x v="0"/>
    <n v="65"/>
  </r>
  <r>
    <x v="23"/>
    <x v="0"/>
    <x v="57"/>
    <x v="242"/>
    <d v="2022-06-01T00:00:00"/>
    <n v="3"/>
    <x v="7"/>
    <n v="65"/>
  </r>
  <r>
    <x v="23"/>
    <x v="0"/>
    <x v="57"/>
    <x v="98"/>
    <d v="2022-06-01T00:00:00"/>
    <n v="4"/>
    <x v="11"/>
    <n v="65"/>
  </r>
  <r>
    <x v="23"/>
    <x v="0"/>
    <x v="57"/>
    <x v="243"/>
    <d v="2022-06-01T00:00:00"/>
    <n v="5"/>
    <x v="1"/>
    <n v="65"/>
  </r>
  <r>
    <x v="23"/>
    <x v="0"/>
    <x v="57"/>
    <x v="50"/>
    <d v="2022-06-01T00:00:00"/>
    <n v="7"/>
    <x v="3"/>
    <n v="65"/>
  </r>
  <r>
    <x v="23"/>
    <x v="0"/>
    <x v="57"/>
    <x v="117"/>
    <d v="2022-06-01T00:00:00"/>
    <n v="8"/>
    <x v="4"/>
    <n v="65"/>
  </r>
  <r>
    <x v="23"/>
    <x v="0"/>
    <x v="57"/>
    <x v="21"/>
    <d v="2022-06-01T00:00:00"/>
    <n v="10"/>
    <x v="5"/>
    <n v="65"/>
  </r>
  <r>
    <x v="23"/>
    <x v="0"/>
    <x v="57"/>
    <x v="152"/>
    <d v="2022-06-01T00:00:00"/>
    <n v="10"/>
    <x v="6"/>
    <n v="65"/>
  </r>
  <r>
    <x v="23"/>
    <x v="0"/>
    <x v="57"/>
    <x v="86"/>
    <d v="2022-06-01T00:00:00"/>
    <n v="11"/>
    <x v="8"/>
    <n v="65"/>
  </r>
  <r>
    <x v="23"/>
    <x v="9"/>
    <x v="58"/>
    <x v="96"/>
    <d v="2022-09-01T00:00:00"/>
    <n v="0"/>
    <x v="0"/>
    <n v="27"/>
  </r>
  <r>
    <x v="23"/>
    <x v="9"/>
    <x v="58"/>
    <x v="244"/>
    <d v="2022-09-01T00:00:00"/>
    <n v="1"/>
    <x v="7"/>
    <n v="27"/>
  </r>
  <r>
    <x v="23"/>
    <x v="9"/>
    <x v="58"/>
    <x v="187"/>
    <d v="2022-09-01T00:00:00"/>
    <n v="2"/>
    <x v="11"/>
    <n v="27"/>
  </r>
  <r>
    <x v="23"/>
    <x v="9"/>
    <x v="58"/>
    <x v="245"/>
    <d v="2022-09-01T00:00:00"/>
    <n v="3"/>
    <x v="1"/>
    <n v="27"/>
  </r>
  <r>
    <x v="23"/>
    <x v="9"/>
    <x v="58"/>
    <x v="94"/>
    <d v="2022-09-01T00:00:00"/>
    <n v="4"/>
    <x v="2"/>
    <n v="27"/>
  </r>
  <r>
    <x v="23"/>
    <x v="9"/>
    <x v="58"/>
    <x v="146"/>
    <d v="2022-09-01T00:00:00"/>
    <n v="5"/>
    <x v="3"/>
    <n v="27"/>
  </r>
  <r>
    <x v="23"/>
    <x v="9"/>
    <x v="58"/>
    <x v="246"/>
    <d v="2022-09-01T00:00:00"/>
    <n v="5"/>
    <x v="4"/>
    <n v="27"/>
  </r>
  <r>
    <x v="23"/>
    <x v="9"/>
    <x v="58"/>
    <x v="63"/>
    <d v="2022-09-01T00:00:00"/>
    <n v="7"/>
    <x v="5"/>
    <n v="27"/>
  </r>
  <r>
    <x v="23"/>
    <x v="9"/>
    <x v="58"/>
    <x v="14"/>
    <d v="2022-09-01T00:00:00"/>
    <n v="8"/>
    <x v="6"/>
    <n v="27"/>
  </r>
  <r>
    <x v="23"/>
    <x v="2"/>
    <x v="59"/>
    <x v="247"/>
    <d v="2022-11-01T00:00:00"/>
    <n v="0"/>
    <x v="11"/>
    <n v="29"/>
  </r>
  <r>
    <x v="23"/>
    <x v="2"/>
    <x v="59"/>
    <x v="74"/>
    <d v="2022-11-01T00:00:00"/>
    <n v="1"/>
    <x v="1"/>
    <n v="29"/>
  </r>
  <r>
    <x v="23"/>
    <x v="2"/>
    <x v="59"/>
    <x v="128"/>
    <d v="2022-11-01T00:00:00"/>
    <n v="2"/>
    <x v="2"/>
    <n v="29"/>
  </r>
  <r>
    <x v="23"/>
    <x v="2"/>
    <x v="59"/>
    <x v="101"/>
    <d v="2022-11-01T00:00:00"/>
    <n v="3"/>
    <x v="3"/>
    <n v="29"/>
  </r>
  <r>
    <x v="23"/>
    <x v="2"/>
    <x v="59"/>
    <x v="163"/>
    <d v="2022-11-01T00:00:00"/>
    <n v="4"/>
    <x v="4"/>
    <n v="29"/>
  </r>
  <r>
    <x v="23"/>
    <x v="2"/>
    <x v="59"/>
    <x v="109"/>
    <d v="2022-11-01T00:00:00"/>
    <n v="5"/>
    <x v="5"/>
    <n v="29"/>
  </r>
  <r>
    <x v="23"/>
    <x v="2"/>
    <x v="59"/>
    <x v="6"/>
    <d v="2022-11-01T00:00:00"/>
    <n v="6"/>
    <x v="6"/>
    <n v="29"/>
  </r>
  <r>
    <x v="24"/>
    <x v="16"/>
    <x v="60"/>
    <x v="248"/>
    <d v="2022-04-01T00:00:00"/>
    <n v="0"/>
    <x v="14"/>
    <n v="26"/>
  </r>
  <r>
    <x v="24"/>
    <x v="16"/>
    <x v="60"/>
    <x v="249"/>
    <d v="2022-04-01T00:00:00"/>
    <n v="1"/>
    <x v="16"/>
    <n v="26"/>
  </r>
  <r>
    <x v="24"/>
    <x v="16"/>
    <x v="60"/>
    <x v="250"/>
    <d v="2022-04-01T00:00:00"/>
    <n v="2"/>
    <x v="9"/>
    <n v="26"/>
  </r>
  <r>
    <x v="24"/>
    <x v="16"/>
    <x v="60"/>
    <x v="251"/>
    <d v="2022-04-01T00:00:00"/>
    <n v="3"/>
    <x v="10"/>
    <n v="26"/>
  </r>
  <r>
    <x v="24"/>
    <x v="16"/>
    <x v="60"/>
    <x v="91"/>
    <d v="2022-04-01T00:00:00"/>
    <n v="4"/>
    <x v="12"/>
    <n v="26"/>
  </r>
  <r>
    <x v="24"/>
    <x v="16"/>
    <x v="60"/>
    <x v="187"/>
    <d v="2022-04-01T00:00:00"/>
    <n v="7"/>
    <x v="11"/>
    <n v="26"/>
  </r>
  <r>
    <x v="24"/>
    <x v="16"/>
    <x v="60"/>
    <x v="25"/>
    <d v="2022-04-01T00:00:00"/>
    <n v="8"/>
    <x v="1"/>
    <n v="26"/>
  </r>
  <r>
    <x v="24"/>
    <x v="16"/>
    <x v="60"/>
    <x v="70"/>
    <d v="2022-04-01T00:00:00"/>
    <n v="9"/>
    <x v="2"/>
    <n v="26"/>
  </r>
  <r>
    <x v="24"/>
    <x v="16"/>
    <x v="60"/>
    <x v="252"/>
    <d v="2022-04-01T00:00:00"/>
    <n v="10"/>
    <x v="3"/>
    <n v="26"/>
  </r>
  <r>
    <x v="24"/>
    <x v="16"/>
    <x v="60"/>
    <x v="253"/>
    <d v="2022-04-01T00:00:00"/>
    <n v="11"/>
    <x v="4"/>
    <n v="26"/>
  </r>
  <r>
    <x v="24"/>
    <x v="16"/>
    <x v="60"/>
    <x v="33"/>
    <d v="2022-04-01T00:00:00"/>
    <n v="13"/>
    <x v="6"/>
    <n v="26"/>
  </r>
  <r>
    <x v="24"/>
    <x v="8"/>
    <x v="61"/>
    <x v="254"/>
    <d v="2022-08-01T00:00:00"/>
    <n v="0"/>
    <x v="12"/>
    <n v="13"/>
  </r>
  <r>
    <x v="24"/>
    <x v="8"/>
    <x v="61"/>
    <x v="92"/>
    <d v="2022-08-01T00:00:00"/>
    <n v="1"/>
    <x v="0"/>
    <n v="13"/>
  </r>
  <r>
    <x v="24"/>
    <x v="8"/>
    <x v="61"/>
    <x v="144"/>
    <d v="2022-08-01T00:00:00"/>
    <n v="2"/>
    <x v="7"/>
    <n v="13"/>
  </r>
  <r>
    <x v="24"/>
    <x v="8"/>
    <x v="61"/>
    <x v="255"/>
    <d v="2022-08-01T00:00:00"/>
    <n v="3"/>
    <x v="11"/>
    <n v="13"/>
  </r>
  <r>
    <x v="24"/>
    <x v="8"/>
    <x v="61"/>
    <x v="219"/>
    <d v="2022-08-01T00:00:00"/>
    <n v="5"/>
    <x v="2"/>
    <n v="13"/>
  </r>
  <r>
    <x v="24"/>
    <x v="8"/>
    <x v="61"/>
    <x v="116"/>
    <d v="2022-08-01T00:00:00"/>
    <n v="6"/>
    <x v="3"/>
    <n v="13"/>
  </r>
  <r>
    <x v="24"/>
    <x v="8"/>
    <x v="61"/>
    <x v="20"/>
    <d v="2022-08-01T00:00:00"/>
    <n v="7"/>
    <x v="4"/>
    <n v="13"/>
  </r>
  <r>
    <x v="24"/>
    <x v="8"/>
    <x v="61"/>
    <x v="5"/>
    <d v="2022-08-01T00:00:00"/>
    <n v="8"/>
    <x v="5"/>
    <n v="13"/>
  </r>
  <r>
    <x v="24"/>
    <x v="9"/>
    <x v="62"/>
    <x v="189"/>
    <d v="2023-02-01T00:00:00"/>
    <n v="0"/>
    <x v="3"/>
    <n v="27"/>
  </r>
  <r>
    <x v="24"/>
    <x v="9"/>
    <x v="62"/>
    <x v="163"/>
    <d v="2023-02-01T00:00:00"/>
    <n v="1"/>
    <x v="4"/>
    <n v="27"/>
  </r>
  <r>
    <x v="24"/>
    <x v="9"/>
    <x v="62"/>
    <x v="177"/>
    <d v="2023-02-01T00:00:00"/>
    <n v="2"/>
    <x v="5"/>
    <n v="27"/>
  </r>
  <r>
    <x v="24"/>
    <x v="9"/>
    <x v="62"/>
    <x v="256"/>
    <d v="2023-02-01T00:00:00"/>
    <n v="3"/>
    <x v="6"/>
    <n v="27"/>
  </r>
  <r>
    <x v="25"/>
    <x v="9"/>
    <x v="52"/>
    <x v="187"/>
    <d v="2022-11-01T00:00:00"/>
    <n v="0"/>
    <x v="11"/>
    <n v="27"/>
  </r>
  <r>
    <x v="25"/>
    <x v="9"/>
    <x v="52"/>
    <x v="245"/>
    <d v="2022-11-01T00:00:00"/>
    <n v="1"/>
    <x v="1"/>
    <n v="27"/>
  </r>
  <r>
    <x v="25"/>
    <x v="9"/>
    <x v="52"/>
    <x v="257"/>
    <d v="2022-11-01T00:00:00"/>
    <n v="2"/>
    <x v="2"/>
    <n v="27"/>
  </r>
  <r>
    <x v="25"/>
    <x v="9"/>
    <x v="52"/>
    <x v="258"/>
    <d v="2022-11-01T00:00:00"/>
    <n v="3"/>
    <x v="3"/>
    <n v="27"/>
  </r>
  <r>
    <x v="25"/>
    <x v="9"/>
    <x v="52"/>
    <x v="75"/>
    <d v="2022-11-01T00:00:00"/>
    <n v="4"/>
    <x v="4"/>
    <n v="27"/>
  </r>
  <r>
    <x v="25"/>
    <x v="9"/>
    <x v="52"/>
    <x v="32"/>
    <d v="2022-11-01T00:00:00"/>
    <n v="5"/>
    <x v="5"/>
    <n v="27"/>
  </r>
  <r>
    <x v="25"/>
    <x v="9"/>
    <x v="52"/>
    <x v="259"/>
    <d v="2022-11-01T00:00:00"/>
    <n v="6"/>
    <x v="6"/>
    <n v="27"/>
  </r>
  <r>
    <x v="25"/>
    <x v="1"/>
    <x v="63"/>
    <x v="260"/>
    <d v="2022-12-01T00:00:00"/>
    <n v="0"/>
    <x v="1"/>
    <n v="25"/>
  </r>
  <r>
    <x v="25"/>
    <x v="1"/>
    <x v="63"/>
    <x v="261"/>
    <d v="2022-12-01T00:00:00"/>
    <n v="1"/>
    <x v="2"/>
    <n v="25"/>
  </r>
  <r>
    <x v="25"/>
    <x v="1"/>
    <x v="63"/>
    <x v="262"/>
    <d v="2022-12-01T00:00:00"/>
    <n v="1"/>
    <x v="3"/>
    <n v="25"/>
  </r>
  <r>
    <x v="25"/>
    <x v="1"/>
    <x v="63"/>
    <x v="79"/>
    <d v="2022-12-01T00:00:00"/>
    <n v="3"/>
    <x v="4"/>
    <n v="25"/>
  </r>
  <r>
    <x v="25"/>
    <x v="1"/>
    <x v="63"/>
    <x v="112"/>
    <d v="2022-12-01T00:00:00"/>
    <n v="4"/>
    <x v="6"/>
    <n v="25"/>
  </r>
  <r>
    <x v="25"/>
    <x v="1"/>
    <x v="63"/>
    <x v="59"/>
    <d v="2022-12-01T00:00:00"/>
    <n v="5"/>
    <x v="8"/>
    <n v="25"/>
  </r>
  <r>
    <x v="25"/>
    <x v="15"/>
    <x v="64"/>
    <x v="11"/>
    <d v="2023-04-01T00:00:00"/>
    <n v="0"/>
    <x v="5"/>
    <n v="10"/>
  </r>
  <r>
    <x v="25"/>
    <x v="15"/>
    <x v="64"/>
    <x v="59"/>
    <d v="2023-04-01T00:00:00"/>
    <n v="1"/>
    <x v="8"/>
    <n v="10"/>
  </r>
  <r>
    <x v="26"/>
    <x v="4"/>
    <x v="65"/>
    <x v="263"/>
    <d v="2022-09-01T00:00:00"/>
    <n v="0"/>
    <x v="0"/>
    <n v="16"/>
  </r>
  <r>
    <x v="26"/>
    <x v="4"/>
    <x v="65"/>
    <x v="7"/>
    <d v="2022-09-01T00:00:00"/>
    <n v="1"/>
    <x v="7"/>
    <n v="16"/>
  </r>
  <r>
    <x v="26"/>
    <x v="4"/>
    <x v="65"/>
    <x v="39"/>
    <d v="2022-09-01T00:00:00"/>
    <n v="4"/>
    <x v="2"/>
    <n v="16"/>
  </r>
  <r>
    <x v="26"/>
    <x v="4"/>
    <x v="65"/>
    <x v="3"/>
    <d v="2022-09-01T00:00:00"/>
    <n v="5"/>
    <x v="3"/>
    <n v="16"/>
  </r>
  <r>
    <x v="26"/>
    <x v="4"/>
    <x v="65"/>
    <x v="139"/>
    <d v="2022-09-01T00:00:00"/>
    <n v="6"/>
    <x v="4"/>
    <n v="16"/>
  </r>
  <r>
    <x v="26"/>
    <x v="4"/>
    <x v="65"/>
    <x v="47"/>
    <d v="2022-09-01T00:00:00"/>
    <n v="7"/>
    <x v="5"/>
    <n v="16"/>
  </r>
  <r>
    <x v="26"/>
    <x v="4"/>
    <x v="65"/>
    <x v="6"/>
    <d v="2022-09-01T00:00:00"/>
    <n v="8"/>
    <x v="6"/>
    <n v="16"/>
  </r>
  <r>
    <x v="26"/>
    <x v="12"/>
    <x v="66"/>
    <x v="235"/>
    <d v="2022-11-01T00:00:00"/>
    <n v="0"/>
    <x v="11"/>
    <n v="66"/>
  </r>
  <r>
    <x v="26"/>
    <x v="12"/>
    <x v="66"/>
    <x v="208"/>
    <d v="2022-11-01T00:00:00"/>
    <n v="1"/>
    <x v="1"/>
    <n v="66"/>
  </r>
  <r>
    <x v="26"/>
    <x v="12"/>
    <x v="66"/>
    <x v="264"/>
    <d v="2022-11-01T00:00:00"/>
    <n v="2"/>
    <x v="2"/>
    <n v="66"/>
  </r>
  <r>
    <x v="26"/>
    <x v="12"/>
    <x v="66"/>
    <x v="116"/>
    <d v="2022-11-01T00:00:00"/>
    <n v="3"/>
    <x v="3"/>
    <n v="66"/>
  </r>
  <r>
    <x v="26"/>
    <x v="12"/>
    <x v="66"/>
    <x v="170"/>
    <d v="2022-11-01T00:00:00"/>
    <n v="4"/>
    <x v="4"/>
    <n v="66"/>
  </r>
  <r>
    <x v="26"/>
    <x v="12"/>
    <x v="66"/>
    <x v="256"/>
    <d v="2022-11-01T00:00:00"/>
    <n v="6"/>
    <x v="6"/>
    <n v="66"/>
  </r>
  <r>
    <x v="26"/>
    <x v="13"/>
    <x v="67"/>
    <x v="99"/>
    <d v="2022-12-01T00:00:00"/>
    <n v="0"/>
    <x v="1"/>
    <n v="75"/>
  </r>
  <r>
    <x v="26"/>
    <x v="13"/>
    <x v="67"/>
    <x v="265"/>
    <d v="2022-12-01T00:00:00"/>
    <n v="1"/>
    <x v="2"/>
    <n v="75"/>
  </r>
  <r>
    <x v="26"/>
    <x v="13"/>
    <x v="67"/>
    <x v="50"/>
    <d v="2022-12-01T00:00:00"/>
    <n v="2"/>
    <x v="3"/>
    <n v="75"/>
  </r>
  <r>
    <x v="26"/>
    <x v="13"/>
    <x v="67"/>
    <x v="20"/>
    <d v="2022-12-01T00:00:00"/>
    <n v="3"/>
    <x v="4"/>
    <n v="75"/>
  </r>
  <r>
    <x v="26"/>
    <x v="13"/>
    <x v="67"/>
    <x v="109"/>
    <d v="2022-12-01T00:00:00"/>
    <n v="4"/>
    <x v="5"/>
    <n v="75"/>
  </r>
  <r>
    <x v="26"/>
    <x v="13"/>
    <x v="67"/>
    <x v="29"/>
    <d v="2022-12-01T00:00:00"/>
    <n v="5"/>
    <x v="6"/>
    <n v="75"/>
  </r>
  <r>
    <x v="27"/>
    <x v="14"/>
    <x v="68"/>
    <x v="266"/>
    <d v="2022-01-01T00:00:00"/>
    <n v="0"/>
    <x v="17"/>
    <n v="25"/>
  </r>
  <r>
    <x v="27"/>
    <x v="14"/>
    <x v="68"/>
    <x v="267"/>
    <d v="2022-01-01T00:00:00"/>
    <n v="2"/>
    <x v="14"/>
    <n v="25"/>
  </r>
  <r>
    <x v="27"/>
    <x v="14"/>
    <x v="68"/>
    <x v="206"/>
    <d v="2022-01-01T00:00:00"/>
    <n v="6"/>
    <x v="12"/>
    <n v="25"/>
  </r>
  <r>
    <x v="27"/>
    <x v="14"/>
    <x v="68"/>
    <x v="227"/>
    <d v="2022-01-01T00:00:00"/>
    <n v="7"/>
    <x v="0"/>
    <n v="25"/>
  </r>
  <r>
    <x v="27"/>
    <x v="14"/>
    <x v="68"/>
    <x v="268"/>
    <d v="2022-01-01T00:00:00"/>
    <n v="8"/>
    <x v="7"/>
    <n v="25"/>
  </r>
  <r>
    <x v="27"/>
    <x v="14"/>
    <x v="68"/>
    <x v="1"/>
    <d v="2022-01-01T00:00:00"/>
    <n v="10"/>
    <x v="1"/>
    <n v="25"/>
  </r>
  <r>
    <x v="27"/>
    <x v="14"/>
    <x v="68"/>
    <x v="269"/>
    <d v="2022-01-01T00:00:00"/>
    <n v="11"/>
    <x v="2"/>
    <n v="25"/>
  </r>
  <r>
    <x v="27"/>
    <x v="14"/>
    <x v="68"/>
    <x v="270"/>
    <d v="2022-01-01T00:00:00"/>
    <n v="12"/>
    <x v="3"/>
    <n v="25"/>
  </r>
  <r>
    <x v="27"/>
    <x v="14"/>
    <x v="68"/>
    <x v="176"/>
    <d v="2022-01-01T00:00:00"/>
    <n v="13"/>
    <x v="4"/>
    <n v="25"/>
  </r>
  <r>
    <x v="27"/>
    <x v="14"/>
    <x v="68"/>
    <x v="271"/>
    <d v="2022-01-01T00:00:00"/>
    <n v="14"/>
    <x v="5"/>
    <n v="25"/>
  </r>
  <r>
    <x v="27"/>
    <x v="13"/>
    <x v="69"/>
    <x v="272"/>
    <d v="2022-04-01T00:00:00"/>
    <n v="0"/>
    <x v="14"/>
    <n v="75"/>
  </r>
  <r>
    <x v="27"/>
    <x v="13"/>
    <x v="69"/>
    <x v="273"/>
    <d v="2022-04-01T00:00:00"/>
    <n v="1"/>
    <x v="16"/>
    <n v="75"/>
  </r>
  <r>
    <x v="27"/>
    <x v="13"/>
    <x v="69"/>
    <x v="89"/>
    <d v="2022-04-01T00:00:00"/>
    <n v="2"/>
    <x v="9"/>
    <n v="75"/>
  </r>
  <r>
    <x v="27"/>
    <x v="13"/>
    <x v="69"/>
    <x v="274"/>
    <d v="2022-04-01T00:00:00"/>
    <n v="3"/>
    <x v="10"/>
    <n v="75"/>
  </r>
  <r>
    <x v="27"/>
    <x v="13"/>
    <x v="69"/>
    <x v="275"/>
    <d v="2022-04-01T00:00:00"/>
    <n v="4"/>
    <x v="12"/>
    <n v="75"/>
  </r>
  <r>
    <x v="27"/>
    <x v="13"/>
    <x v="69"/>
    <x v="61"/>
    <d v="2022-04-01T00:00:00"/>
    <n v="7"/>
    <x v="11"/>
    <n v="75"/>
  </r>
  <r>
    <x v="27"/>
    <x v="13"/>
    <x v="69"/>
    <x v="276"/>
    <d v="2022-04-01T00:00:00"/>
    <n v="9"/>
    <x v="2"/>
    <n v="75"/>
  </r>
  <r>
    <x v="27"/>
    <x v="13"/>
    <x v="69"/>
    <x v="233"/>
    <d v="2022-04-01T00:00:00"/>
    <n v="10"/>
    <x v="3"/>
    <n v="75"/>
  </r>
  <r>
    <x v="27"/>
    <x v="13"/>
    <x v="69"/>
    <x v="163"/>
    <d v="2022-04-01T00:00:00"/>
    <n v="11"/>
    <x v="4"/>
    <n v="75"/>
  </r>
  <r>
    <x v="27"/>
    <x v="13"/>
    <x v="69"/>
    <x v="72"/>
    <d v="2022-04-01T00:00:00"/>
    <n v="13"/>
    <x v="6"/>
    <n v="75"/>
  </r>
  <r>
    <x v="27"/>
    <x v="10"/>
    <x v="70"/>
    <x v="268"/>
    <d v="2022-10-01T00:00:00"/>
    <n v="0"/>
    <x v="7"/>
    <n v="22"/>
  </r>
  <r>
    <x v="27"/>
    <x v="10"/>
    <x v="70"/>
    <x v="178"/>
    <d v="2022-10-01T00:00:00"/>
    <n v="1"/>
    <x v="11"/>
    <n v="22"/>
  </r>
  <r>
    <x v="27"/>
    <x v="10"/>
    <x v="70"/>
    <x v="74"/>
    <d v="2022-10-01T00:00:00"/>
    <n v="2"/>
    <x v="1"/>
    <n v="22"/>
  </r>
  <r>
    <x v="27"/>
    <x v="10"/>
    <x v="70"/>
    <x v="10"/>
    <d v="2022-10-01T00:00:00"/>
    <n v="5"/>
    <x v="4"/>
    <n v="22"/>
  </r>
  <r>
    <x v="27"/>
    <x v="10"/>
    <x v="70"/>
    <x v="13"/>
    <d v="2022-10-01T00:00:00"/>
    <n v="6"/>
    <x v="5"/>
    <n v="22"/>
  </r>
  <r>
    <x v="27"/>
    <x v="10"/>
    <x v="70"/>
    <x v="58"/>
    <d v="2022-10-01T00:00:00"/>
    <n v="7"/>
    <x v="6"/>
    <n v="22"/>
  </r>
  <r>
    <x v="28"/>
    <x v="12"/>
    <x v="71"/>
    <x v="277"/>
    <d v="2022-06-01T00:00:00"/>
    <n v="0"/>
    <x v="9"/>
    <n v="66"/>
  </r>
  <r>
    <x v="28"/>
    <x v="12"/>
    <x v="71"/>
    <x v="278"/>
    <d v="2022-06-01T00:00:00"/>
    <n v="1"/>
    <x v="12"/>
    <n v="66"/>
  </r>
  <r>
    <x v="28"/>
    <x v="12"/>
    <x v="71"/>
    <x v="279"/>
    <d v="2022-06-01T00:00:00"/>
    <n v="2"/>
    <x v="0"/>
    <n v="66"/>
  </r>
  <r>
    <x v="28"/>
    <x v="12"/>
    <x v="71"/>
    <x v="280"/>
    <d v="2022-06-01T00:00:00"/>
    <n v="3"/>
    <x v="7"/>
    <n v="66"/>
  </r>
  <r>
    <x v="28"/>
    <x v="12"/>
    <x v="71"/>
    <x v="55"/>
    <d v="2022-06-01T00:00:00"/>
    <n v="4"/>
    <x v="11"/>
    <n v="66"/>
  </r>
  <r>
    <x v="28"/>
    <x v="12"/>
    <x v="71"/>
    <x v="136"/>
    <d v="2022-06-01T00:00:00"/>
    <n v="5"/>
    <x v="1"/>
    <n v="66"/>
  </r>
  <r>
    <x v="28"/>
    <x v="12"/>
    <x v="71"/>
    <x v="270"/>
    <d v="2022-06-01T00:00:00"/>
    <n v="7"/>
    <x v="3"/>
    <n v="66"/>
  </r>
  <r>
    <x v="28"/>
    <x v="12"/>
    <x v="71"/>
    <x v="220"/>
    <d v="2022-06-01T00:00:00"/>
    <n v="9"/>
    <x v="4"/>
    <n v="66"/>
  </r>
  <r>
    <x v="28"/>
    <x v="12"/>
    <x v="71"/>
    <x v="109"/>
    <d v="2022-06-01T00:00:00"/>
    <n v="9"/>
    <x v="5"/>
    <n v="66"/>
  </r>
  <r>
    <x v="28"/>
    <x v="12"/>
    <x v="71"/>
    <x v="59"/>
    <d v="2022-06-01T00:00:00"/>
    <n v="11"/>
    <x v="8"/>
    <n v="66"/>
  </r>
  <r>
    <x v="28"/>
    <x v="10"/>
    <x v="72"/>
    <x v="281"/>
    <d v="2022-12-01T00:00:00"/>
    <n v="0"/>
    <x v="1"/>
    <n v="22"/>
  </r>
  <r>
    <x v="28"/>
    <x v="10"/>
    <x v="72"/>
    <x v="276"/>
    <d v="2022-12-01T00:00:00"/>
    <n v="1"/>
    <x v="2"/>
    <n v="22"/>
  </r>
  <r>
    <x v="28"/>
    <x v="10"/>
    <x v="72"/>
    <x v="193"/>
    <d v="2022-12-01T00:00:00"/>
    <n v="1"/>
    <x v="3"/>
    <n v="22"/>
  </r>
  <r>
    <x v="28"/>
    <x v="10"/>
    <x v="72"/>
    <x v="282"/>
    <d v="2022-12-01T00:00:00"/>
    <n v="3"/>
    <x v="4"/>
    <n v="22"/>
  </r>
  <r>
    <x v="28"/>
    <x v="10"/>
    <x v="72"/>
    <x v="66"/>
    <d v="2022-12-01T00:00:00"/>
    <n v="3"/>
    <x v="5"/>
    <n v="22"/>
  </r>
  <r>
    <x v="28"/>
    <x v="10"/>
    <x v="72"/>
    <x v="283"/>
    <d v="2022-12-01T00:00:00"/>
    <n v="4"/>
    <x v="6"/>
    <n v="22"/>
  </r>
  <r>
    <x v="28"/>
    <x v="0"/>
    <x v="73"/>
    <x v="100"/>
    <d v="2023-01-01T00:00:00"/>
    <n v="0"/>
    <x v="2"/>
    <n v="65"/>
  </r>
  <r>
    <x v="28"/>
    <x v="0"/>
    <x v="73"/>
    <x v="9"/>
    <d v="2023-01-01T00:00:00"/>
    <n v="1"/>
    <x v="3"/>
    <n v="65"/>
  </r>
  <r>
    <x v="28"/>
    <x v="0"/>
    <x v="73"/>
    <x v="10"/>
    <d v="2023-01-01T00:00:00"/>
    <n v="2"/>
    <x v="4"/>
    <n v="65"/>
  </r>
  <r>
    <x v="28"/>
    <x v="0"/>
    <x v="73"/>
    <x v="221"/>
    <d v="2023-01-01T00:00:00"/>
    <n v="2"/>
    <x v="5"/>
    <n v="65"/>
  </r>
  <r>
    <x v="28"/>
    <x v="0"/>
    <x v="73"/>
    <x v="152"/>
    <d v="2023-01-01T00:00:00"/>
    <n v="3"/>
    <x v="6"/>
    <n v="65"/>
  </r>
  <r>
    <x v="29"/>
    <x v="11"/>
    <x v="74"/>
    <x v="284"/>
    <d v="2022-08-01T00:00:00"/>
    <n v="0"/>
    <x v="12"/>
    <n v="14"/>
  </r>
  <r>
    <x v="29"/>
    <x v="11"/>
    <x v="74"/>
    <x v="285"/>
    <d v="2022-08-01T00:00:00"/>
    <n v="1"/>
    <x v="0"/>
    <n v="14"/>
  </r>
  <r>
    <x v="29"/>
    <x v="11"/>
    <x v="74"/>
    <x v="202"/>
    <d v="2022-08-01T00:00:00"/>
    <n v="2"/>
    <x v="7"/>
    <n v="14"/>
  </r>
  <r>
    <x v="29"/>
    <x v="11"/>
    <x v="74"/>
    <x v="178"/>
    <d v="2022-08-01T00:00:00"/>
    <n v="3"/>
    <x v="11"/>
    <n v="14"/>
  </r>
  <r>
    <x v="29"/>
    <x v="11"/>
    <x v="74"/>
    <x v="188"/>
    <d v="2022-08-01T00:00:00"/>
    <n v="4"/>
    <x v="1"/>
    <n v="14"/>
  </r>
  <r>
    <x v="29"/>
    <x v="11"/>
    <x v="74"/>
    <x v="137"/>
    <d v="2022-08-01T00:00:00"/>
    <n v="5"/>
    <x v="2"/>
    <n v="14"/>
  </r>
  <r>
    <x v="29"/>
    <x v="11"/>
    <x v="74"/>
    <x v="236"/>
    <d v="2022-08-01T00:00:00"/>
    <n v="6"/>
    <x v="3"/>
    <n v="14"/>
  </r>
  <r>
    <x v="29"/>
    <x v="11"/>
    <x v="74"/>
    <x v="108"/>
    <d v="2022-08-01T00:00:00"/>
    <n v="7"/>
    <x v="4"/>
    <n v="14"/>
  </r>
  <r>
    <x v="29"/>
    <x v="11"/>
    <x v="74"/>
    <x v="194"/>
    <d v="2022-08-01T00:00:00"/>
    <n v="8"/>
    <x v="5"/>
    <n v="14"/>
  </r>
  <r>
    <x v="29"/>
    <x v="11"/>
    <x v="74"/>
    <x v="256"/>
    <d v="2022-08-01T00:00:00"/>
    <n v="9"/>
    <x v="6"/>
    <n v="14"/>
  </r>
  <r>
    <x v="29"/>
    <x v="5"/>
    <x v="75"/>
    <x v="186"/>
    <d v="2022-10-01T00:00:00"/>
    <n v="0"/>
    <x v="7"/>
    <n v="26"/>
  </r>
  <r>
    <x v="29"/>
    <x v="5"/>
    <x v="75"/>
    <x v="247"/>
    <d v="2022-10-01T00:00:00"/>
    <n v="1"/>
    <x v="11"/>
    <n v="26"/>
  </r>
  <r>
    <x v="29"/>
    <x v="5"/>
    <x v="75"/>
    <x v="120"/>
    <d v="2022-10-01T00:00:00"/>
    <n v="2"/>
    <x v="1"/>
    <n v="26"/>
  </r>
  <r>
    <x v="29"/>
    <x v="5"/>
    <x v="75"/>
    <x v="121"/>
    <d v="2022-10-01T00:00:00"/>
    <n v="3"/>
    <x v="2"/>
    <n v="26"/>
  </r>
  <r>
    <x v="29"/>
    <x v="5"/>
    <x v="75"/>
    <x v="200"/>
    <d v="2022-10-01T00:00:00"/>
    <n v="4"/>
    <x v="3"/>
    <n v="26"/>
  </r>
  <r>
    <x v="29"/>
    <x v="5"/>
    <x v="75"/>
    <x v="51"/>
    <d v="2022-10-01T00:00:00"/>
    <n v="5"/>
    <x v="4"/>
    <n v="26"/>
  </r>
  <r>
    <x v="29"/>
    <x v="5"/>
    <x v="75"/>
    <x v="286"/>
    <d v="2022-10-01T00:00:00"/>
    <n v="6"/>
    <x v="5"/>
    <n v="26"/>
  </r>
  <r>
    <x v="29"/>
    <x v="14"/>
    <x v="76"/>
    <x v="245"/>
    <d v="2022-12-01T00:00:00"/>
    <n v="0"/>
    <x v="1"/>
    <n v="25"/>
  </r>
  <r>
    <x v="29"/>
    <x v="14"/>
    <x v="76"/>
    <x v="276"/>
    <d v="2022-12-01T00:00:00"/>
    <n v="1"/>
    <x v="2"/>
    <n v="25"/>
  </r>
  <r>
    <x v="29"/>
    <x v="14"/>
    <x v="76"/>
    <x v="270"/>
    <d v="2022-12-01T00:00:00"/>
    <n v="1"/>
    <x v="3"/>
    <n v="25"/>
  </r>
  <r>
    <x v="29"/>
    <x v="14"/>
    <x v="76"/>
    <x v="246"/>
    <d v="2022-12-01T00:00:00"/>
    <n v="2"/>
    <x v="4"/>
    <n v="25"/>
  </r>
  <r>
    <x v="29"/>
    <x v="14"/>
    <x v="76"/>
    <x v="286"/>
    <d v="2022-12-01T00:00:00"/>
    <n v="3"/>
    <x v="5"/>
    <n v="25"/>
  </r>
  <r>
    <x v="29"/>
    <x v="14"/>
    <x v="76"/>
    <x v="58"/>
    <d v="2022-12-01T00:00:00"/>
    <n v="5"/>
    <x v="6"/>
    <n v="25"/>
  </r>
  <r>
    <x v="29"/>
    <x v="14"/>
    <x v="76"/>
    <x v="15"/>
    <d v="2022-12-01T00:00:00"/>
    <n v="5"/>
    <x v="8"/>
    <n v="25"/>
  </r>
  <r>
    <x v="30"/>
    <x v="14"/>
    <x v="77"/>
    <x v="287"/>
    <d v="2022-03-01T00:00:00"/>
    <n v="0"/>
    <x v="15"/>
    <n v="25"/>
  </r>
  <r>
    <x v="30"/>
    <x v="14"/>
    <x v="77"/>
    <x v="288"/>
    <d v="2022-03-01T00:00:00"/>
    <n v="1"/>
    <x v="14"/>
    <n v="25"/>
  </r>
  <r>
    <x v="30"/>
    <x v="14"/>
    <x v="77"/>
    <x v="184"/>
    <d v="2022-03-01T00:00:00"/>
    <n v="2"/>
    <x v="16"/>
    <n v="25"/>
  </r>
  <r>
    <x v="30"/>
    <x v="14"/>
    <x v="77"/>
    <x v="167"/>
    <d v="2022-03-01T00:00:00"/>
    <n v="3"/>
    <x v="9"/>
    <n v="25"/>
  </r>
  <r>
    <x v="30"/>
    <x v="14"/>
    <x v="77"/>
    <x v="126"/>
    <d v="2022-03-01T00:00:00"/>
    <n v="4"/>
    <x v="10"/>
    <n v="25"/>
  </r>
  <r>
    <x v="30"/>
    <x v="14"/>
    <x v="77"/>
    <x v="289"/>
    <d v="2022-03-01T00:00:00"/>
    <n v="5"/>
    <x v="12"/>
    <n v="25"/>
  </r>
  <r>
    <x v="30"/>
    <x v="14"/>
    <x v="77"/>
    <x v="96"/>
    <d v="2022-03-01T00:00:00"/>
    <n v="6"/>
    <x v="0"/>
    <n v="25"/>
  </r>
  <r>
    <x v="30"/>
    <x v="14"/>
    <x v="77"/>
    <x v="223"/>
    <d v="2022-03-01T00:00:00"/>
    <n v="7"/>
    <x v="7"/>
    <n v="25"/>
  </r>
  <r>
    <x v="30"/>
    <x v="14"/>
    <x v="77"/>
    <x v="136"/>
    <d v="2022-03-01T00:00:00"/>
    <n v="9"/>
    <x v="1"/>
    <n v="25"/>
  </r>
  <r>
    <x v="30"/>
    <x v="14"/>
    <x v="77"/>
    <x v="2"/>
    <d v="2022-03-01T00:00:00"/>
    <n v="10"/>
    <x v="2"/>
    <n v="25"/>
  </r>
  <r>
    <x v="30"/>
    <x v="14"/>
    <x v="77"/>
    <x v="252"/>
    <d v="2022-03-01T00:00:00"/>
    <n v="11"/>
    <x v="3"/>
    <n v="25"/>
  </r>
  <r>
    <x v="30"/>
    <x v="14"/>
    <x v="77"/>
    <x v="170"/>
    <d v="2022-03-01T00:00:00"/>
    <n v="12"/>
    <x v="4"/>
    <n v="25"/>
  </r>
  <r>
    <x v="30"/>
    <x v="14"/>
    <x v="77"/>
    <x v="271"/>
    <d v="2022-03-01T00:00:00"/>
    <n v="13"/>
    <x v="5"/>
    <n v="25"/>
  </r>
  <r>
    <x v="30"/>
    <x v="14"/>
    <x v="77"/>
    <x v="112"/>
    <d v="2022-03-01T00:00:00"/>
    <n v="14"/>
    <x v="6"/>
    <n v="25"/>
  </r>
  <r>
    <x v="30"/>
    <x v="2"/>
    <x v="78"/>
    <x v="236"/>
    <d v="2023-02-01T00:00:00"/>
    <n v="0"/>
    <x v="3"/>
    <n v="29"/>
  </r>
  <r>
    <x v="30"/>
    <x v="2"/>
    <x v="78"/>
    <x v="51"/>
    <d v="2023-02-01T00:00:00"/>
    <n v="1"/>
    <x v="4"/>
    <n v="29"/>
  </r>
  <r>
    <x v="30"/>
    <x v="2"/>
    <x v="78"/>
    <x v="109"/>
    <d v="2023-02-01T00:00:00"/>
    <n v="2"/>
    <x v="5"/>
    <n v="29"/>
  </r>
  <r>
    <x v="30"/>
    <x v="2"/>
    <x v="78"/>
    <x v="290"/>
    <d v="2023-02-01T00:00:00"/>
    <n v="3"/>
    <x v="6"/>
    <n v="29"/>
  </r>
  <r>
    <x v="31"/>
    <x v="3"/>
    <x v="79"/>
    <x v="291"/>
    <d v="2022-12-01T00:00:00"/>
    <n v="0"/>
    <x v="1"/>
    <n v="62"/>
  </r>
  <r>
    <x v="31"/>
    <x v="3"/>
    <x v="79"/>
    <x v="200"/>
    <d v="2022-12-01T00:00:00"/>
    <n v="1"/>
    <x v="3"/>
    <n v="62"/>
  </r>
  <r>
    <x v="31"/>
    <x v="3"/>
    <x v="79"/>
    <x v="253"/>
    <d v="2022-12-01T00:00:00"/>
    <n v="2"/>
    <x v="4"/>
    <n v="62"/>
  </r>
  <r>
    <x v="31"/>
    <x v="3"/>
    <x v="79"/>
    <x v="237"/>
    <d v="2022-12-01T00:00:00"/>
    <n v="3"/>
    <x v="5"/>
    <n v="62"/>
  </r>
  <r>
    <x v="31"/>
    <x v="3"/>
    <x v="79"/>
    <x v="152"/>
    <d v="2022-12-01T00:00:00"/>
    <n v="4"/>
    <x v="6"/>
    <n v="62"/>
  </r>
  <r>
    <x v="31"/>
    <x v="9"/>
    <x v="80"/>
    <x v="258"/>
    <d v="2023-02-01T00:00:00"/>
    <n v="0"/>
    <x v="3"/>
    <n v="27"/>
  </r>
  <r>
    <x v="31"/>
    <x v="9"/>
    <x v="80"/>
    <x v="151"/>
    <d v="2023-02-01T00:00:00"/>
    <n v="1"/>
    <x v="4"/>
    <n v="27"/>
  </r>
  <r>
    <x v="31"/>
    <x v="9"/>
    <x v="80"/>
    <x v="13"/>
    <d v="2023-02-01T00:00:00"/>
    <n v="2"/>
    <x v="5"/>
    <n v="27"/>
  </r>
  <r>
    <x v="31"/>
    <x v="9"/>
    <x v="80"/>
    <x v="29"/>
    <d v="2023-02-01T00:00:00"/>
    <n v="3"/>
    <x v="6"/>
    <n v="27"/>
  </r>
  <r>
    <x v="31"/>
    <x v="9"/>
    <x v="80"/>
    <x v="86"/>
    <d v="2023-02-01T00:00:00"/>
    <n v="3"/>
    <x v="8"/>
    <n v="27"/>
  </r>
  <r>
    <x v="31"/>
    <x v="6"/>
    <x v="81"/>
    <x v="292"/>
    <d v="2023-03-01T00:00:00"/>
    <n v="0"/>
    <x v="4"/>
    <n v="62"/>
  </r>
  <r>
    <x v="31"/>
    <x v="6"/>
    <x v="81"/>
    <x v="85"/>
    <d v="2023-03-01T00:00:00"/>
    <n v="1"/>
    <x v="5"/>
    <n v="62"/>
  </r>
  <r>
    <x v="31"/>
    <x v="6"/>
    <x v="81"/>
    <x v="58"/>
    <d v="2023-03-01T00:00:00"/>
    <n v="2"/>
    <x v="6"/>
    <n v="62"/>
  </r>
  <r>
    <x v="31"/>
    <x v="6"/>
    <x v="81"/>
    <x v="59"/>
    <d v="2023-03-01T00:00:00"/>
    <n v="2"/>
    <x v="8"/>
    <n v="62"/>
  </r>
  <r>
    <x v="32"/>
    <x v="12"/>
    <x v="82"/>
    <x v="293"/>
    <d v="2022-01-01T00:00:00"/>
    <n v="0"/>
    <x v="17"/>
    <n v="66"/>
  </r>
  <r>
    <x v="32"/>
    <x v="12"/>
    <x v="82"/>
    <x v="294"/>
    <d v="2022-01-01T00:00:00"/>
    <n v="1"/>
    <x v="13"/>
    <n v="66"/>
  </r>
  <r>
    <x v="32"/>
    <x v="12"/>
    <x v="82"/>
    <x v="295"/>
    <d v="2022-01-01T00:00:00"/>
    <n v="4"/>
    <x v="16"/>
    <n v="66"/>
  </r>
  <r>
    <x v="32"/>
    <x v="12"/>
    <x v="82"/>
    <x v="296"/>
    <d v="2022-01-01T00:00:00"/>
    <n v="6"/>
    <x v="10"/>
    <n v="66"/>
  </r>
  <r>
    <x v="32"/>
    <x v="12"/>
    <x v="82"/>
    <x v="155"/>
    <d v="2022-01-01T00:00:00"/>
    <n v="9"/>
    <x v="7"/>
    <n v="66"/>
  </r>
  <r>
    <x v="32"/>
    <x v="12"/>
    <x v="82"/>
    <x v="297"/>
    <d v="2022-01-01T00:00:00"/>
    <n v="10"/>
    <x v="11"/>
    <n v="66"/>
  </r>
  <r>
    <x v="32"/>
    <x v="12"/>
    <x v="82"/>
    <x v="188"/>
    <d v="2022-01-01T00:00:00"/>
    <n v="11"/>
    <x v="1"/>
    <n v="66"/>
  </r>
  <r>
    <x v="32"/>
    <x v="12"/>
    <x v="82"/>
    <x v="94"/>
    <d v="2022-01-01T00:00:00"/>
    <n v="12"/>
    <x v="2"/>
    <n v="66"/>
  </r>
  <r>
    <x v="32"/>
    <x v="12"/>
    <x v="82"/>
    <x v="199"/>
    <d v="2022-01-01T00:00:00"/>
    <n v="13"/>
    <x v="3"/>
    <n v="66"/>
  </r>
  <r>
    <x v="32"/>
    <x v="12"/>
    <x v="82"/>
    <x v="10"/>
    <d v="2022-01-01T00:00:00"/>
    <n v="14"/>
    <x v="4"/>
    <n v="66"/>
  </r>
  <r>
    <x v="32"/>
    <x v="12"/>
    <x v="82"/>
    <x v="217"/>
    <d v="2022-01-01T00:00:00"/>
    <n v="15"/>
    <x v="5"/>
    <n v="66"/>
  </r>
  <r>
    <x v="32"/>
    <x v="12"/>
    <x v="82"/>
    <x v="290"/>
    <d v="2022-01-01T00:00:00"/>
    <n v="16"/>
    <x v="6"/>
    <n v="66"/>
  </r>
  <r>
    <x v="32"/>
    <x v="6"/>
    <x v="83"/>
    <x v="298"/>
    <d v="2022-07-01T00:00:00"/>
    <n v="0"/>
    <x v="10"/>
    <n v="62"/>
  </r>
  <r>
    <x v="32"/>
    <x v="6"/>
    <x v="83"/>
    <x v="299"/>
    <d v="2022-07-01T00:00:00"/>
    <n v="1"/>
    <x v="12"/>
    <n v="62"/>
  </r>
  <r>
    <x v="32"/>
    <x v="6"/>
    <x v="83"/>
    <x v="96"/>
    <d v="2022-07-01T00:00:00"/>
    <n v="2"/>
    <x v="0"/>
    <n v="62"/>
  </r>
  <r>
    <x v="32"/>
    <x v="6"/>
    <x v="83"/>
    <x v="232"/>
    <d v="2022-07-01T00:00:00"/>
    <n v="3"/>
    <x v="7"/>
    <n v="62"/>
  </r>
  <r>
    <x v="32"/>
    <x v="6"/>
    <x v="83"/>
    <x v="132"/>
    <d v="2022-07-01T00:00:00"/>
    <n v="4"/>
    <x v="11"/>
    <n v="62"/>
  </r>
  <r>
    <x v="32"/>
    <x v="6"/>
    <x v="83"/>
    <x v="243"/>
    <d v="2022-07-01T00:00:00"/>
    <n v="5"/>
    <x v="1"/>
    <n v="62"/>
  </r>
  <r>
    <x v="32"/>
    <x v="6"/>
    <x v="83"/>
    <x v="258"/>
    <d v="2022-07-01T00:00:00"/>
    <n v="7"/>
    <x v="3"/>
    <n v="62"/>
  </r>
  <r>
    <x v="32"/>
    <x v="6"/>
    <x v="83"/>
    <x v="108"/>
    <d v="2022-07-01T00:00:00"/>
    <n v="8"/>
    <x v="4"/>
    <n v="62"/>
  </r>
  <r>
    <x v="32"/>
    <x v="6"/>
    <x v="83"/>
    <x v="122"/>
    <d v="2022-07-01T00:00:00"/>
    <n v="9"/>
    <x v="5"/>
    <n v="62"/>
  </r>
  <r>
    <x v="32"/>
    <x v="3"/>
    <x v="84"/>
    <x v="300"/>
    <d v="2022-11-01T00:00:00"/>
    <n v="0"/>
    <x v="11"/>
    <n v="62"/>
  </r>
  <r>
    <x v="32"/>
    <x v="3"/>
    <x v="84"/>
    <x v="301"/>
    <d v="2022-11-01T00:00:00"/>
    <n v="1"/>
    <x v="1"/>
    <n v="62"/>
  </r>
  <r>
    <x v="32"/>
    <x v="3"/>
    <x v="84"/>
    <x v="261"/>
    <d v="2022-11-01T00:00:00"/>
    <n v="2"/>
    <x v="2"/>
    <n v="62"/>
  </r>
  <r>
    <x v="32"/>
    <x v="3"/>
    <x v="84"/>
    <x v="9"/>
    <d v="2022-11-01T00:00:00"/>
    <n v="3"/>
    <x v="3"/>
    <n v="62"/>
  </r>
  <r>
    <x v="32"/>
    <x v="3"/>
    <x v="84"/>
    <x v="108"/>
    <d v="2022-11-01T00:00:00"/>
    <n v="4"/>
    <x v="4"/>
    <n v="62"/>
  </r>
  <r>
    <x v="32"/>
    <x v="3"/>
    <x v="84"/>
    <x v="77"/>
    <d v="2022-11-01T00:00:00"/>
    <n v="5"/>
    <x v="5"/>
    <n v="62"/>
  </r>
  <r>
    <x v="32"/>
    <x v="3"/>
    <x v="84"/>
    <x v="14"/>
    <d v="2022-11-01T00:00:00"/>
    <n v="6"/>
    <x v="6"/>
    <n v="62"/>
  </r>
  <r>
    <x v="33"/>
    <x v="6"/>
    <x v="85"/>
    <x v="302"/>
    <d v="2022-03-01T00:00:00"/>
    <n v="0"/>
    <x v="15"/>
    <n v="62"/>
  </r>
  <r>
    <x v="33"/>
    <x v="6"/>
    <x v="85"/>
    <x v="303"/>
    <d v="2022-03-01T00:00:00"/>
    <n v="1"/>
    <x v="14"/>
    <n v="62"/>
  </r>
  <r>
    <x v="33"/>
    <x v="6"/>
    <x v="85"/>
    <x v="304"/>
    <d v="2022-03-01T00:00:00"/>
    <n v="3"/>
    <x v="9"/>
    <n v="62"/>
  </r>
  <r>
    <x v="33"/>
    <x v="6"/>
    <x v="85"/>
    <x v="126"/>
    <d v="2022-03-01T00:00:00"/>
    <n v="4"/>
    <x v="10"/>
    <n v="62"/>
  </r>
  <r>
    <x v="33"/>
    <x v="6"/>
    <x v="85"/>
    <x v="305"/>
    <d v="2022-03-01T00:00:00"/>
    <n v="7"/>
    <x v="7"/>
    <n v="62"/>
  </r>
  <r>
    <x v="33"/>
    <x v="6"/>
    <x v="85"/>
    <x v="306"/>
    <d v="2022-03-01T00:00:00"/>
    <n v="8"/>
    <x v="11"/>
    <n v="62"/>
  </r>
  <r>
    <x v="33"/>
    <x v="6"/>
    <x v="85"/>
    <x v="74"/>
    <d v="2022-03-01T00:00:00"/>
    <n v="9"/>
    <x v="1"/>
    <n v="62"/>
  </r>
  <r>
    <x v="33"/>
    <x v="6"/>
    <x v="85"/>
    <x v="189"/>
    <d v="2022-03-01T00:00:00"/>
    <n v="11"/>
    <x v="3"/>
    <n v="62"/>
  </r>
  <r>
    <x v="33"/>
    <x v="6"/>
    <x v="85"/>
    <x v="83"/>
    <d v="2022-03-01T00:00:00"/>
    <n v="12"/>
    <x v="4"/>
    <n v="62"/>
  </r>
  <r>
    <x v="33"/>
    <x v="6"/>
    <x v="85"/>
    <x v="259"/>
    <d v="2022-03-01T00:00:00"/>
    <n v="14"/>
    <x v="6"/>
    <n v="62"/>
  </r>
  <r>
    <x v="33"/>
    <x v="2"/>
    <x v="86"/>
    <x v="18"/>
    <d v="2022-10-01T00:00:00"/>
    <n v="0"/>
    <x v="7"/>
    <n v="29"/>
  </r>
  <r>
    <x v="33"/>
    <x v="2"/>
    <x v="86"/>
    <x v="306"/>
    <d v="2022-10-01T00:00:00"/>
    <n v="1"/>
    <x v="11"/>
    <n v="29"/>
  </r>
  <r>
    <x v="33"/>
    <x v="2"/>
    <x v="86"/>
    <x v="106"/>
    <d v="2022-10-01T00:00:00"/>
    <n v="2"/>
    <x v="1"/>
    <n v="29"/>
  </r>
  <r>
    <x v="33"/>
    <x v="2"/>
    <x v="86"/>
    <x v="116"/>
    <d v="2022-10-01T00:00:00"/>
    <n v="4"/>
    <x v="3"/>
    <n v="29"/>
  </r>
  <r>
    <x v="33"/>
    <x v="2"/>
    <x v="86"/>
    <x v="65"/>
    <d v="2022-10-01T00:00:00"/>
    <n v="5"/>
    <x v="4"/>
    <n v="29"/>
  </r>
  <r>
    <x v="33"/>
    <x v="2"/>
    <x v="86"/>
    <x v="102"/>
    <d v="2022-10-01T00:00:00"/>
    <n v="6"/>
    <x v="5"/>
    <n v="29"/>
  </r>
  <r>
    <x v="33"/>
    <x v="2"/>
    <x v="86"/>
    <x v="103"/>
    <d v="2022-10-01T00:00:00"/>
    <n v="7"/>
    <x v="6"/>
    <n v="29"/>
  </r>
  <r>
    <x v="34"/>
    <x v="10"/>
    <x v="87"/>
    <x v="307"/>
    <d v="2022-02-01T00:00:00"/>
    <n v="0"/>
    <x v="13"/>
    <n v="22"/>
  </r>
  <r>
    <x v="34"/>
    <x v="10"/>
    <x v="87"/>
    <x v="308"/>
    <d v="2022-02-01T00:00:00"/>
    <n v="1"/>
    <x v="14"/>
    <n v="22"/>
  </r>
  <r>
    <x v="34"/>
    <x v="10"/>
    <x v="87"/>
    <x v="154"/>
    <d v="2022-02-01T00:00:00"/>
    <n v="2"/>
    <x v="16"/>
    <n v="22"/>
  </r>
  <r>
    <x v="34"/>
    <x v="10"/>
    <x v="87"/>
    <x v="309"/>
    <d v="2022-02-01T00:00:00"/>
    <n v="3"/>
    <x v="9"/>
    <n v="22"/>
  </r>
  <r>
    <x v="34"/>
    <x v="10"/>
    <x v="87"/>
    <x v="310"/>
    <d v="2022-02-01T00:00:00"/>
    <n v="6"/>
    <x v="0"/>
    <n v="22"/>
  </r>
  <r>
    <x v="34"/>
    <x v="10"/>
    <x v="87"/>
    <x v="247"/>
    <d v="2022-02-01T00:00:00"/>
    <n v="8"/>
    <x v="11"/>
    <n v="22"/>
  </r>
  <r>
    <x v="34"/>
    <x v="10"/>
    <x v="87"/>
    <x v="49"/>
    <d v="2022-02-01T00:00:00"/>
    <n v="10"/>
    <x v="1"/>
    <n v="22"/>
  </r>
  <r>
    <x v="34"/>
    <x v="10"/>
    <x v="87"/>
    <x v="311"/>
    <d v="2022-02-01T00:00:00"/>
    <n v="10"/>
    <x v="2"/>
    <n v="22"/>
  </r>
  <r>
    <x v="34"/>
    <x v="10"/>
    <x v="87"/>
    <x v="83"/>
    <d v="2022-02-01T00:00:00"/>
    <n v="12"/>
    <x v="4"/>
    <n v="22"/>
  </r>
  <r>
    <x v="34"/>
    <x v="10"/>
    <x v="87"/>
    <x v="140"/>
    <d v="2022-02-01T00:00:00"/>
    <n v="13"/>
    <x v="5"/>
    <n v="22"/>
  </r>
  <r>
    <x v="34"/>
    <x v="10"/>
    <x v="87"/>
    <x v="12"/>
    <d v="2022-02-01T00:00:00"/>
    <n v="14"/>
    <x v="6"/>
    <n v="22"/>
  </r>
  <r>
    <x v="34"/>
    <x v="10"/>
    <x v="87"/>
    <x v="312"/>
    <d v="2022-02-01T00:00:00"/>
    <n v="15"/>
    <x v="8"/>
    <n v="22"/>
  </r>
  <r>
    <x v="34"/>
    <x v="12"/>
    <x v="88"/>
    <x v="313"/>
    <d v="2022-06-01T00:00:00"/>
    <n v="0"/>
    <x v="9"/>
    <n v="66"/>
  </r>
  <r>
    <x v="34"/>
    <x v="12"/>
    <x v="88"/>
    <x v="314"/>
    <d v="2022-06-01T00:00:00"/>
    <n v="1"/>
    <x v="10"/>
    <n v="66"/>
  </r>
  <r>
    <x v="34"/>
    <x v="12"/>
    <x v="88"/>
    <x v="143"/>
    <d v="2022-06-01T00:00:00"/>
    <n v="2"/>
    <x v="12"/>
    <n v="66"/>
  </r>
  <r>
    <x v="34"/>
    <x v="12"/>
    <x v="88"/>
    <x v="215"/>
    <d v="2022-06-01T00:00:00"/>
    <n v="4"/>
    <x v="7"/>
    <n v="66"/>
  </r>
  <r>
    <x v="34"/>
    <x v="12"/>
    <x v="88"/>
    <x v="46"/>
    <d v="2022-06-01T00:00:00"/>
    <n v="5"/>
    <x v="11"/>
    <n v="66"/>
  </r>
  <r>
    <x v="34"/>
    <x v="12"/>
    <x v="88"/>
    <x v="243"/>
    <d v="2022-06-01T00:00:00"/>
    <n v="6"/>
    <x v="1"/>
    <n v="66"/>
  </r>
  <r>
    <x v="34"/>
    <x v="12"/>
    <x v="88"/>
    <x v="26"/>
    <d v="2022-06-01T00:00:00"/>
    <n v="7"/>
    <x v="2"/>
    <n v="66"/>
  </r>
  <r>
    <x v="34"/>
    <x v="12"/>
    <x v="88"/>
    <x v="19"/>
    <d v="2022-06-01T00:00:00"/>
    <n v="8"/>
    <x v="3"/>
    <n v="66"/>
  </r>
  <r>
    <x v="34"/>
    <x v="12"/>
    <x v="88"/>
    <x v="217"/>
    <d v="2022-06-01T00:00:00"/>
    <n v="10"/>
    <x v="5"/>
    <n v="66"/>
  </r>
  <r>
    <x v="34"/>
    <x v="16"/>
    <x v="8"/>
    <x v="49"/>
    <d v="2022-12-01T00:00:00"/>
    <n v="0"/>
    <x v="1"/>
    <n v="26"/>
  </r>
  <r>
    <x v="34"/>
    <x v="16"/>
    <x v="8"/>
    <x v="56"/>
    <d v="2022-12-01T00:00:00"/>
    <n v="1"/>
    <x v="2"/>
    <n v="26"/>
  </r>
  <r>
    <x v="34"/>
    <x v="16"/>
    <x v="8"/>
    <x v="270"/>
    <d v="2022-12-01T00:00:00"/>
    <n v="1"/>
    <x v="3"/>
    <n v="26"/>
  </r>
  <r>
    <x v="34"/>
    <x v="16"/>
    <x v="8"/>
    <x v="161"/>
    <d v="2022-12-01T00:00:00"/>
    <n v="2"/>
    <x v="4"/>
    <n v="26"/>
  </r>
  <r>
    <x v="34"/>
    <x v="16"/>
    <x v="8"/>
    <x v="21"/>
    <d v="2022-12-01T00:00:00"/>
    <n v="4"/>
    <x v="5"/>
    <n v="26"/>
  </r>
  <r>
    <x v="34"/>
    <x v="16"/>
    <x v="8"/>
    <x v="213"/>
    <d v="2022-12-01T00:00:00"/>
    <n v="4"/>
    <x v="6"/>
    <n v="26"/>
  </r>
  <r>
    <x v="34"/>
    <x v="16"/>
    <x v="8"/>
    <x v="312"/>
    <d v="2022-12-01T00:00:00"/>
    <n v="5"/>
    <x v="8"/>
    <n v="26"/>
  </r>
  <r>
    <x v="35"/>
    <x v="0"/>
    <x v="89"/>
    <x v="61"/>
    <d v="2022-11-01T00:00:00"/>
    <n v="0"/>
    <x v="11"/>
    <n v="65"/>
  </r>
  <r>
    <x v="35"/>
    <x v="0"/>
    <x v="89"/>
    <x v="11"/>
    <d v="2022-11-01T00:00:00"/>
    <n v="5"/>
    <x v="5"/>
    <n v="65"/>
  </r>
  <r>
    <x v="35"/>
    <x v="0"/>
    <x v="89"/>
    <x v="84"/>
    <d v="2022-11-01T00:00:00"/>
    <n v="5"/>
    <x v="6"/>
    <n v="65"/>
  </r>
  <r>
    <x v="35"/>
    <x v="0"/>
    <x v="89"/>
    <x v="315"/>
    <d v="2022-11-01T00:00:00"/>
    <n v="6"/>
    <x v="8"/>
    <n v="65"/>
  </r>
  <r>
    <x v="35"/>
    <x v="12"/>
    <x v="16"/>
    <x v="40"/>
    <d v="2023-02-01T00:00:00"/>
    <n v="0"/>
    <x v="3"/>
    <n v="66"/>
  </r>
  <r>
    <x v="35"/>
    <x v="12"/>
    <x v="16"/>
    <x v="51"/>
    <d v="2023-02-01T00:00:00"/>
    <n v="1"/>
    <x v="4"/>
    <n v="66"/>
  </r>
  <r>
    <x v="35"/>
    <x v="12"/>
    <x v="16"/>
    <x v="77"/>
    <d v="2023-02-01T00:00:00"/>
    <n v="2"/>
    <x v="5"/>
    <n v="66"/>
  </r>
  <r>
    <x v="35"/>
    <x v="12"/>
    <x v="16"/>
    <x v="110"/>
    <d v="2023-02-01T00:00:00"/>
    <n v="3"/>
    <x v="6"/>
    <n v="66"/>
  </r>
  <r>
    <x v="35"/>
    <x v="1"/>
    <x v="90"/>
    <x v="118"/>
    <d v="2023-04-01T00:00:00"/>
    <n v="0"/>
    <x v="5"/>
    <n v="25"/>
  </r>
  <r>
    <x v="35"/>
    <x v="1"/>
    <x v="90"/>
    <x v="67"/>
    <d v="2023-04-01T00:00:00"/>
    <n v="1"/>
    <x v="6"/>
    <n v="25"/>
  </r>
  <r>
    <x v="36"/>
    <x v="6"/>
    <x v="91"/>
    <x v="316"/>
    <d v="2022-05-01T00:00:00"/>
    <n v="0"/>
    <x v="16"/>
    <n v="62"/>
  </r>
  <r>
    <x v="36"/>
    <x v="6"/>
    <x v="91"/>
    <x v="309"/>
    <d v="2022-05-01T00:00:00"/>
    <n v="1"/>
    <x v="9"/>
    <n v="62"/>
  </r>
  <r>
    <x v="36"/>
    <x v="6"/>
    <x v="91"/>
    <x v="298"/>
    <d v="2022-05-01T00:00:00"/>
    <n v="2"/>
    <x v="10"/>
    <n v="62"/>
  </r>
  <r>
    <x v="36"/>
    <x v="6"/>
    <x v="91"/>
    <x v="105"/>
    <d v="2022-05-01T00:00:00"/>
    <n v="3"/>
    <x v="12"/>
    <n v="62"/>
  </r>
  <r>
    <x v="36"/>
    <x v="6"/>
    <x v="91"/>
    <x v="7"/>
    <d v="2022-05-01T00:00:00"/>
    <n v="5"/>
    <x v="7"/>
    <n v="62"/>
  </r>
  <r>
    <x v="36"/>
    <x v="6"/>
    <x v="91"/>
    <x v="178"/>
    <d v="2022-05-01T00:00:00"/>
    <n v="6"/>
    <x v="11"/>
    <n v="62"/>
  </r>
  <r>
    <x v="36"/>
    <x v="6"/>
    <x v="91"/>
    <x v="1"/>
    <d v="2022-05-01T00:00:00"/>
    <n v="7"/>
    <x v="1"/>
    <n v="62"/>
  </r>
  <r>
    <x v="36"/>
    <x v="6"/>
    <x v="91"/>
    <x v="269"/>
    <d v="2022-05-01T00:00:00"/>
    <n v="8"/>
    <x v="2"/>
    <n v="62"/>
  </r>
  <r>
    <x v="36"/>
    <x v="6"/>
    <x v="91"/>
    <x v="193"/>
    <d v="2022-05-01T00:00:00"/>
    <n v="9"/>
    <x v="3"/>
    <n v="62"/>
  </r>
  <r>
    <x v="36"/>
    <x v="6"/>
    <x v="91"/>
    <x v="51"/>
    <d v="2022-05-01T00:00:00"/>
    <n v="10"/>
    <x v="4"/>
    <n v="62"/>
  </r>
  <r>
    <x v="36"/>
    <x v="6"/>
    <x v="91"/>
    <x v="317"/>
    <d v="2022-05-01T00:00:00"/>
    <n v="11"/>
    <x v="5"/>
    <n v="62"/>
  </r>
  <r>
    <x v="36"/>
    <x v="6"/>
    <x v="91"/>
    <x v="48"/>
    <d v="2022-05-01T00:00:00"/>
    <n v="12"/>
    <x v="6"/>
    <n v="62"/>
  </r>
  <r>
    <x v="36"/>
    <x v="14"/>
    <x v="92"/>
    <x v="250"/>
    <d v="2022-06-01T00:00:00"/>
    <n v="0"/>
    <x v="9"/>
    <n v="25"/>
  </r>
  <r>
    <x v="36"/>
    <x v="14"/>
    <x v="92"/>
    <x v="274"/>
    <d v="2022-06-01T00:00:00"/>
    <n v="1"/>
    <x v="10"/>
    <n v="25"/>
  </r>
  <r>
    <x v="36"/>
    <x v="14"/>
    <x v="92"/>
    <x v="158"/>
    <d v="2022-06-01T00:00:00"/>
    <n v="2"/>
    <x v="12"/>
    <n v="25"/>
  </r>
  <r>
    <x v="36"/>
    <x v="14"/>
    <x v="92"/>
    <x v="212"/>
    <d v="2022-06-01T00:00:00"/>
    <n v="3"/>
    <x v="0"/>
    <n v="25"/>
  </r>
  <r>
    <x v="36"/>
    <x v="14"/>
    <x v="92"/>
    <x v="187"/>
    <d v="2022-06-01T00:00:00"/>
    <n v="5"/>
    <x v="11"/>
    <n v="25"/>
  </r>
  <r>
    <x v="36"/>
    <x v="14"/>
    <x v="92"/>
    <x v="219"/>
    <d v="2022-06-01T00:00:00"/>
    <n v="7"/>
    <x v="2"/>
    <n v="25"/>
  </r>
  <r>
    <x v="36"/>
    <x v="14"/>
    <x v="92"/>
    <x v="204"/>
    <d v="2022-06-01T00:00:00"/>
    <n v="8"/>
    <x v="3"/>
    <n v="25"/>
  </r>
  <r>
    <x v="36"/>
    <x v="14"/>
    <x v="92"/>
    <x v="220"/>
    <d v="2022-06-01T00:00:00"/>
    <n v="9"/>
    <x v="4"/>
    <n v="25"/>
  </r>
  <r>
    <x v="36"/>
    <x v="14"/>
    <x v="92"/>
    <x v="290"/>
    <d v="2022-06-01T00:00:00"/>
    <n v="11"/>
    <x v="6"/>
    <n v="25"/>
  </r>
  <r>
    <x v="36"/>
    <x v="1"/>
    <x v="93"/>
    <x v="278"/>
    <d v="2022-08-01T00:00:00"/>
    <n v="0"/>
    <x v="12"/>
    <n v="25"/>
  </r>
  <r>
    <x v="36"/>
    <x v="1"/>
    <x v="93"/>
    <x v="96"/>
    <d v="2022-08-01T00:00:00"/>
    <n v="1"/>
    <x v="0"/>
    <n v="25"/>
  </r>
  <r>
    <x v="36"/>
    <x v="1"/>
    <x v="93"/>
    <x v="223"/>
    <d v="2022-08-01T00:00:00"/>
    <n v="2"/>
    <x v="7"/>
    <n v="25"/>
  </r>
  <r>
    <x v="36"/>
    <x v="1"/>
    <x v="93"/>
    <x v="98"/>
    <d v="2022-08-01T00:00:00"/>
    <n v="3"/>
    <x v="11"/>
    <n v="25"/>
  </r>
  <r>
    <x v="36"/>
    <x v="1"/>
    <x v="93"/>
    <x v="160"/>
    <d v="2022-08-01T00:00:00"/>
    <n v="4"/>
    <x v="1"/>
    <n v="25"/>
  </r>
  <r>
    <x v="36"/>
    <x v="1"/>
    <x v="93"/>
    <x v="2"/>
    <d v="2022-08-01T00:00:00"/>
    <n v="5"/>
    <x v="2"/>
    <n v="25"/>
  </r>
  <r>
    <x v="36"/>
    <x v="1"/>
    <x v="93"/>
    <x v="189"/>
    <d v="2022-08-01T00:00:00"/>
    <n v="6"/>
    <x v="3"/>
    <n v="25"/>
  </r>
  <r>
    <x v="36"/>
    <x v="1"/>
    <x v="93"/>
    <x v="117"/>
    <d v="2022-08-01T00:00:00"/>
    <n v="7"/>
    <x v="4"/>
    <n v="25"/>
  </r>
  <r>
    <x v="36"/>
    <x v="1"/>
    <x v="93"/>
    <x v="271"/>
    <d v="2022-08-01T00:00:00"/>
    <n v="8"/>
    <x v="5"/>
    <n v="25"/>
  </r>
  <r>
    <x v="36"/>
    <x v="1"/>
    <x v="93"/>
    <x v="64"/>
    <d v="2022-08-01T00:00:00"/>
    <n v="9"/>
    <x v="6"/>
    <n v="25"/>
  </r>
  <r>
    <x v="37"/>
    <x v="14"/>
    <x v="94"/>
    <x v="36"/>
    <d v="2022-09-01T00:00:00"/>
    <n v="0"/>
    <x v="0"/>
    <n v="25"/>
  </r>
  <r>
    <x v="37"/>
    <x v="14"/>
    <x v="94"/>
    <x v="97"/>
    <d v="2022-09-01T00:00:00"/>
    <n v="1"/>
    <x v="7"/>
    <n v="25"/>
  </r>
  <r>
    <x v="37"/>
    <x v="14"/>
    <x v="94"/>
    <x v="24"/>
    <d v="2022-09-01T00:00:00"/>
    <n v="2"/>
    <x v="11"/>
    <n v="25"/>
  </r>
  <r>
    <x v="37"/>
    <x v="14"/>
    <x v="94"/>
    <x v="74"/>
    <d v="2022-09-01T00:00:00"/>
    <n v="3"/>
    <x v="1"/>
    <n v="25"/>
  </r>
  <r>
    <x v="37"/>
    <x v="14"/>
    <x v="94"/>
    <x v="216"/>
    <d v="2022-09-01T00:00:00"/>
    <n v="4"/>
    <x v="2"/>
    <n v="25"/>
  </r>
  <r>
    <x v="37"/>
    <x v="14"/>
    <x v="94"/>
    <x v="200"/>
    <d v="2022-09-01T00:00:00"/>
    <n v="5"/>
    <x v="3"/>
    <n v="25"/>
  </r>
  <r>
    <x v="37"/>
    <x v="14"/>
    <x v="94"/>
    <x v="292"/>
    <d v="2022-09-01T00:00:00"/>
    <n v="6"/>
    <x v="4"/>
    <n v="25"/>
  </r>
  <r>
    <x v="37"/>
    <x v="14"/>
    <x v="94"/>
    <x v="77"/>
    <d v="2022-09-01T00:00:00"/>
    <n v="7"/>
    <x v="5"/>
    <n v="25"/>
  </r>
  <r>
    <x v="37"/>
    <x v="14"/>
    <x v="94"/>
    <x v="103"/>
    <d v="2022-09-01T00:00:00"/>
    <n v="8"/>
    <x v="6"/>
    <n v="25"/>
  </r>
  <r>
    <x v="37"/>
    <x v="13"/>
    <x v="95"/>
    <x v="301"/>
    <d v="2022-12-01T00:00:00"/>
    <n v="0"/>
    <x v="1"/>
    <n v="75"/>
  </r>
  <r>
    <x v="37"/>
    <x v="13"/>
    <x v="95"/>
    <x v="139"/>
    <d v="2022-12-01T00:00:00"/>
    <n v="2"/>
    <x v="4"/>
    <n v="75"/>
  </r>
  <r>
    <x v="37"/>
    <x v="13"/>
    <x v="95"/>
    <x v="147"/>
    <d v="2022-12-01T00:00:00"/>
    <n v="3"/>
    <x v="5"/>
    <n v="75"/>
  </r>
  <r>
    <x v="37"/>
    <x v="13"/>
    <x v="95"/>
    <x v="48"/>
    <d v="2022-12-01T00:00:00"/>
    <n v="4"/>
    <x v="6"/>
    <n v="75"/>
  </r>
  <r>
    <x v="37"/>
    <x v="13"/>
    <x v="95"/>
    <x v="86"/>
    <d v="2022-12-01T00:00:00"/>
    <n v="5"/>
    <x v="8"/>
    <n v="75"/>
  </r>
  <r>
    <x v="37"/>
    <x v="15"/>
    <x v="28"/>
    <x v="146"/>
    <d v="2023-02-01T00:00:00"/>
    <n v="0"/>
    <x v="3"/>
    <n v="10"/>
  </r>
  <r>
    <x v="37"/>
    <x v="15"/>
    <x v="28"/>
    <x v="318"/>
    <d v="2023-02-01T00:00:00"/>
    <n v="1"/>
    <x v="4"/>
    <n v="10"/>
  </r>
  <r>
    <x v="37"/>
    <x v="15"/>
    <x v="28"/>
    <x v="63"/>
    <d v="2023-02-01T00:00:00"/>
    <n v="2"/>
    <x v="5"/>
    <n v="10"/>
  </r>
  <r>
    <x v="37"/>
    <x v="15"/>
    <x v="28"/>
    <x v="162"/>
    <d v="2023-02-01T00:00:00"/>
    <n v="3"/>
    <x v="6"/>
    <n v="10"/>
  </r>
  <r>
    <x v="37"/>
    <x v="15"/>
    <x v="28"/>
    <x v="82"/>
    <d v="2023-02-01T00:00:00"/>
    <n v="3"/>
    <x v="8"/>
    <n v="10"/>
  </r>
  <r>
    <x v="38"/>
    <x v="13"/>
    <x v="37"/>
    <x v="182"/>
    <d v="2022-03-01T00:00:00"/>
    <n v="0"/>
    <x v="15"/>
    <n v="75"/>
  </r>
  <r>
    <x v="38"/>
    <x v="13"/>
    <x v="37"/>
    <x v="319"/>
    <d v="2022-03-01T00:00:00"/>
    <n v="2"/>
    <x v="16"/>
    <n v="75"/>
  </r>
  <r>
    <x v="38"/>
    <x v="13"/>
    <x v="37"/>
    <x v="309"/>
    <d v="2022-03-01T00:00:00"/>
    <n v="3"/>
    <x v="9"/>
    <n v="75"/>
  </r>
  <r>
    <x v="38"/>
    <x v="13"/>
    <x v="37"/>
    <x v="268"/>
    <d v="2022-03-01T00:00:00"/>
    <n v="7"/>
    <x v="7"/>
    <n v="75"/>
  </r>
  <r>
    <x v="38"/>
    <x v="13"/>
    <x v="37"/>
    <x v="136"/>
    <d v="2022-03-01T00:00:00"/>
    <n v="9"/>
    <x v="1"/>
    <n v="75"/>
  </r>
  <r>
    <x v="38"/>
    <x v="13"/>
    <x v="37"/>
    <x v="320"/>
    <d v="2022-03-01T00:00:00"/>
    <n v="10"/>
    <x v="2"/>
    <n v="75"/>
  </r>
  <r>
    <x v="38"/>
    <x v="13"/>
    <x v="37"/>
    <x v="20"/>
    <d v="2022-03-01T00:00:00"/>
    <n v="12"/>
    <x v="4"/>
    <n v="75"/>
  </r>
  <r>
    <x v="38"/>
    <x v="2"/>
    <x v="96"/>
    <x v="69"/>
    <d v="2022-12-01T00:00:00"/>
    <n v="0"/>
    <x v="1"/>
    <n v="29"/>
  </r>
  <r>
    <x v="38"/>
    <x v="2"/>
    <x v="96"/>
    <x v="39"/>
    <d v="2022-12-01T00:00:00"/>
    <n v="1"/>
    <x v="2"/>
    <n v="29"/>
  </r>
  <r>
    <x v="38"/>
    <x v="2"/>
    <x v="96"/>
    <x v="252"/>
    <d v="2022-12-01T00:00:00"/>
    <n v="2"/>
    <x v="3"/>
    <n v="29"/>
  </r>
  <r>
    <x v="38"/>
    <x v="2"/>
    <x v="96"/>
    <x v="246"/>
    <d v="2022-12-01T00:00:00"/>
    <n v="3"/>
    <x v="4"/>
    <n v="29"/>
  </r>
  <r>
    <x v="38"/>
    <x v="2"/>
    <x v="96"/>
    <x v="122"/>
    <d v="2022-12-01T00:00:00"/>
    <n v="4"/>
    <x v="5"/>
    <n v="29"/>
  </r>
  <r>
    <x v="38"/>
    <x v="2"/>
    <x v="96"/>
    <x v="213"/>
    <d v="2022-12-01T00:00:00"/>
    <n v="5"/>
    <x v="6"/>
    <n v="29"/>
  </r>
  <r>
    <x v="39"/>
    <x v="8"/>
    <x v="97"/>
    <x v="321"/>
    <d v="2022-01-01T00:00:00"/>
    <n v="0"/>
    <x v="17"/>
    <n v="13"/>
  </r>
  <r>
    <x v="39"/>
    <x v="8"/>
    <x v="97"/>
    <x v="123"/>
    <d v="2022-01-01T00:00:00"/>
    <n v="1"/>
    <x v="15"/>
    <n v="13"/>
  </r>
  <r>
    <x v="39"/>
    <x v="8"/>
    <x v="97"/>
    <x v="322"/>
    <d v="2022-01-01T00:00:00"/>
    <n v="3"/>
    <x v="14"/>
    <n v="13"/>
  </r>
  <r>
    <x v="39"/>
    <x v="8"/>
    <x v="97"/>
    <x v="323"/>
    <d v="2022-01-01T00:00:00"/>
    <n v="6"/>
    <x v="10"/>
    <n v="13"/>
  </r>
  <r>
    <x v="39"/>
    <x v="8"/>
    <x v="97"/>
    <x v="227"/>
    <d v="2022-01-01T00:00:00"/>
    <n v="7"/>
    <x v="0"/>
    <n v="13"/>
  </r>
  <r>
    <x v="39"/>
    <x v="8"/>
    <x v="97"/>
    <x v="61"/>
    <d v="2022-01-01T00:00:00"/>
    <n v="10"/>
    <x v="11"/>
    <n v="13"/>
  </r>
  <r>
    <x v="39"/>
    <x v="8"/>
    <x v="97"/>
    <x v="260"/>
    <d v="2022-01-01T00:00:00"/>
    <n v="11"/>
    <x v="1"/>
    <n v="13"/>
  </r>
  <r>
    <x v="39"/>
    <x v="8"/>
    <x v="97"/>
    <x v="265"/>
    <d v="2022-01-01T00:00:00"/>
    <n v="12"/>
    <x v="2"/>
    <n v="13"/>
  </r>
  <r>
    <x v="39"/>
    <x v="8"/>
    <x v="97"/>
    <x v="270"/>
    <d v="2022-01-01T00:00:00"/>
    <n v="12"/>
    <x v="3"/>
    <n v="13"/>
  </r>
  <r>
    <x v="39"/>
    <x v="8"/>
    <x v="97"/>
    <x v="72"/>
    <d v="2022-01-01T00:00:00"/>
    <n v="16"/>
    <x v="6"/>
    <n v="13"/>
  </r>
  <r>
    <x v="39"/>
    <x v="1"/>
    <x v="22"/>
    <x v="113"/>
    <d v="2022-10-01T00:00:00"/>
    <n v="0"/>
    <x v="7"/>
    <n v="25"/>
  </r>
  <r>
    <x v="39"/>
    <x v="1"/>
    <x v="22"/>
    <x v="25"/>
    <d v="2022-10-01T00:00:00"/>
    <n v="1"/>
    <x v="1"/>
    <n v="25"/>
  </r>
  <r>
    <x v="39"/>
    <x v="1"/>
    <x v="22"/>
    <x v="264"/>
    <d v="2022-10-01T00:00:00"/>
    <n v="2"/>
    <x v="2"/>
    <n v="25"/>
  </r>
  <r>
    <x v="39"/>
    <x v="1"/>
    <x v="22"/>
    <x v="236"/>
    <d v="2022-10-01T00:00:00"/>
    <n v="3"/>
    <x v="3"/>
    <n v="25"/>
  </r>
  <r>
    <x v="39"/>
    <x v="1"/>
    <x v="22"/>
    <x v="108"/>
    <d v="2022-10-01T00:00:00"/>
    <n v="4"/>
    <x v="4"/>
    <n v="25"/>
  </r>
  <r>
    <x v="39"/>
    <x v="1"/>
    <x v="22"/>
    <x v="194"/>
    <d v="2022-10-01T00:00:00"/>
    <n v="5"/>
    <x v="5"/>
    <n v="25"/>
  </r>
  <r>
    <x v="39"/>
    <x v="1"/>
    <x v="22"/>
    <x v="283"/>
    <d v="2022-10-01T00:00:00"/>
    <n v="6"/>
    <x v="6"/>
    <n v="25"/>
  </r>
  <r>
    <x v="39"/>
    <x v="1"/>
    <x v="22"/>
    <x v="82"/>
    <d v="2022-10-01T00:00:00"/>
    <n v="7"/>
    <x v="8"/>
    <n v="25"/>
  </r>
  <r>
    <x v="39"/>
    <x v="3"/>
    <x v="98"/>
    <x v="216"/>
    <d v="2023-01-01T00:00:00"/>
    <n v="0"/>
    <x v="2"/>
    <n v="62"/>
  </r>
  <r>
    <x v="39"/>
    <x v="3"/>
    <x v="98"/>
    <x v="199"/>
    <d v="2023-01-01T00:00:00"/>
    <n v="1"/>
    <x v="3"/>
    <n v="62"/>
  </r>
  <r>
    <x v="39"/>
    <x v="3"/>
    <x v="98"/>
    <x v="65"/>
    <d v="2023-01-01T00:00:00"/>
    <n v="1"/>
    <x v="4"/>
    <n v="62"/>
  </r>
  <r>
    <x v="39"/>
    <x v="3"/>
    <x v="98"/>
    <x v="13"/>
    <d v="2023-01-01T00:00:00"/>
    <n v="3"/>
    <x v="5"/>
    <n v="62"/>
  </r>
  <r>
    <x v="39"/>
    <x v="3"/>
    <x v="98"/>
    <x v="195"/>
    <d v="2023-01-01T00:00:00"/>
    <n v="4"/>
    <x v="6"/>
    <n v="62"/>
  </r>
  <r>
    <x v="39"/>
    <x v="3"/>
    <x v="98"/>
    <x v="73"/>
    <d v="2023-01-01T00:00:00"/>
    <n v="4"/>
    <x v="8"/>
    <n v="62"/>
  </r>
  <r>
    <x v="40"/>
    <x v="8"/>
    <x v="22"/>
    <x v="113"/>
    <d v="2022-10-01T00:00:00"/>
    <n v="0"/>
    <x v="7"/>
    <n v="13"/>
  </r>
  <r>
    <x v="40"/>
    <x v="8"/>
    <x v="22"/>
    <x v="324"/>
    <d v="2022-10-01T00:00:00"/>
    <n v="1"/>
    <x v="11"/>
    <n v="13"/>
  </r>
  <r>
    <x v="40"/>
    <x v="8"/>
    <x v="22"/>
    <x v="99"/>
    <d v="2022-10-01T00:00:00"/>
    <n v="1"/>
    <x v="1"/>
    <n v="13"/>
  </r>
  <r>
    <x v="40"/>
    <x v="8"/>
    <x v="22"/>
    <x v="252"/>
    <d v="2022-10-01T00:00:00"/>
    <n v="3"/>
    <x v="3"/>
    <n v="13"/>
  </r>
  <r>
    <x v="40"/>
    <x v="8"/>
    <x v="22"/>
    <x v="210"/>
    <d v="2022-10-01T00:00:00"/>
    <n v="5"/>
    <x v="4"/>
    <n v="13"/>
  </r>
  <r>
    <x v="40"/>
    <x v="8"/>
    <x v="22"/>
    <x v="140"/>
    <d v="2022-10-01T00:00:00"/>
    <n v="5"/>
    <x v="5"/>
    <n v="13"/>
  </r>
  <r>
    <x v="40"/>
    <x v="8"/>
    <x v="22"/>
    <x v="43"/>
    <d v="2022-10-01T00:00:00"/>
    <n v="6"/>
    <x v="6"/>
    <n v="13"/>
  </r>
  <r>
    <x v="40"/>
    <x v="8"/>
    <x v="22"/>
    <x v="52"/>
    <d v="2022-10-01T00:00:00"/>
    <n v="7"/>
    <x v="8"/>
    <n v="13"/>
  </r>
  <r>
    <x v="41"/>
    <x v="5"/>
    <x v="99"/>
    <x v="241"/>
    <d v="2022-09-01T00:00:00"/>
    <n v="0"/>
    <x v="0"/>
    <n v="26"/>
  </r>
  <r>
    <x v="41"/>
    <x v="5"/>
    <x v="99"/>
    <x v="97"/>
    <d v="2022-09-01T00:00:00"/>
    <n v="1"/>
    <x v="7"/>
    <n v="26"/>
  </r>
  <r>
    <x v="41"/>
    <x v="5"/>
    <x v="99"/>
    <x v="178"/>
    <d v="2022-09-01T00:00:00"/>
    <n v="2"/>
    <x v="11"/>
    <n v="26"/>
  </r>
  <r>
    <x v="41"/>
    <x v="5"/>
    <x v="99"/>
    <x v="93"/>
    <d v="2022-09-01T00:00:00"/>
    <n v="3"/>
    <x v="1"/>
    <n v="26"/>
  </r>
  <r>
    <x v="41"/>
    <x v="5"/>
    <x v="99"/>
    <x v="70"/>
    <d v="2022-09-01T00:00:00"/>
    <n v="4"/>
    <x v="2"/>
    <n v="26"/>
  </r>
  <r>
    <x v="41"/>
    <x v="5"/>
    <x v="99"/>
    <x v="200"/>
    <d v="2022-09-01T00:00:00"/>
    <n v="5"/>
    <x v="3"/>
    <n v="26"/>
  </r>
  <r>
    <x v="41"/>
    <x v="5"/>
    <x v="99"/>
    <x v="83"/>
    <d v="2022-09-01T00:00:00"/>
    <n v="6"/>
    <x v="4"/>
    <n v="26"/>
  </r>
  <r>
    <x v="41"/>
    <x v="5"/>
    <x v="99"/>
    <x v="28"/>
    <d v="2022-09-01T00:00:00"/>
    <n v="7"/>
    <x v="5"/>
    <n v="26"/>
  </r>
  <r>
    <x v="41"/>
    <x v="5"/>
    <x v="99"/>
    <x v="84"/>
    <d v="2022-09-01T00:00:00"/>
    <n v="8"/>
    <x v="6"/>
    <n v="26"/>
  </r>
  <r>
    <x v="41"/>
    <x v="12"/>
    <x v="100"/>
    <x v="21"/>
    <d v="2023-04-01T00:00:00"/>
    <n v="0"/>
    <x v="5"/>
    <n v="66"/>
  </r>
  <r>
    <x v="41"/>
    <x v="12"/>
    <x v="100"/>
    <x v="14"/>
    <d v="2023-04-01T00:00:00"/>
    <n v="1"/>
    <x v="6"/>
    <n v="66"/>
  </r>
  <r>
    <x v="41"/>
    <x v="12"/>
    <x v="100"/>
    <x v="52"/>
    <d v="2023-04-01T00:00:00"/>
    <n v="1"/>
    <x v="8"/>
    <n v="66"/>
  </r>
  <r>
    <x v="42"/>
    <x v="11"/>
    <x v="101"/>
    <x v="325"/>
    <d v="2022-01-01T00:00:00"/>
    <n v="0"/>
    <x v="17"/>
    <n v="14"/>
  </r>
  <r>
    <x v="42"/>
    <x v="11"/>
    <x v="101"/>
    <x v="326"/>
    <d v="2022-01-01T00:00:00"/>
    <n v="1"/>
    <x v="13"/>
    <n v="14"/>
  </r>
  <r>
    <x v="42"/>
    <x v="11"/>
    <x v="101"/>
    <x v="327"/>
    <d v="2022-01-01T00:00:00"/>
    <n v="2"/>
    <x v="15"/>
    <n v="14"/>
  </r>
  <r>
    <x v="42"/>
    <x v="11"/>
    <x v="101"/>
    <x v="34"/>
    <d v="2022-01-01T00:00:00"/>
    <n v="6"/>
    <x v="10"/>
    <n v="14"/>
  </r>
  <r>
    <x v="42"/>
    <x v="11"/>
    <x v="101"/>
    <x v="285"/>
    <d v="2022-01-01T00:00:00"/>
    <n v="8"/>
    <x v="0"/>
    <n v="14"/>
  </r>
  <r>
    <x v="42"/>
    <x v="11"/>
    <x v="101"/>
    <x v="74"/>
    <d v="2022-01-01T00:00:00"/>
    <n v="11"/>
    <x v="1"/>
    <n v="14"/>
  </r>
  <r>
    <x v="42"/>
    <x v="11"/>
    <x v="101"/>
    <x v="328"/>
    <d v="2022-01-01T00:00:00"/>
    <n v="14"/>
    <x v="4"/>
    <n v="14"/>
  </r>
  <r>
    <x v="42"/>
    <x v="11"/>
    <x v="101"/>
    <x v="122"/>
    <d v="2022-01-01T00:00:00"/>
    <n v="15"/>
    <x v="5"/>
    <n v="14"/>
  </r>
  <r>
    <x v="42"/>
    <x v="3"/>
    <x v="102"/>
    <x v="329"/>
    <d v="2022-01-01T00:00:00"/>
    <n v="0"/>
    <x v="17"/>
    <n v="62"/>
  </r>
  <r>
    <x v="42"/>
    <x v="3"/>
    <x v="102"/>
    <x v="277"/>
    <d v="2022-01-01T00:00:00"/>
    <n v="5"/>
    <x v="9"/>
    <n v="62"/>
  </r>
  <r>
    <x v="42"/>
    <x v="3"/>
    <x v="102"/>
    <x v="218"/>
    <d v="2022-01-01T00:00:00"/>
    <n v="7"/>
    <x v="0"/>
    <n v="62"/>
  </r>
  <r>
    <x v="42"/>
    <x v="3"/>
    <x v="102"/>
    <x v="113"/>
    <d v="2022-01-01T00:00:00"/>
    <n v="9"/>
    <x v="7"/>
    <n v="62"/>
  </r>
  <r>
    <x v="42"/>
    <x v="3"/>
    <x v="102"/>
    <x v="229"/>
    <d v="2022-01-01T00:00:00"/>
    <n v="10"/>
    <x v="11"/>
    <n v="62"/>
  </r>
  <r>
    <x v="42"/>
    <x v="3"/>
    <x v="102"/>
    <x v="120"/>
    <d v="2022-01-01T00:00:00"/>
    <n v="10"/>
    <x v="1"/>
    <n v="62"/>
  </r>
  <r>
    <x v="42"/>
    <x v="3"/>
    <x v="102"/>
    <x v="330"/>
    <d v="2022-01-01T00:00:00"/>
    <n v="16"/>
    <x v="6"/>
    <n v="62"/>
  </r>
  <r>
    <x v="42"/>
    <x v="14"/>
    <x v="103"/>
    <x v="139"/>
    <d v="2023-03-01T00:00:00"/>
    <n v="0"/>
    <x v="4"/>
    <n v="25"/>
  </r>
  <r>
    <x v="42"/>
    <x v="14"/>
    <x v="103"/>
    <x v="32"/>
    <d v="2023-03-01T00:00:00"/>
    <n v="1"/>
    <x v="5"/>
    <n v="25"/>
  </r>
  <r>
    <x v="42"/>
    <x v="14"/>
    <x v="103"/>
    <x v="256"/>
    <d v="2023-03-01T00:00:00"/>
    <n v="2"/>
    <x v="6"/>
    <n v="25"/>
  </r>
  <r>
    <x v="43"/>
    <x v="1"/>
    <x v="104"/>
    <x v="331"/>
    <d v="2022-02-01T00:00:00"/>
    <n v="0"/>
    <x v="13"/>
    <n v="25"/>
  </r>
  <r>
    <x v="43"/>
    <x v="1"/>
    <x v="104"/>
    <x v="332"/>
    <d v="2022-02-01T00:00:00"/>
    <n v="1"/>
    <x v="15"/>
    <n v="25"/>
  </r>
  <r>
    <x v="43"/>
    <x v="1"/>
    <x v="104"/>
    <x v="319"/>
    <d v="2022-02-01T00:00:00"/>
    <n v="3"/>
    <x v="16"/>
    <n v="25"/>
  </r>
  <r>
    <x v="43"/>
    <x v="1"/>
    <x v="104"/>
    <x v="333"/>
    <d v="2022-02-01T00:00:00"/>
    <n v="4"/>
    <x v="9"/>
    <n v="25"/>
  </r>
  <r>
    <x v="43"/>
    <x v="1"/>
    <x v="104"/>
    <x v="251"/>
    <d v="2022-02-01T00:00:00"/>
    <n v="5"/>
    <x v="10"/>
    <n v="25"/>
  </r>
  <r>
    <x v="43"/>
    <x v="1"/>
    <x v="104"/>
    <x v="285"/>
    <d v="2022-02-01T00:00:00"/>
    <n v="7"/>
    <x v="0"/>
    <n v="25"/>
  </r>
  <r>
    <x v="43"/>
    <x v="1"/>
    <x v="104"/>
    <x v="265"/>
    <d v="2022-02-01T00:00:00"/>
    <n v="11"/>
    <x v="2"/>
    <n v="25"/>
  </r>
  <r>
    <x v="43"/>
    <x v="1"/>
    <x v="104"/>
    <x v="101"/>
    <d v="2022-02-01T00:00:00"/>
    <n v="12"/>
    <x v="3"/>
    <n v="25"/>
  </r>
  <r>
    <x v="43"/>
    <x v="1"/>
    <x v="104"/>
    <x v="145"/>
    <d v="2022-02-01T00:00:00"/>
    <n v="13"/>
    <x v="4"/>
    <n v="25"/>
  </r>
  <r>
    <x v="43"/>
    <x v="1"/>
    <x v="104"/>
    <x v="122"/>
    <d v="2022-02-01T00:00:00"/>
    <n v="14"/>
    <x v="5"/>
    <n v="25"/>
  </r>
  <r>
    <x v="43"/>
    <x v="1"/>
    <x v="104"/>
    <x v="259"/>
    <d v="2022-02-01T00:00:00"/>
    <n v="15"/>
    <x v="6"/>
    <n v="25"/>
  </r>
  <r>
    <x v="43"/>
    <x v="5"/>
    <x v="105"/>
    <x v="334"/>
    <d v="2022-08-01T00:00:00"/>
    <n v="0"/>
    <x v="12"/>
    <n v="26"/>
  </r>
  <r>
    <x v="43"/>
    <x v="5"/>
    <x v="105"/>
    <x v="212"/>
    <d v="2022-08-01T00:00:00"/>
    <n v="1"/>
    <x v="0"/>
    <n v="26"/>
  </r>
  <r>
    <x v="43"/>
    <x v="5"/>
    <x v="105"/>
    <x v="242"/>
    <d v="2022-08-01T00:00:00"/>
    <n v="1"/>
    <x v="7"/>
    <n v="26"/>
  </r>
  <r>
    <x v="43"/>
    <x v="5"/>
    <x v="105"/>
    <x v="335"/>
    <d v="2022-08-01T00:00:00"/>
    <n v="2"/>
    <x v="11"/>
    <n v="26"/>
  </r>
  <r>
    <x v="43"/>
    <x v="5"/>
    <x v="105"/>
    <x v="69"/>
    <d v="2022-08-01T00:00:00"/>
    <n v="3"/>
    <x v="1"/>
    <n v="26"/>
  </r>
  <r>
    <x v="43"/>
    <x v="5"/>
    <x v="105"/>
    <x v="39"/>
    <d v="2022-08-01T00:00:00"/>
    <n v="4"/>
    <x v="2"/>
    <n v="26"/>
  </r>
  <r>
    <x v="43"/>
    <x v="5"/>
    <x v="105"/>
    <x v="282"/>
    <d v="2022-08-01T00:00:00"/>
    <n v="7"/>
    <x v="4"/>
    <n v="26"/>
  </r>
  <r>
    <x v="43"/>
    <x v="5"/>
    <x v="105"/>
    <x v="66"/>
    <d v="2022-08-01T00:00:00"/>
    <n v="7"/>
    <x v="5"/>
    <n v="26"/>
  </r>
  <r>
    <x v="43"/>
    <x v="5"/>
    <x v="105"/>
    <x v="205"/>
    <d v="2022-08-01T00:00:00"/>
    <n v="9"/>
    <x v="6"/>
    <n v="26"/>
  </r>
  <r>
    <x v="43"/>
    <x v="2"/>
    <x v="21"/>
    <x v="111"/>
    <d v="2022-12-01T00:00:00"/>
    <n v="0"/>
    <x v="1"/>
    <n v="29"/>
  </r>
  <r>
    <x v="43"/>
    <x v="2"/>
    <x v="21"/>
    <x v="2"/>
    <d v="2022-12-01T00:00:00"/>
    <n v="1"/>
    <x v="2"/>
    <n v="29"/>
  </r>
  <r>
    <x v="43"/>
    <x v="2"/>
    <x v="21"/>
    <x v="336"/>
    <d v="2022-12-01T00:00:00"/>
    <n v="2"/>
    <x v="3"/>
    <n v="29"/>
  </r>
  <r>
    <x v="43"/>
    <x v="2"/>
    <x v="21"/>
    <x v="161"/>
    <d v="2022-12-01T00:00:00"/>
    <n v="3"/>
    <x v="4"/>
    <n v="29"/>
  </r>
  <r>
    <x v="43"/>
    <x v="2"/>
    <x v="21"/>
    <x v="122"/>
    <d v="2022-12-01T00:00:00"/>
    <n v="4"/>
    <x v="5"/>
    <n v="29"/>
  </r>
  <r>
    <x v="43"/>
    <x v="2"/>
    <x v="21"/>
    <x v="152"/>
    <d v="2022-12-01T00:00:00"/>
    <n v="5"/>
    <x v="6"/>
    <n v="29"/>
  </r>
  <r>
    <x v="44"/>
    <x v="12"/>
    <x v="35"/>
    <x v="164"/>
    <d v="2022-01-01T00:00:00"/>
    <n v="0"/>
    <x v="17"/>
    <n v="66"/>
  </r>
  <r>
    <x v="44"/>
    <x v="12"/>
    <x v="35"/>
    <x v="337"/>
    <d v="2022-01-01T00:00:00"/>
    <n v="0"/>
    <x v="13"/>
    <n v="66"/>
  </r>
  <r>
    <x v="44"/>
    <x v="12"/>
    <x v="35"/>
    <x v="287"/>
    <d v="2022-01-01T00:00:00"/>
    <n v="1"/>
    <x v="15"/>
    <n v="66"/>
  </r>
  <r>
    <x v="44"/>
    <x v="12"/>
    <x v="35"/>
    <x v="338"/>
    <d v="2022-01-01T00:00:00"/>
    <n v="3"/>
    <x v="14"/>
    <n v="66"/>
  </r>
  <r>
    <x v="44"/>
    <x v="12"/>
    <x v="35"/>
    <x v="339"/>
    <d v="2022-01-01T00:00:00"/>
    <n v="4"/>
    <x v="9"/>
    <n v="66"/>
  </r>
  <r>
    <x v="44"/>
    <x v="12"/>
    <x v="35"/>
    <x v="22"/>
    <d v="2022-01-01T00:00:00"/>
    <n v="5"/>
    <x v="10"/>
    <n v="66"/>
  </r>
  <r>
    <x v="44"/>
    <x v="12"/>
    <x v="35"/>
    <x v="275"/>
    <d v="2022-01-01T00:00:00"/>
    <n v="7"/>
    <x v="12"/>
    <n v="66"/>
  </r>
  <r>
    <x v="44"/>
    <x v="12"/>
    <x v="35"/>
    <x v="36"/>
    <d v="2022-01-01T00:00:00"/>
    <n v="7"/>
    <x v="0"/>
    <n v="66"/>
  </r>
  <r>
    <x v="44"/>
    <x v="12"/>
    <x v="35"/>
    <x v="280"/>
    <d v="2022-01-01T00:00:00"/>
    <n v="8"/>
    <x v="7"/>
    <n v="66"/>
  </r>
  <r>
    <x v="44"/>
    <x v="12"/>
    <x v="35"/>
    <x v="335"/>
    <d v="2022-01-01T00:00:00"/>
    <n v="9"/>
    <x v="11"/>
    <n v="66"/>
  </r>
  <r>
    <x v="44"/>
    <x v="12"/>
    <x v="35"/>
    <x v="160"/>
    <d v="2022-01-01T00:00:00"/>
    <n v="10"/>
    <x v="1"/>
    <n v="66"/>
  </r>
  <r>
    <x v="44"/>
    <x v="12"/>
    <x v="35"/>
    <x v="70"/>
    <d v="2022-01-01T00:00:00"/>
    <n v="11"/>
    <x v="2"/>
    <n v="66"/>
  </r>
  <r>
    <x v="44"/>
    <x v="12"/>
    <x v="35"/>
    <x v="253"/>
    <d v="2022-01-01T00:00:00"/>
    <n v="13"/>
    <x v="4"/>
    <n v="66"/>
  </r>
  <r>
    <x v="44"/>
    <x v="12"/>
    <x v="35"/>
    <x v="103"/>
    <d v="2022-01-01T00:00:00"/>
    <n v="15"/>
    <x v="6"/>
    <n v="66"/>
  </r>
  <r>
    <x v="44"/>
    <x v="6"/>
    <x v="106"/>
    <x v="340"/>
    <d v="2022-06-01T00:00:00"/>
    <n v="0"/>
    <x v="9"/>
    <n v="62"/>
  </r>
  <r>
    <x v="44"/>
    <x v="6"/>
    <x v="106"/>
    <x v="341"/>
    <d v="2022-06-01T00:00:00"/>
    <n v="1"/>
    <x v="12"/>
    <n v="62"/>
  </r>
  <r>
    <x v="44"/>
    <x v="6"/>
    <x v="106"/>
    <x v="175"/>
    <d v="2022-06-01T00:00:00"/>
    <n v="2"/>
    <x v="0"/>
    <n v="62"/>
  </r>
  <r>
    <x v="44"/>
    <x v="6"/>
    <x v="106"/>
    <x v="268"/>
    <d v="2022-06-01T00:00:00"/>
    <n v="3"/>
    <x v="7"/>
    <n v="62"/>
  </r>
  <r>
    <x v="44"/>
    <x v="6"/>
    <x v="106"/>
    <x v="111"/>
    <d v="2022-06-01T00:00:00"/>
    <n v="5"/>
    <x v="1"/>
    <n v="62"/>
  </r>
  <r>
    <x v="44"/>
    <x v="6"/>
    <x v="106"/>
    <x v="342"/>
    <d v="2022-06-01T00:00:00"/>
    <n v="6"/>
    <x v="2"/>
    <n v="62"/>
  </r>
  <r>
    <x v="44"/>
    <x v="6"/>
    <x v="106"/>
    <x v="252"/>
    <d v="2022-06-01T00:00:00"/>
    <n v="7"/>
    <x v="3"/>
    <n v="62"/>
  </r>
  <r>
    <x v="44"/>
    <x v="6"/>
    <x v="106"/>
    <x v="83"/>
    <d v="2022-06-01T00:00:00"/>
    <n v="8"/>
    <x v="4"/>
    <n v="62"/>
  </r>
  <r>
    <x v="44"/>
    <x v="6"/>
    <x v="106"/>
    <x v="172"/>
    <d v="2022-06-01T00:00:00"/>
    <n v="10"/>
    <x v="6"/>
    <n v="62"/>
  </r>
  <r>
    <x v="44"/>
    <x v="7"/>
    <x v="22"/>
    <x v="113"/>
    <d v="2022-10-01T00:00:00"/>
    <n v="0"/>
    <x v="7"/>
    <n v="28"/>
  </r>
  <r>
    <x v="44"/>
    <x v="7"/>
    <x v="22"/>
    <x v="343"/>
    <d v="2022-10-01T00:00:00"/>
    <n v="2"/>
    <x v="1"/>
    <n v="28"/>
  </r>
  <r>
    <x v="44"/>
    <x v="7"/>
    <x v="22"/>
    <x v="192"/>
    <d v="2022-10-01T00:00:00"/>
    <n v="2"/>
    <x v="2"/>
    <n v="28"/>
  </r>
  <r>
    <x v="44"/>
    <x v="7"/>
    <x v="22"/>
    <x v="230"/>
    <d v="2022-10-01T00:00:00"/>
    <n v="4"/>
    <x v="3"/>
    <n v="28"/>
  </r>
  <r>
    <x v="44"/>
    <x v="7"/>
    <x v="22"/>
    <x v="176"/>
    <d v="2022-10-01T00:00:00"/>
    <n v="4"/>
    <x v="4"/>
    <n v="28"/>
  </r>
  <r>
    <x v="44"/>
    <x v="7"/>
    <x v="22"/>
    <x v="147"/>
    <d v="2022-10-01T00:00:00"/>
    <n v="5"/>
    <x v="5"/>
    <n v="28"/>
  </r>
  <r>
    <x v="44"/>
    <x v="7"/>
    <x v="22"/>
    <x v="213"/>
    <d v="2022-10-01T00:00:00"/>
    <n v="6"/>
    <x v="6"/>
    <n v="28"/>
  </r>
  <r>
    <x v="45"/>
    <x v="7"/>
    <x v="107"/>
    <x v="344"/>
    <d v="2022-01-01T00:00:00"/>
    <n v="0"/>
    <x v="17"/>
    <n v="28"/>
  </r>
  <r>
    <x v="45"/>
    <x v="7"/>
    <x v="107"/>
    <x v="105"/>
    <d v="2022-01-01T00:00:00"/>
    <n v="7"/>
    <x v="12"/>
    <n v="28"/>
  </r>
  <r>
    <x v="45"/>
    <x v="7"/>
    <x v="107"/>
    <x v="98"/>
    <d v="2022-01-01T00:00:00"/>
    <n v="10"/>
    <x v="11"/>
    <n v="28"/>
  </r>
  <r>
    <x v="45"/>
    <x v="7"/>
    <x v="107"/>
    <x v="121"/>
    <d v="2022-01-01T00:00:00"/>
    <n v="12"/>
    <x v="2"/>
    <n v="28"/>
  </r>
  <r>
    <x v="45"/>
    <x v="7"/>
    <x v="107"/>
    <x v="102"/>
    <d v="2022-01-01T00:00:00"/>
    <n v="15"/>
    <x v="5"/>
    <n v="28"/>
  </r>
  <r>
    <x v="45"/>
    <x v="7"/>
    <x v="107"/>
    <x v="103"/>
    <d v="2022-01-01T00:00:00"/>
    <n v="16"/>
    <x v="6"/>
    <n v="28"/>
  </r>
  <r>
    <x v="45"/>
    <x v="0"/>
    <x v="52"/>
    <x v="187"/>
    <d v="2022-11-01T00:00:00"/>
    <n v="0"/>
    <x v="11"/>
    <n v="65"/>
  </r>
  <r>
    <x v="45"/>
    <x v="0"/>
    <x v="52"/>
    <x v="281"/>
    <d v="2022-11-01T00:00:00"/>
    <n v="1"/>
    <x v="1"/>
    <n v="65"/>
  </r>
  <r>
    <x v="45"/>
    <x v="0"/>
    <x v="52"/>
    <x v="94"/>
    <d v="2022-11-01T00:00:00"/>
    <n v="2"/>
    <x v="2"/>
    <n v="65"/>
  </r>
  <r>
    <x v="45"/>
    <x v="0"/>
    <x v="52"/>
    <x v="62"/>
    <d v="2022-11-01T00:00:00"/>
    <n v="4"/>
    <x v="4"/>
    <n v="65"/>
  </r>
  <r>
    <x v="45"/>
    <x v="0"/>
    <x v="52"/>
    <x v="217"/>
    <d v="2022-11-01T00:00:00"/>
    <n v="5"/>
    <x v="5"/>
    <n v="65"/>
  </r>
  <r>
    <x v="45"/>
    <x v="0"/>
    <x v="52"/>
    <x v="58"/>
    <d v="2022-11-01T00:00:00"/>
    <n v="6"/>
    <x v="6"/>
    <n v="65"/>
  </r>
  <r>
    <x v="45"/>
    <x v="0"/>
    <x v="52"/>
    <x v="86"/>
    <d v="2022-11-01T00:00:00"/>
    <n v="6"/>
    <x v="8"/>
    <n v="65"/>
  </r>
  <r>
    <x v="45"/>
    <x v="2"/>
    <x v="108"/>
    <x v="204"/>
    <d v="2023-02-01T00:00:00"/>
    <n v="0"/>
    <x v="3"/>
    <n v="29"/>
  </r>
  <r>
    <x v="45"/>
    <x v="2"/>
    <x v="108"/>
    <x v="282"/>
    <d v="2023-02-01T00:00:00"/>
    <n v="1"/>
    <x v="4"/>
    <n v="29"/>
  </r>
  <r>
    <x v="45"/>
    <x v="2"/>
    <x v="108"/>
    <x v="66"/>
    <d v="2023-02-01T00:00:00"/>
    <n v="1"/>
    <x v="5"/>
    <n v="29"/>
  </r>
  <r>
    <x v="45"/>
    <x v="2"/>
    <x v="108"/>
    <x v="238"/>
    <d v="2023-02-01T00:00:00"/>
    <n v="3"/>
    <x v="6"/>
    <n v="29"/>
  </r>
  <r>
    <x v="45"/>
    <x v="2"/>
    <x v="108"/>
    <x v="345"/>
    <d v="2023-02-01T00:00:00"/>
    <n v="3"/>
    <x v="8"/>
    <n v="29"/>
  </r>
  <r>
    <x v="46"/>
    <x v="3"/>
    <x v="109"/>
    <x v="346"/>
    <d v="2022-04-01T00:00:00"/>
    <n v="0"/>
    <x v="14"/>
    <n v="62"/>
  </r>
  <r>
    <x v="46"/>
    <x v="3"/>
    <x v="109"/>
    <x v="347"/>
    <d v="2022-04-01T00:00:00"/>
    <n v="2"/>
    <x v="9"/>
    <n v="62"/>
  </r>
  <r>
    <x v="46"/>
    <x v="3"/>
    <x v="109"/>
    <x v="299"/>
    <d v="2022-04-01T00:00:00"/>
    <n v="4"/>
    <x v="12"/>
    <n v="62"/>
  </r>
  <r>
    <x v="46"/>
    <x v="3"/>
    <x v="109"/>
    <x v="300"/>
    <d v="2022-04-01T00:00:00"/>
    <n v="7"/>
    <x v="11"/>
    <n v="62"/>
  </r>
  <r>
    <x v="46"/>
    <x v="3"/>
    <x v="109"/>
    <x v="1"/>
    <d v="2022-04-01T00:00:00"/>
    <n v="8"/>
    <x v="1"/>
    <n v="62"/>
  </r>
  <r>
    <x v="46"/>
    <x v="3"/>
    <x v="109"/>
    <x v="100"/>
    <d v="2022-04-01T00:00:00"/>
    <n v="9"/>
    <x v="2"/>
    <n v="62"/>
  </r>
  <r>
    <x v="46"/>
    <x v="3"/>
    <x v="109"/>
    <x v="75"/>
    <d v="2022-04-01T00:00:00"/>
    <n v="11"/>
    <x v="4"/>
    <n v="62"/>
  </r>
  <r>
    <x v="46"/>
    <x v="3"/>
    <x v="109"/>
    <x v="102"/>
    <d v="2022-04-01T00:00:00"/>
    <n v="12"/>
    <x v="5"/>
    <n v="62"/>
  </r>
  <r>
    <x v="46"/>
    <x v="3"/>
    <x v="109"/>
    <x v="33"/>
    <d v="2022-04-01T00:00:00"/>
    <n v="13"/>
    <x v="6"/>
    <n v="62"/>
  </r>
  <r>
    <x v="46"/>
    <x v="4"/>
    <x v="110"/>
    <x v="348"/>
    <d v="2022-05-01T00:00:00"/>
    <n v="0"/>
    <x v="16"/>
    <n v="16"/>
  </r>
  <r>
    <x v="46"/>
    <x v="4"/>
    <x v="110"/>
    <x v="349"/>
    <d v="2022-05-01T00:00:00"/>
    <n v="1"/>
    <x v="10"/>
    <n v="16"/>
  </r>
  <r>
    <x v="46"/>
    <x v="4"/>
    <x v="110"/>
    <x v="169"/>
    <d v="2022-05-01T00:00:00"/>
    <n v="3"/>
    <x v="12"/>
    <n v="16"/>
  </r>
  <r>
    <x v="46"/>
    <x v="4"/>
    <x v="110"/>
    <x v="218"/>
    <d v="2022-05-01T00:00:00"/>
    <n v="3"/>
    <x v="0"/>
    <n v="16"/>
  </r>
  <r>
    <x v="46"/>
    <x v="4"/>
    <x v="110"/>
    <x v="324"/>
    <d v="2022-05-01T00:00:00"/>
    <n v="6"/>
    <x v="11"/>
    <n v="16"/>
  </r>
  <r>
    <x v="46"/>
    <x v="4"/>
    <x v="110"/>
    <x v="127"/>
    <d v="2022-05-01T00:00:00"/>
    <n v="6"/>
    <x v="1"/>
    <n v="16"/>
  </r>
  <r>
    <x v="46"/>
    <x v="4"/>
    <x v="110"/>
    <x v="145"/>
    <d v="2022-05-01T00:00:00"/>
    <n v="10"/>
    <x v="4"/>
    <n v="16"/>
  </r>
  <r>
    <x v="46"/>
    <x v="4"/>
    <x v="110"/>
    <x v="14"/>
    <d v="2022-05-01T00:00:00"/>
    <n v="12"/>
    <x v="6"/>
    <n v="16"/>
  </r>
  <r>
    <x v="46"/>
    <x v="4"/>
    <x v="110"/>
    <x v="119"/>
    <d v="2022-05-01T00:00:00"/>
    <n v="12"/>
    <x v="8"/>
    <n v="16"/>
  </r>
  <r>
    <x v="46"/>
    <x v="9"/>
    <x v="111"/>
    <x v="75"/>
    <d v="2023-03-01T00:00:00"/>
    <n v="0"/>
    <x v="4"/>
    <n v="27"/>
  </r>
  <r>
    <x v="46"/>
    <x v="9"/>
    <x v="111"/>
    <x v="5"/>
    <d v="2023-03-01T00:00:00"/>
    <n v="1"/>
    <x v="5"/>
    <n v="27"/>
  </r>
  <r>
    <x v="46"/>
    <x v="9"/>
    <x v="111"/>
    <x v="213"/>
    <d v="2023-03-01T00:00:00"/>
    <n v="1"/>
    <x v="6"/>
    <n v="27"/>
  </r>
  <r>
    <x v="46"/>
    <x v="9"/>
    <x v="111"/>
    <x v="59"/>
    <d v="2023-03-01T00:00:00"/>
    <n v="2"/>
    <x v="8"/>
    <n v="27"/>
  </r>
  <r>
    <x v="47"/>
    <x v="3"/>
    <x v="112"/>
    <x v="350"/>
    <d v="2022-04-01T00:00:00"/>
    <n v="0"/>
    <x v="14"/>
    <n v="62"/>
  </r>
  <r>
    <x v="47"/>
    <x v="3"/>
    <x v="112"/>
    <x v="184"/>
    <d v="2022-04-01T00:00:00"/>
    <n v="1"/>
    <x v="16"/>
    <n v="62"/>
  </r>
  <r>
    <x v="47"/>
    <x v="3"/>
    <x v="112"/>
    <x v="339"/>
    <d v="2022-04-01T00:00:00"/>
    <n v="2"/>
    <x v="9"/>
    <n v="62"/>
  </r>
  <r>
    <x v="47"/>
    <x v="3"/>
    <x v="112"/>
    <x v="351"/>
    <d v="2022-04-01T00:00:00"/>
    <n v="3"/>
    <x v="10"/>
    <n v="62"/>
  </r>
  <r>
    <x v="47"/>
    <x v="3"/>
    <x v="112"/>
    <x v="35"/>
    <d v="2022-04-01T00:00:00"/>
    <n v="4"/>
    <x v="12"/>
    <n v="62"/>
  </r>
  <r>
    <x v="47"/>
    <x v="3"/>
    <x v="112"/>
    <x v="279"/>
    <d v="2022-04-01T00:00:00"/>
    <n v="5"/>
    <x v="0"/>
    <n v="62"/>
  </r>
  <r>
    <x v="47"/>
    <x v="3"/>
    <x v="112"/>
    <x v="202"/>
    <d v="2022-04-01T00:00:00"/>
    <n v="6"/>
    <x v="7"/>
    <n v="62"/>
  </r>
  <r>
    <x v="47"/>
    <x v="3"/>
    <x v="112"/>
    <x v="352"/>
    <d v="2022-04-01T00:00:00"/>
    <n v="7"/>
    <x v="11"/>
    <n v="62"/>
  </r>
  <r>
    <x v="47"/>
    <x v="3"/>
    <x v="112"/>
    <x v="99"/>
    <d v="2022-04-01T00:00:00"/>
    <n v="8"/>
    <x v="1"/>
    <n v="62"/>
  </r>
  <r>
    <x v="47"/>
    <x v="16"/>
    <x v="113"/>
    <x v="353"/>
    <d v="2022-08-01T00:00:00"/>
    <n v="0"/>
    <x v="12"/>
    <n v="26"/>
  </r>
  <r>
    <x v="47"/>
    <x v="16"/>
    <x v="113"/>
    <x v="285"/>
    <d v="2022-08-01T00:00:00"/>
    <n v="1"/>
    <x v="0"/>
    <n v="26"/>
  </r>
  <r>
    <x v="47"/>
    <x v="16"/>
    <x v="113"/>
    <x v="242"/>
    <d v="2022-08-01T00:00:00"/>
    <n v="2"/>
    <x v="7"/>
    <n v="26"/>
  </r>
  <r>
    <x v="47"/>
    <x v="16"/>
    <x v="113"/>
    <x v="335"/>
    <d v="2022-08-01T00:00:00"/>
    <n v="3"/>
    <x v="11"/>
    <n v="26"/>
  </r>
  <r>
    <x v="47"/>
    <x v="16"/>
    <x v="113"/>
    <x v="106"/>
    <d v="2022-08-01T00:00:00"/>
    <n v="4"/>
    <x v="1"/>
    <n v="26"/>
  </r>
  <r>
    <x v="47"/>
    <x v="16"/>
    <x v="113"/>
    <x v="2"/>
    <d v="2022-08-01T00:00:00"/>
    <n v="5"/>
    <x v="2"/>
    <n v="26"/>
  </r>
  <r>
    <x v="47"/>
    <x v="16"/>
    <x v="113"/>
    <x v="57"/>
    <d v="2022-08-01T00:00:00"/>
    <n v="6"/>
    <x v="3"/>
    <n v="26"/>
  </r>
  <r>
    <x v="47"/>
    <x v="16"/>
    <x v="113"/>
    <x v="161"/>
    <d v="2022-08-01T00:00:00"/>
    <n v="7"/>
    <x v="4"/>
    <n v="26"/>
  </r>
  <r>
    <x v="47"/>
    <x v="16"/>
    <x v="113"/>
    <x v="286"/>
    <d v="2022-08-01T00:00:00"/>
    <n v="8"/>
    <x v="5"/>
    <n v="26"/>
  </r>
  <r>
    <x v="47"/>
    <x v="6"/>
    <x v="114"/>
    <x v="20"/>
    <d v="2023-03-01T00:00:00"/>
    <n v="0"/>
    <x v="4"/>
    <n v="62"/>
  </r>
  <r>
    <x v="47"/>
    <x v="6"/>
    <x v="114"/>
    <x v="80"/>
    <d v="2023-03-01T00:00:00"/>
    <n v="1"/>
    <x v="5"/>
    <n v="62"/>
  </r>
  <r>
    <x v="47"/>
    <x v="6"/>
    <x v="114"/>
    <x v="64"/>
    <d v="2023-03-01T00:00:00"/>
    <n v="1"/>
    <x v="6"/>
    <n v="62"/>
  </r>
  <r>
    <x v="47"/>
    <x v="6"/>
    <x v="114"/>
    <x v="86"/>
    <d v="2023-03-01T00:00:00"/>
    <n v="2"/>
    <x v="8"/>
    <n v="62"/>
  </r>
  <r>
    <x v="48"/>
    <x v="6"/>
    <x v="115"/>
    <x v="354"/>
    <d v="2022-03-01T00:00:00"/>
    <n v="0"/>
    <x v="15"/>
    <n v="62"/>
  </r>
  <r>
    <x v="48"/>
    <x v="6"/>
    <x v="115"/>
    <x v="355"/>
    <d v="2022-03-01T00:00:00"/>
    <n v="1"/>
    <x v="14"/>
    <n v="62"/>
  </r>
  <r>
    <x v="48"/>
    <x v="6"/>
    <x v="115"/>
    <x v="104"/>
    <d v="2022-03-01T00:00:00"/>
    <n v="3"/>
    <x v="10"/>
    <n v="62"/>
  </r>
  <r>
    <x v="48"/>
    <x v="6"/>
    <x v="115"/>
    <x v="95"/>
    <d v="2022-03-01T00:00:00"/>
    <n v="4"/>
    <x v="12"/>
    <n v="62"/>
  </r>
  <r>
    <x v="48"/>
    <x v="6"/>
    <x v="115"/>
    <x v="159"/>
    <d v="2022-03-01T00:00:00"/>
    <n v="6"/>
    <x v="7"/>
    <n v="62"/>
  </r>
  <r>
    <x v="48"/>
    <x v="6"/>
    <x v="115"/>
    <x v="356"/>
    <d v="2022-03-01T00:00:00"/>
    <n v="8"/>
    <x v="11"/>
    <n v="62"/>
  </r>
  <r>
    <x v="48"/>
    <x v="6"/>
    <x v="115"/>
    <x v="219"/>
    <d v="2022-03-01T00:00:00"/>
    <n v="10"/>
    <x v="2"/>
    <n v="62"/>
  </r>
  <r>
    <x v="48"/>
    <x v="6"/>
    <x v="115"/>
    <x v="11"/>
    <d v="2022-03-01T00:00:00"/>
    <n v="13"/>
    <x v="5"/>
    <n v="62"/>
  </r>
  <r>
    <x v="48"/>
    <x v="6"/>
    <x v="115"/>
    <x v="81"/>
    <d v="2022-03-01T00:00:00"/>
    <n v="13"/>
    <x v="6"/>
    <n v="62"/>
  </r>
  <r>
    <x v="48"/>
    <x v="0"/>
    <x v="116"/>
    <x v="357"/>
    <d v="2022-04-01T00:00:00"/>
    <n v="0"/>
    <x v="14"/>
    <n v="65"/>
  </r>
  <r>
    <x v="48"/>
    <x v="0"/>
    <x v="116"/>
    <x v="358"/>
    <d v="2022-04-01T00:00:00"/>
    <n v="1"/>
    <x v="9"/>
    <n v="65"/>
  </r>
  <r>
    <x v="48"/>
    <x v="0"/>
    <x v="116"/>
    <x v="142"/>
    <d v="2022-04-01T00:00:00"/>
    <n v="3"/>
    <x v="10"/>
    <n v="65"/>
  </r>
  <r>
    <x v="48"/>
    <x v="0"/>
    <x v="116"/>
    <x v="359"/>
    <d v="2022-04-01T00:00:00"/>
    <n v="5"/>
    <x v="0"/>
    <n v="65"/>
  </r>
  <r>
    <x v="48"/>
    <x v="0"/>
    <x v="116"/>
    <x v="159"/>
    <d v="2022-04-01T00:00:00"/>
    <n v="5"/>
    <x v="7"/>
    <n v="65"/>
  </r>
  <r>
    <x v="48"/>
    <x v="0"/>
    <x v="116"/>
    <x v="235"/>
    <d v="2022-04-01T00:00:00"/>
    <n v="6"/>
    <x v="11"/>
    <n v="65"/>
  </r>
  <r>
    <x v="48"/>
    <x v="0"/>
    <x v="116"/>
    <x v="360"/>
    <d v="2022-04-01T00:00:00"/>
    <n v="8"/>
    <x v="1"/>
    <n v="65"/>
  </r>
  <r>
    <x v="48"/>
    <x v="0"/>
    <x v="116"/>
    <x v="342"/>
    <d v="2022-04-01T00:00:00"/>
    <n v="8"/>
    <x v="2"/>
    <n v="65"/>
  </r>
  <r>
    <x v="48"/>
    <x v="0"/>
    <x v="116"/>
    <x v="57"/>
    <d v="2022-04-01T00:00:00"/>
    <n v="9"/>
    <x v="3"/>
    <n v="65"/>
  </r>
  <r>
    <x v="48"/>
    <x v="0"/>
    <x v="116"/>
    <x v="75"/>
    <d v="2022-04-01T00:00:00"/>
    <n v="11"/>
    <x v="4"/>
    <n v="65"/>
  </r>
  <r>
    <x v="48"/>
    <x v="0"/>
    <x v="116"/>
    <x v="64"/>
    <d v="2022-04-01T00:00:00"/>
    <n v="12"/>
    <x v="6"/>
    <n v="65"/>
  </r>
  <r>
    <x v="48"/>
    <x v="9"/>
    <x v="32"/>
    <x v="151"/>
    <d v="2023-03-01T00:00:00"/>
    <n v="0"/>
    <x v="4"/>
    <n v="27"/>
  </r>
  <r>
    <x v="48"/>
    <x v="9"/>
    <x v="32"/>
    <x v="80"/>
    <d v="2023-03-01T00:00:00"/>
    <n v="1"/>
    <x v="5"/>
    <n v="27"/>
  </r>
  <r>
    <x v="48"/>
    <x v="9"/>
    <x v="32"/>
    <x v="81"/>
    <d v="2023-03-01T00:00:00"/>
    <n v="1"/>
    <x v="6"/>
    <n v="27"/>
  </r>
  <r>
    <x v="48"/>
    <x v="9"/>
    <x v="32"/>
    <x v="52"/>
    <d v="2023-03-01T00:00:00"/>
    <n v="2"/>
    <x v="8"/>
    <n v="27"/>
  </r>
  <r>
    <x v="49"/>
    <x v="12"/>
    <x v="117"/>
    <x v="361"/>
    <d v="2022-01-01T00:00:00"/>
    <n v="0"/>
    <x v="17"/>
    <n v="66"/>
  </r>
  <r>
    <x v="49"/>
    <x v="12"/>
    <x v="117"/>
    <x v="362"/>
    <d v="2022-01-01T00:00:00"/>
    <n v="2"/>
    <x v="15"/>
    <n v="66"/>
  </r>
  <r>
    <x v="49"/>
    <x v="12"/>
    <x v="117"/>
    <x v="130"/>
    <d v="2022-01-01T00:00:00"/>
    <n v="6"/>
    <x v="10"/>
    <n v="66"/>
  </r>
  <r>
    <x v="49"/>
    <x v="12"/>
    <x v="117"/>
    <x v="234"/>
    <d v="2022-01-01T00:00:00"/>
    <n v="8"/>
    <x v="0"/>
    <n v="66"/>
  </r>
  <r>
    <x v="49"/>
    <x v="12"/>
    <x v="117"/>
    <x v="223"/>
    <d v="2022-01-01T00:00:00"/>
    <n v="8"/>
    <x v="7"/>
    <n v="66"/>
  </r>
  <r>
    <x v="49"/>
    <x v="12"/>
    <x v="117"/>
    <x v="132"/>
    <d v="2022-01-01T00:00:00"/>
    <n v="10"/>
    <x v="11"/>
    <n v="66"/>
  </r>
  <r>
    <x v="49"/>
    <x v="12"/>
    <x v="117"/>
    <x v="56"/>
    <d v="2022-01-01T00:00:00"/>
    <n v="12"/>
    <x v="2"/>
    <n v="66"/>
  </r>
  <r>
    <x v="49"/>
    <x v="12"/>
    <x v="117"/>
    <x v="118"/>
    <d v="2022-01-01T00:00:00"/>
    <n v="14"/>
    <x v="5"/>
    <n v="66"/>
  </r>
  <r>
    <x v="49"/>
    <x v="12"/>
    <x v="117"/>
    <x v="119"/>
    <d v="2022-01-01T00:00:00"/>
    <n v="16"/>
    <x v="8"/>
    <n v="66"/>
  </r>
  <r>
    <x v="49"/>
    <x v="0"/>
    <x v="118"/>
    <x v="363"/>
    <d v="2022-04-01T00:00:00"/>
    <n v="0"/>
    <x v="14"/>
    <n v="65"/>
  </r>
  <r>
    <x v="49"/>
    <x v="0"/>
    <x v="118"/>
    <x v="319"/>
    <d v="2022-04-01T00:00:00"/>
    <n v="1"/>
    <x v="16"/>
    <n v="65"/>
  </r>
  <r>
    <x v="49"/>
    <x v="0"/>
    <x v="118"/>
    <x v="91"/>
    <d v="2022-04-01T00:00:00"/>
    <n v="4"/>
    <x v="12"/>
    <n v="65"/>
  </r>
  <r>
    <x v="49"/>
    <x v="0"/>
    <x v="118"/>
    <x v="245"/>
    <d v="2022-04-01T00:00:00"/>
    <n v="8"/>
    <x v="1"/>
    <n v="65"/>
  </r>
  <r>
    <x v="49"/>
    <x v="0"/>
    <x v="118"/>
    <x v="94"/>
    <d v="2022-04-01T00:00:00"/>
    <n v="9"/>
    <x v="2"/>
    <n v="65"/>
  </r>
  <r>
    <x v="49"/>
    <x v="0"/>
    <x v="118"/>
    <x v="190"/>
    <d v="2022-04-01T00:00:00"/>
    <n v="11"/>
    <x v="4"/>
    <n v="65"/>
  </r>
  <r>
    <x v="49"/>
    <x v="0"/>
    <x v="118"/>
    <x v="256"/>
    <d v="2022-04-01T00:00:00"/>
    <n v="13"/>
    <x v="6"/>
    <n v="65"/>
  </r>
  <r>
    <x v="49"/>
    <x v="7"/>
    <x v="119"/>
    <x v="282"/>
    <d v="2023-03-01T00:00:00"/>
    <n v="0"/>
    <x v="4"/>
    <n v="28"/>
  </r>
  <r>
    <x v="49"/>
    <x v="7"/>
    <x v="119"/>
    <x v="80"/>
    <d v="2023-03-01T00:00:00"/>
    <n v="1"/>
    <x v="5"/>
    <n v="28"/>
  </r>
  <r>
    <x v="49"/>
    <x v="7"/>
    <x v="119"/>
    <x v="283"/>
    <d v="2023-03-01T00:00:00"/>
    <n v="1"/>
    <x v="6"/>
    <n v="28"/>
  </r>
  <r>
    <x v="50"/>
    <x v="6"/>
    <x v="120"/>
    <x v="364"/>
    <d v="2022-04-01T00:00:00"/>
    <n v="0"/>
    <x v="14"/>
    <n v="62"/>
  </r>
  <r>
    <x v="50"/>
    <x v="6"/>
    <x v="120"/>
    <x v="365"/>
    <d v="2022-04-01T00:00:00"/>
    <n v="1"/>
    <x v="16"/>
    <n v="62"/>
  </r>
  <r>
    <x v="50"/>
    <x v="6"/>
    <x v="120"/>
    <x v="174"/>
    <d v="2022-04-01T00:00:00"/>
    <n v="2"/>
    <x v="9"/>
    <n v="62"/>
  </r>
  <r>
    <x v="50"/>
    <x v="6"/>
    <x v="120"/>
    <x v="104"/>
    <d v="2022-04-01T00:00:00"/>
    <n v="3"/>
    <x v="10"/>
    <n v="62"/>
  </r>
  <r>
    <x v="50"/>
    <x v="6"/>
    <x v="120"/>
    <x v="35"/>
    <d v="2022-04-01T00:00:00"/>
    <n v="4"/>
    <x v="12"/>
    <n v="62"/>
  </r>
  <r>
    <x v="50"/>
    <x v="6"/>
    <x v="120"/>
    <x v="131"/>
    <d v="2022-04-01T00:00:00"/>
    <n v="6"/>
    <x v="7"/>
    <n v="62"/>
  </r>
  <r>
    <x v="50"/>
    <x v="6"/>
    <x v="120"/>
    <x v="366"/>
    <d v="2022-04-01T00:00:00"/>
    <n v="7"/>
    <x v="11"/>
    <n v="62"/>
  </r>
  <r>
    <x v="50"/>
    <x v="6"/>
    <x v="120"/>
    <x v="121"/>
    <d v="2022-04-01T00:00:00"/>
    <n v="9"/>
    <x v="2"/>
    <n v="62"/>
  </r>
  <r>
    <x v="50"/>
    <x v="6"/>
    <x v="120"/>
    <x v="161"/>
    <d v="2022-04-01T00:00:00"/>
    <n v="11"/>
    <x v="4"/>
    <n v="62"/>
  </r>
  <r>
    <x v="50"/>
    <x v="6"/>
    <x v="120"/>
    <x v="47"/>
    <d v="2022-04-01T00:00:00"/>
    <n v="12"/>
    <x v="5"/>
    <n v="62"/>
  </r>
  <r>
    <x v="50"/>
    <x v="6"/>
    <x v="120"/>
    <x v="84"/>
    <d v="2022-04-01T00:00:00"/>
    <n v="13"/>
    <x v="6"/>
    <n v="62"/>
  </r>
  <r>
    <x v="50"/>
    <x v="14"/>
    <x v="121"/>
    <x v="367"/>
    <d v="2022-04-01T00:00:00"/>
    <n v="0"/>
    <x v="14"/>
    <n v="25"/>
  </r>
  <r>
    <x v="50"/>
    <x v="14"/>
    <x v="121"/>
    <x v="368"/>
    <d v="2022-04-01T00:00:00"/>
    <n v="1"/>
    <x v="16"/>
    <n v="25"/>
  </r>
  <r>
    <x v="50"/>
    <x v="14"/>
    <x v="121"/>
    <x v="369"/>
    <d v="2022-04-01T00:00:00"/>
    <n v="2"/>
    <x v="9"/>
    <n v="25"/>
  </r>
  <r>
    <x v="50"/>
    <x v="14"/>
    <x v="121"/>
    <x v="169"/>
    <d v="2022-04-01T00:00:00"/>
    <n v="4"/>
    <x v="12"/>
    <n v="25"/>
  </r>
  <r>
    <x v="50"/>
    <x v="14"/>
    <x v="121"/>
    <x v="305"/>
    <d v="2022-04-01T00:00:00"/>
    <n v="6"/>
    <x v="7"/>
    <n v="25"/>
  </r>
  <r>
    <x v="50"/>
    <x v="14"/>
    <x v="121"/>
    <x v="255"/>
    <d v="2022-04-01T00:00:00"/>
    <n v="7"/>
    <x v="11"/>
    <n v="25"/>
  </r>
  <r>
    <x v="50"/>
    <x v="14"/>
    <x v="121"/>
    <x v="343"/>
    <d v="2022-04-01T00:00:00"/>
    <n v="8"/>
    <x v="1"/>
    <n v="25"/>
  </r>
  <r>
    <x v="50"/>
    <x v="14"/>
    <x v="121"/>
    <x v="219"/>
    <d v="2022-04-01T00:00:00"/>
    <n v="9"/>
    <x v="2"/>
    <n v="25"/>
  </r>
  <r>
    <x v="50"/>
    <x v="14"/>
    <x v="121"/>
    <x v="79"/>
    <d v="2022-04-01T00:00:00"/>
    <n v="11"/>
    <x v="4"/>
    <n v="25"/>
  </r>
  <r>
    <x v="50"/>
    <x v="14"/>
    <x v="121"/>
    <x v="29"/>
    <d v="2022-04-01T00:00:00"/>
    <n v="13"/>
    <x v="6"/>
    <n v="25"/>
  </r>
  <r>
    <x v="50"/>
    <x v="0"/>
    <x v="122"/>
    <x v="296"/>
    <d v="2022-07-01T00:00:00"/>
    <n v="0"/>
    <x v="10"/>
    <n v="65"/>
  </r>
  <r>
    <x v="50"/>
    <x v="0"/>
    <x v="122"/>
    <x v="227"/>
    <d v="2022-07-01T00:00:00"/>
    <n v="1"/>
    <x v="0"/>
    <n v="65"/>
  </r>
  <r>
    <x v="50"/>
    <x v="0"/>
    <x v="122"/>
    <x v="305"/>
    <d v="2022-07-01T00:00:00"/>
    <n v="3"/>
    <x v="7"/>
    <n v="65"/>
  </r>
  <r>
    <x v="50"/>
    <x v="0"/>
    <x v="122"/>
    <x v="127"/>
    <d v="2022-07-01T00:00:00"/>
    <n v="4"/>
    <x v="1"/>
    <n v="65"/>
  </r>
  <r>
    <x v="50"/>
    <x v="0"/>
    <x v="122"/>
    <x v="138"/>
    <d v="2022-07-01T00:00:00"/>
    <n v="6"/>
    <x v="3"/>
    <n v="65"/>
  </r>
  <r>
    <x v="50"/>
    <x v="0"/>
    <x v="122"/>
    <x v="117"/>
    <d v="2022-07-01T00:00:00"/>
    <n v="7"/>
    <x v="4"/>
    <n v="65"/>
  </r>
  <r>
    <x v="50"/>
    <x v="0"/>
    <x v="122"/>
    <x v="80"/>
    <d v="2022-07-01T00:00:00"/>
    <n v="9"/>
    <x v="5"/>
    <n v="65"/>
  </r>
  <r>
    <x v="50"/>
    <x v="0"/>
    <x v="122"/>
    <x v="312"/>
    <d v="2022-07-01T00:00:00"/>
    <n v="10"/>
    <x v="8"/>
    <n v="65"/>
  </r>
  <r>
    <x v="51"/>
    <x v="0"/>
    <x v="102"/>
    <x v="329"/>
    <d v="2022-01-01T00:00:00"/>
    <n v="0"/>
    <x v="17"/>
    <n v="65"/>
  </r>
  <r>
    <x v="51"/>
    <x v="0"/>
    <x v="102"/>
    <x v="370"/>
    <d v="2022-01-01T00:00:00"/>
    <n v="3"/>
    <x v="14"/>
    <n v="65"/>
  </r>
  <r>
    <x v="51"/>
    <x v="0"/>
    <x v="102"/>
    <x v="278"/>
    <d v="2022-01-01T00:00:00"/>
    <n v="6"/>
    <x v="12"/>
    <n v="65"/>
  </r>
  <r>
    <x v="51"/>
    <x v="0"/>
    <x v="102"/>
    <x v="247"/>
    <d v="2022-01-01T00:00:00"/>
    <n v="9"/>
    <x v="11"/>
    <n v="65"/>
  </r>
  <r>
    <x v="51"/>
    <x v="0"/>
    <x v="102"/>
    <x v="311"/>
    <d v="2022-01-01T00:00:00"/>
    <n v="11"/>
    <x v="2"/>
    <n v="65"/>
  </r>
  <r>
    <x v="51"/>
    <x v="0"/>
    <x v="102"/>
    <x v="172"/>
    <d v="2022-01-01T00:00:00"/>
    <n v="15"/>
    <x v="6"/>
    <n v="65"/>
  </r>
  <r>
    <x v="51"/>
    <x v="13"/>
    <x v="106"/>
    <x v="340"/>
    <d v="2022-06-01T00:00:00"/>
    <n v="0"/>
    <x v="9"/>
    <n v="75"/>
  </r>
  <r>
    <x v="51"/>
    <x v="13"/>
    <x v="106"/>
    <x v="175"/>
    <d v="2022-06-01T00:00:00"/>
    <n v="2"/>
    <x v="0"/>
    <n v="75"/>
  </r>
  <r>
    <x v="51"/>
    <x v="13"/>
    <x v="106"/>
    <x v="159"/>
    <d v="2022-06-01T00:00:00"/>
    <n v="3"/>
    <x v="7"/>
    <n v="75"/>
  </r>
  <r>
    <x v="51"/>
    <x v="13"/>
    <x v="106"/>
    <x v="371"/>
    <d v="2022-06-01T00:00:00"/>
    <n v="4"/>
    <x v="11"/>
    <n v="75"/>
  </r>
  <r>
    <x v="51"/>
    <x v="13"/>
    <x v="106"/>
    <x v="69"/>
    <d v="2022-06-01T00:00:00"/>
    <n v="5"/>
    <x v="1"/>
    <n v="75"/>
  </r>
  <r>
    <x v="51"/>
    <x v="13"/>
    <x v="106"/>
    <x v="192"/>
    <d v="2022-06-01T00:00:00"/>
    <n v="6"/>
    <x v="2"/>
    <n v="75"/>
  </r>
  <r>
    <x v="51"/>
    <x v="13"/>
    <x v="106"/>
    <x v="328"/>
    <d v="2022-06-01T00:00:00"/>
    <n v="8"/>
    <x v="4"/>
    <n v="75"/>
  </r>
  <r>
    <x v="51"/>
    <x v="13"/>
    <x v="106"/>
    <x v="286"/>
    <d v="2022-06-01T00:00:00"/>
    <n v="9"/>
    <x v="5"/>
    <n v="75"/>
  </r>
  <r>
    <x v="51"/>
    <x v="8"/>
    <x v="21"/>
    <x v="111"/>
    <d v="2022-12-01T00:00:00"/>
    <n v="0"/>
    <x v="1"/>
    <n v="13"/>
  </r>
  <r>
    <x v="51"/>
    <x v="8"/>
    <x v="21"/>
    <x v="121"/>
    <d v="2022-12-01T00:00:00"/>
    <n v="1"/>
    <x v="2"/>
    <n v="13"/>
  </r>
  <r>
    <x v="51"/>
    <x v="8"/>
    <x v="21"/>
    <x v="30"/>
    <d v="2022-12-01T00:00:00"/>
    <n v="2"/>
    <x v="3"/>
    <n v="13"/>
  </r>
  <r>
    <x v="51"/>
    <x v="8"/>
    <x v="21"/>
    <x v="117"/>
    <d v="2022-12-01T00:00:00"/>
    <n v="3"/>
    <x v="4"/>
    <n v="13"/>
  </r>
  <r>
    <x v="51"/>
    <x v="8"/>
    <x v="21"/>
    <x v="28"/>
    <d v="2022-12-01T00:00:00"/>
    <n v="4"/>
    <x v="5"/>
    <n v="13"/>
  </r>
  <r>
    <x v="51"/>
    <x v="8"/>
    <x v="21"/>
    <x v="110"/>
    <d v="2022-12-01T00:00:00"/>
    <n v="5"/>
    <x v="6"/>
    <n v="13"/>
  </r>
  <r>
    <x v="52"/>
    <x v="10"/>
    <x v="123"/>
    <x v="255"/>
    <d v="2022-11-01T00:00:00"/>
    <n v="0"/>
    <x v="11"/>
    <n v="22"/>
  </r>
  <r>
    <x v="52"/>
    <x v="10"/>
    <x v="123"/>
    <x v="291"/>
    <d v="2022-11-01T00:00:00"/>
    <n v="1"/>
    <x v="1"/>
    <n v="22"/>
  </r>
  <r>
    <x v="52"/>
    <x v="10"/>
    <x v="123"/>
    <x v="264"/>
    <d v="2022-11-01T00:00:00"/>
    <n v="1"/>
    <x v="2"/>
    <n v="22"/>
  </r>
  <r>
    <x v="52"/>
    <x v="10"/>
    <x v="123"/>
    <x v="71"/>
    <d v="2022-11-01T00:00:00"/>
    <n v="3"/>
    <x v="4"/>
    <n v="22"/>
  </r>
  <r>
    <x v="52"/>
    <x v="10"/>
    <x v="123"/>
    <x v="21"/>
    <d v="2022-11-01T00:00:00"/>
    <n v="5"/>
    <x v="5"/>
    <n v="22"/>
  </r>
  <r>
    <x v="52"/>
    <x v="10"/>
    <x v="123"/>
    <x v="12"/>
    <d v="2022-11-01T00:00:00"/>
    <n v="5"/>
    <x v="6"/>
    <n v="22"/>
  </r>
  <r>
    <x v="52"/>
    <x v="10"/>
    <x v="123"/>
    <x v="73"/>
    <d v="2022-11-01T00:00:00"/>
    <n v="6"/>
    <x v="8"/>
    <n v="22"/>
  </r>
  <r>
    <x v="52"/>
    <x v="2"/>
    <x v="21"/>
    <x v="111"/>
    <d v="2022-12-01T00:00:00"/>
    <n v="0"/>
    <x v="1"/>
    <n v="29"/>
  </r>
  <r>
    <x v="52"/>
    <x v="2"/>
    <x v="21"/>
    <x v="258"/>
    <d v="2022-12-01T00:00:00"/>
    <n v="2"/>
    <x v="3"/>
    <n v="29"/>
  </r>
  <r>
    <x v="52"/>
    <x v="2"/>
    <x v="21"/>
    <x v="161"/>
    <d v="2022-12-01T00:00:00"/>
    <n v="3"/>
    <x v="4"/>
    <n v="29"/>
  </r>
  <r>
    <x v="52"/>
    <x v="2"/>
    <x v="21"/>
    <x v="283"/>
    <d v="2022-12-01T00:00:00"/>
    <n v="5"/>
    <x v="6"/>
    <n v="29"/>
  </r>
  <r>
    <x v="52"/>
    <x v="15"/>
    <x v="124"/>
    <x v="342"/>
    <d v="2023-01-01T00:00:00"/>
    <n v="0"/>
    <x v="2"/>
    <n v="10"/>
  </r>
  <r>
    <x v="52"/>
    <x v="15"/>
    <x v="124"/>
    <x v="270"/>
    <d v="2023-01-01T00:00:00"/>
    <n v="1"/>
    <x v="3"/>
    <n v="10"/>
  </r>
  <r>
    <x v="52"/>
    <x v="15"/>
    <x v="124"/>
    <x v="176"/>
    <d v="2023-01-01T00:00:00"/>
    <n v="2"/>
    <x v="4"/>
    <n v="10"/>
  </r>
  <r>
    <x v="52"/>
    <x v="15"/>
    <x v="124"/>
    <x v="122"/>
    <d v="2023-01-01T00:00:00"/>
    <n v="3"/>
    <x v="5"/>
    <n v="10"/>
  </r>
  <r>
    <x v="52"/>
    <x v="15"/>
    <x v="124"/>
    <x v="256"/>
    <d v="2023-01-01T00:00:00"/>
    <n v="4"/>
    <x v="6"/>
    <n v="10"/>
  </r>
  <r>
    <x v="53"/>
    <x v="11"/>
    <x v="125"/>
    <x v="372"/>
    <d v="2022-09-01T00:00:00"/>
    <n v="0"/>
    <x v="0"/>
    <n v="14"/>
  </r>
  <r>
    <x v="53"/>
    <x v="11"/>
    <x v="125"/>
    <x v="54"/>
    <d v="2022-09-01T00:00:00"/>
    <n v="1"/>
    <x v="7"/>
    <n v="14"/>
  </r>
  <r>
    <x v="53"/>
    <x v="11"/>
    <x v="125"/>
    <x v="352"/>
    <d v="2022-09-01T00:00:00"/>
    <n v="1"/>
    <x v="11"/>
    <n v="14"/>
  </r>
  <r>
    <x v="53"/>
    <x v="11"/>
    <x v="125"/>
    <x v="69"/>
    <d v="2022-09-01T00:00:00"/>
    <n v="2"/>
    <x v="1"/>
    <n v="14"/>
  </r>
  <r>
    <x v="53"/>
    <x v="11"/>
    <x v="125"/>
    <x v="137"/>
    <d v="2022-09-01T00:00:00"/>
    <n v="3"/>
    <x v="2"/>
    <n v="14"/>
  </r>
  <r>
    <x v="53"/>
    <x v="11"/>
    <x v="125"/>
    <x v="57"/>
    <d v="2022-09-01T00:00:00"/>
    <n v="4"/>
    <x v="3"/>
    <n v="14"/>
  </r>
  <r>
    <x v="53"/>
    <x v="11"/>
    <x v="125"/>
    <x v="246"/>
    <d v="2022-09-01T00:00:00"/>
    <n v="5"/>
    <x v="4"/>
    <n v="14"/>
  </r>
  <r>
    <x v="53"/>
    <x v="11"/>
    <x v="125"/>
    <x v="11"/>
    <d v="2022-09-01T00:00:00"/>
    <n v="7"/>
    <x v="5"/>
    <n v="14"/>
  </r>
  <r>
    <x v="53"/>
    <x v="11"/>
    <x v="125"/>
    <x v="345"/>
    <d v="2022-09-01T00:00:00"/>
    <n v="8"/>
    <x v="8"/>
    <n v="14"/>
  </r>
  <r>
    <x v="53"/>
    <x v="10"/>
    <x v="126"/>
    <x v="243"/>
    <d v="2022-12-01T00:00:00"/>
    <n v="0"/>
    <x v="1"/>
    <n v="22"/>
  </r>
  <r>
    <x v="53"/>
    <x v="10"/>
    <x v="126"/>
    <x v="219"/>
    <d v="2022-12-01T00:00:00"/>
    <n v="1"/>
    <x v="2"/>
    <n v="22"/>
  </r>
  <r>
    <x v="53"/>
    <x v="10"/>
    <x v="126"/>
    <x v="107"/>
    <d v="2022-12-01T00:00:00"/>
    <n v="2"/>
    <x v="3"/>
    <n v="22"/>
  </r>
  <r>
    <x v="53"/>
    <x v="10"/>
    <x v="126"/>
    <x v="145"/>
    <d v="2022-12-01T00:00:00"/>
    <n v="3"/>
    <x v="4"/>
    <n v="22"/>
  </r>
  <r>
    <x v="53"/>
    <x v="10"/>
    <x v="126"/>
    <x v="5"/>
    <d v="2022-12-01T00:00:00"/>
    <n v="4"/>
    <x v="5"/>
    <n v="22"/>
  </r>
  <r>
    <x v="53"/>
    <x v="10"/>
    <x v="126"/>
    <x v="110"/>
    <d v="2022-12-01T00:00:00"/>
    <n v="5"/>
    <x v="6"/>
    <n v="22"/>
  </r>
  <r>
    <x v="53"/>
    <x v="6"/>
    <x v="127"/>
    <x v="161"/>
    <d v="2023-03-01T00:00:00"/>
    <n v="0"/>
    <x v="4"/>
    <n v="62"/>
  </r>
  <r>
    <x v="53"/>
    <x v="6"/>
    <x v="127"/>
    <x v="177"/>
    <d v="2023-03-01T00:00:00"/>
    <n v="1"/>
    <x v="5"/>
    <n v="62"/>
  </r>
  <r>
    <x v="53"/>
    <x v="6"/>
    <x v="127"/>
    <x v="72"/>
    <d v="2023-03-01T00:00:00"/>
    <n v="2"/>
    <x v="6"/>
    <n v="62"/>
  </r>
  <r>
    <x v="54"/>
    <x v="10"/>
    <x v="128"/>
    <x v="373"/>
    <d v="2022-02-01T00:00:00"/>
    <n v="0"/>
    <x v="13"/>
    <n v="22"/>
  </r>
  <r>
    <x v="54"/>
    <x v="10"/>
    <x v="128"/>
    <x v="272"/>
    <d v="2022-02-01T00:00:00"/>
    <n v="2"/>
    <x v="14"/>
    <n v="22"/>
  </r>
  <r>
    <x v="54"/>
    <x v="10"/>
    <x v="128"/>
    <x v="154"/>
    <d v="2022-02-01T00:00:00"/>
    <n v="3"/>
    <x v="16"/>
    <n v="22"/>
  </r>
  <r>
    <x v="54"/>
    <x v="10"/>
    <x v="128"/>
    <x v="304"/>
    <d v="2022-02-01T00:00:00"/>
    <n v="4"/>
    <x v="9"/>
    <n v="22"/>
  </r>
  <r>
    <x v="54"/>
    <x v="10"/>
    <x v="128"/>
    <x v="298"/>
    <d v="2022-02-01T00:00:00"/>
    <n v="5"/>
    <x v="10"/>
    <n v="22"/>
  </r>
  <r>
    <x v="54"/>
    <x v="10"/>
    <x v="128"/>
    <x v="289"/>
    <d v="2022-02-01T00:00:00"/>
    <n v="6"/>
    <x v="12"/>
    <n v="22"/>
  </r>
  <r>
    <x v="54"/>
    <x v="10"/>
    <x v="128"/>
    <x v="241"/>
    <d v="2022-02-01T00:00:00"/>
    <n v="7"/>
    <x v="0"/>
    <n v="22"/>
  </r>
  <r>
    <x v="54"/>
    <x v="10"/>
    <x v="128"/>
    <x v="207"/>
    <d v="2022-02-01T00:00:00"/>
    <n v="8"/>
    <x v="7"/>
    <n v="22"/>
  </r>
  <r>
    <x v="54"/>
    <x v="10"/>
    <x v="128"/>
    <x v="300"/>
    <d v="2022-02-01T00:00:00"/>
    <n v="9"/>
    <x v="11"/>
    <n v="22"/>
  </r>
  <r>
    <x v="54"/>
    <x v="10"/>
    <x v="128"/>
    <x v="93"/>
    <d v="2022-02-01T00:00:00"/>
    <n v="10"/>
    <x v="1"/>
    <n v="22"/>
  </r>
  <r>
    <x v="54"/>
    <x v="10"/>
    <x v="128"/>
    <x v="200"/>
    <d v="2022-02-01T00:00:00"/>
    <n v="12"/>
    <x v="3"/>
    <n v="22"/>
  </r>
  <r>
    <x v="54"/>
    <x v="10"/>
    <x v="128"/>
    <x v="41"/>
    <d v="2022-02-01T00:00:00"/>
    <n v="13"/>
    <x v="4"/>
    <n v="22"/>
  </r>
  <r>
    <x v="54"/>
    <x v="10"/>
    <x v="128"/>
    <x v="47"/>
    <d v="2022-02-01T00:00:00"/>
    <n v="14"/>
    <x v="5"/>
    <n v="22"/>
  </r>
  <r>
    <x v="54"/>
    <x v="10"/>
    <x v="128"/>
    <x v="283"/>
    <d v="2022-02-01T00:00:00"/>
    <n v="15"/>
    <x v="6"/>
    <n v="22"/>
  </r>
  <r>
    <x v="54"/>
    <x v="8"/>
    <x v="98"/>
    <x v="216"/>
    <d v="2023-01-01T00:00:00"/>
    <n v="0"/>
    <x v="2"/>
    <n v="13"/>
  </r>
  <r>
    <x v="54"/>
    <x v="8"/>
    <x v="98"/>
    <x v="199"/>
    <d v="2023-01-01T00:00:00"/>
    <n v="1"/>
    <x v="3"/>
    <n v="13"/>
  </r>
  <r>
    <x v="54"/>
    <x v="8"/>
    <x v="98"/>
    <x v="62"/>
    <d v="2023-01-01T00:00:00"/>
    <n v="2"/>
    <x v="4"/>
    <n v="13"/>
  </r>
  <r>
    <x v="54"/>
    <x v="8"/>
    <x v="98"/>
    <x v="217"/>
    <d v="2023-01-01T00:00:00"/>
    <n v="3"/>
    <x v="5"/>
    <n v="13"/>
  </r>
  <r>
    <x v="54"/>
    <x v="8"/>
    <x v="98"/>
    <x v="374"/>
    <d v="2023-01-01T00:00:00"/>
    <n v="4"/>
    <x v="6"/>
    <n v="13"/>
  </r>
  <r>
    <x v="54"/>
    <x v="8"/>
    <x v="98"/>
    <x v="119"/>
    <d v="2023-01-01T00:00:00"/>
    <n v="4"/>
    <x v="8"/>
    <n v="13"/>
  </r>
  <r>
    <x v="55"/>
    <x v="15"/>
    <x v="30"/>
    <x v="148"/>
    <d v="2022-07-01T00:00:00"/>
    <n v="0"/>
    <x v="10"/>
    <n v="10"/>
  </r>
  <r>
    <x v="55"/>
    <x v="15"/>
    <x v="30"/>
    <x v="44"/>
    <d v="2022-07-01T00:00:00"/>
    <n v="2"/>
    <x v="0"/>
    <n v="10"/>
  </r>
  <r>
    <x v="55"/>
    <x v="15"/>
    <x v="30"/>
    <x v="202"/>
    <d v="2022-07-01T00:00:00"/>
    <n v="3"/>
    <x v="7"/>
    <n v="10"/>
  </r>
  <r>
    <x v="55"/>
    <x v="15"/>
    <x v="30"/>
    <x v="127"/>
    <d v="2022-07-01T00:00:00"/>
    <n v="5"/>
    <x v="1"/>
    <n v="10"/>
  </r>
  <r>
    <x v="55"/>
    <x v="15"/>
    <x v="30"/>
    <x v="198"/>
    <d v="2022-07-01T00:00:00"/>
    <n v="6"/>
    <x v="2"/>
    <n v="10"/>
  </r>
  <r>
    <x v="55"/>
    <x v="15"/>
    <x v="30"/>
    <x v="252"/>
    <d v="2022-07-01T00:00:00"/>
    <n v="7"/>
    <x v="3"/>
    <n v="10"/>
  </r>
  <r>
    <x v="55"/>
    <x v="15"/>
    <x v="30"/>
    <x v="328"/>
    <d v="2022-07-01T00:00:00"/>
    <n v="8"/>
    <x v="4"/>
    <n v="10"/>
  </r>
  <r>
    <x v="55"/>
    <x v="15"/>
    <x v="30"/>
    <x v="317"/>
    <d v="2022-07-01T00:00:00"/>
    <n v="9"/>
    <x v="5"/>
    <n v="10"/>
  </r>
  <r>
    <x v="55"/>
    <x v="1"/>
    <x v="129"/>
    <x v="178"/>
    <d v="2022-11-01T00:00:00"/>
    <n v="0"/>
    <x v="11"/>
    <n v="25"/>
  </r>
  <r>
    <x v="55"/>
    <x v="1"/>
    <x v="129"/>
    <x v="375"/>
    <d v="2022-11-01T00:00:00"/>
    <n v="1"/>
    <x v="1"/>
    <n v="25"/>
  </r>
  <r>
    <x v="55"/>
    <x v="1"/>
    <x v="129"/>
    <x v="219"/>
    <d v="2022-11-01T00:00:00"/>
    <n v="2"/>
    <x v="2"/>
    <n v="25"/>
  </r>
  <r>
    <x v="55"/>
    <x v="1"/>
    <x v="129"/>
    <x v="19"/>
    <d v="2022-11-01T00:00:00"/>
    <n v="3"/>
    <x v="3"/>
    <n v="25"/>
  </r>
  <r>
    <x v="55"/>
    <x v="1"/>
    <x v="129"/>
    <x v="246"/>
    <d v="2022-11-01T00:00:00"/>
    <n v="3"/>
    <x v="4"/>
    <n v="25"/>
  </r>
  <r>
    <x v="55"/>
    <x v="1"/>
    <x v="129"/>
    <x v="6"/>
    <d v="2022-11-01T00:00:00"/>
    <n v="6"/>
    <x v="6"/>
    <n v="25"/>
  </r>
  <r>
    <x v="55"/>
    <x v="3"/>
    <x v="130"/>
    <x v="121"/>
    <d v="2023-01-01T00:00:00"/>
    <n v="0"/>
    <x v="2"/>
    <n v="62"/>
  </r>
  <r>
    <x v="55"/>
    <x v="3"/>
    <x v="130"/>
    <x v="336"/>
    <d v="2023-01-01T00:00:00"/>
    <n v="1"/>
    <x v="3"/>
    <n v="62"/>
  </r>
  <r>
    <x v="55"/>
    <x v="3"/>
    <x v="130"/>
    <x v="318"/>
    <d v="2023-01-01T00:00:00"/>
    <n v="2"/>
    <x v="4"/>
    <n v="62"/>
  </r>
  <r>
    <x v="55"/>
    <x v="3"/>
    <x v="130"/>
    <x v="134"/>
    <d v="2023-01-01T00:00:00"/>
    <n v="3"/>
    <x v="5"/>
    <n v="62"/>
  </r>
  <r>
    <x v="55"/>
    <x v="3"/>
    <x v="130"/>
    <x v="238"/>
    <d v="2023-01-01T00:00:00"/>
    <n v="4"/>
    <x v="6"/>
    <n v="62"/>
  </r>
  <r>
    <x v="56"/>
    <x v="14"/>
    <x v="10"/>
    <x v="60"/>
    <d v="2022-10-01T00:00:00"/>
    <n v="0"/>
    <x v="7"/>
    <n v="25"/>
  </r>
  <r>
    <x v="56"/>
    <x v="14"/>
    <x v="10"/>
    <x v="356"/>
    <d v="2022-10-01T00:00:00"/>
    <n v="1"/>
    <x v="11"/>
    <n v="25"/>
  </r>
  <r>
    <x v="56"/>
    <x v="14"/>
    <x v="10"/>
    <x v="301"/>
    <d v="2022-10-01T00:00:00"/>
    <n v="2"/>
    <x v="1"/>
    <n v="25"/>
  </r>
  <r>
    <x v="56"/>
    <x v="14"/>
    <x v="10"/>
    <x v="94"/>
    <d v="2022-10-01T00:00:00"/>
    <n v="3"/>
    <x v="2"/>
    <n v="25"/>
  </r>
  <r>
    <x v="56"/>
    <x v="14"/>
    <x v="10"/>
    <x v="270"/>
    <d v="2022-10-01T00:00:00"/>
    <n v="3"/>
    <x v="3"/>
    <n v="25"/>
  </r>
  <r>
    <x v="56"/>
    <x v="14"/>
    <x v="10"/>
    <x v="161"/>
    <d v="2022-10-01T00:00:00"/>
    <n v="4"/>
    <x v="4"/>
    <n v="25"/>
  </r>
  <r>
    <x v="56"/>
    <x v="14"/>
    <x v="10"/>
    <x v="80"/>
    <d v="2022-10-01T00:00:00"/>
    <n v="6"/>
    <x v="5"/>
    <n v="25"/>
  </r>
  <r>
    <x v="56"/>
    <x v="14"/>
    <x v="10"/>
    <x v="58"/>
    <d v="2022-10-01T00:00:00"/>
    <n v="7"/>
    <x v="6"/>
    <n v="25"/>
  </r>
  <r>
    <x v="56"/>
    <x v="8"/>
    <x v="131"/>
    <x v="336"/>
    <d v="2023-02-01T00:00:00"/>
    <n v="0"/>
    <x v="3"/>
    <n v="13"/>
  </r>
  <r>
    <x v="56"/>
    <x v="8"/>
    <x v="131"/>
    <x v="292"/>
    <d v="2023-02-01T00:00:00"/>
    <n v="1"/>
    <x v="4"/>
    <n v="13"/>
  </r>
  <r>
    <x v="56"/>
    <x v="8"/>
    <x v="131"/>
    <x v="147"/>
    <d v="2023-02-01T00:00:00"/>
    <n v="1"/>
    <x v="5"/>
    <n v="13"/>
  </r>
  <r>
    <x v="56"/>
    <x v="8"/>
    <x v="131"/>
    <x v="330"/>
    <d v="2023-02-01T00:00:00"/>
    <n v="3"/>
    <x v="6"/>
    <n v="13"/>
  </r>
  <r>
    <x v="56"/>
    <x v="8"/>
    <x v="131"/>
    <x v="73"/>
    <d v="2023-02-01T00:00:00"/>
    <n v="3"/>
    <x v="8"/>
    <n v="13"/>
  </r>
  <r>
    <x v="57"/>
    <x v="0"/>
    <x v="132"/>
    <x v="275"/>
    <d v="2022-08-01T00:00:00"/>
    <n v="0"/>
    <x v="12"/>
    <n v="65"/>
  </r>
  <r>
    <x v="57"/>
    <x v="0"/>
    <x v="132"/>
    <x v="242"/>
    <d v="2022-08-01T00:00:00"/>
    <n v="1"/>
    <x v="7"/>
    <n v="65"/>
  </r>
  <r>
    <x v="57"/>
    <x v="0"/>
    <x v="132"/>
    <x v="38"/>
    <d v="2022-08-01T00:00:00"/>
    <n v="2"/>
    <x v="11"/>
    <n v="65"/>
  </r>
  <r>
    <x v="57"/>
    <x v="0"/>
    <x v="132"/>
    <x v="133"/>
    <d v="2022-08-01T00:00:00"/>
    <n v="3"/>
    <x v="1"/>
    <n v="65"/>
  </r>
  <r>
    <x v="57"/>
    <x v="0"/>
    <x v="132"/>
    <x v="236"/>
    <d v="2022-08-01T00:00:00"/>
    <n v="5"/>
    <x v="3"/>
    <n v="65"/>
  </r>
  <r>
    <x v="57"/>
    <x v="0"/>
    <x v="132"/>
    <x v="176"/>
    <d v="2022-08-01T00:00:00"/>
    <n v="6"/>
    <x v="4"/>
    <n v="65"/>
  </r>
  <r>
    <x v="57"/>
    <x v="0"/>
    <x v="132"/>
    <x v="80"/>
    <d v="2022-08-01T00:00:00"/>
    <n v="8"/>
    <x v="5"/>
    <n v="65"/>
  </r>
  <r>
    <x v="57"/>
    <x v="0"/>
    <x v="132"/>
    <x v="112"/>
    <d v="2022-08-01T00:00:00"/>
    <n v="8"/>
    <x v="6"/>
    <n v="65"/>
  </r>
  <r>
    <x v="57"/>
    <x v="10"/>
    <x v="133"/>
    <x v="212"/>
    <d v="2022-09-01T00:00:00"/>
    <n v="0"/>
    <x v="0"/>
    <n v="22"/>
  </r>
  <r>
    <x v="57"/>
    <x v="10"/>
    <x v="133"/>
    <x v="55"/>
    <d v="2022-09-01T00:00:00"/>
    <n v="1"/>
    <x v="11"/>
    <n v="22"/>
  </r>
  <r>
    <x v="57"/>
    <x v="10"/>
    <x v="133"/>
    <x v="69"/>
    <d v="2022-09-01T00:00:00"/>
    <n v="2"/>
    <x v="1"/>
    <n v="22"/>
  </r>
  <r>
    <x v="57"/>
    <x v="10"/>
    <x v="133"/>
    <x v="200"/>
    <d v="2022-09-01T00:00:00"/>
    <n v="4"/>
    <x v="3"/>
    <n v="22"/>
  </r>
  <r>
    <x v="57"/>
    <x v="10"/>
    <x v="133"/>
    <x v="172"/>
    <d v="2022-09-01T00:00:00"/>
    <n v="7"/>
    <x v="6"/>
    <n v="22"/>
  </r>
  <r>
    <x v="57"/>
    <x v="10"/>
    <x v="133"/>
    <x v="376"/>
    <d v="2022-09-01T00:00:00"/>
    <n v="8"/>
    <x v="8"/>
    <n v="22"/>
  </r>
  <r>
    <x v="57"/>
    <x v="16"/>
    <x v="95"/>
    <x v="301"/>
    <d v="2022-12-01T00:00:00"/>
    <n v="0"/>
    <x v="1"/>
    <n v="26"/>
  </r>
  <r>
    <x v="57"/>
    <x v="16"/>
    <x v="95"/>
    <x v="276"/>
    <d v="2022-12-01T00:00:00"/>
    <n v="1"/>
    <x v="2"/>
    <n v="26"/>
  </r>
  <r>
    <x v="57"/>
    <x v="16"/>
    <x v="95"/>
    <x v="236"/>
    <d v="2022-12-01T00:00:00"/>
    <n v="1"/>
    <x v="3"/>
    <n v="26"/>
  </r>
  <r>
    <x v="57"/>
    <x v="16"/>
    <x v="95"/>
    <x v="117"/>
    <d v="2022-12-01T00:00:00"/>
    <n v="2"/>
    <x v="4"/>
    <n v="26"/>
  </r>
  <r>
    <x v="57"/>
    <x v="16"/>
    <x v="95"/>
    <x v="237"/>
    <d v="2022-12-01T00:00:00"/>
    <n v="3"/>
    <x v="5"/>
    <n v="26"/>
  </r>
  <r>
    <x v="57"/>
    <x v="16"/>
    <x v="95"/>
    <x v="283"/>
    <d v="2022-12-01T00:00:00"/>
    <n v="4"/>
    <x v="6"/>
    <n v="26"/>
  </r>
  <r>
    <x v="57"/>
    <x v="16"/>
    <x v="95"/>
    <x v="86"/>
    <d v="2022-12-01T00:00:00"/>
    <n v="5"/>
    <x v="8"/>
    <n v="26"/>
  </r>
  <r>
    <x v="58"/>
    <x v="5"/>
    <x v="134"/>
    <x v="377"/>
    <d v="2022-05-01T00:00:00"/>
    <n v="0"/>
    <x v="16"/>
    <n v="26"/>
  </r>
  <r>
    <x v="58"/>
    <x v="5"/>
    <x v="134"/>
    <x v="378"/>
    <d v="2022-05-01T00:00:00"/>
    <n v="2"/>
    <x v="10"/>
    <n v="26"/>
  </r>
  <r>
    <x v="58"/>
    <x v="5"/>
    <x v="134"/>
    <x v="379"/>
    <d v="2022-05-01T00:00:00"/>
    <n v="3"/>
    <x v="12"/>
    <n v="26"/>
  </r>
  <r>
    <x v="58"/>
    <x v="5"/>
    <x v="134"/>
    <x v="202"/>
    <d v="2022-05-01T00:00:00"/>
    <n v="5"/>
    <x v="7"/>
    <n v="26"/>
  </r>
  <r>
    <x v="58"/>
    <x v="5"/>
    <x v="134"/>
    <x v="135"/>
    <d v="2022-05-01T00:00:00"/>
    <n v="6"/>
    <x v="11"/>
    <n v="26"/>
  </r>
  <r>
    <x v="58"/>
    <x v="5"/>
    <x v="134"/>
    <x v="208"/>
    <d v="2022-05-01T00:00:00"/>
    <n v="7"/>
    <x v="1"/>
    <n v="26"/>
  </r>
  <r>
    <x v="58"/>
    <x v="5"/>
    <x v="134"/>
    <x v="128"/>
    <d v="2022-05-01T00:00:00"/>
    <n v="8"/>
    <x v="2"/>
    <n v="26"/>
  </r>
  <r>
    <x v="58"/>
    <x v="5"/>
    <x v="134"/>
    <x v="181"/>
    <d v="2022-05-01T00:00:00"/>
    <n v="9"/>
    <x v="3"/>
    <n v="26"/>
  </r>
  <r>
    <x v="58"/>
    <x v="5"/>
    <x v="134"/>
    <x v="117"/>
    <d v="2022-05-01T00:00:00"/>
    <n v="10"/>
    <x v="4"/>
    <n v="26"/>
  </r>
  <r>
    <x v="58"/>
    <x v="5"/>
    <x v="134"/>
    <x v="177"/>
    <d v="2022-05-01T00:00:00"/>
    <n v="11"/>
    <x v="5"/>
    <n v="26"/>
  </r>
  <r>
    <x v="58"/>
    <x v="5"/>
    <x v="134"/>
    <x v="67"/>
    <d v="2022-05-01T00:00:00"/>
    <n v="12"/>
    <x v="6"/>
    <n v="26"/>
  </r>
  <r>
    <x v="58"/>
    <x v="2"/>
    <x v="135"/>
    <x v="380"/>
    <d v="2022-08-01T00:00:00"/>
    <n v="0"/>
    <x v="12"/>
    <n v="29"/>
  </r>
  <r>
    <x v="58"/>
    <x v="2"/>
    <x v="135"/>
    <x v="381"/>
    <d v="2022-08-01T00:00:00"/>
    <n v="1"/>
    <x v="0"/>
    <n v="29"/>
  </r>
  <r>
    <x v="58"/>
    <x v="2"/>
    <x v="135"/>
    <x v="382"/>
    <d v="2022-08-01T00:00:00"/>
    <n v="2"/>
    <x v="7"/>
    <n v="29"/>
  </r>
  <r>
    <x v="58"/>
    <x v="2"/>
    <x v="135"/>
    <x v="61"/>
    <d v="2022-08-01T00:00:00"/>
    <n v="3"/>
    <x v="11"/>
    <n v="29"/>
  </r>
  <r>
    <x v="58"/>
    <x v="2"/>
    <x v="135"/>
    <x v="208"/>
    <d v="2022-08-01T00:00:00"/>
    <n v="4"/>
    <x v="1"/>
    <n v="29"/>
  </r>
  <r>
    <x v="58"/>
    <x v="2"/>
    <x v="135"/>
    <x v="56"/>
    <d v="2022-08-01T00:00:00"/>
    <n v="5"/>
    <x v="2"/>
    <n v="29"/>
  </r>
  <r>
    <x v="58"/>
    <x v="2"/>
    <x v="135"/>
    <x v="101"/>
    <d v="2022-08-01T00:00:00"/>
    <n v="6"/>
    <x v="3"/>
    <n v="29"/>
  </r>
  <r>
    <x v="58"/>
    <x v="2"/>
    <x v="135"/>
    <x v="4"/>
    <d v="2022-08-01T00:00:00"/>
    <n v="7"/>
    <x v="4"/>
    <n v="29"/>
  </r>
  <r>
    <x v="58"/>
    <x v="2"/>
    <x v="135"/>
    <x v="32"/>
    <d v="2022-08-01T00:00:00"/>
    <n v="8"/>
    <x v="5"/>
    <n v="29"/>
  </r>
  <r>
    <x v="58"/>
    <x v="7"/>
    <x v="9"/>
    <x v="53"/>
    <d v="2022-08-01T00:00:00"/>
    <n v="0"/>
    <x v="12"/>
    <n v="28"/>
  </r>
  <r>
    <x v="58"/>
    <x v="7"/>
    <x v="9"/>
    <x v="17"/>
    <d v="2022-08-01T00:00:00"/>
    <n v="1"/>
    <x v="0"/>
    <n v="28"/>
  </r>
  <r>
    <x v="58"/>
    <x v="7"/>
    <x v="9"/>
    <x v="113"/>
    <d v="2022-08-01T00:00:00"/>
    <n v="2"/>
    <x v="7"/>
    <n v="28"/>
  </r>
  <r>
    <x v="58"/>
    <x v="7"/>
    <x v="9"/>
    <x v="371"/>
    <d v="2022-08-01T00:00:00"/>
    <n v="2"/>
    <x v="11"/>
    <n v="28"/>
  </r>
  <r>
    <x v="58"/>
    <x v="7"/>
    <x v="9"/>
    <x v="203"/>
    <d v="2022-08-01T00:00:00"/>
    <n v="3"/>
    <x v="1"/>
    <n v="28"/>
  </r>
  <r>
    <x v="58"/>
    <x v="7"/>
    <x v="9"/>
    <x v="311"/>
    <d v="2022-08-01T00:00:00"/>
    <n v="4"/>
    <x v="2"/>
    <n v="28"/>
  </r>
  <r>
    <x v="58"/>
    <x v="7"/>
    <x v="9"/>
    <x v="209"/>
    <d v="2022-08-01T00:00:00"/>
    <n v="6"/>
    <x v="3"/>
    <n v="28"/>
  </r>
  <r>
    <x v="58"/>
    <x v="7"/>
    <x v="9"/>
    <x v="151"/>
    <d v="2022-08-01T00:00:00"/>
    <n v="7"/>
    <x v="4"/>
    <n v="28"/>
  </r>
  <r>
    <x v="58"/>
    <x v="7"/>
    <x v="9"/>
    <x v="5"/>
    <d v="2022-08-01T00:00:00"/>
    <n v="8"/>
    <x v="5"/>
    <n v="28"/>
  </r>
  <r>
    <x v="58"/>
    <x v="7"/>
    <x v="9"/>
    <x v="330"/>
    <d v="2022-08-01T00:00:00"/>
    <n v="9"/>
    <x v="6"/>
    <n v="28"/>
  </r>
  <r>
    <x v="59"/>
    <x v="4"/>
    <x v="65"/>
    <x v="263"/>
    <d v="2022-09-01T00:00:00"/>
    <n v="0"/>
    <x v="0"/>
    <n v="16"/>
  </r>
  <r>
    <x v="59"/>
    <x v="4"/>
    <x v="65"/>
    <x v="37"/>
    <d v="2022-09-01T00:00:00"/>
    <n v="1"/>
    <x v="7"/>
    <n v="16"/>
  </r>
  <r>
    <x v="59"/>
    <x v="4"/>
    <x v="65"/>
    <x v="243"/>
    <d v="2022-09-01T00:00:00"/>
    <n v="3"/>
    <x v="1"/>
    <n v="16"/>
  </r>
  <r>
    <x v="59"/>
    <x v="4"/>
    <x v="65"/>
    <x v="19"/>
    <d v="2022-09-01T00:00:00"/>
    <n v="5"/>
    <x v="3"/>
    <n v="16"/>
  </r>
  <r>
    <x v="59"/>
    <x v="4"/>
    <x v="65"/>
    <x v="41"/>
    <d v="2022-09-01T00:00:00"/>
    <n v="6"/>
    <x v="4"/>
    <n v="16"/>
  </r>
  <r>
    <x v="59"/>
    <x v="4"/>
    <x v="65"/>
    <x v="217"/>
    <d v="2022-09-01T00:00:00"/>
    <n v="7"/>
    <x v="5"/>
    <n v="16"/>
  </r>
  <r>
    <x v="59"/>
    <x v="4"/>
    <x v="65"/>
    <x v="72"/>
    <d v="2022-09-01T00:00:00"/>
    <n v="8"/>
    <x v="6"/>
    <n v="16"/>
  </r>
  <r>
    <x v="59"/>
    <x v="6"/>
    <x v="136"/>
    <x v="98"/>
    <d v="2022-11-01T00:00:00"/>
    <n v="0"/>
    <x v="11"/>
    <n v="62"/>
  </r>
  <r>
    <x v="59"/>
    <x v="6"/>
    <x v="136"/>
    <x v="188"/>
    <d v="2022-11-01T00:00:00"/>
    <n v="1"/>
    <x v="1"/>
    <n v="62"/>
  </r>
  <r>
    <x v="59"/>
    <x v="6"/>
    <x v="136"/>
    <x v="30"/>
    <d v="2022-11-01T00:00:00"/>
    <n v="3"/>
    <x v="3"/>
    <n v="62"/>
  </r>
  <r>
    <x v="59"/>
    <x v="6"/>
    <x v="136"/>
    <x v="317"/>
    <d v="2022-11-01T00:00:00"/>
    <n v="5"/>
    <x v="5"/>
    <n v="62"/>
  </r>
  <r>
    <x v="60"/>
    <x v="5"/>
    <x v="137"/>
    <x v="383"/>
    <d v="2022-01-01T00:00:00"/>
    <n v="0"/>
    <x v="17"/>
    <n v="26"/>
  </r>
  <r>
    <x v="60"/>
    <x v="5"/>
    <x v="137"/>
    <x v="384"/>
    <d v="2022-01-01T00:00:00"/>
    <n v="1"/>
    <x v="13"/>
    <n v="26"/>
  </r>
  <r>
    <x v="60"/>
    <x v="5"/>
    <x v="137"/>
    <x v="362"/>
    <d v="2022-01-01T00:00:00"/>
    <n v="2"/>
    <x v="15"/>
    <n v="26"/>
  </r>
  <r>
    <x v="60"/>
    <x v="5"/>
    <x v="137"/>
    <x v="288"/>
    <d v="2022-01-01T00:00:00"/>
    <n v="3"/>
    <x v="14"/>
    <n v="26"/>
  </r>
  <r>
    <x v="60"/>
    <x v="5"/>
    <x v="137"/>
    <x v="385"/>
    <d v="2022-01-01T00:00:00"/>
    <n v="4"/>
    <x v="16"/>
    <n v="26"/>
  </r>
  <r>
    <x v="60"/>
    <x v="5"/>
    <x v="137"/>
    <x v="129"/>
    <d v="2022-01-01T00:00:00"/>
    <n v="5"/>
    <x v="9"/>
    <n v="26"/>
  </r>
  <r>
    <x v="60"/>
    <x v="5"/>
    <x v="137"/>
    <x v="386"/>
    <d v="2022-01-01T00:00:00"/>
    <n v="7"/>
    <x v="12"/>
    <n v="26"/>
  </r>
  <r>
    <x v="60"/>
    <x v="5"/>
    <x v="137"/>
    <x v="359"/>
    <d v="2022-01-01T00:00:00"/>
    <n v="8"/>
    <x v="0"/>
    <n v="26"/>
  </r>
  <r>
    <x v="60"/>
    <x v="5"/>
    <x v="137"/>
    <x v="54"/>
    <d v="2022-01-01T00:00:00"/>
    <n v="9"/>
    <x v="7"/>
    <n v="26"/>
  </r>
  <r>
    <x v="60"/>
    <x v="5"/>
    <x v="137"/>
    <x v="114"/>
    <d v="2022-01-01T00:00:00"/>
    <n v="10"/>
    <x v="11"/>
    <n v="26"/>
  </r>
  <r>
    <x v="60"/>
    <x v="5"/>
    <x v="137"/>
    <x v="245"/>
    <d v="2022-01-01T00:00:00"/>
    <n v="11"/>
    <x v="1"/>
    <n v="26"/>
  </r>
  <r>
    <x v="60"/>
    <x v="5"/>
    <x v="137"/>
    <x v="276"/>
    <d v="2022-01-01T00:00:00"/>
    <n v="12"/>
    <x v="2"/>
    <n v="26"/>
  </r>
  <r>
    <x v="60"/>
    <x v="5"/>
    <x v="137"/>
    <x v="146"/>
    <d v="2022-01-01T00:00:00"/>
    <n v="13"/>
    <x v="3"/>
    <n v="26"/>
  </r>
  <r>
    <x v="60"/>
    <x v="5"/>
    <x v="137"/>
    <x v="292"/>
    <d v="2022-01-01T00:00:00"/>
    <n v="14"/>
    <x v="4"/>
    <n v="26"/>
  </r>
  <r>
    <x v="60"/>
    <x v="5"/>
    <x v="137"/>
    <x v="13"/>
    <d v="2022-01-01T00:00:00"/>
    <n v="15"/>
    <x v="5"/>
    <n v="26"/>
  </r>
  <r>
    <x v="60"/>
    <x v="5"/>
    <x v="137"/>
    <x v="290"/>
    <d v="2022-01-01T00:00:00"/>
    <n v="16"/>
    <x v="6"/>
    <n v="26"/>
  </r>
  <r>
    <x v="60"/>
    <x v="0"/>
    <x v="138"/>
    <x v="387"/>
    <d v="2022-04-01T00:00:00"/>
    <n v="0"/>
    <x v="14"/>
    <n v="65"/>
  </r>
  <r>
    <x v="60"/>
    <x v="0"/>
    <x v="138"/>
    <x v="295"/>
    <d v="2022-04-01T00:00:00"/>
    <n v="1"/>
    <x v="16"/>
    <n v="65"/>
  </r>
  <r>
    <x v="60"/>
    <x v="0"/>
    <x v="138"/>
    <x v="388"/>
    <d v="2022-04-01T00:00:00"/>
    <n v="1"/>
    <x v="9"/>
    <n v="65"/>
  </r>
  <r>
    <x v="60"/>
    <x v="0"/>
    <x v="138"/>
    <x v="211"/>
    <d v="2022-04-01T00:00:00"/>
    <n v="3"/>
    <x v="10"/>
    <n v="65"/>
  </r>
  <r>
    <x v="60"/>
    <x v="0"/>
    <x v="138"/>
    <x v="389"/>
    <d v="2022-04-01T00:00:00"/>
    <n v="5"/>
    <x v="0"/>
    <n v="65"/>
  </r>
  <r>
    <x v="60"/>
    <x v="0"/>
    <x v="138"/>
    <x v="390"/>
    <d v="2022-04-01T00:00:00"/>
    <n v="6"/>
    <x v="7"/>
    <n v="65"/>
  </r>
  <r>
    <x v="60"/>
    <x v="0"/>
    <x v="138"/>
    <x v="61"/>
    <d v="2022-04-01T00:00:00"/>
    <n v="7"/>
    <x v="11"/>
    <n v="65"/>
  </r>
  <r>
    <x v="60"/>
    <x v="0"/>
    <x v="138"/>
    <x v="245"/>
    <d v="2022-04-01T00:00:00"/>
    <n v="8"/>
    <x v="1"/>
    <n v="65"/>
  </r>
  <r>
    <x v="60"/>
    <x v="0"/>
    <x v="138"/>
    <x v="115"/>
    <d v="2022-04-01T00:00:00"/>
    <n v="9"/>
    <x v="2"/>
    <n v="65"/>
  </r>
  <r>
    <x v="60"/>
    <x v="0"/>
    <x v="138"/>
    <x v="176"/>
    <d v="2022-04-01T00:00:00"/>
    <n v="10"/>
    <x v="4"/>
    <n v="65"/>
  </r>
  <r>
    <x v="60"/>
    <x v="0"/>
    <x v="138"/>
    <x v="286"/>
    <d v="2022-04-01T00:00:00"/>
    <n v="11"/>
    <x v="5"/>
    <n v="65"/>
  </r>
  <r>
    <x v="61"/>
    <x v="14"/>
    <x v="139"/>
    <x v="299"/>
    <d v="2022-08-01T00:00:00"/>
    <n v="0"/>
    <x v="12"/>
    <n v="25"/>
  </r>
  <r>
    <x v="61"/>
    <x v="14"/>
    <x v="139"/>
    <x v="113"/>
    <d v="2022-08-01T00:00:00"/>
    <n v="2"/>
    <x v="7"/>
    <n v="25"/>
  </r>
  <r>
    <x v="61"/>
    <x v="14"/>
    <x v="139"/>
    <x v="225"/>
    <d v="2022-08-01T00:00:00"/>
    <n v="3"/>
    <x v="11"/>
    <n v="25"/>
  </r>
  <r>
    <x v="61"/>
    <x v="14"/>
    <x v="139"/>
    <x v="360"/>
    <d v="2022-08-01T00:00:00"/>
    <n v="4"/>
    <x v="1"/>
    <n v="25"/>
  </r>
  <r>
    <x v="61"/>
    <x v="14"/>
    <x v="139"/>
    <x v="9"/>
    <d v="2022-08-01T00:00:00"/>
    <n v="6"/>
    <x v="3"/>
    <n v="25"/>
  </r>
  <r>
    <x v="61"/>
    <x v="14"/>
    <x v="139"/>
    <x v="20"/>
    <d v="2022-08-01T00:00:00"/>
    <n v="7"/>
    <x v="4"/>
    <n v="25"/>
  </r>
  <r>
    <x v="61"/>
    <x v="14"/>
    <x v="139"/>
    <x v="14"/>
    <d v="2022-08-01T00:00:00"/>
    <n v="9"/>
    <x v="6"/>
    <n v="25"/>
  </r>
  <r>
    <x v="61"/>
    <x v="12"/>
    <x v="65"/>
    <x v="263"/>
    <d v="2022-09-01T00:00:00"/>
    <n v="0"/>
    <x v="0"/>
    <n v="66"/>
  </r>
  <r>
    <x v="61"/>
    <x v="12"/>
    <x v="65"/>
    <x v="7"/>
    <d v="2022-09-01T00:00:00"/>
    <n v="1"/>
    <x v="7"/>
    <n v="66"/>
  </r>
  <r>
    <x v="61"/>
    <x v="12"/>
    <x v="65"/>
    <x v="46"/>
    <d v="2022-09-01T00:00:00"/>
    <n v="2"/>
    <x v="11"/>
    <n v="66"/>
  </r>
  <r>
    <x v="61"/>
    <x v="12"/>
    <x v="65"/>
    <x v="136"/>
    <d v="2022-09-01T00:00:00"/>
    <n v="3"/>
    <x v="1"/>
    <n v="66"/>
  </r>
  <r>
    <x v="61"/>
    <x v="12"/>
    <x v="65"/>
    <x v="216"/>
    <d v="2022-09-01T00:00:00"/>
    <n v="4"/>
    <x v="2"/>
    <n v="66"/>
  </r>
  <r>
    <x v="61"/>
    <x v="12"/>
    <x v="65"/>
    <x v="116"/>
    <d v="2022-09-01T00:00:00"/>
    <n v="5"/>
    <x v="3"/>
    <n v="66"/>
  </r>
  <r>
    <x v="61"/>
    <x v="12"/>
    <x v="65"/>
    <x v="170"/>
    <d v="2022-09-01T00:00:00"/>
    <n v="6"/>
    <x v="4"/>
    <n v="66"/>
  </r>
  <r>
    <x v="61"/>
    <x v="15"/>
    <x v="140"/>
    <x v="264"/>
    <d v="2023-01-01T00:00:00"/>
    <n v="0"/>
    <x v="2"/>
    <n v="10"/>
  </r>
  <r>
    <x v="61"/>
    <x v="15"/>
    <x v="140"/>
    <x v="40"/>
    <d v="2023-01-01T00:00:00"/>
    <n v="1"/>
    <x v="3"/>
    <n v="10"/>
  </r>
  <r>
    <x v="61"/>
    <x v="15"/>
    <x v="140"/>
    <x v="65"/>
    <d v="2023-01-01T00:00:00"/>
    <n v="2"/>
    <x v="4"/>
    <n v="10"/>
  </r>
  <r>
    <x v="61"/>
    <x v="15"/>
    <x v="140"/>
    <x v="47"/>
    <d v="2023-01-01T00:00:00"/>
    <n v="3"/>
    <x v="5"/>
    <n v="10"/>
  </r>
  <r>
    <x v="61"/>
    <x v="15"/>
    <x v="140"/>
    <x v="33"/>
    <d v="2023-01-01T00:00:00"/>
    <n v="4"/>
    <x v="6"/>
    <n v="10"/>
  </r>
  <r>
    <x v="62"/>
    <x v="12"/>
    <x v="141"/>
    <x v="391"/>
    <d v="2022-09-01T00:00:00"/>
    <n v="0"/>
    <x v="0"/>
    <n v="66"/>
  </r>
  <r>
    <x v="62"/>
    <x v="12"/>
    <x v="141"/>
    <x v="382"/>
    <d v="2022-09-01T00:00:00"/>
    <n v="1"/>
    <x v="7"/>
    <n v="66"/>
  </r>
  <r>
    <x v="62"/>
    <x v="12"/>
    <x v="141"/>
    <x v="371"/>
    <d v="2022-09-01T00:00:00"/>
    <n v="1"/>
    <x v="11"/>
    <n v="66"/>
  </r>
  <r>
    <x v="62"/>
    <x v="12"/>
    <x v="141"/>
    <x v="10"/>
    <d v="2022-09-01T00:00:00"/>
    <n v="6"/>
    <x v="4"/>
    <n v="66"/>
  </r>
  <r>
    <x v="62"/>
    <x v="12"/>
    <x v="141"/>
    <x v="76"/>
    <d v="2022-09-01T00:00:00"/>
    <n v="8"/>
    <x v="6"/>
    <n v="66"/>
  </r>
  <r>
    <x v="62"/>
    <x v="12"/>
    <x v="141"/>
    <x v="73"/>
    <d v="2022-09-01T00:00:00"/>
    <n v="8"/>
    <x v="8"/>
    <n v="66"/>
  </r>
  <r>
    <x v="62"/>
    <x v="8"/>
    <x v="140"/>
    <x v="264"/>
    <d v="2023-01-01T00:00:00"/>
    <n v="0"/>
    <x v="2"/>
    <n v="13"/>
  </r>
  <r>
    <x v="62"/>
    <x v="8"/>
    <x v="140"/>
    <x v="181"/>
    <d v="2023-01-01T00:00:00"/>
    <n v="1"/>
    <x v="3"/>
    <n v="13"/>
  </r>
  <r>
    <x v="62"/>
    <x v="8"/>
    <x v="140"/>
    <x v="51"/>
    <d v="2023-01-01T00:00:00"/>
    <n v="2"/>
    <x v="4"/>
    <n v="13"/>
  </r>
  <r>
    <x v="62"/>
    <x v="8"/>
    <x v="140"/>
    <x v="171"/>
    <d v="2023-01-01T00:00:00"/>
    <n v="3"/>
    <x v="5"/>
    <n v="13"/>
  </r>
  <r>
    <x v="62"/>
    <x v="8"/>
    <x v="140"/>
    <x v="103"/>
    <d v="2023-01-01T00:00:00"/>
    <n v="4"/>
    <x v="6"/>
    <n v="13"/>
  </r>
  <r>
    <x v="62"/>
    <x v="14"/>
    <x v="142"/>
    <x v="276"/>
    <d v="2023-01-01T00:00:00"/>
    <n v="0"/>
    <x v="2"/>
    <n v="25"/>
  </r>
  <r>
    <x v="62"/>
    <x v="14"/>
    <x v="142"/>
    <x v="230"/>
    <d v="2023-01-01T00:00:00"/>
    <n v="0"/>
    <x v="3"/>
    <n v="25"/>
  </r>
  <r>
    <x v="62"/>
    <x v="14"/>
    <x v="142"/>
    <x v="253"/>
    <d v="2023-01-01T00:00:00"/>
    <n v="1"/>
    <x v="4"/>
    <n v="25"/>
  </r>
  <r>
    <x v="62"/>
    <x v="14"/>
    <x v="142"/>
    <x v="109"/>
    <d v="2023-01-01T00:00:00"/>
    <n v="2"/>
    <x v="5"/>
    <n v="25"/>
  </r>
  <r>
    <x v="62"/>
    <x v="14"/>
    <x v="142"/>
    <x v="103"/>
    <d v="2023-01-01T00:00:00"/>
    <n v="3"/>
    <x v="6"/>
    <n v="25"/>
  </r>
  <r>
    <x v="63"/>
    <x v="13"/>
    <x v="85"/>
    <x v="302"/>
    <d v="2022-03-01T00:00:00"/>
    <n v="0"/>
    <x v="15"/>
    <n v="75"/>
  </r>
  <r>
    <x v="63"/>
    <x v="13"/>
    <x v="85"/>
    <x v="346"/>
    <d v="2022-03-01T00:00:00"/>
    <n v="1"/>
    <x v="14"/>
    <n v="75"/>
  </r>
  <r>
    <x v="63"/>
    <x v="13"/>
    <x v="85"/>
    <x v="392"/>
    <d v="2022-03-01T00:00:00"/>
    <n v="2"/>
    <x v="16"/>
    <n v="75"/>
  </r>
  <r>
    <x v="63"/>
    <x v="13"/>
    <x v="85"/>
    <x v="341"/>
    <d v="2022-03-01T00:00:00"/>
    <n v="5"/>
    <x v="12"/>
    <n v="75"/>
  </r>
  <r>
    <x v="63"/>
    <x v="13"/>
    <x v="85"/>
    <x v="393"/>
    <d v="2022-03-01T00:00:00"/>
    <n v="6"/>
    <x v="0"/>
    <n v="75"/>
  </r>
  <r>
    <x v="63"/>
    <x v="13"/>
    <x v="85"/>
    <x v="300"/>
    <d v="2022-03-01T00:00:00"/>
    <n v="8"/>
    <x v="11"/>
    <n v="75"/>
  </r>
  <r>
    <x v="63"/>
    <x v="13"/>
    <x v="85"/>
    <x v="394"/>
    <d v="2022-03-01T00:00:00"/>
    <n v="11"/>
    <x v="3"/>
    <n v="75"/>
  </r>
  <r>
    <x v="63"/>
    <x v="13"/>
    <x v="85"/>
    <x v="75"/>
    <d v="2022-03-01T00:00:00"/>
    <n v="12"/>
    <x v="4"/>
    <n v="75"/>
  </r>
  <r>
    <x v="63"/>
    <x v="13"/>
    <x v="85"/>
    <x v="33"/>
    <d v="2022-03-01T00:00:00"/>
    <n v="14"/>
    <x v="6"/>
    <n v="75"/>
  </r>
  <r>
    <x v="63"/>
    <x v="11"/>
    <x v="69"/>
    <x v="272"/>
    <d v="2022-04-01T00:00:00"/>
    <n v="0"/>
    <x v="14"/>
    <n v="14"/>
  </r>
  <r>
    <x v="63"/>
    <x v="11"/>
    <x v="69"/>
    <x v="211"/>
    <d v="2022-04-01T00:00:00"/>
    <n v="3"/>
    <x v="10"/>
    <n v="14"/>
  </r>
  <r>
    <x v="63"/>
    <x v="11"/>
    <x v="69"/>
    <x v="359"/>
    <d v="2022-04-01T00:00:00"/>
    <n v="5"/>
    <x v="0"/>
    <n v="14"/>
  </r>
  <r>
    <x v="63"/>
    <x v="11"/>
    <x v="69"/>
    <x v="356"/>
    <d v="2022-04-01T00:00:00"/>
    <n v="7"/>
    <x v="11"/>
    <n v="14"/>
  </r>
  <r>
    <x v="63"/>
    <x v="11"/>
    <x v="69"/>
    <x v="336"/>
    <d v="2022-04-01T00:00:00"/>
    <n v="10"/>
    <x v="3"/>
    <n v="14"/>
  </r>
  <r>
    <x v="63"/>
    <x v="11"/>
    <x v="69"/>
    <x v="75"/>
    <d v="2022-04-01T00:00:00"/>
    <n v="11"/>
    <x v="4"/>
    <n v="14"/>
  </r>
  <r>
    <x v="63"/>
    <x v="11"/>
    <x v="69"/>
    <x v="21"/>
    <d v="2022-04-01T00:00:00"/>
    <n v="12"/>
    <x v="5"/>
    <n v="14"/>
  </r>
  <r>
    <x v="63"/>
    <x v="11"/>
    <x v="69"/>
    <x v="29"/>
    <d v="2022-04-01T00:00:00"/>
    <n v="13"/>
    <x v="6"/>
    <n v="14"/>
  </r>
  <r>
    <x v="63"/>
    <x v="7"/>
    <x v="58"/>
    <x v="96"/>
    <d v="2022-09-01T00:00:00"/>
    <n v="0"/>
    <x v="0"/>
    <n v="28"/>
  </r>
  <r>
    <x v="63"/>
    <x v="7"/>
    <x v="58"/>
    <x v="232"/>
    <d v="2022-09-01T00:00:00"/>
    <n v="1"/>
    <x v="7"/>
    <n v="28"/>
  </r>
  <r>
    <x v="63"/>
    <x v="7"/>
    <x v="58"/>
    <x v="291"/>
    <d v="2022-09-01T00:00:00"/>
    <n v="3"/>
    <x v="1"/>
    <n v="28"/>
  </r>
  <r>
    <x v="63"/>
    <x v="7"/>
    <x v="58"/>
    <x v="149"/>
    <d v="2022-09-01T00:00:00"/>
    <n v="4"/>
    <x v="2"/>
    <n v="28"/>
  </r>
  <r>
    <x v="63"/>
    <x v="7"/>
    <x v="58"/>
    <x v="204"/>
    <d v="2022-09-01T00:00:00"/>
    <n v="5"/>
    <x v="3"/>
    <n v="28"/>
  </r>
  <r>
    <x v="63"/>
    <x v="7"/>
    <x v="58"/>
    <x v="151"/>
    <d v="2022-09-01T00:00:00"/>
    <n v="6"/>
    <x v="4"/>
    <n v="28"/>
  </r>
  <r>
    <x v="63"/>
    <x v="7"/>
    <x v="58"/>
    <x v="6"/>
    <d v="2022-09-01T00:00:00"/>
    <n v="8"/>
    <x v="6"/>
    <n v="28"/>
  </r>
  <r>
    <x v="64"/>
    <x v="5"/>
    <x v="40"/>
    <x v="35"/>
    <d v="2022-08-01T00:00:00"/>
    <n v="0"/>
    <x v="12"/>
    <n v="26"/>
  </r>
  <r>
    <x v="64"/>
    <x v="5"/>
    <x v="40"/>
    <x v="395"/>
    <d v="2022-08-01T00:00:00"/>
    <n v="1"/>
    <x v="0"/>
    <n v="26"/>
  </r>
  <r>
    <x v="64"/>
    <x v="5"/>
    <x v="40"/>
    <x v="60"/>
    <d v="2022-08-01T00:00:00"/>
    <n v="2"/>
    <x v="7"/>
    <n v="26"/>
  </r>
  <r>
    <x v="64"/>
    <x v="5"/>
    <x v="40"/>
    <x v="225"/>
    <d v="2022-08-01T00:00:00"/>
    <n v="3"/>
    <x v="11"/>
    <n v="26"/>
  </r>
  <r>
    <x v="64"/>
    <x v="5"/>
    <x v="40"/>
    <x v="197"/>
    <d v="2022-08-01T00:00:00"/>
    <n v="4"/>
    <x v="1"/>
    <n v="26"/>
  </r>
  <r>
    <x v="64"/>
    <x v="5"/>
    <x v="40"/>
    <x v="78"/>
    <d v="2022-08-01T00:00:00"/>
    <n v="5"/>
    <x v="2"/>
    <n v="26"/>
  </r>
  <r>
    <x v="64"/>
    <x v="5"/>
    <x v="40"/>
    <x v="146"/>
    <d v="2022-08-01T00:00:00"/>
    <n v="6"/>
    <x v="3"/>
    <n v="26"/>
  </r>
  <r>
    <x v="64"/>
    <x v="5"/>
    <x v="40"/>
    <x v="75"/>
    <d v="2022-08-01T00:00:00"/>
    <n v="7"/>
    <x v="4"/>
    <n v="26"/>
  </r>
  <r>
    <x v="64"/>
    <x v="5"/>
    <x v="40"/>
    <x v="122"/>
    <d v="2022-08-01T00:00:00"/>
    <n v="8"/>
    <x v="5"/>
    <n v="26"/>
  </r>
  <r>
    <x v="64"/>
    <x v="2"/>
    <x v="143"/>
    <x v="396"/>
    <d v="2022-09-01T00:00:00"/>
    <n v="0"/>
    <x v="0"/>
    <n v="29"/>
  </r>
  <r>
    <x v="64"/>
    <x v="2"/>
    <x v="143"/>
    <x v="54"/>
    <d v="2022-09-01T00:00:00"/>
    <n v="1"/>
    <x v="7"/>
    <n v="29"/>
  </r>
  <r>
    <x v="64"/>
    <x v="2"/>
    <x v="143"/>
    <x v="114"/>
    <d v="2022-09-01T00:00:00"/>
    <n v="2"/>
    <x v="11"/>
    <n v="29"/>
  </r>
  <r>
    <x v="64"/>
    <x v="2"/>
    <x v="143"/>
    <x v="133"/>
    <d v="2022-09-01T00:00:00"/>
    <n v="2"/>
    <x v="1"/>
    <n v="29"/>
  </r>
  <r>
    <x v="64"/>
    <x v="2"/>
    <x v="143"/>
    <x v="257"/>
    <d v="2022-09-01T00:00:00"/>
    <n v="4"/>
    <x v="2"/>
    <n v="29"/>
  </r>
  <r>
    <x v="64"/>
    <x v="2"/>
    <x v="143"/>
    <x v="209"/>
    <d v="2022-09-01T00:00:00"/>
    <n v="5"/>
    <x v="3"/>
    <n v="29"/>
  </r>
  <r>
    <x v="64"/>
    <x v="2"/>
    <x v="143"/>
    <x v="220"/>
    <d v="2022-09-01T00:00:00"/>
    <n v="6"/>
    <x v="4"/>
    <n v="29"/>
  </r>
  <r>
    <x v="64"/>
    <x v="2"/>
    <x v="143"/>
    <x v="118"/>
    <d v="2022-09-01T00:00:00"/>
    <n v="6"/>
    <x v="5"/>
    <n v="29"/>
  </r>
  <r>
    <x v="64"/>
    <x v="2"/>
    <x v="143"/>
    <x v="14"/>
    <d v="2022-09-01T00:00:00"/>
    <n v="8"/>
    <x v="6"/>
    <n v="29"/>
  </r>
  <r>
    <x v="64"/>
    <x v="2"/>
    <x v="143"/>
    <x v="82"/>
    <d v="2022-09-01T00:00:00"/>
    <n v="8"/>
    <x v="8"/>
    <n v="29"/>
  </r>
  <r>
    <x v="64"/>
    <x v="13"/>
    <x v="144"/>
    <x v="397"/>
    <d v="2022-12-01T00:00:00"/>
    <n v="0"/>
    <x v="1"/>
    <n v="75"/>
  </r>
  <r>
    <x v="64"/>
    <x v="13"/>
    <x v="144"/>
    <x v="276"/>
    <d v="2022-12-01T00:00:00"/>
    <n v="1"/>
    <x v="2"/>
    <n v="75"/>
  </r>
  <r>
    <x v="64"/>
    <x v="13"/>
    <x v="144"/>
    <x v="101"/>
    <d v="2022-12-01T00:00:00"/>
    <n v="2"/>
    <x v="3"/>
    <n v="75"/>
  </r>
  <r>
    <x v="64"/>
    <x v="13"/>
    <x v="144"/>
    <x v="292"/>
    <d v="2022-12-01T00:00:00"/>
    <n v="3"/>
    <x v="4"/>
    <n v="75"/>
  </r>
  <r>
    <x v="64"/>
    <x v="13"/>
    <x v="144"/>
    <x v="134"/>
    <d v="2022-12-01T00:00:00"/>
    <n v="4"/>
    <x v="5"/>
    <n v="75"/>
  </r>
  <r>
    <x v="64"/>
    <x v="13"/>
    <x v="144"/>
    <x v="58"/>
    <d v="2022-12-01T00:00:00"/>
    <n v="5"/>
    <x v="6"/>
    <n v="75"/>
  </r>
  <r>
    <x v="64"/>
    <x v="13"/>
    <x v="144"/>
    <x v="86"/>
    <d v="2022-12-01T00:00:00"/>
    <n v="5"/>
    <x v="8"/>
    <n v="75"/>
  </r>
  <r>
    <x v="65"/>
    <x v="11"/>
    <x v="145"/>
    <x v="398"/>
    <d v="2022-05-01T00:00:00"/>
    <n v="0"/>
    <x v="16"/>
    <n v="14"/>
  </r>
  <r>
    <x v="65"/>
    <x v="11"/>
    <x v="145"/>
    <x v="399"/>
    <d v="2022-05-01T00:00:00"/>
    <n v="2"/>
    <x v="10"/>
    <n v="14"/>
  </r>
  <r>
    <x v="65"/>
    <x v="11"/>
    <x v="145"/>
    <x v="137"/>
    <d v="2022-05-01T00:00:00"/>
    <n v="8"/>
    <x v="2"/>
    <n v="14"/>
  </r>
  <r>
    <x v="65"/>
    <x v="11"/>
    <x v="145"/>
    <x v="3"/>
    <d v="2022-05-01T00:00:00"/>
    <n v="9"/>
    <x v="3"/>
    <n v="14"/>
  </r>
  <r>
    <x v="65"/>
    <x v="11"/>
    <x v="145"/>
    <x v="83"/>
    <d v="2022-05-01T00:00:00"/>
    <n v="10"/>
    <x v="4"/>
    <n v="14"/>
  </r>
  <r>
    <x v="65"/>
    <x v="11"/>
    <x v="145"/>
    <x v="66"/>
    <d v="2022-05-01T00:00:00"/>
    <n v="11"/>
    <x v="5"/>
    <n v="14"/>
  </r>
  <r>
    <x v="65"/>
    <x v="8"/>
    <x v="146"/>
    <x v="335"/>
    <d v="2022-11-01T00:00:00"/>
    <n v="0"/>
    <x v="11"/>
    <n v="13"/>
  </r>
  <r>
    <x v="65"/>
    <x v="8"/>
    <x v="146"/>
    <x v="208"/>
    <d v="2022-11-01T00:00:00"/>
    <n v="1"/>
    <x v="1"/>
    <n v="13"/>
  </r>
  <r>
    <x v="65"/>
    <x v="8"/>
    <x v="146"/>
    <x v="20"/>
    <d v="2022-11-01T00:00:00"/>
    <n v="4"/>
    <x v="4"/>
    <n v="13"/>
  </r>
  <r>
    <x v="65"/>
    <x v="8"/>
    <x v="146"/>
    <x v="217"/>
    <d v="2022-11-01T00:00:00"/>
    <n v="5"/>
    <x v="5"/>
    <n v="13"/>
  </r>
  <r>
    <x v="65"/>
    <x v="8"/>
    <x v="146"/>
    <x v="213"/>
    <d v="2022-11-01T00:00:00"/>
    <n v="6"/>
    <x v="6"/>
    <n v="13"/>
  </r>
  <r>
    <x v="65"/>
    <x v="0"/>
    <x v="147"/>
    <x v="83"/>
    <d v="2023-03-01T00:00:00"/>
    <n v="0"/>
    <x v="4"/>
    <n v="65"/>
  </r>
  <r>
    <x v="65"/>
    <x v="0"/>
    <x v="147"/>
    <x v="5"/>
    <d v="2023-03-01T00:00:00"/>
    <n v="1"/>
    <x v="5"/>
    <n v="65"/>
  </r>
  <r>
    <x v="65"/>
    <x v="0"/>
    <x v="147"/>
    <x v="29"/>
    <d v="2023-03-01T00:00:00"/>
    <n v="2"/>
    <x v="6"/>
    <n v="65"/>
  </r>
  <r>
    <x v="66"/>
    <x v="14"/>
    <x v="148"/>
    <x v="400"/>
    <d v="2022-06-01T00:00:00"/>
    <n v="0"/>
    <x v="9"/>
    <n v="25"/>
  </r>
  <r>
    <x v="66"/>
    <x v="14"/>
    <x v="148"/>
    <x v="201"/>
    <d v="2022-06-01T00:00:00"/>
    <n v="1"/>
    <x v="10"/>
    <n v="25"/>
  </r>
  <r>
    <x v="66"/>
    <x v="14"/>
    <x v="148"/>
    <x v="53"/>
    <d v="2022-06-01T00:00:00"/>
    <n v="2"/>
    <x v="12"/>
    <n v="25"/>
  </r>
  <r>
    <x v="66"/>
    <x v="14"/>
    <x v="148"/>
    <x v="135"/>
    <d v="2022-06-01T00:00:00"/>
    <n v="4"/>
    <x v="11"/>
    <n v="25"/>
  </r>
  <r>
    <x v="66"/>
    <x v="14"/>
    <x v="148"/>
    <x v="69"/>
    <d v="2022-06-01T00:00:00"/>
    <n v="5"/>
    <x v="1"/>
    <n v="25"/>
  </r>
  <r>
    <x v="66"/>
    <x v="14"/>
    <x v="148"/>
    <x v="82"/>
    <d v="2022-06-01T00:00:00"/>
    <n v="11"/>
    <x v="8"/>
    <n v="25"/>
  </r>
  <r>
    <x v="66"/>
    <x v="1"/>
    <x v="149"/>
    <x v="137"/>
    <d v="2023-01-01T00:00:00"/>
    <n v="0"/>
    <x v="2"/>
    <n v="25"/>
  </r>
  <r>
    <x v="66"/>
    <x v="1"/>
    <x v="149"/>
    <x v="181"/>
    <d v="2023-01-01T00:00:00"/>
    <n v="1"/>
    <x v="3"/>
    <n v="25"/>
  </r>
  <r>
    <x v="66"/>
    <x v="1"/>
    <x v="149"/>
    <x v="79"/>
    <d v="2023-01-01T00:00:00"/>
    <n v="2"/>
    <x v="4"/>
    <n v="25"/>
  </r>
  <r>
    <x v="66"/>
    <x v="1"/>
    <x v="149"/>
    <x v="13"/>
    <d v="2023-01-01T00:00:00"/>
    <n v="3"/>
    <x v="5"/>
    <n v="25"/>
  </r>
  <r>
    <x v="66"/>
    <x v="1"/>
    <x v="149"/>
    <x v="110"/>
    <d v="2023-01-01T00:00:00"/>
    <n v="4"/>
    <x v="6"/>
    <n v="25"/>
  </r>
  <r>
    <x v="67"/>
    <x v="8"/>
    <x v="150"/>
    <x v="401"/>
    <d v="2022-02-01T00:00:00"/>
    <n v="0"/>
    <x v="13"/>
    <n v="13"/>
  </r>
  <r>
    <x v="67"/>
    <x v="8"/>
    <x v="150"/>
    <x v="402"/>
    <d v="2022-02-01T00:00:00"/>
    <n v="1"/>
    <x v="15"/>
    <n v="13"/>
  </r>
  <r>
    <x v="67"/>
    <x v="8"/>
    <x v="150"/>
    <x v="403"/>
    <d v="2022-02-01T00:00:00"/>
    <n v="3"/>
    <x v="16"/>
    <n v="13"/>
  </r>
  <r>
    <x v="67"/>
    <x v="8"/>
    <x v="150"/>
    <x v="404"/>
    <d v="2022-02-01T00:00:00"/>
    <n v="4"/>
    <x v="9"/>
    <n v="13"/>
  </r>
  <r>
    <x v="67"/>
    <x v="8"/>
    <x v="150"/>
    <x v="298"/>
    <d v="2022-02-01T00:00:00"/>
    <n v="5"/>
    <x v="10"/>
    <n v="13"/>
  </r>
  <r>
    <x v="67"/>
    <x v="8"/>
    <x v="150"/>
    <x v="405"/>
    <d v="2022-02-01T00:00:00"/>
    <n v="6"/>
    <x v="12"/>
    <n v="13"/>
  </r>
  <r>
    <x v="67"/>
    <x v="8"/>
    <x v="150"/>
    <x v="37"/>
    <d v="2022-02-01T00:00:00"/>
    <n v="8"/>
    <x v="7"/>
    <n v="13"/>
  </r>
  <r>
    <x v="67"/>
    <x v="8"/>
    <x v="150"/>
    <x v="352"/>
    <d v="2022-02-01T00:00:00"/>
    <n v="9"/>
    <x v="11"/>
    <n v="13"/>
  </r>
  <r>
    <x v="67"/>
    <x v="8"/>
    <x v="150"/>
    <x v="406"/>
    <d v="2022-02-01T00:00:00"/>
    <n v="10"/>
    <x v="1"/>
    <n v="13"/>
  </r>
  <r>
    <x v="67"/>
    <x v="8"/>
    <x v="150"/>
    <x v="107"/>
    <d v="2022-02-01T00:00:00"/>
    <n v="12"/>
    <x v="3"/>
    <n v="13"/>
  </r>
  <r>
    <x v="67"/>
    <x v="8"/>
    <x v="150"/>
    <x v="108"/>
    <d v="2022-02-01T00:00:00"/>
    <n v="13"/>
    <x v="4"/>
    <n v="13"/>
  </r>
  <r>
    <x v="67"/>
    <x v="8"/>
    <x v="150"/>
    <x v="13"/>
    <d v="2022-02-01T00:00:00"/>
    <n v="14"/>
    <x v="5"/>
    <n v="13"/>
  </r>
  <r>
    <x v="67"/>
    <x v="8"/>
    <x v="150"/>
    <x v="72"/>
    <d v="2022-02-01T00:00:00"/>
    <n v="15"/>
    <x v="6"/>
    <n v="13"/>
  </r>
  <r>
    <x v="67"/>
    <x v="12"/>
    <x v="70"/>
    <x v="268"/>
    <d v="2022-10-01T00:00:00"/>
    <n v="0"/>
    <x v="7"/>
    <n v="66"/>
  </r>
  <r>
    <x v="67"/>
    <x v="12"/>
    <x v="70"/>
    <x v="407"/>
    <d v="2022-10-01T00:00:00"/>
    <n v="1"/>
    <x v="11"/>
    <n v="66"/>
  </r>
  <r>
    <x v="67"/>
    <x v="12"/>
    <x v="70"/>
    <x v="406"/>
    <d v="2022-10-01T00:00:00"/>
    <n v="2"/>
    <x v="1"/>
    <n v="66"/>
  </r>
  <r>
    <x v="67"/>
    <x v="12"/>
    <x v="70"/>
    <x v="219"/>
    <d v="2022-10-01T00:00:00"/>
    <n v="3"/>
    <x v="2"/>
    <n v="66"/>
  </r>
  <r>
    <x v="67"/>
    <x v="12"/>
    <x v="70"/>
    <x v="116"/>
    <d v="2022-10-01T00:00:00"/>
    <n v="4"/>
    <x v="3"/>
    <n v="66"/>
  </r>
  <r>
    <x v="67"/>
    <x v="12"/>
    <x v="70"/>
    <x v="41"/>
    <d v="2022-10-01T00:00:00"/>
    <n v="5"/>
    <x v="4"/>
    <n v="66"/>
  </r>
  <r>
    <x v="67"/>
    <x v="12"/>
    <x v="70"/>
    <x v="77"/>
    <d v="2022-10-01T00:00:00"/>
    <n v="6"/>
    <x v="5"/>
    <n v="66"/>
  </r>
  <r>
    <x v="67"/>
    <x v="12"/>
    <x v="70"/>
    <x v="6"/>
    <d v="2022-10-01T00:00:00"/>
    <n v="7"/>
    <x v="6"/>
    <n v="66"/>
  </r>
  <r>
    <x v="67"/>
    <x v="14"/>
    <x v="151"/>
    <x v="41"/>
    <d v="2023-03-01T00:00:00"/>
    <n v="0"/>
    <x v="4"/>
    <n v="25"/>
  </r>
  <r>
    <x v="67"/>
    <x v="14"/>
    <x v="151"/>
    <x v="13"/>
    <d v="2023-03-01T00:00:00"/>
    <n v="1"/>
    <x v="5"/>
    <n v="25"/>
  </r>
  <r>
    <x v="67"/>
    <x v="14"/>
    <x v="151"/>
    <x v="76"/>
    <d v="2023-03-01T00:00:00"/>
    <n v="2"/>
    <x v="6"/>
    <n v="25"/>
  </r>
  <r>
    <x v="68"/>
    <x v="11"/>
    <x v="152"/>
    <x v="408"/>
    <d v="2022-06-01T00:00:00"/>
    <n v="0"/>
    <x v="9"/>
    <n v="14"/>
  </r>
  <r>
    <x v="68"/>
    <x v="11"/>
    <x v="152"/>
    <x v="399"/>
    <d v="2022-06-01T00:00:00"/>
    <n v="1"/>
    <x v="10"/>
    <n v="14"/>
  </r>
  <r>
    <x v="68"/>
    <x v="11"/>
    <x v="152"/>
    <x v="91"/>
    <d v="2022-06-01T00:00:00"/>
    <n v="2"/>
    <x v="12"/>
    <n v="14"/>
  </r>
  <r>
    <x v="68"/>
    <x v="11"/>
    <x v="152"/>
    <x v="196"/>
    <d v="2022-06-01T00:00:00"/>
    <n v="3"/>
    <x v="0"/>
    <n v="14"/>
  </r>
  <r>
    <x v="68"/>
    <x v="11"/>
    <x v="152"/>
    <x v="60"/>
    <d v="2022-06-01T00:00:00"/>
    <n v="4"/>
    <x v="7"/>
    <n v="14"/>
  </r>
  <r>
    <x v="68"/>
    <x v="11"/>
    <x v="152"/>
    <x v="352"/>
    <d v="2022-06-01T00:00:00"/>
    <n v="5"/>
    <x v="11"/>
    <n v="14"/>
  </r>
  <r>
    <x v="68"/>
    <x v="11"/>
    <x v="152"/>
    <x v="25"/>
    <d v="2022-06-01T00:00:00"/>
    <n v="6"/>
    <x v="1"/>
    <n v="14"/>
  </r>
  <r>
    <x v="68"/>
    <x v="11"/>
    <x v="152"/>
    <x v="217"/>
    <d v="2022-06-01T00:00:00"/>
    <n v="10"/>
    <x v="5"/>
    <n v="14"/>
  </r>
  <r>
    <x v="68"/>
    <x v="11"/>
    <x v="152"/>
    <x v="48"/>
    <d v="2022-06-01T00:00:00"/>
    <n v="11"/>
    <x v="6"/>
    <n v="14"/>
  </r>
  <r>
    <x v="68"/>
    <x v="3"/>
    <x v="38"/>
    <x v="191"/>
    <d v="2022-11-01T00:00:00"/>
    <n v="0"/>
    <x v="11"/>
    <n v="62"/>
  </r>
  <r>
    <x v="68"/>
    <x v="3"/>
    <x v="38"/>
    <x v="208"/>
    <d v="2022-11-01T00:00:00"/>
    <n v="1"/>
    <x v="1"/>
    <n v="62"/>
  </r>
  <r>
    <x v="68"/>
    <x v="3"/>
    <x v="38"/>
    <x v="311"/>
    <d v="2022-11-01T00:00:00"/>
    <n v="2"/>
    <x v="2"/>
    <n v="62"/>
  </r>
  <r>
    <x v="68"/>
    <x v="3"/>
    <x v="38"/>
    <x v="262"/>
    <d v="2022-11-01T00:00:00"/>
    <n v="3"/>
    <x v="3"/>
    <n v="62"/>
  </r>
  <r>
    <x v="68"/>
    <x v="3"/>
    <x v="38"/>
    <x v="65"/>
    <d v="2022-11-01T00:00:00"/>
    <n v="4"/>
    <x v="4"/>
    <n v="62"/>
  </r>
  <r>
    <x v="68"/>
    <x v="3"/>
    <x v="38"/>
    <x v="42"/>
    <d v="2022-11-01T00:00:00"/>
    <n v="5"/>
    <x v="5"/>
    <n v="62"/>
  </r>
  <r>
    <x v="68"/>
    <x v="12"/>
    <x v="153"/>
    <x v="94"/>
    <d v="2023-01-01T00:00:00"/>
    <n v="0"/>
    <x v="2"/>
    <n v="66"/>
  </r>
  <r>
    <x v="68"/>
    <x v="12"/>
    <x v="153"/>
    <x v="199"/>
    <d v="2023-01-01T00:00:00"/>
    <n v="1"/>
    <x v="3"/>
    <n v="66"/>
  </r>
  <r>
    <x v="68"/>
    <x v="12"/>
    <x v="153"/>
    <x v="65"/>
    <d v="2023-01-01T00:00:00"/>
    <n v="1"/>
    <x v="4"/>
    <n v="66"/>
  </r>
  <r>
    <x v="68"/>
    <x v="12"/>
    <x v="153"/>
    <x v="5"/>
    <d v="2023-01-01T00:00:00"/>
    <n v="3"/>
    <x v="5"/>
    <n v="66"/>
  </r>
  <r>
    <x v="68"/>
    <x v="12"/>
    <x v="153"/>
    <x v="283"/>
    <d v="2023-01-01T00:00:00"/>
    <n v="3"/>
    <x v="6"/>
    <n v="66"/>
  </r>
  <r>
    <x v="68"/>
    <x v="12"/>
    <x v="153"/>
    <x v="59"/>
    <d v="2023-01-01T00:00:00"/>
    <n v="4"/>
    <x v="8"/>
    <n v="66"/>
  </r>
  <r>
    <x v="69"/>
    <x v="4"/>
    <x v="154"/>
    <x v="166"/>
    <d v="2022-04-01T00:00:00"/>
    <n v="0"/>
    <x v="14"/>
    <n v="16"/>
  </r>
  <r>
    <x v="69"/>
    <x v="4"/>
    <x v="154"/>
    <x v="347"/>
    <d v="2022-04-01T00:00:00"/>
    <n v="2"/>
    <x v="9"/>
    <n v="16"/>
  </r>
  <r>
    <x v="69"/>
    <x v="4"/>
    <x v="154"/>
    <x v="409"/>
    <d v="2022-04-01T00:00:00"/>
    <n v="3"/>
    <x v="10"/>
    <n v="16"/>
  </r>
  <r>
    <x v="69"/>
    <x v="4"/>
    <x v="154"/>
    <x v="289"/>
    <d v="2022-04-01T00:00:00"/>
    <n v="4"/>
    <x v="12"/>
    <n v="16"/>
  </r>
  <r>
    <x v="69"/>
    <x v="4"/>
    <x v="154"/>
    <x v="395"/>
    <d v="2022-04-01T00:00:00"/>
    <n v="5"/>
    <x v="0"/>
    <n v="16"/>
  </r>
  <r>
    <x v="69"/>
    <x v="4"/>
    <x v="154"/>
    <x v="155"/>
    <d v="2022-04-01T00:00:00"/>
    <n v="6"/>
    <x v="7"/>
    <n v="16"/>
  </r>
  <r>
    <x v="69"/>
    <x v="4"/>
    <x v="154"/>
    <x v="229"/>
    <d v="2022-04-01T00:00:00"/>
    <n v="7"/>
    <x v="11"/>
    <n v="16"/>
  </r>
  <r>
    <x v="69"/>
    <x v="4"/>
    <x v="154"/>
    <x v="410"/>
    <d v="2022-04-01T00:00:00"/>
    <n v="8"/>
    <x v="1"/>
    <n v="16"/>
  </r>
  <r>
    <x v="69"/>
    <x v="4"/>
    <x v="154"/>
    <x v="56"/>
    <d v="2022-04-01T00:00:00"/>
    <n v="9"/>
    <x v="2"/>
    <n v="16"/>
  </r>
  <r>
    <x v="69"/>
    <x v="4"/>
    <x v="154"/>
    <x v="336"/>
    <d v="2022-04-01T00:00:00"/>
    <n v="10"/>
    <x v="3"/>
    <n v="16"/>
  </r>
  <r>
    <x v="69"/>
    <x v="4"/>
    <x v="154"/>
    <x v="163"/>
    <d v="2022-04-01T00:00:00"/>
    <n v="11"/>
    <x v="4"/>
    <n v="16"/>
  </r>
  <r>
    <x v="69"/>
    <x v="4"/>
    <x v="154"/>
    <x v="102"/>
    <d v="2022-04-01T00:00:00"/>
    <n v="12"/>
    <x v="5"/>
    <n v="16"/>
  </r>
  <r>
    <x v="69"/>
    <x v="5"/>
    <x v="155"/>
    <x v="91"/>
    <d v="2022-08-01T00:00:00"/>
    <n v="0"/>
    <x v="12"/>
    <n v="26"/>
  </r>
  <r>
    <x v="69"/>
    <x v="5"/>
    <x v="155"/>
    <x v="411"/>
    <d v="2022-08-01T00:00:00"/>
    <n v="1"/>
    <x v="0"/>
    <n v="26"/>
  </r>
  <r>
    <x v="69"/>
    <x v="5"/>
    <x v="155"/>
    <x v="215"/>
    <d v="2022-08-01T00:00:00"/>
    <n v="2"/>
    <x v="7"/>
    <n v="26"/>
  </r>
  <r>
    <x v="69"/>
    <x v="5"/>
    <x v="155"/>
    <x v="225"/>
    <d v="2022-08-01T00:00:00"/>
    <n v="3"/>
    <x v="11"/>
    <n v="26"/>
  </r>
  <r>
    <x v="69"/>
    <x v="5"/>
    <x v="155"/>
    <x v="301"/>
    <d v="2022-08-01T00:00:00"/>
    <n v="4"/>
    <x v="1"/>
    <n v="26"/>
  </r>
  <r>
    <x v="69"/>
    <x v="5"/>
    <x v="155"/>
    <x v="265"/>
    <d v="2022-08-01T00:00:00"/>
    <n v="5"/>
    <x v="2"/>
    <n v="26"/>
  </r>
  <r>
    <x v="69"/>
    <x v="5"/>
    <x v="155"/>
    <x v="75"/>
    <d v="2022-08-01T00:00:00"/>
    <n v="7"/>
    <x v="4"/>
    <n v="26"/>
  </r>
  <r>
    <x v="69"/>
    <x v="5"/>
    <x v="155"/>
    <x v="134"/>
    <d v="2022-08-01T00:00:00"/>
    <n v="8"/>
    <x v="5"/>
    <n v="26"/>
  </r>
  <r>
    <x v="69"/>
    <x v="5"/>
    <x v="155"/>
    <x v="162"/>
    <d v="2022-08-01T00:00:00"/>
    <n v="9"/>
    <x v="6"/>
    <n v="26"/>
  </r>
  <r>
    <x v="70"/>
    <x v="12"/>
    <x v="156"/>
    <x v="349"/>
    <d v="2022-07-01T00:00:00"/>
    <n v="0"/>
    <x v="10"/>
    <n v="66"/>
  </r>
  <r>
    <x v="70"/>
    <x v="12"/>
    <x v="156"/>
    <x v="411"/>
    <d v="2022-07-01T00:00:00"/>
    <n v="2"/>
    <x v="0"/>
    <n v="66"/>
  </r>
  <r>
    <x v="70"/>
    <x v="12"/>
    <x v="156"/>
    <x v="352"/>
    <d v="2022-07-01T00:00:00"/>
    <n v="4"/>
    <x v="11"/>
    <n v="66"/>
  </r>
  <r>
    <x v="70"/>
    <x v="12"/>
    <x v="156"/>
    <x v="375"/>
    <d v="2022-07-01T00:00:00"/>
    <n v="5"/>
    <x v="1"/>
    <n v="66"/>
  </r>
  <r>
    <x v="70"/>
    <x v="12"/>
    <x v="156"/>
    <x v="26"/>
    <d v="2022-07-01T00:00:00"/>
    <n v="6"/>
    <x v="2"/>
    <n v="66"/>
  </r>
  <r>
    <x v="70"/>
    <x v="12"/>
    <x v="156"/>
    <x v="30"/>
    <d v="2022-07-01T00:00:00"/>
    <n v="7"/>
    <x v="3"/>
    <n v="66"/>
  </r>
  <r>
    <x v="70"/>
    <x v="12"/>
    <x v="156"/>
    <x v="41"/>
    <d v="2022-07-01T00:00:00"/>
    <n v="8"/>
    <x v="4"/>
    <n v="66"/>
  </r>
  <r>
    <x v="70"/>
    <x v="12"/>
    <x v="156"/>
    <x v="286"/>
    <d v="2022-07-01T00:00:00"/>
    <n v="9"/>
    <x v="5"/>
    <n v="66"/>
  </r>
  <r>
    <x v="70"/>
    <x v="12"/>
    <x v="156"/>
    <x v="33"/>
    <d v="2022-07-01T00:00:00"/>
    <n v="10"/>
    <x v="6"/>
    <n v="66"/>
  </r>
  <r>
    <x v="70"/>
    <x v="2"/>
    <x v="74"/>
    <x v="284"/>
    <d v="2022-08-01T00:00:00"/>
    <n v="0"/>
    <x v="12"/>
    <n v="29"/>
  </r>
  <r>
    <x v="70"/>
    <x v="2"/>
    <x v="74"/>
    <x v="36"/>
    <d v="2022-08-01T00:00:00"/>
    <n v="1"/>
    <x v="0"/>
    <n v="29"/>
  </r>
  <r>
    <x v="70"/>
    <x v="2"/>
    <x v="74"/>
    <x v="18"/>
    <d v="2022-08-01T00:00:00"/>
    <n v="2"/>
    <x v="7"/>
    <n v="29"/>
  </r>
  <r>
    <x v="70"/>
    <x v="2"/>
    <x v="74"/>
    <x v="133"/>
    <d v="2022-08-01T00:00:00"/>
    <n v="4"/>
    <x v="1"/>
    <n v="29"/>
  </r>
  <r>
    <x v="70"/>
    <x v="2"/>
    <x v="74"/>
    <x v="264"/>
    <d v="2022-08-01T00:00:00"/>
    <n v="5"/>
    <x v="2"/>
    <n v="29"/>
  </r>
  <r>
    <x v="70"/>
    <x v="2"/>
    <x v="74"/>
    <x v="200"/>
    <d v="2022-08-01T00:00:00"/>
    <n v="6"/>
    <x v="3"/>
    <n v="29"/>
  </r>
  <r>
    <x v="70"/>
    <x v="2"/>
    <x v="74"/>
    <x v="140"/>
    <d v="2022-08-01T00:00:00"/>
    <n v="8"/>
    <x v="5"/>
    <n v="29"/>
  </r>
  <r>
    <x v="70"/>
    <x v="2"/>
    <x v="74"/>
    <x v="112"/>
    <d v="2022-08-01T00:00:00"/>
    <n v="9"/>
    <x v="6"/>
    <n v="29"/>
  </r>
  <r>
    <x v="70"/>
    <x v="4"/>
    <x v="157"/>
    <x v="412"/>
    <d v="2022-09-01T00:00:00"/>
    <n v="0"/>
    <x v="0"/>
    <n v="16"/>
  </r>
  <r>
    <x v="70"/>
    <x v="4"/>
    <x v="157"/>
    <x v="390"/>
    <d v="2022-09-01T00:00:00"/>
    <n v="1"/>
    <x v="7"/>
    <n v="16"/>
  </r>
  <r>
    <x v="70"/>
    <x v="4"/>
    <x v="157"/>
    <x v="413"/>
    <d v="2022-09-01T00:00:00"/>
    <n v="2"/>
    <x v="11"/>
    <n v="16"/>
  </r>
  <r>
    <x v="70"/>
    <x v="4"/>
    <x v="157"/>
    <x v="133"/>
    <d v="2022-09-01T00:00:00"/>
    <n v="2"/>
    <x v="1"/>
    <n v="16"/>
  </r>
  <r>
    <x v="70"/>
    <x v="4"/>
    <x v="157"/>
    <x v="156"/>
    <d v="2022-09-01T00:00:00"/>
    <n v="3"/>
    <x v="2"/>
    <n v="16"/>
  </r>
  <r>
    <x v="70"/>
    <x v="4"/>
    <x v="157"/>
    <x v="9"/>
    <d v="2022-09-01T00:00:00"/>
    <n v="5"/>
    <x v="3"/>
    <n v="16"/>
  </r>
  <r>
    <x v="70"/>
    <x v="4"/>
    <x v="157"/>
    <x v="282"/>
    <d v="2022-09-01T00:00:00"/>
    <n v="6"/>
    <x v="4"/>
    <n v="16"/>
  </r>
  <r>
    <x v="70"/>
    <x v="4"/>
    <x v="157"/>
    <x v="21"/>
    <d v="2022-09-01T00:00:00"/>
    <n v="7"/>
    <x v="5"/>
    <n v="16"/>
  </r>
  <r>
    <x v="70"/>
    <x v="4"/>
    <x v="157"/>
    <x v="162"/>
    <d v="2022-09-01T00:00:00"/>
    <n v="8"/>
    <x v="6"/>
    <n v="16"/>
  </r>
  <r>
    <x v="71"/>
    <x v="14"/>
    <x v="158"/>
    <x v="414"/>
    <d v="2022-01-01T00:00:00"/>
    <n v="0"/>
    <x v="17"/>
    <n v="25"/>
  </r>
  <r>
    <x v="71"/>
    <x v="14"/>
    <x v="158"/>
    <x v="415"/>
    <d v="2022-01-01T00:00:00"/>
    <n v="2"/>
    <x v="15"/>
    <n v="25"/>
  </r>
  <r>
    <x v="71"/>
    <x v="14"/>
    <x v="158"/>
    <x v="34"/>
    <d v="2022-01-01T00:00:00"/>
    <n v="5"/>
    <x v="10"/>
    <n v="25"/>
  </r>
  <r>
    <x v="71"/>
    <x v="14"/>
    <x v="158"/>
    <x v="95"/>
    <d v="2022-01-01T00:00:00"/>
    <n v="6"/>
    <x v="12"/>
    <n v="25"/>
  </r>
  <r>
    <x v="71"/>
    <x v="14"/>
    <x v="158"/>
    <x v="0"/>
    <d v="2022-01-01T00:00:00"/>
    <n v="7"/>
    <x v="0"/>
    <n v="25"/>
  </r>
  <r>
    <x v="71"/>
    <x v="14"/>
    <x v="158"/>
    <x v="186"/>
    <d v="2022-01-01T00:00:00"/>
    <n v="8"/>
    <x v="7"/>
    <n v="25"/>
  </r>
  <r>
    <x v="71"/>
    <x v="14"/>
    <x v="158"/>
    <x v="156"/>
    <d v="2022-01-01T00:00:00"/>
    <n v="11"/>
    <x v="2"/>
    <n v="25"/>
  </r>
  <r>
    <x v="71"/>
    <x v="14"/>
    <x v="158"/>
    <x v="194"/>
    <d v="2022-01-01T00:00:00"/>
    <n v="14"/>
    <x v="5"/>
    <n v="25"/>
  </r>
  <r>
    <x v="71"/>
    <x v="14"/>
    <x v="158"/>
    <x v="15"/>
    <d v="2022-01-01T00:00:00"/>
    <n v="16"/>
    <x v="8"/>
    <n v="25"/>
  </r>
  <r>
    <x v="71"/>
    <x v="12"/>
    <x v="143"/>
    <x v="396"/>
    <d v="2022-09-01T00:00:00"/>
    <n v="0"/>
    <x v="0"/>
    <n v="66"/>
  </r>
  <r>
    <x v="71"/>
    <x v="12"/>
    <x v="143"/>
    <x v="225"/>
    <d v="2022-09-01T00:00:00"/>
    <n v="2"/>
    <x v="11"/>
    <n v="66"/>
  </r>
  <r>
    <x v="71"/>
    <x v="12"/>
    <x v="143"/>
    <x v="203"/>
    <d v="2022-09-01T00:00:00"/>
    <n v="2"/>
    <x v="1"/>
    <n v="66"/>
  </r>
  <r>
    <x v="71"/>
    <x v="12"/>
    <x v="143"/>
    <x v="320"/>
    <d v="2022-09-01T00:00:00"/>
    <n v="3"/>
    <x v="2"/>
    <n v="66"/>
  </r>
  <r>
    <x v="71"/>
    <x v="12"/>
    <x v="143"/>
    <x v="233"/>
    <d v="2022-09-01T00:00:00"/>
    <n v="5"/>
    <x v="3"/>
    <n v="66"/>
  </r>
  <r>
    <x v="71"/>
    <x v="12"/>
    <x v="143"/>
    <x v="246"/>
    <d v="2022-09-01T00:00:00"/>
    <n v="5"/>
    <x v="4"/>
    <n v="66"/>
  </r>
  <r>
    <x v="71"/>
    <x v="12"/>
    <x v="143"/>
    <x v="283"/>
    <d v="2022-09-01T00:00:00"/>
    <n v="7"/>
    <x v="6"/>
    <n v="66"/>
  </r>
  <r>
    <x v="71"/>
    <x v="15"/>
    <x v="159"/>
    <x v="2"/>
    <d v="2023-01-01T00:00:00"/>
    <n v="0"/>
    <x v="2"/>
    <n v="10"/>
  </r>
  <r>
    <x v="71"/>
    <x v="15"/>
    <x v="159"/>
    <x v="3"/>
    <d v="2023-01-01T00:00:00"/>
    <n v="1"/>
    <x v="3"/>
    <n v="10"/>
  </r>
  <r>
    <x v="71"/>
    <x v="15"/>
    <x v="159"/>
    <x v="4"/>
    <d v="2023-01-01T00:00:00"/>
    <n v="2"/>
    <x v="4"/>
    <n v="10"/>
  </r>
  <r>
    <x v="71"/>
    <x v="15"/>
    <x v="159"/>
    <x v="134"/>
    <d v="2023-01-01T00:00:00"/>
    <n v="3"/>
    <x v="5"/>
    <n v="10"/>
  </r>
  <r>
    <x v="71"/>
    <x v="15"/>
    <x v="159"/>
    <x v="48"/>
    <d v="2023-01-01T00:00:00"/>
    <n v="4"/>
    <x v="6"/>
    <n v="10"/>
  </r>
  <r>
    <x v="72"/>
    <x v="5"/>
    <x v="160"/>
    <x v="416"/>
    <d v="2022-01-01T00:00:00"/>
    <n v="0"/>
    <x v="17"/>
    <n v="26"/>
  </r>
  <r>
    <x v="72"/>
    <x v="5"/>
    <x v="160"/>
    <x v="417"/>
    <d v="2022-01-01T00:00:00"/>
    <n v="1"/>
    <x v="13"/>
    <n v="26"/>
  </r>
  <r>
    <x v="72"/>
    <x v="5"/>
    <x v="160"/>
    <x v="418"/>
    <d v="2022-01-01T00:00:00"/>
    <n v="2"/>
    <x v="15"/>
    <n v="26"/>
  </r>
  <r>
    <x v="72"/>
    <x v="5"/>
    <x v="160"/>
    <x v="411"/>
    <d v="2022-01-01T00:00:00"/>
    <n v="8"/>
    <x v="0"/>
    <n v="26"/>
  </r>
  <r>
    <x v="72"/>
    <x v="5"/>
    <x v="160"/>
    <x v="215"/>
    <d v="2022-01-01T00:00:00"/>
    <n v="9"/>
    <x v="7"/>
    <n v="26"/>
  </r>
  <r>
    <x v="72"/>
    <x v="5"/>
    <x v="160"/>
    <x v="197"/>
    <d v="2022-01-01T00:00:00"/>
    <n v="11"/>
    <x v="1"/>
    <n v="26"/>
  </r>
  <r>
    <x v="72"/>
    <x v="5"/>
    <x v="160"/>
    <x v="21"/>
    <d v="2022-01-01T00:00:00"/>
    <n v="15"/>
    <x v="5"/>
    <n v="26"/>
  </r>
  <r>
    <x v="72"/>
    <x v="5"/>
    <x v="160"/>
    <x v="162"/>
    <d v="2022-01-01T00:00:00"/>
    <n v="16"/>
    <x v="6"/>
    <n v="26"/>
  </r>
  <r>
    <x v="72"/>
    <x v="10"/>
    <x v="161"/>
    <x v="399"/>
    <d v="2022-07-01T00:00:00"/>
    <n v="0"/>
    <x v="10"/>
    <n v="22"/>
  </r>
  <r>
    <x v="72"/>
    <x v="10"/>
    <x v="161"/>
    <x v="91"/>
    <d v="2022-07-01T00:00:00"/>
    <n v="1"/>
    <x v="12"/>
    <n v="22"/>
  </r>
  <r>
    <x v="72"/>
    <x v="10"/>
    <x v="161"/>
    <x v="96"/>
    <d v="2022-07-01T00:00:00"/>
    <n v="2"/>
    <x v="0"/>
    <n v="22"/>
  </r>
  <r>
    <x v="72"/>
    <x v="10"/>
    <x v="161"/>
    <x v="382"/>
    <d v="2022-07-01T00:00:00"/>
    <n v="3"/>
    <x v="7"/>
    <n v="22"/>
  </r>
  <r>
    <x v="72"/>
    <x v="10"/>
    <x v="161"/>
    <x v="255"/>
    <d v="2022-07-01T00:00:00"/>
    <n v="4"/>
    <x v="11"/>
    <n v="22"/>
  </r>
  <r>
    <x v="72"/>
    <x v="10"/>
    <x v="161"/>
    <x v="406"/>
    <d v="2022-07-01T00:00:00"/>
    <n v="5"/>
    <x v="1"/>
    <n v="22"/>
  </r>
  <r>
    <x v="72"/>
    <x v="10"/>
    <x v="161"/>
    <x v="261"/>
    <d v="2022-07-01T00:00:00"/>
    <n v="6"/>
    <x v="2"/>
    <n v="22"/>
  </r>
  <r>
    <x v="72"/>
    <x v="10"/>
    <x v="161"/>
    <x v="72"/>
    <d v="2022-07-01T00:00:00"/>
    <n v="10"/>
    <x v="6"/>
    <n v="22"/>
  </r>
  <r>
    <x v="72"/>
    <x v="3"/>
    <x v="162"/>
    <x v="140"/>
    <d v="2023-04-01T00:00:00"/>
    <n v="0"/>
    <x v="5"/>
    <n v="62"/>
  </r>
  <r>
    <x v="72"/>
    <x v="3"/>
    <x v="162"/>
    <x v="84"/>
    <d v="2023-04-01T00:00:00"/>
    <n v="1"/>
    <x v="6"/>
    <n v="62"/>
  </r>
  <r>
    <x v="73"/>
    <x v="3"/>
    <x v="163"/>
    <x v="384"/>
    <d v="2022-02-01T00:00:00"/>
    <n v="0"/>
    <x v="13"/>
    <n v="62"/>
  </r>
  <r>
    <x v="73"/>
    <x v="3"/>
    <x v="163"/>
    <x v="248"/>
    <d v="2022-02-01T00:00:00"/>
    <n v="1"/>
    <x v="14"/>
    <n v="62"/>
  </r>
  <r>
    <x v="73"/>
    <x v="3"/>
    <x v="163"/>
    <x v="419"/>
    <d v="2022-02-01T00:00:00"/>
    <n v="5"/>
    <x v="10"/>
    <n v="62"/>
  </r>
  <r>
    <x v="73"/>
    <x v="3"/>
    <x v="163"/>
    <x v="284"/>
    <d v="2022-02-01T00:00:00"/>
    <n v="5"/>
    <x v="12"/>
    <n v="62"/>
  </r>
  <r>
    <x v="73"/>
    <x v="3"/>
    <x v="163"/>
    <x v="212"/>
    <d v="2022-02-01T00:00:00"/>
    <n v="7"/>
    <x v="0"/>
    <n v="62"/>
  </r>
  <r>
    <x v="73"/>
    <x v="3"/>
    <x v="163"/>
    <x v="390"/>
    <d v="2022-02-01T00:00:00"/>
    <n v="8"/>
    <x v="7"/>
    <n v="62"/>
  </r>
  <r>
    <x v="73"/>
    <x v="3"/>
    <x v="163"/>
    <x v="114"/>
    <d v="2022-02-01T00:00:00"/>
    <n v="9"/>
    <x v="11"/>
    <n v="62"/>
  </r>
  <r>
    <x v="73"/>
    <x v="3"/>
    <x v="163"/>
    <x v="111"/>
    <d v="2022-02-01T00:00:00"/>
    <n v="9"/>
    <x v="1"/>
    <n v="62"/>
  </r>
  <r>
    <x v="73"/>
    <x v="3"/>
    <x v="163"/>
    <x v="261"/>
    <d v="2022-02-01T00:00:00"/>
    <n v="11"/>
    <x v="2"/>
    <n v="62"/>
  </r>
  <r>
    <x v="73"/>
    <x v="3"/>
    <x v="163"/>
    <x v="270"/>
    <d v="2022-02-01T00:00:00"/>
    <n v="11"/>
    <x v="3"/>
    <n v="62"/>
  </r>
  <r>
    <x v="73"/>
    <x v="3"/>
    <x v="163"/>
    <x v="150"/>
    <d v="2022-02-01T00:00:00"/>
    <n v="14"/>
    <x v="5"/>
    <n v="62"/>
  </r>
  <r>
    <x v="73"/>
    <x v="3"/>
    <x v="163"/>
    <x v="58"/>
    <d v="2022-02-01T00:00:00"/>
    <n v="15"/>
    <x v="6"/>
    <n v="62"/>
  </r>
  <r>
    <x v="73"/>
    <x v="3"/>
    <x v="163"/>
    <x v="59"/>
    <d v="2022-02-01T00:00:00"/>
    <n v="15"/>
    <x v="8"/>
    <n v="62"/>
  </r>
  <r>
    <x v="73"/>
    <x v="7"/>
    <x v="164"/>
    <x v="28"/>
    <d v="2023-04-01T00:00:00"/>
    <n v="0"/>
    <x v="5"/>
    <n v="28"/>
  </r>
  <r>
    <x v="73"/>
    <x v="7"/>
    <x v="164"/>
    <x v="205"/>
    <d v="2023-04-01T00:00:00"/>
    <n v="1"/>
    <x v="6"/>
    <n v="28"/>
  </r>
  <r>
    <x v="73"/>
    <x v="7"/>
    <x v="164"/>
    <x v="73"/>
    <d v="2023-04-01T00:00:00"/>
    <n v="1"/>
    <x v="8"/>
    <n v="28"/>
  </r>
  <r>
    <x v="73"/>
    <x v="8"/>
    <x v="165"/>
    <x v="150"/>
    <d v="2023-04-01T00:00:00"/>
    <n v="0"/>
    <x v="5"/>
    <n v="13"/>
  </r>
  <r>
    <x v="73"/>
    <x v="8"/>
    <x v="165"/>
    <x v="374"/>
    <d v="2023-04-01T00:00:00"/>
    <n v="1"/>
    <x v="6"/>
    <n v="13"/>
  </r>
  <r>
    <x v="73"/>
    <x v="8"/>
    <x v="165"/>
    <x v="82"/>
    <d v="2023-04-01T00:00:00"/>
    <n v="1"/>
    <x v="8"/>
    <n v="13"/>
  </r>
  <r>
    <x v="74"/>
    <x v="14"/>
    <x v="166"/>
    <x v="365"/>
    <d v="2022-05-01T00:00:00"/>
    <n v="0"/>
    <x v="16"/>
    <n v="25"/>
  </r>
  <r>
    <x v="74"/>
    <x v="14"/>
    <x v="166"/>
    <x v="185"/>
    <d v="2022-05-01T00:00:00"/>
    <n v="1"/>
    <x v="9"/>
    <n v="25"/>
  </r>
  <r>
    <x v="74"/>
    <x v="14"/>
    <x v="166"/>
    <x v="211"/>
    <d v="2022-05-01T00:00:00"/>
    <n v="2"/>
    <x v="10"/>
    <n v="25"/>
  </r>
  <r>
    <x v="74"/>
    <x v="14"/>
    <x v="166"/>
    <x v="68"/>
    <d v="2022-05-01T00:00:00"/>
    <n v="3"/>
    <x v="12"/>
    <n v="25"/>
  </r>
  <r>
    <x v="74"/>
    <x v="14"/>
    <x v="166"/>
    <x v="232"/>
    <d v="2022-05-01T00:00:00"/>
    <n v="5"/>
    <x v="7"/>
    <n v="25"/>
  </r>
  <r>
    <x v="74"/>
    <x v="14"/>
    <x v="166"/>
    <x v="178"/>
    <d v="2022-05-01T00:00:00"/>
    <n v="6"/>
    <x v="11"/>
    <n v="25"/>
  </r>
  <r>
    <x v="74"/>
    <x v="14"/>
    <x v="166"/>
    <x v="19"/>
    <d v="2022-05-01T00:00:00"/>
    <n v="9"/>
    <x v="3"/>
    <n v="25"/>
  </r>
  <r>
    <x v="74"/>
    <x v="14"/>
    <x v="166"/>
    <x v="21"/>
    <d v="2022-05-01T00:00:00"/>
    <n v="11"/>
    <x v="5"/>
    <n v="25"/>
  </r>
  <r>
    <x v="74"/>
    <x v="14"/>
    <x v="166"/>
    <x v="58"/>
    <d v="2022-05-01T00:00:00"/>
    <n v="12"/>
    <x v="6"/>
    <n v="25"/>
  </r>
  <r>
    <x v="74"/>
    <x v="3"/>
    <x v="167"/>
    <x v="352"/>
    <d v="2022-11-01T00:00:00"/>
    <n v="0"/>
    <x v="11"/>
    <n v="62"/>
  </r>
  <r>
    <x v="74"/>
    <x v="3"/>
    <x v="167"/>
    <x v="136"/>
    <d v="2022-11-01T00:00:00"/>
    <n v="1"/>
    <x v="1"/>
    <n v="62"/>
  </r>
  <r>
    <x v="74"/>
    <x v="3"/>
    <x v="167"/>
    <x v="121"/>
    <d v="2022-11-01T00:00:00"/>
    <n v="2"/>
    <x v="2"/>
    <n v="62"/>
  </r>
  <r>
    <x v="74"/>
    <x v="3"/>
    <x v="167"/>
    <x v="181"/>
    <d v="2022-11-01T00:00:00"/>
    <n v="3"/>
    <x v="3"/>
    <n v="62"/>
  </r>
  <r>
    <x v="74"/>
    <x v="3"/>
    <x v="167"/>
    <x v="83"/>
    <d v="2022-11-01T00:00:00"/>
    <n v="4"/>
    <x v="4"/>
    <n v="62"/>
  </r>
  <r>
    <x v="74"/>
    <x v="3"/>
    <x v="167"/>
    <x v="28"/>
    <d v="2022-11-01T00:00:00"/>
    <n v="5"/>
    <x v="5"/>
    <n v="62"/>
  </r>
  <r>
    <x v="74"/>
    <x v="7"/>
    <x v="168"/>
    <x v="194"/>
    <d v="2023-04-01T00:00:00"/>
    <n v="0"/>
    <x v="5"/>
    <n v="28"/>
  </r>
  <r>
    <x v="74"/>
    <x v="7"/>
    <x v="168"/>
    <x v="103"/>
    <d v="2023-04-01T00:00:00"/>
    <n v="1"/>
    <x v="6"/>
    <n v="28"/>
  </r>
  <r>
    <x v="75"/>
    <x v="5"/>
    <x v="47"/>
    <x v="214"/>
    <d v="2022-08-01T00:00:00"/>
    <n v="0"/>
    <x v="12"/>
    <n v="26"/>
  </r>
  <r>
    <x v="75"/>
    <x v="5"/>
    <x v="47"/>
    <x v="279"/>
    <d v="2022-08-01T00:00:00"/>
    <n v="1"/>
    <x v="0"/>
    <n v="26"/>
  </r>
  <r>
    <x v="75"/>
    <x v="5"/>
    <x v="47"/>
    <x v="223"/>
    <d v="2022-08-01T00:00:00"/>
    <n v="2"/>
    <x v="7"/>
    <n v="26"/>
  </r>
  <r>
    <x v="75"/>
    <x v="5"/>
    <x v="47"/>
    <x v="300"/>
    <d v="2022-08-01T00:00:00"/>
    <n v="3"/>
    <x v="11"/>
    <n v="26"/>
  </r>
  <r>
    <x v="75"/>
    <x v="5"/>
    <x v="47"/>
    <x v="243"/>
    <d v="2022-08-01T00:00:00"/>
    <n v="4"/>
    <x v="1"/>
    <n v="26"/>
  </r>
  <r>
    <x v="75"/>
    <x v="5"/>
    <x v="47"/>
    <x v="180"/>
    <d v="2022-08-01T00:00:00"/>
    <n v="5"/>
    <x v="2"/>
    <n v="26"/>
  </r>
  <r>
    <x v="75"/>
    <x v="5"/>
    <x v="47"/>
    <x v="200"/>
    <d v="2022-08-01T00:00:00"/>
    <n v="6"/>
    <x v="3"/>
    <n v="26"/>
  </r>
  <r>
    <x v="75"/>
    <x v="5"/>
    <x v="47"/>
    <x v="41"/>
    <d v="2022-08-01T00:00:00"/>
    <n v="7"/>
    <x v="4"/>
    <n v="26"/>
  </r>
  <r>
    <x v="75"/>
    <x v="5"/>
    <x v="47"/>
    <x v="256"/>
    <d v="2022-08-01T00:00:00"/>
    <n v="9"/>
    <x v="6"/>
    <n v="26"/>
  </r>
  <r>
    <x v="75"/>
    <x v="7"/>
    <x v="169"/>
    <x v="317"/>
    <d v="2023-04-01T00:00:00"/>
    <n v="0"/>
    <x v="5"/>
    <n v="28"/>
  </r>
  <r>
    <x v="75"/>
    <x v="7"/>
    <x v="169"/>
    <x v="6"/>
    <d v="2023-04-01T00:00:00"/>
    <n v="1"/>
    <x v="6"/>
    <n v="28"/>
  </r>
  <r>
    <x v="76"/>
    <x v="12"/>
    <x v="3"/>
    <x v="16"/>
    <d v="2022-06-01T00:00:00"/>
    <n v="0"/>
    <x v="9"/>
    <n v="66"/>
  </r>
  <r>
    <x v="76"/>
    <x v="12"/>
    <x v="3"/>
    <x v="157"/>
    <d v="2022-06-01T00:00:00"/>
    <n v="1"/>
    <x v="10"/>
    <n v="66"/>
  </r>
  <r>
    <x v="76"/>
    <x v="12"/>
    <x v="3"/>
    <x v="215"/>
    <d v="2022-06-01T00:00:00"/>
    <n v="4"/>
    <x v="7"/>
    <n v="66"/>
  </r>
  <r>
    <x v="76"/>
    <x v="12"/>
    <x v="3"/>
    <x v="132"/>
    <d v="2022-06-01T00:00:00"/>
    <n v="5"/>
    <x v="11"/>
    <n v="66"/>
  </r>
  <r>
    <x v="76"/>
    <x v="12"/>
    <x v="3"/>
    <x v="406"/>
    <d v="2022-06-01T00:00:00"/>
    <n v="6"/>
    <x v="1"/>
    <n v="66"/>
  </r>
  <r>
    <x v="76"/>
    <x v="12"/>
    <x v="3"/>
    <x v="115"/>
    <d v="2022-06-01T00:00:00"/>
    <n v="7"/>
    <x v="2"/>
    <n v="66"/>
  </r>
  <r>
    <x v="76"/>
    <x v="12"/>
    <x v="3"/>
    <x v="181"/>
    <d v="2022-06-01T00:00:00"/>
    <n v="8"/>
    <x v="3"/>
    <n v="66"/>
  </r>
  <r>
    <x v="76"/>
    <x v="12"/>
    <x v="3"/>
    <x v="210"/>
    <d v="2022-06-01T00:00:00"/>
    <n v="9"/>
    <x v="4"/>
    <n v="66"/>
  </r>
  <r>
    <x v="76"/>
    <x v="12"/>
    <x v="3"/>
    <x v="85"/>
    <d v="2022-06-01T00:00:00"/>
    <n v="10"/>
    <x v="5"/>
    <n v="66"/>
  </r>
  <r>
    <x v="76"/>
    <x v="12"/>
    <x v="3"/>
    <x v="72"/>
    <d v="2022-06-01T00:00:00"/>
    <n v="11"/>
    <x v="6"/>
    <n v="66"/>
  </r>
  <r>
    <x v="76"/>
    <x v="2"/>
    <x v="170"/>
    <x v="208"/>
    <d v="2022-12-01T00:00:00"/>
    <n v="0"/>
    <x v="1"/>
    <n v="29"/>
  </r>
  <r>
    <x v="76"/>
    <x v="2"/>
    <x v="170"/>
    <x v="115"/>
    <d v="2022-12-01T00:00:00"/>
    <n v="1"/>
    <x v="2"/>
    <n v="29"/>
  </r>
  <r>
    <x v="76"/>
    <x v="2"/>
    <x v="170"/>
    <x v="199"/>
    <d v="2022-12-01T00:00:00"/>
    <n v="2"/>
    <x v="3"/>
    <n v="29"/>
  </r>
  <r>
    <x v="76"/>
    <x v="2"/>
    <x v="170"/>
    <x v="108"/>
    <d v="2022-12-01T00:00:00"/>
    <n v="3"/>
    <x v="4"/>
    <n v="29"/>
  </r>
  <r>
    <x v="76"/>
    <x v="2"/>
    <x v="170"/>
    <x v="77"/>
    <d v="2022-12-01T00:00:00"/>
    <n v="4"/>
    <x v="5"/>
    <n v="29"/>
  </r>
  <r>
    <x v="76"/>
    <x v="2"/>
    <x v="170"/>
    <x v="195"/>
    <d v="2022-12-01T00:00:00"/>
    <n v="5"/>
    <x v="6"/>
    <n v="29"/>
  </r>
  <r>
    <x v="77"/>
    <x v="12"/>
    <x v="171"/>
    <x v="420"/>
    <d v="2022-03-01T00:00:00"/>
    <n v="0"/>
    <x v="15"/>
    <n v="66"/>
  </r>
  <r>
    <x v="77"/>
    <x v="12"/>
    <x v="171"/>
    <x v="154"/>
    <d v="2022-03-01T00:00:00"/>
    <n v="1"/>
    <x v="16"/>
    <n v="66"/>
  </r>
  <r>
    <x v="77"/>
    <x v="12"/>
    <x v="171"/>
    <x v="412"/>
    <d v="2022-03-01T00:00:00"/>
    <n v="6"/>
    <x v="0"/>
    <n v="66"/>
  </r>
  <r>
    <x v="77"/>
    <x v="12"/>
    <x v="171"/>
    <x v="305"/>
    <d v="2022-03-01T00:00:00"/>
    <n v="7"/>
    <x v="7"/>
    <n v="66"/>
  </r>
  <r>
    <x v="77"/>
    <x v="12"/>
    <x v="171"/>
    <x v="342"/>
    <d v="2022-03-01T00:00:00"/>
    <n v="9"/>
    <x v="2"/>
    <n v="66"/>
  </r>
  <r>
    <x v="77"/>
    <x v="12"/>
    <x v="171"/>
    <x v="40"/>
    <d v="2022-03-01T00:00:00"/>
    <n v="10"/>
    <x v="3"/>
    <n v="66"/>
  </r>
  <r>
    <x v="77"/>
    <x v="12"/>
    <x v="171"/>
    <x v="65"/>
    <d v="2022-03-01T00:00:00"/>
    <n v="11"/>
    <x v="4"/>
    <n v="66"/>
  </r>
  <r>
    <x v="77"/>
    <x v="12"/>
    <x v="171"/>
    <x v="226"/>
    <d v="2022-03-01T00:00:00"/>
    <n v="13"/>
    <x v="6"/>
    <n v="66"/>
  </r>
  <r>
    <x v="77"/>
    <x v="14"/>
    <x v="172"/>
    <x v="175"/>
    <d v="2022-09-01T00:00:00"/>
    <n v="0"/>
    <x v="0"/>
    <n v="25"/>
  </r>
  <r>
    <x v="77"/>
    <x v="14"/>
    <x v="172"/>
    <x v="97"/>
    <d v="2022-09-01T00:00:00"/>
    <n v="1"/>
    <x v="7"/>
    <n v="25"/>
  </r>
  <r>
    <x v="77"/>
    <x v="14"/>
    <x v="172"/>
    <x v="229"/>
    <d v="2022-09-01T00:00:00"/>
    <n v="2"/>
    <x v="11"/>
    <n v="25"/>
  </r>
  <r>
    <x v="77"/>
    <x v="14"/>
    <x v="172"/>
    <x v="243"/>
    <d v="2022-09-01T00:00:00"/>
    <n v="3"/>
    <x v="1"/>
    <n v="25"/>
  </r>
  <r>
    <x v="77"/>
    <x v="14"/>
    <x v="172"/>
    <x v="39"/>
    <d v="2022-09-01T00:00:00"/>
    <n v="4"/>
    <x v="2"/>
    <n v="25"/>
  </r>
  <r>
    <x v="77"/>
    <x v="14"/>
    <x v="172"/>
    <x v="258"/>
    <d v="2022-09-01T00:00:00"/>
    <n v="5"/>
    <x v="3"/>
    <n v="25"/>
  </r>
  <r>
    <x v="77"/>
    <x v="14"/>
    <x v="172"/>
    <x v="41"/>
    <d v="2022-09-01T00:00:00"/>
    <n v="6"/>
    <x v="4"/>
    <n v="25"/>
  </r>
  <r>
    <x v="77"/>
    <x v="14"/>
    <x v="172"/>
    <x v="6"/>
    <d v="2022-09-01T00:00:00"/>
    <n v="8"/>
    <x v="6"/>
    <n v="25"/>
  </r>
  <r>
    <x v="78"/>
    <x v="1"/>
    <x v="160"/>
    <x v="416"/>
    <d v="2022-01-01T00:00:00"/>
    <n v="0"/>
    <x v="17"/>
    <n v="25"/>
  </r>
  <r>
    <x v="78"/>
    <x v="1"/>
    <x v="160"/>
    <x v="421"/>
    <d v="2022-01-01T00:00:00"/>
    <n v="1"/>
    <x v="13"/>
    <n v="25"/>
  </r>
  <r>
    <x v="78"/>
    <x v="1"/>
    <x v="160"/>
    <x v="422"/>
    <d v="2022-01-01T00:00:00"/>
    <n v="2"/>
    <x v="15"/>
    <n v="25"/>
  </r>
  <r>
    <x v="78"/>
    <x v="1"/>
    <x v="160"/>
    <x v="423"/>
    <d v="2022-01-01T00:00:00"/>
    <n v="3"/>
    <x v="14"/>
    <n v="25"/>
  </r>
  <r>
    <x v="78"/>
    <x v="1"/>
    <x v="160"/>
    <x v="424"/>
    <d v="2022-01-01T00:00:00"/>
    <n v="4"/>
    <x v="16"/>
    <n v="25"/>
  </r>
  <r>
    <x v="78"/>
    <x v="1"/>
    <x v="160"/>
    <x v="157"/>
    <d v="2022-01-01T00:00:00"/>
    <n v="6"/>
    <x v="10"/>
    <n v="25"/>
  </r>
  <r>
    <x v="78"/>
    <x v="1"/>
    <x v="160"/>
    <x v="425"/>
    <d v="2022-01-01T00:00:00"/>
    <n v="7"/>
    <x v="12"/>
    <n v="25"/>
  </r>
  <r>
    <x v="78"/>
    <x v="1"/>
    <x v="160"/>
    <x v="54"/>
    <d v="2022-01-01T00:00:00"/>
    <n v="9"/>
    <x v="7"/>
    <n v="25"/>
  </r>
  <r>
    <x v="78"/>
    <x v="1"/>
    <x v="160"/>
    <x v="406"/>
    <d v="2022-01-01T00:00:00"/>
    <n v="11"/>
    <x v="1"/>
    <n v="25"/>
  </r>
  <r>
    <x v="78"/>
    <x v="1"/>
    <x v="160"/>
    <x v="149"/>
    <d v="2022-01-01T00:00:00"/>
    <n v="12"/>
    <x v="2"/>
    <n v="25"/>
  </r>
  <r>
    <x v="78"/>
    <x v="1"/>
    <x v="160"/>
    <x v="190"/>
    <d v="2022-01-01T00:00:00"/>
    <n v="14"/>
    <x v="4"/>
    <n v="25"/>
  </r>
  <r>
    <x v="78"/>
    <x v="1"/>
    <x v="160"/>
    <x v="29"/>
    <d v="2022-01-01T00:00:00"/>
    <n v="16"/>
    <x v="6"/>
    <n v="25"/>
  </r>
  <r>
    <x v="78"/>
    <x v="6"/>
    <x v="173"/>
    <x v="426"/>
    <d v="2022-07-01T00:00:00"/>
    <n v="0"/>
    <x v="10"/>
    <n v="62"/>
  </r>
  <r>
    <x v="78"/>
    <x v="6"/>
    <x v="173"/>
    <x v="218"/>
    <d v="2022-07-01T00:00:00"/>
    <n v="1"/>
    <x v="0"/>
    <n v="62"/>
  </r>
  <r>
    <x v="78"/>
    <x v="6"/>
    <x v="173"/>
    <x v="45"/>
    <d v="2022-07-01T00:00:00"/>
    <n v="2"/>
    <x v="7"/>
    <n v="62"/>
  </r>
  <r>
    <x v="78"/>
    <x v="6"/>
    <x v="173"/>
    <x v="191"/>
    <d v="2022-07-01T00:00:00"/>
    <n v="3"/>
    <x v="11"/>
    <n v="62"/>
  </r>
  <r>
    <x v="78"/>
    <x v="6"/>
    <x v="173"/>
    <x v="291"/>
    <d v="2022-07-01T00:00:00"/>
    <n v="5"/>
    <x v="1"/>
    <n v="62"/>
  </r>
  <r>
    <x v="78"/>
    <x v="6"/>
    <x v="173"/>
    <x v="117"/>
    <d v="2022-07-01T00:00:00"/>
    <n v="7"/>
    <x v="4"/>
    <n v="62"/>
  </r>
  <r>
    <x v="78"/>
    <x v="6"/>
    <x v="173"/>
    <x v="221"/>
    <d v="2022-07-01T00:00:00"/>
    <n v="8"/>
    <x v="5"/>
    <n v="62"/>
  </r>
  <r>
    <x v="78"/>
    <x v="6"/>
    <x v="173"/>
    <x v="103"/>
    <d v="2022-07-01T00:00:00"/>
    <n v="9"/>
    <x v="6"/>
    <n v="62"/>
  </r>
  <r>
    <x v="78"/>
    <x v="3"/>
    <x v="174"/>
    <x v="242"/>
    <d v="2022-10-01T00:00:00"/>
    <n v="0"/>
    <x v="7"/>
    <n v="62"/>
  </r>
  <r>
    <x v="78"/>
    <x v="3"/>
    <x v="174"/>
    <x v="1"/>
    <d v="2022-10-01T00:00:00"/>
    <n v="2"/>
    <x v="1"/>
    <n v="62"/>
  </r>
  <r>
    <x v="78"/>
    <x v="3"/>
    <x v="174"/>
    <x v="26"/>
    <d v="2022-10-01T00:00:00"/>
    <n v="3"/>
    <x v="2"/>
    <n v="62"/>
  </r>
  <r>
    <x v="78"/>
    <x v="3"/>
    <x v="174"/>
    <x v="4"/>
    <d v="2022-10-01T00:00:00"/>
    <n v="5"/>
    <x v="4"/>
    <n v="62"/>
  </r>
  <r>
    <x v="78"/>
    <x v="3"/>
    <x v="174"/>
    <x v="271"/>
    <d v="2022-10-01T00:00:00"/>
    <n v="6"/>
    <x v="5"/>
    <n v="62"/>
  </r>
  <r>
    <x v="78"/>
    <x v="3"/>
    <x v="174"/>
    <x v="256"/>
    <d v="2022-10-01T00:00:00"/>
    <n v="7"/>
    <x v="6"/>
    <n v="62"/>
  </r>
  <r>
    <x v="79"/>
    <x v="7"/>
    <x v="99"/>
    <x v="241"/>
    <d v="2022-09-01T00:00:00"/>
    <n v="0"/>
    <x v="0"/>
    <n v="28"/>
  </r>
  <r>
    <x v="79"/>
    <x v="7"/>
    <x v="99"/>
    <x v="7"/>
    <d v="2022-09-01T00:00:00"/>
    <n v="1"/>
    <x v="7"/>
    <n v="28"/>
  </r>
  <r>
    <x v="79"/>
    <x v="7"/>
    <x v="99"/>
    <x v="198"/>
    <d v="2022-09-01T00:00:00"/>
    <n v="4"/>
    <x v="2"/>
    <n v="28"/>
  </r>
  <r>
    <x v="79"/>
    <x v="7"/>
    <x v="99"/>
    <x v="139"/>
    <d v="2022-09-01T00:00:00"/>
    <n v="6"/>
    <x v="4"/>
    <n v="28"/>
  </r>
  <r>
    <x v="79"/>
    <x v="7"/>
    <x v="99"/>
    <x v="109"/>
    <d v="2022-09-01T00:00:00"/>
    <n v="7"/>
    <x v="5"/>
    <n v="28"/>
  </r>
  <r>
    <x v="79"/>
    <x v="7"/>
    <x v="99"/>
    <x v="6"/>
    <d v="2022-09-01T00:00:00"/>
    <n v="8"/>
    <x v="6"/>
    <n v="28"/>
  </r>
  <r>
    <x v="79"/>
    <x v="3"/>
    <x v="175"/>
    <x v="286"/>
    <d v="2023-04-01T00:00:00"/>
    <n v="0"/>
    <x v="5"/>
    <n v="62"/>
  </r>
  <r>
    <x v="79"/>
    <x v="3"/>
    <x v="175"/>
    <x v="152"/>
    <d v="2023-04-01T00:00:00"/>
    <n v="1"/>
    <x v="6"/>
    <n v="62"/>
  </r>
  <r>
    <x v="79"/>
    <x v="12"/>
    <x v="90"/>
    <x v="118"/>
    <d v="2023-04-01T00:00:00"/>
    <n v="0"/>
    <x v="5"/>
    <n v="66"/>
  </r>
  <r>
    <x v="79"/>
    <x v="12"/>
    <x v="90"/>
    <x v="84"/>
    <d v="2023-04-01T00:00:00"/>
    <n v="1"/>
    <x v="6"/>
    <n v="66"/>
  </r>
  <r>
    <x v="80"/>
    <x v="16"/>
    <x v="176"/>
    <x v="427"/>
    <d v="2022-03-01T00:00:00"/>
    <n v="0"/>
    <x v="15"/>
    <n v="26"/>
  </r>
  <r>
    <x v="80"/>
    <x v="16"/>
    <x v="176"/>
    <x v="428"/>
    <d v="2022-03-01T00:00:00"/>
    <n v="2"/>
    <x v="9"/>
    <n v="26"/>
  </r>
  <r>
    <x v="80"/>
    <x v="16"/>
    <x v="176"/>
    <x v="429"/>
    <d v="2022-03-01T00:00:00"/>
    <n v="4"/>
    <x v="10"/>
    <n v="26"/>
  </r>
  <r>
    <x v="80"/>
    <x v="16"/>
    <x v="176"/>
    <x v="207"/>
    <d v="2022-03-01T00:00:00"/>
    <n v="6"/>
    <x v="7"/>
    <n v="26"/>
  </r>
  <r>
    <x v="80"/>
    <x v="16"/>
    <x v="176"/>
    <x v="179"/>
    <d v="2022-03-01T00:00:00"/>
    <n v="9"/>
    <x v="1"/>
    <n v="26"/>
  </r>
  <r>
    <x v="80"/>
    <x v="16"/>
    <x v="176"/>
    <x v="270"/>
    <d v="2022-03-01T00:00:00"/>
    <n v="10"/>
    <x v="3"/>
    <n v="26"/>
  </r>
  <r>
    <x v="80"/>
    <x v="16"/>
    <x v="176"/>
    <x v="62"/>
    <d v="2022-03-01T00:00:00"/>
    <n v="12"/>
    <x v="4"/>
    <n v="26"/>
  </r>
  <r>
    <x v="80"/>
    <x v="16"/>
    <x v="176"/>
    <x v="73"/>
    <d v="2022-03-01T00:00:00"/>
    <n v="14"/>
    <x v="8"/>
    <n v="26"/>
  </r>
  <r>
    <x v="80"/>
    <x v="14"/>
    <x v="177"/>
    <x v="388"/>
    <d v="2022-06-01T00:00:00"/>
    <n v="0"/>
    <x v="9"/>
    <n v="25"/>
  </r>
  <r>
    <x v="80"/>
    <x v="14"/>
    <x v="177"/>
    <x v="430"/>
    <d v="2022-06-01T00:00:00"/>
    <n v="1"/>
    <x v="10"/>
    <n v="25"/>
  </r>
  <r>
    <x v="80"/>
    <x v="14"/>
    <x v="177"/>
    <x v="214"/>
    <d v="2022-06-01T00:00:00"/>
    <n v="2"/>
    <x v="12"/>
    <n v="25"/>
  </r>
  <r>
    <x v="80"/>
    <x v="14"/>
    <x v="177"/>
    <x v="279"/>
    <d v="2022-06-01T00:00:00"/>
    <n v="3"/>
    <x v="0"/>
    <n v="25"/>
  </r>
  <r>
    <x v="80"/>
    <x v="14"/>
    <x v="177"/>
    <x v="280"/>
    <d v="2022-06-01T00:00:00"/>
    <n v="4"/>
    <x v="7"/>
    <n v="25"/>
  </r>
  <r>
    <x v="80"/>
    <x v="14"/>
    <x v="177"/>
    <x v="431"/>
    <d v="2022-06-01T00:00:00"/>
    <n v="5"/>
    <x v="11"/>
    <n v="25"/>
  </r>
  <r>
    <x v="80"/>
    <x v="14"/>
    <x v="177"/>
    <x v="25"/>
    <d v="2022-06-01T00:00:00"/>
    <n v="6"/>
    <x v="1"/>
    <n v="25"/>
  </r>
  <r>
    <x v="80"/>
    <x v="14"/>
    <x v="177"/>
    <x v="39"/>
    <d v="2022-06-01T00:00:00"/>
    <n v="7"/>
    <x v="2"/>
    <n v="25"/>
  </r>
  <r>
    <x v="80"/>
    <x v="14"/>
    <x v="177"/>
    <x v="200"/>
    <d v="2022-06-01T00:00:00"/>
    <n v="8"/>
    <x v="3"/>
    <n v="25"/>
  </r>
  <r>
    <x v="80"/>
    <x v="14"/>
    <x v="177"/>
    <x v="108"/>
    <d v="2022-06-01T00:00:00"/>
    <n v="9"/>
    <x v="4"/>
    <n v="25"/>
  </r>
  <r>
    <x v="80"/>
    <x v="14"/>
    <x v="177"/>
    <x v="213"/>
    <d v="2022-06-01T00:00:00"/>
    <n v="11"/>
    <x v="6"/>
    <n v="25"/>
  </r>
  <r>
    <x v="80"/>
    <x v="0"/>
    <x v="178"/>
    <x v="430"/>
    <d v="2022-07-01T00:00:00"/>
    <n v="0"/>
    <x v="10"/>
    <n v="65"/>
  </r>
  <r>
    <x v="80"/>
    <x v="0"/>
    <x v="178"/>
    <x v="96"/>
    <d v="2022-07-01T00:00:00"/>
    <n v="2"/>
    <x v="0"/>
    <n v="65"/>
  </r>
  <r>
    <x v="80"/>
    <x v="0"/>
    <x v="178"/>
    <x v="432"/>
    <d v="2022-07-01T00:00:00"/>
    <n v="3"/>
    <x v="7"/>
    <n v="65"/>
  </r>
  <r>
    <x v="80"/>
    <x v="0"/>
    <x v="178"/>
    <x v="433"/>
    <d v="2022-07-01T00:00:00"/>
    <n v="4"/>
    <x v="11"/>
    <n v="65"/>
  </r>
  <r>
    <x v="80"/>
    <x v="0"/>
    <x v="178"/>
    <x v="1"/>
    <d v="2022-07-01T00:00:00"/>
    <n v="5"/>
    <x v="1"/>
    <n v="65"/>
  </r>
  <r>
    <x v="80"/>
    <x v="0"/>
    <x v="178"/>
    <x v="258"/>
    <d v="2022-07-01T00:00:00"/>
    <n v="7"/>
    <x v="3"/>
    <n v="65"/>
  </r>
  <r>
    <x v="80"/>
    <x v="0"/>
    <x v="178"/>
    <x v="13"/>
    <d v="2022-07-01T00:00:00"/>
    <n v="9"/>
    <x v="5"/>
    <n v="65"/>
  </r>
  <r>
    <x v="80"/>
    <x v="0"/>
    <x v="178"/>
    <x v="103"/>
    <d v="2022-07-01T00:00:00"/>
    <n v="10"/>
    <x v="6"/>
    <n v="65"/>
  </r>
  <r>
    <x v="81"/>
    <x v="12"/>
    <x v="179"/>
    <x v="434"/>
    <d v="2022-08-01T00:00:00"/>
    <n v="0"/>
    <x v="12"/>
    <n v="66"/>
  </r>
  <r>
    <x v="81"/>
    <x v="12"/>
    <x v="179"/>
    <x v="97"/>
    <d v="2022-08-01T00:00:00"/>
    <n v="2"/>
    <x v="7"/>
    <n v="66"/>
  </r>
  <r>
    <x v="81"/>
    <x v="12"/>
    <x v="179"/>
    <x v="208"/>
    <d v="2022-08-01T00:00:00"/>
    <n v="4"/>
    <x v="1"/>
    <n v="66"/>
  </r>
  <r>
    <x v="81"/>
    <x v="12"/>
    <x v="179"/>
    <x v="137"/>
    <d v="2022-08-01T00:00:00"/>
    <n v="5"/>
    <x v="2"/>
    <n v="66"/>
  </r>
  <r>
    <x v="81"/>
    <x v="12"/>
    <x v="179"/>
    <x v="146"/>
    <d v="2022-08-01T00:00:00"/>
    <n v="6"/>
    <x v="3"/>
    <n v="66"/>
  </r>
  <r>
    <x v="81"/>
    <x v="12"/>
    <x v="179"/>
    <x v="328"/>
    <d v="2022-08-01T00:00:00"/>
    <n v="7"/>
    <x v="4"/>
    <n v="66"/>
  </r>
  <r>
    <x v="81"/>
    <x v="12"/>
    <x v="179"/>
    <x v="317"/>
    <d v="2022-08-01T00:00:00"/>
    <n v="8"/>
    <x v="5"/>
    <n v="66"/>
  </r>
  <r>
    <x v="81"/>
    <x v="12"/>
    <x v="179"/>
    <x v="290"/>
    <d v="2022-08-01T00:00:00"/>
    <n v="9"/>
    <x v="6"/>
    <n v="66"/>
  </r>
  <r>
    <x v="81"/>
    <x v="8"/>
    <x v="180"/>
    <x v="207"/>
    <d v="2022-10-01T00:00:00"/>
    <n v="0"/>
    <x v="7"/>
    <n v="13"/>
  </r>
  <r>
    <x v="81"/>
    <x v="8"/>
    <x v="180"/>
    <x v="38"/>
    <d v="2022-10-01T00:00:00"/>
    <n v="1"/>
    <x v="11"/>
    <n v="13"/>
  </r>
  <r>
    <x v="81"/>
    <x v="8"/>
    <x v="180"/>
    <x v="136"/>
    <d v="2022-10-01T00:00:00"/>
    <n v="2"/>
    <x v="1"/>
    <n v="13"/>
  </r>
  <r>
    <x v="81"/>
    <x v="8"/>
    <x v="180"/>
    <x v="435"/>
    <d v="2022-10-01T00:00:00"/>
    <n v="3"/>
    <x v="2"/>
    <n v="13"/>
  </r>
  <r>
    <x v="81"/>
    <x v="8"/>
    <x v="180"/>
    <x v="3"/>
    <d v="2022-10-01T00:00:00"/>
    <n v="4"/>
    <x v="3"/>
    <n v="13"/>
  </r>
  <r>
    <x v="81"/>
    <x v="8"/>
    <x v="180"/>
    <x v="190"/>
    <d v="2022-10-01T00:00:00"/>
    <n v="5"/>
    <x v="4"/>
    <n v="13"/>
  </r>
  <r>
    <x v="81"/>
    <x v="8"/>
    <x v="180"/>
    <x v="140"/>
    <d v="2022-10-01T00:00:00"/>
    <n v="6"/>
    <x v="5"/>
    <n v="13"/>
  </r>
  <r>
    <x v="81"/>
    <x v="8"/>
    <x v="180"/>
    <x v="213"/>
    <d v="2022-10-01T00:00:00"/>
    <n v="7"/>
    <x v="6"/>
    <n v="13"/>
  </r>
  <r>
    <x v="81"/>
    <x v="9"/>
    <x v="181"/>
    <x v="156"/>
    <d v="2023-01-01T00:00:00"/>
    <n v="0"/>
    <x v="2"/>
    <n v="27"/>
  </r>
  <r>
    <x v="81"/>
    <x v="9"/>
    <x v="181"/>
    <x v="200"/>
    <d v="2023-01-01T00:00:00"/>
    <n v="1"/>
    <x v="3"/>
    <n v="27"/>
  </r>
  <r>
    <x v="81"/>
    <x v="9"/>
    <x v="181"/>
    <x v="10"/>
    <d v="2023-01-01T00:00:00"/>
    <n v="2"/>
    <x v="4"/>
    <n v="27"/>
  </r>
  <r>
    <x v="81"/>
    <x v="9"/>
    <x v="181"/>
    <x v="66"/>
    <d v="2023-01-01T00:00:00"/>
    <n v="3"/>
    <x v="5"/>
    <n v="27"/>
  </r>
  <r>
    <x v="81"/>
    <x v="9"/>
    <x v="181"/>
    <x v="283"/>
    <d v="2023-01-01T00:00:00"/>
    <n v="4"/>
    <x v="6"/>
    <n v="27"/>
  </r>
  <r>
    <x v="82"/>
    <x v="7"/>
    <x v="182"/>
    <x v="125"/>
    <d v="2022-05-01T00:00:00"/>
    <n v="0"/>
    <x v="16"/>
    <n v="28"/>
  </r>
  <r>
    <x v="82"/>
    <x v="7"/>
    <x v="182"/>
    <x v="347"/>
    <d v="2022-05-01T00:00:00"/>
    <n v="1"/>
    <x v="9"/>
    <n v="28"/>
  </r>
  <r>
    <x v="82"/>
    <x v="7"/>
    <x v="182"/>
    <x v="299"/>
    <d v="2022-05-01T00:00:00"/>
    <n v="3"/>
    <x v="12"/>
    <n v="28"/>
  </r>
  <r>
    <x v="82"/>
    <x v="7"/>
    <x v="182"/>
    <x v="285"/>
    <d v="2022-05-01T00:00:00"/>
    <n v="4"/>
    <x v="0"/>
    <n v="28"/>
  </r>
  <r>
    <x v="82"/>
    <x v="7"/>
    <x v="182"/>
    <x v="300"/>
    <d v="2022-05-01T00:00:00"/>
    <n v="6"/>
    <x v="11"/>
    <n v="28"/>
  </r>
  <r>
    <x v="82"/>
    <x v="7"/>
    <x v="182"/>
    <x v="1"/>
    <d v="2022-05-01T00:00:00"/>
    <n v="7"/>
    <x v="1"/>
    <n v="28"/>
  </r>
  <r>
    <x v="82"/>
    <x v="7"/>
    <x v="182"/>
    <x v="216"/>
    <d v="2022-05-01T00:00:00"/>
    <n v="8"/>
    <x v="2"/>
    <n v="28"/>
  </r>
  <r>
    <x v="82"/>
    <x v="7"/>
    <x v="182"/>
    <x v="199"/>
    <d v="2022-05-01T00:00:00"/>
    <n v="9"/>
    <x v="3"/>
    <n v="28"/>
  </r>
  <r>
    <x v="82"/>
    <x v="7"/>
    <x v="182"/>
    <x v="41"/>
    <d v="2022-05-01T00:00:00"/>
    <n v="10"/>
    <x v="4"/>
    <n v="28"/>
  </r>
  <r>
    <x v="82"/>
    <x v="7"/>
    <x v="182"/>
    <x v="21"/>
    <d v="2022-05-01T00:00:00"/>
    <n v="11"/>
    <x v="5"/>
    <n v="28"/>
  </r>
  <r>
    <x v="82"/>
    <x v="7"/>
    <x v="182"/>
    <x v="6"/>
    <d v="2022-05-01T00:00:00"/>
    <n v="12"/>
    <x v="6"/>
    <n v="28"/>
  </r>
  <r>
    <x v="82"/>
    <x v="13"/>
    <x v="183"/>
    <x v="431"/>
    <d v="2022-11-01T00:00:00"/>
    <n v="0"/>
    <x v="11"/>
    <n v="75"/>
  </r>
  <r>
    <x v="82"/>
    <x v="13"/>
    <x v="183"/>
    <x v="375"/>
    <d v="2022-11-01T00:00:00"/>
    <n v="1"/>
    <x v="1"/>
    <n v="75"/>
  </r>
  <r>
    <x v="82"/>
    <x v="13"/>
    <x v="183"/>
    <x v="121"/>
    <d v="2022-11-01T00:00:00"/>
    <n v="2"/>
    <x v="2"/>
    <n v="75"/>
  </r>
  <r>
    <x v="82"/>
    <x v="13"/>
    <x v="183"/>
    <x v="181"/>
    <d v="2022-11-01T00:00:00"/>
    <n v="3"/>
    <x v="3"/>
    <n v="75"/>
  </r>
  <r>
    <x v="82"/>
    <x v="13"/>
    <x v="183"/>
    <x v="108"/>
    <d v="2022-11-01T00:00:00"/>
    <n v="4"/>
    <x v="4"/>
    <n v="75"/>
  </r>
  <r>
    <x v="82"/>
    <x v="13"/>
    <x v="183"/>
    <x v="150"/>
    <d v="2022-11-01T00:00:00"/>
    <n v="5"/>
    <x v="5"/>
    <n v="75"/>
  </r>
  <r>
    <x v="82"/>
    <x v="13"/>
    <x v="183"/>
    <x v="67"/>
    <d v="2022-11-01T00:00:00"/>
    <n v="6"/>
    <x v="6"/>
    <n v="75"/>
  </r>
  <r>
    <x v="83"/>
    <x v="13"/>
    <x v="184"/>
    <x v="436"/>
    <d v="2022-06-01T00:00:00"/>
    <n v="0"/>
    <x v="9"/>
    <n v="75"/>
  </r>
  <r>
    <x v="83"/>
    <x v="13"/>
    <x v="184"/>
    <x v="158"/>
    <d v="2022-06-01T00:00:00"/>
    <n v="2"/>
    <x v="12"/>
    <n v="75"/>
  </r>
  <r>
    <x v="83"/>
    <x v="13"/>
    <x v="184"/>
    <x v="372"/>
    <d v="2022-06-01T00:00:00"/>
    <n v="3"/>
    <x v="0"/>
    <n v="75"/>
  </r>
  <r>
    <x v="83"/>
    <x v="13"/>
    <x v="184"/>
    <x v="186"/>
    <d v="2022-06-01T00:00:00"/>
    <n v="3"/>
    <x v="7"/>
    <n v="75"/>
  </r>
  <r>
    <x v="83"/>
    <x v="13"/>
    <x v="184"/>
    <x v="335"/>
    <d v="2022-06-01T00:00:00"/>
    <n v="4"/>
    <x v="11"/>
    <n v="75"/>
  </r>
  <r>
    <x v="83"/>
    <x v="13"/>
    <x v="184"/>
    <x v="192"/>
    <d v="2022-06-01T00:00:00"/>
    <n v="6"/>
    <x v="2"/>
    <n v="75"/>
  </r>
  <r>
    <x v="83"/>
    <x v="13"/>
    <x v="184"/>
    <x v="9"/>
    <d v="2022-06-01T00:00:00"/>
    <n v="8"/>
    <x v="3"/>
    <n v="75"/>
  </r>
  <r>
    <x v="83"/>
    <x v="13"/>
    <x v="184"/>
    <x v="210"/>
    <d v="2022-06-01T00:00:00"/>
    <n v="9"/>
    <x v="4"/>
    <n v="75"/>
  </r>
  <r>
    <x v="83"/>
    <x v="13"/>
    <x v="184"/>
    <x v="140"/>
    <d v="2022-06-01T00:00:00"/>
    <n v="9"/>
    <x v="5"/>
    <n v="75"/>
  </r>
  <r>
    <x v="83"/>
    <x v="7"/>
    <x v="161"/>
    <x v="399"/>
    <d v="2022-07-01T00:00:00"/>
    <n v="0"/>
    <x v="10"/>
    <n v="28"/>
  </r>
  <r>
    <x v="83"/>
    <x v="7"/>
    <x v="161"/>
    <x v="386"/>
    <d v="2022-07-01T00:00:00"/>
    <n v="1"/>
    <x v="12"/>
    <n v="28"/>
  </r>
  <r>
    <x v="83"/>
    <x v="7"/>
    <x v="161"/>
    <x v="411"/>
    <d v="2022-07-01T00:00:00"/>
    <n v="2"/>
    <x v="0"/>
    <n v="28"/>
  </r>
  <r>
    <x v="83"/>
    <x v="7"/>
    <x v="161"/>
    <x v="18"/>
    <d v="2022-07-01T00:00:00"/>
    <n v="2"/>
    <x v="7"/>
    <n v="28"/>
  </r>
  <r>
    <x v="83"/>
    <x v="7"/>
    <x v="161"/>
    <x v="360"/>
    <d v="2022-07-01T00:00:00"/>
    <n v="5"/>
    <x v="1"/>
    <n v="28"/>
  </r>
  <r>
    <x v="83"/>
    <x v="7"/>
    <x v="161"/>
    <x v="146"/>
    <d v="2022-07-01T00:00:00"/>
    <n v="7"/>
    <x v="3"/>
    <n v="28"/>
  </r>
  <r>
    <x v="83"/>
    <x v="7"/>
    <x v="161"/>
    <x v="75"/>
    <d v="2022-07-01T00:00:00"/>
    <n v="8"/>
    <x v="4"/>
    <n v="28"/>
  </r>
  <r>
    <x v="83"/>
    <x v="7"/>
    <x v="161"/>
    <x v="29"/>
    <d v="2022-07-01T00:00:00"/>
    <n v="10"/>
    <x v="6"/>
    <n v="28"/>
  </r>
  <r>
    <x v="83"/>
    <x v="9"/>
    <x v="185"/>
    <x v="257"/>
    <d v="2023-01-01T00:00:00"/>
    <n v="0"/>
    <x v="2"/>
    <n v="27"/>
  </r>
  <r>
    <x v="83"/>
    <x v="9"/>
    <x v="185"/>
    <x v="230"/>
    <d v="2023-01-01T00:00:00"/>
    <n v="1"/>
    <x v="3"/>
    <n v="27"/>
  </r>
  <r>
    <x v="83"/>
    <x v="9"/>
    <x v="185"/>
    <x v="328"/>
    <d v="2023-01-01T00:00:00"/>
    <n v="1"/>
    <x v="4"/>
    <n v="27"/>
  </r>
  <r>
    <x v="83"/>
    <x v="9"/>
    <x v="185"/>
    <x v="237"/>
    <d v="2023-01-01T00:00:00"/>
    <n v="2"/>
    <x v="5"/>
    <n v="27"/>
  </r>
  <r>
    <x v="83"/>
    <x v="9"/>
    <x v="185"/>
    <x v="81"/>
    <d v="2023-01-01T00:00:00"/>
    <n v="3"/>
    <x v="6"/>
    <n v="27"/>
  </r>
  <r>
    <x v="83"/>
    <x v="9"/>
    <x v="185"/>
    <x v="15"/>
    <d v="2023-01-01T00:00:00"/>
    <n v="4"/>
    <x v="8"/>
    <n v="27"/>
  </r>
  <r>
    <x v="84"/>
    <x v="12"/>
    <x v="186"/>
    <x v="343"/>
    <d v="2022-12-01T00:00:00"/>
    <n v="0"/>
    <x v="1"/>
    <n v="66"/>
  </r>
  <r>
    <x v="84"/>
    <x v="12"/>
    <x v="186"/>
    <x v="230"/>
    <d v="2022-12-01T00:00:00"/>
    <n v="2"/>
    <x v="3"/>
    <n v="66"/>
  </r>
  <r>
    <x v="84"/>
    <x v="12"/>
    <x v="186"/>
    <x v="176"/>
    <d v="2022-12-01T00:00:00"/>
    <n v="2"/>
    <x v="4"/>
    <n v="66"/>
  </r>
  <r>
    <x v="84"/>
    <x v="12"/>
    <x v="186"/>
    <x v="118"/>
    <d v="2022-12-01T00:00:00"/>
    <n v="3"/>
    <x v="5"/>
    <n v="66"/>
  </r>
  <r>
    <x v="84"/>
    <x v="12"/>
    <x v="186"/>
    <x v="374"/>
    <d v="2022-12-01T00:00:00"/>
    <n v="5"/>
    <x v="6"/>
    <n v="66"/>
  </r>
  <r>
    <x v="84"/>
    <x v="12"/>
    <x v="186"/>
    <x v="173"/>
    <d v="2022-12-01T00:00:00"/>
    <n v="5"/>
    <x v="8"/>
    <n v="66"/>
  </r>
  <r>
    <x v="84"/>
    <x v="14"/>
    <x v="187"/>
    <x v="233"/>
    <d v="2023-02-01T00:00:00"/>
    <n v="0"/>
    <x v="3"/>
    <n v="25"/>
  </r>
  <r>
    <x v="84"/>
    <x v="14"/>
    <x v="187"/>
    <x v="220"/>
    <d v="2023-02-01T00:00:00"/>
    <n v="1"/>
    <x v="4"/>
    <n v="25"/>
  </r>
  <r>
    <x v="84"/>
    <x v="14"/>
    <x v="187"/>
    <x v="237"/>
    <d v="2023-02-01T00:00:00"/>
    <n v="1"/>
    <x v="5"/>
    <n v="25"/>
  </r>
  <r>
    <x v="84"/>
    <x v="14"/>
    <x v="187"/>
    <x v="76"/>
    <d v="2023-02-01T00:00:00"/>
    <n v="3"/>
    <x v="6"/>
    <n v="25"/>
  </r>
  <r>
    <x v="84"/>
    <x v="14"/>
    <x v="187"/>
    <x v="86"/>
    <d v="2023-02-01T00:00:00"/>
    <n v="3"/>
    <x v="8"/>
    <n v="25"/>
  </r>
  <r>
    <x v="85"/>
    <x v="0"/>
    <x v="188"/>
    <x v="437"/>
    <d v="2022-03-01T00:00:00"/>
    <n v="0"/>
    <x v="15"/>
    <n v="65"/>
  </r>
  <r>
    <x v="85"/>
    <x v="0"/>
    <x v="188"/>
    <x v="438"/>
    <d v="2022-03-01T00:00:00"/>
    <n v="4"/>
    <x v="10"/>
    <n v="65"/>
  </r>
  <r>
    <x v="85"/>
    <x v="0"/>
    <x v="188"/>
    <x v="289"/>
    <d v="2022-03-01T00:00:00"/>
    <n v="5"/>
    <x v="12"/>
    <n v="65"/>
  </r>
  <r>
    <x v="85"/>
    <x v="0"/>
    <x v="188"/>
    <x v="413"/>
    <d v="2022-03-01T00:00:00"/>
    <n v="8"/>
    <x v="11"/>
    <n v="65"/>
  </r>
  <r>
    <x v="85"/>
    <x v="0"/>
    <x v="188"/>
    <x v="146"/>
    <d v="2022-03-01T00:00:00"/>
    <n v="11"/>
    <x v="3"/>
    <n v="65"/>
  </r>
  <r>
    <x v="85"/>
    <x v="0"/>
    <x v="188"/>
    <x v="10"/>
    <d v="2022-03-01T00:00:00"/>
    <n v="12"/>
    <x v="4"/>
    <n v="65"/>
  </r>
  <r>
    <x v="85"/>
    <x v="0"/>
    <x v="188"/>
    <x v="77"/>
    <d v="2022-03-01T00:00:00"/>
    <n v="13"/>
    <x v="5"/>
    <n v="65"/>
  </r>
  <r>
    <x v="85"/>
    <x v="9"/>
    <x v="189"/>
    <x v="439"/>
    <d v="2022-09-01T00:00:00"/>
    <n v="0"/>
    <x v="0"/>
    <n v="27"/>
  </r>
  <r>
    <x v="85"/>
    <x v="9"/>
    <x v="189"/>
    <x v="207"/>
    <d v="2022-09-01T00:00:00"/>
    <n v="1"/>
    <x v="7"/>
    <n v="27"/>
  </r>
  <r>
    <x v="85"/>
    <x v="9"/>
    <x v="189"/>
    <x v="433"/>
    <d v="2022-09-01T00:00:00"/>
    <n v="2"/>
    <x v="11"/>
    <n v="27"/>
  </r>
  <r>
    <x v="85"/>
    <x v="9"/>
    <x v="189"/>
    <x v="136"/>
    <d v="2022-09-01T00:00:00"/>
    <n v="3"/>
    <x v="1"/>
    <n v="27"/>
  </r>
  <r>
    <x v="85"/>
    <x v="9"/>
    <x v="189"/>
    <x v="107"/>
    <d v="2022-09-01T00:00:00"/>
    <n v="5"/>
    <x v="3"/>
    <n v="27"/>
  </r>
  <r>
    <x v="85"/>
    <x v="9"/>
    <x v="189"/>
    <x v="176"/>
    <d v="2022-09-01T00:00:00"/>
    <n v="6"/>
    <x v="4"/>
    <n v="27"/>
  </r>
  <r>
    <x v="85"/>
    <x v="9"/>
    <x v="189"/>
    <x v="102"/>
    <d v="2022-09-01T00:00:00"/>
    <n v="7"/>
    <x v="5"/>
    <n v="27"/>
  </r>
  <r>
    <x v="85"/>
    <x v="9"/>
    <x v="189"/>
    <x v="84"/>
    <d v="2022-09-01T00:00:00"/>
    <n v="8"/>
    <x v="6"/>
    <n v="27"/>
  </r>
  <r>
    <x v="85"/>
    <x v="15"/>
    <x v="190"/>
    <x v="149"/>
    <d v="2023-01-01T00:00:00"/>
    <n v="0"/>
    <x v="2"/>
    <n v="10"/>
  </r>
  <r>
    <x v="85"/>
    <x v="15"/>
    <x v="190"/>
    <x v="101"/>
    <d v="2023-01-01T00:00:00"/>
    <n v="1"/>
    <x v="3"/>
    <n v="10"/>
  </r>
  <r>
    <x v="85"/>
    <x v="15"/>
    <x v="190"/>
    <x v="71"/>
    <d v="2023-01-01T00:00:00"/>
    <n v="1"/>
    <x v="4"/>
    <n v="10"/>
  </r>
  <r>
    <x v="85"/>
    <x v="15"/>
    <x v="190"/>
    <x v="13"/>
    <d v="2023-01-01T00:00:00"/>
    <n v="3"/>
    <x v="5"/>
    <n v="10"/>
  </r>
  <r>
    <x v="85"/>
    <x v="15"/>
    <x v="190"/>
    <x v="81"/>
    <d v="2023-01-01T00:00:00"/>
    <n v="3"/>
    <x v="6"/>
    <n v="10"/>
  </r>
  <r>
    <x v="86"/>
    <x v="7"/>
    <x v="65"/>
    <x v="263"/>
    <d v="2022-09-01T00:00:00"/>
    <n v="0"/>
    <x v="0"/>
    <n v="28"/>
  </r>
  <r>
    <x v="86"/>
    <x v="7"/>
    <x v="65"/>
    <x v="97"/>
    <d v="2022-09-01T00:00:00"/>
    <n v="1"/>
    <x v="7"/>
    <n v="28"/>
  </r>
  <r>
    <x v="86"/>
    <x v="7"/>
    <x v="65"/>
    <x v="46"/>
    <d v="2022-09-01T00:00:00"/>
    <n v="2"/>
    <x v="11"/>
    <n v="28"/>
  </r>
  <r>
    <x v="86"/>
    <x v="7"/>
    <x v="65"/>
    <x v="188"/>
    <d v="2022-09-01T00:00:00"/>
    <n v="3"/>
    <x v="1"/>
    <n v="28"/>
  </r>
  <r>
    <x v="86"/>
    <x v="7"/>
    <x v="65"/>
    <x v="116"/>
    <d v="2022-09-01T00:00:00"/>
    <n v="5"/>
    <x v="3"/>
    <n v="28"/>
  </r>
  <r>
    <x v="86"/>
    <x v="7"/>
    <x v="65"/>
    <x v="20"/>
    <d v="2022-09-01T00:00:00"/>
    <n v="6"/>
    <x v="4"/>
    <n v="28"/>
  </r>
  <r>
    <x v="86"/>
    <x v="14"/>
    <x v="191"/>
    <x v="196"/>
    <d v="2022-09-01T00:00:00"/>
    <n v="0"/>
    <x v="0"/>
    <n v="25"/>
  </r>
  <r>
    <x v="86"/>
    <x v="14"/>
    <x v="191"/>
    <x v="155"/>
    <d v="2022-09-01T00:00:00"/>
    <n v="1"/>
    <x v="7"/>
    <n v="25"/>
  </r>
  <r>
    <x v="86"/>
    <x v="14"/>
    <x v="191"/>
    <x v="225"/>
    <d v="2022-09-01T00:00:00"/>
    <n v="2"/>
    <x v="11"/>
    <n v="25"/>
  </r>
  <r>
    <x v="86"/>
    <x v="14"/>
    <x v="191"/>
    <x v="260"/>
    <d v="2022-09-01T00:00:00"/>
    <n v="3"/>
    <x v="1"/>
    <n v="25"/>
  </r>
  <r>
    <x v="86"/>
    <x v="14"/>
    <x v="191"/>
    <x v="261"/>
    <d v="2022-09-01T00:00:00"/>
    <n v="4"/>
    <x v="2"/>
    <n v="25"/>
  </r>
  <r>
    <x v="86"/>
    <x v="14"/>
    <x v="191"/>
    <x v="200"/>
    <d v="2022-09-01T00:00:00"/>
    <n v="5"/>
    <x v="3"/>
    <n v="25"/>
  </r>
  <r>
    <x v="86"/>
    <x v="14"/>
    <x v="191"/>
    <x v="220"/>
    <d v="2022-09-01T00:00:00"/>
    <n v="6"/>
    <x v="4"/>
    <n v="25"/>
  </r>
  <r>
    <x v="86"/>
    <x v="14"/>
    <x v="191"/>
    <x v="21"/>
    <d v="2022-09-01T00:00:00"/>
    <n v="7"/>
    <x v="5"/>
    <n v="25"/>
  </r>
  <r>
    <x v="86"/>
    <x v="14"/>
    <x v="191"/>
    <x v="48"/>
    <d v="2022-09-01T00:00:00"/>
    <n v="8"/>
    <x v="6"/>
    <n v="25"/>
  </r>
  <r>
    <x v="86"/>
    <x v="2"/>
    <x v="133"/>
    <x v="212"/>
    <d v="2022-09-01T00:00:00"/>
    <n v="0"/>
    <x v="0"/>
    <n v="29"/>
  </r>
  <r>
    <x v="86"/>
    <x v="2"/>
    <x v="133"/>
    <x v="306"/>
    <d v="2022-09-01T00:00:00"/>
    <n v="1"/>
    <x v="11"/>
    <n v="29"/>
  </r>
  <r>
    <x v="86"/>
    <x v="2"/>
    <x v="133"/>
    <x v="203"/>
    <d v="2022-09-01T00:00:00"/>
    <n v="2"/>
    <x v="1"/>
    <n v="29"/>
  </r>
  <r>
    <x v="86"/>
    <x v="2"/>
    <x v="133"/>
    <x v="320"/>
    <d v="2022-09-01T00:00:00"/>
    <n v="3"/>
    <x v="2"/>
    <n v="29"/>
  </r>
  <r>
    <x v="86"/>
    <x v="2"/>
    <x v="133"/>
    <x v="110"/>
    <d v="2022-09-01T00:00:00"/>
    <n v="7"/>
    <x v="6"/>
    <n v="29"/>
  </r>
  <r>
    <x v="86"/>
    <x v="2"/>
    <x v="133"/>
    <x v="119"/>
    <d v="2022-09-01T00:00:00"/>
    <n v="8"/>
    <x v="8"/>
    <n v="29"/>
  </r>
  <r>
    <x v="87"/>
    <x v="14"/>
    <x v="124"/>
    <x v="342"/>
    <d v="2023-01-01T00:00:00"/>
    <n v="0"/>
    <x v="2"/>
    <n v="25"/>
  </r>
  <r>
    <x v="87"/>
    <x v="14"/>
    <x v="124"/>
    <x v="181"/>
    <d v="2023-01-01T00:00:00"/>
    <n v="1"/>
    <x v="3"/>
    <n v="25"/>
  </r>
  <r>
    <x v="87"/>
    <x v="14"/>
    <x v="124"/>
    <x v="117"/>
    <d v="2023-01-01T00:00:00"/>
    <n v="2"/>
    <x v="4"/>
    <n v="25"/>
  </r>
  <r>
    <x v="87"/>
    <x v="14"/>
    <x v="124"/>
    <x v="109"/>
    <d v="2023-01-01T00:00:00"/>
    <n v="3"/>
    <x v="5"/>
    <n v="25"/>
  </r>
  <r>
    <x v="87"/>
    <x v="14"/>
    <x v="124"/>
    <x v="172"/>
    <d v="2023-01-01T00:00:00"/>
    <n v="4"/>
    <x v="6"/>
    <n v="25"/>
  </r>
  <r>
    <x v="87"/>
    <x v="13"/>
    <x v="192"/>
    <x v="311"/>
    <d v="2023-01-01T00:00:00"/>
    <n v="0"/>
    <x v="2"/>
    <n v="75"/>
  </r>
  <r>
    <x v="87"/>
    <x v="13"/>
    <x v="192"/>
    <x v="3"/>
    <d v="2023-01-01T00:00:00"/>
    <n v="1"/>
    <x v="3"/>
    <n v="75"/>
  </r>
  <r>
    <x v="87"/>
    <x v="13"/>
    <x v="192"/>
    <x v="190"/>
    <d v="2023-01-01T00:00:00"/>
    <n v="2"/>
    <x v="4"/>
    <n v="75"/>
  </r>
  <r>
    <x v="87"/>
    <x v="13"/>
    <x v="192"/>
    <x v="42"/>
    <d v="2023-01-01T00:00:00"/>
    <n v="3"/>
    <x v="5"/>
    <n v="75"/>
  </r>
  <r>
    <x v="87"/>
    <x v="13"/>
    <x v="192"/>
    <x v="256"/>
    <d v="2023-01-01T00:00:00"/>
    <n v="4"/>
    <x v="6"/>
    <n v="75"/>
  </r>
  <r>
    <x v="87"/>
    <x v="2"/>
    <x v="193"/>
    <x v="79"/>
    <d v="2023-03-01T00:00:00"/>
    <n v="0"/>
    <x v="4"/>
    <n v="29"/>
  </r>
  <r>
    <x v="87"/>
    <x v="2"/>
    <x v="193"/>
    <x v="21"/>
    <d v="2023-03-01T00:00:00"/>
    <n v="1"/>
    <x v="5"/>
    <n v="29"/>
  </r>
  <r>
    <x v="87"/>
    <x v="2"/>
    <x v="193"/>
    <x v="283"/>
    <d v="2023-03-01T00:00:00"/>
    <n v="1"/>
    <x v="6"/>
    <n v="29"/>
  </r>
  <r>
    <x v="87"/>
    <x v="2"/>
    <x v="193"/>
    <x v="119"/>
    <d v="2023-03-01T00:00:00"/>
    <n v="2"/>
    <x v="8"/>
    <n v="29"/>
  </r>
  <r>
    <x v="88"/>
    <x v="8"/>
    <x v="194"/>
    <x v="440"/>
    <d v="2022-02-01T00:00:00"/>
    <n v="0"/>
    <x v="13"/>
    <n v="13"/>
  </r>
  <r>
    <x v="88"/>
    <x v="8"/>
    <x v="194"/>
    <x v="441"/>
    <d v="2022-02-01T00:00:00"/>
    <n v="1"/>
    <x v="15"/>
    <n v="13"/>
  </r>
  <r>
    <x v="88"/>
    <x v="8"/>
    <x v="194"/>
    <x v="442"/>
    <d v="2022-02-01T00:00:00"/>
    <n v="3"/>
    <x v="16"/>
    <n v="13"/>
  </r>
  <r>
    <x v="88"/>
    <x v="8"/>
    <x v="194"/>
    <x v="443"/>
    <d v="2022-02-01T00:00:00"/>
    <n v="4"/>
    <x v="9"/>
    <n v="13"/>
  </r>
  <r>
    <x v="88"/>
    <x v="8"/>
    <x v="194"/>
    <x v="323"/>
    <d v="2022-02-01T00:00:00"/>
    <n v="5"/>
    <x v="10"/>
    <n v="13"/>
  </r>
  <r>
    <x v="88"/>
    <x v="8"/>
    <x v="194"/>
    <x v="444"/>
    <d v="2022-02-01T00:00:00"/>
    <n v="7"/>
    <x v="0"/>
    <n v="13"/>
  </r>
  <r>
    <x v="88"/>
    <x v="8"/>
    <x v="194"/>
    <x v="382"/>
    <d v="2022-02-01T00:00:00"/>
    <n v="8"/>
    <x v="7"/>
    <n v="13"/>
  </r>
  <r>
    <x v="88"/>
    <x v="8"/>
    <x v="194"/>
    <x v="24"/>
    <d v="2022-02-01T00:00:00"/>
    <n v="9"/>
    <x v="11"/>
    <n v="13"/>
  </r>
  <r>
    <x v="88"/>
    <x v="8"/>
    <x v="194"/>
    <x v="149"/>
    <d v="2022-02-01T00:00:00"/>
    <n v="11"/>
    <x v="2"/>
    <n v="13"/>
  </r>
  <r>
    <x v="88"/>
    <x v="8"/>
    <x v="194"/>
    <x v="9"/>
    <d v="2022-02-01T00:00:00"/>
    <n v="12"/>
    <x v="3"/>
    <n v="13"/>
  </r>
  <r>
    <x v="88"/>
    <x v="8"/>
    <x v="194"/>
    <x v="10"/>
    <d v="2022-02-01T00:00:00"/>
    <n v="13"/>
    <x v="4"/>
    <n v="13"/>
  </r>
  <r>
    <x v="88"/>
    <x v="4"/>
    <x v="55"/>
    <x v="234"/>
    <d v="2022-09-01T00:00:00"/>
    <n v="0"/>
    <x v="0"/>
    <n v="16"/>
  </r>
  <r>
    <x v="88"/>
    <x v="4"/>
    <x v="55"/>
    <x v="191"/>
    <d v="2022-09-01T00:00:00"/>
    <n v="1"/>
    <x v="11"/>
    <n v="16"/>
  </r>
  <r>
    <x v="88"/>
    <x v="4"/>
    <x v="55"/>
    <x v="1"/>
    <d v="2022-09-01T00:00:00"/>
    <n v="2"/>
    <x v="1"/>
    <n v="16"/>
  </r>
  <r>
    <x v="88"/>
    <x v="4"/>
    <x v="55"/>
    <x v="8"/>
    <d v="2022-09-01T00:00:00"/>
    <n v="4"/>
    <x v="2"/>
    <n v="16"/>
  </r>
  <r>
    <x v="88"/>
    <x v="4"/>
    <x v="55"/>
    <x v="30"/>
    <d v="2022-09-01T00:00:00"/>
    <n v="4"/>
    <x v="3"/>
    <n v="16"/>
  </r>
  <r>
    <x v="88"/>
    <x v="4"/>
    <x v="55"/>
    <x v="83"/>
    <d v="2022-09-01T00:00:00"/>
    <n v="5"/>
    <x v="4"/>
    <n v="16"/>
  </r>
  <r>
    <x v="88"/>
    <x v="4"/>
    <x v="55"/>
    <x v="63"/>
    <d v="2022-09-01T00:00:00"/>
    <n v="7"/>
    <x v="5"/>
    <n v="16"/>
  </r>
  <r>
    <x v="88"/>
    <x v="4"/>
    <x v="55"/>
    <x v="64"/>
    <d v="2022-09-01T00:00:00"/>
    <n v="7"/>
    <x v="6"/>
    <n v="16"/>
  </r>
  <r>
    <x v="88"/>
    <x v="4"/>
    <x v="55"/>
    <x v="173"/>
    <d v="2022-09-01T00:00:00"/>
    <n v="8"/>
    <x v="8"/>
    <n v="16"/>
  </r>
  <r>
    <x v="88"/>
    <x v="15"/>
    <x v="195"/>
    <x v="223"/>
    <d v="2022-10-01T00:00:00"/>
    <n v="0"/>
    <x v="7"/>
    <n v="10"/>
  </r>
  <r>
    <x v="88"/>
    <x v="15"/>
    <x v="195"/>
    <x v="178"/>
    <d v="2022-10-01T00:00:00"/>
    <n v="1"/>
    <x v="11"/>
    <n v="10"/>
  </r>
  <r>
    <x v="88"/>
    <x v="15"/>
    <x v="195"/>
    <x v="25"/>
    <d v="2022-10-01T00:00:00"/>
    <n v="2"/>
    <x v="1"/>
    <n v="10"/>
  </r>
  <r>
    <x v="88"/>
    <x v="15"/>
    <x v="195"/>
    <x v="78"/>
    <d v="2022-10-01T00:00:00"/>
    <n v="3"/>
    <x v="2"/>
    <n v="10"/>
  </r>
  <r>
    <x v="88"/>
    <x v="15"/>
    <x v="195"/>
    <x v="107"/>
    <d v="2022-10-01T00:00:00"/>
    <n v="4"/>
    <x v="3"/>
    <n v="10"/>
  </r>
  <r>
    <x v="88"/>
    <x v="15"/>
    <x v="195"/>
    <x v="122"/>
    <d v="2022-10-01T00:00:00"/>
    <n v="6"/>
    <x v="5"/>
    <n v="10"/>
  </r>
  <r>
    <x v="88"/>
    <x v="15"/>
    <x v="195"/>
    <x v="290"/>
    <d v="2022-10-01T00:00:00"/>
    <n v="7"/>
    <x v="6"/>
    <n v="10"/>
  </r>
  <r>
    <x v="89"/>
    <x v="15"/>
    <x v="196"/>
    <x v="102"/>
    <d v="2023-04-01T00:00:00"/>
    <n v="0"/>
    <x v="5"/>
    <n v="10"/>
  </r>
  <r>
    <x v="89"/>
    <x v="15"/>
    <x v="196"/>
    <x v="205"/>
    <d v="2023-04-01T00:00:00"/>
    <n v="1"/>
    <x v="6"/>
    <n v="10"/>
  </r>
  <r>
    <x v="90"/>
    <x v="12"/>
    <x v="197"/>
    <x v="445"/>
    <d v="2022-05-01T00:00:00"/>
    <n v="0"/>
    <x v="16"/>
    <n v="66"/>
  </r>
  <r>
    <x v="90"/>
    <x v="12"/>
    <x v="197"/>
    <x v="95"/>
    <d v="2022-05-01T00:00:00"/>
    <n v="3"/>
    <x v="12"/>
    <n v="66"/>
  </r>
  <r>
    <x v="90"/>
    <x v="12"/>
    <x v="197"/>
    <x v="60"/>
    <d v="2022-05-01T00:00:00"/>
    <n v="5"/>
    <x v="7"/>
    <n v="66"/>
  </r>
  <r>
    <x v="90"/>
    <x v="12"/>
    <x v="197"/>
    <x v="98"/>
    <d v="2022-05-01T00:00:00"/>
    <n v="6"/>
    <x v="11"/>
    <n v="66"/>
  </r>
  <r>
    <x v="90"/>
    <x v="12"/>
    <x v="197"/>
    <x v="245"/>
    <d v="2022-05-01T00:00:00"/>
    <n v="7"/>
    <x v="1"/>
    <n v="66"/>
  </r>
  <r>
    <x v="90"/>
    <x v="12"/>
    <x v="197"/>
    <x v="156"/>
    <d v="2022-05-01T00:00:00"/>
    <n v="8"/>
    <x v="2"/>
    <n v="66"/>
  </r>
  <r>
    <x v="90"/>
    <x v="12"/>
    <x v="197"/>
    <x v="328"/>
    <d v="2022-05-01T00:00:00"/>
    <n v="10"/>
    <x v="4"/>
    <n v="66"/>
  </r>
  <r>
    <x v="90"/>
    <x v="12"/>
    <x v="197"/>
    <x v="47"/>
    <d v="2022-05-01T00:00:00"/>
    <n v="11"/>
    <x v="5"/>
    <n v="66"/>
  </r>
  <r>
    <x v="90"/>
    <x v="0"/>
    <x v="198"/>
    <x v="446"/>
    <d v="2022-08-01T00:00:00"/>
    <n v="0"/>
    <x v="12"/>
    <n v="65"/>
  </r>
  <r>
    <x v="90"/>
    <x v="0"/>
    <x v="198"/>
    <x v="229"/>
    <d v="2022-08-01T00:00:00"/>
    <n v="3"/>
    <x v="11"/>
    <n v="65"/>
  </r>
  <r>
    <x v="90"/>
    <x v="0"/>
    <x v="198"/>
    <x v="100"/>
    <d v="2022-08-01T00:00:00"/>
    <n v="5"/>
    <x v="2"/>
    <n v="65"/>
  </r>
  <r>
    <x v="90"/>
    <x v="0"/>
    <x v="198"/>
    <x v="19"/>
    <d v="2022-08-01T00:00:00"/>
    <n v="6"/>
    <x v="3"/>
    <n v="65"/>
  </r>
  <r>
    <x v="90"/>
    <x v="0"/>
    <x v="198"/>
    <x v="259"/>
    <d v="2022-08-01T00:00:00"/>
    <n v="9"/>
    <x v="6"/>
    <n v="65"/>
  </r>
  <r>
    <x v="90"/>
    <x v="15"/>
    <x v="199"/>
    <x v="63"/>
    <d v="2023-04-01T00:00:00"/>
    <n v="0"/>
    <x v="5"/>
    <n v="10"/>
  </r>
  <r>
    <x v="90"/>
    <x v="15"/>
    <x v="199"/>
    <x v="374"/>
    <d v="2023-04-01T00:00:00"/>
    <n v="1"/>
    <x v="6"/>
    <n v="10"/>
  </r>
  <r>
    <x v="90"/>
    <x v="15"/>
    <x v="199"/>
    <x v="15"/>
    <d v="2023-04-01T00:00:00"/>
    <n v="1"/>
    <x v="8"/>
    <n v="10"/>
  </r>
  <r>
    <x v="91"/>
    <x v="7"/>
    <x v="86"/>
    <x v="18"/>
    <d v="2022-10-01T00:00:00"/>
    <n v="0"/>
    <x v="7"/>
    <n v="28"/>
  </r>
  <r>
    <x v="91"/>
    <x v="7"/>
    <x v="86"/>
    <x v="111"/>
    <d v="2022-10-01T00:00:00"/>
    <n v="2"/>
    <x v="1"/>
    <n v="28"/>
  </r>
  <r>
    <x v="91"/>
    <x v="7"/>
    <x v="86"/>
    <x v="137"/>
    <d v="2022-10-01T00:00:00"/>
    <n v="3"/>
    <x v="2"/>
    <n v="28"/>
  </r>
  <r>
    <x v="91"/>
    <x v="7"/>
    <x v="86"/>
    <x v="194"/>
    <d v="2022-10-01T00:00:00"/>
    <n v="6"/>
    <x v="5"/>
    <n v="28"/>
  </r>
  <r>
    <x v="91"/>
    <x v="7"/>
    <x v="86"/>
    <x v="12"/>
    <d v="2022-10-01T00:00:00"/>
    <n v="7"/>
    <x v="6"/>
    <n v="28"/>
  </r>
  <r>
    <x v="91"/>
    <x v="16"/>
    <x v="95"/>
    <x v="301"/>
    <d v="2022-12-01T00:00:00"/>
    <n v="0"/>
    <x v="1"/>
    <n v="26"/>
  </r>
  <r>
    <x v="91"/>
    <x v="16"/>
    <x v="95"/>
    <x v="252"/>
    <d v="2022-12-01T00:00:00"/>
    <n v="1"/>
    <x v="3"/>
    <n v="26"/>
  </r>
  <r>
    <x v="91"/>
    <x v="16"/>
    <x v="95"/>
    <x v="282"/>
    <d v="2022-12-01T00:00:00"/>
    <n v="3"/>
    <x v="4"/>
    <n v="26"/>
  </r>
  <r>
    <x v="91"/>
    <x v="16"/>
    <x v="95"/>
    <x v="271"/>
    <d v="2022-12-01T00:00:00"/>
    <n v="3"/>
    <x v="5"/>
    <n v="26"/>
  </r>
  <r>
    <x v="91"/>
    <x v="16"/>
    <x v="95"/>
    <x v="59"/>
    <d v="2022-12-01T00:00:00"/>
    <n v="5"/>
    <x v="8"/>
    <n v="26"/>
  </r>
  <r>
    <x v="91"/>
    <x v="13"/>
    <x v="32"/>
    <x v="151"/>
    <d v="2023-03-01T00:00:00"/>
    <n v="0"/>
    <x v="4"/>
    <n v="75"/>
  </r>
  <r>
    <x v="91"/>
    <x v="13"/>
    <x v="32"/>
    <x v="63"/>
    <d v="2023-03-01T00:00:00"/>
    <n v="1"/>
    <x v="5"/>
    <n v="75"/>
  </r>
  <r>
    <x v="91"/>
    <x v="13"/>
    <x v="32"/>
    <x v="226"/>
    <d v="2023-03-01T00:00:00"/>
    <n v="1"/>
    <x v="6"/>
    <n v="75"/>
  </r>
  <r>
    <x v="91"/>
    <x v="13"/>
    <x v="32"/>
    <x v="73"/>
    <d v="2023-03-01T00:00:00"/>
    <n v="2"/>
    <x v="8"/>
    <n v="75"/>
  </r>
  <r>
    <x v="92"/>
    <x v="12"/>
    <x v="5"/>
    <x v="30"/>
    <d v="2023-02-01T00:00:00"/>
    <n v="0"/>
    <x v="3"/>
    <n v="66"/>
  </r>
  <r>
    <x v="92"/>
    <x v="12"/>
    <x v="5"/>
    <x v="163"/>
    <d v="2023-02-01T00:00:00"/>
    <n v="1"/>
    <x v="4"/>
    <n v="66"/>
  </r>
  <r>
    <x v="92"/>
    <x v="12"/>
    <x v="5"/>
    <x v="5"/>
    <d v="2023-02-01T00:00:00"/>
    <n v="2"/>
    <x v="5"/>
    <n v="66"/>
  </r>
  <r>
    <x v="92"/>
    <x v="12"/>
    <x v="5"/>
    <x v="67"/>
    <d v="2023-02-01T00:00:00"/>
    <n v="3"/>
    <x v="6"/>
    <n v="66"/>
  </r>
  <r>
    <x v="92"/>
    <x v="9"/>
    <x v="200"/>
    <x v="170"/>
    <d v="2023-03-01T00:00:00"/>
    <n v="0"/>
    <x v="4"/>
    <n v="27"/>
  </r>
  <r>
    <x v="92"/>
    <x v="9"/>
    <x v="200"/>
    <x v="317"/>
    <d v="2023-03-01T00:00:00"/>
    <n v="1"/>
    <x v="5"/>
    <n v="27"/>
  </r>
  <r>
    <x v="92"/>
    <x v="9"/>
    <x v="200"/>
    <x v="103"/>
    <d v="2023-03-01T00:00:00"/>
    <n v="2"/>
    <x v="6"/>
    <n v="27"/>
  </r>
  <r>
    <x v="92"/>
    <x v="3"/>
    <x v="103"/>
    <x v="139"/>
    <d v="2023-03-01T00:00:00"/>
    <n v="0"/>
    <x v="4"/>
    <n v="62"/>
  </r>
  <r>
    <x v="92"/>
    <x v="3"/>
    <x v="103"/>
    <x v="109"/>
    <d v="2023-03-01T00:00:00"/>
    <n v="1"/>
    <x v="5"/>
    <n v="62"/>
  </r>
  <r>
    <x v="92"/>
    <x v="3"/>
    <x v="103"/>
    <x v="48"/>
    <d v="2023-03-01T00:00:00"/>
    <n v="2"/>
    <x v="6"/>
    <n v="62"/>
  </r>
  <r>
    <x v="93"/>
    <x v="12"/>
    <x v="201"/>
    <x v="308"/>
    <d v="2022-04-01T00:00:00"/>
    <n v="0"/>
    <x v="14"/>
    <n v="66"/>
  </r>
  <r>
    <x v="93"/>
    <x v="12"/>
    <x v="201"/>
    <x v="347"/>
    <d v="2022-04-01T00:00:00"/>
    <n v="2"/>
    <x v="9"/>
    <n v="66"/>
  </r>
  <r>
    <x v="93"/>
    <x v="12"/>
    <x v="201"/>
    <x v="405"/>
    <d v="2022-04-01T00:00:00"/>
    <n v="4"/>
    <x v="12"/>
    <n v="66"/>
  </r>
  <r>
    <x v="93"/>
    <x v="12"/>
    <x v="201"/>
    <x v="215"/>
    <d v="2022-04-01T00:00:00"/>
    <n v="6"/>
    <x v="7"/>
    <n v="66"/>
  </r>
  <r>
    <x v="93"/>
    <x v="12"/>
    <x v="201"/>
    <x v="356"/>
    <d v="2022-04-01T00:00:00"/>
    <n v="7"/>
    <x v="11"/>
    <n v="66"/>
  </r>
  <r>
    <x v="93"/>
    <x v="12"/>
    <x v="201"/>
    <x v="397"/>
    <d v="2022-04-01T00:00:00"/>
    <n v="8"/>
    <x v="1"/>
    <n v="66"/>
  </r>
  <r>
    <x v="93"/>
    <x v="12"/>
    <x v="201"/>
    <x v="121"/>
    <d v="2022-04-01T00:00:00"/>
    <n v="9"/>
    <x v="2"/>
    <n v="66"/>
  </r>
  <r>
    <x v="93"/>
    <x v="12"/>
    <x v="201"/>
    <x v="19"/>
    <d v="2022-04-01T00:00:00"/>
    <n v="10"/>
    <x v="3"/>
    <n v="66"/>
  </r>
  <r>
    <x v="93"/>
    <x v="12"/>
    <x v="201"/>
    <x v="108"/>
    <d v="2022-04-01T00:00:00"/>
    <n v="11"/>
    <x v="4"/>
    <n v="66"/>
  </r>
  <r>
    <x v="93"/>
    <x v="12"/>
    <x v="201"/>
    <x v="217"/>
    <d v="2022-04-01T00:00:00"/>
    <n v="12"/>
    <x v="5"/>
    <n v="66"/>
  </r>
  <r>
    <x v="93"/>
    <x v="1"/>
    <x v="202"/>
    <x v="447"/>
    <d v="2022-07-01T00:00:00"/>
    <n v="0"/>
    <x v="10"/>
    <n v="25"/>
  </r>
  <r>
    <x v="93"/>
    <x v="1"/>
    <x v="202"/>
    <x v="95"/>
    <d v="2022-07-01T00:00:00"/>
    <n v="1"/>
    <x v="12"/>
    <n v="25"/>
  </r>
  <r>
    <x v="93"/>
    <x v="1"/>
    <x v="202"/>
    <x v="0"/>
    <d v="2022-07-01T00:00:00"/>
    <n v="2"/>
    <x v="0"/>
    <n v="25"/>
  </r>
  <r>
    <x v="93"/>
    <x v="1"/>
    <x v="202"/>
    <x v="38"/>
    <d v="2022-07-01T00:00:00"/>
    <n v="4"/>
    <x v="11"/>
    <n v="25"/>
  </r>
  <r>
    <x v="93"/>
    <x v="1"/>
    <x v="202"/>
    <x v="197"/>
    <d v="2022-07-01T00:00:00"/>
    <n v="5"/>
    <x v="1"/>
    <n v="25"/>
  </r>
  <r>
    <x v="93"/>
    <x v="1"/>
    <x v="202"/>
    <x v="262"/>
    <d v="2022-07-01T00:00:00"/>
    <n v="7"/>
    <x v="3"/>
    <n v="25"/>
  </r>
  <r>
    <x v="93"/>
    <x v="1"/>
    <x v="202"/>
    <x v="328"/>
    <d v="2022-07-01T00:00:00"/>
    <n v="8"/>
    <x v="4"/>
    <n v="25"/>
  </r>
  <r>
    <x v="93"/>
    <x v="0"/>
    <x v="67"/>
    <x v="99"/>
    <d v="2022-12-01T00:00:00"/>
    <n v="0"/>
    <x v="1"/>
    <n v="65"/>
  </r>
  <r>
    <x v="93"/>
    <x v="0"/>
    <x v="67"/>
    <x v="39"/>
    <d v="2022-12-01T00:00:00"/>
    <n v="1"/>
    <x v="2"/>
    <n v="65"/>
  </r>
  <r>
    <x v="93"/>
    <x v="0"/>
    <x v="67"/>
    <x v="19"/>
    <d v="2022-12-01T00:00:00"/>
    <n v="2"/>
    <x v="3"/>
    <n v="65"/>
  </r>
  <r>
    <x v="93"/>
    <x v="0"/>
    <x v="67"/>
    <x v="108"/>
    <d v="2022-12-01T00:00:00"/>
    <n v="3"/>
    <x v="4"/>
    <n v="65"/>
  </r>
  <r>
    <x v="93"/>
    <x v="0"/>
    <x v="67"/>
    <x v="47"/>
    <d v="2022-12-01T00:00:00"/>
    <n v="4"/>
    <x v="5"/>
    <n v="65"/>
  </r>
  <r>
    <x v="93"/>
    <x v="0"/>
    <x v="67"/>
    <x v="72"/>
    <d v="2022-12-01T00:00:00"/>
    <n v="5"/>
    <x v="6"/>
    <n v="65"/>
  </r>
  <r>
    <x v="94"/>
    <x v="10"/>
    <x v="203"/>
    <x v="338"/>
    <d v="2022-04-01T00:00:00"/>
    <n v="0"/>
    <x v="14"/>
    <n v="22"/>
  </r>
  <r>
    <x v="94"/>
    <x v="10"/>
    <x v="203"/>
    <x v="313"/>
    <d v="2022-04-01T00:00:00"/>
    <n v="1"/>
    <x v="9"/>
    <n v="22"/>
  </r>
  <r>
    <x v="94"/>
    <x v="10"/>
    <x v="203"/>
    <x v="448"/>
    <d v="2022-04-01T00:00:00"/>
    <n v="2"/>
    <x v="10"/>
    <n v="22"/>
  </r>
  <r>
    <x v="94"/>
    <x v="10"/>
    <x v="203"/>
    <x v="446"/>
    <d v="2022-04-01T00:00:00"/>
    <n v="3"/>
    <x v="12"/>
    <n v="22"/>
  </r>
  <r>
    <x v="94"/>
    <x v="10"/>
    <x v="203"/>
    <x v="36"/>
    <d v="2022-04-01T00:00:00"/>
    <n v="4"/>
    <x v="0"/>
    <n v="22"/>
  </r>
  <r>
    <x v="94"/>
    <x v="10"/>
    <x v="203"/>
    <x v="45"/>
    <d v="2022-04-01T00:00:00"/>
    <n v="5"/>
    <x v="7"/>
    <n v="22"/>
  </r>
  <r>
    <x v="94"/>
    <x v="10"/>
    <x v="203"/>
    <x v="431"/>
    <d v="2022-04-01T00:00:00"/>
    <n v="6"/>
    <x v="11"/>
    <n v="22"/>
  </r>
  <r>
    <x v="94"/>
    <x v="10"/>
    <x v="203"/>
    <x v="192"/>
    <d v="2022-04-01T00:00:00"/>
    <n v="8"/>
    <x v="2"/>
    <n v="22"/>
  </r>
  <r>
    <x v="94"/>
    <x v="10"/>
    <x v="203"/>
    <x v="236"/>
    <d v="2022-04-01T00:00:00"/>
    <n v="9"/>
    <x v="3"/>
    <n v="22"/>
  </r>
  <r>
    <x v="94"/>
    <x v="10"/>
    <x v="203"/>
    <x v="139"/>
    <d v="2022-04-01T00:00:00"/>
    <n v="10"/>
    <x v="4"/>
    <n v="22"/>
  </r>
  <r>
    <x v="94"/>
    <x v="10"/>
    <x v="203"/>
    <x v="109"/>
    <d v="2022-04-01T00:00:00"/>
    <n v="11"/>
    <x v="5"/>
    <n v="22"/>
  </r>
  <r>
    <x v="94"/>
    <x v="10"/>
    <x v="203"/>
    <x v="213"/>
    <d v="2022-04-01T00:00:00"/>
    <n v="12"/>
    <x v="6"/>
    <n v="22"/>
  </r>
  <r>
    <x v="94"/>
    <x v="10"/>
    <x v="203"/>
    <x v="315"/>
    <d v="2022-04-01T00:00:00"/>
    <n v="13"/>
    <x v="8"/>
    <n v="22"/>
  </r>
  <r>
    <x v="94"/>
    <x v="14"/>
    <x v="204"/>
    <x v="449"/>
    <d v="2022-05-01T00:00:00"/>
    <n v="0"/>
    <x v="16"/>
    <n v="25"/>
  </r>
  <r>
    <x v="94"/>
    <x v="14"/>
    <x v="204"/>
    <x v="429"/>
    <d v="2022-05-01T00:00:00"/>
    <n v="2"/>
    <x v="10"/>
    <n v="25"/>
  </r>
  <r>
    <x v="94"/>
    <x v="14"/>
    <x v="204"/>
    <x v="341"/>
    <d v="2022-05-01T00:00:00"/>
    <n v="2"/>
    <x v="12"/>
    <n v="25"/>
  </r>
  <r>
    <x v="94"/>
    <x v="14"/>
    <x v="204"/>
    <x v="196"/>
    <d v="2022-05-01T00:00:00"/>
    <n v="3"/>
    <x v="0"/>
    <n v="25"/>
  </r>
  <r>
    <x v="94"/>
    <x v="14"/>
    <x v="204"/>
    <x v="133"/>
    <d v="2022-05-01T00:00:00"/>
    <n v="6"/>
    <x v="1"/>
    <n v="25"/>
  </r>
  <r>
    <x v="94"/>
    <x v="14"/>
    <x v="204"/>
    <x v="70"/>
    <d v="2022-05-01T00:00:00"/>
    <n v="7"/>
    <x v="2"/>
    <n v="25"/>
  </r>
  <r>
    <x v="94"/>
    <x v="14"/>
    <x v="204"/>
    <x v="193"/>
    <d v="2022-05-01T00:00:00"/>
    <n v="8"/>
    <x v="3"/>
    <n v="25"/>
  </r>
  <r>
    <x v="94"/>
    <x v="11"/>
    <x v="205"/>
    <x v="393"/>
    <d v="2022-09-01T00:00:00"/>
    <n v="0"/>
    <x v="0"/>
    <n v="14"/>
  </r>
  <r>
    <x v="94"/>
    <x v="11"/>
    <x v="205"/>
    <x v="382"/>
    <d v="2022-09-01T00:00:00"/>
    <n v="1"/>
    <x v="7"/>
    <n v="14"/>
  </r>
  <r>
    <x v="94"/>
    <x v="11"/>
    <x v="205"/>
    <x v="178"/>
    <d v="2022-09-01T00:00:00"/>
    <n v="2"/>
    <x v="11"/>
    <n v="14"/>
  </r>
  <r>
    <x v="94"/>
    <x v="11"/>
    <x v="205"/>
    <x v="360"/>
    <d v="2022-09-01T00:00:00"/>
    <n v="3"/>
    <x v="1"/>
    <n v="14"/>
  </r>
  <r>
    <x v="94"/>
    <x v="11"/>
    <x v="205"/>
    <x v="78"/>
    <d v="2022-09-01T00:00:00"/>
    <n v="4"/>
    <x v="2"/>
    <n v="14"/>
  </r>
  <r>
    <x v="94"/>
    <x v="11"/>
    <x v="205"/>
    <x v="9"/>
    <d v="2022-09-01T00:00:00"/>
    <n v="5"/>
    <x v="3"/>
    <n v="14"/>
  </r>
  <r>
    <x v="94"/>
    <x v="11"/>
    <x v="205"/>
    <x v="220"/>
    <d v="2022-09-01T00:00:00"/>
    <n v="6"/>
    <x v="4"/>
    <n v="14"/>
  </r>
  <r>
    <x v="94"/>
    <x v="11"/>
    <x v="205"/>
    <x v="32"/>
    <d v="2022-09-01T00:00:00"/>
    <n v="7"/>
    <x v="5"/>
    <n v="14"/>
  </r>
  <r>
    <x v="95"/>
    <x v="14"/>
    <x v="206"/>
    <x v="128"/>
    <d v="2023-01-01T00:00:00"/>
    <n v="0"/>
    <x v="2"/>
    <n v="25"/>
  </r>
  <r>
    <x v="95"/>
    <x v="14"/>
    <x v="206"/>
    <x v="189"/>
    <d v="2023-01-01T00:00:00"/>
    <n v="1"/>
    <x v="3"/>
    <n v="25"/>
  </r>
  <r>
    <x v="95"/>
    <x v="14"/>
    <x v="206"/>
    <x v="328"/>
    <d v="2023-01-01T00:00:00"/>
    <n v="2"/>
    <x v="4"/>
    <n v="25"/>
  </r>
  <r>
    <x v="95"/>
    <x v="14"/>
    <x v="206"/>
    <x v="110"/>
    <d v="2023-01-01T00:00:00"/>
    <n v="4"/>
    <x v="6"/>
    <n v="25"/>
  </r>
  <r>
    <x v="95"/>
    <x v="10"/>
    <x v="207"/>
    <x v="210"/>
    <d v="2023-03-01T00:00:00"/>
    <n v="0"/>
    <x v="4"/>
    <n v="22"/>
  </r>
  <r>
    <x v="95"/>
    <x v="10"/>
    <x v="207"/>
    <x v="76"/>
    <d v="2023-03-01T00:00:00"/>
    <n v="2"/>
    <x v="6"/>
    <n v="22"/>
  </r>
  <r>
    <x v="95"/>
    <x v="10"/>
    <x v="207"/>
    <x v="173"/>
    <d v="2023-03-01T00:00:00"/>
    <n v="2"/>
    <x v="8"/>
    <n v="22"/>
  </r>
  <r>
    <x v="95"/>
    <x v="4"/>
    <x v="208"/>
    <x v="85"/>
    <d v="2023-04-01T00:00:00"/>
    <n v="0"/>
    <x v="5"/>
    <n v="16"/>
  </r>
  <r>
    <x v="95"/>
    <x v="4"/>
    <x v="208"/>
    <x v="76"/>
    <d v="2023-04-01T00:00:00"/>
    <n v="1"/>
    <x v="6"/>
    <n v="16"/>
  </r>
  <r>
    <x v="95"/>
    <x v="4"/>
    <x v="208"/>
    <x v="52"/>
    <d v="2023-04-01T00:00:00"/>
    <n v="1"/>
    <x v="8"/>
    <n v="16"/>
  </r>
  <r>
    <x v="96"/>
    <x v="14"/>
    <x v="69"/>
    <x v="272"/>
    <d v="2022-04-01T00:00:00"/>
    <n v="0"/>
    <x v="14"/>
    <n v="25"/>
  </r>
  <r>
    <x v="96"/>
    <x v="14"/>
    <x v="69"/>
    <x v="424"/>
    <d v="2022-04-01T00:00:00"/>
    <n v="1"/>
    <x v="16"/>
    <n v="25"/>
  </r>
  <r>
    <x v="96"/>
    <x v="14"/>
    <x v="69"/>
    <x v="436"/>
    <d v="2022-04-01T00:00:00"/>
    <n v="2"/>
    <x v="9"/>
    <n v="25"/>
  </r>
  <r>
    <x v="96"/>
    <x v="14"/>
    <x v="69"/>
    <x v="130"/>
    <d v="2022-04-01T00:00:00"/>
    <n v="3"/>
    <x v="10"/>
    <n v="25"/>
  </r>
  <r>
    <x v="96"/>
    <x v="14"/>
    <x v="69"/>
    <x v="450"/>
    <d v="2022-04-01T00:00:00"/>
    <n v="4"/>
    <x v="12"/>
    <n v="25"/>
  </r>
  <r>
    <x v="96"/>
    <x v="14"/>
    <x v="69"/>
    <x v="23"/>
    <d v="2022-04-01T00:00:00"/>
    <n v="6"/>
    <x v="7"/>
    <n v="25"/>
  </r>
  <r>
    <x v="96"/>
    <x v="14"/>
    <x v="69"/>
    <x v="229"/>
    <d v="2022-04-01T00:00:00"/>
    <n v="7"/>
    <x v="11"/>
    <n v="25"/>
  </r>
  <r>
    <x v="96"/>
    <x v="14"/>
    <x v="69"/>
    <x v="74"/>
    <d v="2022-04-01T00:00:00"/>
    <n v="8"/>
    <x v="1"/>
    <n v="25"/>
  </r>
  <r>
    <x v="96"/>
    <x v="14"/>
    <x v="69"/>
    <x v="219"/>
    <d v="2022-04-01T00:00:00"/>
    <n v="9"/>
    <x v="2"/>
    <n v="25"/>
  </r>
  <r>
    <x v="96"/>
    <x v="14"/>
    <x v="69"/>
    <x v="181"/>
    <d v="2022-04-01T00:00:00"/>
    <n v="10"/>
    <x v="3"/>
    <n v="25"/>
  </r>
  <r>
    <x v="96"/>
    <x v="14"/>
    <x v="69"/>
    <x v="220"/>
    <d v="2022-04-01T00:00:00"/>
    <n v="11"/>
    <x v="4"/>
    <n v="25"/>
  </r>
  <r>
    <x v="96"/>
    <x v="14"/>
    <x v="69"/>
    <x v="77"/>
    <d v="2022-04-01T00:00:00"/>
    <n v="12"/>
    <x v="5"/>
    <n v="25"/>
  </r>
  <r>
    <x v="96"/>
    <x v="14"/>
    <x v="69"/>
    <x v="67"/>
    <d v="2022-04-01T00:00:00"/>
    <n v="13"/>
    <x v="6"/>
    <n v="25"/>
  </r>
  <r>
    <x v="96"/>
    <x v="8"/>
    <x v="209"/>
    <x v="322"/>
    <d v="2022-04-01T00:00:00"/>
    <n v="0"/>
    <x v="14"/>
    <n v="13"/>
  </r>
  <r>
    <x v="96"/>
    <x v="8"/>
    <x v="209"/>
    <x v="425"/>
    <d v="2022-04-01T00:00:00"/>
    <n v="3"/>
    <x v="12"/>
    <n v="13"/>
  </r>
  <r>
    <x v="96"/>
    <x v="8"/>
    <x v="209"/>
    <x v="310"/>
    <d v="2022-04-01T00:00:00"/>
    <n v="4"/>
    <x v="0"/>
    <n v="13"/>
  </r>
  <r>
    <x v="96"/>
    <x v="8"/>
    <x v="209"/>
    <x v="131"/>
    <d v="2022-04-01T00:00:00"/>
    <n v="5"/>
    <x v="7"/>
    <n v="13"/>
  </r>
  <r>
    <x v="96"/>
    <x v="8"/>
    <x v="209"/>
    <x v="235"/>
    <d v="2022-04-01T00:00:00"/>
    <n v="6"/>
    <x v="11"/>
    <n v="13"/>
  </r>
  <r>
    <x v="96"/>
    <x v="8"/>
    <x v="209"/>
    <x v="138"/>
    <d v="2022-04-01T00:00:00"/>
    <n v="9"/>
    <x v="3"/>
    <n v="13"/>
  </r>
  <r>
    <x v="96"/>
    <x v="8"/>
    <x v="209"/>
    <x v="271"/>
    <d v="2022-04-01T00:00:00"/>
    <n v="11"/>
    <x v="5"/>
    <n v="13"/>
  </r>
  <r>
    <x v="96"/>
    <x v="1"/>
    <x v="135"/>
    <x v="380"/>
    <d v="2022-08-01T00:00:00"/>
    <n v="0"/>
    <x v="12"/>
    <n v="25"/>
  </r>
  <r>
    <x v="96"/>
    <x v="1"/>
    <x v="135"/>
    <x v="411"/>
    <d v="2022-08-01T00:00:00"/>
    <n v="1"/>
    <x v="0"/>
    <n v="25"/>
  </r>
  <r>
    <x v="96"/>
    <x v="1"/>
    <x v="135"/>
    <x v="305"/>
    <d v="2022-08-01T00:00:00"/>
    <n v="2"/>
    <x v="7"/>
    <n v="25"/>
  </r>
  <r>
    <x v="96"/>
    <x v="1"/>
    <x v="135"/>
    <x v="24"/>
    <d v="2022-08-01T00:00:00"/>
    <n v="3"/>
    <x v="11"/>
    <n v="25"/>
  </r>
  <r>
    <x v="96"/>
    <x v="1"/>
    <x v="135"/>
    <x v="261"/>
    <d v="2022-08-01T00:00:00"/>
    <n v="5"/>
    <x v="2"/>
    <n v="25"/>
  </r>
  <r>
    <x v="96"/>
    <x v="1"/>
    <x v="135"/>
    <x v="318"/>
    <d v="2022-08-01T00:00:00"/>
    <n v="7"/>
    <x v="4"/>
    <n v="25"/>
  </r>
  <r>
    <x v="96"/>
    <x v="1"/>
    <x v="135"/>
    <x v="80"/>
    <d v="2022-08-01T00:00:00"/>
    <n v="8"/>
    <x v="5"/>
    <n v="25"/>
  </r>
  <r>
    <x v="96"/>
    <x v="1"/>
    <x v="135"/>
    <x v="256"/>
    <d v="2022-08-01T00:00:00"/>
    <n v="9"/>
    <x v="6"/>
    <n v="25"/>
  </r>
  <r>
    <x v="97"/>
    <x v="12"/>
    <x v="210"/>
    <x v="124"/>
    <d v="2022-04-01T00:00:00"/>
    <n v="0"/>
    <x v="14"/>
    <n v="66"/>
  </r>
  <r>
    <x v="97"/>
    <x v="12"/>
    <x v="210"/>
    <x v="368"/>
    <d v="2022-04-01T00:00:00"/>
    <n v="1"/>
    <x v="16"/>
    <n v="66"/>
  </r>
  <r>
    <x v="97"/>
    <x v="12"/>
    <x v="210"/>
    <x v="148"/>
    <d v="2022-04-01T00:00:00"/>
    <n v="2"/>
    <x v="10"/>
    <n v="66"/>
  </r>
  <r>
    <x v="97"/>
    <x v="12"/>
    <x v="210"/>
    <x v="169"/>
    <d v="2022-04-01T00:00:00"/>
    <n v="4"/>
    <x v="12"/>
    <n v="66"/>
  </r>
  <r>
    <x v="97"/>
    <x v="12"/>
    <x v="210"/>
    <x v="232"/>
    <d v="2022-04-01T00:00:00"/>
    <n v="6"/>
    <x v="7"/>
    <n v="66"/>
  </r>
  <r>
    <x v="97"/>
    <x v="12"/>
    <x v="210"/>
    <x v="61"/>
    <d v="2022-04-01T00:00:00"/>
    <n v="7"/>
    <x v="11"/>
    <n v="66"/>
  </r>
  <r>
    <x v="97"/>
    <x v="12"/>
    <x v="210"/>
    <x v="301"/>
    <d v="2022-04-01T00:00:00"/>
    <n v="8"/>
    <x v="1"/>
    <n v="66"/>
  </r>
  <r>
    <x v="97"/>
    <x v="12"/>
    <x v="210"/>
    <x v="8"/>
    <d v="2022-04-01T00:00:00"/>
    <n v="9"/>
    <x v="2"/>
    <n v="66"/>
  </r>
  <r>
    <x v="97"/>
    <x v="12"/>
    <x v="210"/>
    <x v="193"/>
    <d v="2022-04-01T00:00:00"/>
    <n v="9"/>
    <x v="3"/>
    <n v="66"/>
  </r>
  <r>
    <x v="97"/>
    <x v="12"/>
    <x v="210"/>
    <x v="65"/>
    <d v="2022-04-01T00:00:00"/>
    <n v="10"/>
    <x v="4"/>
    <n v="66"/>
  </r>
  <r>
    <x v="97"/>
    <x v="12"/>
    <x v="210"/>
    <x v="259"/>
    <d v="2022-04-01T00:00:00"/>
    <n v="13"/>
    <x v="6"/>
    <n v="66"/>
  </r>
  <r>
    <x v="97"/>
    <x v="9"/>
    <x v="211"/>
    <x v="24"/>
    <d v="2022-11-01T00:00:00"/>
    <n v="0"/>
    <x v="11"/>
    <n v="27"/>
  </r>
  <r>
    <x v="97"/>
    <x v="9"/>
    <x v="211"/>
    <x v="245"/>
    <d v="2022-11-01T00:00:00"/>
    <n v="1"/>
    <x v="1"/>
    <n v="27"/>
  </r>
  <r>
    <x v="97"/>
    <x v="9"/>
    <x v="211"/>
    <x v="342"/>
    <d v="2022-11-01T00:00:00"/>
    <n v="1"/>
    <x v="2"/>
    <n v="27"/>
  </r>
  <r>
    <x v="97"/>
    <x v="9"/>
    <x v="211"/>
    <x v="233"/>
    <d v="2022-11-01T00:00:00"/>
    <n v="3"/>
    <x v="3"/>
    <n v="27"/>
  </r>
  <r>
    <x v="97"/>
    <x v="9"/>
    <x v="211"/>
    <x v="10"/>
    <d v="2022-11-01T00:00:00"/>
    <n v="4"/>
    <x v="4"/>
    <n v="27"/>
  </r>
  <r>
    <x v="97"/>
    <x v="9"/>
    <x v="211"/>
    <x v="238"/>
    <d v="2022-11-01T00:00:00"/>
    <n v="6"/>
    <x v="6"/>
    <n v="27"/>
  </r>
  <r>
    <x v="98"/>
    <x v="6"/>
    <x v="212"/>
    <x v="158"/>
    <d v="2022-08-01T00:00:00"/>
    <n v="0"/>
    <x v="12"/>
    <n v="62"/>
  </r>
  <r>
    <x v="98"/>
    <x v="6"/>
    <x v="212"/>
    <x v="223"/>
    <d v="2022-08-01T00:00:00"/>
    <n v="1"/>
    <x v="7"/>
    <n v="62"/>
  </r>
  <r>
    <x v="98"/>
    <x v="6"/>
    <x v="212"/>
    <x v="49"/>
    <d v="2022-08-01T00:00:00"/>
    <n v="4"/>
    <x v="1"/>
    <n v="62"/>
  </r>
  <r>
    <x v="98"/>
    <x v="6"/>
    <x v="212"/>
    <x v="320"/>
    <d v="2022-08-01T00:00:00"/>
    <n v="4"/>
    <x v="2"/>
    <n v="62"/>
  </r>
  <r>
    <x v="98"/>
    <x v="6"/>
    <x v="212"/>
    <x v="262"/>
    <d v="2022-08-01T00:00:00"/>
    <n v="5"/>
    <x v="3"/>
    <n v="62"/>
  </r>
  <r>
    <x v="98"/>
    <x v="6"/>
    <x v="212"/>
    <x v="140"/>
    <d v="2022-08-01T00:00:00"/>
    <n v="7"/>
    <x v="5"/>
    <n v="62"/>
  </r>
  <r>
    <x v="98"/>
    <x v="6"/>
    <x v="212"/>
    <x v="238"/>
    <d v="2022-08-01T00:00:00"/>
    <n v="9"/>
    <x v="6"/>
    <n v="62"/>
  </r>
  <r>
    <x v="98"/>
    <x v="9"/>
    <x v="79"/>
    <x v="291"/>
    <d v="2022-12-01T00:00:00"/>
    <n v="0"/>
    <x v="1"/>
    <n v="27"/>
  </r>
  <r>
    <x v="98"/>
    <x v="9"/>
    <x v="79"/>
    <x v="30"/>
    <d v="2022-12-01T00:00:00"/>
    <n v="1"/>
    <x v="3"/>
    <n v="27"/>
  </r>
  <r>
    <x v="98"/>
    <x v="9"/>
    <x v="79"/>
    <x v="328"/>
    <d v="2022-12-01T00:00:00"/>
    <n v="2"/>
    <x v="4"/>
    <n v="27"/>
  </r>
  <r>
    <x v="98"/>
    <x v="9"/>
    <x v="79"/>
    <x v="118"/>
    <d v="2022-12-01T00:00:00"/>
    <n v="3"/>
    <x v="5"/>
    <n v="27"/>
  </r>
  <r>
    <x v="98"/>
    <x v="9"/>
    <x v="79"/>
    <x v="48"/>
    <d v="2022-12-01T00:00:00"/>
    <n v="4"/>
    <x v="6"/>
    <n v="27"/>
  </r>
  <r>
    <x v="98"/>
    <x v="15"/>
    <x v="213"/>
    <x v="147"/>
    <d v="2023-04-01T00:00:00"/>
    <n v="0"/>
    <x v="5"/>
    <n v="10"/>
  </r>
  <r>
    <x v="98"/>
    <x v="15"/>
    <x v="213"/>
    <x v="110"/>
    <d v="2023-04-01T00:00:00"/>
    <n v="1"/>
    <x v="6"/>
    <n v="10"/>
  </r>
  <r>
    <x v="99"/>
    <x v="13"/>
    <x v="84"/>
    <x v="300"/>
    <d v="2022-11-01T00:00:00"/>
    <n v="0"/>
    <x v="11"/>
    <n v="75"/>
  </r>
  <r>
    <x v="99"/>
    <x v="13"/>
    <x v="84"/>
    <x v="260"/>
    <d v="2022-11-01T00:00:00"/>
    <n v="1"/>
    <x v="1"/>
    <n v="75"/>
  </r>
  <r>
    <x v="99"/>
    <x v="13"/>
    <x v="84"/>
    <x v="121"/>
    <d v="2022-11-01T00:00:00"/>
    <n v="2"/>
    <x v="2"/>
    <n v="75"/>
  </r>
  <r>
    <x v="99"/>
    <x v="13"/>
    <x v="84"/>
    <x v="209"/>
    <d v="2022-11-01T00:00:00"/>
    <n v="3"/>
    <x v="3"/>
    <n v="75"/>
  </r>
  <r>
    <x v="99"/>
    <x v="13"/>
    <x v="84"/>
    <x v="79"/>
    <d v="2022-11-01T00:00:00"/>
    <n v="4"/>
    <x v="4"/>
    <n v="75"/>
  </r>
  <r>
    <x v="99"/>
    <x v="13"/>
    <x v="84"/>
    <x v="32"/>
    <d v="2022-11-01T00:00:00"/>
    <n v="5"/>
    <x v="5"/>
    <n v="75"/>
  </r>
  <r>
    <x v="99"/>
    <x v="13"/>
    <x v="84"/>
    <x v="290"/>
    <d v="2022-11-01T00:00:00"/>
    <n v="6"/>
    <x v="6"/>
    <n v="75"/>
  </r>
  <r>
    <x v="99"/>
    <x v="9"/>
    <x v="214"/>
    <x v="406"/>
    <d v="2022-12-01T00:00:00"/>
    <n v="0"/>
    <x v="1"/>
    <n v="27"/>
  </r>
  <r>
    <x v="99"/>
    <x v="9"/>
    <x v="214"/>
    <x v="149"/>
    <d v="2022-12-01T00:00:00"/>
    <n v="1"/>
    <x v="2"/>
    <n v="27"/>
  </r>
  <r>
    <x v="99"/>
    <x v="9"/>
    <x v="214"/>
    <x v="19"/>
    <d v="2022-12-01T00:00:00"/>
    <n v="2"/>
    <x v="3"/>
    <n v="27"/>
  </r>
  <r>
    <x v="99"/>
    <x v="9"/>
    <x v="214"/>
    <x v="220"/>
    <d v="2022-12-01T00:00:00"/>
    <n v="3"/>
    <x v="4"/>
    <n v="27"/>
  </r>
  <r>
    <x v="99"/>
    <x v="9"/>
    <x v="214"/>
    <x v="80"/>
    <d v="2022-12-01T00:00:00"/>
    <n v="4"/>
    <x v="5"/>
    <n v="27"/>
  </r>
  <r>
    <x v="99"/>
    <x v="9"/>
    <x v="214"/>
    <x v="195"/>
    <d v="2022-12-01T00:00:00"/>
    <n v="5"/>
    <x v="6"/>
    <n v="27"/>
  </r>
  <r>
    <x v="100"/>
    <x v="5"/>
    <x v="215"/>
    <x v="385"/>
    <d v="2022-05-01T00:00:00"/>
    <n v="0"/>
    <x v="16"/>
    <n v="26"/>
  </r>
  <r>
    <x v="100"/>
    <x v="5"/>
    <x v="215"/>
    <x v="168"/>
    <d v="2022-05-01T00:00:00"/>
    <n v="1"/>
    <x v="10"/>
    <n v="26"/>
  </r>
  <r>
    <x v="100"/>
    <x v="5"/>
    <x v="215"/>
    <x v="222"/>
    <d v="2022-05-01T00:00:00"/>
    <n v="3"/>
    <x v="12"/>
    <n v="26"/>
  </r>
  <r>
    <x v="100"/>
    <x v="5"/>
    <x v="215"/>
    <x v="279"/>
    <d v="2022-05-01T00:00:00"/>
    <n v="3"/>
    <x v="0"/>
    <n v="26"/>
  </r>
  <r>
    <x v="100"/>
    <x v="5"/>
    <x v="215"/>
    <x v="343"/>
    <d v="2022-05-01T00:00:00"/>
    <n v="7"/>
    <x v="1"/>
    <n v="26"/>
  </r>
  <r>
    <x v="100"/>
    <x v="5"/>
    <x v="215"/>
    <x v="262"/>
    <d v="2022-05-01T00:00:00"/>
    <n v="8"/>
    <x v="3"/>
    <n v="26"/>
  </r>
  <r>
    <x v="100"/>
    <x v="5"/>
    <x v="215"/>
    <x v="65"/>
    <d v="2022-05-01T00:00:00"/>
    <n v="9"/>
    <x v="4"/>
    <n v="26"/>
  </r>
  <r>
    <x v="100"/>
    <x v="5"/>
    <x v="215"/>
    <x v="286"/>
    <d v="2022-05-01T00:00:00"/>
    <n v="10"/>
    <x v="5"/>
    <n v="26"/>
  </r>
  <r>
    <x v="100"/>
    <x v="5"/>
    <x v="215"/>
    <x v="239"/>
    <d v="2022-05-01T00:00:00"/>
    <n v="12"/>
    <x v="8"/>
    <n v="26"/>
  </r>
  <r>
    <x v="100"/>
    <x v="2"/>
    <x v="31"/>
    <x v="92"/>
    <d v="2022-09-01T00:00:00"/>
    <n v="0"/>
    <x v="0"/>
    <n v="29"/>
  </r>
  <r>
    <x v="100"/>
    <x v="2"/>
    <x v="31"/>
    <x v="23"/>
    <d v="2022-09-01T00:00:00"/>
    <n v="1"/>
    <x v="7"/>
    <n v="29"/>
  </r>
  <r>
    <x v="100"/>
    <x v="2"/>
    <x v="31"/>
    <x v="300"/>
    <d v="2022-09-01T00:00:00"/>
    <n v="2"/>
    <x v="11"/>
    <n v="29"/>
  </r>
  <r>
    <x v="100"/>
    <x v="2"/>
    <x v="31"/>
    <x v="188"/>
    <d v="2022-09-01T00:00:00"/>
    <n v="3"/>
    <x v="1"/>
    <n v="29"/>
  </r>
  <r>
    <x v="100"/>
    <x v="2"/>
    <x v="31"/>
    <x v="204"/>
    <d v="2022-09-01T00:00:00"/>
    <n v="5"/>
    <x v="3"/>
    <n v="29"/>
  </r>
  <r>
    <x v="100"/>
    <x v="2"/>
    <x v="31"/>
    <x v="20"/>
    <d v="2022-09-01T00:00:00"/>
    <n v="6"/>
    <x v="4"/>
    <n v="29"/>
  </r>
  <r>
    <x v="100"/>
    <x v="2"/>
    <x v="31"/>
    <x v="317"/>
    <d v="2022-09-01T00:00:00"/>
    <n v="7"/>
    <x v="5"/>
    <n v="29"/>
  </r>
  <r>
    <x v="100"/>
    <x v="2"/>
    <x v="31"/>
    <x v="33"/>
    <d v="2022-09-01T00:00:00"/>
    <n v="8"/>
    <x v="6"/>
    <n v="29"/>
  </r>
  <r>
    <x v="100"/>
    <x v="0"/>
    <x v="185"/>
    <x v="257"/>
    <d v="2023-01-01T00:00:00"/>
    <n v="0"/>
    <x v="2"/>
    <n v="65"/>
  </r>
  <r>
    <x v="100"/>
    <x v="0"/>
    <x v="185"/>
    <x v="230"/>
    <d v="2023-01-01T00:00:00"/>
    <n v="1"/>
    <x v="3"/>
    <n v="65"/>
  </r>
  <r>
    <x v="100"/>
    <x v="0"/>
    <x v="185"/>
    <x v="65"/>
    <d v="2023-01-01T00:00:00"/>
    <n v="1"/>
    <x v="4"/>
    <n v="65"/>
  </r>
  <r>
    <x v="100"/>
    <x v="0"/>
    <x v="185"/>
    <x v="237"/>
    <d v="2023-01-01T00:00:00"/>
    <n v="2"/>
    <x v="5"/>
    <n v="65"/>
  </r>
  <r>
    <x v="100"/>
    <x v="0"/>
    <x v="185"/>
    <x v="213"/>
    <d v="2023-01-01T00:00:00"/>
    <n v="3"/>
    <x v="6"/>
    <n v="65"/>
  </r>
  <r>
    <x v="100"/>
    <x v="0"/>
    <x v="185"/>
    <x v="315"/>
    <d v="2023-01-01T00:00:00"/>
    <n v="4"/>
    <x v="8"/>
    <n v="65"/>
  </r>
  <r>
    <x v="101"/>
    <x v="12"/>
    <x v="216"/>
    <x v="451"/>
    <d v="2022-03-01T00:00:00"/>
    <n v="0"/>
    <x v="15"/>
    <n v="66"/>
  </r>
  <r>
    <x v="101"/>
    <x v="12"/>
    <x v="216"/>
    <x v="240"/>
    <d v="2022-03-01T00:00:00"/>
    <n v="3"/>
    <x v="9"/>
    <n v="66"/>
  </r>
  <r>
    <x v="101"/>
    <x v="12"/>
    <x v="216"/>
    <x v="378"/>
    <d v="2022-03-01T00:00:00"/>
    <n v="3"/>
    <x v="10"/>
    <n v="66"/>
  </r>
  <r>
    <x v="101"/>
    <x v="12"/>
    <x v="216"/>
    <x v="50"/>
    <d v="2022-03-01T00:00:00"/>
    <n v="10"/>
    <x v="3"/>
    <n v="66"/>
  </r>
  <r>
    <x v="101"/>
    <x v="12"/>
    <x v="216"/>
    <x v="31"/>
    <d v="2022-03-01T00:00:00"/>
    <n v="11"/>
    <x v="4"/>
    <n v="66"/>
  </r>
  <r>
    <x v="101"/>
    <x v="15"/>
    <x v="217"/>
    <x v="443"/>
    <d v="2022-06-01T00:00:00"/>
    <n v="0"/>
    <x v="9"/>
    <n v="10"/>
  </r>
  <r>
    <x v="101"/>
    <x v="15"/>
    <x v="217"/>
    <x v="254"/>
    <d v="2022-06-01T00:00:00"/>
    <n v="1"/>
    <x v="12"/>
    <n v="10"/>
  </r>
  <r>
    <x v="101"/>
    <x v="15"/>
    <x v="217"/>
    <x v="223"/>
    <d v="2022-06-01T00:00:00"/>
    <n v="3"/>
    <x v="7"/>
    <n v="10"/>
  </r>
  <r>
    <x v="101"/>
    <x v="15"/>
    <x v="217"/>
    <x v="431"/>
    <d v="2022-06-01T00:00:00"/>
    <n v="4"/>
    <x v="11"/>
    <n v="10"/>
  </r>
  <r>
    <x v="101"/>
    <x v="15"/>
    <x v="217"/>
    <x v="160"/>
    <d v="2022-06-01T00:00:00"/>
    <n v="5"/>
    <x v="1"/>
    <n v="10"/>
  </r>
  <r>
    <x v="101"/>
    <x v="15"/>
    <x v="217"/>
    <x v="51"/>
    <d v="2022-06-01T00:00:00"/>
    <n v="8"/>
    <x v="4"/>
    <n v="10"/>
  </r>
  <r>
    <x v="101"/>
    <x v="15"/>
    <x v="217"/>
    <x v="109"/>
    <d v="2022-06-01T00:00:00"/>
    <n v="9"/>
    <x v="5"/>
    <n v="10"/>
  </r>
  <r>
    <x v="101"/>
    <x v="15"/>
    <x v="217"/>
    <x v="110"/>
    <d v="2022-06-01T00:00:00"/>
    <n v="10"/>
    <x v="6"/>
    <n v="10"/>
  </r>
  <r>
    <x v="101"/>
    <x v="15"/>
    <x v="217"/>
    <x v="15"/>
    <d v="2022-06-01T00:00:00"/>
    <n v="11"/>
    <x v="8"/>
    <n v="10"/>
  </r>
  <r>
    <x v="101"/>
    <x v="13"/>
    <x v="42"/>
    <x v="201"/>
    <d v="2022-07-01T00:00:00"/>
    <n v="0"/>
    <x v="10"/>
    <n v="75"/>
  </r>
  <r>
    <x v="101"/>
    <x v="13"/>
    <x v="42"/>
    <x v="227"/>
    <d v="2022-07-01T00:00:00"/>
    <n v="1"/>
    <x v="0"/>
    <n v="75"/>
  </r>
  <r>
    <x v="101"/>
    <x v="13"/>
    <x v="42"/>
    <x v="131"/>
    <d v="2022-07-01T00:00:00"/>
    <n v="2"/>
    <x v="7"/>
    <n v="75"/>
  </r>
  <r>
    <x v="101"/>
    <x v="13"/>
    <x v="42"/>
    <x v="191"/>
    <d v="2022-07-01T00:00:00"/>
    <n v="3"/>
    <x v="11"/>
    <n v="75"/>
  </r>
  <r>
    <x v="101"/>
    <x v="13"/>
    <x v="42"/>
    <x v="136"/>
    <d v="2022-07-01T00:00:00"/>
    <n v="4"/>
    <x v="1"/>
    <n v="75"/>
  </r>
  <r>
    <x v="101"/>
    <x v="13"/>
    <x v="42"/>
    <x v="342"/>
    <d v="2022-07-01T00:00:00"/>
    <n v="5"/>
    <x v="2"/>
    <n v="75"/>
  </r>
  <r>
    <x v="101"/>
    <x v="13"/>
    <x v="42"/>
    <x v="193"/>
    <d v="2022-07-01T00:00:00"/>
    <n v="6"/>
    <x v="3"/>
    <n v="75"/>
  </r>
  <r>
    <x v="101"/>
    <x v="13"/>
    <x v="42"/>
    <x v="31"/>
    <d v="2022-07-01T00:00:00"/>
    <n v="7"/>
    <x v="4"/>
    <n v="75"/>
  </r>
  <r>
    <x v="101"/>
    <x v="13"/>
    <x v="42"/>
    <x v="109"/>
    <d v="2022-07-01T00:00:00"/>
    <n v="8"/>
    <x v="5"/>
    <n v="75"/>
  </r>
  <r>
    <x v="101"/>
    <x v="13"/>
    <x v="42"/>
    <x v="76"/>
    <d v="2022-07-01T00:00:00"/>
    <n v="10"/>
    <x v="6"/>
    <n v="75"/>
  </r>
  <r>
    <x v="101"/>
    <x v="13"/>
    <x v="42"/>
    <x v="315"/>
    <d v="2022-07-01T00:00:00"/>
    <n v="10"/>
    <x v="8"/>
    <n v="75"/>
  </r>
  <r>
    <x v="102"/>
    <x v="10"/>
    <x v="218"/>
    <x v="452"/>
    <d v="2022-01-01T00:00:00"/>
    <n v="0"/>
    <x v="17"/>
    <n v="22"/>
  </r>
  <r>
    <x v="102"/>
    <x v="10"/>
    <x v="218"/>
    <x v="440"/>
    <d v="2022-01-01T00:00:00"/>
    <n v="1"/>
    <x v="13"/>
    <n v="22"/>
  </r>
  <r>
    <x v="102"/>
    <x v="10"/>
    <x v="218"/>
    <x v="427"/>
    <d v="2022-01-01T00:00:00"/>
    <n v="2"/>
    <x v="15"/>
    <n v="22"/>
  </r>
  <r>
    <x v="102"/>
    <x v="10"/>
    <x v="218"/>
    <x v="453"/>
    <d v="2022-01-01T00:00:00"/>
    <n v="3"/>
    <x v="14"/>
    <n v="22"/>
  </r>
  <r>
    <x v="102"/>
    <x v="10"/>
    <x v="218"/>
    <x v="424"/>
    <d v="2022-01-01T00:00:00"/>
    <n v="4"/>
    <x v="16"/>
    <n v="22"/>
  </r>
  <r>
    <x v="102"/>
    <x v="10"/>
    <x v="218"/>
    <x v="436"/>
    <d v="2022-01-01T00:00:00"/>
    <n v="5"/>
    <x v="9"/>
    <n v="22"/>
  </r>
  <r>
    <x v="102"/>
    <x v="10"/>
    <x v="218"/>
    <x v="399"/>
    <d v="2022-01-01T00:00:00"/>
    <n v="6"/>
    <x v="10"/>
    <n v="22"/>
  </r>
  <r>
    <x v="102"/>
    <x v="10"/>
    <x v="218"/>
    <x v="113"/>
    <d v="2022-01-01T00:00:00"/>
    <n v="9"/>
    <x v="7"/>
    <n v="22"/>
  </r>
  <r>
    <x v="102"/>
    <x v="10"/>
    <x v="218"/>
    <x v="255"/>
    <d v="2022-01-01T00:00:00"/>
    <n v="10"/>
    <x v="11"/>
    <n v="22"/>
  </r>
  <r>
    <x v="102"/>
    <x v="10"/>
    <x v="218"/>
    <x v="406"/>
    <d v="2022-01-01T00:00:00"/>
    <n v="11"/>
    <x v="1"/>
    <n v="22"/>
  </r>
  <r>
    <x v="102"/>
    <x v="10"/>
    <x v="218"/>
    <x v="276"/>
    <d v="2022-01-01T00:00:00"/>
    <n v="12"/>
    <x v="2"/>
    <n v="22"/>
  </r>
  <r>
    <x v="102"/>
    <x v="10"/>
    <x v="218"/>
    <x v="258"/>
    <d v="2022-01-01T00:00:00"/>
    <n v="13"/>
    <x v="3"/>
    <n v="22"/>
  </r>
  <r>
    <x v="102"/>
    <x v="10"/>
    <x v="218"/>
    <x v="210"/>
    <d v="2022-01-01T00:00:00"/>
    <n v="14"/>
    <x v="4"/>
    <n v="22"/>
  </r>
  <r>
    <x v="102"/>
    <x v="10"/>
    <x v="218"/>
    <x v="21"/>
    <d v="2022-01-01T00:00:00"/>
    <n v="15"/>
    <x v="5"/>
    <n v="22"/>
  </r>
  <r>
    <x v="102"/>
    <x v="14"/>
    <x v="135"/>
    <x v="380"/>
    <d v="2022-08-01T00:00:00"/>
    <n v="0"/>
    <x v="12"/>
    <n v="25"/>
  </r>
  <r>
    <x v="102"/>
    <x v="14"/>
    <x v="135"/>
    <x v="359"/>
    <d v="2022-08-01T00:00:00"/>
    <n v="1"/>
    <x v="0"/>
    <n v="25"/>
  </r>
  <r>
    <x v="102"/>
    <x v="14"/>
    <x v="135"/>
    <x v="215"/>
    <d v="2022-08-01T00:00:00"/>
    <n v="2"/>
    <x v="7"/>
    <n v="25"/>
  </r>
  <r>
    <x v="102"/>
    <x v="14"/>
    <x v="135"/>
    <x v="255"/>
    <d v="2022-08-01T00:00:00"/>
    <n v="3"/>
    <x v="11"/>
    <n v="25"/>
  </r>
  <r>
    <x v="102"/>
    <x v="14"/>
    <x v="135"/>
    <x v="406"/>
    <d v="2022-08-01T00:00:00"/>
    <n v="4"/>
    <x v="1"/>
    <n v="25"/>
  </r>
  <r>
    <x v="102"/>
    <x v="14"/>
    <x v="135"/>
    <x v="100"/>
    <d v="2022-08-01T00:00:00"/>
    <n v="5"/>
    <x v="2"/>
    <n v="25"/>
  </r>
  <r>
    <x v="102"/>
    <x v="14"/>
    <x v="135"/>
    <x v="151"/>
    <d v="2022-08-01T00:00:00"/>
    <n v="7"/>
    <x v="4"/>
    <n v="25"/>
  </r>
  <r>
    <x v="102"/>
    <x v="14"/>
    <x v="135"/>
    <x v="256"/>
    <d v="2022-08-01T00:00:00"/>
    <n v="9"/>
    <x v="6"/>
    <n v="25"/>
  </r>
  <r>
    <x v="103"/>
    <x v="5"/>
    <x v="48"/>
    <x v="218"/>
    <d v="2022-09-01T00:00:00"/>
    <n v="0"/>
    <x v="0"/>
    <n v="26"/>
  </r>
  <r>
    <x v="103"/>
    <x v="5"/>
    <x v="48"/>
    <x v="352"/>
    <d v="2022-09-01T00:00:00"/>
    <n v="2"/>
    <x v="11"/>
    <n v="26"/>
  </r>
  <r>
    <x v="103"/>
    <x v="5"/>
    <x v="48"/>
    <x v="127"/>
    <d v="2022-09-01T00:00:00"/>
    <n v="3"/>
    <x v="1"/>
    <n v="26"/>
  </r>
  <r>
    <x v="103"/>
    <x v="5"/>
    <x v="48"/>
    <x v="137"/>
    <d v="2022-09-01T00:00:00"/>
    <n v="4"/>
    <x v="2"/>
    <n v="26"/>
  </r>
  <r>
    <x v="103"/>
    <x v="5"/>
    <x v="48"/>
    <x v="50"/>
    <d v="2022-09-01T00:00:00"/>
    <n v="5"/>
    <x v="3"/>
    <n v="26"/>
  </r>
  <r>
    <x v="103"/>
    <x v="5"/>
    <x v="48"/>
    <x v="328"/>
    <d v="2022-09-01T00:00:00"/>
    <n v="6"/>
    <x v="4"/>
    <n v="26"/>
  </r>
  <r>
    <x v="103"/>
    <x v="5"/>
    <x v="48"/>
    <x v="147"/>
    <d v="2022-09-01T00:00:00"/>
    <n v="7"/>
    <x v="5"/>
    <n v="26"/>
  </r>
  <r>
    <x v="103"/>
    <x v="5"/>
    <x v="48"/>
    <x v="152"/>
    <d v="2022-09-01T00:00:00"/>
    <n v="8"/>
    <x v="6"/>
    <n v="26"/>
  </r>
  <r>
    <x v="103"/>
    <x v="7"/>
    <x v="98"/>
    <x v="216"/>
    <d v="2023-01-01T00:00:00"/>
    <n v="0"/>
    <x v="2"/>
    <n v="28"/>
  </r>
  <r>
    <x v="103"/>
    <x v="7"/>
    <x v="98"/>
    <x v="199"/>
    <d v="2023-01-01T00:00:00"/>
    <n v="1"/>
    <x v="3"/>
    <n v="28"/>
  </r>
  <r>
    <x v="103"/>
    <x v="7"/>
    <x v="98"/>
    <x v="62"/>
    <d v="2023-01-01T00:00:00"/>
    <n v="2"/>
    <x v="4"/>
    <n v="28"/>
  </r>
  <r>
    <x v="103"/>
    <x v="7"/>
    <x v="98"/>
    <x v="21"/>
    <d v="2023-01-01T00:00:00"/>
    <n v="3"/>
    <x v="5"/>
    <n v="28"/>
  </r>
  <r>
    <x v="103"/>
    <x v="7"/>
    <x v="98"/>
    <x v="162"/>
    <d v="2023-01-01T00:00:00"/>
    <n v="4"/>
    <x v="6"/>
    <n v="28"/>
  </r>
  <r>
    <x v="103"/>
    <x v="0"/>
    <x v="111"/>
    <x v="75"/>
    <d v="2023-03-01T00:00:00"/>
    <n v="0"/>
    <x v="4"/>
    <n v="65"/>
  </r>
  <r>
    <x v="103"/>
    <x v="0"/>
    <x v="111"/>
    <x v="63"/>
    <d v="2023-03-01T00:00:00"/>
    <n v="1"/>
    <x v="5"/>
    <n v="65"/>
  </r>
  <r>
    <x v="103"/>
    <x v="0"/>
    <x v="111"/>
    <x v="12"/>
    <d v="2023-03-01T00:00:00"/>
    <n v="1"/>
    <x v="6"/>
    <n v="65"/>
  </r>
  <r>
    <x v="103"/>
    <x v="0"/>
    <x v="111"/>
    <x v="59"/>
    <d v="2023-03-01T00:00:00"/>
    <n v="2"/>
    <x v="8"/>
    <n v="65"/>
  </r>
  <r>
    <x v="104"/>
    <x v="14"/>
    <x v="188"/>
    <x v="437"/>
    <d v="2022-03-01T00:00:00"/>
    <n v="0"/>
    <x v="15"/>
    <n v="25"/>
  </r>
  <r>
    <x v="104"/>
    <x v="14"/>
    <x v="188"/>
    <x v="454"/>
    <d v="2022-03-01T00:00:00"/>
    <n v="1"/>
    <x v="14"/>
    <n v="25"/>
  </r>
  <r>
    <x v="104"/>
    <x v="14"/>
    <x v="188"/>
    <x v="400"/>
    <d v="2022-03-01T00:00:00"/>
    <n v="3"/>
    <x v="9"/>
    <n v="25"/>
  </r>
  <r>
    <x v="104"/>
    <x v="14"/>
    <x v="188"/>
    <x v="157"/>
    <d v="2022-03-01T00:00:00"/>
    <n v="4"/>
    <x v="10"/>
    <n v="25"/>
  </r>
  <r>
    <x v="104"/>
    <x v="14"/>
    <x v="188"/>
    <x v="187"/>
    <d v="2022-03-01T00:00:00"/>
    <n v="8"/>
    <x v="11"/>
    <n v="25"/>
  </r>
  <r>
    <x v="104"/>
    <x v="14"/>
    <x v="188"/>
    <x v="197"/>
    <d v="2022-03-01T00:00:00"/>
    <n v="9"/>
    <x v="1"/>
    <n v="25"/>
  </r>
  <r>
    <x v="104"/>
    <x v="14"/>
    <x v="188"/>
    <x v="19"/>
    <d v="2022-03-01T00:00:00"/>
    <n v="11"/>
    <x v="3"/>
    <n v="25"/>
  </r>
  <r>
    <x v="104"/>
    <x v="14"/>
    <x v="188"/>
    <x v="102"/>
    <d v="2022-03-01T00:00:00"/>
    <n v="13"/>
    <x v="5"/>
    <n v="25"/>
  </r>
  <r>
    <x v="104"/>
    <x v="14"/>
    <x v="188"/>
    <x v="162"/>
    <d v="2022-03-01T00:00:00"/>
    <n v="14"/>
    <x v="6"/>
    <n v="25"/>
  </r>
  <r>
    <x v="104"/>
    <x v="0"/>
    <x v="219"/>
    <x v="126"/>
    <d v="2022-07-01T00:00:00"/>
    <n v="0"/>
    <x v="10"/>
    <n v="65"/>
  </r>
  <r>
    <x v="104"/>
    <x v="0"/>
    <x v="219"/>
    <x v="379"/>
    <d v="2022-07-01T00:00:00"/>
    <n v="1"/>
    <x v="12"/>
    <n v="65"/>
  </r>
  <r>
    <x v="104"/>
    <x v="0"/>
    <x v="219"/>
    <x v="396"/>
    <d v="2022-07-01T00:00:00"/>
    <n v="2"/>
    <x v="0"/>
    <n v="65"/>
  </r>
  <r>
    <x v="104"/>
    <x v="0"/>
    <x v="219"/>
    <x v="407"/>
    <d v="2022-07-01T00:00:00"/>
    <n v="4"/>
    <x v="11"/>
    <n v="65"/>
  </r>
  <r>
    <x v="104"/>
    <x v="0"/>
    <x v="219"/>
    <x v="243"/>
    <d v="2022-07-01T00:00:00"/>
    <n v="5"/>
    <x v="1"/>
    <n v="65"/>
  </r>
  <r>
    <x v="104"/>
    <x v="0"/>
    <x v="219"/>
    <x v="233"/>
    <d v="2022-07-01T00:00:00"/>
    <n v="7"/>
    <x v="3"/>
    <n v="65"/>
  </r>
  <r>
    <x v="104"/>
    <x v="0"/>
    <x v="219"/>
    <x v="102"/>
    <d v="2022-07-01T00:00:00"/>
    <n v="9"/>
    <x v="5"/>
    <n v="65"/>
  </r>
  <r>
    <x v="104"/>
    <x v="0"/>
    <x v="219"/>
    <x v="33"/>
    <d v="2022-07-01T00:00:00"/>
    <n v="10"/>
    <x v="6"/>
    <n v="65"/>
  </r>
  <r>
    <x v="104"/>
    <x v="12"/>
    <x v="142"/>
    <x v="276"/>
    <d v="2023-01-01T00:00:00"/>
    <n v="0"/>
    <x v="2"/>
    <n v="66"/>
  </r>
  <r>
    <x v="104"/>
    <x v="12"/>
    <x v="142"/>
    <x v="230"/>
    <d v="2023-01-01T00:00:00"/>
    <n v="0"/>
    <x v="3"/>
    <n v="66"/>
  </r>
  <r>
    <x v="104"/>
    <x v="12"/>
    <x v="142"/>
    <x v="62"/>
    <d v="2023-01-01T00:00:00"/>
    <n v="2"/>
    <x v="4"/>
    <n v="66"/>
  </r>
  <r>
    <x v="104"/>
    <x v="12"/>
    <x v="142"/>
    <x v="109"/>
    <d v="2023-01-01T00:00:00"/>
    <n v="2"/>
    <x v="5"/>
    <n v="66"/>
  </r>
  <r>
    <x v="104"/>
    <x v="12"/>
    <x v="142"/>
    <x v="43"/>
    <d v="2023-01-01T00:00:00"/>
    <n v="3"/>
    <x v="6"/>
    <n v="66"/>
  </r>
  <r>
    <x v="105"/>
    <x v="1"/>
    <x v="220"/>
    <x v="368"/>
    <d v="2022-05-01T00:00:00"/>
    <n v="0"/>
    <x v="16"/>
    <n v="25"/>
  </r>
  <r>
    <x v="105"/>
    <x v="1"/>
    <x v="220"/>
    <x v="353"/>
    <d v="2022-05-01T00:00:00"/>
    <n v="2"/>
    <x v="12"/>
    <n v="25"/>
  </r>
  <r>
    <x v="105"/>
    <x v="1"/>
    <x v="220"/>
    <x v="366"/>
    <d v="2022-05-01T00:00:00"/>
    <n v="5"/>
    <x v="11"/>
    <n v="25"/>
  </r>
  <r>
    <x v="105"/>
    <x v="1"/>
    <x v="220"/>
    <x v="343"/>
    <d v="2022-05-01T00:00:00"/>
    <n v="7"/>
    <x v="1"/>
    <n v="25"/>
  </r>
  <r>
    <x v="105"/>
    <x v="1"/>
    <x v="220"/>
    <x v="276"/>
    <d v="2022-05-01T00:00:00"/>
    <n v="8"/>
    <x v="2"/>
    <n v="25"/>
  </r>
  <r>
    <x v="105"/>
    <x v="1"/>
    <x v="220"/>
    <x v="220"/>
    <d v="2022-05-01T00:00:00"/>
    <n v="10"/>
    <x v="4"/>
    <n v="25"/>
  </r>
  <r>
    <x v="105"/>
    <x v="1"/>
    <x v="220"/>
    <x v="82"/>
    <d v="2022-05-01T00:00:00"/>
    <n v="12"/>
    <x v="8"/>
    <n v="25"/>
  </r>
  <r>
    <x v="105"/>
    <x v="8"/>
    <x v="221"/>
    <x v="455"/>
    <d v="2022-06-01T00:00:00"/>
    <n v="0"/>
    <x v="9"/>
    <n v="13"/>
  </r>
  <r>
    <x v="105"/>
    <x v="8"/>
    <x v="221"/>
    <x v="159"/>
    <d v="2022-06-01T00:00:00"/>
    <n v="4"/>
    <x v="7"/>
    <n v="13"/>
  </r>
  <r>
    <x v="105"/>
    <x v="8"/>
    <x v="221"/>
    <x v="247"/>
    <d v="2022-06-01T00:00:00"/>
    <n v="5"/>
    <x v="11"/>
    <n v="13"/>
  </r>
  <r>
    <x v="105"/>
    <x v="8"/>
    <x v="221"/>
    <x v="25"/>
    <d v="2022-06-01T00:00:00"/>
    <n v="6"/>
    <x v="1"/>
    <n v="13"/>
  </r>
  <r>
    <x v="105"/>
    <x v="8"/>
    <x v="221"/>
    <x v="156"/>
    <d v="2022-06-01T00:00:00"/>
    <n v="7"/>
    <x v="2"/>
    <n v="13"/>
  </r>
  <r>
    <x v="105"/>
    <x v="8"/>
    <x v="221"/>
    <x v="117"/>
    <d v="2022-06-01T00:00:00"/>
    <n v="9"/>
    <x v="4"/>
    <n v="13"/>
  </r>
  <r>
    <x v="105"/>
    <x v="0"/>
    <x v="222"/>
    <x v="4"/>
    <d v="2023-03-01T00:00:00"/>
    <n v="0"/>
    <x v="4"/>
    <n v="65"/>
  </r>
  <r>
    <x v="105"/>
    <x v="0"/>
    <x v="222"/>
    <x v="5"/>
    <d v="2023-03-01T00:00:00"/>
    <n v="1"/>
    <x v="5"/>
    <n v="65"/>
  </r>
  <r>
    <x v="105"/>
    <x v="0"/>
    <x v="222"/>
    <x v="76"/>
    <d v="2023-03-01T00:00:00"/>
    <n v="2"/>
    <x v="6"/>
    <n v="65"/>
  </r>
  <r>
    <x v="105"/>
    <x v="0"/>
    <x v="222"/>
    <x v="15"/>
    <d v="2023-03-01T00:00:00"/>
    <n v="2"/>
    <x v="8"/>
    <n v="65"/>
  </r>
  <r>
    <x v="106"/>
    <x v="5"/>
    <x v="223"/>
    <x v="295"/>
    <d v="2022-05-01T00:00:00"/>
    <n v="0"/>
    <x v="16"/>
    <n v="26"/>
  </r>
  <r>
    <x v="106"/>
    <x v="5"/>
    <x v="223"/>
    <x v="456"/>
    <d v="2022-05-01T00:00:00"/>
    <n v="1"/>
    <x v="9"/>
    <n v="26"/>
  </r>
  <r>
    <x v="106"/>
    <x v="5"/>
    <x v="223"/>
    <x v="296"/>
    <d v="2022-05-01T00:00:00"/>
    <n v="2"/>
    <x v="10"/>
    <n v="26"/>
  </r>
  <r>
    <x v="106"/>
    <x v="5"/>
    <x v="223"/>
    <x v="457"/>
    <d v="2022-05-01T00:00:00"/>
    <n v="5"/>
    <x v="7"/>
    <n v="26"/>
  </r>
  <r>
    <x v="106"/>
    <x v="5"/>
    <x v="223"/>
    <x v="115"/>
    <d v="2022-05-01T00:00:00"/>
    <n v="8"/>
    <x v="2"/>
    <n v="26"/>
  </r>
  <r>
    <x v="106"/>
    <x v="5"/>
    <x v="223"/>
    <x v="9"/>
    <d v="2022-05-01T00:00:00"/>
    <n v="9"/>
    <x v="3"/>
    <n v="26"/>
  </r>
  <r>
    <x v="106"/>
    <x v="5"/>
    <x v="223"/>
    <x v="10"/>
    <d v="2022-05-01T00:00:00"/>
    <n v="10"/>
    <x v="4"/>
    <n v="26"/>
  </r>
  <r>
    <x v="106"/>
    <x v="5"/>
    <x v="223"/>
    <x v="29"/>
    <d v="2022-05-01T00:00:00"/>
    <n v="12"/>
    <x v="6"/>
    <n v="26"/>
  </r>
  <r>
    <x v="106"/>
    <x v="10"/>
    <x v="170"/>
    <x v="208"/>
    <d v="2022-12-01T00:00:00"/>
    <n v="0"/>
    <x v="1"/>
    <n v="22"/>
  </r>
  <r>
    <x v="106"/>
    <x v="10"/>
    <x v="170"/>
    <x v="219"/>
    <d v="2022-12-01T00:00:00"/>
    <n v="1"/>
    <x v="2"/>
    <n v="22"/>
  </r>
  <r>
    <x v="106"/>
    <x v="10"/>
    <x v="170"/>
    <x v="181"/>
    <d v="2022-12-01T00:00:00"/>
    <n v="2"/>
    <x v="3"/>
    <n v="22"/>
  </r>
  <r>
    <x v="106"/>
    <x v="10"/>
    <x v="170"/>
    <x v="292"/>
    <d v="2022-12-01T00:00:00"/>
    <n v="3"/>
    <x v="4"/>
    <n v="22"/>
  </r>
  <r>
    <x v="106"/>
    <x v="10"/>
    <x v="170"/>
    <x v="102"/>
    <d v="2022-12-01T00:00:00"/>
    <n v="4"/>
    <x v="5"/>
    <n v="22"/>
  </r>
  <r>
    <x v="106"/>
    <x v="10"/>
    <x v="170"/>
    <x v="162"/>
    <d v="2022-12-01T00:00:00"/>
    <n v="5"/>
    <x v="6"/>
    <n v="22"/>
  </r>
  <r>
    <x v="106"/>
    <x v="0"/>
    <x v="29"/>
    <x v="109"/>
    <d v="2023-04-01T00:00:00"/>
    <n v="0"/>
    <x v="5"/>
    <n v="65"/>
  </r>
  <r>
    <x v="106"/>
    <x v="0"/>
    <x v="29"/>
    <x v="43"/>
    <d v="2023-04-01T00:00:00"/>
    <n v="1"/>
    <x v="6"/>
    <n v="65"/>
  </r>
  <r>
    <x v="107"/>
    <x v="8"/>
    <x v="224"/>
    <x v="458"/>
    <d v="2022-02-01T00:00:00"/>
    <n v="0"/>
    <x v="13"/>
    <n v="13"/>
  </r>
  <r>
    <x v="107"/>
    <x v="8"/>
    <x v="224"/>
    <x v="459"/>
    <d v="2022-02-01T00:00:00"/>
    <n v="1"/>
    <x v="15"/>
    <n v="13"/>
  </r>
  <r>
    <x v="107"/>
    <x v="8"/>
    <x v="224"/>
    <x v="303"/>
    <d v="2022-02-01T00:00:00"/>
    <n v="2"/>
    <x v="14"/>
    <n v="13"/>
  </r>
  <r>
    <x v="107"/>
    <x v="8"/>
    <x v="224"/>
    <x v="445"/>
    <d v="2022-02-01T00:00:00"/>
    <n v="3"/>
    <x v="16"/>
    <n v="13"/>
  </r>
  <r>
    <x v="107"/>
    <x v="8"/>
    <x v="224"/>
    <x v="358"/>
    <d v="2022-02-01T00:00:00"/>
    <n v="4"/>
    <x v="9"/>
    <n v="13"/>
  </r>
  <r>
    <x v="107"/>
    <x v="8"/>
    <x v="224"/>
    <x v="22"/>
    <d v="2022-02-01T00:00:00"/>
    <n v="5"/>
    <x v="10"/>
    <n v="13"/>
  </r>
  <r>
    <x v="107"/>
    <x v="8"/>
    <x v="224"/>
    <x v="35"/>
    <d v="2022-02-01T00:00:00"/>
    <n v="6"/>
    <x v="12"/>
    <n v="13"/>
  </r>
  <r>
    <x v="107"/>
    <x v="8"/>
    <x v="224"/>
    <x v="0"/>
    <d v="2022-02-01T00:00:00"/>
    <n v="7"/>
    <x v="0"/>
    <n v="13"/>
  </r>
  <r>
    <x v="107"/>
    <x v="8"/>
    <x v="224"/>
    <x v="18"/>
    <d v="2022-02-01T00:00:00"/>
    <n v="8"/>
    <x v="7"/>
    <n v="13"/>
  </r>
  <r>
    <x v="107"/>
    <x v="8"/>
    <x v="224"/>
    <x v="133"/>
    <d v="2022-02-01T00:00:00"/>
    <n v="10"/>
    <x v="1"/>
    <n v="13"/>
  </r>
  <r>
    <x v="107"/>
    <x v="8"/>
    <x v="224"/>
    <x v="262"/>
    <d v="2022-02-01T00:00:00"/>
    <n v="12"/>
    <x v="3"/>
    <n v="13"/>
  </r>
  <r>
    <x v="107"/>
    <x v="8"/>
    <x v="224"/>
    <x v="65"/>
    <d v="2022-02-01T00:00:00"/>
    <n v="13"/>
    <x v="4"/>
    <n v="13"/>
  </r>
  <r>
    <x v="107"/>
    <x v="8"/>
    <x v="224"/>
    <x v="42"/>
    <d v="2022-02-01T00:00:00"/>
    <n v="14"/>
    <x v="5"/>
    <n v="13"/>
  </r>
  <r>
    <x v="107"/>
    <x v="9"/>
    <x v="225"/>
    <x v="144"/>
    <d v="2022-10-01T00:00:00"/>
    <n v="0"/>
    <x v="7"/>
    <n v="27"/>
  </r>
  <r>
    <x v="107"/>
    <x v="9"/>
    <x v="225"/>
    <x v="260"/>
    <d v="2022-10-01T00:00:00"/>
    <n v="2"/>
    <x v="1"/>
    <n v="27"/>
  </r>
  <r>
    <x v="107"/>
    <x v="9"/>
    <x v="225"/>
    <x v="269"/>
    <d v="2022-10-01T00:00:00"/>
    <n v="2"/>
    <x v="2"/>
    <n v="27"/>
  </r>
  <r>
    <x v="107"/>
    <x v="9"/>
    <x v="225"/>
    <x v="57"/>
    <d v="2022-10-01T00:00:00"/>
    <n v="3"/>
    <x v="3"/>
    <n v="27"/>
  </r>
  <r>
    <x v="107"/>
    <x v="9"/>
    <x v="225"/>
    <x v="62"/>
    <d v="2022-10-01T00:00:00"/>
    <n v="5"/>
    <x v="4"/>
    <n v="27"/>
  </r>
  <r>
    <x v="107"/>
    <x v="9"/>
    <x v="225"/>
    <x v="140"/>
    <d v="2022-10-01T00:00:00"/>
    <n v="5"/>
    <x v="5"/>
    <n v="27"/>
  </r>
  <r>
    <x v="107"/>
    <x v="9"/>
    <x v="225"/>
    <x v="162"/>
    <d v="2022-10-01T00:00:00"/>
    <n v="7"/>
    <x v="6"/>
    <n v="27"/>
  </r>
  <r>
    <x v="107"/>
    <x v="9"/>
    <x v="225"/>
    <x v="59"/>
    <d v="2022-10-01T00:00:00"/>
    <n v="7"/>
    <x v="8"/>
    <n v="27"/>
  </r>
  <r>
    <x v="107"/>
    <x v="15"/>
    <x v="226"/>
    <x v="176"/>
    <d v="2023-03-01T00:00:00"/>
    <n v="0"/>
    <x v="4"/>
    <n v="10"/>
  </r>
  <r>
    <x v="107"/>
    <x v="15"/>
    <x v="226"/>
    <x v="28"/>
    <d v="2023-03-01T00:00:00"/>
    <n v="1"/>
    <x v="5"/>
    <n v="10"/>
  </r>
  <r>
    <x v="107"/>
    <x v="15"/>
    <x v="226"/>
    <x v="259"/>
    <d v="2023-03-01T00:00:00"/>
    <n v="2"/>
    <x v="6"/>
    <n v="10"/>
  </r>
  <r>
    <x v="108"/>
    <x v="6"/>
    <x v="227"/>
    <x v="460"/>
    <d v="2022-02-01T00:00:00"/>
    <n v="0"/>
    <x v="13"/>
    <n v="62"/>
  </r>
  <r>
    <x v="108"/>
    <x v="6"/>
    <x v="227"/>
    <x v="303"/>
    <d v="2022-02-01T00:00:00"/>
    <n v="2"/>
    <x v="14"/>
    <n v="62"/>
  </r>
  <r>
    <x v="108"/>
    <x v="6"/>
    <x v="227"/>
    <x v="304"/>
    <d v="2022-02-01T00:00:00"/>
    <n v="4"/>
    <x v="9"/>
    <n v="62"/>
  </r>
  <r>
    <x v="108"/>
    <x v="6"/>
    <x v="227"/>
    <x v="378"/>
    <d v="2022-02-01T00:00:00"/>
    <n v="5"/>
    <x v="10"/>
    <n v="62"/>
  </r>
  <r>
    <x v="108"/>
    <x v="6"/>
    <x v="227"/>
    <x v="285"/>
    <d v="2022-02-01T00:00:00"/>
    <n v="7"/>
    <x v="0"/>
    <n v="62"/>
  </r>
  <r>
    <x v="108"/>
    <x v="6"/>
    <x v="227"/>
    <x v="155"/>
    <d v="2022-02-01T00:00:00"/>
    <n v="8"/>
    <x v="7"/>
    <n v="62"/>
  </r>
  <r>
    <x v="108"/>
    <x v="6"/>
    <x v="227"/>
    <x v="137"/>
    <d v="2022-02-01T00:00:00"/>
    <n v="11"/>
    <x v="2"/>
    <n v="62"/>
  </r>
  <r>
    <x v="108"/>
    <x v="6"/>
    <x v="227"/>
    <x v="252"/>
    <d v="2022-02-01T00:00:00"/>
    <n v="12"/>
    <x v="3"/>
    <n v="62"/>
  </r>
  <r>
    <x v="108"/>
    <x v="6"/>
    <x v="227"/>
    <x v="271"/>
    <d v="2022-02-01T00:00:00"/>
    <n v="14"/>
    <x v="5"/>
    <n v="62"/>
  </r>
  <r>
    <x v="108"/>
    <x v="6"/>
    <x v="227"/>
    <x v="152"/>
    <d v="2022-02-01T00:00:00"/>
    <n v="15"/>
    <x v="6"/>
    <n v="62"/>
  </r>
  <r>
    <x v="108"/>
    <x v="0"/>
    <x v="177"/>
    <x v="388"/>
    <d v="2022-06-01T00:00:00"/>
    <n v="0"/>
    <x v="9"/>
    <n v="65"/>
  </r>
  <r>
    <x v="108"/>
    <x v="0"/>
    <x v="177"/>
    <x v="447"/>
    <d v="2022-06-01T00:00:00"/>
    <n v="1"/>
    <x v="10"/>
    <n v="65"/>
  </r>
  <r>
    <x v="108"/>
    <x v="0"/>
    <x v="177"/>
    <x v="353"/>
    <d v="2022-06-01T00:00:00"/>
    <n v="2"/>
    <x v="12"/>
    <n v="65"/>
  </r>
  <r>
    <x v="108"/>
    <x v="0"/>
    <x v="177"/>
    <x v="280"/>
    <d v="2022-06-01T00:00:00"/>
    <n v="4"/>
    <x v="7"/>
    <n v="65"/>
  </r>
  <r>
    <x v="108"/>
    <x v="0"/>
    <x v="177"/>
    <x v="38"/>
    <d v="2022-06-01T00:00:00"/>
    <n v="5"/>
    <x v="11"/>
    <n v="65"/>
  </r>
  <r>
    <x v="108"/>
    <x v="0"/>
    <x v="177"/>
    <x v="243"/>
    <d v="2022-06-01T00:00:00"/>
    <n v="6"/>
    <x v="1"/>
    <n v="65"/>
  </r>
  <r>
    <x v="108"/>
    <x v="0"/>
    <x v="177"/>
    <x v="311"/>
    <d v="2022-06-01T00:00:00"/>
    <n v="7"/>
    <x v="2"/>
    <n v="65"/>
  </r>
  <r>
    <x v="108"/>
    <x v="0"/>
    <x v="177"/>
    <x v="181"/>
    <d v="2022-06-01T00:00:00"/>
    <n v="8"/>
    <x v="3"/>
    <n v="65"/>
  </r>
  <r>
    <x v="108"/>
    <x v="0"/>
    <x v="177"/>
    <x v="176"/>
    <d v="2022-06-01T00:00:00"/>
    <n v="9"/>
    <x v="4"/>
    <n v="65"/>
  </r>
  <r>
    <x v="108"/>
    <x v="0"/>
    <x v="177"/>
    <x v="317"/>
    <d v="2022-06-01T00:00:00"/>
    <n v="10"/>
    <x v="5"/>
    <n v="65"/>
  </r>
  <r>
    <x v="108"/>
    <x v="0"/>
    <x v="177"/>
    <x v="172"/>
    <d v="2022-06-01T00:00:00"/>
    <n v="11"/>
    <x v="6"/>
    <n v="65"/>
  </r>
  <r>
    <x v="108"/>
    <x v="2"/>
    <x v="75"/>
    <x v="186"/>
    <d v="2022-10-01T00:00:00"/>
    <n v="0"/>
    <x v="7"/>
    <n v="29"/>
  </r>
  <r>
    <x v="108"/>
    <x v="2"/>
    <x v="75"/>
    <x v="135"/>
    <d v="2022-10-01T00:00:00"/>
    <n v="1"/>
    <x v="11"/>
    <n v="29"/>
  </r>
  <r>
    <x v="108"/>
    <x v="2"/>
    <x v="75"/>
    <x v="208"/>
    <d v="2022-10-01T00:00:00"/>
    <n v="2"/>
    <x v="1"/>
    <n v="29"/>
  </r>
  <r>
    <x v="108"/>
    <x v="2"/>
    <x v="75"/>
    <x v="39"/>
    <d v="2022-10-01T00:00:00"/>
    <n v="3"/>
    <x v="2"/>
    <n v="29"/>
  </r>
  <r>
    <x v="108"/>
    <x v="2"/>
    <x v="75"/>
    <x v="181"/>
    <d v="2022-10-01T00:00:00"/>
    <n v="4"/>
    <x v="3"/>
    <n v="29"/>
  </r>
  <r>
    <x v="108"/>
    <x v="2"/>
    <x v="75"/>
    <x v="176"/>
    <d v="2022-10-01T00:00:00"/>
    <n v="5"/>
    <x v="4"/>
    <n v="29"/>
  </r>
  <r>
    <x v="108"/>
    <x v="2"/>
    <x v="75"/>
    <x v="102"/>
    <d v="2022-10-01T00:00:00"/>
    <n v="6"/>
    <x v="5"/>
    <n v="29"/>
  </r>
  <r>
    <x v="108"/>
    <x v="2"/>
    <x v="75"/>
    <x v="172"/>
    <d v="2022-10-01T00:00:00"/>
    <n v="7"/>
    <x v="6"/>
    <n v="29"/>
  </r>
  <r>
    <x v="109"/>
    <x v="0"/>
    <x v="58"/>
    <x v="96"/>
    <d v="2022-09-01T00:00:00"/>
    <n v="0"/>
    <x v="0"/>
    <n v="65"/>
  </r>
  <r>
    <x v="109"/>
    <x v="0"/>
    <x v="58"/>
    <x v="215"/>
    <d v="2022-09-01T00:00:00"/>
    <n v="1"/>
    <x v="7"/>
    <n v="65"/>
  </r>
  <r>
    <x v="109"/>
    <x v="0"/>
    <x v="58"/>
    <x v="324"/>
    <d v="2022-09-01T00:00:00"/>
    <n v="2"/>
    <x v="11"/>
    <n v="65"/>
  </r>
  <r>
    <x v="109"/>
    <x v="0"/>
    <x v="58"/>
    <x v="406"/>
    <d v="2022-09-01T00:00:00"/>
    <n v="3"/>
    <x v="1"/>
    <n v="65"/>
  </r>
  <r>
    <x v="109"/>
    <x v="0"/>
    <x v="58"/>
    <x v="257"/>
    <d v="2022-09-01T00:00:00"/>
    <n v="4"/>
    <x v="2"/>
    <n v="65"/>
  </r>
  <r>
    <x v="109"/>
    <x v="0"/>
    <x v="58"/>
    <x v="318"/>
    <d v="2022-09-01T00:00:00"/>
    <n v="6"/>
    <x v="4"/>
    <n v="65"/>
  </r>
  <r>
    <x v="109"/>
    <x v="0"/>
    <x v="58"/>
    <x v="177"/>
    <d v="2022-09-01T00:00:00"/>
    <n v="7"/>
    <x v="5"/>
    <n v="65"/>
  </r>
  <r>
    <x v="109"/>
    <x v="0"/>
    <x v="58"/>
    <x v="259"/>
    <d v="2022-09-01T00:00:00"/>
    <n v="8"/>
    <x v="6"/>
    <n v="65"/>
  </r>
  <r>
    <x v="109"/>
    <x v="11"/>
    <x v="228"/>
    <x v="9"/>
    <d v="2023-02-01T00:00:00"/>
    <n v="0"/>
    <x v="3"/>
    <n v="14"/>
  </r>
  <r>
    <x v="109"/>
    <x v="11"/>
    <x v="228"/>
    <x v="62"/>
    <d v="2023-02-01T00:00:00"/>
    <n v="1"/>
    <x v="4"/>
    <n v="14"/>
  </r>
  <r>
    <x v="109"/>
    <x v="11"/>
    <x v="228"/>
    <x v="286"/>
    <d v="2023-02-01T00:00:00"/>
    <n v="1"/>
    <x v="5"/>
    <n v="14"/>
  </r>
  <r>
    <x v="109"/>
    <x v="11"/>
    <x v="228"/>
    <x v="12"/>
    <d v="2023-02-01T00:00:00"/>
    <n v="2"/>
    <x v="6"/>
    <n v="14"/>
  </r>
  <r>
    <x v="109"/>
    <x v="11"/>
    <x v="228"/>
    <x v="52"/>
    <d v="2023-02-01T00:00:00"/>
    <n v="3"/>
    <x v="8"/>
    <n v="14"/>
  </r>
  <r>
    <x v="110"/>
    <x v="12"/>
    <x v="154"/>
    <x v="166"/>
    <d v="2022-04-01T00:00:00"/>
    <n v="0"/>
    <x v="14"/>
    <n v="66"/>
  </r>
  <r>
    <x v="110"/>
    <x v="12"/>
    <x v="154"/>
    <x v="403"/>
    <d v="2022-04-01T00:00:00"/>
    <n v="1"/>
    <x v="16"/>
    <n v="66"/>
  </r>
  <r>
    <x v="110"/>
    <x v="12"/>
    <x v="154"/>
    <x v="461"/>
    <d v="2022-04-01T00:00:00"/>
    <n v="2"/>
    <x v="9"/>
    <n v="66"/>
  </r>
  <r>
    <x v="110"/>
    <x v="12"/>
    <x v="154"/>
    <x v="22"/>
    <d v="2022-04-01T00:00:00"/>
    <n v="3"/>
    <x v="10"/>
    <n v="66"/>
  </r>
  <r>
    <x v="110"/>
    <x v="12"/>
    <x v="154"/>
    <x v="444"/>
    <d v="2022-04-01T00:00:00"/>
    <n v="5"/>
    <x v="0"/>
    <n v="66"/>
  </r>
  <r>
    <x v="110"/>
    <x v="12"/>
    <x v="154"/>
    <x v="132"/>
    <d v="2022-04-01T00:00:00"/>
    <n v="7"/>
    <x v="11"/>
    <n v="66"/>
  </r>
  <r>
    <x v="110"/>
    <x v="12"/>
    <x v="154"/>
    <x v="360"/>
    <d v="2022-04-01T00:00:00"/>
    <n v="8"/>
    <x v="1"/>
    <n v="66"/>
  </r>
  <r>
    <x v="110"/>
    <x v="12"/>
    <x v="154"/>
    <x v="257"/>
    <d v="2022-04-01T00:00:00"/>
    <n v="9"/>
    <x v="2"/>
    <n v="66"/>
  </r>
  <r>
    <x v="110"/>
    <x v="12"/>
    <x v="154"/>
    <x v="146"/>
    <d v="2022-04-01T00:00:00"/>
    <n v="10"/>
    <x v="3"/>
    <n v="66"/>
  </r>
  <r>
    <x v="110"/>
    <x v="12"/>
    <x v="154"/>
    <x v="292"/>
    <d v="2022-04-01T00:00:00"/>
    <n v="11"/>
    <x v="4"/>
    <n v="66"/>
  </r>
  <r>
    <x v="110"/>
    <x v="12"/>
    <x v="154"/>
    <x v="47"/>
    <d v="2022-04-01T00:00:00"/>
    <n v="12"/>
    <x v="5"/>
    <n v="66"/>
  </r>
  <r>
    <x v="110"/>
    <x v="15"/>
    <x v="89"/>
    <x v="61"/>
    <d v="2022-11-01T00:00:00"/>
    <n v="0"/>
    <x v="11"/>
    <n v="10"/>
  </r>
  <r>
    <x v="110"/>
    <x v="15"/>
    <x v="89"/>
    <x v="264"/>
    <d v="2022-11-01T00:00:00"/>
    <n v="1"/>
    <x v="2"/>
    <n v="10"/>
  </r>
  <r>
    <x v="110"/>
    <x v="15"/>
    <x v="89"/>
    <x v="252"/>
    <d v="2022-11-01T00:00:00"/>
    <n v="2"/>
    <x v="3"/>
    <n v="10"/>
  </r>
  <r>
    <x v="110"/>
    <x v="15"/>
    <x v="89"/>
    <x v="108"/>
    <d v="2022-11-01T00:00:00"/>
    <n v="3"/>
    <x v="4"/>
    <n v="10"/>
  </r>
  <r>
    <x v="110"/>
    <x v="15"/>
    <x v="89"/>
    <x v="42"/>
    <d v="2022-11-01T00:00:00"/>
    <n v="4"/>
    <x v="5"/>
    <n v="10"/>
  </r>
  <r>
    <x v="110"/>
    <x v="15"/>
    <x v="89"/>
    <x v="152"/>
    <d v="2022-11-01T00:00:00"/>
    <n v="5"/>
    <x v="6"/>
    <n v="10"/>
  </r>
  <r>
    <x v="110"/>
    <x v="15"/>
    <x v="89"/>
    <x v="345"/>
    <d v="2022-11-01T00:00:00"/>
    <n v="6"/>
    <x v="8"/>
    <n v="10"/>
  </r>
  <r>
    <x v="110"/>
    <x v="16"/>
    <x v="229"/>
    <x v="3"/>
    <d v="2023-02-01T00:00:00"/>
    <n v="0"/>
    <x v="3"/>
    <n v="26"/>
  </r>
  <r>
    <x v="110"/>
    <x v="16"/>
    <x v="229"/>
    <x v="145"/>
    <d v="2023-02-01T00:00:00"/>
    <n v="1"/>
    <x v="4"/>
    <n v="26"/>
  </r>
  <r>
    <x v="110"/>
    <x v="16"/>
    <x v="229"/>
    <x v="76"/>
    <d v="2023-02-01T00:00:00"/>
    <n v="3"/>
    <x v="6"/>
    <n v="26"/>
  </r>
  <r>
    <x v="111"/>
    <x v="7"/>
    <x v="230"/>
    <x v="93"/>
    <d v="2022-12-01T00:00:00"/>
    <n v="0"/>
    <x v="1"/>
    <n v="28"/>
  </r>
  <r>
    <x v="111"/>
    <x v="7"/>
    <x v="230"/>
    <x v="216"/>
    <d v="2022-12-01T00:00:00"/>
    <n v="1"/>
    <x v="2"/>
    <n v="28"/>
  </r>
  <r>
    <x v="111"/>
    <x v="7"/>
    <x v="230"/>
    <x v="233"/>
    <d v="2022-12-01T00:00:00"/>
    <n v="2"/>
    <x v="3"/>
    <n v="28"/>
  </r>
  <r>
    <x v="111"/>
    <x v="7"/>
    <x v="230"/>
    <x v="282"/>
    <d v="2022-12-01T00:00:00"/>
    <n v="3"/>
    <x v="4"/>
    <n v="28"/>
  </r>
  <r>
    <x v="111"/>
    <x v="7"/>
    <x v="230"/>
    <x v="11"/>
    <d v="2022-12-01T00:00:00"/>
    <n v="4"/>
    <x v="5"/>
    <n v="28"/>
  </r>
  <r>
    <x v="111"/>
    <x v="7"/>
    <x v="230"/>
    <x v="12"/>
    <d v="2022-12-01T00:00:00"/>
    <n v="4"/>
    <x v="6"/>
    <n v="28"/>
  </r>
  <r>
    <x v="111"/>
    <x v="7"/>
    <x v="230"/>
    <x v="86"/>
    <d v="2022-12-01T00:00:00"/>
    <n v="5"/>
    <x v="8"/>
    <n v="28"/>
  </r>
  <r>
    <x v="111"/>
    <x v="8"/>
    <x v="231"/>
    <x v="209"/>
    <d v="2023-02-01T00:00:00"/>
    <n v="0"/>
    <x v="3"/>
    <n v="13"/>
  </r>
  <r>
    <x v="111"/>
    <x v="8"/>
    <x v="231"/>
    <x v="151"/>
    <d v="2023-02-01T00:00:00"/>
    <n v="1"/>
    <x v="4"/>
    <n v="13"/>
  </r>
  <r>
    <x v="111"/>
    <x v="8"/>
    <x v="231"/>
    <x v="80"/>
    <d v="2023-02-01T00:00:00"/>
    <n v="2"/>
    <x v="5"/>
    <n v="13"/>
  </r>
  <r>
    <x v="111"/>
    <x v="8"/>
    <x v="231"/>
    <x v="226"/>
    <d v="2023-02-01T00:00:00"/>
    <n v="2"/>
    <x v="6"/>
    <n v="13"/>
  </r>
  <r>
    <x v="111"/>
    <x v="8"/>
    <x v="231"/>
    <x v="82"/>
    <d v="2023-02-01T00:00:00"/>
    <n v="3"/>
    <x v="8"/>
    <n v="13"/>
  </r>
  <r>
    <x v="112"/>
    <x v="8"/>
    <x v="116"/>
    <x v="357"/>
    <d v="2022-04-01T00:00:00"/>
    <n v="0"/>
    <x v="14"/>
    <n v="13"/>
  </r>
  <r>
    <x v="112"/>
    <x v="8"/>
    <x v="116"/>
    <x v="449"/>
    <d v="2022-04-01T00:00:00"/>
    <n v="1"/>
    <x v="16"/>
    <n v="13"/>
  </r>
  <r>
    <x v="112"/>
    <x v="8"/>
    <x v="116"/>
    <x v="201"/>
    <d v="2022-04-01T00:00:00"/>
    <n v="3"/>
    <x v="10"/>
    <n v="13"/>
  </r>
  <r>
    <x v="112"/>
    <x v="8"/>
    <x v="116"/>
    <x v="334"/>
    <d v="2022-04-01T00:00:00"/>
    <n v="4"/>
    <x v="12"/>
    <n v="13"/>
  </r>
  <r>
    <x v="112"/>
    <x v="8"/>
    <x v="116"/>
    <x v="212"/>
    <d v="2022-04-01T00:00:00"/>
    <n v="5"/>
    <x v="0"/>
    <n v="13"/>
  </r>
  <r>
    <x v="112"/>
    <x v="8"/>
    <x v="116"/>
    <x v="462"/>
    <d v="2022-04-01T00:00:00"/>
    <n v="6"/>
    <x v="7"/>
    <n v="13"/>
  </r>
  <r>
    <x v="112"/>
    <x v="8"/>
    <x v="116"/>
    <x v="235"/>
    <d v="2022-04-01T00:00:00"/>
    <n v="6"/>
    <x v="11"/>
    <n v="13"/>
  </r>
  <r>
    <x v="112"/>
    <x v="8"/>
    <x v="116"/>
    <x v="94"/>
    <d v="2022-04-01T00:00:00"/>
    <n v="9"/>
    <x v="2"/>
    <n v="13"/>
  </r>
  <r>
    <x v="112"/>
    <x v="8"/>
    <x v="116"/>
    <x v="230"/>
    <d v="2022-04-01T00:00:00"/>
    <n v="10"/>
    <x v="3"/>
    <n v="13"/>
  </r>
  <r>
    <x v="112"/>
    <x v="8"/>
    <x v="116"/>
    <x v="140"/>
    <d v="2022-04-01T00:00:00"/>
    <n v="11"/>
    <x v="5"/>
    <n v="13"/>
  </r>
  <r>
    <x v="112"/>
    <x v="4"/>
    <x v="232"/>
    <x v="273"/>
    <d v="2022-05-01T00:00:00"/>
    <n v="0"/>
    <x v="16"/>
    <n v="16"/>
  </r>
  <r>
    <x v="112"/>
    <x v="4"/>
    <x v="232"/>
    <x v="277"/>
    <d v="2022-05-01T00:00:00"/>
    <n v="1"/>
    <x v="9"/>
    <n v="16"/>
  </r>
  <r>
    <x v="112"/>
    <x v="4"/>
    <x v="232"/>
    <x v="409"/>
    <d v="2022-05-01T00:00:00"/>
    <n v="2"/>
    <x v="10"/>
    <n v="16"/>
  </r>
  <r>
    <x v="112"/>
    <x v="4"/>
    <x v="232"/>
    <x v="91"/>
    <d v="2022-05-01T00:00:00"/>
    <n v="3"/>
    <x v="12"/>
    <n v="16"/>
  </r>
  <r>
    <x v="112"/>
    <x v="4"/>
    <x v="232"/>
    <x v="389"/>
    <d v="2022-05-01T00:00:00"/>
    <n v="4"/>
    <x v="0"/>
    <n v="16"/>
  </r>
  <r>
    <x v="112"/>
    <x v="4"/>
    <x v="232"/>
    <x v="228"/>
    <d v="2022-05-01T00:00:00"/>
    <n v="5"/>
    <x v="7"/>
    <n v="16"/>
  </r>
  <r>
    <x v="112"/>
    <x v="4"/>
    <x v="232"/>
    <x v="114"/>
    <d v="2022-05-01T00:00:00"/>
    <n v="6"/>
    <x v="11"/>
    <n v="16"/>
  </r>
  <r>
    <x v="112"/>
    <x v="4"/>
    <x v="232"/>
    <x v="397"/>
    <d v="2022-05-01T00:00:00"/>
    <n v="7"/>
    <x v="1"/>
    <n v="16"/>
  </r>
  <r>
    <x v="112"/>
    <x v="4"/>
    <x v="232"/>
    <x v="435"/>
    <d v="2022-05-01T00:00:00"/>
    <n v="8"/>
    <x v="2"/>
    <n v="16"/>
  </r>
  <r>
    <x v="112"/>
    <x v="4"/>
    <x v="232"/>
    <x v="199"/>
    <d v="2022-05-01T00:00:00"/>
    <n v="9"/>
    <x v="3"/>
    <n v="16"/>
  </r>
  <r>
    <x v="112"/>
    <x v="4"/>
    <x v="232"/>
    <x v="210"/>
    <d v="2022-05-01T00:00:00"/>
    <n v="10"/>
    <x v="4"/>
    <n v="16"/>
  </r>
  <r>
    <x v="112"/>
    <x v="4"/>
    <x v="232"/>
    <x v="221"/>
    <d v="2022-05-01T00:00:00"/>
    <n v="10"/>
    <x v="5"/>
    <n v="16"/>
  </r>
  <r>
    <x v="112"/>
    <x v="7"/>
    <x v="233"/>
    <x v="160"/>
    <d v="2022-12-01T00:00:00"/>
    <n v="0"/>
    <x v="1"/>
    <n v="28"/>
  </r>
  <r>
    <x v="112"/>
    <x v="7"/>
    <x v="233"/>
    <x v="149"/>
    <d v="2022-12-01T00:00:00"/>
    <n v="1"/>
    <x v="2"/>
    <n v="28"/>
  </r>
  <r>
    <x v="112"/>
    <x v="7"/>
    <x v="233"/>
    <x v="107"/>
    <d v="2022-12-01T00:00:00"/>
    <n v="2"/>
    <x v="3"/>
    <n v="28"/>
  </r>
  <r>
    <x v="112"/>
    <x v="7"/>
    <x v="233"/>
    <x v="117"/>
    <d v="2022-12-01T00:00:00"/>
    <n v="3"/>
    <x v="4"/>
    <n v="28"/>
  </r>
  <r>
    <x v="112"/>
    <x v="7"/>
    <x v="233"/>
    <x v="47"/>
    <d v="2022-12-01T00:00:00"/>
    <n v="4"/>
    <x v="5"/>
    <n v="28"/>
  </r>
  <r>
    <x v="112"/>
    <x v="7"/>
    <x v="233"/>
    <x v="152"/>
    <d v="2022-12-01T00:00:00"/>
    <n v="5"/>
    <x v="6"/>
    <n v="28"/>
  </r>
  <r>
    <x v="113"/>
    <x v="3"/>
    <x v="234"/>
    <x v="463"/>
    <d v="2022-05-01T00:00:00"/>
    <n v="0"/>
    <x v="16"/>
    <n v="62"/>
  </r>
  <r>
    <x v="113"/>
    <x v="3"/>
    <x v="234"/>
    <x v="461"/>
    <d v="2022-05-01T00:00:00"/>
    <n v="1"/>
    <x v="9"/>
    <n v="62"/>
  </r>
  <r>
    <x v="113"/>
    <x v="3"/>
    <x v="234"/>
    <x v="34"/>
    <d v="2022-05-01T00:00:00"/>
    <n v="2"/>
    <x v="10"/>
    <n v="62"/>
  </r>
  <r>
    <x v="113"/>
    <x v="3"/>
    <x v="234"/>
    <x v="35"/>
    <d v="2022-05-01T00:00:00"/>
    <n v="3"/>
    <x v="12"/>
    <n v="62"/>
  </r>
  <r>
    <x v="113"/>
    <x v="3"/>
    <x v="234"/>
    <x v="175"/>
    <d v="2022-05-01T00:00:00"/>
    <n v="4"/>
    <x v="0"/>
    <n v="62"/>
  </r>
  <r>
    <x v="113"/>
    <x v="3"/>
    <x v="234"/>
    <x v="242"/>
    <d v="2022-05-01T00:00:00"/>
    <n v="5"/>
    <x v="7"/>
    <n v="62"/>
  </r>
  <r>
    <x v="113"/>
    <x v="3"/>
    <x v="234"/>
    <x v="98"/>
    <d v="2022-05-01T00:00:00"/>
    <n v="6"/>
    <x v="11"/>
    <n v="62"/>
  </r>
  <r>
    <x v="113"/>
    <x v="3"/>
    <x v="234"/>
    <x v="1"/>
    <d v="2022-05-01T00:00:00"/>
    <n v="7"/>
    <x v="1"/>
    <n v="62"/>
  </r>
  <r>
    <x v="113"/>
    <x v="3"/>
    <x v="234"/>
    <x v="176"/>
    <d v="2022-05-01T00:00:00"/>
    <n v="10"/>
    <x v="4"/>
    <n v="62"/>
  </r>
  <r>
    <x v="113"/>
    <x v="3"/>
    <x v="234"/>
    <x v="271"/>
    <d v="2022-05-01T00:00:00"/>
    <n v="11"/>
    <x v="5"/>
    <n v="62"/>
  </r>
  <r>
    <x v="113"/>
    <x v="2"/>
    <x v="235"/>
    <x v="142"/>
    <d v="2022-07-01T00:00:00"/>
    <n v="0"/>
    <x v="10"/>
    <n v="29"/>
  </r>
  <r>
    <x v="113"/>
    <x v="2"/>
    <x v="235"/>
    <x v="0"/>
    <d v="2022-07-01T00:00:00"/>
    <n v="1"/>
    <x v="0"/>
    <n v="29"/>
  </r>
  <r>
    <x v="113"/>
    <x v="2"/>
    <x v="235"/>
    <x v="98"/>
    <d v="2022-07-01T00:00:00"/>
    <n v="3"/>
    <x v="11"/>
    <n v="29"/>
  </r>
  <r>
    <x v="113"/>
    <x v="2"/>
    <x v="235"/>
    <x v="291"/>
    <d v="2022-07-01T00:00:00"/>
    <n v="5"/>
    <x v="1"/>
    <n v="29"/>
  </r>
  <r>
    <x v="113"/>
    <x v="2"/>
    <x v="235"/>
    <x v="2"/>
    <d v="2022-07-01T00:00:00"/>
    <n v="5"/>
    <x v="2"/>
    <n v="29"/>
  </r>
  <r>
    <x v="113"/>
    <x v="2"/>
    <x v="235"/>
    <x v="138"/>
    <d v="2022-07-01T00:00:00"/>
    <n v="6"/>
    <x v="3"/>
    <n v="29"/>
  </r>
  <r>
    <x v="113"/>
    <x v="2"/>
    <x v="235"/>
    <x v="80"/>
    <d v="2022-07-01T00:00:00"/>
    <n v="9"/>
    <x v="5"/>
    <n v="29"/>
  </r>
  <r>
    <x v="113"/>
    <x v="2"/>
    <x v="235"/>
    <x v="14"/>
    <d v="2022-07-01T00:00:00"/>
    <n v="10"/>
    <x v="6"/>
    <n v="29"/>
  </r>
  <r>
    <x v="113"/>
    <x v="11"/>
    <x v="236"/>
    <x v="45"/>
    <d v="2022-10-01T00:00:00"/>
    <n v="0"/>
    <x v="7"/>
    <n v="14"/>
  </r>
  <r>
    <x v="113"/>
    <x v="11"/>
    <x v="236"/>
    <x v="38"/>
    <d v="2022-10-01T00:00:00"/>
    <n v="1"/>
    <x v="11"/>
    <n v="14"/>
  </r>
  <r>
    <x v="113"/>
    <x v="11"/>
    <x v="236"/>
    <x v="93"/>
    <d v="2022-10-01T00:00:00"/>
    <n v="2"/>
    <x v="1"/>
    <n v="14"/>
  </r>
  <r>
    <x v="113"/>
    <x v="11"/>
    <x v="236"/>
    <x v="100"/>
    <d v="2022-10-01T00:00:00"/>
    <n v="3"/>
    <x v="2"/>
    <n v="14"/>
  </r>
  <r>
    <x v="113"/>
    <x v="11"/>
    <x v="236"/>
    <x v="199"/>
    <d v="2022-10-01T00:00:00"/>
    <n v="4"/>
    <x v="3"/>
    <n v="14"/>
  </r>
  <r>
    <x v="113"/>
    <x v="11"/>
    <x v="236"/>
    <x v="328"/>
    <d v="2022-10-01T00:00:00"/>
    <n v="5"/>
    <x v="4"/>
    <n v="14"/>
  </r>
  <r>
    <x v="113"/>
    <x v="11"/>
    <x v="236"/>
    <x v="32"/>
    <d v="2022-10-01T00:00:00"/>
    <n v="6"/>
    <x v="5"/>
    <n v="14"/>
  </r>
  <r>
    <x v="113"/>
    <x v="11"/>
    <x v="236"/>
    <x v="162"/>
    <d v="2022-10-01T00:00:00"/>
    <n v="7"/>
    <x v="6"/>
    <n v="14"/>
  </r>
  <r>
    <x v="114"/>
    <x v="3"/>
    <x v="237"/>
    <x v="402"/>
    <d v="2022-03-01T00:00:00"/>
    <n v="0"/>
    <x v="15"/>
    <n v="62"/>
  </r>
  <r>
    <x v="114"/>
    <x v="3"/>
    <x v="237"/>
    <x v="392"/>
    <d v="2022-03-01T00:00:00"/>
    <n v="2"/>
    <x v="16"/>
    <n v="62"/>
  </r>
  <r>
    <x v="114"/>
    <x v="3"/>
    <x v="237"/>
    <x v="429"/>
    <d v="2022-03-01T00:00:00"/>
    <n v="4"/>
    <x v="10"/>
    <n v="62"/>
  </r>
  <r>
    <x v="114"/>
    <x v="3"/>
    <x v="237"/>
    <x v="390"/>
    <d v="2022-03-01T00:00:00"/>
    <n v="7"/>
    <x v="7"/>
    <n v="62"/>
  </r>
  <r>
    <x v="114"/>
    <x v="3"/>
    <x v="237"/>
    <x v="46"/>
    <d v="2022-03-01T00:00:00"/>
    <n v="8"/>
    <x v="11"/>
    <n v="62"/>
  </r>
  <r>
    <x v="114"/>
    <x v="3"/>
    <x v="237"/>
    <x v="281"/>
    <d v="2022-03-01T00:00:00"/>
    <n v="9"/>
    <x v="1"/>
    <n v="62"/>
  </r>
  <r>
    <x v="114"/>
    <x v="3"/>
    <x v="237"/>
    <x v="257"/>
    <d v="2022-03-01T00:00:00"/>
    <n v="10"/>
    <x v="2"/>
    <n v="62"/>
  </r>
  <r>
    <x v="114"/>
    <x v="3"/>
    <x v="237"/>
    <x v="233"/>
    <d v="2022-03-01T00:00:00"/>
    <n v="11"/>
    <x v="3"/>
    <n v="62"/>
  </r>
  <r>
    <x v="114"/>
    <x v="3"/>
    <x v="237"/>
    <x v="221"/>
    <d v="2022-03-01T00:00:00"/>
    <n v="12"/>
    <x v="5"/>
    <n v="62"/>
  </r>
  <r>
    <x v="114"/>
    <x v="5"/>
    <x v="238"/>
    <x v="306"/>
    <d v="2022-11-01T00:00:00"/>
    <n v="0"/>
    <x v="11"/>
    <n v="26"/>
  </r>
  <r>
    <x v="114"/>
    <x v="5"/>
    <x v="238"/>
    <x v="245"/>
    <d v="2022-11-01T00:00:00"/>
    <n v="1"/>
    <x v="1"/>
    <n v="26"/>
  </r>
  <r>
    <x v="114"/>
    <x v="5"/>
    <x v="238"/>
    <x v="137"/>
    <d v="2022-11-01T00:00:00"/>
    <n v="2"/>
    <x v="2"/>
    <n v="26"/>
  </r>
  <r>
    <x v="114"/>
    <x v="5"/>
    <x v="238"/>
    <x v="336"/>
    <d v="2022-11-01T00:00:00"/>
    <n v="3"/>
    <x v="3"/>
    <n v="26"/>
  </r>
  <r>
    <x v="114"/>
    <x v="5"/>
    <x v="238"/>
    <x v="20"/>
    <d v="2022-11-01T00:00:00"/>
    <n v="4"/>
    <x v="4"/>
    <n v="26"/>
  </r>
  <r>
    <x v="114"/>
    <x v="5"/>
    <x v="238"/>
    <x v="150"/>
    <d v="2022-11-01T00:00:00"/>
    <n v="5"/>
    <x v="5"/>
    <n v="26"/>
  </r>
  <r>
    <x v="114"/>
    <x v="5"/>
    <x v="238"/>
    <x v="110"/>
    <d v="2022-11-01T00:00:00"/>
    <n v="6"/>
    <x v="6"/>
    <n v="26"/>
  </r>
  <r>
    <x v="115"/>
    <x v="12"/>
    <x v="101"/>
    <x v="325"/>
    <d v="2022-01-01T00:00:00"/>
    <n v="0"/>
    <x v="17"/>
    <n v="66"/>
  </r>
  <r>
    <x v="115"/>
    <x v="12"/>
    <x v="101"/>
    <x v="459"/>
    <d v="2022-01-01T00:00:00"/>
    <n v="2"/>
    <x v="15"/>
    <n v="66"/>
  </r>
  <r>
    <x v="115"/>
    <x v="12"/>
    <x v="101"/>
    <x v="464"/>
    <d v="2022-01-01T00:00:00"/>
    <n v="4"/>
    <x v="16"/>
    <n v="66"/>
  </r>
  <r>
    <x v="115"/>
    <x v="12"/>
    <x v="101"/>
    <x v="430"/>
    <d v="2022-01-01T00:00:00"/>
    <n v="6"/>
    <x v="10"/>
    <n v="66"/>
  </r>
  <r>
    <x v="115"/>
    <x v="12"/>
    <x v="101"/>
    <x v="434"/>
    <d v="2022-01-01T00:00:00"/>
    <n v="7"/>
    <x v="12"/>
    <n v="66"/>
  </r>
  <r>
    <x v="115"/>
    <x v="12"/>
    <x v="101"/>
    <x v="371"/>
    <d v="2022-01-01T00:00:00"/>
    <n v="10"/>
    <x v="11"/>
    <n v="66"/>
  </r>
  <r>
    <x v="115"/>
    <x v="12"/>
    <x v="101"/>
    <x v="111"/>
    <d v="2022-01-01T00:00:00"/>
    <n v="11"/>
    <x v="1"/>
    <n v="66"/>
  </r>
  <r>
    <x v="115"/>
    <x v="12"/>
    <x v="101"/>
    <x v="269"/>
    <d v="2022-01-01T00:00:00"/>
    <n v="12"/>
    <x v="2"/>
    <n v="66"/>
  </r>
  <r>
    <x v="115"/>
    <x v="12"/>
    <x v="101"/>
    <x v="200"/>
    <d v="2022-01-01T00:00:00"/>
    <n v="13"/>
    <x v="3"/>
    <n v="66"/>
  </r>
  <r>
    <x v="115"/>
    <x v="12"/>
    <x v="101"/>
    <x v="108"/>
    <d v="2022-01-01T00:00:00"/>
    <n v="14"/>
    <x v="4"/>
    <n v="66"/>
  </r>
  <r>
    <x v="115"/>
    <x v="12"/>
    <x v="101"/>
    <x v="194"/>
    <d v="2022-01-01T00:00:00"/>
    <n v="15"/>
    <x v="5"/>
    <n v="66"/>
  </r>
  <r>
    <x v="115"/>
    <x v="12"/>
    <x v="101"/>
    <x v="226"/>
    <d v="2022-01-01T00:00:00"/>
    <n v="16"/>
    <x v="6"/>
    <n v="66"/>
  </r>
  <r>
    <x v="115"/>
    <x v="5"/>
    <x v="234"/>
    <x v="463"/>
    <d v="2022-05-01T00:00:00"/>
    <n v="0"/>
    <x v="16"/>
    <n v="26"/>
  </r>
  <r>
    <x v="115"/>
    <x v="5"/>
    <x v="234"/>
    <x v="333"/>
    <d v="2022-05-01T00:00:00"/>
    <n v="1"/>
    <x v="9"/>
    <n v="26"/>
  </r>
  <r>
    <x v="115"/>
    <x v="5"/>
    <x v="234"/>
    <x v="168"/>
    <d v="2022-05-01T00:00:00"/>
    <n v="2"/>
    <x v="10"/>
    <n v="26"/>
  </r>
  <r>
    <x v="115"/>
    <x v="5"/>
    <x v="234"/>
    <x v="446"/>
    <d v="2022-05-01T00:00:00"/>
    <n v="3"/>
    <x v="12"/>
    <n v="26"/>
  </r>
  <r>
    <x v="115"/>
    <x v="5"/>
    <x v="234"/>
    <x v="444"/>
    <d v="2022-05-01T00:00:00"/>
    <n v="4"/>
    <x v="0"/>
    <n v="26"/>
  </r>
  <r>
    <x v="115"/>
    <x v="5"/>
    <x v="234"/>
    <x v="178"/>
    <d v="2022-05-01T00:00:00"/>
    <n v="6"/>
    <x v="11"/>
    <n v="26"/>
  </r>
  <r>
    <x v="115"/>
    <x v="5"/>
    <x v="234"/>
    <x v="106"/>
    <d v="2022-05-01T00:00:00"/>
    <n v="7"/>
    <x v="1"/>
    <n v="26"/>
  </r>
  <r>
    <x v="115"/>
    <x v="5"/>
    <x v="234"/>
    <x v="48"/>
    <d v="2022-05-01T00:00:00"/>
    <n v="12"/>
    <x v="6"/>
    <n v="26"/>
  </r>
  <r>
    <x v="115"/>
    <x v="11"/>
    <x v="151"/>
    <x v="41"/>
    <d v="2023-03-01T00:00:00"/>
    <n v="0"/>
    <x v="4"/>
    <n v="14"/>
  </r>
  <r>
    <x v="115"/>
    <x v="11"/>
    <x v="151"/>
    <x v="150"/>
    <d v="2023-03-01T00:00:00"/>
    <n v="1"/>
    <x v="5"/>
    <n v="14"/>
  </r>
  <r>
    <x v="115"/>
    <x v="11"/>
    <x v="151"/>
    <x v="290"/>
    <d v="2023-03-01T00:00:00"/>
    <n v="2"/>
    <x v="6"/>
    <n v="14"/>
  </r>
  <r>
    <x v="116"/>
    <x v="8"/>
    <x v="117"/>
    <x v="361"/>
    <d v="2022-01-01T00:00:00"/>
    <n v="0"/>
    <x v="17"/>
    <n v="13"/>
  </r>
  <r>
    <x v="116"/>
    <x v="8"/>
    <x v="117"/>
    <x v="267"/>
    <d v="2022-01-01T00:00:00"/>
    <n v="2"/>
    <x v="14"/>
    <n v="13"/>
  </r>
  <r>
    <x v="116"/>
    <x v="8"/>
    <x v="117"/>
    <x v="184"/>
    <d v="2022-01-01T00:00:00"/>
    <n v="3"/>
    <x v="16"/>
    <n v="13"/>
  </r>
  <r>
    <x v="116"/>
    <x v="8"/>
    <x v="117"/>
    <x v="168"/>
    <d v="2022-01-01T00:00:00"/>
    <n v="5"/>
    <x v="10"/>
    <n v="13"/>
  </r>
  <r>
    <x v="116"/>
    <x v="8"/>
    <x v="117"/>
    <x v="44"/>
    <d v="2022-01-01T00:00:00"/>
    <n v="7"/>
    <x v="0"/>
    <n v="13"/>
  </r>
  <r>
    <x v="116"/>
    <x v="8"/>
    <x v="117"/>
    <x v="230"/>
    <d v="2022-01-01T00:00:00"/>
    <n v="13"/>
    <x v="3"/>
    <n v="13"/>
  </r>
  <r>
    <x v="116"/>
    <x v="8"/>
    <x v="117"/>
    <x v="253"/>
    <d v="2022-01-01T00:00:00"/>
    <n v="13"/>
    <x v="4"/>
    <n v="13"/>
  </r>
  <r>
    <x v="116"/>
    <x v="8"/>
    <x v="117"/>
    <x v="237"/>
    <d v="2022-01-01T00:00:00"/>
    <n v="14"/>
    <x v="5"/>
    <n v="13"/>
  </r>
  <r>
    <x v="116"/>
    <x v="8"/>
    <x v="117"/>
    <x v="52"/>
    <d v="2022-01-01T00:00:00"/>
    <n v="16"/>
    <x v="8"/>
    <n v="13"/>
  </r>
  <r>
    <x v="116"/>
    <x v="3"/>
    <x v="110"/>
    <x v="348"/>
    <d v="2022-05-01T00:00:00"/>
    <n v="0"/>
    <x v="16"/>
    <n v="62"/>
  </r>
  <r>
    <x v="116"/>
    <x v="3"/>
    <x v="110"/>
    <x v="34"/>
    <d v="2022-05-01T00:00:00"/>
    <n v="1"/>
    <x v="10"/>
    <n v="62"/>
  </r>
  <r>
    <x v="116"/>
    <x v="3"/>
    <x v="110"/>
    <x v="212"/>
    <d v="2022-05-01T00:00:00"/>
    <n v="4"/>
    <x v="0"/>
    <n v="62"/>
  </r>
  <r>
    <x v="116"/>
    <x v="3"/>
    <x v="110"/>
    <x v="191"/>
    <d v="2022-05-01T00:00:00"/>
    <n v="5"/>
    <x v="11"/>
    <n v="62"/>
  </r>
  <r>
    <x v="116"/>
    <x v="3"/>
    <x v="110"/>
    <x v="160"/>
    <d v="2022-05-01T00:00:00"/>
    <n v="6"/>
    <x v="1"/>
    <n v="62"/>
  </r>
  <r>
    <x v="116"/>
    <x v="3"/>
    <x v="110"/>
    <x v="269"/>
    <d v="2022-05-01T00:00:00"/>
    <n v="7"/>
    <x v="2"/>
    <n v="62"/>
  </r>
  <r>
    <x v="116"/>
    <x v="3"/>
    <x v="110"/>
    <x v="138"/>
    <d v="2022-05-01T00:00:00"/>
    <n v="8"/>
    <x v="3"/>
    <n v="62"/>
  </r>
  <r>
    <x v="116"/>
    <x v="3"/>
    <x v="110"/>
    <x v="21"/>
    <d v="2022-05-01T00:00:00"/>
    <n v="11"/>
    <x v="5"/>
    <n v="62"/>
  </r>
  <r>
    <x v="116"/>
    <x v="3"/>
    <x v="110"/>
    <x v="195"/>
    <d v="2022-05-01T00:00:00"/>
    <n v="12"/>
    <x v="6"/>
    <n v="62"/>
  </r>
  <r>
    <x v="116"/>
    <x v="13"/>
    <x v="157"/>
    <x v="412"/>
    <d v="2022-09-01T00:00:00"/>
    <n v="0"/>
    <x v="0"/>
    <n v="75"/>
  </r>
  <r>
    <x v="116"/>
    <x v="13"/>
    <x v="157"/>
    <x v="54"/>
    <d v="2022-09-01T00:00:00"/>
    <n v="1"/>
    <x v="7"/>
    <n v="75"/>
  </r>
  <r>
    <x v="116"/>
    <x v="13"/>
    <x v="157"/>
    <x v="135"/>
    <d v="2022-09-01T00:00:00"/>
    <n v="1"/>
    <x v="11"/>
    <n v="75"/>
  </r>
  <r>
    <x v="116"/>
    <x v="13"/>
    <x v="157"/>
    <x v="281"/>
    <d v="2022-09-01T00:00:00"/>
    <n v="3"/>
    <x v="1"/>
    <n v="75"/>
  </r>
  <r>
    <x v="116"/>
    <x v="13"/>
    <x v="157"/>
    <x v="209"/>
    <d v="2022-09-01T00:00:00"/>
    <n v="5"/>
    <x v="3"/>
    <n v="75"/>
  </r>
  <r>
    <x v="116"/>
    <x v="13"/>
    <x v="157"/>
    <x v="161"/>
    <d v="2022-09-01T00:00:00"/>
    <n v="5"/>
    <x v="4"/>
    <n v="75"/>
  </r>
  <r>
    <x v="116"/>
    <x v="13"/>
    <x v="157"/>
    <x v="21"/>
    <d v="2022-09-01T00:00:00"/>
    <n v="7"/>
    <x v="5"/>
    <n v="75"/>
  </r>
  <r>
    <x v="116"/>
    <x v="13"/>
    <x v="157"/>
    <x v="238"/>
    <d v="2022-09-01T00:00:00"/>
    <n v="8"/>
    <x v="6"/>
    <n v="75"/>
  </r>
  <r>
    <x v="117"/>
    <x v="13"/>
    <x v="239"/>
    <x v="465"/>
    <d v="2022-01-01T00:00:00"/>
    <n v="0"/>
    <x v="17"/>
    <n v="75"/>
  </r>
  <r>
    <x v="117"/>
    <x v="13"/>
    <x v="239"/>
    <x v="153"/>
    <d v="2022-01-01T00:00:00"/>
    <n v="2"/>
    <x v="14"/>
    <n v="75"/>
  </r>
  <r>
    <x v="117"/>
    <x v="13"/>
    <x v="239"/>
    <x v="445"/>
    <d v="2022-01-01T00:00:00"/>
    <n v="3"/>
    <x v="16"/>
    <n v="75"/>
  </r>
  <r>
    <x v="117"/>
    <x v="13"/>
    <x v="239"/>
    <x v="309"/>
    <d v="2022-01-01T00:00:00"/>
    <n v="4"/>
    <x v="9"/>
    <n v="75"/>
  </r>
  <r>
    <x v="117"/>
    <x v="13"/>
    <x v="239"/>
    <x v="429"/>
    <d v="2022-01-01T00:00:00"/>
    <n v="6"/>
    <x v="10"/>
    <n v="75"/>
  </r>
  <r>
    <x v="117"/>
    <x v="13"/>
    <x v="239"/>
    <x v="434"/>
    <d v="2022-01-01T00:00:00"/>
    <n v="6"/>
    <x v="12"/>
    <n v="75"/>
  </r>
  <r>
    <x v="117"/>
    <x v="13"/>
    <x v="239"/>
    <x v="234"/>
    <d v="2022-01-01T00:00:00"/>
    <n v="8"/>
    <x v="0"/>
    <n v="75"/>
  </r>
  <r>
    <x v="117"/>
    <x v="13"/>
    <x v="239"/>
    <x v="268"/>
    <d v="2022-01-01T00:00:00"/>
    <n v="8"/>
    <x v="7"/>
    <n v="75"/>
  </r>
  <r>
    <x v="117"/>
    <x v="13"/>
    <x v="239"/>
    <x v="235"/>
    <d v="2022-01-01T00:00:00"/>
    <n v="9"/>
    <x v="11"/>
    <n v="75"/>
  </r>
  <r>
    <x v="117"/>
    <x v="13"/>
    <x v="239"/>
    <x v="291"/>
    <d v="2022-01-01T00:00:00"/>
    <n v="11"/>
    <x v="1"/>
    <n v="75"/>
  </r>
  <r>
    <x v="117"/>
    <x v="13"/>
    <x v="239"/>
    <x v="342"/>
    <d v="2022-01-01T00:00:00"/>
    <n v="11"/>
    <x v="2"/>
    <n v="75"/>
  </r>
  <r>
    <x v="117"/>
    <x v="13"/>
    <x v="239"/>
    <x v="270"/>
    <d v="2022-01-01T00:00:00"/>
    <n v="12"/>
    <x v="3"/>
    <n v="75"/>
  </r>
  <r>
    <x v="117"/>
    <x v="13"/>
    <x v="239"/>
    <x v="271"/>
    <d v="2022-01-01T00:00:00"/>
    <n v="14"/>
    <x v="5"/>
    <n v="75"/>
  </r>
  <r>
    <x v="117"/>
    <x v="8"/>
    <x v="148"/>
    <x v="400"/>
    <d v="2022-06-01T00:00:00"/>
    <n v="0"/>
    <x v="9"/>
    <n v="13"/>
  </r>
  <r>
    <x v="117"/>
    <x v="8"/>
    <x v="148"/>
    <x v="257"/>
    <d v="2022-06-01T00:00:00"/>
    <n v="7"/>
    <x v="2"/>
    <n v="13"/>
  </r>
  <r>
    <x v="117"/>
    <x v="8"/>
    <x v="148"/>
    <x v="71"/>
    <d v="2022-06-01T00:00:00"/>
    <n v="8"/>
    <x v="4"/>
    <n v="13"/>
  </r>
  <r>
    <x v="117"/>
    <x v="14"/>
    <x v="131"/>
    <x v="336"/>
    <d v="2023-02-01T00:00:00"/>
    <n v="0"/>
    <x v="3"/>
    <n v="25"/>
  </r>
  <r>
    <x v="117"/>
    <x v="14"/>
    <x v="131"/>
    <x v="10"/>
    <d v="2023-02-01T00:00:00"/>
    <n v="1"/>
    <x v="4"/>
    <n v="25"/>
  </r>
  <r>
    <x v="117"/>
    <x v="14"/>
    <x v="131"/>
    <x v="134"/>
    <d v="2023-02-01T00:00:00"/>
    <n v="2"/>
    <x v="5"/>
    <n v="25"/>
  </r>
  <r>
    <x v="117"/>
    <x v="14"/>
    <x v="131"/>
    <x v="238"/>
    <d v="2023-02-01T00:00:00"/>
    <n v="3"/>
    <x v="6"/>
    <n v="25"/>
  </r>
  <r>
    <x v="117"/>
    <x v="14"/>
    <x v="131"/>
    <x v="82"/>
    <d v="2023-02-01T00:00:00"/>
    <n v="3"/>
    <x v="8"/>
    <n v="25"/>
  </r>
  <r>
    <x v="118"/>
    <x v="16"/>
    <x v="188"/>
    <x v="437"/>
    <d v="2022-03-01T00:00:00"/>
    <n v="0"/>
    <x v="15"/>
    <n v="26"/>
  </r>
  <r>
    <x v="118"/>
    <x v="16"/>
    <x v="188"/>
    <x v="322"/>
    <d v="2022-03-01T00:00:00"/>
    <n v="1"/>
    <x v="14"/>
    <n v="26"/>
  </r>
  <r>
    <x v="118"/>
    <x v="16"/>
    <x v="188"/>
    <x v="201"/>
    <d v="2022-03-01T00:00:00"/>
    <n v="4"/>
    <x v="10"/>
    <n v="26"/>
  </r>
  <r>
    <x v="118"/>
    <x v="16"/>
    <x v="188"/>
    <x v="68"/>
    <d v="2022-03-01T00:00:00"/>
    <n v="5"/>
    <x v="12"/>
    <n v="26"/>
  </r>
  <r>
    <x v="118"/>
    <x v="16"/>
    <x v="188"/>
    <x v="391"/>
    <d v="2022-03-01T00:00:00"/>
    <n v="6"/>
    <x v="0"/>
    <n v="26"/>
  </r>
  <r>
    <x v="118"/>
    <x v="16"/>
    <x v="188"/>
    <x v="178"/>
    <d v="2022-03-01T00:00:00"/>
    <n v="8"/>
    <x v="11"/>
    <n v="26"/>
  </r>
  <r>
    <x v="118"/>
    <x v="16"/>
    <x v="188"/>
    <x v="245"/>
    <d v="2022-03-01T00:00:00"/>
    <n v="9"/>
    <x v="1"/>
    <n v="26"/>
  </r>
  <r>
    <x v="118"/>
    <x v="16"/>
    <x v="188"/>
    <x v="100"/>
    <d v="2022-03-01T00:00:00"/>
    <n v="10"/>
    <x v="2"/>
    <n v="26"/>
  </r>
  <r>
    <x v="118"/>
    <x v="16"/>
    <x v="188"/>
    <x v="189"/>
    <d v="2022-03-01T00:00:00"/>
    <n v="11"/>
    <x v="3"/>
    <n v="26"/>
  </r>
  <r>
    <x v="118"/>
    <x v="16"/>
    <x v="188"/>
    <x v="318"/>
    <d v="2022-03-01T00:00:00"/>
    <n v="12"/>
    <x v="4"/>
    <n v="26"/>
  </r>
  <r>
    <x v="118"/>
    <x v="16"/>
    <x v="188"/>
    <x v="11"/>
    <d v="2022-03-01T00:00:00"/>
    <n v="13"/>
    <x v="5"/>
    <n v="26"/>
  </r>
  <r>
    <x v="118"/>
    <x v="11"/>
    <x v="240"/>
    <x v="466"/>
    <d v="2022-04-01T00:00:00"/>
    <n v="0"/>
    <x v="14"/>
    <n v="14"/>
  </r>
  <r>
    <x v="118"/>
    <x v="11"/>
    <x v="240"/>
    <x v="464"/>
    <d v="2022-04-01T00:00:00"/>
    <n v="1"/>
    <x v="16"/>
    <n v="14"/>
  </r>
  <r>
    <x v="118"/>
    <x v="11"/>
    <x v="240"/>
    <x v="347"/>
    <d v="2022-04-01T00:00:00"/>
    <n v="2"/>
    <x v="9"/>
    <n v="14"/>
  </r>
  <r>
    <x v="118"/>
    <x v="11"/>
    <x v="240"/>
    <x v="323"/>
    <d v="2022-04-01T00:00:00"/>
    <n v="3"/>
    <x v="10"/>
    <n v="14"/>
  </r>
  <r>
    <x v="118"/>
    <x v="11"/>
    <x v="240"/>
    <x v="143"/>
    <d v="2022-04-01T00:00:00"/>
    <n v="4"/>
    <x v="12"/>
    <n v="14"/>
  </r>
  <r>
    <x v="118"/>
    <x v="11"/>
    <x v="240"/>
    <x v="393"/>
    <d v="2022-04-01T00:00:00"/>
    <n v="5"/>
    <x v="0"/>
    <n v="14"/>
  </r>
  <r>
    <x v="118"/>
    <x v="11"/>
    <x v="240"/>
    <x v="457"/>
    <d v="2022-04-01T00:00:00"/>
    <n v="6"/>
    <x v="7"/>
    <n v="14"/>
  </r>
  <r>
    <x v="118"/>
    <x v="11"/>
    <x v="240"/>
    <x v="413"/>
    <d v="2022-04-01T00:00:00"/>
    <n v="7"/>
    <x v="11"/>
    <n v="14"/>
  </r>
  <r>
    <x v="118"/>
    <x v="11"/>
    <x v="240"/>
    <x v="100"/>
    <d v="2022-04-01T00:00:00"/>
    <n v="9"/>
    <x v="2"/>
    <n v="14"/>
  </r>
  <r>
    <x v="118"/>
    <x v="11"/>
    <x v="240"/>
    <x v="336"/>
    <d v="2022-04-01T00:00:00"/>
    <n v="10"/>
    <x v="3"/>
    <n v="14"/>
  </r>
  <r>
    <x v="118"/>
    <x v="11"/>
    <x v="240"/>
    <x v="163"/>
    <d v="2022-04-01T00:00:00"/>
    <n v="11"/>
    <x v="4"/>
    <n v="14"/>
  </r>
  <r>
    <x v="118"/>
    <x v="11"/>
    <x v="240"/>
    <x v="85"/>
    <d v="2022-04-01T00:00:00"/>
    <n v="12"/>
    <x v="5"/>
    <n v="14"/>
  </r>
  <r>
    <x v="118"/>
    <x v="11"/>
    <x v="240"/>
    <x v="205"/>
    <d v="2022-04-01T00:00:00"/>
    <n v="13"/>
    <x v="6"/>
    <n v="14"/>
  </r>
  <r>
    <x v="118"/>
    <x v="14"/>
    <x v="241"/>
    <x v="116"/>
    <d v="2023-02-01T00:00:00"/>
    <n v="0"/>
    <x v="3"/>
    <n v="25"/>
  </r>
  <r>
    <x v="118"/>
    <x v="14"/>
    <x v="241"/>
    <x v="79"/>
    <d v="2023-02-01T00:00:00"/>
    <n v="1"/>
    <x v="4"/>
    <n v="25"/>
  </r>
  <r>
    <x v="118"/>
    <x v="14"/>
    <x v="241"/>
    <x v="102"/>
    <d v="2023-02-01T00:00:00"/>
    <n v="2"/>
    <x v="5"/>
    <n v="25"/>
  </r>
  <r>
    <x v="118"/>
    <x v="14"/>
    <x v="241"/>
    <x v="290"/>
    <d v="2023-02-01T00:00:00"/>
    <n v="3"/>
    <x v="6"/>
    <n v="25"/>
  </r>
  <r>
    <x v="119"/>
    <x v="3"/>
    <x v="242"/>
    <x v="467"/>
    <d v="2022-01-01T00:00:00"/>
    <n v="0"/>
    <x v="17"/>
    <n v="62"/>
  </r>
  <r>
    <x v="119"/>
    <x v="3"/>
    <x v="242"/>
    <x v="184"/>
    <d v="2022-01-01T00:00:00"/>
    <n v="4"/>
    <x v="16"/>
    <n v="62"/>
  </r>
  <r>
    <x v="119"/>
    <x v="3"/>
    <x v="242"/>
    <x v="404"/>
    <d v="2022-01-01T00:00:00"/>
    <n v="5"/>
    <x v="9"/>
    <n v="62"/>
  </r>
  <r>
    <x v="119"/>
    <x v="3"/>
    <x v="242"/>
    <x v="296"/>
    <d v="2022-01-01T00:00:00"/>
    <n v="6"/>
    <x v="10"/>
    <n v="62"/>
  </r>
  <r>
    <x v="119"/>
    <x v="3"/>
    <x v="242"/>
    <x v="254"/>
    <d v="2022-01-01T00:00:00"/>
    <n v="7"/>
    <x v="12"/>
    <n v="62"/>
  </r>
  <r>
    <x v="119"/>
    <x v="3"/>
    <x v="242"/>
    <x v="92"/>
    <d v="2022-01-01T00:00:00"/>
    <n v="8"/>
    <x v="0"/>
    <n v="62"/>
  </r>
  <r>
    <x v="119"/>
    <x v="3"/>
    <x v="242"/>
    <x v="78"/>
    <d v="2022-01-01T00:00:00"/>
    <n v="12"/>
    <x v="2"/>
    <n v="62"/>
  </r>
  <r>
    <x v="119"/>
    <x v="3"/>
    <x v="242"/>
    <x v="107"/>
    <d v="2022-01-01T00:00:00"/>
    <n v="13"/>
    <x v="3"/>
    <n v="62"/>
  </r>
  <r>
    <x v="119"/>
    <x v="3"/>
    <x v="242"/>
    <x v="145"/>
    <d v="2022-01-01T00:00:00"/>
    <n v="14"/>
    <x v="4"/>
    <n v="62"/>
  </r>
  <r>
    <x v="119"/>
    <x v="3"/>
    <x v="242"/>
    <x v="43"/>
    <d v="2022-01-01T00:00:00"/>
    <n v="16"/>
    <x v="6"/>
    <n v="62"/>
  </r>
  <r>
    <x v="119"/>
    <x v="16"/>
    <x v="53"/>
    <x v="90"/>
    <d v="2022-07-01T00:00:00"/>
    <n v="0"/>
    <x v="10"/>
    <n v="26"/>
  </r>
  <r>
    <x v="119"/>
    <x v="16"/>
    <x v="53"/>
    <x v="143"/>
    <d v="2022-07-01T00:00:00"/>
    <n v="1"/>
    <x v="12"/>
    <n v="26"/>
  </r>
  <r>
    <x v="119"/>
    <x v="16"/>
    <x v="53"/>
    <x v="159"/>
    <d v="2022-07-01T00:00:00"/>
    <n v="2"/>
    <x v="7"/>
    <n v="26"/>
  </r>
  <r>
    <x v="119"/>
    <x v="16"/>
    <x v="53"/>
    <x v="360"/>
    <d v="2022-07-01T00:00:00"/>
    <n v="5"/>
    <x v="1"/>
    <n v="26"/>
  </r>
  <r>
    <x v="119"/>
    <x v="16"/>
    <x v="53"/>
    <x v="269"/>
    <d v="2022-07-01T00:00:00"/>
    <n v="5"/>
    <x v="2"/>
    <n v="26"/>
  </r>
  <r>
    <x v="119"/>
    <x v="16"/>
    <x v="53"/>
    <x v="151"/>
    <d v="2022-07-01T00:00:00"/>
    <n v="8"/>
    <x v="4"/>
    <n v="26"/>
  </r>
  <r>
    <x v="119"/>
    <x v="16"/>
    <x v="53"/>
    <x v="76"/>
    <d v="2022-07-01T00:00:00"/>
    <n v="10"/>
    <x v="6"/>
    <n v="26"/>
  </r>
  <r>
    <x v="119"/>
    <x v="13"/>
    <x v="243"/>
    <x v="366"/>
    <d v="2022-11-01T00:00:00"/>
    <n v="0"/>
    <x v="11"/>
    <n v="75"/>
  </r>
  <r>
    <x v="119"/>
    <x v="13"/>
    <x v="243"/>
    <x v="156"/>
    <d v="2022-11-01T00:00:00"/>
    <n v="2"/>
    <x v="2"/>
    <n v="75"/>
  </r>
  <r>
    <x v="119"/>
    <x v="13"/>
    <x v="243"/>
    <x v="200"/>
    <d v="2022-11-01T00:00:00"/>
    <n v="3"/>
    <x v="3"/>
    <n v="75"/>
  </r>
  <r>
    <x v="119"/>
    <x v="13"/>
    <x v="243"/>
    <x v="328"/>
    <d v="2022-11-01T00:00:00"/>
    <n v="4"/>
    <x v="4"/>
    <n v="75"/>
  </r>
  <r>
    <x v="119"/>
    <x v="13"/>
    <x v="243"/>
    <x v="13"/>
    <d v="2022-11-01T00:00:00"/>
    <n v="5"/>
    <x v="5"/>
    <n v="75"/>
  </r>
  <r>
    <x v="119"/>
    <x v="13"/>
    <x v="243"/>
    <x v="112"/>
    <d v="2022-11-01T00:00:00"/>
    <n v="6"/>
    <x v="6"/>
    <n v="75"/>
  </r>
  <r>
    <x v="120"/>
    <x v="7"/>
    <x v="244"/>
    <x v="23"/>
    <d v="2022-10-01T00:00:00"/>
    <n v="0"/>
    <x v="7"/>
    <n v="28"/>
  </r>
  <r>
    <x v="120"/>
    <x v="7"/>
    <x v="244"/>
    <x v="413"/>
    <d v="2022-10-01T00:00:00"/>
    <n v="1"/>
    <x v="11"/>
    <n v="28"/>
  </r>
  <r>
    <x v="120"/>
    <x v="7"/>
    <x v="244"/>
    <x v="179"/>
    <d v="2022-10-01T00:00:00"/>
    <n v="2"/>
    <x v="1"/>
    <n v="28"/>
  </r>
  <r>
    <x v="120"/>
    <x v="7"/>
    <x v="244"/>
    <x v="252"/>
    <d v="2022-10-01T00:00:00"/>
    <n v="3"/>
    <x v="3"/>
    <n v="28"/>
  </r>
  <r>
    <x v="120"/>
    <x v="7"/>
    <x v="244"/>
    <x v="210"/>
    <d v="2022-10-01T00:00:00"/>
    <n v="5"/>
    <x v="4"/>
    <n v="28"/>
  </r>
  <r>
    <x v="120"/>
    <x v="7"/>
    <x v="244"/>
    <x v="162"/>
    <d v="2022-10-01T00:00:00"/>
    <n v="7"/>
    <x v="6"/>
    <n v="28"/>
  </r>
  <r>
    <x v="120"/>
    <x v="6"/>
    <x v="200"/>
    <x v="170"/>
    <d v="2023-03-01T00:00:00"/>
    <n v="0"/>
    <x v="4"/>
    <n v="62"/>
  </r>
  <r>
    <x v="120"/>
    <x v="6"/>
    <x v="200"/>
    <x v="217"/>
    <d v="2023-03-01T00:00:00"/>
    <n v="1"/>
    <x v="5"/>
    <n v="62"/>
  </r>
  <r>
    <x v="120"/>
    <x v="6"/>
    <x v="200"/>
    <x v="213"/>
    <d v="2023-03-01T00:00:00"/>
    <n v="2"/>
    <x v="6"/>
    <n v="62"/>
  </r>
  <r>
    <x v="120"/>
    <x v="4"/>
    <x v="245"/>
    <x v="328"/>
    <d v="2023-03-01T00:00:00"/>
    <n v="0"/>
    <x v="4"/>
    <n v="16"/>
  </r>
  <r>
    <x v="120"/>
    <x v="4"/>
    <x v="245"/>
    <x v="77"/>
    <d v="2023-03-01T00:00:00"/>
    <n v="1"/>
    <x v="5"/>
    <n v="16"/>
  </r>
  <r>
    <x v="120"/>
    <x v="4"/>
    <x v="245"/>
    <x v="205"/>
    <d v="2023-03-01T00:00:00"/>
    <n v="2"/>
    <x v="6"/>
    <n v="16"/>
  </r>
  <r>
    <x v="121"/>
    <x v="12"/>
    <x v="104"/>
    <x v="331"/>
    <d v="2022-02-01T00:00:00"/>
    <n v="0"/>
    <x v="13"/>
    <n v="66"/>
  </r>
  <r>
    <x v="121"/>
    <x v="12"/>
    <x v="104"/>
    <x v="387"/>
    <d v="2022-02-01T00:00:00"/>
    <n v="2"/>
    <x v="14"/>
    <n v="66"/>
  </r>
  <r>
    <x v="121"/>
    <x v="12"/>
    <x v="104"/>
    <x v="141"/>
    <d v="2022-02-01T00:00:00"/>
    <n v="4"/>
    <x v="9"/>
    <n v="66"/>
  </r>
  <r>
    <x v="121"/>
    <x v="12"/>
    <x v="104"/>
    <x v="90"/>
    <d v="2022-02-01T00:00:00"/>
    <n v="5"/>
    <x v="10"/>
    <n v="66"/>
  </r>
  <r>
    <x v="121"/>
    <x v="12"/>
    <x v="104"/>
    <x v="231"/>
    <d v="2022-02-01T00:00:00"/>
    <n v="7"/>
    <x v="0"/>
    <n v="66"/>
  </r>
  <r>
    <x v="121"/>
    <x v="12"/>
    <x v="104"/>
    <x v="155"/>
    <d v="2022-02-01T00:00:00"/>
    <n v="8"/>
    <x v="7"/>
    <n v="66"/>
  </r>
  <r>
    <x v="121"/>
    <x v="12"/>
    <x v="104"/>
    <x v="229"/>
    <d v="2022-02-01T00:00:00"/>
    <n v="9"/>
    <x v="11"/>
    <n v="66"/>
  </r>
  <r>
    <x v="121"/>
    <x v="12"/>
    <x v="104"/>
    <x v="360"/>
    <d v="2022-02-01T00:00:00"/>
    <n v="10"/>
    <x v="1"/>
    <n v="66"/>
  </r>
  <r>
    <x v="121"/>
    <x v="12"/>
    <x v="104"/>
    <x v="4"/>
    <d v="2022-02-01T00:00:00"/>
    <n v="13"/>
    <x v="4"/>
    <n v="66"/>
  </r>
  <r>
    <x v="121"/>
    <x v="9"/>
    <x v="165"/>
    <x v="150"/>
    <d v="2023-04-01T00:00:00"/>
    <n v="0"/>
    <x v="5"/>
    <n v="27"/>
  </r>
  <r>
    <x v="121"/>
    <x v="9"/>
    <x v="165"/>
    <x v="205"/>
    <d v="2023-04-01T00:00:00"/>
    <n v="1"/>
    <x v="6"/>
    <n v="27"/>
  </r>
  <r>
    <x v="121"/>
    <x v="9"/>
    <x v="165"/>
    <x v="15"/>
    <d v="2023-04-01T00:00:00"/>
    <n v="1"/>
    <x v="8"/>
    <n v="27"/>
  </r>
  <r>
    <x v="122"/>
    <x v="2"/>
    <x v="78"/>
    <x v="236"/>
    <d v="2023-02-01T00:00:00"/>
    <n v="0"/>
    <x v="3"/>
    <n v="29"/>
  </r>
  <r>
    <x v="122"/>
    <x v="2"/>
    <x v="78"/>
    <x v="20"/>
    <d v="2023-02-01T00:00:00"/>
    <n v="1"/>
    <x v="4"/>
    <n v="29"/>
  </r>
  <r>
    <x v="122"/>
    <x v="2"/>
    <x v="78"/>
    <x v="42"/>
    <d v="2023-02-01T00:00:00"/>
    <n v="2"/>
    <x v="5"/>
    <n v="29"/>
  </r>
  <r>
    <x v="122"/>
    <x v="2"/>
    <x v="78"/>
    <x v="103"/>
    <d v="2023-02-01T00:00:00"/>
    <n v="3"/>
    <x v="6"/>
    <n v="29"/>
  </r>
  <r>
    <x v="122"/>
    <x v="6"/>
    <x v="100"/>
    <x v="21"/>
    <d v="2023-04-01T00:00:00"/>
    <n v="0"/>
    <x v="5"/>
    <n v="62"/>
  </r>
  <r>
    <x v="122"/>
    <x v="6"/>
    <x v="100"/>
    <x v="205"/>
    <d v="2023-04-01T00:00:00"/>
    <n v="1"/>
    <x v="6"/>
    <n v="62"/>
  </r>
  <r>
    <x v="122"/>
    <x v="6"/>
    <x v="100"/>
    <x v="315"/>
    <d v="2023-04-01T00:00:00"/>
    <n v="1"/>
    <x v="8"/>
    <n v="62"/>
  </r>
  <r>
    <x v="123"/>
    <x v="10"/>
    <x v="246"/>
    <x v="185"/>
    <d v="2022-06-01T00:00:00"/>
    <n v="0"/>
    <x v="9"/>
    <n v="22"/>
  </r>
  <r>
    <x v="123"/>
    <x v="10"/>
    <x v="246"/>
    <x v="201"/>
    <d v="2022-06-01T00:00:00"/>
    <n v="1"/>
    <x v="10"/>
    <n v="22"/>
  </r>
  <r>
    <x v="123"/>
    <x v="10"/>
    <x v="246"/>
    <x v="68"/>
    <d v="2022-06-01T00:00:00"/>
    <n v="2"/>
    <x v="12"/>
    <n v="22"/>
  </r>
  <r>
    <x v="123"/>
    <x v="10"/>
    <x v="246"/>
    <x v="285"/>
    <d v="2022-06-01T00:00:00"/>
    <n v="3"/>
    <x v="0"/>
    <n v="22"/>
  </r>
  <r>
    <x v="123"/>
    <x v="10"/>
    <x v="246"/>
    <x v="244"/>
    <d v="2022-06-01T00:00:00"/>
    <n v="4"/>
    <x v="7"/>
    <n v="22"/>
  </r>
  <r>
    <x v="123"/>
    <x v="10"/>
    <x v="246"/>
    <x v="297"/>
    <d v="2022-06-01T00:00:00"/>
    <n v="5"/>
    <x v="11"/>
    <n v="22"/>
  </r>
  <r>
    <x v="123"/>
    <x v="10"/>
    <x v="246"/>
    <x v="197"/>
    <d v="2022-06-01T00:00:00"/>
    <n v="6"/>
    <x v="1"/>
    <n v="22"/>
  </r>
  <r>
    <x v="123"/>
    <x v="10"/>
    <x v="246"/>
    <x v="199"/>
    <d v="2022-06-01T00:00:00"/>
    <n v="8"/>
    <x v="3"/>
    <n v="22"/>
  </r>
  <r>
    <x v="123"/>
    <x v="10"/>
    <x v="246"/>
    <x v="10"/>
    <d v="2022-06-01T00:00:00"/>
    <n v="9"/>
    <x v="4"/>
    <n v="22"/>
  </r>
  <r>
    <x v="123"/>
    <x v="10"/>
    <x v="246"/>
    <x v="80"/>
    <d v="2022-06-01T00:00:00"/>
    <n v="10"/>
    <x v="5"/>
    <n v="22"/>
  </r>
  <r>
    <x v="123"/>
    <x v="10"/>
    <x v="246"/>
    <x v="33"/>
    <d v="2022-06-01T00:00:00"/>
    <n v="11"/>
    <x v="6"/>
    <n v="22"/>
  </r>
  <r>
    <x v="123"/>
    <x v="3"/>
    <x v="99"/>
    <x v="241"/>
    <d v="2022-09-01T00:00:00"/>
    <n v="0"/>
    <x v="0"/>
    <n v="62"/>
  </r>
  <r>
    <x v="123"/>
    <x v="3"/>
    <x v="99"/>
    <x v="223"/>
    <d v="2022-09-01T00:00:00"/>
    <n v="1"/>
    <x v="7"/>
    <n v="62"/>
  </r>
  <r>
    <x v="123"/>
    <x v="3"/>
    <x v="99"/>
    <x v="136"/>
    <d v="2022-09-01T00:00:00"/>
    <n v="3"/>
    <x v="1"/>
    <n v="62"/>
  </r>
  <r>
    <x v="123"/>
    <x v="3"/>
    <x v="99"/>
    <x v="198"/>
    <d v="2022-09-01T00:00:00"/>
    <n v="4"/>
    <x v="2"/>
    <n v="62"/>
  </r>
  <r>
    <x v="123"/>
    <x v="3"/>
    <x v="99"/>
    <x v="189"/>
    <d v="2022-09-01T00:00:00"/>
    <n v="5"/>
    <x v="3"/>
    <n v="62"/>
  </r>
  <r>
    <x v="123"/>
    <x v="3"/>
    <x v="99"/>
    <x v="108"/>
    <d v="2022-09-01T00:00:00"/>
    <n v="6"/>
    <x v="4"/>
    <n v="62"/>
  </r>
  <r>
    <x v="123"/>
    <x v="3"/>
    <x v="99"/>
    <x v="48"/>
    <d v="2022-09-01T00:00:00"/>
    <n v="8"/>
    <x v="6"/>
    <n v="62"/>
  </r>
  <r>
    <x v="123"/>
    <x v="6"/>
    <x v="195"/>
    <x v="223"/>
    <d v="2022-10-01T00:00:00"/>
    <n v="0"/>
    <x v="7"/>
    <n v="62"/>
  </r>
  <r>
    <x v="123"/>
    <x v="6"/>
    <x v="195"/>
    <x v="265"/>
    <d v="2022-10-01T00:00:00"/>
    <n v="3"/>
    <x v="2"/>
    <n v="62"/>
  </r>
  <r>
    <x v="123"/>
    <x v="6"/>
    <x v="195"/>
    <x v="19"/>
    <d v="2022-10-01T00:00:00"/>
    <n v="4"/>
    <x v="3"/>
    <n v="62"/>
  </r>
  <r>
    <x v="123"/>
    <x v="6"/>
    <x v="195"/>
    <x v="163"/>
    <d v="2022-10-01T00:00:00"/>
    <n v="5"/>
    <x v="4"/>
    <n v="62"/>
  </r>
  <r>
    <x v="123"/>
    <x v="6"/>
    <x v="195"/>
    <x v="194"/>
    <d v="2022-10-01T00:00:00"/>
    <n v="6"/>
    <x v="5"/>
    <n v="62"/>
  </r>
  <r>
    <x v="123"/>
    <x v="6"/>
    <x v="195"/>
    <x v="103"/>
    <d v="2022-10-01T00:00:00"/>
    <n v="7"/>
    <x v="6"/>
    <n v="62"/>
  </r>
  <r>
    <x v="124"/>
    <x v="11"/>
    <x v="247"/>
    <x v="468"/>
    <d v="2022-01-01T00:00:00"/>
    <n v="0"/>
    <x v="17"/>
    <n v="14"/>
  </r>
  <r>
    <x v="124"/>
    <x v="11"/>
    <x v="247"/>
    <x v="267"/>
    <d v="2022-01-01T00:00:00"/>
    <n v="2"/>
    <x v="14"/>
    <n v="14"/>
  </r>
  <r>
    <x v="124"/>
    <x v="11"/>
    <x v="247"/>
    <x v="398"/>
    <d v="2022-01-01T00:00:00"/>
    <n v="3"/>
    <x v="16"/>
    <n v="14"/>
  </r>
  <r>
    <x v="124"/>
    <x v="11"/>
    <x v="247"/>
    <x v="443"/>
    <d v="2022-01-01T00:00:00"/>
    <n v="5"/>
    <x v="9"/>
    <n v="14"/>
  </r>
  <r>
    <x v="124"/>
    <x v="11"/>
    <x v="247"/>
    <x v="202"/>
    <d v="2022-01-01T00:00:00"/>
    <n v="8"/>
    <x v="7"/>
    <n v="14"/>
  </r>
  <r>
    <x v="124"/>
    <x v="11"/>
    <x v="247"/>
    <x v="191"/>
    <d v="2022-01-01T00:00:00"/>
    <n v="9"/>
    <x v="11"/>
    <n v="14"/>
  </r>
  <r>
    <x v="124"/>
    <x v="11"/>
    <x v="247"/>
    <x v="410"/>
    <d v="2022-01-01T00:00:00"/>
    <n v="11"/>
    <x v="1"/>
    <n v="14"/>
  </r>
  <r>
    <x v="124"/>
    <x v="11"/>
    <x v="247"/>
    <x v="56"/>
    <d v="2022-01-01T00:00:00"/>
    <n v="12"/>
    <x v="2"/>
    <n v="14"/>
  </r>
  <r>
    <x v="124"/>
    <x v="11"/>
    <x v="247"/>
    <x v="40"/>
    <d v="2022-01-01T00:00:00"/>
    <n v="12"/>
    <x v="3"/>
    <n v="14"/>
  </r>
  <r>
    <x v="124"/>
    <x v="11"/>
    <x v="247"/>
    <x v="151"/>
    <d v="2022-01-01T00:00:00"/>
    <n v="14"/>
    <x v="4"/>
    <n v="14"/>
  </r>
  <r>
    <x v="124"/>
    <x v="11"/>
    <x v="247"/>
    <x v="172"/>
    <d v="2022-01-01T00:00:00"/>
    <n v="15"/>
    <x v="6"/>
    <n v="14"/>
  </r>
  <r>
    <x v="124"/>
    <x v="10"/>
    <x v="104"/>
    <x v="331"/>
    <d v="2022-02-01T00:00:00"/>
    <n v="0"/>
    <x v="13"/>
    <n v="22"/>
  </r>
  <r>
    <x v="124"/>
    <x v="10"/>
    <x v="104"/>
    <x v="441"/>
    <d v="2022-02-01T00:00:00"/>
    <n v="1"/>
    <x v="15"/>
    <n v="22"/>
  </r>
  <r>
    <x v="124"/>
    <x v="10"/>
    <x v="104"/>
    <x v="466"/>
    <d v="2022-02-01T00:00:00"/>
    <n v="2"/>
    <x v="14"/>
    <n v="22"/>
  </r>
  <r>
    <x v="124"/>
    <x v="10"/>
    <x v="104"/>
    <x v="392"/>
    <d v="2022-02-01T00:00:00"/>
    <n v="3"/>
    <x v="16"/>
    <n v="22"/>
  </r>
  <r>
    <x v="124"/>
    <x v="10"/>
    <x v="104"/>
    <x v="141"/>
    <d v="2022-02-01T00:00:00"/>
    <n v="4"/>
    <x v="9"/>
    <n v="22"/>
  </r>
  <r>
    <x v="124"/>
    <x v="10"/>
    <x v="104"/>
    <x v="22"/>
    <d v="2022-02-01T00:00:00"/>
    <n v="5"/>
    <x v="10"/>
    <n v="22"/>
  </r>
  <r>
    <x v="124"/>
    <x v="10"/>
    <x v="104"/>
    <x v="372"/>
    <d v="2022-02-01T00:00:00"/>
    <n v="7"/>
    <x v="0"/>
    <n v="22"/>
  </r>
  <r>
    <x v="124"/>
    <x v="10"/>
    <x v="104"/>
    <x v="255"/>
    <d v="2022-02-01T00:00:00"/>
    <n v="9"/>
    <x v="11"/>
    <n v="22"/>
  </r>
  <r>
    <x v="124"/>
    <x v="10"/>
    <x v="104"/>
    <x v="188"/>
    <d v="2022-02-01T00:00:00"/>
    <n v="10"/>
    <x v="1"/>
    <n v="22"/>
  </r>
  <r>
    <x v="124"/>
    <x v="10"/>
    <x v="104"/>
    <x v="78"/>
    <d v="2022-02-01T00:00:00"/>
    <n v="11"/>
    <x v="2"/>
    <n v="22"/>
  </r>
  <r>
    <x v="124"/>
    <x v="10"/>
    <x v="104"/>
    <x v="199"/>
    <d v="2022-02-01T00:00:00"/>
    <n v="12"/>
    <x v="3"/>
    <n v="22"/>
  </r>
  <r>
    <x v="124"/>
    <x v="10"/>
    <x v="104"/>
    <x v="151"/>
    <d v="2022-02-01T00:00:00"/>
    <n v="13"/>
    <x v="4"/>
    <n v="22"/>
  </r>
  <r>
    <x v="124"/>
    <x v="10"/>
    <x v="104"/>
    <x v="32"/>
    <d v="2022-02-01T00:00:00"/>
    <n v="14"/>
    <x v="5"/>
    <n v="22"/>
  </r>
  <r>
    <x v="124"/>
    <x v="10"/>
    <x v="104"/>
    <x v="238"/>
    <d v="2022-02-01T00:00:00"/>
    <n v="15"/>
    <x v="6"/>
    <n v="22"/>
  </r>
  <r>
    <x v="125"/>
    <x v="15"/>
    <x v="93"/>
    <x v="278"/>
    <d v="2022-08-01T00:00:00"/>
    <n v="0"/>
    <x v="12"/>
    <n v="10"/>
  </r>
  <r>
    <x v="125"/>
    <x v="15"/>
    <x v="93"/>
    <x v="285"/>
    <d v="2022-08-01T00:00:00"/>
    <n v="1"/>
    <x v="0"/>
    <n v="10"/>
  </r>
  <r>
    <x v="125"/>
    <x v="15"/>
    <x v="93"/>
    <x v="45"/>
    <d v="2022-08-01T00:00:00"/>
    <n v="2"/>
    <x v="7"/>
    <n v="10"/>
  </r>
  <r>
    <x v="125"/>
    <x v="15"/>
    <x v="93"/>
    <x v="352"/>
    <d v="2022-08-01T00:00:00"/>
    <n v="3"/>
    <x v="11"/>
    <n v="10"/>
  </r>
  <r>
    <x v="125"/>
    <x v="15"/>
    <x v="93"/>
    <x v="99"/>
    <d v="2022-08-01T00:00:00"/>
    <n v="4"/>
    <x v="1"/>
    <n v="10"/>
  </r>
  <r>
    <x v="125"/>
    <x v="15"/>
    <x v="93"/>
    <x v="258"/>
    <d v="2022-08-01T00:00:00"/>
    <n v="6"/>
    <x v="3"/>
    <n v="10"/>
  </r>
  <r>
    <x v="125"/>
    <x v="15"/>
    <x v="93"/>
    <x v="139"/>
    <d v="2022-08-01T00:00:00"/>
    <n v="7"/>
    <x v="4"/>
    <n v="10"/>
  </r>
  <r>
    <x v="125"/>
    <x v="15"/>
    <x v="93"/>
    <x v="47"/>
    <d v="2022-08-01T00:00:00"/>
    <n v="8"/>
    <x v="5"/>
    <n v="10"/>
  </r>
  <r>
    <x v="125"/>
    <x v="15"/>
    <x v="93"/>
    <x v="213"/>
    <d v="2022-08-01T00:00:00"/>
    <n v="9"/>
    <x v="6"/>
    <n v="10"/>
  </r>
  <r>
    <x v="125"/>
    <x v="8"/>
    <x v="248"/>
    <x v="359"/>
    <d v="2022-09-01T00:00:00"/>
    <n v="0"/>
    <x v="0"/>
    <n v="13"/>
  </r>
  <r>
    <x v="125"/>
    <x v="8"/>
    <x v="248"/>
    <x v="462"/>
    <d v="2022-09-01T00:00:00"/>
    <n v="1"/>
    <x v="7"/>
    <n v="13"/>
  </r>
  <r>
    <x v="125"/>
    <x v="8"/>
    <x v="248"/>
    <x v="38"/>
    <d v="2022-09-01T00:00:00"/>
    <n v="1"/>
    <x v="11"/>
    <n v="13"/>
  </r>
  <r>
    <x v="125"/>
    <x v="8"/>
    <x v="248"/>
    <x v="99"/>
    <d v="2022-09-01T00:00:00"/>
    <n v="2"/>
    <x v="1"/>
    <n v="13"/>
  </r>
  <r>
    <x v="125"/>
    <x v="8"/>
    <x v="248"/>
    <x v="198"/>
    <d v="2022-09-01T00:00:00"/>
    <n v="3"/>
    <x v="2"/>
    <n v="13"/>
  </r>
  <r>
    <x v="125"/>
    <x v="8"/>
    <x v="248"/>
    <x v="394"/>
    <d v="2022-09-01T00:00:00"/>
    <n v="4"/>
    <x v="3"/>
    <n v="13"/>
  </r>
  <r>
    <x v="125"/>
    <x v="8"/>
    <x v="248"/>
    <x v="62"/>
    <d v="2022-09-01T00:00:00"/>
    <n v="6"/>
    <x v="4"/>
    <n v="13"/>
  </r>
  <r>
    <x v="125"/>
    <x v="8"/>
    <x v="248"/>
    <x v="122"/>
    <d v="2022-09-01T00:00:00"/>
    <n v="6"/>
    <x v="5"/>
    <n v="13"/>
  </r>
  <r>
    <x v="125"/>
    <x v="9"/>
    <x v="249"/>
    <x v="193"/>
    <d v="2023-02-01T00:00:00"/>
    <n v="0"/>
    <x v="3"/>
    <n v="27"/>
  </r>
  <r>
    <x v="125"/>
    <x v="9"/>
    <x v="249"/>
    <x v="71"/>
    <d v="2023-02-01T00:00:00"/>
    <n v="1"/>
    <x v="4"/>
    <n v="27"/>
  </r>
  <r>
    <x v="125"/>
    <x v="9"/>
    <x v="249"/>
    <x v="171"/>
    <d v="2023-02-01T00:00:00"/>
    <n v="2"/>
    <x v="5"/>
    <n v="27"/>
  </r>
  <r>
    <x v="125"/>
    <x v="9"/>
    <x v="249"/>
    <x v="213"/>
    <d v="2023-02-01T00:00:00"/>
    <n v="3"/>
    <x v="6"/>
    <n v="27"/>
  </r>
  <r>
    <x v="126"/>
    <x v="13"/>
    <x v="122"/>
    <x v="296"/>
    <d v="2022-07-01T00:00:00"/>
    <n v="0"/>
    <x v="10"/>
    <n v="75"/>
  </r>
  <r>
    <x v="126"/>
    <x v="13"/>
    <x v="122"/>
    <x v="207"/>
    <d v="2022-07-01T00:00:00"/>
    <n v="2"/>
    <x v="7"/>
    <n v="75"/>
  </r>
  <r>
    <x v="126"/>
    <x v="13"/>
    <x v="122"/>
    <x v="135"/>
    <d v="2022-07-01T00:00:00"/>
    <n v="3"/>
    <x v="11"/>
    <n v="75"/>
  </r>
  <r>
    <x v="126"/>
    <x v="13"/>
    <x v="122"/>
    <x v="133"/>
    <d v="2022-07-01T00:00:00"/>
    <n v="4"/>
    <x v="1"/>
    <n v="75"/>
  </r>
  <r>
    <x v="126"/>
    <x v="13"/>
    <x v="122"/>
    <x v="342"/>
    <d v="2022-07-01T00:00:00"/>
    <n v="5"/>
    <x v="2"/>
    <n v="75"/>
  </r>
  <r>
    <x v="126"/>
    <x v="13"/>
    <x v="122"/>
    <x v="270"/>
    <d v="2022-07-01T00:00:00"/>
    <n v="6"/>
    <x v="3"/>
    <n v="75"/>
  </r>
  <r>
    <x v="126"/>
    <x v="13"/>
    <x v="122"/>
    <x v="83"/>
    <d v="2022-07-01T00:00:00"/>
    <n v="7"/>
    <x v="4"/>
    <n v="75"/>
  </r>
  <r>
    <x v="126"/>
    <x v="13"/>
    <x v="122"/>
    <x v="171"/>
    <d v="2022-07-01T00:00:00"/>
    <n v="8"/>
    <x v="5"/>
    <n v="75"/>
  </r>
  <r>
    <x v="126"/>
    <x v="13"/>
    <x v="122"/>
    <x v="152"/>
    <d v="2022-07-01T00:00:00"/>
    <n v="9"/>
    <x v="6"/>
    <n v="75"/>
  </r>
  <r>
    <x v="126"/>
    <x v="13"/>
    <x v="122"/>
    <x v="239"/>
    <d v="2022-07-01T00:00:00"/>
    <n v="10"/>
    <x v="8"/>
    <n v="75"/>
  </r>
  <r>
    <x v="126"/>
    <x v="9"/>
    <x v="173"/>
    <x v="426"/>
    <d v="2022-07-01T00:00:00"/>
    <n v="0"/>
    <x v="10"/>
    <n v="27"/>
  </r>
  <r>
    <x v="126"/>
    <x v="9"/>
    <x v="173"/>
    <x v="120"/>
    <d v="2022-07-01T00:00:00"/>
    <n v="4"/>
    <x v="1"/>
    <n v="27"/>
  </r>
  <r>
    <x v="126"/>
    <x v="9"/>
    <x v="173"/>
    <x v="83"/>
    <d v="2022-07-01T00:00:00"/>
    <n v="7"/>
    <x v="4"/>
    <n v="27"/>
  </r>
  <r>
    <x v="126"/>
    <x v="9"/>
    <x v="173"/>
    <x v="226"/>
    <d v="2022-07-01T00:00:00"/>
    <n v="9"/>
    <x v="6"/>
    <n v="27"/>
  </r>
  <r>
    <x v="126"/>
    <x v="3"/>
    <x v="250"/>
    <x v="261"/>
    <d v="2023-01-01T00:00:00"/>
    <n v="0"/>
    <x v="2"/>
    <n v="62"/>
  </r>
  <r>
    <x v="126"/>
    <x v="3"/>
    <x v="250"/>
    <x v="171"/>
    <d v="2023-01-01T00:00:00"/>
    <n v="2"/>
    <x v="5"/>
    <n v="62"/>
  </r>
  <r>
    <x v="126"/>
    <x v="3"/>
    <x v="250"/>
    <x v="172"/>
    <d v="2023-01-01T00:00:00"/>
    <n v="3"/>
    <x v="6"/>
    <n v="62"/>
  </r>
  <r>
    <x v="126"/>
    <x v="3"/>
    <x v="250"/>
    <x v="239"/>
    <d v="2023-01-01T00:00:00"/>
    <n v="4"/>
    <x v="8"/>
    <n v="62"/>
  </r>
  <r>
    <x v="127"/>
    <x v="14"/>
    <x v="235"/>
    <x v="142"/>
    <d v="2022-07-01T00:00:00"/>
    <n v="0"/>
    <x v="10"/>
    <n v="25"/>
  </r>
  <r>
    <x v="127"/>
    <x v="14"/>
    <x v="235"/>
    <x v="158"/>
    <d v="2022-07-01T00:00:00"/>
    <n v="1"/>
    <x v="12"/>
    <n v="25"/>
  </r>
  <r>
    <x v="127"/>
    <x v="14"/>
    <x v="235"/>
    <x v="202"/>
    <d v="2022-07-01T00:00:00"/>
    <n v="2"/>
    <x v="7"/>
    <n v="25"/>
  </r>
  <r>
    <x v="127"/>
    <x v="14"/>
    <x v="235"/>
    <x v="371"/>
    <d v="2022-07-01T00:00:00"/>
    <n v="3"/>
    <x v="11"/>
    <n v="25"/>
  </r>
  <r>
    <x v="127"/>
    <x v="14"/>
    <x v="235"/>
    <x v="160"/>
    <d v="2022-07-01T00:00:00"/>
    <n v="4"/>
    <x v="1"/>
    <n v="25"/>
  </r>
  <r>
    <x v="127"/>
    <x v="14"/>
    <x v="235"/>
    <x v="156"/>
    <d v="2022-07-01T00:00:00"/>
    <n v="5"/>
    <x v="2"/>
    <n v="25"/>
  </r>
  <r>
    <x v="127"/>
    <x v="14"/>
    <x v="235"/>
    <x v="138"/>
    <d v="2022-07-01T00:00:00"/>
    <n v="6"/>
    <x v="3"/>
    <n v="25"/>
  </r>
  <r>
    <x v="127"/>
    <x v="14"/>
    <x v="235"/>
    <x v="246"/>
    <d v="2022-07-01T00:00:00"/>
    <n v="7"/>
    <x v="4"/>
    <n v="25"/>
  </r>
  <r>
    <x v="127"/>
    <x v="14"/>
    <x v="235"/>
    <x v="312"/>
    <d v="2022-07-01T00:00:00"/>
    <n v="10"/>
    <x v="8"/>
    <n v="25"/>
  </r>
  <r>
    <x v="127"/>
    <x v="11"/>
    <x v="1"/>
    <x v="7"/>
    <d v="2022-10-01T00:00:00"/>
    <n v="0"/>
    <x v="7"/>
    <n v="14"/>
  </r>
  <r>
    <x v="127"/>
    <x v="11"/>
    <x v="1"/>
    <x v="433"/>
    <d v="2022-10-01T00:00:00"/>
    <n v="1"/>
    <x v="11"/>
    <n v="14"/>
  </r>
  <r>
    <x v="127"/>
    <x v="11"/>
    <x v="1"/>
    <x v="301"/>
    <d v="2022-10-01T00:00:00"/>
    <n v="2"/>
    <x v="1"/>
    <n v="14"/>
  </r>
  <r>
    <x v="127"/>
    <x v="11"/>
    <x v="1"/>
    <x v="435"/>
    <d v="2022-10-01T00:00:00"/>
    <n v="3"/>
    <x v="2"/>
    <n v="14"/>
  </r>
  <r>
    <x v="127"/>
    <x v="11"/>
    <x v="1"/>
    <x v="258"/>
    <d v="2022-10-01T00:00:00"/>
    <n v="4"/>
    <x v="3"/>
    <n v="14"/>
  </r>
  <r>
    <x v="127"/>
    <x v="11"/>
    <x v="1"/>
    <x v="220"/>
    <d v="2022-10-01T00:00:00"/>
    <n v="5"/>
    <x v="4"/>
    <n v="14"/>
  </r>
  <r>
    <x v="127"/>
    <x v="11"/>
    <x v="1"/>
    <x v="177"/>
    <d v="2022-10-01T00:00:00"/>
    <n v="6"/>
    <x v="5"/>
    <n v="14"/>
  </r>
  <r>
    <x v="127"/>
    <x v="11"/>
    <x v="1"/>
    <x v="72"/>
    <d v="2022-10-01T00:00:00"/>
    <n v="7"/>
    <x v="6"/>
    <n v="14"/>
  </r>
  <r>
    <x v="127"/>
    <x v="13"/>
    <x v="251"/>
    <x v="228"/>
    <d v="2022-10-01T00:00:00"/>
    <n v="0"/>
    <x v="7"/>
    <n v="75"/>
  </r>
  <r>
    <x v="127"/>
    <x v="13"/>
    <x v="251"/>
    <x v="49"/>
    <d v="2022-10-01T00:00:00"/>
    <n v="2"/>
    <x v="1"/>
    <n v="75"/>
  </r>
  <r>
    <x v="127"/>
    <x v="13"/>
    <x v="251"/>
    <x v="156"/>
    <d v="2022-10-01T00:00:00"/>
    <n v="2"/>
    <x v="2"/>
    <n v="75"/>
  </r>
  <r>
    <x v="127"/>
    <x v="13"/>
    <x v="251"/>
    <x v="138"/>
    <d v="2022-10-01T00:00:00"/>
    <n v="3"/>
    <x v="3"/>
    <n v="75"/>
  </r>
  <r>
    <x v="127"/>
    <x v="13"/>
    <x v="251"/>
    <x v="139"/>
    <d v="2022-10-01T00:00:00"/>
    <n v="4"/>
    <x v="4"/>
    <n v="75"/>
  </r>
  <r>
    <x v="127"/>
    <x v="13"/>
    <x v="251"/>
    <x v="119"/>
    <d v="2022-10-01T00:00:00"/>
    <n v="7"/>
    <x v="8"/>
    <n v="75"/>
  </r>
  <r>
    <x v="128"/>
    <x v="7"/>
    <x v="252"/>
    <x v="428"/>
    <d v="2022-06-01T00:00:00"/>
    <n v="0"/>
    <x v="9"/>
    <n v="28"/>
  </r>
  <r>
    <x v="128"/>
    <x v="7"/>
    <x v="252"/>
    <x v="251"/>
    <d v="2022-06-01T00:00:00"/>
    <n v="1"/>
    <x v="10"/>
    <n v="28"/>
  </r>
  <r>
    <x v="128"/>
    <x v="7"/>
    <x v="252"/>
    <x v="434"/>
    <d v="2022-06-01T00:00:00"/>
    <n v="2"/>
    <x v="12"/>
    <n v="28"/>
  </r>
  <r>
    <x v="128"/>
    <x v="7"/>
    <x v="252"/>
    <x v="46"/>
    <d v="2022-06-01T00:00:00"/>
    <n v="5"/>
    <x v="11"/>
    <n v="28"/>
  </r>
  <r>
    <x v="128"/>
    <x v="7"/>
    <x v="252"/>
    <x v="216"/>
    <d v="2022-06-01T00:00:00"/>
    <n v="7"/>
    <x v="2"/>
    <n v="28"/>
  </r>
  <r>
    <x v="128"/>
    <x v="7"/>
    <x v="252"/>
    <x v="50"/>
    <d v="2022-06-01T00:00:00"/>
    <n v="8"/>
    <x v="3"/>
    <n v="28"/>
  </r>
  <r>
    <x v="128"/>
    <x v="7"/>
    <x v="252"/>
    <x v="161"/>
    <d v="2022-06-01T00:00:00"/>
    <n v="9"/>
    <x v="4"/>
    <n v="28"/>
  </r>
  <r>
    <x v="128"/>
    <x v="7"/>
    <x v="252"/>
    <x v="194"/>
    <d v="2022-06-01T00:00:00"/>
    <n v="10"/>
    <x v="5"/>
    <n v="28"/>
  </r>
  <r>
    <x v="128"/>
    <x v="7"/>
    <x v="252"/>
    <x v="43"/>
    <d v="2022-06-01T00:00:00"/>
    <n v="11"/>
    <x v="6"/>
    <n v="28"/>
  </r>
  <r>
    <x v="128"/>
    <x v="10"/>
    <x v="253"/>
    <x v="333"/>
    <d v="2022-06-01T00:00:00"/>
    <n v="0"/>
    <x v="9"/>
    <n v="22"/>
  </r>
  <r>
    <x v="128"/>
    <x v="10"/>
    <x v="253"/>
    <x v="351"/>
    <d v="2022-06-01T00:00:00"/>
    <n v="1"/>
    <x v="10"/>
    <n v="22"/>
  </r>
  <r>
    <x v="128"/>
    <x v="10"/>
    <x v="253"/>
    <x v="396"/>
    <d v="2022-06-01T00:00:00"/>
    <n v="3"/>
    <x v="0"/>
    <n v="22"/>
  </r>
  <r>
    <x v="128"/>
    <x v="10"/>
    <x v="253"/>
    <x v="232"/>
    <d v="2022-06-01T00:00:00"/>
    <n v="4"/>
    <x v="7"/>
    <n v="22"/>
  </r>
  <r>
    <x v="128"/>
    <x v="10"/>
    <x v="253"/>
    <x v="46"/>
    <d v="2022-06-01T00:00:00"/>
    <n v="5"/>
    <x v="11"/>
    <n v="22"/>
  </r>
  <r>
    <x v="128"/>
    <x v="10"/>
    <x v="253"/>
    <x v="301"/>
    <d v="2022-06-01T00:00:00"/>
    <n v="6"/>
    <x v="1"/>
    <n v="22"/>
  </r>
  <r>
    <x v="128"/>
    <x v="10"/>
    <x v="253"/>
    <x v="78"/>
    <d v="2022-06-01T00:00:00"/>
    <n v="7"/>
    <x v="2"/>
    <n v="22"/>
  </r>
  <r>
    <x v="128"/>
    <x v="10"/>
    <x v="253"/>
    <x v="199"/>
    <d v="2022-06-01T00:00:00"/>
    <n v="8"/>
    <x v="3"/>
    <n v="22"/>
  </r>
  <r>
    <x v="128"/>
    <x v="10"/>
    <x v="253"/>
    <x v="10"/>
    <d v="2022-06-01T00:00:00"/>
    <n v="9"/>
    <x v="4"/>
    <n v="22"/>
  </r>
  <r>
    <x v="128"/>
    <x v="10"/>
    <x v="253"/>
    <x v="317"/>
    <d v="2022-06-01T00:00:00"/>
    <n v="10"/>
    <x v="5"/>
    <n v="22"/>
  </r>
  <r>
    <x v="128"/>
    <x v="10"/>
    <x v="253"/>
    <x v="6"/>
    <d v="2022-06-01T00:00:00"/>
    <n v="11"/>
    <x v="6"/>
    <n v="22"/>
  </r>
  <r>
    <x v="128"/>
    <x v="12"/>
    <x v="254"/>
    <x v="320"/>
    <d v="2023-01-01T00:00:00"/>
    <n v="0"/>
    <x v="2"/>
    <n v="66"/>
  </r>
  <r>
    <x v="128"/>
    <x v="12"/>
    <x v="254"/>
    <x v="146"/>
    <d v="2023-01-01T00:00:00"/>
    <n v="1"/>
    <x v="3"/>
    <n v="66"/>
  </r>
  <r>
    <x v="128"/>
    <x v="12"/>
    <x v="254"/>
    <x v="51"/>
    <d v="2023-01-01T00:00:00"/>
    <n v="2"/>
    <x v="4"/>
    <n v="66"/>
  </r>
  <r>
    <x v="128"/>
    <x v="12"/>
    <x v="254"/>
    <x v="217"/>
    <d v="2023-01-01T00:00:00"/>
    <n v="3"/>
    <x v="5"/>
    <n v="66"/>
  </r>
  <r>
    <x v="128"/>
    <x v="12"/>
    <x v="254"/>
    <x v="43"/>
    <d v="2023-01-01T00:00:00"/>
    <n v="4"/>
    <x v="6"/>
    <n v="66"/>
  </r>
  <r>
    <x v="129"/>
    <x v="16"/>
    <x v="255"/>
    <x v="469"/>
    <d v="2022-02-01T00:00:00"/>
    <n v="0"/>
    <x v="13"/>
    <n v="26"/>
  </r>
  <r>
    <x v="129"/>
    <x v="16"/>
    <x v="255"/>
    <x v="470"/>
    <d v="2022-02-01T00:00:00"/>
    <n v="1"/>
    <x v="15"/>
    <n v="26"/>
  </r>
  <r>
    <x v="129"/>
    <x v="16"/>
    <x v="255"/>
    <x v="392"/>
    <d v="2022-02-01T00:00:00"/>
    <n v="3"/>
    <x v="16"/>
    <n v="26"/>
  </r>
  <r>
    <x v="129"/>
    <x v="16"/>
    <x v="255"/>
    <x v="53"/>
    <d v="2022-02-01T00:00:00"/>
    <n v="6"/>
    <x v="12"/>
    <n v="26"/>
  </r>
  <r>
    <x v="129"/>
    <x v="16"/>
    <x v="255"/>
    <x v="411"/>
    <d v="2022-02-01T00:00:00"/>
    <n v="7"/>
    <x v="0"/>
    <n v="26"/>
  </r>
  <r>
    <x v="129"/>
    <x v="16"/>
    <x v="255"/>
    <x v="343"/>
    <d v="2022-02-01T00:00:00"/>
    <n v="10"/>
    <x v="1"/>
    <n v="26"/>
  </r>
  <r>
    <x v="129"/>
    <x v="16"/>
    <x v="255"/>
    <x v="115"/>
    <d v="2022-02-01T00:00:00"/>
    <n v="11"/>
    <x v="2"/>
    <n v="26"/>
  </r>
  <r>
    <x v="129"/>
    <x v="16"/>
    <x v="255"/>
    <x v="195"/>
    <d v="2022-02-01T00:00:00"/>
    <n v="15"/>
    <x v="6"/>
    <n v="26"/>
  </r>
  <r>
    <x v="129"/>
    <x v="13"/>
    <x v="256"/>
    <x v="192"/>
    <d v="2023-01-01T00:00:00"/>
    <n v="0"/>
    <x v="2"/>
    <n v="75"/>
  </r>
  <r>
    <x v="129"/>
    <x v="13"/>
    <x v="256"/>
    <x v="40"/>
    <d v="2023-01-01T00:00:00"/>
    <n v="1"/>
    <x v="3"/>
    <n v="75"/>
  </r>
  <r>
    <x v="129"/>
    <x v="13"/>
    <x v="256"/>
    <x v="41"/>
    <d v="2023-01-01T00:00:00"/>
    <n v="2"/>
    <x v="4"/>
    <n v="75"/>
  </r>
  <r>
    <x v="129"/>
    <x v="13"/>
    <x v="256"/>
    <x v="134"/>
    <d v="2023-01-01T00:00:00"/>
    <n v="3"/>
    <x v="5"/>
    <n v="75"/>
  </r>
  <r>
    <x v="129"/>
    <x v="13"/>
    <x v="256"/>
    <x v="72"/>
    <d v="2023-01-01T00:00:00"/>
    <n v="4"/>
    <x v="6"/>
    <n v="75"/>
  </r>
  <r>
    <x v="130"/>
    <x v="3"/>
    <x v="257"/>
    <x v="386"/>
    <d v="2022-08-01T00:00:00"/>
    <n v="0"/>
    <x v="12"/>
    <n v="62"/>
  </r>
  <r>
    <x v="130"/>
    <x v="3"/>
    <x v="257"/>
    <x v="444"/>
    <d v="2022-08-01T00:00:00"/>
    <n v="1"/>
    <x v="0"/>
    <n v="62"/>
  </r>
  <r>
    <x v="130"/>
    <x v="3"/>
    <x v="257"/>
    <x v="61"/>
    <d v="2022-08-01T00:00:00"/>
    <n v="3"/>
    <x v="11"/>
    <n v="62"/>
  </r>
  <r>
    <x v="130"/>
    <x v="3"/>
    <x v="257"/>
    <x v="258"/>
    <d v="2022-08-01T00:00:00"/>
    <n v="6"/>
    <x v="3"/>
    <n v="62"/>
  </r>
  <r>
    <x v="130"/>
    <x v="3"/>
    <x v="257"/>
    <x v="217"/>
    <d v="2022-08-01T00:00:00"/>
    <n v="8"/>
    <x v="5"/>
    <n v="62"/>
  </r>
  <r>
    <x v="130"/>
    <x v="4"/>
    <x v="94"/>
    <x v="36"/>
    <d v="2022-09-01T00:00:00"/>
    <n v="0"/>
    <x v="0"/>
    <n v="16"/>
  </r>
  <r>
    <x v="130"/>
    <x v="4"/>
    <x v="94"/>
    <x v="225"/>
    <d v="2022-09-01T00:00:00"/>
    <n v="2"/>
    <x v="11"/>
    <n v="16"/>
  </r>
  <r>
    <x v="130"/>
    <x v="4"/>
    <x v="94"/>
    <x v="128"/>
    <d v="2022-09-01T00:00:00"/>
    <n v="4"/>
    <x v="2"/>
    <n v="16"/>
  </r>
  <r>
    <x v="130"/>
    <x v="4"/>
    <x v="94"/>
    <x v="9"/>
    <d v="2022-09-01T00:00:00"/>
    <n v="5"/>
    <x v="3"/>
    <n v="16"/>
  </r>
  <r>
    <x v="130"/>
    <x v="4"/>
    <x v="94"/>
    <x v="51"/>
    <d v="2022-09-01T00:00:00"/>
    <n v="6"/>
    <x v="4"/>
    <n v="16"/>
  </r>
  <r>
    <x v="130"/>
    <x v="4"/>
    <x v="94"/>
    <x v="177"/>
    <d v="2022-09-01T00:00:00"/>
    <n v="7"/>
    <x v="5"/>
    <n v="16"/>
  </r>
  <r>
    <x v="130"/>
    <x v="4"/>
    <x v="94"/>
    <x v="48"/>
    <d v="2022-09-01T00:00:00"/>
    <n v="8"/>
    <x v="6"/>
    <n v="16"/>
  </r>
  <r>
    <x v="130"/>
    <x v="13"/>
    <x v="81"/>
    <x v="292"/>
    <d v="2023-03-01T00:00:00"/>
    <n v="0"/>
    <x v="4"/>
    <n v="75"/>
  </r>
  <r>
    <x v="130"/>
    <x v="13"/>
    <x v="81"/>
    <x v="11"/>
    <d v="2023-03-01T00:00:00"/>
    <n v="1"/>
    <x v="5"/>
    <n v="75"/>
  </r>
  <r>
    <x v="130"/>
    <x v="13"/>
    <x v="81"/>
    <x v="374"/>
    <d v="2023-03-01T00:00:00"/>
    <n v="2"/>
    <x v="6"/>
    <n v="75"/>
  </r>
  <r>
    <x v="130"/>
    <x v="13"/>
    <x v="81"/>
    <x v="15"/>
    <d v="2023-03-01T00:00:00"/>
    <n v="2"/>
    <x v="8"/>
    <n v="75"/>
  </r>
  <r>
    <x v="131"/>
    <x v="8"/>
    <x v="258"/>
    <x v="471"/>
    <d v="2022-02-01T00:00:00"/>
    <n v="0"/>
    <x v="13"/>
    <n v="13"/>
  </r>
  <r>
    <x v="131"/>
    <x v="8"/>
    <x v="258"/>
    <x v="472"/>
    <d v="2022-02-01T00:00:00"/>
    <n v="1"/>
    <x v="15"/>
    <n v="13"/>
  </r>
  <r>
    <x v="131"/>
    <x v="8"/>
    <x v="258"/>
    <x v="411"/>
    <d v="2022-02-01T00:00:00"/>
    <n v="7"/>
    <x v="0"/>
    <n v="13"/>
  </r>
  <r>
    <x v="131"/>
    <x v="8"/>
    <x v="258"/>
    <x v="245"/>
    <d v="2022-02-01T00:00:00"/>
    <n v="10"/>
    <x v="1"/>
    <n v="13"/>
  </r>
  <r>
    <x v="131"/>
    <x v="8"/>
    <x v="258"/>
    <x v="265"/>
    <d v="2022-02-01T00:00:00"/>
    <n v="11"/>
    <x v="2"/>
    <n v="13"/>
  </r>
  <r>
    <x v="131"/>
    <x v="8"/>
    <x v="258"/>
    <x v="233"/>
    <d v="2022-02-01T00:00:00"/>
    <n v="12"/>
    <x v="3"/>
    <n v="13"/>
  </r>
  <r>
    <x v="131"/>
    <x v="8"/>
    <x v="258"/>
    <x v="10"/>
    <d v="2022-02-01T00:00:00"/>
    <n v="13"/>
    <x v="4"/>
    <n v="13"/>
  </r>
  <r>
    <x v="131"/>
    <x v="8"/>
    <x v="258"/>
    <x v="6"/>
    <d v="2022-02-01T00:00:00"/>
    <n v="15"/>
    <x v="6"/>
    <n v="13"/>
  </r>
  <r>
    <x v="131"/>
    <x v="16"/>
    <x v="259"/>
    <x v="369"/>
    <d v="2022-06-01T00:00:00"/>
    <n v="0"/>
    <x v="9"/>
    <n v="26"/>
  </r>
  <r>
    <x v="131"/>
    <x v="16"/>
    <x v="259"/>
    <x v="142"/>
    <d v="2022-06-01T00:00:00"/>
    <n v="1"/>
    <x v="10"/>
    <n v="26"/>
  </r>
  <r>
    <x v="131"/>
    <x v="16"/>
    <x v="259"/>
    <x v="278"/>
    <d v="2022-06-01T00:00:00"/>
    <n v="1"/>
    <x v="12"/>
    <n v="26"/>
  </r>
  <r>
    <x v="131"/>
    <x v="16"/>
    <x v="259"/>
    <x v="132"/>
    <d v="2022-06-01T00:00:00"/>
    <n v="5"/>
    <x v="11"/>
    <n v="26"/>
  </r>
  <r>
    <x v="131"/>
    <x v="16"/>
    <x v="259"/>
    <x v="49"/>
    <d v="2022-06-01T00:00:00"/>
    <n v="6"/>
    <x v="1"/>
    <n v="26"/>
  </r>
  <r>
    <x v="131"/>
    <x v="16"/>
    <x v="259"/>
    <x v="257"/>
    <d v="2022-06-01T00:00:00"/>
    <n v="7"/>
    <x v="2"/>
    <n v="26"/>
  </r>
  <r>
    <x v="131"/>
    <x v="16"/>
    <x v="259"/>
    <x v="210"/>
    <d v="2022-06-01T00:00:00"/>
    <n v="9"/>
    <x v="4"/>
    <n v="26"/>
  </r>
  <r>
    <x v="131"/>
    <x v="16"/>
    <x v="259"/>
    <x v="237"/>
    <d v="2022-06-01T00:00:00"/>
    <n v="9"/>
    <x v="5"/>
    <n v="26"/>
  </r>
  <r>
    <x v="131"/>
    <x v="16"/>
    <x v="259"/>
    <x v="226"/>
    <d v="2022-06-01T00:00:00"/>
    <n v="10"/>
    <x v="6"/>
    <n v="26"/>
  </r>
  <r>
    <x v="131"/>
    <x v="2"/>
    <x v="190"/>
    <x v="149"/>
    <d v="2023-01-01T00:00:00"/>
    <n v="0"/>
    <x v="2"/>
    <n v="29"/>
  </r>
  <r>
    <x v="131"/>
    <x v="2"/>
    <x v="190"/>
    <x v="209"/>
    <d v="2023-01-01T00:00:00"/>
    <n v="1"/>
    <x v="3"/>
    <n v="29"/>
  </r>
  <r>
    <x v="131"/>
    <x v="2"/>
    <x v="190"/>
    <x v="161"/>
    <d v="2023-01-01T00:00:00"/>
    <n v="1"/>
    <x v="4"/>
    <n v="29"/>
  </r>
  <r>
    <x v="131"/>
    <x v="2"/>
    <x v="190"/>
    <x v="150"/>
    <d v="2023-01-01T00:00:00"/>
    <n v="3"/>
    <x v="5"/>
    <n v="29"/>
  </r>
  <r>
    <x v="131"/>
    <x v="2"/>
    <x v="190"/>
    <x v="72"/>
    <d v="2023-01-01T00:00:00"/>
    <n v="4"/>
    <x v="6"/>
    <n v="29"/>
  </r>
  <r>
    <x v="132"/>
    <x v="5"/>
    <x v="218"/>
    <x v="452"/>
    <d v="2022-01-01T00:00:00"/>
    <n v="0"/>
    <x v="17"/>
    <n v="26"/>
  </r>
  <r>
    <x v="132"/>
    <x v="5"/>
    <x v="218"/>
    <x v="473"/>
    <d v="2022-01-01T00:00:00"/>
    <n v="2"/>
    <x v="15"/>
    <n v="26"/>
  </r>
  <r>
    <x v="132"/>
    <x v="5"/>
    <x v="218"/>
    <x v="124"/>
    <d v="2022-01-01T00:00:00"/>
    <n v="3"/>
    <x v="14"/>
    <n v="26"/>
  </r>
  <r>
    <x v="132"/>
    <x v="5"/>
    <x v="218"/>
    <x v="295"/>
    <d v="2022-01-01T00:00:00"/>
    <n v="4"/>
    <x v="16"/>
    <n v="26"/>
  </r>
  <r>
    <x v="132"/>
    <x v="5"/>
    <x v="218"/>
    <x v="16"/>
    <d v="2022-01-01T00:00:00"/>
    <n v="5"/>
    <x v="9"/>
    <n v="26"/>
  </r>
  <r>
    <x v="132"/>
    <x v="5"/>
    <x v="218"/>
    <x v="234"/>
    <d v="2022-01-01T00:00:00"/>
    <n v="8"/>
    <x v="0"/>
    <n v="26"/>
  </r>
  <r>
    <x v="132"/>
    <x v="5"/>
    <x v="218"/>
    <x v="46"/>
    <d v="2022-01-01T00:00:00"/>
    <n v="10"/>
    <x v="11"/>
    <n v="26"/>
  </r>
  <r>
    <x v="132"/>
    <x v="5"/>
    <x v="218"/>
    <x v="100"/>
    <d v="2022-01-01T00:00:00"/>
    <n v="12"/>
    <x v="2"/>
    <n v="26"/>
  </r>
  <r>
    <x v="132"/>
    <x v="5"/>
    <x v="218"/>
    <x v="233"/>
    <d v="2022-01-01T00:00:00"/>
    <n v="13"/>
    <x v="3"/>
    <n v="26"/>
  </r>
  <r>
    <x v="132"/>
    <x v="5"/>
    <x v="218"/>
    <x v="79"/>
    <d v="2022-01-01T00:00:00"/>
    <n v="14"/>
    <x v="4"/>
    <n v="26"/>
  </r>
  <r>
    <x v="132"/>
    <x v="5"/>
    <x v="218"/>
    <x v="11"/>
    <d v="2022-01-01T00:00:00"/>
    <n v="15"/>
    <x v="5"/>
    <n v="26"/>
  </r>
  <r>
    <x v="132"/>
    <x v="5"/>
    <x v="218"/>
    <x v="76"/>
    <d v="2022-01-01T00:00:00"/>
    <n v="16"/>
    <x v="6"/>
    <n v="26"/>
  </r>
  <r>
    <x v="132"/>
    <x v="7"/>
    <x v="248"/>
    <x v="359"/>
    <d v="2022-09-01T00:00:00"/>
    <n v="0"/>
    <x v="0"/>
    <n v="28"/>
  </r>
  <r>
    <x v="132"/>
    <x v="7"/>
    <x v="248"/>
    <x v="235"/>
    <d v="2022-09-01T00:00:00"/>
    <n v="1"/>
    <x v="11"/>
    <n v="28"/>
  </r>
  <r>
    <x v="132"/>
    <x v="7"/>
    <x v="248"/>
    <x v="25"/>
    <d v="2022-09-01T00:00:00"/>
    <n v="2"/>
    <x v="1"/>
    <n v="28"/>
  </r>
  <r>
    <x v="132"/>
    <x v="7"/>
    <x v="248"/>
    <x v="342"/>
    <d v="2022-09-01T00:00:00"/>
    <n v="3"/>
    <x v="2"/>
    <n v="28"/>
  </r>
  <r>
    <x v="132"/>
    <x v="7"/>
    <x v="248"/>
    <x v="252"/>
    <d v="2022-09-01T00:00:00"/>
    <n v="4"/>
    <x v="3"/>
    <n v="28"/>
  </r>
  <r>
    <x v="132"/>
    <x v="7"/>
    <x v="248"/>
    <x v="108"/>
    <d v="2022-09-01T00:00:00"/>
    <n v="5"/>
    <x v="4"/>
    <n v="28"/>
  </r>
  <r>
    <x v="132"/>
    <x v="7"/>
    <x v="248"/>
    <x v="171"/>
    <d v="2022-09-01T00:00:00"/>
    <n v="6"/>
    <x v="5"/>
    <n v="28"/>
  </r>
  <r>
    <x v="132"/>
    <x v="7"/>
    <x v="248"/>
    <x v="103"/>
    <d v="2022-09-01T00:00:00"/>
    <n v="7"/>
    <x v="6"/>
    <n v="28"/>
  </r>
  <r>
    <x v="132"/>
    <x v="10"/>
    <x v="260"/>
    <x v="47"/>
    <d v="2023-04-01T00:00:00"/>
    <n v="0"/>
    <x v="5"/>
    <n v="22"/>
  </r>
  <r>
    <x v="132"/>
    <x v="10"/>
    <x v="260"/>
    <x v="374"/>
    <d v="2023-04-01T00:00:00"/>
    <n v="1"/>
    <x v="6"/>
    <n v="22"/>
  </r>
  <r>
    <x v="133"/>
    <x v="16"/>
    <x v="106"/>
    <x v="340"/>
    <d v="2022-06-01T00:00:00"/>
    <n v="0"/>
    <x v="9"/>
    <n v="26"/>
  </r>
  <r>
    <x v="133"/>
    <x v="16"/>
    <x v="106"/>
    <x v="95"/>
    <d v="2022-06-01T00:00:00"/>
    <n v="1"/>
    <x v="12"/>
    <n v="26"/>
  </r>
  <r>
    <x v="133"/>
    <x v="16"/>
    <x v="106"/>
    <x v="36"/>
    <d v="2022-06-01T00:00:00"/>
    <n v="2"/>
    <x v="0"/>
    <n v="26"/>
  </r>
  <r>
    <x v="133"/>
    <x v="16"/>
    <x v="106"/>
    <x v="18"/>
    <d v="2022-06-01T00:00:00"/>
    <n v="3"/>
    <x v="7"/>
    <n v="26"/>
  </r>
  <r>
    <x v="133"/>
    <x v="16"/>
    <x v="106"/>
    <x v="352"/>
    <d v="2022-06-01T00:00:00"/>
    <n v="4"/>
    <x v="11"/>
    <n v="26"/>
  </r>
  <r>
    <x v="133"/>
    <x v="16"/>
    <x v="106"/>
    <x v="120"/>
    <d v="2022-06-01T00:00:00"/>
    <n v="5"/>
    <x v="1"/>
    <n v="26"/>
  </r>
  <r>
    <x v="133"/>
    <x v="16"/>
    <x v="106"/>
    <x v="192"/>
    <d v="2022-06-01T00:00:00"/>
    <n v="6"/>
    <x v="2"/>
    <n v="26"/>
  </r>
  <r>
    <x v="133"/>
    <x v="16"/>
    <x v="106"/>
    <x v="57"/>
    <d v="2022-06-01T00:00:00"/>
    <n v="7"/>
    <x v="3"/>
    <n v="26"/>
  </r>
  <r>
    <x v="133"/>
    <x v="16"/>
    <x v="106"/>
    <x v="65"/>
    <d v="2022-06-01T00:00:00"/>
    <n v="8"/>
    <x v="4"/>
    <n v="26"/>
  </r>
  <r>
    <x v="133"/>
    <x v="16"/>
    <x v="106"/>
    <x v="317"/>
    <d v="2022-06-01T00:00:00"/>
    <n v="9"/>
    <x v="5"/>
    <n v="26"/>
  </r>
  <r>
    <x v="133"/>
    <x v="16"/>
    <x v="106"/>
    <x v="43"/>
    <d v="2022-06-01T00:00:00"/>
    <n v="10"/>
    <x v="6"/>
    <n v="26"/>
  </r>
  <r>
    <x v="133"/>
    <x v="9"/>
    <x v="261"/>
    <x v="389"/>
    <d v="2022-09-01T00:00:00"/>
    <n v="0"/>
    <x v="0"/>
    <n v="27"/>
  </r>
  <r>
    <x v="133"/>
    <x v="9"/>
    <x v="261"/>
    <x v="343"/>
    <d v="2022-09-01T00:00:00"/>
    <n v="3"/>
    <x v="1"/>
    <n v="27"/>
  </r>
  <r>
    <x v="133"/>
    <x v="9"/>
    <x v="261"/>
    <x v="70"/>
    <d v="2022-09-01T00:00:00"/>
    <n v="3"/>
    <x v="2"/>
    <n v="27"/>
  </r>
  <r>
    <x v="133"/>
    <x v="9"/>
    <x v="261"/>
    <x v="252"/>
    <d v="2022-09-01T00:00:00"/>
    <n v="4"/>
    <x v="3"/>
    <n v="27"/>
  </r>
  <r>
    <x v="133"/>
    <x v="9"/>
    <x v="261"/>
    <x v="210"/>
    <d v="2022-09-01T00:00:00"/>
    <n v="6"/>
    <x v="4"/>
    <n v="27"/>
  </r>
  <r>
    <x v="133"/>
    <x v="9"/>
    <x v="261"/>
    <x v="237"/>
    <d v="2022-09-01T00:00:00"/>
    <n v="6"/>
    <x v="5"/>
    <n v="27"/>
  </r>
  <r>
    <x v="134"/>
    <x v="12"/>
    <x v="262"/>
    <x v="474"/>
    <d v="2022-03-01T00:00:00"/>
    <n v="0"/>
    <x v="15"/>
    <n v="66"/>
  </r>
  <r>
    <x v="134"/>
    <x v="12"/>
    <x v="262"/>
    <x v="319"/>
    <d v="2022-03-01T00:00:00"/>
    <n v="2"/>
    <x v="16"/>
    <n v="66"/>
  </r>
  <r>
    <x v="134"/>
    <x v="12"/>
    <x v="262"/>
    <x v="313"/>
    <d v="2022-03-01T00:00:00"/>
    <n v="3"/>
    <x v="9"/>
    <n v="66"/>
  </r>
  <r>
    <x v="134"/>
    <x v="12"/>
    <x v="262"/>
    <x v="430"/>
    <d v="2022-03-01T00:00:00"/>
    <n v="4"/>
    <x v="10"/>
    <n v="66"/>
  </r>
  <r>
    <x v="134"/>
    <x v="12"/>
    <x v="262"/>
    <x v="379"/>
    <d v="2022-03-01T00:00:00"/>
    <n v="5"/>
    <x v="12"/>
    <n v="66"/>
  </r>
  <r>
    <x v="134"/>
    <x v="12"/>
    <x v="262"/>
    <x v="96"/>
    <d v="2022-03-01T00:00:00"/>
    <n v="6"/>
    <x v="0"/>
    <n v="66"/>
  </r>
  <r>
    <x v="134"/>
    <x v="12"/>
    <x v="262"/>
    <x v="407"/>
    <d v="2022-03-01T00:00:00"/>
    <n v="8"/>
    <x v="11"/>
    <n v="66"/>
  </r>
  <r>
    <x v="134"/>
    <x v="12"/>
    <x v="262"/>
    <x v="197"/>
    <d v="2022-03-01T00:00:00"/>
    <n v="9"/>
    <x v="1"/>
    <n v="66"/>
  </r>
  <r>
    <x v="134"/>
    <x v="12"/>
    <x v="262"/>
    <x v="101"/>
    <d v="2022-03-01T00:00:00"/>
    <n v="11"/>
    <x v="3"/>
    <n v="66"/>
  </r>
  <r>
    <x v="134"/>
    <x v="12"/>
    <x v="262"/>
    <x v="41"/>
    <d v="2022-03-01T00:00:00"/>
    <n v="12"/>
    <x v="4"/>
    <n v="66"/>
  </r>
  <r>
    <x v="134"/>
    <x v="12"/>
    <x v="262"/>
    <x v="47"/>
    <d v="2022-03-01T00:00:00"/>
    <n v="13"/>
    <x v="5"/>
    <n v="66"/>
  </r>
  <r>
    <x v="134"/>
    <x v="12"/>
    <x v="262"/>
    <x v="103"/>
    <d v="2022-03-01T00:00:00"/>
    <n v="14"/>
    <x v="6"/>
    <n v="66"/>
  </r>
  <r>
    <x v="134"/>
    <x v="10"/>
    <x v="204"/>
    <x v="449"/>
    <d v="2022-05-01T00:00:00"/>
    <n v="0"/>
    <x v="16"/>
    <n v="22"/>
  </r>
  <r>
    <x v="134"/>
    <x v="10"/>
    <x v="204"/>
    <x v="475"/>
    <d v="2022-05-01T00:00:00"/>
    <n v="1"/>
    <x v="10"/>
    <n v="22"/>
  </r>
  <r>
    <x v="134"/>
    <x v="10"/>
    <x v="204"/>
    <x v="37"/>
    <d v="2022-05-01T00:00:00"/>
    <n v="4"/>
    <x v="7"/>
    <n v="22"/>
  </r>
  <r>
    <x v="134"/>
    <x v="10"/>
    <x v="204"/>
    <x v="135"/>
    <d v="2022-05-01T00:00:00"/>
    <n v="5"/>
    <x v="11"/>
    <n v="22"/>
  </r>
  <r>
    <x v="134"/>
    <x v="10"/>
    <x v="204"/>
    <x v="106"/>
    <d v="2022-05-01T00:00:00"/>
    <n v="6"/>
    <x v="1"/>
    <n v="22"/>
  </r>
  <r>
    <x v="134"/>
    <x v="10"/>
    <x v="204"/>
    <x v="224"/>
    <d v="2022-05-01T00:00:00"/>
    <n v="7"/>
    <x v="2"/>
    <n v="22"/>
  </r>
  <r>
    <x v="134"/>
    <x v="10"/>
    <x v="204"/>
    <x v="40"/>
    <d v="2022-05-01T00:00:00"/>
    <n v="8"/>
    <x v="3"/>
    <n v="22"/>
  </r>
  <r>
    <x v="134"/>
    <x v="10"/>
    <x v="204"/>
    <x v="161"/>
    <d v="2022-05-01T00:00:00"/>
    <n v="9"/>
    <x v="4"/>
    <n v="22"/>
  </r>
  <r>
    <x v="134"/>
    <x v="10"/>
    <x v="204"/>
    <x v="286"/>
    <d v="2022-05-01T00:00:00"/>
    <n v="10"/>
    <x v="5"/>
    <n v="22"/>
  </r>
  <r>
    <x v="134"/>
    <x v="10"/>
    <x v="204"/>
    <x v="103"/>
    <d v="2022-05-01T00:00:00"/>
    <n v="11"/>
    <x v="6"/>
    <n v="22"/>
  </r>
  <r>
    <x v="134"/>
    <x v="6"/>
    <x v="263"/>
    <x v="270"/>
    <d v="2023-02-01T00:00:00"/>
    <n v="0"/>
    <x v="3"/>
    <n v="62"/>
  </r>
  <r>
    <x v="134"/>
    <x v="6"/>
    <x v="263"/>
    <x v="51"/>
    <d v="2023-02-01T00:00:00"/>
    <n v="1"/>
    <x v="4"/>
    <n v="62"/>
  </r>
  <r>
    <x v="134"/>
    <x v="6"/>
    <x v="263"/>
    <x v="66"/>
    <d v="2023-02-01T00:00:00"/>
    <n v="2"/>
    <x v="5"/>
    <n v="62"/>
  </r>
  <r>
    <x v="134"/>
    <x v="6"/>
    <x v="263"/>
    <x v="112"/>
    <d v="2023-02-01T00:00:00"/>
    <n v="3"/>
    <x v="6"/>
    <n v="62"/>
  </r>
  <r>
    <x v="135"/>
    <x v="3"/>
    <x v="93"/>
    <x v="278"/>
    <d v="2022-08-01T00:00:00"/>
    <n v="0"/>
    <x v="12"/>
    <n v="62"/>
  </r>
  <r>
    <x v="135"/>
    <x v="3"/>
    <x v="93"/>
    <x v="92"/>
    <d v="2022-08-01T00:00:00"/>
    <n v="1"/>
    <x v="0"/>
    <n v="62"/>
  </r>
  <r>
    <x v="135"/>
    <x v="3"/>
    <x v="93"/>
    <x v="155"/>
    <d v="2022-08-01T00:00:00"/>
    <n v="2"/>
    <x v="7"/>
    <n v="62"/>
  </r>
  <r>
    <x v="135"/>
    <x v="3"/>
    <x v="93"/>
    <x v="203"/>
    <d v="2022-08-01T00:00:00"/>
    <n v="4"/>
    <x v="1"/>
    <n v="62"/>
  </r>
  <r>
    <x v="135"/>
    <x v="3"/>
    <x v="93"/>
    <x v="138"/>
    <d v="2022-08-01T00:00:00"/>
    <n v="6"/>
    <x v="3"/>
    <n v="62"/>
  </r>
  <r>
    <x v="135"/>
    <x v="3"/>
    <x v="93"/>
    <x v="31"/>
    <d v="2022-08-01T00:00:00"/>
    <n v="7"/>
    <x v="4"/>
    <n v="62"/>
  </r>
  <r>
    <x v="135"/>
    <x v="3"/>
    <x v="93"/>
    <x v="171"/>
    <d v="2022-08-01T00:00:00"/>
    <n v="8"/>
    <x v="5"/>
    <n v="62"/>
  </r>
  <r>
    <x v="135"/>
    <x v="3"/>
    <x v="93"/>
    <x v="67"/>
    <d v="2022-08-01T00:00:00"/>
    <n v="9"/>
    <x v="6"/>
    <n v="62"/>
  </r>
  <r>
    <x v="135"/>
    <x v="0"/>
    <x v="212"/>
    <x v="158"/>
    <d v="2022-08-01T00:00:00"/>
    <n v="0"/>
    <x v="12"/>
    <n v="65"/>
  </r>
  <r>
    <x v="135"/>
    <x v="0"/>
    <x v="212"/>
    <x v="131"/>
    <d v="2022-08-01T00:00:00"/>
    <n v="1"/>
    <x v="7"/>
    <n v="65"/>
  </r>
  <r>
    <x v="135"/>
    <x v="0"/>
    <x v="212"/>
    <x v="132"/>
    <d v="2022-08-01T00:00:00"/>
    <n v="3"/>
    <x v="11"/>
    <n v="65"/>
  </r>
  <r>
    <x v="135"/>
    <x v="0"/>
    <x v="212"/>
    <x v="136"/>
    <d v="2022-08-01T00:00:00"/>
    <n v="3"/>
    <x v="1"/>
    <n v="65"/>
  </r>
  <r>
    <x v="135"/>
    <x v="0"/>
    <x v="212"/>
    <x v="261"/>
    <d v="2022-08-01T00:00:00"/>
    <n v="5"/>
    <x v="2"/>
    <n v="65"/>
  </r>
  <r>
    <x v="135"/>
    <x v="0"/>
    <x v="212"/>
    <x v="270"/>
    <d v="2022-08-01T00:00:00"/>
    <n v="5"/>
    <x v="3"/>
    <n v="65"/>
  </r>
  <r>
    <x v="135"/>
    <x v="0"/>
    <x v="212"/>
    <x v="330"/>
    <d v="2022-08-01T00:00:00"/>
    <n v="9"/>
    <x v="6"/>
    <n v="65"/>
  </r>
  <r>
    <x v="135"/>
    <x v="5"/>
    <x v="264"/>
    <x v="42"/>
    <d v="2023-04-01T00:00:00"/>
    <n v="0"/>
    <x v="5"/>
    <n v="26"/>
  </r>
  <r>
    <x v="135"/>
    <x v="5"/>
    <x v="264"/>
    <x v="162"/>
    <d v="2023-04-01T00:00:00"/>
    <n v="1"/>
    <x v="6"/>
    <n v="26"/>
  </r>
  <r>
    <x v="136"/>
    <x v="3"/>
    <x v="242"/>
    <x v="467"/>
    <d v="2022-01-01T00:00:00"/>
    <n v="0"/>
    <x v="17"/>
    <n v="62"/>
  </r>
  <r>
    <x v="136"/>
    <x v="3"/>
    <x v="242"/>
    <x v="469"/>
    <d v="2022-01-01T00:00:00"/>
    <n v="1"/>
    <x v="13"/>
    <n v="62"/>
  </r>
  <r>
    <x v="136"/>
    <x v="3"/>
    <x v="242"/>
    <x v="302"/>
    <d v="2022-01-01T00:00:00"/>
    <n v="2"/>
    <x v="15"/>
    <n v="62"/>
  </r>
  <r>
    <x v="136"/>
    <x v="3"/>
    <x v="242"/>
    <x v="272"/>
    <d v="2022-01-01T00:00:00"/>
    <n v="3"/>
    <x v="14"/>
    <n v="62"/>
  </r>
  <r>
    <x v="136"/>
    <x v="3"/>
    <x v="242"/>
    <x v="464"/>
    <d v="2022-01-01T00:00:00"/>
    <n v="4"/>
    <x v="16"/>
    <n v="62"/>
  </r>
  <r>
    <x v="136"/>
    <x v="3"/>
    <x v="242"/>
    <x v="167"/>
    <d v="2022-01-01T00:00:00"/>
    <n v="5"/>
    <x v="9"/>
    <n v="62"/>
  </r>
  <r>
    <x v="136"/>
    <x v="3"/>
    <x v="242"/>
    <x v="380"/>
    <d v="2022-01-01T00:00:00"/>
    <n v="7"/>
    <x v="12"/>
    <n v="62"/>
  </r>
  <r>
    <x v="136"/>
    <x v="3"/>
    <x v="242"/>
    <x v="7"/>
    <d v="2022-01-01T00:00:00"/>
    <n v="9"/>
    <x v="7"/>
    <n v="62"/>
  </r>
  <r>
    <x v="136"/>
    <x v="3"/>
    <x v="242"/>
    <x v="407"/>
    <d v="2022-01-01T00:00:00"/>
    <n v="10"/>
    <x v="11"/>
    <n v="62"/>
  </r>
  <r>
    <x v="136"/>
    <x v="3"/>
    <x v="242"/>
    <x v="375"/>
    <d v="2022-01-01T00:00:00"/>
    <n v="11"/>
    <x v="1"/>
    <n v="62"/>
  </r>
  <r>
    <x v="136"/>
    <x v="3"/>
    <x v="242"/>
    <x v="3"/>
    <d v="2022-01-01T00:00:00"/>
    <n v="13"/>
    <x v="3"/>
    <n v="62"/>
  </r>
  <r>
    <x v="136"/>
    <x v="3"/>
    <x v="242"/>
    <x v="20"/>
    <d v="2022-01-01T00:00:00"/>
    <n v="14"/>
    <x v="4"/>
    <n v="62"/>
  </r>
  <r>
    <x v="136"/>
    <x v="3"/>
    <x v="242"/>
    <x v="47"/>
    <d v="2022-01-01T00:00:00"/>
    <n v="15"/>
    <x v="5"/>
    <n v="62"/>
  </r>
  <r>
    <x v="136"/>
    <x v="3"/>
    <x v="242"/>
    <x v="84"/>
    <d v="2022-01-01T00:00:00"/>
    <n v="16"/>
    <x v="6"/>
    <n v="62"/>
  </r>
  <r>
    <x v="136"/>
    <x v="8"/>
    <x v="50"/>
    <x v="222"/>
    <d v="2022-08-01T00:00:00"/>
    <n v="0"/>
    <x v="12"/>
    <n v="13"/>
  </r>
  <r>
    <x v="136"/>
    <x v="8"/>
    <x v="50"/>
    <x v="55"/>
    <d v="2022-08-01T00:00:00"/>
    <n v="2"/>
    <x v="11"/>
    <n v="13"/>
  </r>
  <r>
    <x v="136"/>
    <x v="8"/>
    <x v="50"/>
    <x v="1"/>
    <d v="2022-08-01T00:00:00"/>
    <n v="3"/>
    <x v="1"/>
    <n v="13"/>
  </r>
  <r>
    <x v="136"/>
    <x v="8"/>
    <x v="50"/>
    <x v="192"/>
    <d v="2022-08-01T00:00:00"/>
    <n v="4"/>
    <x v="2"/>
    <n v="13"/>
  </r>
  <r>
    <x v="136"/>
    <x v="8"/>
    <x v="50"/>
    <x v="213"/>
    <d v="2022-08-01T00:00:00"/>
    <n v="8"/>
    <x v="6"/>
    <n v="13"/>
  </r>
  <r>
    <x v="136"/>
    <x v="7"/>
    <x v="185"/>
    <x v="257"/>
    <d v="2023-01-01T00:00:00"/>
    <n v="0"/>
    <x v="2"/>
    <n v="28"/>
  </r>
  <r>
    <x v="136"/>
    <x v="7"/>
    <x v="185"/>
    <x v="190"/>
    <d v="2023-01-01T00:00:00"/>
    <n v="1"/>
    <x v="4"/>
    <n v="28"/>
  </r>
  <r>
    <x v="136"/>
    <x v="7"/>
    <x v="185"/>
    <x v="237"/>
    <d v="2023-01-01T00:00:00"/>
    <n v="2"/>
    <x v="5"/>
    <n v="28"/>
  </r>
  <r>
    <x v="136"/>
    <x v="7"/>
    <x v="185"/>
    <x v="14"/>
    <d v="2023-01-01T00:00:00"/>
    <n v="4"/>
    <x v="6"/>
    <n v="28"/>
  </r>
  <r>
    <x v="136"/>
    <x v="7"/>
    <x v="185"/>
    <x v="119"/>
    <d v="2023-01-01T00:00:00"/>
    <n v="4"/>
    <x v="8"/>
    <n v="28"/>
  </r>
  <r>
    <x v="137"/>
    <x v="0"/>
    <x v="265"/>
    <x v="180"/>
    <d v="2023-01-01T00:00:00"/>
    <n v="0"/>
    <x v="2"/>
    <n v="65"/>
  </r>
  <r>
    <x v="137"/>
    <x v="0"/>
    <x v="265"/>
    <x v="233"/>
    <d v="2023-01-01T00:00:00"/>
    <n v="1"/>
    <x v="3"/>
    <n v="65"/>
  </r>
  <r>
    <x v="137"/>
    <x v="0"/>
    <x v="265"/>
    <x v="62"/>
    <d v="2023-01-01T00:00:00"/>
    <n v="2"/>
    <x v="4"/>
    <n v="65"/>
  </r>
  <r>
    <x v="137"/>
    <x v="0"/>
    <x v="265"/>
    <x v="63"/>
    <d v="2023-01-01T00:00:00"/>
    <n v="3"/>
    <x v="5"/>
    <n v="65"/>
  </r>
  <r>
    <x v="137"/>
    <x v="0"/>
    <x v="265"/>
    <x v="76"/>
    <d v="2023-01-01T00:00:00"/>
    <n v="4"/>
    <x v="6"/>
    <n v="65"/>
  </r>
  <r>
    <x v="137"/>
    <x v="0"/>
    <x v="265"/>
    <x v="86"/>
    <d v="2023-01-01T00:00:00"/>
    <n v="4"/>
    <x v="8"/>
    <n v="65"/>
  </r>
  <r>
    <x v="137"/>
    <x v="6"/>
    <x v="266"/>
    <x v="262"/>
    <d v="2023-02-01T00:00:00"/>
    <n v="0"/>
    <x v="3"/>
    <n v="62"/>
  </r>
  <r>
    <x v="137"/>
    <x v="6"/>
    <x v="266"/>
    <x v="318"/>
    <d v="2023-02-01T00:00:00"/>
    <n v="1"/>
    <x v="4"/>
    <n v="62"/>
  </r>
  <r>
    <x v="137"/>
    <x v="6"/>
    <x v="266"/>
    <x v="122"/>
    <d v="2023-02-01T00:00:00"/>
    <n v="2"/>
    <x v="5"/>
    <n v="62"/>
  </r>
  <r>
    <x v="137"/>
    <x v="6"/>
    <x v="266"/>
    <x v="259"/>
    <d v="2023-02-01T00:00:00"/>
    <n v="3"/>
    <x v="6"/>
    <n v="62"/>
  </r>
  <r>
    <x v="137"/>
    <x v="16"/>
    <x v="245"/>
    <x v="328"/>
    <d v="2023-03-01T00:00:00"/>
    <n v="0"/>
    <x v="4"/>
    <n v="26"/>
  </r>
  <r>
    <x v="137"/>
    <x v="16"/>
    <x v="245"/>
    <x v="13"/>
    <d v="2023-03-01T00:00:00"/>
    <n v="1"/>
    <x v="5"/>
    <n v="26"/>
  </r>
  <r>
    <x v="137"/>
    <x v="16"/>
    <x v="245"/>
    <x v="330"/>
    <d v="2023-03-01T00:00:00"/>
    <n v="2"/>
    <x v="6"/>
    <n v="26"/>
  </r>
  <r>
    <x v="138"/>
    <x v="14"/>
    <x v="267"/>
    <x v="423"/>
    <d v="2022-04-01T00:00:00"/>
    <n v="0"/>
    <x v="14"/>
    <n v="25"/>
  </r>
  <r>
    <x v="138"/>
    <x v="14"/>
    <x v="267"/>
    <x v="476"/>
    <d v="2022-04-01T00:00:00"/>
    <n v="1"/>
    <x v="16"/>
    <n v="25"/>
  </r>
  <r>
    <x v="138"/>
    <x v="14"/>
    <x v="267"/>
    <x v="419"/>
    <d v="2022-04-01T00:00:00"/>
    <n v="3"/>
    <x v="10"/>
    <n v="25"/>
  </r>
  <r>
    <x v="138"/>
    <x v="14"/>
    <x v="267"/>
    <x v="396"/>
    <d v="2022-04-01T00:00:00"/>
    <n v="5"/>
    <x v="0"/>
    <n v="25"/>
  </r>
  <r>
    <x v="138"/>
    <x v="14"/>
    <x v="267"/>
    <x v="23"/>
    <d v="2022-04-01T00:00:00"/>
    <n v="6"/>
    <x v="7"/>
    <n v="25"/>
  </r>
  <r>
    <x v="138"/>
    <x v="14"/>
    <x v="267"/>
    <x v="8"/>
    <d v="2022-04-01T00:00:00"/>
    <n v="9"/>
    <x v="2"/>
    <n v="25"/>
  </r>
  <r>
    <x v="138"/>
    <x v="14"/>
    <x v="267"/>
    <x v="199"/>
    <d v="2022-04-01T00:00:00"/>
    <n v="10"/>
    <x v="3"/>
    <n v="25"/>
  </r>
  <r>
    <x v="138"/>
    <x v="14"/>
    <x v="267"/>
    <x v="4"/>
    <d v="2022-04-01T00:00:00"/>
    <n v="11"/>
    <x v="4"/>
    <n v="25"/>
  </r>
  <r>
    <x v="138"/>
    <x v="14"/>
    <x v="267"/>
    <x v="72"/>
    <d v="2022-04-01T00:00:00"/>
    <n v="13"/>
    <x v="6"/>
    <n v="25"/>
  </r>
  <r>
    <x v="138"/>
    <x v="9"/>
    <x v="57"/>
    <x v="240"/>
    <d v="2022-06-01T00:00:00"/>
    <n v="0"/>
    <x v="9"/>
    <n v="27"/>
  </r>
  <r>
    <x v="138"/>
    <x v="9"/>
    <x v="57"/>
    <x v="130"/>
    <d v="2022-06-01T00:00:00"/>
    <n v="1"/>
    <x v="10"/>
    <n v="27"/>
  </r>
  <r>
    <x v="138"/>
    <x v="9"/>
    <x v="57"/>
    <x v="169"/>
    <d v="2022-06-01T00:00:00"/>
    <n v="2"/>
    <x v="12"/>
    <n v="27"/>
  </r>
  <r>
    <x v="138"/>
    <x v="9"/>
    <x v="57"/>
    <x v="0"/>
    <d v="2022-06-01T00:00:00"/>
    <n v="2"/>
    <x v="0"/>
    <n v="27"/>
  </r>
  <r>
    <x v="138"/>
    <x v="9"/>
    <x v="57"/>
    <x v="113"/>
    <d v="2022-06-01T00:00:00"/>
    <n v="4"/>
    <x v="7"/>
    <n v="27"/>
  </r>
  <r>
    <x v="138"/>
    <x v="9"/>
    <x v="57"/>
    <x v="61"/>
    <d v="2022-06-01T00:00:00"/>
    <n v="5"/>
    <x v="11"/>
    <n v="27"/>
  </r>
  <r>
    <x v="138"/>
    <x v="9"/>
    <x v="57"/>
    <x v="343"/>
    <d v="2022-06-01T00:00:00"/>
    <n v="6"/>
    <x v="1"/>
    <n v="27"/>
  </r>
  <r>
    <x v="138"/>
    <x v="9"/>
    <x v="57"/>
    <x v="264"/>
    <d v="2022-06-01T00:00:00"/>
    <n v="6"/>
    <x v="2"/>
    <n v="27"/>
  </r>
  <r>
    <x v="138"/>
    <x v="9"/>
    <x v="57"/>
    <x v="40"/>
    <d v="2022-06-01T00:00:00"/>
    <n v="7"/>
    <x v="3"/>
    <n v="27"/>
  </r>
  <r>
    <x v="138"/>
    <x v="9"/>
    <x v="57"/>
    <x v="210"/>
    <d v="2022-06-01T00:00:00"/>
    <n v="9"/>
    <x v="4"/>
    <n v="27"/>
  </r>
  <r>
    <x v="138"/>
    <x v="9"/>
    <x v="57"/>
    <x v="194"/>
    <d v="2022-06-01T00:00:00"/>
    <n v="9"/>
    <x v="5"/>
    <n v="27"/>
  </r>
  <r>
    <x v="138"/>
    <x v="9"/>
    <x v="57"/>
    <x v="172"/>
    <d v="2022-06-01T00:00:00"/>
    <n v="10"/>
    <x v="6"/>
    <n v="27"/>
  </r>
  <r>
    <x v="138"/>
    <x v="8"/>
    <x v="43"/>
    <x v="206"/>
    <d v="2022-08-01T00:00:00"/>
    <n v="0"/>
    <x v="12"/>
    <n v="13"/>
  </r>
  <r>
    <x v="138"/>
    <x v="8"/>
    <x v="43"/>
    <x v="241"/>
    <d v="2022-08-01T00:00:00"/>
    <n v="1"/>
    <x v="0"/>
    <n v="13"/>
  </r>
  <r>
    <x v="138"/>
    <x v="8"/>
    <x v="43"/>
    <x v="477"/>
    <d v="2022-08-01T00:00:00"/>
    <n v="2"/>
    <x v="7"/>
    <n v="13"/>
  </r>
  <r>
    <x v="138"/>
    <x v="8"/>
    <x v="43"/>
    <x v="335"/>
    <d v="2022-08-01T00:00:00"/>
    <n v="3"/>
    <x v="11"/>
    <n v="13"/>
  </r>
  <r>
    <x v="138"/>
    <x v="8"/>
    <x v="43"/>
    <x v="1"/>
    <d v="2022-08-01T00:00:00"/>
    <n v="4"/>
    <x v="1"/>
    <n v="13"/>
  </r>
  <r>
    <x v="138"/>
    <x v="8"/>
    <x v="43"/>
    <x v="121"/>
    <d v="2022-08-01T00:00:00"/>
    <n v="5"/>
    <x v="2"/>
    <n v="13"/>
  </r>
  <r>
    <x v="138"/>
    <x v="8"/>
    <x v="43"/>
    <x v="258"/>
    <d v="2022-08-01T00:00:00"/>
    <n v="6"/>
    <x v="3"/>
    <n v="13"/>
  </r>
  <r>
    <x v="138"/>
    <x v="8"/>
    <x v="43"/>
    <x v="65"/>
    <d v="2022-08-01T00:00:00"/>
    <n v="7"/>
    <x v="4"/>
    <n v="13"/>
  </r>
  <r>
    <x v="138"/>
    <x v="8"/>
    <x v="43"/>
    <x v="81"/>
    <d v="2022-08-01T00:00:00"/>
    <n v="9"/>
    <x v="6"/>
    <n v="13"/>
  </r>
  <r>
    <x v="139"/>
    <x v="4"/>
    <x v="203"/>
    <x v="338"/>
    <d v="2022-04-01T00:00:00"/>
    <n v="0"/>
    <x v="14"/>
    <n v="16"/>
  </r>
  <r>
    <x v="139"/>
    <x v="4"/>
    <x v="203"/>
    <x v="443"/>
    <d v="2022-04-01T00:00:00"/>
    <n v="2"/>
    <x v="9"/>
    <n v="16"/>
  </r>
  <r>
    <x v="139"/>
    <x v="4"/>
    <x v="203"/>
    <x v="426"/>
    <d v="2022-04-01T00:00:00"/>
    <n v="3"/>
    <x v="10"/>
    <n v="16"/>
  </r>
  <r>
    <x v="139"/>
    <x v="4"/>
    <x v="203"/>
    <x v="284"/>
    <d v="2022-04-01T00:00:00"/>
    <n v="3"/>
    <x v="12"/>
    <n v="16"/>
  </r>
  <r>
    <x v="139"/>
    <x v="4"/>
    <x v="203"/>
    <x v="36"/>
    <d v="2022-04-01T00:00:00"/>
    <n v="4"/>
    <x v="0"/>
    <n v="16"/>
  </r>
  <r>
    <x v="139"/>
    <x v="4"/>
    <x v="203"/>
    <x v="477"/>
    <d v="2022-04-01T00:00:00"/>
    <n v="5"/>
    <x v="7"/>
    <n v="16"/>
  </r>
  <r>
    <x v="139"/>
    <x v="4"/>
    <x v="203"/>
    <x v="191"/>
    <d v="2022-04-01T00:00:00"/>
    <n v="6"/>
    <x v="11"/>
    <n v="16"/>
  </r>
  <r>
    <x v="139"/>
    <x v="4"/>
    <x v="203"/>
    <x v="291"/>
    <d v="2022-04-01T00:00:00"/>
    <n v="8"/>
    <x v="1"/>
    <n v="16"/>
  </r>
  <r>
    <x v="139"/>
    <x v="4"/>
    <x v="203"/>
    <x v="70"/>
    <d v="2022-04-01T00:00:00"/>
    <n v="8"/>
    <x v="2"/>
    <n v="16"/>
  </r>
  <r>
    <x v="139"/>
    <x v="4"/>
    <x v="203"/>
    <x v="50"/>
    <d v="2022-04-01T00:00:00"/>
    <n v="9"/>
    <x v="3"/>
    <n v="16"/>
  </r>
  <r>
    <x v="139"/>
    <x v="4"/>
    <x v="203"/>
    <x v="71"/>
    <d v="2022-04-01T00:00:00"/>
    <n v="10"/>
    <x v="4"/>
    <n v="16"/>
  </r>
  <r>
    <x v="139"/>
    <x v="4"/>
    <x v="203"/>
    <x v="66"/>
    <d v="2022-04-01T00:00:00"/>
    <n v="11"/>
    <x v="5"/>
    <n v="16"/>
  </r>
  <r>
    <x v="139"/>
    <x v="4"/>
    <x v="203"/>
    <x v="48"/>
    <d v="2022-04-01T00:00:00"/>
    <n v="12"/>
    <x v="6"/>
    <n v="16"/>
  </r>
  <r>
    <x v="139"/>
    <x v="4"/>
    <x v="203"/>
    <x v="15"/>
    <d v="2022-04-01T00:00:00"/>
    <n v="13"/>
    <x v="8"/>
    <n v="16"/>
  </r>
  <r>
    <x v="139"/>
    <x v="8"/>
    <x v="235"/>
    <x v="142"/>
    <d v="2022-07-01T00:00:00"/>
    <n v="0"/>
    <x v="10"/>
    <n v="13"/>
  </r>
  <r>
    <x v="139"/>
    <x v="8"/>
    <x v="235"/>
    <x v="191"/>
    <d v="2022-07-01T00:00:00"/>
    <n v="3"/>
    <x v="11"/>
    <n v="13"/>
  </r>
  <r>
    <x v="139"/>
    <x v="8"/>
    <x v="235"/>
    <x v="410"/>
    <d v="2022-07-01T00:00:00"/>
    <n v="5"/>
    <x v="1"/>
    <n v="13"/>
  </r>
  <r>
    <x v="139"/>
    <x v="8"/>
    <x v="235"/>
    <x v="219"/>
    <d v="2022-07-01T00:00:00"/>
    <n v="6"/>
    <x v="2"/>
    <n v="13"/>
  </r>
  <r>
    <x v="139"/>
    <x v="8"/>
    <x v="235"/>
    <x v="117"/>
    <d v="2022-07-01T00:00:00"/>
    <n v="7"/>
    <x v="4"/>
    <n v="13"/>
  </r>
  <r>
    <x v="139"/>
    <x v="8"/>
    <x v="235"/>
    <x v="80"/>
    <d v="2022-07-01T00:00:00"/>
    <n v="9"/>
    <x v="5"/>
    <n v="13"/>
  </r>
  <r>
    <x v="139"/>
    <x v="8"/>
    <x v="235"/>
    <x v="330"/>
    <d v="2022-07-01T00:00:00"/>
    <n v="10"/>
    <x v="6"/>
    <n v="13"/>
  </r>
  <r>
    <x v="140"/>
    <x v="9"/>
    <x v="268"/>
    <x v="310"/>
    <d v="2022-09-01T00:00:00"/>
    <n v="0"/>
    <x v="0"/>
    <n v="27"/>
  </r>
  <r>
    <x v="140"/>
    <x v="9"/>
    <x v="268"/>
    <x v="397"/>
    <d v="2022-09-01T00:00:00"/>
    <n v="3"/>
    <x v="1"/>
    <n v="27"/>
  </r>
  <r>
    <x v="140"/>
    <x v="9"/>
    <x v="268"/>
    <x v="121"/>
    <d v="2022-09-01T00:00:00"/>
    <n v="4"/>
    <x v="2"/>
    <n v="27"/>
  </r>
  <r>
    <x v="140"/>
    <x v="9"/>
    <x v="268"/>
    <x v="199"/>
    <d v="2022-09-01T00:00:00"/>
    <n v="5"/>
    <x v="3"/>
    <n v="27"/>
  </r>
  <r>
    <x v="140"/>
    <x v="9"/>
    <x v="268"/>
    <x v="10"/>
    <d v="2022-09-01T00:00:00"/>
    <n v="6"/>
    <x v="4"/>
    <n v="27"/>
  </r>
  <r>
    <x v="140"/>
    <x v="9"/>
    <x v="268"/>
    <x v="85"/>
    <d v="2022-09-01T00:00:00"/>
    <n v="7"/>
    <x v="5"/>
    <n v="27"/>
  </r>
  <r>
    <x v="140"/>
    <x v="9"/>
    <x v="268"/>
    <x v="29"/>
    <d v="2022-09-01T00:00:00"/>
    <n v="8"/>
    <x v="6"/>
    <n v="27"/>
  </r>
  <r>
    <x v="140"/>
    <x v="13"/>
    <x v="269"/>
    <x v="444"/>
    <d v="2022-09-01T00:00:00"/>
    <n v="0"/>
    <x v="0"/>
    <n v="75"/>
  </r>
  <r>
    <x v="140"/>
    <x v="13"/>
    <x v="269"/>
    <x v="54"/>
    <d v="2022-09-01T00:00:00"/>
    <n v="1"/>
    <x v="7"/>
    <n v="75"/>
  </r>
  <r>
    <x v="140"/>
    <x v="13"/>
    <x v="269"/>
    <x v="229"/>
    <d v="2022-09-01T00:00:00"/>
    <n v="2"/>
    <x v="11"/>
    <n v="75"/>
  </r>
  <r>
    <x v="140"/>
    <x v="13"/>
    <x v="269"/>
    <x v="410"/>
    <d v="2022-09-01T00:00:00"/>
    <n v="3"/>
    <x v="1"/>
    <n v="75"/>
  </r>
  <r>
    <x v="140"/>
    <x v="13"/>
    <x v="269"/>
    <x v="216"/>
    <d v="2022-09-01T00:00:00"/>
    <n v="4"/>
    <x v="2"/>
    <n v="75"/>
  </r>
  <r>
    <x v="140"/>
    <x v="13"/>
    <x v="269"/>
    <x v="270"/>
    <d v="2022-09-01T00:00:00"/>
    <n v="4"/>
    <x v="3"/>
    <n v="75"/>
  </r>
  <r>
    <x v="140"/>
    <x v="13"/>
    <x v="269"/>
    <x v="282"/>
    <d v="2022-09-01T00:00:00"/>
    <n v="6"/>
    <x v="4"/>
    <n v="75"/>
  </r>
  <r>
    <x v="140"/>
    <x v="13"/>
    <x v="269"/>
    <x v="150"/>
    <d v="2022-09-01T00:00:00"/>
    <n v="7"/>
    <x v="5"/>
    <n v="75"/>
  </r>
  <r>
    <x v="140"/>
    <x v="13"/>
    <x v="269"/>
    <x v="72"/>
    <d v="2022-09-01T00:00:00"/>
    <n v="8"/>
    <x v="6"/>
    <n v="75"/>
  </r>
  <r>
    <x v="140"/>
    <x v="2"/>
    <x v="270"/>
    <x v="50"/>
    <d v="2023-02-01T00:00:00"/>
    <n v="0"/>
    <x v="3"/>
    <n v="29"/>
  </r>
  <r>
    <x v="140"/>
    <x v="2"/>
    <x v="270"/>
    <x v="51"/>
    <d v="2023-02-01T00:00:00"/>
    <n v="1"/>
    <x v="4"/>
    <n v="29"/>
  </r>
  <r>
    <x v="140"/>
    <x v="2"/>
    <x v="270"/>
    <x v="134"/>
    <d v="2023-02-01T00:00:00"/>
    <n v="2"/>
    <x v="5"/>
    <n v="29"/>
  </r>
  <r>
    <x v="140"/>
    <x v="2"/>
    <x v="270"/>
    <x v="259"/>
    <d v="2023-02-01T00:00:00"/>
    <n v="3"/>
    <x v="6"/>
    <n v="29"/>
  </r>
  <r>
    <x v="141"/>
    <x v="10"/>
    <x v="258"/>
    <x v="471"/>
    <d v="2022-02-01T00:00:00"/>
    <n v="0"/>
    <x v="13"/>
    <n v="22"/>
  </r>
  <r>
    <x v="141"/>
    <x v="10"/>
    <x v="258"/>
    <x v="402"/>
    <d v="2022-02-01T00:00:00"/>
    <n v="1"/>
    <x v="15"/>
    <n v="22"/>
  </r>
  <r>
    <x v="141"/>
    <x v="10"/>
    <x v="258"/>
    <x v="308"/>
    <d v="2022-02-01T00:00:00"/>
    <n v="2"/>
    <x v="14"/>
    <n v="22"/>
  </r>
  <r>
    <x v="141"/>
    <x v="10"/>
    <x v="258"/>
    <x v="385"/>
    <d v="2022-02-01T00:00:00"/>
    <n v="3"/>
    <x v="16"/>
    <n v="22"/>
  </r>
  <r>
    <x v="141"/>
    <x v="10"/>
    <x v="258"/>
    <x v="409"/>
    <d v="2022-02-01T00:00:00"/>
    <n v="5"/>
    <x v="10"/>
    <n v="22"/>
  </r>
  <r>
    <x v="141"/>
    <x v="10"/>
    <x v="258"/>
    <x v="60"/>
    <d v="2022-02-01T00:00:00"/>
    <n v="8"/>
    <x v="7"/>
    <n v="22"/>
  </r>
  <r>
    <x v="141"/>
    <x v="10"/>
    <x v="258"/>
    <x v="297"/>
    <d v="2022-02-01T00:00:00"/>
    <n v="9"/>
    <x v="11"/>
    <n v="22"/>
  </r>
  <r>
    <x v="141"/>
    <x v="10"/>
    <x v="258"/>
    <x v="406"/>
    <d v="2022-02-01T00:00:00"/>
    <n v="10"/>
    <x v="1"/>
    <n v="22"/>
  </r>
  <r>
    <x v="141"/>
    <x v="10"/>
    <x v="258"/>
    <x v="78"/>
    <d v="2022-02-01T00:00:00"/>
    <n v="11"/>
    <x v="2"/>
    <n v="22"/>
  </r>
  <r>
    <x v="141"/>
    <x v="10"/>
    <x v="258"/>
    <x v="9"/>
    <d v="2022-02-01T00:00:00"/>
    <n v="12"/>
    <x v="3"/>
    <n v="22"/>
  </r>
  <r>
    <x v="141"/>
    <x v="10"/>
    <x v="258"/>
    <x v="10"/>
    <d v="2022-02-01T00:00:00"/>
    <n v="13"/>
    <x v="4"/>
    <n v="22"/>
  </r>
  <r>
    <x v="141"/>
    <x v="10"/>
    <x v="258"/>
    <x v="194"/>
    <d v="2022-02-01T00:00:00"/>
    <n v="14"/>
    <x v="5"/>
    <n v="22"/>
  </r>
  <r>
    <x v="141"/>
    <x v="10"/>
    <x v="258"/>
    <x v="29"/>
    <d v="2022-02-01T00:00:00"/>
    <n v="15"/>
    <x v="6"/>
    <n v="22"/>
  </r>
  <r>
    <x v="141"/>
    <x v="4"/>
    <x v="4"/>
    <x v="22"/>
    <d v="2022-07-01T00:00:00"/>
    <n v="0"/>
    <x v="10"/>
    <n v="16"/>
  </r>
  <r>
    <x v="141"/>
    <x v="4"/>
    <x v="4"/>
    <x v="380"/>
    <d v="2022-07-01T00:00:00"/>
    <n v="1"/>
    <x v="12"/>
    <n v="16"/>
  </r>
  <r>
    <x v="141"/>
    <x v="4"/>
    <x v="4"/>
    <x v="395"/>
    <d v="2022-07-01T00:00:00"/>
    <n v="2"/>
    <x v="0"/>
    <n v="16"/>
  </r>
  <r>
    <x v="141"/>
    <x v="4"/>
    <x v="4"/>
    <x v="178"/>
    <d v="2022-07-01T00:00:00"/>
    <n v="4"/>
    <x v="11"/>
    <n v="16"/>
  </r>
  <r>
    <x v="141"/>
    <x v="4"/>
    <x v="4"/>
    <x v="101"/>
    <d v="2022-07-01T00:00:00"/>
    <n v="7"/>
    <x v="3"/>
    <n v="16"/>
  </r>
  <r>
    <x v="141"/>
    <x v="4"/>
    <x v="4"/>
    <x v="151"/>
    <d v="2022-07-01T00:00:00"/>
    <n v="8"/>
    <x v="4"/>
    <n v="16"/>
  </r>
  <r>
    <x v="141"/>
    <x v="4"/>
    <x v="4"/>
    <x v="290"/>
    <d v="2022-07-01T00:00:00"/>
    <n v="10"/>
    <x v="6"/>
    <n v="16"/>
  </r>
  <r>
    <x v="141"/>
    <x v="2"/>
    <x v="36"/>
    <x v="37"/>
    <d v="2022-10-01T00:00:00"/>
    <n v="0"/>
    <x v="7"/>
    <n v="29"/>
  </r>
  <r>
    <x v="141"/>
    <x v="2"/>
    <x v="36"/>
    <x v="178"/>
    <d v="2022-10-01T00:00:00"/>
    <n v="1"/>
    <x v="11"/>
    <n v="29"/>
  </r>
  <r>
    <x v="141"/>
    <x v="2"/>
    <x v="36"/>
    <x v="179"/>
    <d v="2022-10-01T00:00:00"/>
    <n v="2"/>
    <x v="1"/>
    <n v="29"/>
  </r>
  <r>
    <x v="141"/>
    <x v="2"/>
    <x v="36"/>
    <x v="233"/>
    <d v="2022-10-01T00:00:00"/>
    <n v="4"/>
    <x v="3"/>
    <n v="29"/>
  </r>
  <r>
    <x v="141"/>
    <x v="2"/>
    <x v="36"/>
    <x v="79"/>
    <d v="2022-10-01T00:00:00"/>
    <n v="5"/>
    <x v="4"/>
    <n v="29"/>
  </r>
  <r>
    <x v="141"/>
    <x v="2"/>
    <x v="36"/>
    <x v="134"/>
    <d v="2022-10-01T00:00:00"/>
    <n v="6"/>
    <x v="5"/>
    <n v="29"/>
  </r>
  <r>
    <x v="141"/>
    <x v="2"/>
    <x v="36"/>
    <x v="67"/>
    <d v="2022-10-01T00:00:00"/>
    <n v="7"/>
    <x v="6"/>
    <n v="29"/>
  </r>
  <r>
    <x v="142"/>
    <x v="15"/>
    <x v="271"/>
    <x v="478"/>
    <d v="2022-05-01T00:00:00"/>
    <n v="0"/>
    <x v="16"/>
    <n v="10"/>
  </r>
  <r>
    <x v="142"/>
    <x v="15"/>
    <x v="271"/>
    <x v="447"/>
    <d v="2022-05-01T00:00:00"/>
    <n v="1"/>
    <x v="10"/>
    <n v="10"/>
  </r>
  <r>
    <x v="142"/>
    <x v="15"/>
    <x v="271"/>
    <x v="222"/>
    <d v="2022-05-01T00:00:00"/>
    <n v="3"/>
    <x v="12"/>
    <n v="10"/>
  </r>
  <r>
    <x v="142"/>
    <x v="15"/>
    <x v="271"/>
    <x v="54"/>
    <d v="2022-05-01T00:00:00"/>
    <n v="5"/>
    <x v="7"/>
    <n v="10"/>
  </r>
  <r>
    <x v="142"/>
    <x v="15"/>
    <x v="271"/>
    <x v="56"/>
    <d v="2022-05-01T00:00:00"/>
    <n v="8"/>
    <x v="2"/>
    <n v="10"/>
  </r>
  <r>
    <x v="142"/>
    <x v="15"/>
    <x v="271"/>
    <x v="253"/>
    <d v="2022-05-01T00:00:00"/>
    <n v="9"/>
    <x v="4"/>
    <n v="10"/>
  </r>
  <r>
    <x v="142"/>
    <x v="15"/>
    <x v="271"/>
    <x v="21"/>
    <d v="2022-05-01T00:00:00"/>
    <n v="11"/>
    <x v="5"/>
    <n v="10"/>
  </r>
  <r>
    <x v="142"/>
    <x v="15"/>
    <x v="271"/>
    <x v="29"/>
    <d v="2022-05-01T00:00:00"/>
    <n v="12"/>
    <x v="6"/>
    <n v="10"/>
  </r>
  <r>
    <x v="142"/>
    <x v="10"/>
    <x v="179"/>
    <x v="434"/>
    <d v="2022-08-01T00:00:00"/>
    <n v="0"/>
    <x v="12"/>
    <n v="22"/>
  </r>
  <r>
    <x v="142"/>
    <x v="10"/>
    <x v="179"/>
    <x v="263"/>
    <d v="2022-08-01T00:00:00"/>
    <n v="1"/>
    <x v="0"/>
    <n v="22"/>
  </r>
  <r>
    <x v="142"/>
    <x v="10"/>
    <x v="179"/>
    <x v="268"/>
    <d v="2022-08-01T00:00:00"/>
    <n v="2"/>
    <x v="7"/>
    <n v="22"/>
  </r>
  <r>
    <x v="142"/>
    <x v="10"/>
    <x v="179"/>
    <x v="407"/>
    <d v="2022-08-01T00:00:00"/>
    <n v="3"/>
    <x v="11"/>
    <n v="22"/>
  </r>
  <r>
    <x v="142"/>
    <x v="10"/>
    <x v="179"/>
    <x v="93"/>
    <d v="2022-08-01T00:00:00"/>
    <n v="4"/>
    <x v="1"/>
    <n v="22"/>
  </r>
  <r>
    <x v="142"/>
    <x v="10"/>
    <x v="179"/>
    <x v="39"/>
    <d v="2022-08-01T00:00:00"/>
    <n v="5"/>
    <x v="2"/>
    <n v="22"/>
  </r>
  <r>
    <x v="142"/>
    <x v="10"/>
    <x v="179"/>
    <x v="262"/>
    <d v="2022-08-01T00:00:00"/>
    <n v="6"/>
    <x v="3"/>
    <n v="22"/>
  </r>
  <r>
    <x v="142"/>
    <x v="10"/>
    <x v="179"/>
    <x v="161"/>
    <d v="2022-08-01T00:00:00"/>
    <n v="7"/>
    <x v="4"/>
    <n v="22"/>
  </r>
  <r>
    <x v="142"/>
    <x v="10"/>
    <x v="179"/>
    <x v="134"/>
    <d v="2022-08-01T00:00:00"/>
    <n v="8"/>
    <x v="5"/>
    <n v="22"/>
  </r>
  <r>
    <x v="142"/>
    <x v="10"/>
    <x v="179"/>
    <x v="259"/>
    <d v="2022-08-01T00:00:00"/>
    <n v="9"/>
    <x v="6"/>
    <n v="22"/>
  </r>
  <r>
    <x v="142"/>
    <x v="14"/>
    <x v="132"/>
    <x v="275"/>
    <d v="2022-08-01T00:00:00"/>
    <n v="0"/>
    <x v="12"/>
    <n v="25"/>
  </r>
  <r>
    <x v="142"/>
    <x v="14"/>
    <x v="132"/>
    <x v="45"/>
    <d v="2022-08-01T00:00:00"/>
    <n v="1"/>
    <x v="7"/>
    <n v="25"/>
  </r>
  <r>
    <x v="142"/>
    <x v="14"/>
    <x v="132"/>
    <x v="135"/>
    <d v="2022-08-01T00:00:00"/>
    <n v="2"/>
    <x v="11"/>
    <n v="25"/>
  </r>
  <r>
    <x v="142"/>
    <x v="14"/>
    <x v="132"/>
    <x v="133"/>
    <d v="2022-08-01T00:00:00"/>
    <n v="3"/>
    <x v="1"/>
    <n v="25"/>
  </r>
  <r>
    <x v="142"/>
    <x v="14"/>
    <x v="132"/>
    <x v="8"/>
    <d v="2022-08-01T00:00:00"/>
    <n v="5"/>
    <x v="2"/>
    <n v="25"/>
  </r>
  <r>
    <x v="142"/>
    <x v="14"/>
    <x v="132"/>
    <x v="193"/>
    <d v="2022-08-01T00:00:00"/>
    <n v="5"/>
    <x v="3"/>
    <n v="25"/>
  </r>
  <r>
    <x v="142"/>
    <x v="14"/>
    <x v="132"/>
    <x v="65"/>
    <d v="2022-08-01T00:00:00"/>
    <n v="6"/>
    <x v="4"/>
    <n v="25"/>
  </r>
  <r>
    <x v="142"/>
    <x v="14"/>
    <x v="132"/>
    <x v="194"/>
    <d v="2022-08-01T00:00:00"/>
    <n v="7"/>
    <x v="5"/>
    <n v="25"/>
  </r>
  <r>
    <x v="143"/>
    <x v="9"/>
    <x v="272"/>
    <x v="19"/>
    <d v="2023-02-01T00:00:00"/>
    <n v="0"/>
    <x v="3"/>
    <n v="27"/>
  </r>
  <r>
    <x v="143"/>
    <x v="9"/>
    <x v="272"/>
    <x v="237"/>
    <d v="2023-02-01T00:00:00"/>
    <n v="1"/>
    <x v="5"/>
    <n v="27"/>
  </r>
  <r>
    <x v="143"/>
    <x v="9"/>
    <x v="272"/>
    <x v="330"/>
    <d v="2023-02-01T00:00:00"/>
    <n v="3"/>
    <x v="6"/>
    <n v="27"/>
  </r>
  <r>
    <x v="143"/>
    <x v="9"/>
    <x v="272"/>
    <x v="15"/>
    <d v="2023-02-01T00:00:00"/>
    <n v="3"/>
    <x v="8"/>
    <n v="27"/>
  </r>
  <r>
    <x v="143"/>
    <x v="3"/>
    <x v="147"/>
    <x v="83"/>
    <d v="2023-03-01T00:00:00"/>
    <n v="0"/>
    <x v="4"/>
    <n v="62"/>
  </r>
  <r>
    <x v="143"/>
    <x v="3"/>
    <x v="147"/>
    <x v="77"/>
    <d v="2023-03-01T00:00:00"/>
    <n v="1"/>
    <x v="5"/>
    <n v="62"/>
  </r>
  <r>
    <x v="143"/>
    <x v="3"/>
    <x v="147"/>
    <x v="330"/>
    <d v="2023-03-01T00:00:00"/>
    <n v="2"/>
    <x v="6"/>
    <n v="62"/>
  </r>
  <r>
    <x v="144"/>
    <x v="4"/>
    <x v="71"/>
    <x v="277"/>
    <d v="2022-06-01T00:00:00"/>
    <n v="0"/>
    <x v="9"/>
    <n v="16"/>
  </r>
  <r>
    <x v="144"/>
    <x v="4"/>
    <x v="71"/>
    <x v="36"/>
    <d v="2022-06-01T00:00:00"/>
    <n v="2"/>
    <x v="0"/>
    <n v="16"/>
  </r>
  <r>
    <x v="144"/>
    <x v="4"/>
    <x v="71"/>
    <x v="242"/>
    <d v="2022-06-01T00:00:00"/>
    <n v="3"/>
    <x v="7"/>
    <n v="16"/>
  </r>
  <r>
    <x v="144"/>
    <x v="4"/>
    <x v="71"/>
    <x v="235"/>
    <d v="2022-06-01T00:00:00"/>
    <n v="4"/>
    <x v="11"/>
    <n v="16"/>
  </r>
  <r>
    <x v="144"/>
    <x v="4"/>
    <x v="71"/>
    <x v="1"/>
    <d v="2022-06-01T00:00:00"/>
    <n v="5"/>
    <x v="1"/>
    <n v="16"/>
  </r>
  <r>
    <x v="144"/>
    <x v="4"/>
    <x v="71"/>
    <x v="262"/>
    <d v="2022-06-01T00:00:00"/>
    <n v="7"/>
    <x v="3"/>
    <n v="16"/>
  </r>
  <r>
    <x v="144"/>
    <x v="4"/>
    <x v="71"/>
    <x v="117"/>
    <d v="2022-06-01T00:00:00"/>
    <n v="8"/>
    <x v="4"/>
    <n v="16"/>
  </r>
  <r>
    <x v="144"/>
    <x v="4"/>
    <x v="71"/>
    <x v="194"/>
    <d v="2022-06-01T00:00:00"/>
    <n v="9"/>
    <x v="5"/>
    <n v="16"/>
  </r>
  <r>
    <x v="144"/>
    <x v="4"/>
    <x v="71"/>
    <x v="213"/>
    <d v="2022-06-01T00:00:00"/>
    <n v="10"/>
    <x v="6"/>
    <n v="16"/>
  </r>
  <r>
    <x v="144"/>
    <x v="4"/>
    <x v="71"/>
    <x v="86"/>
    <d v="2022-06-01T00:00:00"/>
    <n v="11"/>
    <x v="8"/>
    <n v="16"/>
  </r>
  <r>
    <x v="144"/>
    <x v="9"/>
    <x v="90"/>
    <x v="118"/>
    <d v="2023-04-01T00:00:00"/>
    <n v="0"/>
    <x v="5"/>
    <n v="27"/>
  </r>
  <r>
    <x v="144"/>
    <x v="9"/>
    <x v="90"/>
    <x v="110"/>
    <d v="2023-04-01T00:00:00"/>
    <n v="1"/>
    <x v="6"/>
    <n v="27"/>
  </r>
  <r>
    <x v="145"/>
    <x v="0"/>
    <x v="71"/>
    <x v="277"/>
    <d v="2022-06-01T00:00:00"/>
    <n v="0"/>
    <x v="9"/>
    <n v="65"/>
  </r>
  <r>
    <x v="145"/>
    <x v="0"/>
    <x v="71"/>
    <x v="419"/>
    <d v="2022-06-01T00:00:00"/>
    <n v="1"/>
    <x v="10"/>
    <n v="65"/>
  </r>
  <r>
    <x v="145"/>
    <x v="0"/>
    <x v="71"/>
    <x v="242"/>
    <d v="2022-06-01T00:00:00"/>
    <n v="3"/>
    <x v="7"/>
    <n v="65"/>
  </r>
  <r>
    <x v="145"/>
    <x v="0"/>
    <x v="71"/>
    <x v="61"/>
    <d v="2022-06-01T00:00:00"/>
    <n v="5"/>
    <x v="11"/>
    <n v="65"/>
  </r>
  <r>
    <x v="145"/>
    <x v="0"/>
    <x v="71"/>
    <x v="276"/>
    <d v="2022-06-01T00:00:00"/>
    <n v="7"/>
    <x v="2"/>
    <n v="65"/>
  </r>
  <r>
    <x v="145"/>
    <x v="0"/>
    <x v="71"/>
    <x v="50"/>
    <d v="2022-06-01T00:00:00"/>
    <n v="7"/>
    <x v="3"/>
    <n v="65"/>
  </r>
  <r>
    <x v="145"/>
    <x v="0"/>
    <x v="71"/>
    <x v="220"/>
    <d v="2022-06-01T00:00:00"/>
    <n v="9"/>
    <x v="4"/>
    <n v="65"/>
  </r>
  <r>
    <x v="145"/>
    <x v="15"/>
    <x v="11"/>
    <x v="57"/>
    <d v="2023-02-01T00:00:00"/>
    <n v="0"/>
    <x v="3"/>
    <n v="10"/>
  </r>
  <r>
    <x v="145"/>
    <x v="15"/>
    <x v="11"/>
    <x v="139"/>
    <d v="2023-02-01T00:00:00"/>
    <n v="1"/>
    <x v="4"/>
    <n v="10"/>
  </r>
  <r>
    <x v="145"/>
    <x v="15"/>
    <x v="11"/>
    <x v="171"/>
    <d v="2023-02-01T00:00:00"/>
    <n v="2"/>
    <x v="5"/>
    <n v="10"/>
  </r>
  <r>
    <x v="145"/>
    <x v="15"/>
    <x v="11"/>
    <x v="172"/>
    <d v="2023-02-01T00:00:00"/>
    <n v="3"/>
    <x v="6"/>
    <n v="10"/>
  </r>
  <r>
    <x v="145"/>
    <x v="12"/>
    <x v="193"/>
    <x v="79"/>
    <d v="2023-03-01T00:00:00"/>
    <n v="0"/>
    <x v="4"/>
    <n v="66"/>
  </r>
  <r>
    <x v="145"/>
    <x v="12"/>
    <x v="193"/>
    <x v="150"/>
    <d v="2023-03-01T00:00:00"/>
    <n v="1"/>
    <x v="5"/>
    <n v="66"/>
  </r>
  <r>
    <x v="145"/>
    <x v="12"/>
    <x v="193"/>
    <x v="81"/>
    <d v="2023-03-01T00:00:00"/>
    <n v="1"/>
    <x v="6"/>
    <n v="66"/>
  </r>
  <r>
    <x v="145"/>
    <x v="12"/>
    <x v="193"/>
    <x v="345"/>
    <d v="2023-03-01T00:00:00"/>
    <n v="2"/>
    <x v="8"/>
    <n v="66"/>
  </r>
  <r>
    <x v="146"/>
    <x v="12"/>
    <x v="155"/>
    <x v="91"/>
    <d v="2022-08-01T00:00:00"/>
    <n v="0"/>
    <x v="12"/>
    <n v="66"/>
  </r>
  <r>
    <x v="146"/>
    <x v="12"/>
    <x v="155"/>
    <x v="396"/>
    <d v="2022-08-01T00:00:00"/>
    <n v="1"/>
    <x v="0"/>
    <n v="66"/>
  </r>
  <r>
    <x v="146"/>
    <x v="12"/>
    <x v="155"/>
    <x v="54"/>
    <d v="2022-08-01T00:00:00"/>
    <n v="2"/>
    <x v="7"/>
    <n v="66"/>
  </r>
  <r>
    <x v="146"/>
    <x v="12"/>
    <x v="155"/>
    <x v="132"/>
    <d v="2022-08-01T00:00:00"/>
    <n v="3"/>
    <x v="11"/>
    <n v="66"/>
  </r>
  <r>
    <x v="146"/>
    <x v="12"/>
    <x v="155"/>
    <x v="260"/>
    <d v="2022-08-01T00:00:00"/>
    <n v="4"/>
    <x v="1"/>
    <n v="66"/>
  </r>
  <r>
    <x v="146"/>
    <x v="12"/>
    <x v="155"/>
    <x v="435"/>
    <d v="2022-08-01T00:00:00"/>
    <n v="5"/>
    <x v="2"/>
    <n v="66"/>
  </r>
  <r>
    <x v="146"/>
    <x v="12"/>
    <x v="155"/>
    <x v="101"/>
    <d v="2022-08-01T00:00:00"/>
    <n v="6"/>
    <x v="3"/>
    <n v="66"/>
  </r>
  <r>
    <x v="146"/>
    <x v="12"/>
    <x v="155"/>
    <x v="151"/>
    <d v="2022-08-01T00:00:00"/>
    <n v="7"/>
    <x v="4"/>
    <n v="66"/>
  </r>
  <r>
    <x v="146"/>
    <x v="12"/>
    <x v="155"/>
    <x v="28"/>
    <d v="2022-08-01T00:00:00"/>
    <n v="8"/>
    <x v="5"/>
    <n v="66"/>
  </r>
  <r>
    <x v="146"/>
    <x v="12"/>
    <x v="155"/>
    <x v="259"/>
    <d v="2022-08-01T00:00:00"/>
    <n v="9"/>
    <x v="6"/>
    <n v="66"/>
  </r>
  <r>
    <x v="146"/>
    <x v="9"/>
    <x v="44"/>
    <x v="198"/>
    <d v="2023-01-01T00:00:00"/>
    <n v="0"/>
    <x v="2"/>
    <n v="27"/>
  </r>
  <r>
    <x v="146"/>
    <x v="9"/>
    <x v="44"/>
    <x v="258"/>
    <d v="2023-01-01T00:00:00"/>
    <n v="1"/>
    <x v="3"/>
    <n v="27"/>
  </r>
  <r>
    <x v="146"/>
    <x v="9"/>
    <x v="44"/>
    <x v="79"/>
    <d v="2023-01-01T00:00:00"/>
    <n v="2"/>
    <x v="4"/>
    <n v="27"/>
  </r>
  <r>
    <x v="146"/>
    <x v="9"/>
    <x v="44"/>
    <x v="21"/>
    <d v="2023-01-01T00:00:00"/>
    <n v="3"/>
    <x v="5"/>
    <n v="27"/>
  </r>
  <r>
    <x v="146"/>
    <x v="9"/>
    <x v="44"/>
    <x v="205"/>
    <d v="2023-01-01T00:00:00"/>
    <n v="4"/>
    <x v="6"/>
    <n v="27"/>
  </r>
  <r>
    <x v="146"/>
    <x v="14"/>
    <x v="41"/>
    <x v="200"/>
    <d v="2023-02-01T00:00:00"/>
    <n v="0"/>
    <x v="3"/>
    <n v="25"/>
  </r>
  <r>
    <x v="146"/>
    <x v="14"/>
    <x v="41"/>
    <x v="145"/>
    <d v="2023-02-01T00:00:00"/>
    <n v="1"/>
    <x v="4"/>
    <n v="25"/>
  </r>
  <r>
    <x v="146"/>
    <x v="14"/>
    <x v="41"/>
    <x v="13"/>
    <d v="2023-02-01T00:00:00"/>
    <n v="2"/>
    <x v="5"/>
    <n v="25"/>
  </r>
  <r>
    <x v="146"/>
    <x v="14"/>
    <x v="41"/>
    <x v="195"/>
    <d v="2023-02-01T00:00:00"/>
    <n v="3"/>
    <x v="6"/>
    <n v="25"/>
  </r>
  <r>
    <x v="147"/>
    <x v="6"/>
    <x v="156"/>
    <x v="349"/>
    <d v="2022-07-01T00:00:00"/>
    <n v="0"/>
    <x v="10"/>
    <n v="62"/>
  </r>
  <r>
    <x v="147"/>
    <x v="6"/>
    <x v="156"/>
    <x v="434"/>
    <d v="2022-07-01T00:00:00"/>
    <n v="1"/>
    <x v="12"/>
    <n v="62"/>
  </r>
  <r>
    <x v="147"/>
    <x v="6"/>
    <x v="156"/>
    <x v="196"/>
    <d v="2022-07-01T00:00:00"/>
    <n v="2"/>
    <x v="0"/>
    <n v="62"/>
  </r>
  <r>
    <x v="147"/>
    <x v="6"/>
    <x v="156"/>
    <x v="268"/>
    <d v="2022-07-01T00:00:00"/>
    <n v="3"/>
    <x v="7"/>
    <n v="62"/>
  </r>
  <r>
    <x v="147"/>
    <x v="6"/>
    <x v="156"/>
    <x v="189"/>
    <d v="2022-07-01T00:00:00"/>
    <n v="7"/>
    <x v="3"/>
    <n v="62"/>
  </r>
  <r>
    <x v="147"/>
    <x v="6"/>
    <x v="156"/>
    <x v="163"/>
    <d v="2022-07-01T00:00:00"/>
    <n v="8"/>
    <x v="4"/>
    <n v="62"/>
  </r>
  <r>
    <x v="147"/>
    <x v="6"/>
    <x v="156"/>
    <x v="317"/>
    <d v="2022-07-01T00:00:00"/>
    <n v="9"/>
    <x v="5"/>
    <n v="62"/>
  </r>
  <r>
    <x v="147"/>
    <x v="6"/>
    <x v="156"/>
    <x v="67"/>
    <d v="2022-07-01T00:00:00"/>
    <n v="10"/>
    <x v="6"/>
    <n v="62"/>
  </r>
  <r>
    <x v="147"/>
    <x v="14"/>
    <x v="273"/>
    <x v="435"/>
    <d v="2023-01-01T00:00:00"/>
    <n v="0"/>
    <x v="2"/>
    <n v="25"/>
  </r>
  <r>
    <x v="147"/>
    <x v="14"/>
    <x v="273"/>
    <x v="65"/>
    <d v="2023-01-01T00:00:00"/>
    <n v="1"/>
    <x v="4"/>
    <n v="25"/>
  </r>
  <r>
    <x v="147"/>
    <x v="14"/>
    <x v="273"/>
    <x v="11"/>
    <d v="2023-01-01T00:00:00"/>
    <n v="3"/>
    <x v="5"/>
    <n v="25"/>
  </r>
  <r>
    <x v="147"/>
    <x v="14"/>
    <x v="273"/>
    <x v="226"/>
    <d v="2023-01-01T00:00:00"/>
    <n v="3"/>
    <x v="6"/>
    <n v="25"/>
  </r>
  <r>
    <x v="147"/>
    <x v="0"/>
    <x v="274"/>
    <x v="71"/>
    <d v="2023-03-01T00:00:00"/>
    <n v="0"/>
    <x v="4"/>
    <n v="65"/>
  </r>
  <r>
    <x v="147"/>
    <x v="0"/>
    <x v="274"/>
    <x v="237"/>
    <d v="2023-03-01T00:00:00"/>
    <n v="1"/>
    <x v="5"/>
    <n v="65"/>
  </r>
  <r>
    <x v="147"/>
    <x v="0"/>
    <x v="274"/>
    <x v="112"/>
    <d v="2023-03-01T00:00:00"/>
    <n v="2"/>
    <x v="6"/>
    <n v="65"/>
  </r>
  <r>
    <x v="148"/>
    <x v="5"/>
    <x v="182"/>
    <x v="125"/>
    <d v="2022-05-01T00:00:00"/>
    <n v="0"/>
    <x v="16"/>
    <n v="26"/>
  </r>
  <r>
    <x v="148"/>
    <x v="5"/>
    <x v="182"/>
    <x v="299"/>
    <d v="2022-05-01T00:00:00"/>
    <n v="3"/>
    <x v="12"/>
    <n v="26"/>
  </r>
  <r>
    <x v="148"/>
    <x v="5"/>
    <x v="182"/>
    <x v="393"/>
    <d v="2022-05-01T00:00:00"/>
    <n v="4"/>
    <x v="0"/>
    <n v="26"/>
  </r>
  <r>
    <x v="148"/>
    <x v="5"/>
    <x v="182"/>
    <x v="457"/>
    <d v="2022-05-01T00:00:00"/>
    <n v="5"/>
    <x v="7"/>
    <n v="26"/>
  </r>
  <r>
    <x v="148"/>
    <x v="5"/>
    <x v="182"/>
    <x v="46"/>
    <d v="2022-05-01T00:00:00"/>
    <n v="6"/>
    <x v="11"/>
    <n v="26"/>
  </r>
  <r>
    <x v="148"/>
    <x v="5"/>
    <x v="182"/>
    <x v="93"/>
    <d v="2022-05-01T00:00:00"/>
    <n v="7"/>
    <x v="1"/>
    <n v="26"/>
  </r>
  <r>
    <x v="148"/>
    <x v="5"/>
    <x v="182"/>
    <x v="121"/>
    <d v="2022-05-01T00:00:00"/>
    <n v="8"/>
    <x v="2"/>
    <n v="26"/>
  </r>
  <r>
    <x v="148"/>
    <x v="5"/>
    <x v="182"/>
    <x v="3"/>
    <d v="2022-05-01T00:00:00"/>
    <n v="9"/>
    <x v="3"/>
    <n v="26"/>
  </r>
  <r>
    <x v="148"/>
    <x v="5"/>
    <x v="182"/>
    <x v="20"/>
    <d v="2022-05-01T00:00:00"/>
    <n v="10"/>
    <x v="4"/>
    <n v="26"/>
  </r>
  <r>
    <x v="148"/>
    <x v="5"/>
    <x v="182"/>
    <x v="102"/>
    <d v="2022-05-01T00:00:00"/>
    <n v="11"/>
    <x v="5"/>
    <n v="26"/>
  </r>
  <r>
    <x v="148"/>
    <x v="7"/>
    <x v="4"/>
    <x v="22"/>
    <d v="2022-07-01T00:00:00"/>
    <n v="0"/>
    <x v="10"/>
    <n v="28"/>
  </r>
  <r>
    <x v="148"/>
    <x v="7"/>
    <x v="4"/>
    <x v="231"/>
    <d v="2022-07-01T00:00:00"/>
    <n v="2"/>
    <x v="0"/>
    <n v="28"/>
  </r>
  <r>
    <x v="148"/>
    <x v="7"/>
    <x v="4"/>
    <x v="7"/>
    <d v="2022-07-01T00:00:00"/>
    <n v="3"/>
    <x v="7"/>
    <n v="28"/>
  </r>
  <r>
    <x v="148"/>
    <x v="7"/>
    <x v="4"/>
    <x v="260"/>
    <d v="2022-07-01T00:00:00"/>
    <n v="5"/>
    <x v="1"/>
    <n v="28"/>
  </r>
  <r>
    <x v="148"/>
    <x v="7"/>
    <x v="4"/>
    <x v="219"/>
    <d v="2022-07-01T00:00:00"/>
    <n v="6"/>
    <x v="2"/>
    <n v="28"/>
  </r>
  <r>
    <x v="148"/>
    <x v="7"/>
    <x v="4"/>
    <x v="181"/>
    <d v="2022-07-01T00:00:00"/>
    <n v="7"/>
    <x v="3"/>
    <n v="28"/>
  </r>
  <r>
    <x v="148"/>
    <x v="7"/>
    <x v="4"/>
    <x v="63"/>
    <d v="2022-07-01T00:00:00"/>
    <n v="9"/>
    <x v="5"/>
    <n v="28"/>
  </r>
  <r>
    <x v="148"/>
    <x v="13"/>
    <x v="14"/>
    <x v="77"/>
    <d v="2023-04-01T00:00:00"/>
    <n v="0"/>
    <x v="5"/>
    <n v="75"/>
  </r>
  <r>
    <x v="148"/>
    <x v="13"/>
    <x v="14"/>
    <x v="374"/>
    <d v="2023-04-01T00:00:00"/>
    <n v="1"/>
    <x v="6"/>
    <n v="75"/>
  </r>
  <r>
    <x v="148"/>
    <x v="13"/>
    <x v="14"/>
    <x v="86"/>
    <d v="2023-04-01T00:00:00"/>
    <n v="1"/>
    <x v="8"/>
    <n v="75"/>
  </r>
  <r>
    <x v="149"/>
    <x v="10"/>
    <x v="202"/>
    <x v="447"/>
    <d v="2022-07-01T00:00:00"/>
    <n v="0"/>
    <x v="10"/>
    <n v="22"/>
  </r>
  <r>
    <x v="149"/>
    <x v="10"/>
    <x v="202"/>
    <x v="434"/>
    <d v="2022-07-01T00:00:00"/>
    <n v="1"/>
    <x v="12"/>
    <n v="22"/>
  </r>
  <r>
    <x v="149"/>
    <x v="10"/>
    <x v="202"/>
    <x v="444"/>
    <d v="2022-07-01T00:00:00"/>
    <n v="2"/>
    <x v="0"/>
    <n v="22"/>
  </r>
  <r>
    <x v="149"/>
    <x v="10"/>
    <x v="202"/>
    <x v="97"/>
    <d v="2022-07-01T00:00:00"/>
    <n v="3"/>
    <x v="7"/>
    <n v="22"/>
  </r>
  <r>
    <x v="149"/>
    <x v="10"/>
    <x v="202"/>
    <x v="306"/>
    <d v="2022-07-01T00:00:00"/>
    <n v="4"/>
    <x v="11"/>
    <n v="22"/>
  </r>
  <r>
    <x v="149"/>
    <x v="10"/>
    <x v="202"/>
    <x v="106"/>
    <d v="2022-07-01T00:00:00"/>
    <n v="5"/>
    <x v="1"/>
    <n v="22"/>
  </r>
  <r>
    <x v="149"/>
    <x v="10"/>
    <x v="202"/>
    <x v="137"/>
    <d v="2022-07-01T00:00:00"/>
    <n v="6"/>
    <x v="2"/>
    <n v="22"/>
  </r>
  <r>
    <x v="149"/>
    <x v="10"/>
    <x v="202"/>
    <x v="31"/>
    <d v="2022-07-01T00:00:00"/>
    <n v="8"/>
    <x v="4"/>
    <n v="22"/>
  </r>
  <r>
    <x v="149"/>
    <x v="10"/>
    <x v="202"/>
    <x v="271"/>
    <d v="2022-07-01T00:00:00"/>
    <n v="9"/>
    <x v="5"/>
    <n v="22"/>
  </r>
  <r>
    <x v="149"/>
    <x v="10"/>
    <x v="202"/>
    <x v="256"/>
    <d v="2022-07-01T00:00:00"/>
    <n v="10"/>
    <x v="6"/>
    <n v="22"/>
  </r>
  <r>
    <x v="149"/>
    <x v="1"/>
    <x v="275"/>
    <x v="305"/>
    <d v="2022-10-01T00:00:00"/>
    <n v="0"/>
    <x v="7"/>
    <n v="25"/>
  </r>
  <r>
    <x v="149"/>
    <x v="1"/>
    <x v="275"/>
    <x v="160"/>
    <d v="2022-10-01T00:00:00"/>
    <n v="1"/>
    <x v="1"/>
    <n v="25"/>
  </r>
  <r>
    <x v="149"/>
    <x v="1"/>
    <x v="275"/>
    <x v="257"/>
    <d v="2022-10-01T00:00:00"/>
    <n v="3"/>
    <x v="2"/>
    <n v="25"/>
  </r>
  <r>
    <x v="149"/>
    <x v="1"/>
    <x v="275"/>
    <x v="210"/>
    <d v="2022-10-01T00:00:00"/>
    <n v="5"/>
    <x v="4"/>
    <n v="25"/>
  </r>
  <r>
    <x v="149"/>
    <x v="1"/>
    <x v="275"/>
    <x v="81"/>
    <d v="2022-10-01T00:00:00"/>
    <n v="6"/>
    <x v="6"/>
    <n v="25"/>
  </r>
  <r>
    <x v="149"/>
    <x v="1"/>
    <x v="275"/>
    <x v="82"/>
    <d v="2022-10-01T00:00:00"/>
    <n v="7"/>
    <x v="8"/>
    <n v="25"/>
  </r>
  <r>
    <x v="149"/>
    <x v="6"/>
    <x v="276"/>
    <x v="163"/>
    <d v="2023-03-01T00:00:00"/>
    <n v="0"/>
    <x v="4"/>
    <n v="62"/>
  </r>
  <r>
    <x v="149"/>
    <x v="6"/>
    <x v="276"/>
    <x v="47"/>
    <d v="2023-03-01T00:00:00"/>
    <n v="1"/>
    <x v="5"/>
    <n v="62"/>
  </r>
  <r>
    <x v="149"/>
    <x v="6"/>
    <x v="276"/>
    <x v="290"/>
    <d v="2023-03-01T00:00:00"/>
    <n v="2"/>
    <x v="6"/>
    <n v="62"/>
  </r>
  <r>
    <x v="150"/>
    <x v="13"/>
    <x v="277"/>
    <x v="323"/>
    <d v="2022-07-01T00:00:00"/>
    <n v="0"/>
    <x v="10"/>
    <n v="75"/>
  </r>
  <r>
    <x v="150"/>
    <x v="13"/>
    <x v="277"/>
    <x v="222"/>
    <d v="2022-07-01T00:00:00"/>
    <n v="1"/>
    <x v="12"/>
    <n v="75"/>
  </r>
  <r>
    <x v="150"/>
    <x v="13"/>
    <x v="277"/>
    <x v="382"/>
    <d v="2022-07-01T00:00:00"/>
    <n v="3"/>
    <x v="7"/>
    <n v="75"/>
  </r>
  <r>
    <x v="150"/>
    <x v="13"/>
    <x v="277"/>
    <x v="61"/>
    <d v="2022-07-01T00:00:00"/>
    <n v="4"/>
    <x v="11"/>
    <n v="75"/>
  </r>
  <r>
    <x v="150"/>
    <x v="13"/>
    <x v="277"/>
    <x v="127"/>
    <d v="2022-07-01T00:00:00"/>
    <n v="4"/>
    <x v="1"/>
    <n v="75"/>
  </r>
  <r>
    <x v="150"/>
    <x v="13"/>
    <x v="277"/>
    <x v="199"/>
    <d v="2022-07-01T00:00:00"/>
    <n v="7"/>
    <x v="3"/>
    <n v="75"/>
  </r>
  <r>
    <x v="150"/>
    <x v="13"/>
    <x v="277"/>
    <x v="176"/>
    <d v="2022-07-01T00:00:00"/>
    <n v="7"/>
    <x v="4"/>
    <n v="75"/>
  </r>
  <r>
    <x v="150"/>
    <x v="13"/>
    <x v="277"/>
    <x v="21"/>
    <d v="2022-07-01T00:00:00"/>
    <n v="9"/>
    <x v="5"/>
    <n v="75"/>
  </r>
  <r>
    <x v="150"/>
    <x v="13"/>
    <x v="277"/>
    <x v="15"/>
    <d v="2022-07-01T00:00:00"/>
    <n v="10"/>
    <x v="8"/>
    <n v="75"/>
  </r>
  <r>
    <x v="150"/>
    <x v="16"/>
    <x v="135"/>
    <x v="380"/>
    <d v="2022-08-01T00:00:00"/>
    <n v="0"/>
    <x v="12"/>
    <n v="26"/>
  </r>
  <r>
    <x v="150"/>
    <x v="16"/>
    <x v="135"/>
    <x v="244"/>
    <d v="2022-08-01T00:00:00"/>
    <n v="2"/>
    <x v="7"/>
    <n v="26"/>
  </r>
  <r>
    <x v="150"/>
    <x v="16"/>
    <x v="135"/>
    <x v="114"/>
    <d v="2022-08-01T00:00:00"/>
    <n v="3"/>
    <x v="11"/>
    <n v="26"/>
  </r>
  <r>
    <x v="150"/>
    <x v="16"/>
    <x v="135"/>
    <x v="375"/>
    <d v="2022-08-01T00:00:00"/>
    <n v="4"/>
    <x v="1"/>
    <n v="26"/>
  </r>
  <r>
    <x v="150"/>
    <x v="16"/>
    <x v="135"/>
    <x v="26"/>
    <d v="2022-08-01T00:00:00"/>
    <n v="5"/>
    <x v="2"/>
    <n v="26"/>
  </r>
  <r>
    <x v="150"/>
    <x v="16"/>
    <x v="135"/>
    <x v="4"/>
    <d v="2022-08-01T00:00:00"/>
    <n v="7"/>
    <x v="4"/>
    <n v="26"/>
  </r>
  <r>
    <x v="150"/>
    <x v="16"/>
    <x v="135"/>
    <x v="256"/>
    <d v="2022-08-01T00:00:00"/>
    <n v="9"/>
    <x v="6"/>
    <n v="26"/>
  </r>
  <r>
    <x v="151"/>
    <x v="13"/>
    <x v="128"/>
    <x v="373"/>
    <d v="2022-02-01T00:00:00"/>
    <n v="0"/>
    <x v="13"/>
    <n v="75"/>
  </r>
  <r>
    <x v="151"/>
    <x v="13"/>
    <x v="128"/>
    <x v="473"/>
    <d v="2022-02-01T00:00:00"/>
    <n v="1"/>
    <x v="15"/>
    <n v="75"/>
  </r>
  <r>
    <x v="151"/>
    <x v="13"/>
    <x v="128"/>
    <x v="267"/>
    <d v="2022-02-01T00:00:00"/>
    <n v="2"/>
    <x v="14"/>
    <n v="75"/>
  </r>
  <r>
    <x v="151"/>
    <x v="13"/>
    <x v="128"/>
    <x v="479"/>
    <d v="2022-02-01T00:00:00"/>
    <n v="3"/>
    <x v="16"/>
    <n v="75"/>
  </r>
  <r>
    <x v="151"/>
    <x v="13"/>
    <x v="128"/>
    <x v="215"/>
    <d v="2022-02-01T00:00:00"/>
    <n v="8"/>
    <x v="7"/>
    <n v="75"/>
  </r>
  <r>
    <x v="151"/>
    <x v="13"/>
    <x v="128"/>
    <x v="375"/>
    <d v="2022-02-01T00:00:00"/>
    <n v="10"/>
    <x v="1"/>
    <n v="75"/>
  </r>
  <r>
    <x v="151"/>
    <x v="13"/>
    <x v="128"/>
    <x v="121"/>
    <d v="2022-02-01T00:00:00"/>
    <n v="11"/>
    <x v="2"/>
    <n v="75"/>
  </r>
  <r>
    <x v="151"/>
    <x v="13"/>
    <x v="128"/>
    <x v="107"/>
    <d v="2022-02-01T00:00:00"/>
    <n v="12"/>
    <x v="3"/>
    <n v="75"/>
  </r>
  <r>
    <x v="151"/>
    <x v="13"/>
    <x v="128"/>
    <x v="66"/>
    <d v="2022-02-01T00:00:00"/>
    <n v="14"/>
    <x v="5"/>
    <n v="75"/>
  </r>
  <r>
    <x v="151"/>
    <x v="10"/>
    <x v="278"/>
    <x v="285"/>
    <d v="2022-09-01T00:00:00"/>
    <n v="0"/>
    <x v="0"/>
    <n v="22"/>
  </r>
  <r>
    <x v="151"/>
    <x v="10"/>
    <x v="278"/>
    <x v="113"/>
    <d v="2022-09-01T00:00:00"/>
    <n v="1"/>
    <x v="7"/>
    <n v="22"/>
  </r>
  <r>
    <x v="151"/>
    <x v="10"/>
    <x v="278"/>
    <x v="281"/>
    <d v="2022-09-01T00:00:00"/>
    <n v="3"/>
    <x v="1"/>
    <n v="22"/>
  </r>
  <r>
    <x v="151"/>
    <x v="10"/>
    <x v="278"/>
    <x v="181"/>
    <d v="2022-09-01T00:00:00"/>
    <n v="5"/>
    <x v="3"/>
    <n v="22"/>
  </r>
  <r>
    <x v="151"/>
    <x v="10"/>
    <x v="278"/>
    <x v="282"/>
    <d v="2022-09-01T00:00:00"/>
    <n v="6"/>
    <x v="4"/>
    <n v="22"/>
  </r>
  <r>
    <x v="151"/>
    <x v="15"/>
    <x v="279"/>
    <x v="97"/>
    <d v="2022-10-01T00:00:00"/>
    <n v="0"/>
    <x v="7"/>
    <n v="10"/>
  </r>
  <r>
    <x v="151"/>
    <x v="15"/>
    <x v="279"/>
    <x v="343"/>
    <d v="2022-10-01T00:00:00"/>
    <n v="2"/>
    <x v="1"/>
    <n v="10"/>
  </r>
  <r>
    <x v="151"/>
    <x v="15"/>
    <x v="279"/>
    <x v="209"/>
    <d v="2022-10-01T00:00:00"/>
    <n v="4"/>
    <x v="3"/>
    <n v="10"/>
  </r>
  <r>
    <x v="151"/>
    <x v="15"/>
    <x v="279"/>
    <x v="246"/>
    <d v="2022-10-01T00:00:00"/>
    <n v="4"/>
    <x v="4"/>
    <n v="10"/>
  </r>
  <r>
    <x v="151"/>
    <x v="15"/>
    <x v="279"/>
    <x v="237"/>
    <d v="2022-10-01T00:00:00"/>
    <n v="5"/>
    <x v="5"/>
    <n v="10"/>
  </r>
  <r>
    <x v="151"/>
    <x v="15"/>
    <x v="279"/>
    <x v="12"/>
    <d v="2022-10-01T00:00:00"/>
    <n v="6"/>
    <x v="6"/>
    <n v="10"/>
  </r>
  <r>
    <x v="152"/>
    <x v="3"/>
    <x v="280"/>
    <x v="480"/>
    <d v="2022-02-01T00:00:00"/>
    <n v="0"/>
    <x v="13"/>
    <n v="62"/>
  </r>
  <r>
    <x v="152"/>
    <x v="3"/>
    <x v="280"/>
    <x v="420"/>
    <d v="2022-02-01T00:00:00"/>
    <n v="1"/>
    <x v="15"/>
    <n v="62"/>
  </r>
  <r>
    <x v="152"/>
    <x v="3"/>
    <x v="280"/>
    <x v="249"/>
    <d v="2022-02-01T00:00:00"/>
    <n v="3"/>
    <x v="16"/>
    <n v="62"/>
  </r>
  <r>
    <x v="152"/>
    <x v="3"/>
    <x v="280"/>
    <x v="17"/>
    <d v="2022-02-01T00:00:00"/>
    <n v="7"/>
    <x v="0"/>
    <n v="62"/>
  </r>
  <r>
    <x v="152"/>
    <x v="3"/>
    <x v="280"/>
    <x v="432"/>
    <d v="2022-02-01T00:00:00"/>
    <n v="8"/>
    <x v="7"/>
    <n v="62"/>
  </r>
  <r>
    <x v="152"/>
    <x v="3"/>
    <x v="280"/>
    <x v="42"/>
    <d v="2022-02-01T00:00:00"/>
    <n v="14"/>
    <x v="5"/>
    <n v="62"/>
  </r>
  <r>
    <x v="152"/>
    <x v="2"/>
    <x v="281"/>
    <x v="168"/>
    <d v="2022-07-01T00:00:00"/>
    <n v="0"/>
    <x v="10"/>
    <n v="29"/>
  </r>
  <r>
    <x v="152"/>
    <x v="2"/>
    <x v="281"/>
    <x v="285"/>
    <d v="2022-07-01T00:00:00"/>
    <n v="2"/>
    <x v="0"/>
    <n v="29"/>
  </r>
  <r>
    <x v="152"/>
    <x v="2"/>
    <x v="281"/>
    <x v="245"/>
    <d v="2022-07-01T00:00:00"/>
    <n v="5"/>
    <x v="1"/>
    <n v="29"/>
  </r>
  <r>
    <x v="152"/>
    <x v="2"/>
    <x v="281"/>
    <x v="265"/>
    <d v="2022-07-01T00:00:00"/>
    <n v="6"/>
    <x v="2"/>
    <n v="29"/>
  </r>
  <r>
    <x v="152"/>
    <x v="2"/>
    <x v="281"/>
    <x v="107"/>
    <d v="2022-07-01T00:00:00"/>
    <n v="7"/>
    <x v="3"/>
    <n v="29"/>
  </r>
  <r>
    <x v="152"/>
    <x v="2"/>
    <x v="281"/>
    <x v="5"/>
    <d v="2022-07-01T00:00:00"/>
    <n v="9"/>
    <x v="5"/>
    <n v="29"/>
  </r>
  <r>
    <x v="152"/>
    <x v="2"/>
    <x v="281"/>
    <x v="290"/>
    <d v="2022-07-01T00:00:00"/>
    <n v="10"/>
    <x v="6"/>
    <n v="29"/>
  </r>
  <r>
    <x v="152"/>
    <x v="4"/>
    <x v="282"/>
    <x v="224"/>
    <d v="2023-01-01T00:00:00"/>
    <n v="0"/>
    <x v="2"/>
    <n v="16"/>
  </r>
  <r>
    <x v="152"/>
    <x v="4"/>
    <x v="282"/>
    <x v="233"/>
    <d v="2023-01-01T00:00:00"/>
    <n v="1"/>
    <x v="3"/>
    <n v="16"/>
  </r>
  <r>
    <x v="152"/>
    <x v="4"/>
    <x v="282"/>
    <x v="292"/>
    <d v="2023-01-01T00:00:00"/>
    <n v="2"/>
    <x v="4"/>
    <n v="16"/>
  </r>
  <r>
    <x v="152"/>
    <x v="4"/>
    <x v="282"/>
    <x v="63"/>
    <d v="2023-01-01T00:00:00"/>
    <n v="3"/>
    <x v="5"/>
    <n v="16"/>
  </r>
  <r>
    <x v="153"/>
    <x v="13"/>
    <x v="25"/>
    <x v="129"/>
    <d v="2022-06-01T00:00:00"/>
    <n v="0"/>
    <x v="9"/>
    <n v="75"/>
  </r>
  <r>
    <x v="153"/>
    <x v="13"/>
    <x v="25"/>
    <x v="201"/>
    <d v="2022-06-01T00:00:00"/>
    <n v="1"/>
    <x v="10"/>
    <n v="75"/>
  </r>
  <r>
    <x v="153"/>
    <x v="13"/>
    <x v="25"/>
    <x v="44"/>
    <d v="2022-06-01T00:00:00"/>
    <n v="2"/>
    <x v="0"/>
    <n v="75"/>
  </r>
  <r>
    <x v="153"/>
    <x v="13"/>
    <x v="25"/>
    <x v="60"/>
    <d v="2022-06-01T00:00:00"/>
    <n v="4"/>
    <x v="7"/>
    <n v="75"/>
  </r>
  <r>
    <x v="153"/>
    <x v="13"/>
    <x v="25"/>
    <x v="179"/>
    <d v="2022-06-01T00:00:00"/>
    <n v="6"/>
    <x v="1"/>
    <n v="75"/>
  </r>
  <r>
    <x v="153"/>
    <x v="13"/>
    <x v="25"/>
    <x v="269"/>
    <d v="2022-06-01T00:00:00"/>
    <n v="6"/>
    <x v="2"/>
    <n v="75"/>
  </r>
  <r>
    <x v="153"/>
    <x v="13"/>
    <x v="25"/>
    <x v="65"/>
    <d v="2022-06-01T00:00:00"/>
    <n v="8"/>
    <x v="4"/>
    <n v="75"/>
  </r>
  <r>
    <x v="153"/>
    <x v="13"/>
    <x v="25"/>
    <x v="205"/>
    <d v="2022-06-01T00:00:00"/>
    <n v="11"/>
    <x v="6"/>
    <n v="75"/>
  </r>
  <r>
    <x v="153"/>
    <x v="12"/>
    <x v="179"/>
    <x v="434"/>
    <d v="2022-08-01T00:00:00"/>
    <n v="0"/>
    <x v="12"/>
    <n v="66"/>
  </r>
  <r>
    <x v="153"/>
    <x v="12"/>
    <x v="179"/>
    <x v="389"/>
    <d v="2022-08-01T00:00:00"/>
    <n v="1"/>
    <x v="0"/>
    <n v="66"/>
  </r>
  <r>
    <x v="153"/>
    <x v="12"/>
    <x v="179"/>
    <x v="45"/>
    <d v="2022-08-01T00:00:00"/>
    <n v="2"/>
    <x v="7"/>
    <n v="66"/>
  </r>
  <r>
    <x v="153"/>
    <x v="12"/>
    <x v="179"/>
    <x v="407"/>
    <d v="2022-08-01T00:00:00"/>
    <n v="3"/>
    <x v="11"/>
    <n v="66"/>
  </r>
  <r>
    <x v="153"/>
    <x v="12"/>
    <x v="179"/>
    <x v="243"/>
    <d v="2022-08-01T00:00:00"/>
    <n v="4"/>
    <x v="1"/>
    <n v="66"/>
  </r>
  <r>
    <x v="153"/>
    <x v="12"/>
    <x v="179"/>
    <x v="435"/>
    <d v="2022-08-01T00:00:00"/>
    <n v="5"/>
    <x v="2"/>
    <n v="66"/>
  </r>
  <r>
    <x v="153"/>
    <x v="12"/>
    <x v="179"/>
    <x v="236"/>
    <d v="2022-08-01T00:00:00"/>
    <n v="6"/>
    <x v="3"/>
    <n v="66"/>
  </r>
  <r>
    <x v="153"/>
    <x v="12"/>
    <x v="179"/>
    <x v="161"/>
    <d v="2022-08-01T00:00:00"/>
    <n v="7"/>
    <x v="4"/>
    <n v="66"/>
  </r>
  <r>
    <x v="153"/>
    <x v="12"/>
    <x v="179"/>
    <x v="194"/>
    <d v="2022-08-01T00:00:00"/>
    <n v="8"/>
    <x v="5"/>
    <n v="66"/>
  </r>
  <r>
    <x v="153"/>
    <x v="12"/>
    <x v="179"/>
    <x v="43"/>
    <d v="2022-08-01T00:00:00"/>
    <n v="9"/>
    <x v="6"/>
    <n v="66"/>
  </r>
  <r>
    <x v="153"/>
    <x v="4"/>
    <x v="31"/>
    <x v="92"/>
    <d v="2022-09-01T00:00:00"/>
    <n v="0"/>
    <x v="0"/>
    <n v="16"/>
  </r>
  <r>
    <x v="153"/>
    <x v="4"/>
    <x v="31"/>
    <x v="244"/>
    <d v="2022-09-01T00:00:00"/>
    <n v="1"/>
    <x v="7"/>
    <n v="16"/>
  </r>
  <r>
    <x v="153"/>
    <x v="4"/>
    <x v="31"/>
    <x v="38"/>
    <d v="2022-09-01T00:00:00"/>
    <n v="2"/>
    <x v="11"/>
    <n v="16"/>
  </r>
  <r>
    <x v="153"/>
    <x v="4"/>
    <x v="31"/>
    <x v="74"/>
    <d v="2022-09-01T00:00:00"/>
    <n v="3"/>
    <x v="1"/>
    <n v="16"/>
  </r>
  <r>
    <x v="153"/>
    <x v="4"/>
    <x v="31"/>
    <x v="94"/>
    <d v="2022-09-01T00:00:00"/>
    <n v="4"/>
    <x v="2"/>
    <n v="16"/>
  </r>
  <r>
    <x v="153"/>
    <x v="4"/>
    <x v="31"/>
    <x v="31"/>
    <d v="2022-09-01T00:00:00"/>
    <n v="6"/>
    <x v="4"/>
    <n v="16"/>
  </r>
  <r>
    <x v="153"/>
    <x v="4"/>
    <x v="31"/>
    <x v="13"/>
    <d v="2022-09-01T00:00:00"/>
    <n v="7"/>
    <x v="5"/>
    <n v="16"/>
  </r>
  <r>
    <x v="153"/>
    <x v="4"/>
    <x v="31"/>
    <x v="67"/>
    <d v="2022-09-01T00:00:00"/>
    <n v="8"/>
    <x v="6"/>
    <n v="16"/>
  </r>
  <r>
    <x v="154"/>
    <x v="7"/>
    <x v="78"/>
    <x v="236"/>
    <d v="2023-02-01T00:00:00"/>
    <n v="0"/>
    <x v="3"/>
    <n v="28"/>
  </r>
  <r>
    <x v="154"/>
    <x v="7"/>
    <x v="78"/>
    <x v="41"/>
    <d v="2023-02-01T00:00:00"/>
    <n v="1"/>
    <x v="4"/>
    <n v="28"/>
  </r>
  <r>
    <x v="154"/>
    <x v="7"/>
    <x v="78"/>
    <x v="77"/>
    <d v="2023-02-01T00:00:00"/>
    <n v="2"/>
    <x v="5"/>
    <n v="28"/>
  </r>
  <r>
    <x v="154"/>
    <x v="7"/>
    <x v="78"/>
    <x v="290"/>
    <d v="2023-02-01T00:00:00"/>
    <n v="3"/>
    <x v="6"/>
    <n v="28"/>
  </r>
  <r>
    <x v="154"/>
    <x v="4"/>
    <x v="229"/>
    <x v="3"/>
    <d v="2023-02-01T00:00:00"/>
    <n v="0"/>
    <x v="3"/>
    <n v="16"/>
  </r>
  <r>
    <x v="154"/>
    <x v="4"/>
    <x v="229"/>
    <x v="151"/>
    <d v="2023-02-01T00:00:00"/>
    <n v="1"/>
    <x v="4"/>
    <n v="16"/>
  </r>
  <r>
    <x v="154"/>
    <x v="4"/>
    <x v="229"/>
    <x v="134"/>
    <d v="2023-02-01T00:00:00"/>
    <n v="2"/>
    <x v="5"/>
    <n v="16"/>
  </r>
  <r>
    <x v="154"/>
    <x v="4"/>
    <x v="229"/>
    <x v="29"/>
    <d v="2023-02-01T00:00:00"/>
    <n v="3"/>
    <x v="6"/>
    <n v="16"/>
  </r>
  <r>
    <x v="154"/>
    <x v="12"/>
    <x v="131"/>
    <x v="336"/>
    <d v="2023-02-01T00:00:00"/>
    <n v="0"/>
    <x v="3"/>
    <n v="66"/>
  </r>
  <r>
    <x v="154"/>
    <x v="12"/>
    <x v="131"/>
    <x v="79"/>
    <d v="2023-02-01T00:00:00"/>
    <n v="1"/>
    <x v="4"/>
    <n v="66"/>
  </r>
  <r>
    <x v="154"/>
    <x v="12"/>
    <x v="131"/>
    <x v="11"/>
    <d v="2023-02-01T00:00:00"/>
    <n v="2"/>
    <x v="5"/>
    <n v="66"/>
  </r>
  <r>
    <x v="154"/>
    <x v="12"/>
    <x v="131"/>
    <x v="58"/>
    <d v="2023-02-01T00:00:00"/>
    <n v="3"/>
    <x v="6"/>
    <n v="66"/>
  </r>
  <r>
    <x v="155"/>
    <x v="7"/>
    <x v="262"/>
    <x v="474"/>
    <d v="2022-03-01T00:00:00"/>
    <n v="0"/>
    <x v="15"/>
    <n v="28"/>
  </r>
  <r>
    <x v="155"/>
    <x v="7"/>
    <x v="262"/>
    <x v="481"/>
    <d v="2022-03-01T00:00:00"/>
    <n v="1"/>
    <x v="14"/>
    <n v="28"/>
  </r>
  <r>
    <x v="155"/>
    <x v="7"/>
    <x v="262"/>
    <x v="254"/>
    <d v="2022-03-01T00:00:00"/>
    <n v="5"/>
    <x v="12"/>
    <n v="28"/>
  </r>
  <r>
    <x v="155"/>
    <x v="7"/>
    <x v="262"/>
    <x v="232"/>
    <d v="2022-03-01T00:00:00"/>
    <n v="7"/>
    <x v="7"/>
    <n v="28"/>
  </r>
  <r>
    <x v="155"/>
    <x v="7"/>
    <x v="262"/>
    <x v="397"/>
    <d v="2022-03-01T00:00:00"/>
    <n v="9"/>
    <x v="1"/>
    <n v="28"/>
  </r>
  <r>
    <x v="155"/>
    <x v="7"/>
    <x v="262"/>
    <x v="66"/>
    <d v="2022-03-01T00:00:00"/>
    <n v="13"/>
    <x v="5"/>
    <n v="28"/>
  </r>
  <r>
    <x v="155"/>
    <x v="7"/>
    <x v="262"/>
    <x v="195"/>
    <d v="2022-03-01T00:00:00"/>
    <n v="14"/>
    <x v="6"/>
    <n v="28"/>
  </r>
  <r>
    <x v="155"/>
    <x v="11"/>
    <x v="228"/>
    <x v="9"/>
    <d v="2023-02-01T00:00:00"/>
    <n v="0"/>
    <x v="3"/>
    <n v="14"/>
  </r>
  <r>
    <x v="155"/>
    <x v="11"/>
    <x v="228"/>
    <x v="151"/>
    <d v="2023-02-01T00:00:00"/>
    <n v="1"/>
    <x v="4"/>
    <n v="14"/>
  </r>
  <r>
    <x v="155"/>
    <x v="11"/>
    <x v="228"/>
    <x v="140"/>
    <d v="2023-02-01T00:00:00"/>
    <n v="1"/>
    <x v="5"/>
    <n v="14"/>
  </r>
  <r>
    <x v="155"/>
    <x v="11"/>
    <x v="228"/>
    <x v="213"/>
    <d v="2023-02-01T00:00:00"/>
    <n v="2"/>
    <x v="6"/>
    <n v="14"/>
  </r>
  <r>
    <x v="155"/>
    <x v="11"/>
    <x v="228"/>
    <x v="82"/>
    <d v="2023-02-01T00:00:00"/>
    <n v="3"/>
    <x v="8"/>
    <n v="14"/>
  </r>
  <r>
    <x v="155"/>
    <x v="14"/>
    <x v="283"/>
    <x v="220"/>
    <d v="2023-03-01T00:00:00"/>
    <n v="0"/>
    <x v="4"/>
    <n v="25"/>
  </r>
  <r>
    <x v="155"/>
    <x v="14"/>
    <x v="283"/>
    <x v="63"/>
    <d v="2023-03-01T00:00:00"/>
    <n v="1"/>
    <x v="5"/>
    <n v="25"/>
  </r>
  <r>
    <x v="155"/>
    <x v="14"/>
    <x v="283"/>
    <x v="283"/>
    <d v="2023-03-01T00:00:00"/>
    <n v="1"/>
    <x v="6"/>
    <n v="25"/>
  </r>
  <r>
    <x v="155"/>
    <x v="14"/>
    <x v="283"/>
    <x v="15"/>
    <d v="2023-03-01T00:00:00"/>
    <n v="2"/>
    <x v="8"/>
    <n v="25"/>
  </r>
  <r>
    <x v="156"/>
    <x v="5"/>
    <x v="82"/>
    <x v="293"/>
    <d v="2022-01-01T00:00:00"/>
    <n v="0"/>
    <x v="17"/>
    <n v="26"/>
  </r>
  <r>
    <x v="156"/>
    <x v="5"/>
    <x v="82"/>
    <x v="403"/>
    <d v="2022-01-01T00:00:00"/>
    <n v="4"/>
    <x v="16"/>
    <n v="26"/>
  </r>
  <r>
    <x v="156"/>
    <x v="5"/>
    <x v="82"/>
    <x v="409"/>
    <d v="2022-01-01T00:00:00"/>
    <n v="6"/>
    <x v="10"/>
    <n v="26"/>
  </r>
  <r>
    <x v="156"/>
    <x v="5"/>
    <x v="82"/>
    <x v="285"/>
    <d v="2022-01-01T00:00:00"/>
    <n v="8"/>
    <x v="0"/>
    <n v="26"/>
  </r>
  <r>
    <x v="156"/>
    <x v="5"/>
    <x v="82"/>
    <x v="233"/>
    <d v="2022-01-01T00:00:00"/>
    <n v="13"/>
    <x v="3"/>
    <n v="26"/>
  </r>
  <r>
    <x v="156"/>
    <x v="5"/>
    <x v="82"/>
    <x v="145"/>
    <d v="2022-01-01T00:00:00"/>
    <n v="14"/>
    <x v="4"/>
    <n v="26"/>
  </r>
  <r>
    <x v="157"/>
    <x v="5"/>
    <x v="198"/>
    <x v="446"/>
    <d v="2022-08-01T00:00:00"/>
    <n v="0"/>
    <x v="12"/>
    <n v="26"/>
  </r>
  <r>
    <x v="157"/>
    <x v="5"/>
    <x v="198"/>
    <x v="96"/>
    <d v="2022-08-01T00:00:00"/>
    <n v="1"/>
    <x v="0"/>
    <n v="26"/>
  </r>
  <r>
    <x v="157"/>
    <x v="5"/>
    <x v="198"/>
    <x v="215"/>
    <d v="2022-08-01T00:00:00"/>
    <n v="2"/>
    <x v="7"/>
    <n v="26"/>
  </r>
  <r>
    <x v="157"/>
    <x v="5"/>
    <x v="198"/>
    <x v="187"/>
    <d v="2022-08-01T00:00:00"/>
    <n v="3"/>
    <x v="11"/>
    <n v="26"/>
  </r>
  <r>
    <x v="157"/>
    <x v="5"/>
    <x v="198"/>
    <x v="208"/>
    <d v="2022-08-01T00:00:00"/>
    <n v="4"/>
    <x v="1"/>
    <n v="26"/>
  </r>
  <r>
    <x v="157"/>
    <x v="5"/>
    <x v="198"/>
    <x v="121"/>
    <d v="2022-08-01T00:00:00"/>
    <n v="5"/>
    <x v="2"/>
    <n v="26"/>
  </r>
  <r>
    <x v="157"/>
    <x v="5"/>
    <x v="198"/>
    <x v="19"/>
    <d v="2022-08-01T00:00:00"/>
    <n v="6"/>
    <x v="3"/>
    <n v="26"/>
  </r>
  <r>
    <x v="157"/>
    <x v="5"/>
    <x v="198"/>
    <x v="28"/>
    <d v="2022-08-01T00:00:00"/>
    <n v="8"/>
    <x v="5"/>
    <n v="26"/>
  </r>
  <r>
    <x v="157"/>
    <x v="5"/>
    <x v="198"/>
    <x v="67"/>
    <d v="2022-08-01T00:00:00"/>
    <n v="9"/>
    <x v="6"/>
    <n v="26"/>
  </r>
  <r>
    <x v="157"/>
    <x v="9"/>
    <x v="111"/>
    <x v="75"/>
    <d v="2023-03-01T00:00:00"/>
    <n v="0"/>
    <x v="4"/>
    <n v="27"/>
  </r>
  <r>
    <x v="157"/>
    <x v="9"/>
    <x v="111"/>
    <x v="150"/>
    <d v="2023-03-01T00:00:00"/>
    <n v="1"/>
    <x v="5"/>
    <n v="27"/>
  </r>
  <r>
    <x v="157"/>
    <x v="9"/>
    <x v="111"/>
    <x v="64"/>
    <d v="2023-03-01T00:00:00"/>
    <n v="1"/>
    <x v="6"/>
    <n v="27"/>
  </r>
  <r>
    <x v="157"/>
    <x v="9"/>
    <x v="111"/>
    <x v="119"/>
    <d v="2023-03-01T00:00:00"/>
    <n v="2"/>
    <x v="8"/>
    <n v="27"/>
  </r>
  <r>
    <x v="158"/>
    <x v="6"/>
    <x v="284"/>
    <x v="482"/>
    <d v="2022-01-01T00:00:00"/>
    <n v="0"/>
    <x v="17"/>
    <n v="62"/>
  </r>
  <r>
    <x v="158"/>
    <x v="6"/>
    <x v="284"/>
    <x v="294"/>
    <d v="2022-01-01T00:00:00"/>
    <n v="1"/>
    <x v="13"/>
    <n v="62"/>
  </r>
  <r>
    <x v="158"/>
    <x v="6"/>
    <x v="284"/>
    <x v="483"/>
    <d v="2022-01-01T00:00:00"/>
    <n v="2"/>
    <x v="15"/>
    <n v="62"/>
  </r>
  <r>
    <x v="158"/>
    <x v="6"/>
    <x v="284"/>
    <x v="484"/>
    <d v="2022-01-01T00:00:00"/>
    <n v="3"/>
    <x v="14"/>
    <n v="62"/>
  </r>
  <r>
    <x v="158"/>
    <x v="6"/>
    <x v="284"/>
    <x v="385"/>
    <d v="2022-01-01T00:00:00"/>
    <n v="4"/>
    <x v="16"/>
    <n v="62"/>
  </r>
  <r>
    <x v="158"/>
    <x v="6"/>
    <x v="284"/>
    <x v="141"/>
    <d v="2022-01-01T00:00:00"/>
    <n v="5"/>
    <x v="9"/>
    <n v="62"/>
  </r>
  <r>
    <x v="158"/>
    <x v="6"/>
    <x v="284"/>
    <x v="90"/>
    <d v="2022-01-01T00:00:00"/>
    <n v="6"/>
    <x v="10"/>
    <n v="62"/>
  </r>
  <r>
    <x v="158"/>
    <x v="6"/>
    <x v="284"/>
    <x v="395"/>
    <d v="2022-01-01T00:00:00"/>
    <n v="8"/>
    <x v="0"/>
    <n v="62"/>
  </r>
  <r>
    <x v="158"/>
    <x v="6"/>
    <x v="284"/>
    <x v="132"/>
    <d v="2022-01-01T00:00:00"/>
    <n v="10"/>
    <x v="11"/>
    <n v="62"/>
  </r>
  <r>
    <x v="158"/>
    <x v="6"/>
    <x v="284"/>
    <x v="397"/>
    <d v="2022-01-01T00:00:00"/>
    <n v="11"/>
    <x v="1"/>
    <n v="62"/>
  </r>
  <r>
    <x v="158"/>
    <x v="6"/>
    <x v="284"/>
    <x v="146"/>
    <d v="2022-01-01T00:00:00"/>
    <n v="13"/>
    <x v="3"/>
    <n v="62"/>
  </r>
  <r>
    <x v="158"/>
    <x v="6"/>
    <x v="284"/>
    <x v="5"/>
    <d v="2022-01-01T00:00:00"/>
    <n v="15"/>
    <x v="5"/>
    <n v="62"/>
  </r>
  <r>
    <x v="158"/>
    <x v="6"/>
    <x v="284"/>
    <x v="72"/>
    <d v="2022-01-01T00:00:00"/>
    <n v="16"/>
    <x v="6"/>
    <n v="62"/>
  </r>
  <r>
    <x v="158"/>
    <x v="13"/>
    <x v="113"/>
    <x v="353"/>
    <d v="2022-08-01T00:00:00"/>
    <n v="0"/>
    <x v="12"/>
    <n v="75"/>
  </r>
  <r>
    <x v="158"/>
    <x v="13"/>
    <x v="113"/>
    <x v="227"/>
    <d v="2022-08-01T00:00:00"/>
    <n v="1"/>
    <x v="0"/>
    <n v="75"/>
  </r>
  <r>
    <x v="158"/>
    <x v="13"/>
    <x v="113"/>
    <x v="244"/>
    <d v="2022-08-01T00:00:00"/>
    <n v="2"/>
    <x v="7"/>
    <n v="75"/>
  </r>
  <r>
    <x v="158"/>
    <x v="13"/>
    <x v="113"/>
    <x v="371"/>
    <d v="2022-08-01T00:00:00"/>
    <n v="3"/>
    <x v="11"/>
    <n v="75"/>
  </r>
  <r>
    <x v="158"/>
    <x v="13"/>
    <x v="113"/>
    <x v="133"/>
    <d v="2022-08-01T00:00:00"/>
    <n v="4"/>
    <x v="1"/>
    <n v="75"/>
  </r>
  <r>
    <x v="158"/>
    <x v="13"/>
    <x v="113"/>
    <x v="435"/>
    <d v="2022-08-01T00:00:00"/>
    <n v="5"/>
    <x v="2"/>
    <n v="75"/>
  </r>
  <r>
    <x v="158"/>
    <x v="13"/>
    <x v="113"/>
    <x v="40"/>
    <d v="2022-08-01T00:00:00"/>
    <n v="6"/>
    <x v="3"/>
    <n v="75"/>
  </r>
  <r>
    <x v="158"/>
    <x v="13"/>
    <x v="113"/>
    <x v="328"/>
    <d v="2022-08-01T00:00:00"/>
    <n v="7"/>
    <x v="4"/>
    <n v="75"/>
  </r>
  <r>
    <x v="158"/>
    <x v="13"/>
    <x v="113"/>
    <x v="194"/>
    <d v="2022-08-01T00:00:00"/>
    <n v="8"/>
    <x v="5"/>
    <n v="75"/>
  </r>
  <r>
    <x v="158"/>
    <x v="13"/>
    <x v="113"/>
    <x v="110"/>
    <d v="2022-08-01T00:00:00"/>
    <n v="9"/>
    <x v="6"/>
    <n v="75"/>
  </r>
  <r>
    <x v="159"/>
    <x v="11"/>
    <x v="224"/>
    <x v="458"/>
    <d v="2022-02-01T00:00:00"/>
    <n v="0"/>
    <x v="13"/>
    <n v="14"/>
  </r>
  <r>
    <x v="159"/>
    <x v="11"/>
    <x v="224"/>
    <x v="464"/>
    <d v="2022-02-01T00:00:00"/>
    <n v="3"/>
    <x v="16"/>
    <n v="14"/>
  </r>
  <r>
    <x v="159"/>
    <x v="11"/>
    <x v="224"/>
    <x v="309"/>
    <d v="2022-02-01T00:00:00"/>
    <n v="4"/>
    <x v="9"/>
    <n v="14"/>
  </r>
  <r>
    <x v="159"/>
    <x v="11"/>
    <x v="224"/>
    <x v="104"/>
    <d v="2022-02-01T00:00:00"/>
    <n v="5"/>
    <x v="10"/>
    <n v="14"/>
  </r>
  <r>
    <x v="159"/>
    <x v="11"/>
    <x v="224"/>
    <x v="279"/>
    <d v="2022-02-01T00:00:00"/>
    <n v="7"/>
    <x v="0"/>
    <n v="14"/>
  </r>
  <r>
    <x v="159"/>
    <x v="11"/>
    <x v="224"/>
    <x v="178"/>
    <d v="2022-02-01T00:00:00"/>
    <n v="9"/>
    <x v="11"/>
    <n v="14"/>
  </r>
  <r>
    <x v="159"/>
    <x v="11"/>
    <x v="224"/>
    <x v="64"/>
    <d v="2022-02-01T00:00:00"/>
    <n v="15"/>
    <x v="6"/>
    <n v="14"/>
  </r>
  <r>
    <x v="159"/>
    <x v="1"/>
    <x v="171"/>
    <x v="420"/>
    <d v="2022-03-01T00:00:00"/>
    <n v="0"/>
    <x v="15"/>
    <n v="25"/>
  </r>
  <r>
    <x v="159"/>
    <x v="1"/>
    <x v="171"/>
    <x v="322"/>
    <d v="2022-03-01T00:00:00"/>
    <n v="1"/>
    <x v="14"/>
    <n v="25"/>
  </r>
  <r>
    <x v="159"/>
    <x v="1"/>
    <x v="171"/>
    <x v="316"/>
    <d v="2022-03-01T00:00:00"/>
    <n v="1"/>
    <x v="16"/>
    <n v="25"/>
  </r>
  <r>
    <x v="159"/>
    <x v="1"/>
    <x v="171"/>
    <x v="240"/>
    <d v="2022-03-01T00:00:00"/>
    <n v="3"/>
    <x v="9"/>
    <n v="25"/>
  </r>
  <r>
    <x v="159"/>
    <x v="1"/>
    <x v="171"/>
    <x v="378"/>
    <d v="2022-03-01T00:00:00"/>
    <n v="3"/>
    <x v="10"/>
    <n v="25"/>
  </r>
  <r>
    <x v="159"/>
    <x v="1"/>
    <x v="171"/>
    <x v="214"/>
    <d v="2022-03-01T00:00:00"/>
    <n v="4"/>
    <x v="12"/>
    <n v="25"/>
  </r>
  <r>
    <x v="159"/>
    <x v="1"/>
    <x v="171"/>
    <x v="395"/>
    <d v="2022-03-01T00:00:00"/>
    <n v="6"/>
    <x v="0"/>
    <n v="25"/>
  </r>
  <r>
    <x v="159"/>
    <x v="1"/>
    <x v="171"/>
    <x v="390"/>
    <d v="2022-03-01T00:00:00"/>
    <n v="7"/>
    <x v="7"/>
    <n v="25"/>
  </r>
  <r>
    <x v="159"/>
    <x v="1"/>
    <x v="171"/>
    <x v="360"/>
    <d v="2022-03-01T00:00:00"/>
    <n v="9"/>
    <x v="1"/>
    <n v="25"/>
  </r>
  <r>
    <x v="159"/>
    <x v="1"/>
    <x v="171"/>
    <x v="193"/>
    <d v="2022-03-01T00:00:00"/>
    <n v="10"/>
    <x v="3"/>
    <n v="25"/>
  </r>
  <r>
    <x v="159"/>
    <x v="1"/>
    <x v="171"/>
    <x v="282"/>
    <d v="2022-03-01T00:00:00"/>
    <n v="12"/>
    <x v="4"/>
    <n v="25"/>
  </r>
  <r>
    <x v="159"/>
    <x v="1"/>
    <x v="171"/>
    <x v="63"/>
    <d v="2022-03-01T00:00:00"/>
    <n v="13"/>
    <x v="5"/>
    <n v="25"/>
  </r>
  <r>
    <x v="159"/>
    <x v="1"/>
    <x v="171"/>
    <x v="76"/>
    <d v="2022-03-01T00:00:00"/>
    <n v="14"/>
    <x v="6"/>
    <n v="25"/>
  </r>
  <r>
    <x v="160"/>
    <x v="7"/>
    <x v="285"/>
    <x v="485"/>
    <d v="2022-01-01T00:00:00"/>
    <n v="0"/>
    <x v="17"/>
    <n v="28"/>
  </r>
  <r>
    <x v="160"/>
    <x v="7"/>
    <x v="285"/>
    <x v="302"/>
    <d v="2022-01-01T00:00:00"/>
    <n v="2"/>
    <x v="15"/>
    <n v="28"/>
  </r>
  <r>
    <x v="160"/>
    <x v="7"/>
    <x v="285"/>
    <x v="486"/>
    <d v="2022-01-01T00:00:00"/>
    <n v="3"/>
    <x v="14"/>
    <n v="28"/>
  </r>
  <r>
    <x v="160"/>
    <x v="7"/>
    <x v="285"/>
    <x v="487"/>
    <d v="2022-01-01T00:00:00"/>
    <n v="4"/>
    <x v="16"/>
    <n v="28"/>
  </r>
  <r>
    <x v="160"/>
    <x v="7"/>
    <x v="285"/>
    <x v="428"/>
    <d v="2022-01-01T00:00:00"/>
    <n v="5"/>
    <x v="9"/>
    <n v="28"/>
  </r>
  <r>
    <x v="160"/>
    <x v="7"/>
    <x v="285"/>
    <x v="104"/>
    <d v="2022-01-01T00:00:00"/>
    <n v="6"/>
    <x v="10"/>
    <n v="28"/>
  </r>
  <r>
    <x v="160"/>
    <x v="7"/>
    <x v="285"/>
    <x v="278"/>
    <d v="2022-01-01T00:00:00"/>
    <n v="7"/>
    <x v="12"/>
    <n v="28"/>
  </r>
  <r>
    <x v="160"/>
    <x v="7"/>
    <x v="285"/>
    <x v="231"/>
    <d v="2022-01-01T00:00:00"/>
    <n v="8"/>
    <x v="0"/>
    <n v="28"/>
  </r>
  <r>
    <x v="160"/>
    <x v="7"/>
    <x v="285"/>
    <x v="268"/>
    <d v="2022-01-01T00:00:00"/>
    <n v="9"/>
    <x v="7"/>
    <n v="28"/>
  </r>
  <r>
    <x v="160"/>
    <x v="7"/>
    <x v="285"/>
    <x v="366"/>
    <d v="2022-01-01T00:00:00"/>
    <n v="10"/>
    <x v="11"/>
    <n v="28"/>
  </r>
  <r>
    <x v="160"/>
    <x v="7"/>
    <x v="285"/>
    <x v="198"/>
    <d v="2022-01-01T00:00:00"/>
    <n v="12"/>
    <x v="2"/>
    <n v="28"/>
  </r>
  <r>
    <x v="160"/>
    <x v="7"/>
    <x v="285"/>
    <x v="200"/>
    <d v="2022-01-01T00:00:00"/>
    <n v="13"/>
    <x v="3"/>
    <n v="28"/>
  </r>
  <r>
    <x v="160"/>
    <x v="7"/>
    <x v="285"/>
    <x v="328"/>
    <d v="2022-01-01T00:00:00"/>
    <n v="14"/>
    <x v="4"/>
    <n v="28"/>
  </r>
  <r>
    <x v="160"/>
    <x v="7"/>
    <x v="285"/>
    <x v="171"/>
    <d v="2022-01-01T00:00:00"/>
    <n v="15"/>
    <x v="5"/>
    <n v="28"/>
  </r>
  <r>
    <x v="160"/>
    <x v="7"/>
    <x v="285"/>
    <x v="84"/>
    <d v="2022-01-01T00:00:00"/>
    <n v="16"/>
    <x v="6"/>
    <n v="28"/>
  </r>
  <r>
    <x v="160"/>
    <x v="0"/>
    <x v="140"/>
    <x v="264"/>
    <d v="2023-01-01T00:00:00"/>
    <n v="0"/>
    <x v="2"/>
    <n v="65"/>
  </r>
  <r>
    <x v="160"/>
    <x v="0"/>
    <x v="140"/>
    <x v="40"/>
    <d v="2023-01-01T00:00:00"/>
    <n v="1"/>
    <x v="3"/>
    <n v="65"/>
  </r>
  <r>
    <x v="160"/>
    <x v="0"/>
    <x v="140"/>
    <x v="139"/>
    <d v="2023-01-01T00:00:00"/>
    <n v="2"/>
    <x v="4"/>
    <n v="65"/>
  </r>
  <r>
    <x v="160"/>
    <x v="0"/>
    <x v="140"/>
    <x v="171"/>
    <d v="2023-01-01T00:00:00"/>
    <n v="3"/>
    <x v="5"/>
    <n v="65"/>
  </r>
  <r>
    <x v="160"/>
    <x v="0"/>
    <x v="140"/>
    <x v="43"/>
    <d v="2023-01-01T00:00:00"/>
    <n v="4"/>
    <x v="6"/>
    <n v="65"/>
  </r>
  <r>
    <x v="161"/>
    <x v="13"/>
    <x v="286"/>
    <x v="488"/>
    <d v="2022-01-01T00:00:00"/>
    <n v="0"/>
    <x v="17"/>
    <n v="75"/>
  </r>
  <r>
    <x v="161"/>
    <x v="13"/>
    <x v="286"/>
    <x v="489"/>
    <d v="2022-01-01T00:00:00"/>
    <n v="1"/>
    <x v="13"/>
    <n v="75"/>
  </r>
  <r>
    <x v="161"/>
    <x v="13"/>
    <x v="286"/>
    <x v="459"/>
    <d v="2022-01-01T00:00:00"/>
    <n v="2"/>
    <x v="15"/>
    <n v="75"/>
  </r>
  <r>
    <x v="161"/>
    <x v="13"/>
    <x v="286"/>
    <x v="168"/>
    <d v="2022-01-01T00:00:00"/>
    <n v="6"/>
    <x v="10"/>
    <n v="75"/>
  </r>
  <r>
    <x v="161"/>
    <x v="13"/>
    <x v="286"/>
    <x v="91"/>
    <d v="2022-01-01T00:00:00"/>
    <n v="7"/>
    <x v="12"/>
    <n v="75"/>
  </r>
  <r>
    <x v="161"/>
    <x v="13"/>
    <x v="286"/>
    <x v="279"/>
    <d v="2022-01-01T00:00:00"/>
    <n v="8"/>
    <x v="0"/>
    <n v="75"/>
  </r>
  <r>
    <x v="161"/>
    <x v="13"/>
    <x v="286"/>
    <x v="207"/>
    <d v="2022-01-01T00:00:00"/>
    <n v="9"/>
    <x v="7"/>
    <n v="75"/>
  </r>
  <r>
    <x v="161"/>
    <x v="13"/>
    <x v="286"/>
    <x v="247"/>
    <d v="2022-01-01T00:00:00"/>
    <n v="10"/>
    <x v="11"/>
    <n v="75"/>
  </r>
  <r>
    <x v="161"/>
    <x v="13"/>
    <x v="286"/>
    <x v="1"/>
    <d v="2022-01-01T00:00:00"/>
    <n v="11"/>
    <x v="1"/>
    <n v="75"/>
  </r>
  <r>
    <x v="161"/>
    <x v="13"/>
    <x v="286"/>
    <x v="3"/>
    <d v="2022-01-01T00:00:00"/>
    <n v="13"/>
    <x v="3"/>
    <n v="75"/>
  </r>
  <r>
    <x v="161"/>
    <x v="13"/>
    <x v="286"/>
    <x v="51"/>
    <d v="2022-01-01T00:00:00"/>
    <n v="14"/>
    <x v="4"/>
    <n v="75"/>
  </r>
  <r>
    <x v="161"/>
    <x v="13"/>
    <x v="286"/>
    <x v="28"/>
    <d v="2022-01-01T00:00:00"/>
    <n v="15"/>
    <x v="5"/>
    <n v="75"/>
  </r>
  <r>
    <x v="161"/>
    <x v="13"/>
    <x v="286"/>
    <x v="48"/>
    <d v="2022-01-01T00:00:00"/>
    <n v="16"/>
    <x v="6"/>
    <n v="75"/>
  </r>
  <r>
    <x v="161"/>
    <x v="15"/>
    <x v="156"/>
    <x v="349"/>
    <d v="2022-07-01T00:00:00"/>
    <n v="0"/>
    <x v="10"/>
    <n v="10"/>
  </r>
  <r>
    <x v="161"/>
    <x v="15"/>
    <x v="156"/>
    <x v="35"/>
    <d v="2022-07-01T00:00:00"/>
    <n v="1"/>
    <x v="12"/>
    <n v="10"/>
  </r>
  <r>
    <x v="161"/>
    <x v="15"/>
    <x v="156"/>
    <x v="393"/>
    <d v="2022-07-01T00:00:00"/>
    <n v="2"/>
    <x v="0"/>
    <n v="10"/>
  </r>
  <r>
    <x v="161"/>
    <x v="15"/>
    <x v="156"/>
    <x v="244"/>
    <d v="2022-07-01T00:00:00"/>
    <n v="3"/>
    <x v="7"/>
    <n v="10"/>
  </r>
  <r>
    <x v="161"/>
    <x v="15"/>
    <x v="156"/>
    <x v="300"/>
    <d v="2022-07-01T00:00:00"/>
    <n v="4"/>
    <x v="11"/>
    <n v="10"/>
  </r>
  <r>
    <x v="161"/>
    <x v="15"/>
    <x v="156"/>
    <x v="74"/>
    <d v="2022-07-01T00:00:00"/>
    <n v="5"/>
    <x v="1"/>
    <n v="10"/>
  </r>
  <r>
    <x v="161"/>
    <x v="15"/>
    <x v="156"/>
    <x v="320"/>
    <d v="2022-07-01T00:00:00"/>
    <n v="6"/>
    <x v="2"/>
    <n v="10"/>
  </r>
  <r>
    <x v="161"/>
    <x v="15"/>
    <x v="156"/>
    <x v="30"/>
    <d v="2022-07-01T00:00:00"/>
    <n v="7"/>
    <x v="3"/>
    <n v="10"/>
  </r>
  <r>
    <x v="161"/>
    <x v="15"/>
    <x v="156"/>
    <x v="109"/>
    <d v="2022-07-01T00:00:00"/>
    <n v="9"/>
    <x v="5"/>
    <n v="10"/>
  </r>
  <r>
    <x v="161"/>
    <x v="15"/>
    <x v="156"/>
    <x v="283"/>
    <d v="2022-07-01T00:00:00"/>
    <n v="10"/>
    <x v="6"/>
    <n v="10"/>
  </r>
  <r>
    <x v="162"/>
    <x v="1"/>
    <x v="287"/>
    <x v="341"/>
    <d v="2022-08-01T00:00:00"/>
    <n v="0"/>
    <x v="12"/>
    <n v="25"/>
  </r>
  <r>
    <x v="162"/>
    <x v="1"/>
    <x v="287"/>
    <x v="231"/>
    <d v="2022-08-01T00:00:00"/>
    <n v="1"/>
    <x v="0"/>
    <n v="25"/>
  </r>
  <r>
    <x v="162"/>
    <x v="1"/>
    <x v="287"/>
    <x v="457"/>
    <d v="2022-08-01T00:00:00"/>
    <n v="2"/>
    <x v="7"/>
    <n v="25"/>
  </r>
  <r>
    <x v="162"/>
    <x v="1"/>
    <x v="287"/>
    <x v="132"/>
    <d v="2022-08-01T00:00:00"/>
    <n v="3"/>
    <x v="11"/>
    <n v="25"/>
  </r>
  <r>
    <x v="162"/>
    <x v="1"/>
    <x v="287"/>
    <x v="260"/>
    <d v="2022-08-01T00:00:00"/>
    <n v="4"/>
    <x v="1"/>
    <n v="25"/>
  </r>
  <r>
    <x v="162"/>
    <x v="1"/>
    <x v="287"/>
    <x v="257"/>
    <d v="2022-08-01T00:00:00"/>
    <n v="5"/>
    <x v="2"/>
    <n v="25"/>
  </r>
  <r>
    <x v="162"/>
    <x v="1"/>
    <x v="287"/>
    <x v="292"/>
    <d v="2022-08-01T00:00:00"/>
    <n v="7"/>
    <x v="4"/>
    <n v="25"/>
  </r>
  <r>
    <x v="162"/>
    <x v="1"/>
    <x v="287"/>
    <x v="85"/>
    <d v="2022-08-01T00:00:00"/>
    <n v="8"/>
    <x v="5"/>
    <n v="25"/>
  </r>
  <r>
    <x v="162"/>
    <x v="1"/>
    <x v="287"/>
    <x v="205"/>
    <d v="2022-08-01T00:00:00"/>
    <n v="9"/>
    <x v="6"/>
    <n v="25"/>
  </r>
  <r>
    <x v="162"/>
    <x v="10"/>
    <x v="5"/>
    <x v="30"/>
    <d v="2023-02-01T00:00:00"/>
    <n v="0"/>
    <x v="3"/>
    <n v="22"/>
  </r>
  <r>
    <x v="162"/>
    <x v="10"/>
    <x v="5"/>
    <x v="51"/>
    <d v="2023-02-01T00:00:00"/>
    <n v="1"/>
    <x v="4"/>
    <n v="22"/>
  </r>
  <r>
    <x v="162"/>
    <x v="10"/>
    <x v="5"/>
    <x v="177"/>
    <d v="2023-02-01T00:00:00"/>
    <n v="2"/>
    <x v="5"/>
    <n v="22"/>
  </r>
  <r>
    <x v="162"/>
    <x v="10"/>
    <x v="5"/>
    <x v="72"/>
    <d v="2023-02-01T00:00:00"/>
    <n v="3"/>
    <x v="6"/>
    <n v="22"/>
  </r>
  <r>
    <x v="163"/>
    <x v="3"/>
    <x v="288"/>
    <x v="324"/>
    <d v="2022-11-01T00:00:00"/>
    <n v="0"/>
    <x v="11"/>
    <n v="62"/>
  </r>
  <r>
    <x v="163"/>
    <x v="3"/>
    <x v="288"/>
    <x v="291"/>
    <d v="2022-11-01T00:00:00"/>
    <n v="1"/>
    <x v="1"/>
    <n v="62"/>
  </r>
  <r>
    <x v="163"/>
    <x v="3"/>
    <x v="288"/>
    <x v="156"/>
    <d v="2022-11-01T00:00:00"/>
    <n v="1"/>
    <x v="2"/>
    <n v="62"/>
  </r>
  <r>
    <x v="163"/>
    <x v="3"/>
    <x v="288"/>
    <x v="236"/>
    <d v="2022-11-01T00:00:00"/>
    <n v="2"/>
    <x v="3"/>
    <n v="62"/>
  </r>
  <r>
    <x v="163"/>
    <x v="3"/>
    <x v="288"/>
    <x v="118"/>
    <d v="2022-11-01T00:00:00"/>
    <n v="4"/>
    <x v="5"/>
    <n v="62"/>
  </r>
  <r>
    <x v="163"/>
    <x v="3"/>
    <x v="288"/>
    <x v="226"/>
    <d v="2022-11-01T00:00:00"/>
    <n v="5"/>
    <x v="6"/>
    <n v="62"/>
  </r>
  <r>
    <x v="163"/>
    <x v="6"/>
    <x v="254"/>
    <x v="320"/>
    <d v="2023-01-01T00:00:00"/>
    <n v="0"/>
    <x v="2"/>
    <n v="62"/>
  </r>
  <r>
    <x v="163"/>
    <x v="6"/>
    <x v="254"/>
    <x v="107"/>
    <d v="2023-01-01T00:00:00"/>
    <n v="1"/>
    <x v="3"/>
    <n v="62"/>
  </r>
  <r>
    <x v="163"/>
    <x v="6"/>
    <x v="254"/>
    <x v="4"/>
    <d v="2023-01-01T00:00:00"/>
    <n v="2"/>
    <x v="4"/>
    <n v="62"/>
  </r>
  <r>
    <x v="163"/>
    <x v="6"/>
    <x v="254"/>
    <x v="109"/>
    <d v="2023-01-01T00:00:00"/>
    <n v="3"/>
    <x v="5"/>
    <n v="62"/>
  </r>
  <r>
    <x v="163"/>
    <x v="6"/>
    <x v="254"/>
    <x v="103"/>
    <d v="2023-01-01T00:00:00"/>
    <n v="4"/>
    <x v="6"/>
    <n v="62"/>
  </r>
  <r>
    <x v="164"/>
    <x v="6"/>
    <x v="113"/>
    <x v="353"/>
    <d v="2022-08-01T00:00:00"/>
    <n v="0"/>
    <x v="12"/>
    <n v="62"/>
  </r>
  <r>
    <x v="164"/>
    <x v="6"/>
    <x v="113"/>
    <x v="96"/>
    <d v="2022-08-01T00:00:00"/>
    <n v="1"/>
    <x v="0"/>
    <n v="62"/>
  </r>
  <r>
    <x v="164"/>
    <x v="6"/>
    <x v="113"/>
    <x v="207"/>
    <d v="2022-08-01T00:00:00"/>
    <n v="2"/>
    <x v="7"/>
    <n v="62"/>
  </r>
  <r>
    <x v="164"/>
    <x v="6"/>
    <x v="113"/>
    <x v="335"/>
    <d v="2022-08-01T00:00:00"/>
    <n v="3"/>
    <x v="11"/>
    <n v="62"/>
  </r>
  <r>
    <x v="164"/>
    <x v="6"/>
    <x v="113"/>
    <x v="160"/>
    <d v="2022-08-01T00:00:00"/>
    <n v="4"/>
    <x v="1"/>
    <n v="62"/>
  </r>
  <r>
    <x v="164"/>
    <x v="6"/>
    <x v="113"/>
    <x v="2"/>
    <d v="2022-08-01T00:00:00"/>
    <n v="5"/>
    <x v="2"/>
    <n v="62"/>
  </r>
  <r>
    <x v="164"/>
    <x v="6"/>
    <x v="113"/>
    <x v="252"/>
    <d v="2022-08-01T00:00:00"/>
    <n v="6"/>
    <x v="3"/>
    <n v="62"/>
  </r>
  <r>
    <x v="164"/>
    <x v="6"/>
    <x v="113"/>
    <x v="253"/>
    <d v="2022-08-01T00:00:00"/>
    <n v="7"/>
    <x v="4"/>
    <n v="62"/>
  </r>
  <r>
    <x v="164"/>
    <x v="15"/>
    <x v="140"/>
    <x v="264"/>
    <d v="2023-01-01T00:00:00"/>
    <n v="0"/>
    <x v="2"/>
    <n v="10"/>
  </r>
  <r>
    <x v="164"/>
    <x v="15"/>
    <x v="140"/>
    <x v="262"/>
    <d v="2023-01-01T00:00:00"/>
    <n v="1"/>
    <x v="3"/>
    <n v="10"/>
  </r>
  <r>
    <x v="164"/>
    <x v="15"/>
    <x v="140"/>
    <x v="27"/>
    <d v="2023-01-01T00:00:00"/>
    <n v="2"/>
    <x v="4"/>
    <n v="10"/>
  </r>
  <r>
    <x v="164"/>
    <x v="15"/>
    <x v="140"/>
    <x v="171"/>
    <d v="2023-01-01T00:00:00"/>
    <n v="3"/>
    <x v="5"/>
    <n v="10"/>
  </r>
  <r>
    <x v="164"/>
    <x v="15"/>
    <x v="140"/>
    <x v="103"/>
    <d v="2023-01-01T00:00:00"/>
    <n v="4"/>
    <x v="6"/>
    <n v="10"/>
  </r>
  <r>
    <x v="165"/>
    <x v="2"/>
    <x v="289"/>
    <x v="279"/>
    <d v="2022-09-01T00:00:00"/>
    <n v="0"/>
    <x v="0"/>
    <n v="29"/>
  </r>
  <r>
    <x v="165"/>
    <x v="2"/>
    <x v="289"/>
    <x v="477"/>
    <d v="2022-09-01T00:00:00"/>
    <n v="1"/>
    <x v="7"/>
    <n v="29"/>
  </r>
  <r>
    <x v="165"/>
    <x v="2"/>
    <x v="289"/>
    <x v="335"/>
    <d v="2022-09-01T00:00:00"/>
    <n v="2"/>
    <x v="11"/>
    <n v="29"/>
  </r>
  <r>
    <x v="165"/>
    <x v="2"/>
    <x v="289"/>
    <x v="160"/>
    <d v="2022-09-01T00:00:00"/>
    <n v="3"/>
    <x v="1"/>
    <n v="29"/>
  </r>
  <r>
    <x v="165"/>
    <x v="2"/>
    <x v="289"/>
    <x v="320"/>
    <d v="2022-09-01T00:00:00"/>
    <n v="4"/>
    <x v="2"/>
    <n v="29"/>
  </r>
  <r>
    <x v="165"/>
    <x v="2"/>
    <x v="289"/>
    <x v="40"/>
    <d v="2022-09-01T00:00:00"/>
    <n v="5"/>
    <x v="3"/>
    <n v="29"/>
  </r>
  <r>
    <x v="165"/>
    <x v="2"/>
    <x v="289"/>
    <x v="83"/>
    <d v="2022-09-01T00:00:00"/>
    <n v="6"/>
    <x v="4"/>
    <n v="29"/>
  </r>
  <r>
    <x v="165"/>
    <x v="2"/>
    <x v="289"/>
    <x v="110"/>
    <d v="2022-09-01T00:00:00"/>
    <n v="8"/>
    <x v="6"/>
    <n v="29"/>
  </r>
  <r>
    <x v="165"/>
    <x v="11"/>
    <x v="49"/>
    <x v="179"/>
    <d v="2022-12-01T00:00:00"/>
    <n v="0"/>
    <x v="1"/>
    <n v="14"/>
  </r>
  <r>
    <x v="165"/>
    <x v="11"/>
    <x v="49"/>
    <x v="56"/>
    <d v="2022-12-01T00:00:00"/>
    <n v="1"/>
    <x v="2"/>
    <n v="14"/>
  </r>
  <r>
    <x v="165"/>
    <x v="11"/>
    <x v="49"/>
    <x v="209"/>
    <d v="2022-12-01T00:00:00"/>
    <n v="2"/>
    <x v="3"/>
    <n v="14"/>
  </r>
  <r>
    <x v="165"/>
    <x v="11"/>
    <x v="49"/>
    <x v="220"/>
    <d v="2022-12-01T00:00:00"/>
    <n v="3"/>
    <x v="4"/>
    <n v="14"/>
  </r>
  <r>
    <x v="165"/>
    <x v="11"/>
    <x v="49"/>
    <x v="171"/>
    <d v="2022-12-01T00:00:00"/>
    <n v="3"/>
    <x v="5"/>
    <n v="14"/>
  </r>
  <r>
    <x v="165"/>
    <x v="11"/>
    <x v="49"/>
    <x v="172"/>
    <d v="2022-12-01T00:00:00"/>
    <n v="4"/>
    <x v="6"/>
    <n v="14"/>
  </r>
  <r>
    <x v="165"/>
    <x v="11"/>
    <x v="49"/>
    <x v="312"/>
    <d v="2022-12-01T00:00:00"/>
    <n v="5"/>
    <x v="8"/>
    <n v="14"/>
  </r>
  <r>
    <x v="166"/>
    <x v="5"/>
    <x v="18"/>
    <x v="87"/>
    <d v="2022-02-01T00:00:00"/>
    <n v="0"/>
    <x v="13"/>
    <n v="26"/>
  </r>
  <r>
    <x v="166"/>
    <x v="5"/>
    <x v="18"/>
    <x v="332"/>
    <d v="2022-02-01T00:00:00"/>
    <n v="1"/>
    <x v="15"/>
    <n v="26"/>
  </r>
  <r>
    <x v="166"/>
    <x v="5"/>
    <x v="18"/>
    <x v="456"/>
    <d v="2022-02-01T00:00:00"/>
    <n v="4"/>
    <x v="9"/>
    <n v="26"/>
  </r>
  <r>
    <x v="166"/>
    <x v="5"/>
    <x v="18"/>
    <x v="296"/>
    <d v="2022-02-01T00:00:00"/>
    <n v="5"/>
    <x v="10"/>
    <n v="26"/>
  </r>
  <r>
    <x v="166"/>
    <x v="5"/>
    <x v="18"/>
    <x v="92"/>
    <d v="2022-02-01T00:00:00"/>
    <n v="7"/>
    <x v="0"/>
    <n v="26"/>
  </r>
  <r>
    <x v="166"/>
    <x v="5"/>
    <x v="18"/>
    <x v="37"/>
    <d v="2022-02-01T00:00:00"/>
    <n v="8"/>
    <x v="7"/>
    <n v="26"/>
  </r>
  <r>
    <x v="166"/>
    <x v="5"/>
    <x v="18"/>
    <x v="181"/>
    <d v="2022-02-01T00:00:00"/>
    <n v="12"/>
    <x v="3"/>
    <n v="26"/>
  </r>
  <r>
    <x v="166"/>
    <x v="5"/>
    <x v="18"/>
    <x v="31"/>
    <d v="2022-02-01T00:00:00"/>
    <n v="13"/>
    <x v="4"/>
    <n v="26"/>
  </r>
  <r>
    <x v="166"/>
    <x v="5"/>
    <x v="18"/>
    <x v="150"/>
    <d v="2022-02-01T00:00:00"/>
    <n v="14"/>
    <x v="5"/>
    <n v="26"/>
  </r>
  <r>
    <x v="166"/>
    <x v="5"/>
    <x v="18"/>
    <x v="205"/>
    <d v="2022-02-01T00:00:00"/>
    <n v="15"/>
    <x v="6"/>
    <n v="26"/>
  </r>
  <r>
    <x v="167"/>
    <x v="3"/>
    <x v="290"/>
    <x v="477"/>
    <d v="2022-10-01T00:00:00"/>
    <n v="0"/>
    <x v="7"/>
    <n v="62"/>
  </r>
  <r>
    <x v="167"/>
    <x v="3"/>
    <x v="290"/>
    <x v="407"/>
    <d v="2022-10-01T00:00:00"/>
    <n v="1"/>
    <x v="11"/>
    <n v="62"/>
  </r>
  <r>
    <x v="167"/>
    <x v="3"/>
    <x v="290"/>
    <x v="74"/>
    <d v="2022-10-01T00:00:00"/>
    <n v="2"/>
    <x v="1"/>
    <n v="62"/>
  </r>
  <r>
    <x v="167"/>
    <x v="3"/>
    <x v="290"/>
    <x v="180"/>
    <d v="2022-10-01T00:00:00"/>
    <n v="3"/>
    <x v="2"/>
    <n v="62"/>
  </r>
  <r>
    <x v="167"/>
    <x v="3"/>
    <x v="290"/>
    <x v="258"/>
    <d v="2022-10-01T00:00:00"/>
    <n v="4"/>
    <x v="3"/>
    <n v="62"/>
  </r>
  <r>
    <x v="167"/>
    <x v="3"/>
    <x v="290"/>
    <x v="170"/>
    <d v="2022-10-01T00:00:00"/>
    <n v="5"/>
    <x v="4"/>
    <n v="62"/>
  </r>
  <r>
    <x v="167"/>
    <x v="3"/>
    <x v="290"/>
    <x v="317"/>
    <d v="2022-10-01T00:00:00"/>
    <n v="6"/>
    <x v="5"/>
    <n v="62"/>
  </r>
  <r>
    <x v="167"/>
    <x v="3"/>
    <x v="290"/>
    <x v="112"/>
    <d v="2022-10-01T00:00:00"/>
    <n v="7"/>
    <x v="6"/>
    <n v="62"/>
  </r>
  <r>
    <x v="167"/>
    <x v="0"/>
    <x v="291"/>
    <x v="225"/>
    <d v="2022-11-01T00:00:00"/>
    <n v="0"/>
    <x v="11"/>
    <n v="65"/>
  </r>
  <r>
    <x v="167"/>
    <x v="0"/>
    <x v="291"/>
    <x v="342"/>
    <d v="2022-11-01T00:00:00"/>
    <n v="1"/>
    <x v="2"/>
    <n v="65"/>
  </r>
  <r>
    <x v="167"/>
    <x v="0"/>
    <x v="291"/>
    <x v="138"/>
    <d v="2022-11-01T00:00:00"/>
    <n v="2"/>
    <x v="3"/>
    <n v="65"/>
  </r>
  <r>
    <x v="167"/>
    <x v="0"/>
    <x v="291"/>
    <x v="194"/>
    <d v="2022-11-01T00:00:00"/>
    <n v="4"/>
    <x v="5"/>
    <n v="65"/>
  </r>
  <r>
    <x v="167"/>
    <x v="0"/>
    <x v="291"/>
    <x v="283"/>
    <d v="2022-11-01T00:00:00"/>
    <n v="5"/>
    <x v="6"/>
    <n v="65"/>
  </r>
  <r>
    <x v="167"/>
    <x v="0"/>
    <x v="291"/>
    <x v="15"/>
    <d v="2022-11-01T00:00:00"/>
    <n v="6"/>
    <x v="8"/>
    <n v="65"/>
  </r>
  <r>
    <x v="168"/>
    <x v="2"/>
    <x v="275"/>
    <x v="305"/>
    <d v="2022-10-01T00:00:00"/>
    <n v="0"/>
    <x v="7"/>
    <n v="29"/>
  </r>
  <r>
    <x v="168"/>
    <x v="2"/>
    <x v="275"/>
    <x v="132"/>
    <d v="2022-10-01T00:00:00"/>
    <n v="1"/>
    <x v="11"/>
    <n v="29"/>
  </r>
  <r>
    <x v="168"/>
    <x v="2"/>
    <x v="275"/>
    <x v="291"/>
    <d v="2022-10-01T00:00:00"/>
    <n v="2"/>
    <x v="1"/>
    <n v="29"/>
  </r>
  <r>
    <x v="168"/>
    <x v="2"/>
    <x v="275"/>
    <x v="8"/>
    <d v="2022-10-01T00:00:00"/>
    <n v="3"/>
    <x v="2"/>
    <n v="29"/>
  </r>
  <r>
    <x v="168"/>
    <x v="2"/>
    <x v="275"/>
    <x v="9"/>
    <d v="2022-10-01T00:00:00"/>
    <n v="4"/>
    <x v="3"/>
    <n v="29"/>
  </r>
  <r>
    <x v="168"/>
    <x v="2"/>
    <x v="275"/>
    <x v="117"/>
    <d v="2022-10-01T00:00:00"/>
    <n v="4"/>
    <x v="4"/>
    <n v="29"/>
  </r>
  <r>
    <x v="168"/>
    <x v="2"/>
    <x v="275"/>
    <x v="80"/>
    <d v="2022-10-01T00:00:00"/>
    <n v="6"/>
    <x v="5"/>
    <n v="29"/>
  </r>
  <r>
    <x v="168"/>
    <x v="2"/>
    <x v="275"/>
    <x v="12"/>
    <d v="2022-10-01T00:00:00"/>
    <n v="6"/>
    <x v="6"/>
    <n v="29"/>
  </r>
  <r>
    <x v="168"/>
    <x v="2"/>
    <x v="275"/>
    <x v="312"/>
    <d v="2022-10-01T00:00:00"/>
    <n v="7"/>
    <x v="8"/>
    <n v="29"/>
  </r>
  <r>
    <x v="169"/>
    <x v="16"/>
    <x v="90"/>
    <x v="118"/>
    <d v="2023-04-01T00:00:00"/>
    <n v="0"/>
    <x v="5"/>
    <n v="26"/>
  </r>
  <r>
    <x v="169"/>
    <x v="16"/>
    <x v="90"/>
    <x v="283"/>
    <d v="2023-04-01T00:00:00"/>
    <n v="1"/>
    <x v="6"/>
    <n v="26"/>
  </r>
  <r>
    <x v="170"/>
    <x v="2"/>
    <x v="146"/>
    <x v="335"/>
    <d v="2022-11-01T00:00:00"/>
    <n v="0"/>
    <x v="11"/>
    <n v="29"/>
  </r>
  <r>
    <x v="170"/>
    <x v="2"/>
    <x v="146"/>
    <x v="245"/>
    <d v="2022-11-01T00:00:00"/>
    <n v="1"/>
    <x v="1"/>
    <n v="29"/>
  </r>
  <r>
    <x v="170"/>
    <x v="2"/>
    <x v="146"/>
    <x v="265"/>
    <d v="2022-11-01T00:00:00"/>
    <n v="2"/>
    <x v="2"/>
    <n v="29"/>
  </r>
  <r>
    <x v="170"/>
    <x v="2"/>
    <x v="146"/>
    <x v="181"/>
    <d v="2022-11-01T00:00:00"/>
    <n v="3"/>
    <x v="3"/>
    <n v="29"/>
  </r>
  <r>
    <x v="170"/>
    <x v="2"/>
    <x v="146"/>
    <x v="145"/>
    <d v="2022-11-01T00:00:00"/>
    <n v="4"/>
    <x v="4"/>
    <n v="29"/>
  </r>
  <r>
    <x v="170"/>
    <x v="2"/>
    <x v="146"/>
    <x v="109"/>
    <d v="2022-11-01T00:00:00"/>
    <n v="5"/>
    <x v="5"/>
    <n v="29"/>
  </r>
  <r>
    <x v="170"/>
    <x v="2"/>
    <x v="146"/>
    <x v="48"/>
    <d v="2022-11-01T00:00:00"/>
    <n v="6"/>
    <x v="6"/>
    <n v="29"/>
  </r>
  <r>
    <x v="171"/>
    <x v="0"/>
    <x v="101"/>
    <x v="325"/>
    <d v="2022-01-01T00:00:00"/>
    <n v="0"/>
    <x v="17"/>
    <n v="65"/>
  </r>
  <r>
    <x v="171"/>
    <x v="0"/>
    <x v="101"/>
    <x v="326"/>
    <d v="2022-01-01T00:00:00"/>
    <n v="1"/>
    <x v="13"/>
    <n v="65"/>
  </r>
  <r>
    <x v="171"/>
    <x v="0"/>
    <x v="101"/>
    <x v="437"/>
    <d v="2022-01-01T00:00:00"/>
    <n v="2"/>
    <x v="15"/>
    <n v="65"/>
  </r>
  <r>
    <x v="171"/>
    <x v="0"/>
    <x v="101"/>
    <x v="350"/>
    <d v="2022-01-01T00:00:00"/>
    <n v="3"/>
    <x v="14"/>
    <n v="65"/>
  </r>
  <r>
    <x v="171"/>
    <x v="0"/>
    <x v="101"/>
    <x v="464"/>
    <d v="2022-01-01T00:00:00"/>
    <n v="4"/>
    <x v="16"/>
    <n v="65"/>
  </r>
  <r>
    <x v="171"/>
    <x v="0"/>
    <x v="101"/>
    <x v="408"/>
    <d v="2022-01-01T00:00:00"/>
    <n v="5"/>
    <x v="9"/>
    <n v="65"/>
  </r>
  <r>
    <x v="171"/>
    <x v="0"/>
    <x v="101"/>
    <x v="22"/>
    <d v="2022-01-01T00:00:00"/>
    <n v="6"/>
    <x v="10"/>
    <n v="65"/>
  </r>
  <r>
    <x v="171"/>
    <x v="0"/>
    <x v="101"/>
    <x v="44"/>
    <d v="2022-01-01T00:00:00"/>
    <n v="8"/>
    <x v="0"/>
    <n v="65"/>
  </r>
  <r>
    <x v="171"/>
    <x v="0"/>
    <x v="101"/>
    <x v="202"/>
    <d v="2022-01-01T00:00:00"/>
    <n v="9"/>
    <x v="7"/>
    <n v="65"/>
  </r>
  <r>
    <x v="171"/>
    <x v="0"/>
    <x v="101"/>
    <x v="178"/>
    <d v="2022-01-01T00:00:00"/>
    <n v="10"/>
    <x v="11"/>
    <n v="65"/>
  </r>
  <r>
    <x v="171"/>
    <x v="0"/>
    <x v="101"/>
    <x v="203"/>
    <d v="2022-01-01T00:00:00"/>
    <n v="11"/>
    <x v="1"/>
    <n v="65"/>
  </r>
  <r>
    <x v="171"/>
    <x v="0"/>
    <x v="101"/>
    <x v="224"/>
    <d v="2022-01-01T00:00:00"/>
    <n v="12"/>
    <x v="2"/>
    <n v="65"/>
  </r>
  <r>
    <x v="171"/>
    <x v="0"/>
    <x v="101"/>
    <x v="40"/>
    <d v="2022-01-01T00:00:00"/>
    <n v="13"/>
    <x v="3"/>
    <n v="65"/>
  </r>
  <r>
    <x v="171"/>
    <x v="0"/>
    <x v="101"/>
    <x v="117"/>
    <d v="2022-01-01T00:00:00"/>
    <n v="14"/>
    <x v="4"/>
    <n v="65"/>
  </r>
  <r>
    <x v="171"/>
    <x v="0"/>
    <x v="101"/>
    <x v="118"/>
    <d v="2022-01-01T00:00:00"/>
    <n v="15"/>
    <x v="5"/>
    <n v="65"/>
  </r>
  <r>
    <x v="172"/>
    <x v="13"/>
    <x v="206"/>
    <x v="128"/>
    <d v="2023-01-01T00:00:00"/>
    <n v="0"/>
    <x v="2"/>
    <n v="75"/>
  </r>
  <r>
    <x v="172"/>
    <x v="13"/>
    <x v="206"/>
    <x v="189"/>
    <d v="2023-01-01T00:00:00"/>
    <n v="1"/>
    <x v="3"/>
    <n v="75"/>
  </r>
  <r>
    <x v="172"/>
    <x v="13"/>
    <x v="206"/>
    <x v="75"/>
    <d v="2023-01-01T00:00:00"/>
    <n v="2"/>
    <x v="4"/>
    <n v="75"/>
  </r>
  <r>
    <x v="172"/>
    <x v="13"/>
    <x v="206"/>
    <x v="28"/>
    <d v="2023-01-01T00:00:00"/>
    <n v="3"/>
    <x v="5"/>
    <n v="75"/>
  </r>
  <r>
    <x v="172"/>
    <x v="13"/>
    <x v="206"/>
    <x v="290"/>
    <d v="2023-01-01T00:00:00"/>
    <n v="4"/>
    <x v="6"/>
    <n v="75"/>
  </r>
  <r>
    <x v="172"/>
    <x v="11"/>
    <x v="292"/>
    <x v="101"/>
    <d v="2023-02-01T00:00:00"/>
    <n v="0"/>
    <x v="3"/>
    <n v="14"/>
  </r>
  <r>
    <x v="172"/>
    <x v="11"/>
    <x v="292"/>
    <x v="62"/>
    <d v="2023-02-01T00:00:00"/>
    <n v="1"/>
    <x v="4"/>
    <n v="14"/>
  </r>
  <r>
    <x v="172"/>
    <x v="11"/>
    <x v="292"/>
    <x v="286"/>
    <d v="2023-02-01T00:00:00"/>
    <n v="1"/>
    <x v="5"/>
    <n v="14"/>
  </r>
  <r>
    <x v="172"/>
    <x v="11"/>
    <x v="292"/>
    <x v="76"/>
    <d v="2023-02-01T00:00:00"/>
    <n v="3"/>
    <x v="6"/>
    <n v="14"/>
  </r>
  <r>
    <x v="172"/>
    <x v="11"/>
    <x v="292"/>
    <x v="82"/>
    <d v="2023-02-01T00:00:00"/>
    <n v="3"/>
    <x v="8"/>
    <n v="14"/>
  </r>
  <r>
    <x v="173"/>
    <x v="9"/>
    <x v="278"/>
    <x v="285"/>
    <d v="2022-09-01T00:00:00"/>
    <n v="0"/>
    <x v="0"/>
    <n v="27"/>
  </r>
  <r>
    <x v="173"/>
    <x v="9"/>
    <x v="278"/>
    <x v="54"/>
    <d v="2022-09-01T00:00:00"/>
    <n v="1"/>
    <x v="7"/>
    <n v="27"/>
  </r>
  <r>
    <x v="173"/>
    <x v="9"/>
    <x v="278"/>
    <x v="114"/>
    <d v="2022-09-01T00:00:00"/>
    <n v="2"/>
    <x v="11"/>
    <n v="27"/>
  </r>
  <r>
    <x v="173"/>
    <x v="9"/>
    <x v="278"/>
    <x v="197"/>
    <d v="2022-09-01T00:00:00"/>
    <n v="3"/>
    <x v="1"/>
    <n v="27"/>
  </r>
  <r>
    <x v="173"/>
    <x v="9"/>
    <x v="278"/>
    <x v="265"/>
    <d v="2022-09-01T00:00:00"/>
    <n v="4"/>
    <x v="2"/>
    <n v="27"/>
  </r>
  <r>
    <x v="173"/>
    <x v="9"/>
    <x v="278"/>
    <x v="181"/>
    <d v="2022-09-01T00:00:00"/>
    <n v="5"/>
    <x v="3"/>
    <n v="27"/>
  </r>
  <r>
    <x v="173"/>
    <x v="9"/>
    <x v="278"/>
    <x v="292"/>
    <d v="2022-09-01T00:00:00"/>
    <n v="6"/>
    <x v="4"/>
    <n v="27"/>
  </r>
  <r>
    <x v="173"/>
    <x v="9"/>
    <x v="278"/>
    <x v="217"/>
    <d v="2022-09-01T00:00:00"/>
    <n v="7"/>
    <x v="5"/>
    <n v="27"/>
  </r>
  <r>
    <x v="173"/>
    <x v="9"/>
    <x v="278"/>
    <x v="330"/>
    <d v="2022-09-01T00:00:00"/>
    <n v="8"/>
    <x v="6"/>
    <n v="27"/>
  </r>
  <r>
    <x v="173"/>
    <x v="1"/>
    <x v="187"/>
    <x v="233"/>
    <d v="2023-02-01T00:00:00"/>
    <n v="0"/>
    <x v="3"/>
    <n v="25"/>
  </r>
  <r>
    <x v="173"/>
    <x v="1"/>
    <x v="187"/>
    <x v="62"/>
    <d v="2023-02-01T00:00:00"/>
    <n v="1"/>
    <x v="4"/>
    <n v="25"/>
  </r>
  <r>
    <x v="173"/>
    <x v="1"/>
    <x v="187"/>
    <x v="85"/>
    <d v="2023-02-01T00:00:00"/>
    <n v="2"/>
    <x v="5"/>
    <n v="25"/>
  </r>
  <r>
    <x v="173"/>
    <x v="1"/>
    <x v="187"/>
    <x v="14"/>
    <d v="2023-02-01T00:00:00"/>
    <n v="3"/>
    <x v="6"/>
    <n v="25"/>
  </r>
  <r>
    <x v="173"/>
    <x v="1"/>
    <x v="187"/>
    <x v="239"/>
    <d v="2023-02-01T00:00:00"/>
    <n v="3"/>
    <x v="8"/>
    <n v="25"/>
  </r>
  <r>
    <x v="174"/>
    <x v="14"/>
    <x v="138"/>
    <x v="387"/>
    <d v="2022-04-01T00:00:00"/>
    <n v="0"/>
    <x v="14"/>
    <n v="25"/>
  </r>
  <r>
    <x v="174"/>
    <x v="14"/>
    <x v="138"/>
    <x v="368"/>
    <d v="2022-04-01T00:00:00"/>
    <n v="1"/>
    <x v="16"/>
    <n v="25"/>
  </r>
  <r>
    <x v="174"/>
    <x v="14"/>
    <x v="138"/>
    <x v="296"/>
    <d v="2022-04-01T00:00:00"/>
    <n v="3"/>
    <x v="10"/>
    <n v="25"/>
  </r>
  <r>
    <x v="174"/>
    <x v="14"/>
    <x v="138"/>
    <x v="169"/>
    <d v="2022-04-01T00:00:00"/>
    <n v="4"/>
    <x v="12"/>
    <n v="25"/>
  </r>
  <r>
    <x v="174"/>
    <x v="14"/>
    <x v="138"/>
    <x v="228"/>
    <d v="2022-04-01T00:00:00"/>
    <n v="6"/>
    <x v="7"/>
    <n v="25"/>
  </r>
  <r>
    <x v="174"/>
    <x v="14"/>
    <x v="138"/>
    <x v="297"/>
    <d v="2022-04-01T00:00:00"/>
    <n v="7"/>
    <x v="11"/>
    <n v="25"/>
  </r>
  <r>
    <x v="174"/>
    <x v="14"/>
    <x v="138"/>
    <x v="9"/>
    <d v="2022-04-01T00:00:00"/>
    <n v="10"/>
    <x v="3"/>
    <n v="25"/>
  </r>
  <r>
    <x v="174"/>
    <x v="14"/>
    <x v="138"/>
    <x v="210"/>
    <d v="2022-04-01T00:00:00"/>
    <n v="11"/>
    <x v="4"/>
    <n v="25"/>
  </r>
  <r>
    <x v="174"/>
    <x v="14"/>
    <x v="138"/>
    <x v="286"/>
    <d v="2022-04-01T00:00:00"/>
    <n v="11"/>
    <x v="5"/>
    <n v="25"/>
  </r>
  <r>
    <x v="174"/>
    <x v="14"/>
    <x v="138"/>
    <x v="72"/>
    <d v="2022-04-01T00:00:00"/>
    <n v="13"/>
    <x v="6"/>
    <n v="25"/>
  </r>
  <r>
    <x v="174"/>
    <x v="6"/>
    <x v="293"/>
    <x v="159"/>
    <d v="2022-10-01T00:00:00"/>
    <n v="0"/>
    <x v="7"/>
    <n v="62"/>
  </r>
  <r>
    <x v="174"/>
    <x v="6"/>
    <x v="293"/>
    <x v="46"/>
    <d v="2022-10-01T00:00:00"/>
    <n v="1"/>
    <x v="11"/>
    <n v="62"/>
  </r>
  <r>
    <x v="174"/>
    <x v="6"/>
    <x v="293"/>
    <x v="243"/>
    <d v="2022-10-01T00:00:00"/>
    <n v="2"/>
    <x v="1"/>
    <n v="62"/>
  </r>
  <r>
    <x v="174"/>
    <x v="6"/>
    <x v="293"/>
    <x v="26"/>
    <d v="2022-10-01T00:00:00"/>
    <n v="3"/>
    <x v="2"/>
    <n v="62"/>
  </r>
  <r>
    <x v="174"/>
    <x v="6"/>
    <x v="293"/>
    <x v="394"/>
    <d v="2022-10-01T00:00:00"/>
    <n v="4"/>
    <x v="3"/>
    <n v="62"/>
  </r>
  <r>
    <x v="174"/>
    <x v="6"/>
    <x v="293"/>
    <x v="246"/>
    <d v="2022-10-01T00:00:00"/>
    <n v="5"/>
    <x v="4"/>
    <n v="62"/>
  </r>
  <r>
    <x v="174"/>
    <x v="6"/>
    <x v="293"/>
    <x v="102"/>
    <d v="2022-10-01T00:00:00"/>
    <n v="6"/>
    <x v="5"/>
    <n v="62"/>
  </r>
  <r>
    <x v="174"/>
    <x v="6"/>
    <x v="293"/>
    <x v="48"/>
    <d v="2022-10-01T00:00:00"/>
    <n v="7"/>
    <x v="6"/>
    <n v="62"/>
  </r>
  <r>
    <x v="175"/>
    <x v="4"/>
    <x v="164"/>
    <x v="28"/>
    <d v="2023-04-01T00:00:00"/>
    <n v="0"/>
    <x v="5"/>
    <n v="16"/>
  </r>
  <r>
    <x v="175"/>
    <x v="4"/>
    <x v="164"/>
    <x v="290"/>
    <d v="2023-04-01T00:00:00"/>
    <n v="1"/>
    <x v="6"/>
    <n v="16"/>
  </r>
  <r>
    <x v="175"/>
    <x v="4"/>
    <x v="164"/>
    <x v="73"/>
    <d v="2023-04-01T00:00:00"/>
    <n v="1"/>
    <x v="8"/>
    <n v="16"/>
  </r>
  <r>
    <x v="175"/>
    <x v="12"/>
    <x v="56"/>
    <x v="5"/>
    <d v="2023-04-01T00:00:00"/>
    <n v="0"/>
    <x v="5"/>
    <n v="66"/>
  </r>
  <r>
    <x v="175"/>
    <x v="12"/>
    <x v="56"/>
    <x v="14"/>
    <d v="2023-04-01T00:00:00"/>
    <n v="1"/>
    <x v="6"/>
    <n v="66"/>
  </r>
  <r>
    <x v="175"/>
    <x v="12"/>
    <x v="56"/>
    <x v="239"/>
    <d v="2023-04-01T00:00:00"/>
    <n v="1"/>
    <x v="8"/>
    <n v="66"/>
  </r>
  <r>
    <x v="176"/>
    <x v="12"/>
    <x v="243"/>
    <x v="366"/>
    <d v="2022-11-01T00:00:00"/>
    <n v="0"/>
    <x v="11"/>
    <n v="66"/>
  </r>
  <r>
    <x v="176"/>
    <x v="12"/>
    <x v="243"/>
    <x v="243"/>
    <d v="2022-11-01T00:00:00"/>
    <n v="1"/>
    <x v="1"/>
    <n v="66"/>
  </r>
  <r>
    <x v="176"/>
    <x v="12"/>
    <x v="243"/>
    <x v="156"/>
    <d v="2022-11-01T00:00:00"/>
    <n v="2"/>
    <x v="2"/>
    <n v="66"/>
  </r>
  <r>
    <x v="176"/>
    <x v="12"/>
    <x v="243"/>
    <x v="101"/>
    <d v="2022-11-01T00:00:00"/>
    <n v="3"/>
    <x v="3"/>
    <n v="66"/>
  </r>
  <r>
    <x v="176"/>
    <x v="12"/>
    <x v="243"/>
    <x v="20"/>
    <d v="2022-11-01T00:00:00"/>
    <n v="4"/>
    <x v="4"/>
    <n v="66"/>
  </r>
  <r>
    <x v="176"/>
    <x v="12"/>
    <x v="243"/>
    <x v="102"/>
    <d v="2022-11-01T00:00:00"/>
    <n v="5"/>
    <x v="5"/>
    <n v="66"/>
  </r>
  <r>
    <x v="176"/>
    <x v="12"/>
    <x v="243"/>
    <x v="6"/>
    <d v="2022-11-01T00:00:00"/>
    <n v="6"/>
    <x v="6"/>
    <n v="66"/>
  </r>
  <r>
    <x v="176"/>
    <x v="16"/>
    <x v="168"/>
    <x v="194"/>
    <d v="2023-04-01T00:00:00"/>
    <n v="0"/>
    <x v="5"/>
    <n v="26"/>
  </r>
  <r>
    <x v="176"/>
    <x v="16"/>
    <x v="168"/>
    <x v="256"/>
    <d v="2023-04-01T00:00:00"/>
    <n v="1"/>
    <x v="6"/>
    <n v="26"/>
  </r>
  <r>
    <x v="177"/>
    <x v="12"/>
    <x v="158"/>
    <x v="414"/>
    <d v="2022-01-01T00:00:00"/>
    <n v="0"/>
    <x v="17"/>
    <n v="66"/>
  </r>
  <r>
    <x v="177"/>
    <x v="12"/>
    <x v="158"/>
    <x v="153"/>
    <d v="2022-01-01T00:00:00"/>
    <n v="2"/>
    <x v="14"/>
    <n v="66"/>
  </r>
  <r>
    <x v="177"/>
    <x v="12"/>
    <x v="158"/>
    <x v="358"/>
    <d v="2022-01-01T00:00:00"/>
    <n v="4"/>
    <x v="9"/>
    <n v="66"/>
  </r>
  <r>
    <x v="177"/>
    <x v="12"/>
    <x v="158"/>
    <x v="429"/>
    <d v="2022-01-01T00:00:00"/>
    <n v="6"/>
    <x v="10"/>
    <n v="66"/>
  </r>
  <r>
    <x v="177"/>
    <x v="12"/>
    <x v="158"/>
    <x v="353"/>
    <d v="2022-01-01T00:00:00"/>
    <n v="6"/>
    <x v="12"/>
    <n v="66"/>
  </r>
  <r>
    <x v="177"/>
    <x v="12"/>
    <x v="158"/>
    <x v="310"/>
    <d v="2022-01-01T00:00:00"/>
    <n v="7"/>
    <x v="0"/>
    <n v="66"/>
  </r>
  <r>
    <x v="177"/>
    <x v="12"/>
    <x v="158"/>
    <x v="477"/>
    <d v="2022-01-01T00:00:00"/>
    <n v="8"/>
    <x v="7"/>
    <n v="66"/>
  </r>
  <r>
    <x v="177"/>
    <x v="12"/>
    <x v="158"/>
    <x v="352"/>
    <d v="2022-01-01T00:00:00"/>
    <n v="9"/>
    <x v="11"/>
    <n v="66"/>
  </r>
  <r>
    <x v="177"/>
    <x v="12"/>
    <x v="158"/>
    <x v="311"/>
    <d v="2022-01-01T00:00:00"/>
    <n v="11"/>
    <x v="2"/>
    <n v="66"/>
  </r>
  <r>
    <x v="177"/>
    <x v="12"/>
    <x v="158"/>
    <x v="40"/>
    <d v="2022-01-01T00:00:00"/>
    <n v="12"/>
    <x v="3"/>
    <n v="66"/>
  </r>
  <r>
    <x v="177"/>
    <x v="12"/>
    <x v="158"/>
    <x v="246"/>
    <d v="2022-01-01T00:00:00"/>
    <n v="13"/>
    <x v="4"/>
    <n v="66"/>
  </r>
  <r>
    <x v="177"/>
    <x v="12"/>
    <x v="158"/>
    <x v="147"/>
    <d v="2022-01-01T00:00:00"/>
    <n v="14"/>
    <x v="5"/>
    <n v="66"/>
  </r>
  <r>
    <x v="177"/>
    <x v="1"/>
    <x v="252"/>
    <x v="428"/>
    <d v="2022-06-01T00:00:00"/>
    <n v="0"/>
    <x v="9"/>
    <n v="25"/>
  </r>
  <r>
    <x v="177"/>
    <x v="1"/>
    <x v="252"/>
    <x v="378"/>
    <d v="2022-06-01T00:00:00"/>
    <n v="1"/>
    <x v="10"/>
    <n v="25"/>
  </r>
  <r>
    <x v="177"/>
    <x v="1"/>
    <x v="252"/>
    <x v="35"/>
    <d v="2022-06-01T00:00:00"/>
    <n v="2"/>
    <x v="12"/>
    <n v="25"/>
  </r>
  <r>
    <x v="177"/>
    <x v="1"/>
    <x v="252"/>
    <x v="285"/>
    <d v="2022-06-01T00:00:00"/>
    <n v="3"/>
    <x v="0"/>
    <n v="25"/>
  </r>
  <r>
    <x v="177"/>
    <x v="1"/>
    <x v="252"/>
    <x v="375"/>
    <d v="2022-06-01T00:00:00"/>
    <n v="6"/>
    <x v="1"/>
    <n v="25"/>
  </r>
  <r>
    <x v="177"/>
    <x v="1"/>
    <x v="252"/>
    <x v="121"/>
    <d v="2022-06-01T00:00:00"/>
    <n v="7"/>
    <x v="2"/>
    <n v="25"/>
  </r>
  <r>
    <x v="177"/>
    <x v="1"/>
    <x v="252"/>
    <x v="3"/>
    <d v="2022-06-01T00:00:00"/>
    <n v="8"/>
    <x v="3"/>
    <n v="25"/>
  </r>
  <r>
    <x v="177"/>
    <x v="1"/>
    <x v="252"/>
    <x v="290"/>
    <d v="2022-06-01T00:00:00"/>
    <n v="11"/>
    <x v="6"/>
    <n v="25"/>
  </r>
  <r>
    <x v="178"/>
    <x v="5"/>
    <x v="294"/>
    <x v="472"/>
    <d v="2022-03-01T00:00:00"/>
    <n v="0"/>
    <x v="15"/>
    <n v="26"/>
  </r>
  <r>
    <x v="178"/>
    <x v="5"/>
    <x v="294"/>
    <x v="365"/>
    <d v="2022-03-01T00:00:00"/>
    <n v="2"/>
    <x v="16"/>
    <n v="26"/>
  </r>
  <r>
    <x v="178"/>
    <x v="5"/>
    <x v="294"/>
    <x v="339"/>
    <d v="2022-03-01T00:00:00"/>
    <n v="3"/>
    <x v="9"/>
    <n v="26"/>
  </r>
  <r>
    <x v="178"/>
    <x v="5"/>
    <x v="294"/>
    <x v="490"/>
    <d v="2022-03-01T00:00:00"/>
    <n v="5"/>
    <x v="12"/>
    <n v="26"/>
  </r>
  <r>
    <x v="178"/>
    <x v="5"/>
    <x v="294"/>
    <x v="36"/>
    <d v="2022-03-01T00:00:00"/>
    <n v="6"/>
    <x v="0"/>
    <n v="26"/>
  </r>
  <r>
    <x v="178"/>
    <x v="5"/>
    <x v="294"/>
    <x v="352"/>
    <d v="2022-03-01T00:00:00"/>
    <n v="8"/>
    <x v="11"/>
    <n v="26"/>
  </r>
  <r>
    <x v="178"/>
    <x v="5"/>
    <x v="294"/>
    <x v="360"/>
    <d v="2022-03-01T00:00:00"/>
    <n v="9"/>
    <x v="1"/>
    <n v="26"/>
  </r>
  <r>
    <x v="178"/>
    <x v="5"/>
    <x v="294"/>
    <x v="265"/>
    <d v="2022-03-01T00:00:00"/>
    <n v="10"/>
    <x v="2"/>
    <n v="26"/>
  </r>
  <r>
    <x v="178"/>
    <x v="5"/>
    <x v="294"/>
    <x v="336"/>
    <d v="2022-03-01T00:00:00"/>
    <n v="11"/>
    <x v="3"/>
    <n v="26"/>
  </r>
  <r>
    <x v="178"/>
    <x v="5"/>
    <x v="294"/>
    <x v="330"/>
    <d v="2022-03-01T00:00:00"/>
    <n v="14"/>
    <x v="6"/>
    <n v="26"/>
  </r>
  <r>
    <x v="178"/>
    <x v="7"/>
    <x v="295"/>
    <x v="438"/>
    <d v="2022-07-01T00:00:00"/>
    <n v="0"/>
    <x v="10"/>
    <n v="28"/>
  </r>
  <r>
    <x v="178"/>
    <x v="7"/>
    <x v="295"/>
    <x v="222"/>
    <d v="2022-07-01T00:00:00"/>
    <n v="1"/>
    <x v="12"/>
    <n v="28"/>
  </r>
  <r>
    <x v="178"/>
    <x v="7"/>
    <x v="295"/>
    <x v="23"/>
    <d v="2022-07-01T00:00:00"/>
    <n v="3"/>
    <x v="7"/>
    <n v="28"/>
  </r>
  <r>
    <x v="178"/>
    <x v="7"/>
    <x v="295"/>
    <x v="225"/>
    <d v="2022-07-01T00:00:00"/>
    <n v="4"/>
    <x v="11"/>
    <n v="28"/>
  </r>
  <r>
    <x v="178"/>
    <x v="7"/>
    <x v="295"/>
    <x v="49"/>
    <d v="2022-07-01T00:00:00"/>
    <n v="5"/>
    <x v="1"/>
    <n v="28"/>
  </r>
  <r>
    <x v="178"/>
    <x v="7"/>
    <x v="295"/>
    <x v="149"/>
    <d v="2022-07-01T00:00:00"/>
    <n v="6"/>
    <x v="2"/>
    <n v="28"/>
  </r>
  <r>
    <x v="178"/>
    <x v="7"/>
    <x v="295"/>
    <x v="204"/>
    <d v="2022-07-01T00:00:00"/>
    <n v="7"/>
    <x v="3"/>
    <n v="28"/>
  </r>
  <r>
    <x v="178"/>
    <x v="7"/>
    <x v="295"/>
    <x v="10"/>
    <d v="2022-07-01T00:00:00"/>
    <n v="8"/>
    <x v="4"/>
    <n v="28"/>
  </r>
  <r>
    <x v="178"/>
    <x v="7"/>
    <x v="295"/>
    <x v="21"/>
    <d v="2022-07-01T00:00:00"/>
    <n v="9"/>
    <x v="5"/>
    <n v="28"/>
  </r>
  <r>
    <x v="179"/>
    <x v="7"/>
    <x v="57"/>
    <x v="240"/>
    <d v="2022-06-01T00:00:00"/>
    <n v="0"/>
    <x v="9"/>
    <n v="28"/>
  </r>
  <r>
    <x v="179"/>
    <x v="7"/>
    <x v="57"/>
    <x v="419"/>
    <d v="2022-06-01T00:00:00"/>
    <n v="1"/>
    <x v="10"/>
    <n v="28"/>
  </r>
  <r>
    <x v="179"/>
    <x v="7"/>
    <x v="57"/>
    <x v="446"/>
    <d v="2022-06-01T00:00:00"/>
    <n v="1"/>
    <x v="12"/>
    <n v="28"/>
  </r>
  <r>
    <x v="179"/>
    <x v="7"/>
    <x v="57"/>
    <x v="457"/>
    <d v="2022-06-01T00:00:00"/>
    <n v="4"/>
    <x v="7"/>
    <n v="28"/>
  </r>
  <r>
    <x v="179"/>
    <x v="7"/>
    <x v="57"/>
    <x v="203"/>
    <d v="2022-06-01T00:00:00"/>
    <n v="5"/>
    <x v="1"/>
    <n v="28"/>
  </r>
  <r>
    <x v="179"/>
    <x v="7"/>
    <x v="57"/>
    <x v="342"/>
    <d v="2022-06-01T00:00:00"/>
    <n v="6"/>
    <x v="2"/>
    <n v="28"/>
  </r>
  <r>
    <x v="179"/>
    <x v="7"/>
    <x v="57"/>
    <x v="138"/>
    <d v="2022-06-01T00:00:00"/>
    <n v="7"/>
    <x v="3"/>
    <n v="28"/>
  </r>
  <r>
    <x v="179"/>
    <x v="7"/>
    <x v="57"/>
    <x v="79"/>
    <d v="2022-06-01T00:00:00"/>
    <n v="9"/>
    <x v="4"/>
    <n v="28"/>
  </r>
  <r>
    <x v="179"/>
    <x v="7"/>
    <x v="57"/>
    <x v="118"/>
    <d v="2022-06-01T00:00:00"/>
    <n v="9"/>
    <x v="5"/>
    <n v="28"/>
  </r>
  <r>
    <x v="179"/>
    <x v="1"/>
    <x v="144"/>
    <x v="397"/>
    <d v="2022-12-01T00:00:00"/>
    <n v="0"/>
    <x v="1"/>
    <n v="25"/>
  </r>
  <r>
    <x v="179"/>
    <x v="1"/>
    <x v="144"/>
    <x v="56"/>
    <d v="2022-12-01T00:00:00"/>
    <n v="1"/>
    <x v="2"/>
    <n v="25"/>
  </r>
  <r>
    <x v="179"/>
    <x v="1"/>
    <x v="144"/>
    <x v="230"/>
    <d v="2022-12-01T00:00:00"/>
    <n v="2"/>
    <x v="3"/>
    <n v="25"/>
  </r>
  <r>
    <x v="179"/>
    <x v="1"/>
    <x v="144"/>
    <x v="292"/>
    <d v="2022-12-01T00:00:00"/>
    <n v="3"/>
    <x v="4"/>
    <n v="25"/>
  </r>
  <r>
    <x v="179"/>
    <x v="1"/>
    <x v="144"/>
    <x v="237"/>
    <d v="2022-12-01T00:00:00"/>
    <n v="3"/>
    <x v="5"/>
    <n v="25"/>
  </r>
  <r>
    <x v="179"/>
    <x v="1"/>
    <x v="144"/>
    <x v="12"/>
    <d v="2022-12-01T00:00:00"/>
    <n v="4"/>
    <x v="6"/>
    <n v="25"/>
  </r>
  <r>
    <x v="180"/>
    <x v="7"/>
    <x v="198"/>
    <x v="446"/>
    <d v="2022-08-01T00:00:00"/>
    <n v="0"/>
    <x v="12"/>
    <n v="28"/>
  </r>
  <r>
    <x v="180"/>
    <x v="7"/>
    <x v="198"/>
    <x v="310"/>
    <d v="2022-08-01T00:00:00"/>
    <n v="1"/>
    <x v="0"/>
    <n v="28"/>
  </r>
  <r>
    <x v="180"/>
    <x v="7"/>
    <x v="198"/>
    <x v="215"/>
    <d v="2022-08-01T00:00:00"/>
    <n v="2"/>
    <x v="7"/>
    <n v="28"/>
  </r>
  <r>
    <x v="180"/>
    <x v="7"/>
    <x v="198"/>
    <x v="335"/>
    <d v="2022-08-01T00:00:00"/>
    <n v="3"/>
    <x v="11"/>
    <n v="28"/>
  </r>
  <r>
    <x v="180"/>
    <x v="7"/>
    <x v="198"/>
    <x v="406"/>
    <d v="2022-08-01T00:00:00"/>
    <n v="4"/>
    <x v="1"/>
    <n v="28"/>
  </r>
  <r>
    <x v="180"/>
    <x v="7"/>
    <x v="198"/>
    <x v="156"/>
    <d v="2022-08-01T00:00:00"/>
    <n v="5"/>
    <x v="2"/>
    <n v="28"/>
  </r>
  <r>
    <x v="180"/>
    <x v="7"/>
    <x v="198"/>
    <x v="50"/>
    <d v="2022-08-01T00:00:00"/>
    <n v="6"/>
    <x v="3"/>
    <n v="28"/>
  </r>
  <r>
    <x v="180"/>
    <x v="7"/>
    <x v="198"/>
    <x v="163"/>
    <d v="2022-08-01T00:00:00"/>
    <n v="7"/>
    <x v="4"/>
    <n v="28"/>
  </r>
  <r>
    <x v="180"/>
    <x v="7"/>
    <x v="198"/>
    <x v="134"/>
    <d v="2022-08-01T00:00:00"/>
    <n v="8"/>
    <x v="5"/>
    <n v="28"/>
  </r>
  <r>
    <x v="180"/>
    <x v="7"/>
    <x v="198"/>
    <x v="290"/>
    <d v="2022-08-01T00:00:00"/>
    <n v="9"/>
    <x v="6"/>
    <n v="28"/>
  </r>
  <r>
    <x v="180"/>
    <x v="4"/>
    <x v="296"/>
    <x v="490"/>
    <d v="2022-08-01T00:00:00"/>
    <n v="0"/>
    <x v="12"/>
    <n v="16"/>
  </r>
  <r>
    <x v="180"/>
    <x v="4"/>
    <x v="296"/>
    <x v="372"/>
    <d v="2022-08-01T00:00:00"/>
    <n v="1"/>
    <x v="0"/>
    <n v="16"/>
  </r>
  <r>
    <x v="180"/>
    <x v="4"/>
    <x v="296"/>
    <x v="54"/>
    <d v="2022-08-01T00:00:00"/>
    <n v="2"/>
    <x v="7"/>
    <n v="16"/>
  </r>
  <r>
    <x v="180"/>
    <x v="4"/>
    <x v="296"/>
    <x v="297"/>
    <d v="2022-08-01T00:00:00"/>
    <n v="3"/>
    <x v="11"/>
    <n v="16"/>
  </r>
  <r>
    <x v="180"/>
    <x v="4"/>
    <x v="296"/>
    <x v="133"/>
    <d v="2022-08-01T00:00:00"/>
    <n v="3"/>
    <x v="1"/>
    <n v="16"/>
  </r>
  <r>
    <x v="180"/>
    <x v="4"/>
    <x v="296"/>
    <x v="149"/>
    <d v="2022-08-01T00:00:00"/>
    <n v="5"/>
    <x v="2"/>
    <n v="16"/>
  </r>
  <r>
    <x v="180"/>
    <x v="4"/>
    <x v="296"/>
    <x v="65"/>
    <d v="2022-08-01T00:00:00"/>
    <n v="6"/>
    <x v="4"/>
    <n v="16"/>
  </r>
  <r>
    <x v="180"/>
    <x v="4"/>
    <x v="296"/>
    <x v="150"/>
    <d v="2022-08-01T00:00:00"/>
    <n v="8"/>
    <x v="5"/>
    <n v="16"/>
  </r>
  <r>
    <x v="180"/>
    <x v="4"/>
    <x v="296"/>
    <x v="58"/>
    <d v="2022-08-01T00:00:00"/>
    <n v="9"/>
    <x v="6"/>
    <n v="16"/>
  </r>
  <r>
    <x v="181"/>
    <x v="9"/>
    <x v="19"/>
    <x v="95"/>
    <d v="2022-08-01T00:00:00"/>
    <n v="0"/>
    <x v="12"/>
    <n v="27"/>
  </r>
  <r>
    <x v="181"/>
    <x v="9"/>
    <x v="19"/>
    <x v="92"/>
    <d v="2022-08-01T00:00:00"/>
    <n v="1"/>
    <x v="0"/>
    <n v="27"/>
  </r>
  <r>
    <x v="181"/>
    <x v="9"/>
    <x v="19"/>
    <x v="407"/>
    <d v="2022-08-01T00:00:00"/>
    <n v="3"/>
    <x v="11"/>
    <n v="27"/>
  </r>
  <r>
    <x v="181"/>
    <x v="9"/>
    <x v="19"/>
    <x v="146"/>
    <d v="2022-08-01T00:00:00"/>
    <n v="6"/>
    <x v="3"/>
    <n v="27"/>
  </r>
  <r>
    <x v="181"/>
    <x v="9"/>
    <x v="19"/>
    <x v="10"/>
    <d v="2022-08-01T00:00:00"/>
    <n v="7"/>
    <x v="4"/>
    <n v="27"/>
  </r>
  <r>
    <x v="181"/>
    <x v="9"/>
    <x v="19"/>
    <x v="29"/>
    <d v="2022-08-01T00:00:00"/>
    <n v="9"/>
    <x v="6"/>
    <n v="27"/>
  </r>
  <r>
    <x v="181"/>
    <x v="15"/>
    <x v="169"/>
    <x v="317"/>
    <d v="2023-04-01T00:00:00"/>
    <n v="0"/>
    <x v="5"/>
    <n v="10"/>
  </r>
  <r>
    <x v="181"/>
    <x v="15"/>
    <x v="169"/>
    <x v="330"/>
    <d v="2023-04-01T00:00:00"/>
    <n v="1"/>
    <x v="6"/>
    <n v="10"/>
  </r>
  <r>
    <x v="182"/>
    <x v="7"/>
    <x v="297"/>
    <x v="483"/>
    <d v="2022-03-01T00:00:00"/>
    <n v="0"/>
    <x v="15"/>
    <n v="28"/>
  </r>
  <r>
    <x v="182"/>
    <x v="7"/>
    <x v="297"/>
    <x v="316"/>
    <d v="2022-03-01T00:00:00"/>
    <n v="1"/>
    <x v="16"/>
    <n v="28"/>
  </r>
  <r>
    <x v="182"/>
    <x v="7"/>
    <x v="297"/>
    <x v="491"/>
    <d v="2022-03-01T00:00:00"/>
    <n v="2"/>
    <x v="9"/>
    <n v="28"/>
  </r>
  <r>
    <x v="182"/>
    <x v="7"/>
    <x v="297"/>
    <x v="448"/>
    <d v="2022-03-01T00:00:00"/>
    <n v="3"/>
    <x v="10"/>
    <n v="28"/>
  </r>
  <r>
    <x v="182"/>
    <x v="7"/>
    <x v="297"/>
    <x v="169"/>
    <d v="2022-03-01T00:00:00"/>
    <n v="5"/>
    <x v="12"/>
    <n v="28"/>
  </r>
  <r>
    <x v="182"/>
    <x v="7"/>
    <x v="297"/>
    <x v="412"/>
    <d v="2022-03-01T00:00:00"/>
    <n v="6"/>
    <x v="0"/>
    <n v="28"/>
  </r>
  <r>
    <x v="182"/>
    <x v="7"/>
    <x v="297"/>
    <x v="131"/>
    <d v="2022-03-01T00:00:00"/>
    <n v="6"/>
    <x v="7"/>
    <n v="28"/>
  </r>
  <r>
    <x v="182"/>
    <x v="7"/>
    <x v="297"/>
    <x v="260"/>
    <d v="2022-03-01T00:00:00"/>
    <n v="9"/>
    <x v="1"/>
    <n v="28"/>
  </r>
  <r>
    <x v="182"/>
    <x v="7"/>
    <x v="297"/>
    <x v="149"/>
    <d v="2022-03-01T00:00:00"/>
    <n v="10"/>
    <x v="2"/>
    <n v="28"/>
  </r>
  <r>
    <x v="182"/>
    <x v="7"/>
    <x v="297"/>
    <x v="204"/>
    <d v="2022-03-01T00:00:00"/>
    <n v="11"/>
    <x v="3"/>
    <n v="28"/>
  </r>
  <r>
    <x v="182"/>
    <x v="7"/>
    <x v="297"/>
    <x v="176"/>
    <d v="2022-03-01T00:00:00"/>
    <n v="11"/>
    <x v="4"/>
    <n v="28"/>
  </r>
  <r>
    <x v="182"/>
    <x v="2"/>
    <x v="298"/>
    <x v="351"/>
    <d v="2022-07-01T00:00:00"/>
    <n v="0"/>
    <x v="10"/>
    <n v="29"/>
  </r>
  <r>
    <x v="182"/>
    <x v="2"/>
    <x v="298"/>
    <x v="275"/>
    <d v="2022-07-01T00:00:00"/>
    <n v="1"/>
    <x v="12"/>
    <n v="29"/>
  </r>
  <r>
    <x v="182"/>
    <x v="2"/>
    <x v="298"/>
    <x v="17"/>
    <d v="2022-07-01T00:00:00"/>
    <n v="2"/>
    <x v="0"/>
    <n v="29"/>
  </r>
  <r>
    <x v="182"/>
    <x v="2"/>
    <x v="298"/>
    <x v="390"/>
    <d v="2022-07-01T00:00:00"/>
    <n v="3"/>
    <x v="7"/>
    <n v="29"/>
  </r>
  <r>
    <x v="182"/>
    <x v="2"/>
    <x v="298"/>
    <x v="229"/>
    <d v="2022-07-01T00:00:00"/>
    <n v="4"/>
    <x v="11"/>
    <n v="29"/>
  </r>
  <r>
    <x v="182"/>
    <x v="2"/>
    <x v="298"/>
    <x v="360"/>
    <d v="2022-07-01T00:00:00"/>
    <n v="5"/>
    <x v="1"/>
    <n v="29"/>
  </r>
  <r>
    <x v="182"/>
    <x v="2"/>
    <x v="298"/>
    <x v="257"/>
    <d v="2022-07-01T00:00:00"/>
    <n v="6"/>
    <x v="2"/>
    <n v="29"/>
  </r>
  <r>
    <x v="182"/>
    <x v="2"/>
    <x v="298"/>
    <x v="336"/>
    <d v="2022-07-01T00:00:00"/>
    <n v="7"/>
    <x v="3"/>
    <n v="29"/>
  </r>
  <r>
    <x v="182"/>
    <x v="2"/>
    <x v="298"/>
    <x v="41"/>
    <d v="2022-07-01T00:00:00"/>
    <n v="8"/>
    <x v="4"/>
    <n v="29"/>
  </r>
  <r>
    <x v="182"/>
    <x v="2"/>
    <x v="298"/>
    <x v="21"/>
    <d v="2022-07-01T00:00:00"/>
    <n v="9"/>
    <x v="5"/>
    <n v="29"/>
  </r>
  <r>
    <x v="182"/>
    <x v="2"/>
    <x v="298"/>
    <x v="374"/>
    <d v="2022-07-01T00:00:00"/>
    <n v="10"/>
    <x v="6"/>
    <n v="29"/>
  </r>
  <r>
    <x v="183"/>
    <x v="13"/>
    <x v="299"/>
    <x v="337"/>
    <d v="2022-02-01T00:00:00"/>
    <n v="0"/>
    <x v="13"/>
    <n v="75"/>
  </r>
  <r>
    <x v="183"/>
    <x v="13"/>
    <x v="299"/>
    <x v="308"/>
    <d v="2022-02-01T00:00:00"/>
    <n v="1"/>
    <x v="14"/>
    <n v="75"/>
  </r>
  <r>
    <x v="183"/>
    <x v="13"/>
    <x v="299"/>
    <x v="241"/>
    <d v="2022-02-01T00:00:00"/>
    <n v="6"/>
    <x v="0"/>
    <n v="75"/>
  </r>
  <r>
    <x v="183"/>
    <x v="13"/>
    <x v="299"/>
    <x v="371"/>
    <d v="2022-02-01T00:00:00"/>
    <n v="8"/>
    <x v="11"/>
    <n v="75"/>
  </r>
  <r>
    <x v="183"/>
    <x v="13"/>
    <x v="299"/>
    <x v="243"/>
    <d v="2022-02-01T00:00:00"/>
    <n v="9"/>
    <x v="1"/>
    <n v="75"/>
  </r>
  <r>
    <x v="183"/>
    <x v="13"/>
    <x v="299"/>
    <x v="107"/>
    <d v="2022-02-01T00:00:00"/>
    <n v="11"/>
    <x v="3"/>
    <n v="75"/>
  </r>
  <r>
    <x v="183"/>
    <x v="13"/>
    <x v="299"/>
    <x v="147"/>
    <d v="2022-02-01T00:00:00"/>
    <n v="13"/>
    <x v="5"/>
    <n v="75"/>
  </r>
  <r>
    <x v="183"/>
    <x v="13"/>
    <x v="299"/>
    <x v="86"/>
    <d v="2022-02-01T00:00:00"/>
    <n v="15"/>
    <x v="8"/>
    <n v="75"/>
  </r>
  <r>
    <x v="183"/>
    <x v="16"/>
    <x v="300"/>
    <x v="138"/>
    <d v="2023-02-01T00:00:00"/>
    <n v="0"/>
    <x v="3"/>
    <n v="26"/>
  </r>
  <r>
    <x v="183"/>
    <x v="16"/>
    <x v="300"/>
    <x v="328"/>
    <d v="2023-02-01T00:00:00"/>
    <n v="1"/>
    <x v="4"/>
    <n v="26"/>
  </r>
  <r>
    <x v="183"/>
    <x v="16"/>
    <x v="300"/>
    <x v="77"/>
    <d v="2023-02-01T00:00:00"/>
    <n v="2"/>
    <x v="5"/>
    <n v="26"/>
  </r>
  <r>
    <x v="183"/>
    <x v="16"/>
    <x v="300"/>
    <x v="213"/>
    <d v="2023-02-01T00:00:00"/>
    <n v="3"/>
    <x v="6"/>
    <n v="26"/>
  </r>
  <r>
    <x v="184"/>
    <x v="14"/>
    <x v="243"/>
    <x v="366"/>
    <d v="2022-11-01T00:00:00"/>
    <n v="0"/>
    <x v="11"/>
    <n v="25"/>
  </r>
  <r>
    <x v="184"/>
    <x v="14"/>
    <x v="243"/>
    <x v="188"/>
    <d v="2022-11-01T00:00:00"/>
    <n v="1"/>
    <x v="1"/>
    <n v="25"/>
  </r>
  <r>
    <x v="184"/>
    <x v="14"/>
    <x v="243"/>
    <x v="2"/>
    <d v="2022-11-01T00:00:00"/>
    <n v="2"/>
    <x v="2"/>
    <n v="25"/>
  </r>
  <r>
    <x v="184"/>
    <x v="14"/>
    <x v="243"/>
    <x v="262"/>
    <d v="2022-11-01T00:00:00"/>
    <n v="3"/>
    <x v="3"/>
    <n v="25"/>
  </r>
  <r>
    <x v="184"/>
    <x v="14"/>
    <x v="243"/>
    <x v="190"/>
    <d v="2022-11-01T00:00:00"/>
    <n v="4"/>
    <x v="4"/>
    <n v="25"/>
  </r>
  <r>
    <x v="184"/>
    <x v="14"/>
    <x v="243"/>
    <x v="177"/>
    <d v="2022-11-01T00:00:00"/>
    <n v="5"/>
    <x v="5"/>
    <n v="25"/>
  </r>
  <r>
    <x v="184"/>
    <x v="14"/>
    <x v="243"/>
    <x v="84"/>
    <d v="2022-11-01T00:00:00"/>
    <n v="6"/>
    <x v="6"/>
    <n v="25"/>
  </r>
  <r>
    <x v="184"/>
    <x v="1"/>
    <x v="301"/>
    <x v="134"/>
    <d v="2023-04-01T00:00:00"/>
    <n v="0"/>
    <x v="5"/>
    <n v="25"/>
  </r>
  <r>
    <x v="184"/>
    <x v="1"/>
    <x v="301"/>
    <x v="58"/>
    <d v="2023-04-01T00:00:00"/>
    <n v="1"/>
    <x v="6"/>
    <n v="25"/>
  </r>
  <r>
    <x v="184"/>
    <x v="1"/>
    <x v="301"/>
    <x v="15"/>
    <d v="2023-04-01T00:00:00"/>
    <n v="1"/>
    <x v="8"/>
    <n v="25"/>
  </r>
  <r>
    <x v="185"/>
    <x v="0"/>
    <x v="43"/>
    <x v="206"/>
    <d v="2022-08-01T00:00:00"/>
    <n v="0"/>
    <x v="12"/>
    <n v="65"/>
  </r>
  <r>
    <x v="185"/>
    <x v="0"/>
    <x v="43"/>
    <x v="227"/>
    <d v="2022-08-01T00:00:00"/>
    <n v="1"/>
    <x v="0"/>
    <n v="65"/>
  </r>
  <r>
    <x v="185"/>
    <x v="0"/>
    <x v="43"/>
    <x v="186"/>
    <d v="2022-08-01T00:00:00"/>
    <n v="2"/>
    <x v="7"/>
    <n v="65"/>
  </r>
  <r>
    <x v="185"/>
    <x v="0"/>
    <x v="43"/>
    <x v="38"/>
    <d v="2022-08-01T00:00:00"/>
    <n v="3"/>
    <x v="11"/>
    <n v="65"/>
  </r>
  <r>
    <x v="185"/>
    <x v="0"/>
    <x v="43"/>
    <x v="243"/>
    <d v="2022-08-01T00:00:00"/>
    <n v="4"/>
    <x v="1"/>
    <n v="65"/>
  </r>
  <r>
    <x v="185"/>
    <x v="0"/>
    <x v="43"/>
    <x v="435"/>
    <d v="2022-08-01T00:00:00"/>
    <n v="5"/>
    <x v="2"/>
    <n v="65"/>
  </r>
  <r>
    <x v="185"/>
    <x v="0"/>
    <x v="43"/>
    <x v="30"/>
    <d v="2022-08-01T00:00:00"/>
    <n v="6"/>
    <x v="3"/>
    <n v="65"/>
  </r>
  <r>
    <x v="185"/>
    <x v="0"/>
    <x v="43"/>
    <x v="83"/>
    <d v="2022-08-01T00:00:00"/>
    <n v="7"/>
    <x v="4"/>
    <n v="65"/>
  </r>
  <r>
    <x v="185"/>
    <x v="0"/>
    <x v="43"/>
    <x v="109"/>
    <d v="2022-08-01T00:00:00"/>
    <n v="8"/>
    <x v="5"/>
    <n v="65"/>
  </r>
  <r>
    <x v="185"/>
    <x v="0"/>
    <x v="43"/>
    <x v="110"/>
    <d v="2022-08-01T00:00:00"/>
    <n v="9"/>
    <x v="6"/>
    <n v="65"/>
  </r>
  <r>
    <x v="186"/>
    <x v="12"/>
    <x v="302"/>
    <x v="267"/>
    <d v="2022-04-01T00:00:00"/>
    <n v="0"/>
    <x v="14"/>
    <n v="66"/>
  </r>
  <r>
    <x v="186"/>
    <x v="12"/>
    <x v="302"/>
    <x v="154"/>
    <d v="2022-04-01T00:00:00"/>
    <n v="1"/>
    <x v="16"/>
    <n v="66"/>
  </r>
  <r>
    <x v="186"/>
    <x v="12"/>
    <x v="302"/>
    <x v="167"/>
    <d v="2022-04-01T00:00:00"/>
    <n v="2"/>
    <x v="9"/>
    <n v="66"/>
  </r>
  <r>
    <x v="186"/>
    <x v="12"/>
    <x v="302"/>
    <x v="126"/>
    <d v="2022-04-01T00:00:00"/>
    <n v="3"/>
    <x v="10"/>
    <n v="66"/>
  </r>
  <r>
    <x v="186"/>
    <x v="12"/>
    <x v="302"/>
    <x v="380"/>
    <d v="2022-04-01T00:00:00"/>
    <n v="4"/>
    <x v="12"/>
    <n v="66"/>
  </r>
  <r>
    <x v="186"/>
    <x v="12"/>
    <x v="302"/>
    <x v="411"/>
    <d v="2022-04-01T00:00:00"/>
    <n v="5"/>
    <x v="0"/>
    <n v="66"/>
  </r>
  <r>
    <x v="186"/>
    <x v="12"/>
    <x v="302"/>
    <x v="23"/>
    <d v="2022-04-01T00:00:00"/>
    <n v="6"/>
    <x v="7"/>
    <n v="66"/>
  </r>
  <r>
    <x v="186"/>
    <x v="12"/>
    <x v="302"/>
    <x v="197"/>
    <d v="2022-04-01T00:00:00"/>
    <n v="8"/>
    <x v="1"/>
    <n v="66"/>
  </r>
  <r>
    <x v="186"/>
    <x v="12"/>
    <x v="302"/>
    <x v="435"/>
    <d v="2022-04-01T00:00:00"/>
    <n v="9"/>
    <x v="2"/>
    <n v="66"/>
  </r>
  <r>
    <x v="186"/>
    <x v="12"/>
    <x v="302"/>
    <x v="101"/>
    <d v="2022-04-01T00:00:00"/>
    <n v="10"/>
    <x v="3"/>
    <n v="66"/>
  </r>
  <r>
    <x v="186"/>
    <x v="12"/>
    <x v="302"/>
    <x v="170"/>
    <d v="2022-04-01T00:00:00"/>
    <n v="11"/>
    <x v="4"/>
    <n v="66"/>
  </r>
  <r>
    <x v="186"/>
    <x v="12"/>
    <x v="302"/>
    <x v="47"/>
    <d v="2022-04-01T00:00:00"/>
    <n v="12"/>
    <x v="5"/>
    <n v="66"/>
  </r>
  <r>
    <x v="186"/>
    <x v="12"/>
    <x v="302"/>
    <x v="72"/>
    <d v="2022-04-01T00:00:00"/>
    <n v="13"/>
    <x v="6"/>
    <n v="66"/>
  </r>
  <r>
    <x v="186"/>
    <x v="11"/>
    <x v="303"/>
    <x v="227"/>
    <d v="2022-09-01T00:00:00"/>
    <n v="0"/>
    <x v="0"/>
    <n v="14"/>
  </r>
  <r>
    <x v="186"/>
    <x v="11"/>
    <x v="303"/>
    <x v="7"/>
    <d v="2022-09-01T00:00:00"/>
    <n v="1"/>
    <x v="7"/>
    <n v="14"/>
  </r>
  <r>
    <x v="186"/>
    <x v="11"/>
    <x v="303"/>
    <x v="306"/>
    <d v="2022-09-01T00:00:00"/>
    <n v="2"/>
    <x v="11"/>
    <n v="14"/>
  </r>
  <r>
    <x v="186"/>
    <x v="11"/>
    <x v="303"/>
    <x v="160"/>
    <d v="2022-09-01T00:00:00"/>
    <n v="3"/>
    <x v="1"/>
    <n v="14"/>
  </r>
  <r>
    <x v="186"/>
    <x v="11"/>
    <x v="303"/>
    <x v="320"/>
    <d v="2022-09-01T00:00:00"/>
    <n v="4"/>
    <x v="2"/>
    <n v="14"/>
  </r>
  <r>
    <x v="186"/>
    <x v="11"/>
    <x v="303"/>
    <x v="3"/>
    <d v="2022-09-01T00:00:00"/>
    <n v="5"/>
    <x v="3"/>
    <n v="14"/>
  </r>
  <r>
    <x v="186"/>
    <x v="11"/>
    <x v="303"/>
    <x v="190"/>
    <d v="2022-09-01T00:00:00"/>
    <n v="6"/>
    <x v="4"/>
    <n v="14"/>
  </r>
  <r>
    <x v="186"/>
    <x v="11"/>
    <x v="303"/>
    <x v="213"/>
    <d v="2022-09-01T00:00:00"/>
    <n v="8"/>
    <x v="6"/>
    <n v="14"/>
  </r>
  <r>
    <x v="187"/>
    <x v="12"/>
    <x v="265"/>
    <x v="180"/>
    <d v="2023-01-01T00:00:00"/>
    <n v="0"/>
    <x v="2"/>
    <n v="66"/>
  </r>
  <r>
    <x v="187"/>
    <x v="12"/>
    <x v="265"/>
    <x v="230"/>
    <d v="2023-01-01T00:00:00"/>
    <n v="1"/>
    <x v="3"/>
    <n v="66"/>
  </r>
  <r>
    <x v="187"/>
    <x v="12"/>
    <x v="265"/>
    <x v="41"/>
    <d v="2023-01-01T00:00:00"/>
    <n v="2"/>
    <x v="4"/>
    <n v="66"/>
  </r>
  <r>
    <x v="187"/>
    <x v="12"/>
    <x v="265"/>
    <x v="85"/>
    <d v="2023-01-01T00:00:00"/>
    <n v="3"/>
    <x v="5"/>
    <n v="66"/>
  </r>
  <r>
    <x v="187"/>
    <x v="12"/>
    <x v="265"/>
    <x v="226"/>
    <d v="2023-01-01T00:00:00"/>
    <n v="3"/>
    <x v="6"/>
    <n v="66"/>
  </r>
  <r>
    <x v="187"/>
    <x v="14"/>
    <x v="208"/>
    <x v="85"/>
    <d v="2023-04-01T00:00:00"/>
    <n v="0"/>
    <x v="5"/>
    <n v="25"/>
  </r>
  <r>
    <x v="187"/>
    <x v="14"/>
    <x v="208"/>
    <x v="374"/>
    <d v="2023-04-01T00:00:00"/>
    <n v="1"/>
    <x v="6"/>
    <n v="25"/>
  </r>
  <r>
    <x v="187"/>
    <x v="14"/>
    <x v="208"/>
    <x v="239"/>
    <d v="2023-04-01T00:00:00"/>
    <n v="1"/>
    <x v="8"/>
    <n v="25"/>
  </r>
  <r>
    <x v="188"/>
    <x v="9"/>
    <x v="198"/>
    <x v="446"/>
    <d v="2022-08-01T00:00:00"/>
    <n v="0"/>
    <x v="12"/>
    <n v="27"/>
  </r>
  <r>
    <x v="188"/>
    <x v="9"/>
    <x v="198"/>
    <x v="444"/>
    <d v="2022-08-01T00:00:00"/>
    <n v="1"/>
    <x v="0"/>
    <n v="27"/>
  </r>
  <r>
    <x v="188"/>
    <x v="9"/>
    <x v="198"/>
    <x v="242"/>
    <d v="2022-08-01T00:00:00"/>
    <n v="2"/>
    <x v="7"/>
    <n v="27"/>
  </r>
  <r>
    <x v="188"/>
    <x v="9"/>
    <x v="198"/>
    <x v="431"/>
    <d v="2022-08-01T00:00:00"/>
    <n v="3"/>
    <x v="11"/>
    <n v="27"/>
  </r>
  <r>
    <x v="188"/>
    <x v="9"/>
    <x v="198"/>
    <x v="406"/>
    <d v="2022-08-01T00:00:00"/>
    <n v="4"/>
    <x v="1"/>
    <n v="27"/>
  </r>
  <r>
    <x v="188"/>
    <x v="9"/>
    <x v="198"/>
    <x v="19"/>
    <d v="2022-08-01T00:00:00"/>
    <n v="6"/>
    <x v="3"/>
    <n v="27"/>
  </r>
  <r>
    <x v="188"/>
    <x v="9"/>
    <x v="198"/>
    <x v="31"/>
    <d v="2022-08-01T00:00:00"/>
    <n v="7"/>
    <x v="4"/>
    <n v="27"/>
  </r>
  <r>
    <x v="188"/>
    <x v="9"/>
    <x v="198"/>
    <x v="177"/>
    <d v="2022-08-01T00:00:00"/>
    <n v="8"/>
    <x v="5"/>
    <n v="27"/>
  </r>
  <r>
    <x v="188"/>
    <x v="9"/>
    <x v="198"/>
    <x v="256"/>
    <d v="2022-08-01T00:00:00"/>
    <n v="9"/>
    <x v="6"/>
    <n v="27"/>
  </r>
  <r>
    <x v="188"/>
    <x v="16"/>
    <x v="283"/>
    <x v="220"/>
    <d v="2023-03-01T00:00:00"/>
    <n v="0"/>
    <x v="4"/>
    <n v="26"/>
  </r>
  <r>
    <x v="188"/>
    <x v="16"/>
    <x v="283"/>
    <x v="11"/>
    <d v="2023-03-01T00:00:00"/>
    <n v="1"/>
    <x v="5"/>
    <n v="26"/>
  </r>
  <r>
    <x v="188"/>
    <x v="16"/>
    <x v="283"/>
    <x v="374"/>
    <d v="2023-03-01T00:00:00"/>
    <n v="2"/>
    <x v="6"/>
    <n v="26"/>
  </r>
  <r>
    <x v="188"/>
    <x v="16"/>
    <x v="283"/>
    <x v="173"/>
    <d v="2023-03-01T00:00:00"/>
    <n v="2"/>
    <x v="8"/>
    <n v="26"/>
  </r>
  <r>
    <x v="189"/>
    <x v="0"/>
    <x v="304"/>
    <x v="492"/>
    <d v="2022-03-01T00:00:00"/>
    <n v="0"/>
    <x v="15"/>
    <n v="65"/>
  </r>
  <r>
    <x v="189"/>
    <x v="0"/>
    <x v="304"/>
    <x v="348"/>
    <d v="2022-03-01T00:00:00"/>
    <n v="2"/>
    <x v="16"/>
    <n v="65"/>
  </r>
  <r>
    <x v="189"/>
    <x v="0"/>
    <x v="304"/>
    <x v="339"/>
    <d v="2022-03-01T00:00:00"/>
    <n v="3"/>
    <x v="9"/>
    <n v="65"/>
  </r>
  <r>
    <x v="189"/>
    <x v="0"/>
    <x v="304"/>
    <x v="314"/>
    <d v="2022-03-01T00:00:00"/>
    <n v="4"/>
    <x v="10"/>
    <n v="65"/>
  </r>
  <r>
    <x v="189"/>
    <x v="0"/>
    <x v="304"/>
    <x v="450"/>
    <d v="2022-03-01T00:00:00"/>
    <n v="5"/>
    <x v="12"/>
    <n v="65"/>
  </r>
  <r>
    <x v="189"/>
    <x v="0"/>
    <x v="304"/>
    <x v="92"/>
    <d v="2022-03-01T00:00:00"/>
    <n v="6"/>
    <x v="0"/>
    <n v="65"/>
  </r>
  <r>
    <x v="189"/>
    <x v="0"/>
    <x v="304"/>
    <x v="7"/>
    <d v="2022-03-01T00:00:00"/>
    <n v="7"/>
    <x v="7"/>
    <n v="65"/>
  </r>
  <r>
    <x v="189"/>
    <x v="0"/>
    <x v="304"/>
    <x v="178"/>
    <d v="2022-03-01T00:00:00"/>
    <n v="8"/>
    <x v="11"/>
    <n v="65"/>
  </r>
  <r>
    <x v="189"/>
    <x v="0"/>
    <x v="304"/>
    <x v="25"/>
    <d v="2022-03-01T00:00:00"/>
    <n v="9"/>
    <x v="1"/>
    <n v="65"/>
  </r>
  <r>
    <x v="189"/>
    <x v="0"/>
    <x v="304"/>
    <x v="78"/>
    <d v="2022-03-01T00:00:00"/>
    <n v="10"/>
    <x v="2"/>
    <n v="65"/>
  </r>
  <r>
    <x v="189"/>
    <x v="0"/>
    <x v="304"/>
    <x v="3"/>
    <d v="2022-03-01T00:00:00"/>
    <n v="11"/>
    <x v="3"/>
    <n v="65"/>
  </r>
  <r>
    <x v="189"/>
    <x v="0"/>
    <x v="304"/>
    <x v="75"/>
    <d v="2022-03-01T00:00:00"/>
    <n v="12"/>
    <x v="4"/>
    <n v="65"/>
  </r>
  <r>
    <x v="189"/>
    <x v="0"/>
    <x v="304"/>
    <x v="134"/>
    <d v="2022-03-01T00:00:00"/>
    <n v="13"/>
    <x v="5"/>
    <n v="65"/>
  </r>
  <r>
    <x v="189"/>
    <x v="4"/>
    <x v="305"/>
    <x v="457"/>
    <d v="2022-10-01T00:00:00"/>
    <n v="0"/>
    <x v="7"/>
    <n v="16"/>
  </r>
  <r>
    <x v="189"/>
    <x v="4"/>
    <x v="305"/>
    <x v="413"/>
    <d v="2022-10-01T00:00:00"/>
    <n v="1"/>
    <x v="11"/>
    <n v="16"/>
  </r>
  <r>
    <x v="189"/>
    <x v="4"/>
    <x v="305"/>
    <x v="127"/>
    <d v="2022-10-01T00:00:00"/>
    <n v="1"/>
    <x v="1"/>
    <n v="16"/>
  </r>
  <r>
    <x v="189"/>
    <x v="4"/>
    <x v="305"/>
    <x v="257"/>
    <d v="2022-10-01T00:00:00"/>
    <n v="3"/>
    <x v="2"/>
    <n v="16"/>
  </r>
  <r>
    <x v="189"/>
    <x v="4"/>
    <x v="305"/>
    <x v="236"/>
    <d v="2022-10-01T00:00:00"/>
    <n v="3"/>
    <x v="3"/>
    <n v="16"/>
  </r>
  <r>
    <x v="189"/>
    <x v="4"/>
    <x v="305"/>
    <x v="220"/>
    <d v="2022-10-01T00:00:00"/>
    <n v="5"/>
    <x v="4"/>
    <n v="16"/>
  </r>
  <r>
    <x v="189"/>
    <x v="4"/>
    <x v="305"/>
    <x v="171"/>
    <d v="2022-10-01T00:00:00"/>
    <n v="5"/>
    <x v="5"/>
    <n v="16"/>
  </r>
  <r>
    <x v="189"/>
    <x v="4"/>
    <x v="305"/>
    <x v="205"/>
    <d v="2022-10-01T00:00:00"/>
    <n v="7"/>
    <x v="6"/>
    <n v="16"/>
  </r>
  <r>
    <x v="189"/>
    <x v="4"/>
    <x v="305"/>
    <x v="52"/>
    <d v="2022-10-01T00:00:00"/>
    <n v="7"/>
    <x v="8"/>
    <n v="16"/>
  </r>
  <r>
    <x v="190"/>
    <x v="10"/>
    <x v="303"/>
    <x v="227"/>
    <d v="2022-09-01T00:00:00"/>
    <n v="0"/>
    <x v="0"/>
    <n v="22"/>
  </r>
  <r>
    <x v="190"/>
    <x v="10"/>
    <x v="303"/>
    <x v="155"/>
    <d v="2022-09-01T00:00:00"/>
    <n v="1"/>
    <x v="7"/>
    <n v="22"/>
  </r>
  <r>
    <x v="190"/>
    <x v="10"/>
    <x v="303"/>
    <x v="135"/>
    <d v="2022-09-01T00:00:00"/>
    <n v="2"/>
    <x v="11"/>
    <n v="22"/>
  </r>
  <r>
    <x v="190"/>
    <x v="10"/>
    <x v="303"/>
    <x v="106"/>
    <d v="2022-09-01T00:00:00"/>
    <n v="3"/>
    <x v="1"/>
    <n v="22"/>
  </r>
  <r>
    <x v="190"/>
    <x v="10"/>
    <x v="303"/>
    <x v="435"/>
    <d v="2022-09-01T00:00:00"/>
    <n v="4"/>
    <x v="2"/>
    <n v="22"/>
  </r>
  <r>
    <x v="190"/>
    <x v="10"/>
    <x v="303"/>
    <x v="181"/>
    <d v="2022-09-01T00:00:00"/>
    <n v="5"/>
    <x v="3"/>
    <n v="22"/>
  </r>
  <r>
    <x v="190"/>
    <x v="10"/>
    <x v="303"/>
    <x v="51"/>
    <d v="2022-09-01T00:00:00"/>
    <n v="6"/>
    <x v="4"/>
    <n v="22"/>
  </r>
  <r>
    <x v="190"/>
    <x v="10"/>
    <x v="303"/>
    <x v="171"/>
    <d v="2022-09-01T00:00:00"/>
    <n v="7"/>
    <x v="5"/>
    <n v="22"/>
  </r>
  <r>
    <x v="190"/>
    <x v="10"/>
    <x v="303"/>
    <x v="64"/>
    <d v="2022-09-01T00:00:00"/>
    <n v="8"/>
    <x v="6"/>
    <n v="22"/>
  </r>
  <r>
    <x v="190"/>
    <x v="0"/>
    <x v="79"/>
    <x v="291"/>
    <d v="2022-12-01T00:00:00"/>
    <n v="0"/>
    <x v="1"/>
    <n v="65"/>
  </r>
  <r>
    <x v="190"/>
    <x v="0"/>
    <x v="79"/>
    <x v="230"/>
    <d v="2022-12-01T00:00:00"/>
    <n v="1"/>
    <x v="3"/>
    <n v="65"/>
  </r>
  <r>
    <x v="190"/>
    <x v="0"/>
    <x v="79"/>
    <x v="253"/>
    <d v="2022-12-01T00:00:00"/>
    <n v="2"/>
    <x v="4"/>
    <n v="65"/>
  </r>
  <r>
    <x v="190"/>
    <x v="0"/>
    <x v="79"/>
    <x v="122"/>
    <d v="2022-12-01T00:00:00"/>
    <n v="3"/>
    <x v="5"/>
    <n v="65"/>
  </r>
  <r>
    <x v="190"/>
    <x v="0"/>
    <x v="79"/>
    <x v="110"/>
    <d v="2022-12-01T00:00:00"/>
    <n v="4"/>
    <x v="6"/>
    <n v="65"/>
  </r>
  <r>
    <x v="191"/>
    <x v="0"/>
    <x v="306"/>
    <x v="441"/>
    <d v="2022-03-01T00:00:00"/>
    <n v="0"/>
    <x v="15"/>
    <n v="65"/>
  </r>
  <r>
    <x v="191"/>
    <x v="0"/>
    <x v="306"/>
    <x v="367"/>
    <d v="2022-03-01T00:00:00"/>
    <n v="1"/>
    <x v="14"/>
    <n v="65"/>
  </r>
  <r>
    <x v="191"/>
    <x v="0"/>
    <x v="306"/>
    <x v="368"/>
    <d v="2022-03-01T00:00:00"/>
    <n v="2"/>
    <x v="16"/>
    <n v="65"/>
  </r>
  <r>
    <x v="191"/>
    <x v="0"/>
    <x v="306"/>
    <x v="129"/>
    <d v="2022-03-01T00:00:00"/>
    <n v="3"/>
    <x v="9"/>
    <n v="65"/>
  </r>
  <r>
    <x v="191"/>
    <x v="0"/>
    <x v="306"/>
    <x v="274"/>
    <d v="2022-03-01T00:00:00"/>
    <n v="4"/>
    <x v="10"/>
    <n v="65"/>
  </r>
  <r>
    <x v="191"/>
    <x v="0"/>
    <x v="306"/>
    <x v="234"/>
    <d v="2022-03-01T00:00:00"/>
    <n v="6"/>
    <x v="0"/>
    <n v="65"/>
  </r>
  <r>
    <x v="191"/>
    <x v="0"/>
    <x v="306"/>
    <x v="186"/>
    <d v="2022-03-01T00:00:00"/>
    <n v="6"/>
    <x v="7"/>
    <n v="65"/>
  </r>
  <r>
    <x v="191"/>
    <x v="0"/>
    <x v="306"/>
    <x v="356"/>
    <d v="2022-03-01T00:00:00"/>
    <n v="8"/>
    <x v="11"/>
    <n v="65"/>
  </r>
  <r>
    <x v="191"/>
    <x v="0"/>
    <x v="306"/>
    <x v="260"/>
    <d v="2022-03-01T00:00:00"/>
    <n v="9"/>
    <x v="1"/>
    <n v="65"/>
  </r>
  <r>
    <x v="191"/>
    <x v="0"/>
    <x v="306"/>
    <x v="342"/>
    <d v="2022-03-01T00:00:00"/>
    <n v="9"/>
    <x v="2"/>
    <n v="65"/>
  </r>
  <r>
    <x v="191"/>
    <x v="0"/>
    <x v="306"/>
    <x v="230"/>
    <d v="2022-03-01T00:00:00"/>
    <n v="11"/>
    <x v="3"/>
    <n v="65"/>
  </r>
  <r>
    <x v="191"/>
    <x v="0"/>
    <x v="306"/>
    <x v="292"/>
    <d v="2022-03-01T00:00:00"/>
    <n v="12"/>
    <x v="4"/>
    <n v="65"/>
  </r>
  <r>
    <x v="191"/>
    <x v="0"/>
    <x v="306"/>
    <x v="221"/>
    <d v="2022-03-01T00:00:00"/>
    <n v="12"/>
    <x v="5"/>
    <n v="65"/>
  </r>
  <r>
    <x v="191"/>
    <x v="0"/>
    <x v="306"/>
    <x v="12"/>
    <d v="2022-03-01T00:00:00"/>
    <n v="13"/>
    <x v="6"/>
    <n v="65"/>
  </r>
  <r>
    <x v="191"/>
    <x v="0"/>
    <x v="306"/>
    <x v="73"/>
    <d v="2022-03-01T00:00:00"/>
    <n v="14"/>
    <x v="8"/>
    <n v="65"/>
  </r>
  <r>
    <x v="191"/>
    <x v="16"/>
    <x v="165"/>
    <x v="150"/>
    <d v="2023-04-01T00:00:00"/>
    <n v="0"/>
    <x v="5"/>
    <n v="26"/>
  </r>
  <r>
    <x v="191"/>
    <x v="16"/>
    <x v="165"/>
    <x v="238"/>
    <d v="2023-04-01T00:00:00"/>
    <n v="1"/>
    <x v="6"/>
    <n v="26"/>
  </r>
  <r>
    <x v="191"/>
    <x v="16"/>
    <x v="165"/>
    <x v="82"/>
    <d v="2023-04-01T00:00:00"/>
    <n v="1"/>
    <x v="8"/>
    <n v="26"/>
  </r>
  <r>
    <x v="192"/>
    <x v="3"/>
    <x v="245"/>
    <x v="328"/>
    <d v="2023-03-01T00:00:00"/>
    <n v="0"/>
    <x v="4"/>
    <n v="62"/>
  </r>
  <r>
    <x v="192"/>
    <x v="3"/>
    <x v="245"/>
    <x v="13"/>
    <d v="2023-03-01T00:00:00"/>
    <n v="1"/>
    <x v="5"/>
    <n v="62"/>
  </r>
  <r>
    <x v="192"/>
    <x v="3"/>
    <x v="245"/>
    <x v="205"/>
    <d v="2023-03-01T00:00:00"/>
    <n v="2"/>
    <x v="6"/>
    <n v="62"/>
  </r>
  <r>
    <x v="193"/>
    <x v="9"/>
    <x v="307"/>
    <x v="89"/>
    <d v="2022-06-01T00:00:00"/>
    <n v="0"/>
    <x v="9"/>
    <n v="27"/>
  </r>
  <r>
    <x v="193"/>
    <x v="9"/>
    <x v="307"/>
    <x v="493"/>
    <d v="2022-06-01T00:00:00"/>
    <n v="2"/>
    <x v="12"/>
    <n v="27"/>
  </r>
  <r>
    <x v="193"/>
    <x v="9"/>
    <x v="307"/>
    <x v="175"/>
    <d v="2022-06-01T00:00:00"/>
    <n v="2"/>
    <x v="0"/>
    <n v="27"/>
  </r>
  <r>
    <x v="193"/>
    <x v="9"/>
    <x v="307"/>
    <x v="462"/>
    <d v="2022-06-01T00:00:00"/>
    <n v="4"/>
    <x v="7"/>
    <n v="27"/>
  </r>
  <r>
    <x v="193"/>
    <x v="9"/>
    <x v="307"/>
    <x v="61"/>
    <d v="2022-06-01T00:00:00"/>
    <n v="5"/>
    <x v="11"/>
    <n v="27"/>
  </r>
  <r>
    <x v="193"/>
    <x v="9"/>
    <x v="307"/>
    <x v="70"/>
    <d v="2022-06-01T00:00:00"/>
    <n v="6"/>
    <x v="2"/>
    <n v="27"/>
  </r>
  <r>
    <x v="193"/>
    <x v="9"/>
    <x v="307"/>
    <x v="107"/>
    <d v="2022-06-01T00:00:00"/>
    <n v="7"/>
    <x v="3"/>
    <n v="27"/>
  </r>
  <r>
    <x v="193"/>
    <x v="9"/>
    <x v="307"/>
    <x v="31"/>
    <d v="2022-06-01T00:00:00"/>
    <n v="8"/>
    <x v="4"/>
    <n v="27"/>
  </r>
  <r>
    <x v="193"/>
    <x v="9"/>
    <x v="307"/>
    <x v="283"/>
    <d v="2022-06-01T00:00:00"/>
    <n v="10"/>
    <x v="6"/>
    <n v="27"/>
  </r>
  <r>
    <x v="193"/>
    <x v="11"/>
    <x v="179"/>
    <x v="434"/>
    <d v="2022-08-01T00:00:00"/>
    <n v="0"/>
    <x v="12"/>
    <n v="14"/>
  </r>
  <r>
    <x v="193"/>
    <x v="11"/>
    <x v="179"/>
    <x v="196"/>
    <d v="2022-08-01T00:00:00"/>
    <n v="1"/>
    <x v="0"/>
    <n v="14"/>
  </r>
  <r>
    <x v="193"/>
    <x v="11"/>
    <x v="179"/>
    <x v="215"/>
    <d v="2022-08-01T00:00:00"/>
    <n v="2"/>
    <x v="7"/>
    <n v="14"/>
  </r>
  <r>
    <x v="193"/>
    <x v="11"/>
    <x v="179"/>
    <x v="300"/>
    <d v="2022-08-01T00:00:00"/>
    <n v="3"/>
    <x v="11"/>
    <n v="14"/>
  </r>
  <r>
    <x v="193"/>
    <x v="11"/>
    <x v="179"/>
    <x v="203"/>
    <d v="2022-08-01T00:00:00"/>
    <n v="4"/>
    <x v="1"/>
    <n v="14"/>
  </r>
  <r>
    <x v="193"/>
    <x v="11"/>
    <x v="179"/>
    <x v="192"/>
    <d v="2022-08-01T00:00:00"/>
    <n v="5"/>
    <x v="2"/>
    <n v="14"/>
  </r>
  <r>
    <x v="193"/>
    <x v="11"/>
    <x v="179"/>
    <x v="200"/>
    <d v="2022-08-01T00:00:00"/>
    <n v="6"/>
    <x v="3"/>
    <n v="14"/>
  </r>
  <r>
    <x v="193"/>
    <x v="11"/>
    <x v="179"/>
    <x v="108"/>
    <d v="2022-08-01T00:00:00"/>
    <n v="7"/>
    <x v="4"/>
    <n v="14"/>
  </r>
  <r>
    <x v="193"/>
    <x v="11"/>
    <x v="179"/>
    <x v="171"/>
    <d v="2022-08-01T00:00:00"/>
    <n v="8"/>
    <x v="5"/>
    <n v="14"/>
  </r>
  <r>
    <x v="193"/>
    <x v="11"/>
    <x v="179"/>
    <x v="33"/>
    <d v="2022-08-01T00:00:00"/>
    <n v="9"/>
    <x v="6"/>
    <n v="14"/>
  </r>
  <r>
    <x v="194"/>
    <x v="0"/>
    <x v="308"/>
    <x v="494"/>
    <d v="2022-01-01T00:00:00"/>
    <n v="0"/>
    <x v="17"/>
    <n v="65"/>
  </r>
  <r>
    <x v="194"/>
    <x v="0"/>
    <x v="308"/>
    <x v="492"/>
    <d v="2022-01-01T00:00:00"/>
    <n v="2"/>
    <x v="15"/>
    <n v="65"/>
  </r>
  <r>
    <x v="194"/>
    <x v="0"/>
    <x v="308"/>
    <x v="249"/>
    <d v="2022-01-01T00:00:00"/>
    <n v="4"/>
    <x v="16"/>
    <n v="65"/>
  </r>
  <r>
    <x v="194"/>
    <x v="0"/>
    <x v="308"/>
    <x v="185"/>
    <d v="2022-01-01T00:00:00"/>
    <n v="5"/>
    <x v="9"/>
    <n v="65"/>
  </r>
  <r>
    <x v="194"/>
    <x v="0"/>
    <x v="308"/>
    <x v="314"/>
    <d v="2022-01-01T00:00:00"/>
    <n v="6"/>
    <x v="10"/>
    <n v="65"/>
  </r>
  <r>
    <x v="194"/>
    <x v="0"/>
    <x v="308"/>
    <x v="95"/>
    <d v="2022-01-01T00:00:00"/>
    <n v="7"/>
    <x v="12"/>
    <n v="65"/>
  </r>
  <r>
    <x v="194"/>
    <x v="0"/>
    <x v="308"/>
    <x v="202"/>
    <d v="2022-01-01T00:00:00"/>
    <n v="9"/>
    <x v="7"/>
    <n v="65"/>
  </r>
  <r>
    <x v="194"/>
    <x v="0"/>
    <x v="308"/>
    <x v="98"/>
    <d v="2022-01-01T00:00:00"/>
    <n v="10"/>
    <x v="11"/>
    <n v="65"/>
  </r>
  <r>
    <x v="194"/>
    <x v="0"/>
    <x v="308"/>
    <x v="180"/>
    <d v="2022-01-01T00:00:00"/>
    <n v="12"/>
    <x v="2"/>
    <n v="65"/>
  </r>
  <r>
    <x v="194"/>
    <x v="0"/>
    <x v="308"/>
    <x v="190"/>
    <d v="2022-01-01T00:00:00"/>
    <n v="14"/>
    <x v="4"/>
    <n v="65"/>
  </r>
  <r>
    <x v="194"/>
    <x v="0"/>
    <x v="308"/>
    <x v="42"/>
    <d v="2022-01-01T00:00:00"/>
    <n v="15"/>
    <x v="5"/>
    <n v="65"/>
  </r>
  <r>
    <x v="194"/>
    <x v="0"/>
    <x v="308"/>
    <x v="103"/>
    <d v="2022-01-01T00:00:00"/>
    <n v="16"/>
    <x v="6"/>
    <n v="65"/>
  </r>
  <r>
    <x v="194"/>
    <x v="16"/>
    <x v="309"/>
    <x v="390"/>
    <d v="2022-10-01T00:00:00"/>
    <n v="0"/>
    <x v="7"/>
    <n v="26"/>
  </r>
  <r>
    <x v="194"/>
    <x v="16"/>
    <x v="309"/>
    <x v="111"/>
    <d v="2022-10-01T00:00:00"/>
    <n v="1"/>
    <x v="1"/>
    <n v="26"/>
  </r>
  <r>
    <x v="194"/>
    <x v="16"/>
    <x v="309"/>
    <x v="320"/>
    <d v="2022-10-01T00:00:00"/>
    <n v="2"/>
    <x v="2"/>
    <n v="26"/>
  </r>
  <r>
    <x v="194"/>
    <x v="16"/>
    <x v="309"/>
    <x v="200"/>
    <d v="2022-10-01T00:00:00"/>
    <n v="3"/>
    <x v="3"/>
    <n v="26"/>
  </r>
  <r>
    <x v="194"/>
    <x v="16"/>
    <x v="309"/>
    <x v="328"/>
    <d v="2022-10-01T00:00:00"/>
    <n v="4"/>
    <x v="4"/>
    <n v="26"/>
  </r>
  <r>
    <x v="194"/>
    <x v="16"/>
    <x v="309"/>
    <x v="171"/>
    <d v="2022-10-01T00:00:00"/>
    <n v="5"/>
    <x v="5"/>
    <n v="26"/>
  </r>
  <r>
    <x v="194"/>
    <x v="16"/>
    <x v="309"/>
    <x v="76"/>
    <d v="2022-10-01T00:00:00"/>
    <n v="7"/>
    <x v="6"/>
    <n v="26"/>
  </r>
  <r>
    <x v="194"/>
    <x v="16"/>
    <x v="309"/>
    <x v="86"/>
    <d v="2022-10-01T00:00:00"/>
    <n v="7"/>
    <x v="8"/>
    <n v="26"/>
  </r>
  <r>
    <x v="195"/>
    <x v="6"/>
    <x v="296"/>
    <x v="490"/>
    <d v="2022-08-01T00:00:00"/>
    <n v="0"/>
    <x v="12"/>
    <n v="62"/>
  </r>
  <r>
    <x v="195"/>
    <x v="6"/>
    <x v="296"/>
    <x v="389"/>
    <d v="2022-08-01T00:00:00"/>
    <n v="1"/>
    <x v="0"/>
    <n v="62"/>
  </r>
  <r>
    <x v="195"/>
    <x v="6"/>
    <x v="296"/>
    <x v="228"/>
    <d v="2022-08-01T00:00:00"/>
    <n v="2"/>
    <x v="7"/>
    <n v="62"/>
  </r>
  <r>
    <x v="195"/>
    <x v="6"/>
    <x v="296"/>
    <x v="132"/>
    <d v="2022-08-01T00:00:00"/>
    <n v="3"/>
    <x v="11"/>
    <n v="62"/>
  </r>
  <r>
    <x v="195"/>
    <x v="6"/>
    <x v="296"/>
    <x v="397"/>
    <d v="2022-08-01T00:00:00"/>
    <n v="4"/>
    <x v="1"/>
    <n v="62"/>
  </r>
  <r>
    <x v="195"/>
    <x v="6"/>
    <x v="296"/>
    <x v="311"/>
    <d v="2022-08-01T00:00:00"/>
    <n v="4"/>
    <x v="2"/>
    <n v="62"/>
  </r>
  <r>
    <x v="195"/>
    <x v="6"/>
    <x v="296"/>
    <x v="138"/>
    <d v="2022-08-01T00:00:00"/>
    <n v="5"/>
    <x v="3"/>
    <n v="62"/>
  </r>
  <r>
    <x v="195"/>
    <x v="6"/>
    <x v="296"/>
    <x v="318"/>
    <d v="2022-08-01T00:00:00"/>
    <n v="7"/>
    <x v="4"/>
    <n v="62"/>
  </r>
  <r>
    <x v="195"/>
    <x v="6"/>
    <x v="296"/>
    <x v="80"/>
    <d v="2022-08-01T00:00:00"/>
    <n v="8"/>
    <x v="5"/>
    <n v="62"/>
  </r>
  <r>
    <x v="195"/>
    <x v="6"/>
    <x v="296"/>
    <x v="226"/>
    <d v="2022-08-01T00:00:00"/>
    <n v="8"/>
    <x v="6"/>
    <n v="62"/>
  </r>
  <r>
    <x v="195"/>
    <x v="6"/>
    <x v="296"/>
    <x v="119"/>
    <d v="2022-08-01T00:00:00"/>
    <n v="9"/>
    <x v="8"/>
    <n v="62"/>
  </r>
  <r>
    <x v="195"/>
    <x v="7"/>
    <x v="310"/>
    <x v="106"/>
    <d v="2022-12-01T00:00:00"/>
    <n v="0"/>
    <x v="1"/>
    <n v="28"/>
  </r>
  <r>
    <x v="195"/>
    <x v="7"/>
    <x v="310"/>
    <x v="100"/>
    <d v="2022-12-01T00:00:00"/>
    <n v="1"/>
    <x v="2"/>
    <n v="28"/>
  </r>
  <r>
    <x v="195"/>
    <x v="7"/>
    <x v="310"/>
    <x v="336"/>
    <d v="2022-12-01T00:00:00"/>
    <n v="2"/>
    <x v="3"/>
    <n v="28"/>
  </r>
  <r>
    <x v="195"/>
    <x v="7"/>
    <x v="310"/>
    <x v="318"/>
    <d v="2022-12-01T00:00:00"/>
    <n v="3"/>
    <x v="4"/>
    <n v="28"/>
  </r>
  <r>
    <x v="195"/>
    <x v="7"/>
    <x v="310"/>
    <x v="5"/>
    <d v="2022-12-01T00:00:00"/>
    <n v="4"/>
    <x v="5"/>
    <n v="28"/>
  </r>
  <r>
    <x v="195"/>
    <x v="7"/>
    <x v="310"/>
    <x v="33"/>
    <d v="2022-12-01T00:00:00"/>
    <n v="5"/>
    <x v="6"/>
    <n v="28"/>
  </r>
  <r>
    <x v="196"/>
    <x v="15"/>
    <x v="311"/>
    <x v="202"/>
    <d v="2022-10-01T00:00:00"/>
    <n v="0"/>
    <x v="7"/>
    <n v="10"/>
  </r>
  <r>
    <x v="196"/>
    <x v="15"/>
    <x v="311"/>
    <x v="335"/>
    <d v="2022-10-01T00:00:00"/>
    <n v="1"/>
    <x v="11"/>
    <n v="10"/>
  </r>
  <r>
    <x v="196"/>
    <x v="15"/>
    <x v="311"/>
    <x v="74"/>
    <d v="2022-10-01T00:00:00"/>
    <n v="2"/>
    <x v="1"/>
    <n v="10"/>
  </r>
  <r>
    <x v="196"/>
    <x v="15"/>
    <x v="311"/>
    <x v="156"/>
    <d v="2022-10-01T00:00:00"/>
    <n v="3"/>
    <x v="2"/>
    <n v="10"/>
  </r>
  <r>
    <x v="196"/>
    <x v="15"/>
    <x v="311"/>
    <x v="116"/>
    <d v="2022-10-01T00:00:00"/>
    <n v="4"/>
    <x v="3"/>
    <n v="10"/>
  </r>
  <r>
    <x v="196"/>
    <x v="15"/>
    <x v="311"/>
    <x v="31"/>
    <d v="2022-10-01T00:00:00"/>
    <n v="5"/>
    <x v="4"/>
    <n v="10"/>
  </r>
  <r>
    <x v="196"/>
    <x v="15"/>
    <x v="311"/>
    <x v="177"/>
    <d v="2022-10-01T00:00:00"/>
    <n v="6"/>
    <x v="5"/>
    <n v="10"/>
  </r>
  <r>
    <x v="196"/>
    <x v="15"/>
    <x v="311"/>
    <x v="67"/>
    <d v="2022-10-01T00:00:00"/>
    <n v="7"/>
    <x v="6"/>
    <n v="10"/>
  </r>
  <r>
    <x v="197"/>
    <x v="11"/>
    <x v="104"/>
    <x v="331"/>
    <d v="2022-02-01T00:00:00"/>
    <n v="0"/>
    <x v="13"/>
    <n v="14"/>
  </r>
  <r>
    <x v="197"/>
    <x v="11"/>
    <x v="104"/>
    <x v="423"/>
    <d v="2022-02-01T00:00:00"/>
    <n v="2"/>
    <x v="14"/>
    <n v="14"/>
  </r>
  <r>
    <x v="197"/>
    <x v="11"/>
    <x v="104"/>
    <x v="385"/>
    <d v="2022-02-01T00:00:00"/>
    <n v="3"/>
    <x v="16"/>
    <n v="14"/>
  </r>
  <r>
    <x v="197"/>
    <x v="11"/>
    <x v="104"/>
    <x v="347"/>
    <d v="2022-02-01T00:00:00"/>
    <n v="4"/>
    <x v="9"/>
    <n v="14"/>
  </r>
  <r>
    <x v="197"/>
    <x v="11"/>
    <x v="104"/>
    <x v="399"/>
    <d v="2022-02-01T00:00:00"/>
    <n v="5"/>
    <x v="10"/>
    <n v="14"/>
  </r>
  <r>
    <x v="197"/>
    <x v="11"/>
    <x v="104"/>
    <x v="299"/>
    <d v="2022-02-01T00:00:00"/>
    <n v="6"/>
    <x v="12"/>
    <n v="14"/>
  </r>
  <r>
    <x v="197"/>
    <x v="11"/>
    <x v="104"/>
    <x v="196"/>
    <d v="2022-02-01T00:00:00"/>
    <n v="7"/>
    <x v="0"/>
    <n v="14"/>
  </r>
  <r>
    <x v="197"/>
    <x v="11"/>
    <x v="104"/>
    <x v="228"/>
    <d v="2022-02-01T00:00:00"/>
    <n v="8"/>
    <x v="7"/>
    <n v="14"/>
  </r>
  <r>
    <x v="197"/>
    <x v="11"/>
    <x v="104"/>
    <x v="300"/>
    <d v="2022-02-01T00:00:00"/>
    <n v="9"/>
    <x v="11"/>
    <n v="14"/>
  </r>
  <r>
    <x v="197"/>
    <x v="11"/>
    <x v="104"/>
    <x v="260"/>
    <d v="2022-02-01T00:00:00"/>
    <n v="10"/>
    <x v="1"/>
    <n v="14"/>
  </r>
  <r>
    <x v="197"/>
    <x v="11"/>
    <x v="104"/>
    <x v="94"/>
    <d v="2022-02-01T00:00:00"/>
    <n v="11"/>
    <x v="2"/>
    <n v="14"/>
  </r>
  <r>
    <x v="197"/>
    <x v="11"/>
    <x v="104"/>
    <x v="190"/>
    <d v="2022-02-01T00:00:00"/>
    <n v="13"/>
    <x v="4"/>
    <n v="14"/>
  </r>
  <r>
    <x v="197"/>
    <x v="11"/>
    <x v="104"/>
    <x v="102"/>
    <d v="2022-02-01T00:00:00"/>
    <n v="14"/>
    <x v="5"/>
    <n v="14"/>
  </r>
  <r>
    <x v="197"/>
    <x v="11"/>
    <x v="104"/>
    <x v="205"/>
    <d v="2022-02-01T00:00:00"/>
    <n v="15"/>
    <x v="6"/>
    <n v="14"/>
  </r>
  <r>
    <x v="197"/>
    <x v="0"/>
    <x v="312"/>
    <x v="154"/>
    <d v="2022-05-01T00:00:00"/>
    <n v="0"/>
    <x v="16"/>
    <n v="65"/>
  </r>
  <r>
    <x v="197"/>
    <x v="0"/>
    <x v="312"/>
    <x v="461"/>
    <d v="2022-05-01T00:00:00"/>
    <n v="1"/>
    <x v="9"/>
    <n v="65"/>
  </r>
  <r>
    <x v="197"/>
    <x v="0"/>
    <x v="312"/>
    <x v="35"/>
    <d v="2022-05-01T00:00:00"/>
    <n v="3"/>
    <x v="12"/>
    <n v="65"/>
  </r>
  <r>
    <x v="197"/>
    <x v="0"/>
    <x v="312"/>
    <x v="263"/>
    <d v="2022-05-01T00:00:00"/>
    <n v="4"/>
    <x v="0"/>
    <n v="65"/>
  </r>
  <r>
    <x v="197"/>
    <x v="0"/>
    <x v="312"/>
    <x v="232"/>
    <d v="2022-05-01T00:00:00"/>
    <n v="5"/>
    <x v="7"/>
    <n v="65"/>
  </r>
  <r>
    <x v="197"/>
    <x v="0"/>
    <x v="312"/>
    <x v="245"/>
    <d v="2022-05-01T00:00:00"/>
    <n v="7"/>
    <x v="1"/>
    <n v="65"/>
  </r>
  <r>
    <x v="197"/>
    <x v="0"/>
    <x v="312"/>
    <x v="121"/>
    <d v="2022-05-01T00:00:00"/>
    <n v="8"/>
    <x v="2"/>
    <n v="65"/>
  </r>
  <r>
    <x v="197"/>
    <x v="0"/>
    <x v="312"/>
    <x v="189"/>
    <d v="2022-05-01T00:00:00"/>
    <n v="9"/>
    <x v="3"/>
    <n v="65"/>
  </r>
  <r>
    <x v="197"/>
    <x v="0"/>
    <x v="312"/>
    <x v="27"/>
    <d v="2022-05-01T00:00:00"/>
    <n v="10"/>
    <x v="4"/>
    <n v="65"/>
  </r>
  <r>
    <x v="197"/>
    <x v="0"/>
    <x v="312"/>
    <x v="134"/>
    <d v="2022-05-01T00:00:00"/>
    <n v="11"/>
    <x v="5"/>
    <n v="65"/>
  </r>
  <r>
    <x v="198"/>
    <x v="11"/>
    <x v="92"/>
    <x v="250"/>
    <d v="2022-06-01T00:00:00"/>
    <n v="0"/>
    <x v="9"/>
    <n v="14"/>
  </r>
  <r>
    <x v="198"/>
    <x v="11"/>
    <x v="92"/>
    <x v="211"/>
    <d v="2022-06-01T00:00:00"/>
    <n v="1"/>
    <x v="10"/>
    <n v="14"/>
  </r>
  <r>
    <x v="198"/>
    <x v="11"/>
    <x v="92"/>
    <x v="169"/>
    <d v="2022-06-01T00:00:00"/>
    <n v="2"/>
    <x v="12"/>
    <n v="14"/>
  </r>
  <r>
    <x v="198"/>
    <x v="11"/>
    <x v="92"/>
    <x v="212"/>
    <d v="2022-06-01T00:00:00"/>
    <n v="3"/>
    <x v="0"/>
    <n v="14"/>
  </r>
  <r>
    <x v="198"/>
    <x v="11"/>
    <x v="92"/>
    <x v="159"/>
    <d v="2022-06-01T00:00:00"/>
    <n v="3"/>
    <x v="7"/>
    <n v="14"/>
  </r>
  <r>
    <x v="198"/>
    <x v="11"/>
    <x v="92"/>
    <x v="187"/>
    <d v="2022-06-01T00:00:00"/>
    <n v="5"/>
    <x v="11"/>
    <n v="14"/>
  </r>
  <r>
    <x v="198"/>
    <x v="11"/>
    <x v="92"/>
    <x v="197"/>
    <d v="2022-06-01T00:00:00"/>
    <n v="6"/>
    <x v="1"/>
    <n v="14"/>
  </r>
  <r>
    <x v="198"/>
    <x v="11"/>
    <x v="92"/>
    <x v="276"/>
    <d v="2022-06-01T00:00:00"/>
    <n v="7"/>
    <x v="2"/>
    <n v="14"/>
  </r>
  <r>
    <x v="198"/>
    <x v="11"/>
    <x v="92"/>
    <x v="9"/>
    <d v="2022-06-01T00:00:00"/>
    <n v="8"/>
    <x v="3"/>
    <n v="14"/>
  </r>
  <r>
    <x v="198"/>
    <x v="11"/>
    <x v="92"/>
    <x v="65"/>
    <d v="2022-06-01T00:00:00"/>
    <n v="8"/>
    <x v="4"/>
    <n v="14"/>
  </r>
  <r>
    <x v="198"/>
    <x v="11"/>
    <x v="92"/>
    <x v="77"/>
    <d v="2022-06-01T00:00:00"/>
    <n v="10"/>
    <x v="5"/>
    <n v="14"/>
  </r>
  <r>
    <x v="198"/>
    <x v="11"/>
    <x v="92"/>
    <x v="12"/>
    <d v="2022-06-01T00:00:00"/>
    <n v="10"/>
    <x v="6"/>
    <n v="14"/>
  </r>
  <r>
    <x v="199"/>
    <x v="9"/>
    <x v="313"/>
    <x v="425"/>
    <d v="2022-08-01T00:00:00"/>
    <n v="0"/>
    <x v="12"/>
    <n v="27"/>
  </r>
  <r>
    <x v="199"/>
    <x v="9"/>
    <x v="313"/>
    <x v="196"/>
    <d v="2022-08-01T00:00:00"/>
    <n v="1"/>
    <x v="0"/>
    <n v="27"/>
  </r>
  <r>
    <x v="199"/>
    <x v="9"/>
    <x v="313"/>
    <x v="37"/>
    <d v="2022-08-01T00:00:00"/>
    <n v="2"/>
    <x v="7"/>
    <n v="27"/>
  </r>
  <r>
    <x v="199"/>
    <x v="9"/>
    <x v="313"/>
    <x v="407"/>
    <d v="2022-08-01T00:00:00"/>
    <n v="3"/>
    <x v="11"/>
    <n v="27"/>
  </r>
  <r>
    <x v="199"/>
    <x v="9"/>
    <x v="313"/>
    <x v="25"/>
    <d v="2022-08-01T00:00:00"/>
    <n v="4"/>
    <x v="1"/>
    <n v="27"/>
  </r>
  <r>
    <x v="199"/>
    <x v="9"/>
    <x v="313"/>
    <x v="19"/>
    <d v="2022-08-01T00:00:00"/>
    <n v="6"/>
    <x v="3"/>
    <n v="27"/>
  </r>
  <r>
    <x v="199"/>
    <x v="9"/>
    <x v="313"/>
    <x v="145"/>
    <d v="2022-08-01T00:00:00"/>
    <n v="7"/>
    <x v="4"/>
    <n v="27"/>
  </r>
  <r>
    <x v="199"/>
    <x v="9"/>
    <x v="313"/>
    <x v="42"/>
    <d v="2022-08-01T00:00:00"/>
    <n v="8"/>
    <x v="5"/>
    <n v="27"/>
  </r>
  <r>
    <x v="199"/>
    <x v="9"/>
    <x v="313"/>
    <x v="33"/>
    <d v="2022-08-01T00:00:00"/>
    <n v="9"/>
    <x v="6"/>
    <n v="27"/>
  </r>
  <r>
    <x v="199"/>
    <x v="16"/>
    <x v="314"/>
    <x v="219"/>
    <d v="2023-01-01T00:00:00"/>
    <n v="0"/>
    <x v="2"/>
    <n v="26"/>
  </r>
  <r>
    <x v="199"/>
    <x v="16"/>
    <x v="314"/>
    <x v="9"/>
    <d v="2023-01-01T00:00:00"/>
    <n v="1"/>
    <x v="3"/>
    <n v="26"/>
  </r>
  <r>
    <x v="199"/>
    <x v="16"/>
    <x v="314"/>
    <x v="71"/>
    <d v="2023-01-01T00:00:00"/>
    <n v="1"/>
    <x v="4"/>
    <n v="26"/>
  </r>
  <r>
    <x v="199"/>
    <x v="16"/>
    <x v="314"/>
    <x v="286"/>
    <d v="2023-01-01T00:00:00"/>
    <n v="2"/>
    <x v="5"/>
    <n v="26"/>
  </r>
  <r>
    <x v="199"/>
    <x v="16"/>
    <x v="314"/>
    <x v="58"/>
    <d v="2023-01-01T00:00:00"/>
    <n v="4"/>
    <x v="6"/>
    <n v="26"/>
  </r>
  <r>
    <x v="199"/>
    <x v="16"/>
    <x v="314"/>
    <x v="52"/>
    <d v="2023-01-01T00:00:00"/>
    <n v="4"/>
    <x v="8"/>
    <n v="26"/>
  </r>
  <r>
    <x v="200"/>
    <x v="16"/>
    <x v="290"/>
    <x v="477"/>
    <d v="2022-10-01T00:00:00"/>
    <n v="0"/>
    <x v="7"/>
    <n v="26"/>
  </r>
  <r>
    <x v="200"/>
    <x v="16"/>
    <x v="290"/>
    <x v="38"/>
    <d v="2022-10-01T00:00:00"/>
    <n v="1"/>
    <x v="11"/>
    <n v="26"/>
  </r>
  <r>
    <x v="200"/>
    <x v="16"/>
    <x v="290"/>
    <x v="74"/>
    <d v="2022-10-01T00:00:00"/>
    <n v="2"/>
    <x v="1"/>
    <n v="26"/>
  </r>
  <r>
    <x v="200"/>
    <x v="16"/>
    <x v="290"/>
    <x v="216"/>
    <d v="2022-10-01T00:00:00"/>
    <n v="3"/>
    <x v="2"/>
    <n v="26"/>
  </r>
  <r>
    <x v="200"/>
    <x v="16"/>
    <x v="290"/>
    <x v="236"/>
    <d v="2022-10-01T00:00:00"/>
    <n v="4"/>
    <x v="3"/>
    <n v="26"/>
  </r>
  <r>
    <x v="200"/>
    <x v="16"/>
    <x v="290"/>
    <x v="117"/>
    <d v="2022-10-01T00:00:00"/>
    <n v="5"/>
    <x v="4"/>
    <n v="26"/>
  </r>
  <r>
    <x v="200"/>
    <x v="16"/>
    <x v="290"/>
    <x v="177"/>
    <d v="2022-10-01T00:00:00"/>
    <n v="6"/>
    <x v="5"/>
    <n v="26"/>
  </r>
  <r>
    <x v="200"/>
    <x v="16"/>
    <x v="290"/>
    <x v="103"/>
    <d v="2022-10-01T00:00:00"/>
    <n v="7"/>
    <x v="6"/>
    <n v="26"/>
  </r>
  <r>
    <x v="200"/>
    <x v="5"/>
    <x v="144"/>
    <x v="397"/>
    <d v="2022-12-01T00:00:00"/>
    <n v="0"/>
    <x v="1"/>
    <n v="26"/>
  </r>
  <r>
    <x v="200"/>
    <x v="5"/>
    <x v="144"/>
    <x v="56"/>
    <d v="2022-12-01T00:00:00"/>
    <n v="1"/>
    <x v="2"/>
    <n v="26"/>
  </r>
  <r>
    <x v="200"/>
    <x v="5"/>
    <x v="144"/>
    <x v="57"/>
    <d v="2022-12-01T00:00:00"/>
    <n v="1"/>
    <x v="3"/>
    <n v="26"/>
  </r>
  <r>
    <x v="200"/>
    <x v="5"/>
    <x v="144"/>
    <x v="71"/>
    <d v="2022-12-01T00:00:00"/>
    <n v="2"/>
    <x v="4"/>
    <n v="26"/>
  </r>
  <r>
    <x v="200"/>
    <x v="5"/>
    <x v="144"/>
    <x v="134"/>
    <d v="2022-12-01T00:00:00"/>
    <n v="4"/>
    <x v="5"/>
    <n v="26"/>
  </r>
  <r>
    <x v="200"/>
    <x v="5"/>
    <x v="144"/>
    <x v="29"/>
    <d v="2022-12-01T00:00:00"/>
    <n v="5"/>
    <x v="6"/>
    <n v="26"/>
  </r>
  <r>
    <x v="200"/>
    <x v="5"/>
    <x v="144"/>
    <x v="119"/>
    <d v="2022-12-01T00:00:00"/>
    <n v="5"/>
    <x v="8"/>
    <n v="26"/>
  </r>
  <r>
    <x v="201"/>
    <x v="12"/>
    <x v="315"/>
    <x v="339"/>
    <d v="2022-06-01T00:00:00"/>
    <n v="0"/>
    <x v="9"/>
    <n v="66"/>
  </r>
  <r>
    <x v="201"/>
    <x v="12"/>
    <x v="315"/>
    <x v="22"/>
    <d v="2022-06-01T00:00:00"/>
    <n v="1"/>
    <x v="10"/>
    <n v="66"/>
  </r>
  <r>
    <x v="201"/>
    <x v="12"/>
    <x v="315"/>
    <x v="386"/>
    <d v="2022-06-01T00:00:00"/>
    <n v="2"/>
    <x v="12"/>
    <n v="66"/>
  </r>
  <r>
    <x v="201"/>
    <x v="12"/>
    <x v="315"/>
    <x v="444"/>
    <d v="2022-06-01T00:00:00"/>
    <n v="3"/>
    <x v="0"/>
    <n v="66"/>
  </r>
  <r>
    <x v="201"/>
    <x v="12"/>
    <x v="315"/>
    <x v="228"/>
    <d v="2022-06-01T00:00:00"/>
    <n v="4"/>
    <x v="7"/>
    <n v="66"/>
  </r>
  <r>
    <x v="201"/>
    <x v="12"/>
    <x v="315"/>
    <x v="225"/>
    <d v="2022-06-01T00:00:00"/>
    <n v="5"/>
    <x v="11"/>
    <n v="66"/>
  </r>
  <r>
    <x v="201"/>
    <x v="12"/>
    <x v="315"/>
    <x v="200"/>
    <d v="2022-06-01T00:00:00"/>
    <n v="8"/>
    <x v="3"/>
    <n v="66"/>
  </r>
  <r>
    <x v="201"/>
    <x v="12"/>
    <x v="315"/>
    <x v="108"/>
    <d v="2022-06-01T00:00:00"/>
    <n v="9"/>
    <x v="4"/>
    <n v="66"/>
  </r>
  <r>
    <x v="201"/>
    <x v="12"/>
    <x v="315"/>
    <x v="317"/>
    <d v="2022-06-01T00:00:00"/>
    <n v="10"/>
    <x v="5"/>
    <n v="66"/>
  </r>
  <r>
    <x v="201"/>
    <x v="12"/>
    <x v="315"/>
    <x v="256"/>
    <d v="2022-06-01T00:00:00"/>
    <n v="11"/>
    <x v="6"/>
    <n v="66"/>
  </r>
  <r>
    <x v="201"/>
    <x v="14"/>
    <x v="191"/>
    <x v="196"/>
    <d v="2022-09-01T00:00:00"/>
    <n v="0"/>
    <x v="0"/>
    <n v="25"/>
  </r>
  <r>
    <x v="201"/>
    <x v="14"/>
    <x v="191"/>
    <x v="215"/>
    <d v="2022-09-01T00:00:00"/>
    <n v="1"/>
    <x v="7"/>
    <n v="25"/>
  </r>
  <r>
    <x v="201"/>
    <x v="14"/>
    <x v="191"/>
    <x v="433"/>
    <d v="2022-09-01T00:00:00"/>
    <n v="2"/>
    <x v="11"/>
    <n v="25"/>
  </r>
  <r>
    <x v="201"/>
    <x v="14"/>
    <x v="191"/>
    <x v="179"/>
    <d v="2022-09-01T00:00:00"/>
    <n v="3"/>
    <x v="1"/>
    <n v="25"/>
  </r>
  <r>
    <x v="201"/>
    <x v="14"/>
    <x v="191"/>
    <x v="56"/>
    <d v="2022-09-01T00:00:00"/>
    <n v="4"/>
    <x v="2"/>
    <n v="25"/>
  </r>
  <r>
    <x v="201"/>
    <x v="14"/>
    <x v="191"/>
    <x v="204"/>
    <d v="2022-09-01T00:00:00"/>
    <n v="5"/>
    <x v="3"/>
    <n v="25"/>
  </r>
  <r>
    <x v="201"/>
    <x v="14"/>
    <x v="191"/>
    <x v="145"/>
    <d v="2022-09-01T00:00:00"/>
    <n v="6"/>
    <x v="4"/>
    <n v="25"/>
  </r>
  <r>
    <x v="201"/>
    <x v="14"/>
    <x v="191"/>
    <x v="150"/>
    <d v="2022-09-01T00:00:00"/>
    <n v="7"/>
    <x v="5"/>
    <n v="25"/>
  </r>
  <r>
    <x v="201"/>
    <x v="14"/>
    <x v="191"/>
    <x v="29"/>
    <d v="2022-09-01T00:00:00"/>
    <n v="8"/>
    <x v="6"/>
    <n v="25"/>
  </r>
  <r>
    <x v="202"/>
    <x v="13"/>
    <x v="12"/>
    <x v="68"/>
    <d v="2022-08-01T00:00:00"/>
    <n v="0"/>
    <x v="12"/>
    <n v="75"/>
  </r>
  <r>
    <x v="202"/>
    <x v="13"/>
    <x v="12"/>
    <x v="396"/>
    <d v="2022-08-01T00:00:00"/>
    <n v="1"/>
    <x v="0"/>
    <n v="75"/>
  </r>
  <r>
    <x v="202"/>
    <x v="13"/>
    <x v="12"/>
    <x v="457"/>
    <d v="2022-08-01T00:00:00"/>
    <n v="2"/>
    <x v="7"/>
    <n v="75"/>
  </r>
  <r>
    <x v="202"/>
    <x v="13"/>
    <x v="12"/>
    <x v="133"/>
    <d v="2022-08-01T00:00:00"/>
    <n v="3"/>
    <x v="1"/>
    <n v="75"/>
  </r>
  <r>
    <x v="202"/>
    <x v="13"/>
    <x v="12"/>
    <x v="219"/>
    <d v="2022-08-01T00:00:00"/>
    <n v="5"/>
    <x v="2"/>
    <n v="75"/>
  </r>
  <r>
    <x v="202"/>
    <x v="13"/>
    <x v="12"/>
    <x v="193"/>
    <d v="2022-08-01T00:00:00"/>
    <n v="5"/>
    <x v="3"/>
    <n v="75"/>
  </r>
  <r>
    <x v="202"/>
    <x v="13"/>
    <x v="12"/>
    <x v="161"/>
    <d v="2022-08-01T00:00:00"/>
    <n v="6"/>
    <x v="4"/>
    <n v="75"/>
  </r>
  <r>
    <x v="202"/>
    <x v="13"/>
    <x v="12"/>
    <x v="13"/>
    <d v="2022-08-01T00:00:00"/>
    <n v="8"/>
    <x v="5"/>
    <n v="75"/>
  </r>
  <r>
    <x v="202"/>
    <x v="6"/>
    <x v="316"/>
    <x v="229"/>
    <d v="2022-11-01T00:00:00"/>
    <n v="0"/>
    <x v="11"/>
    <n v="62"/>
  </r>
  <r>
    <x v="202"/>
    <x v="6"/>
    <x v="316"/>
    <x v="245"/>
    <d v="2022-11-01T00:00:00"/>
    <n v="1"/>
    <x v="1"/>
    <n v="62"/>
  </r>
  <r>
    <x v="202"/>
    <x v="6"/>
    <x v="316"/>
    <x v="100"/>
    <d v="2022-11-01T00:00:00"/>
    <n v="2"/>
    <x v="2"/>
    <n v="62"/>
  </r>
  <r>
    <x v="202"/>
    <x v="6"/>
    <x v="316"/>
    <x v="138"/>
    <d v="2022-11-01T00:00:00"/>
    <n v="2"/>
    <x v="3"/>
    <n v="62"/>
  </r>
  <r>
    <x v="202"/>
    <x v="6"/>
    <x v="316"/>
    <x v="71"/>
    <d v="2022-11-01T00:00:00"/>
    <n v="3"/>
    <x v="4"/>
    <n v="62"/>
  </r>
  <r>
    <x v="202"/>
    <x v="6"/>
    <x v="316"/>
    <x v="63"/>
    <d v="2022-11-01T00:00:00"/>
    <n v="5"/>
    <x v="5"/>
    <n v="62"/>
  </r>
  <r>
    <x v="202"/>
    <x v="6"/>
    <x v="316"/>
    <x v="152"/>
    <d v="2022-11-01T00:00:00"/>
    <n v="5"/>
    <x v="6"/>
    <n v="62"/>
  </r>
  <r>
    <x v="203"/>
    <x v="5"/>
    <x v="317"/>
    <x v="375"/>
    <d v="2022-12-01T00:00:00"/>
    <n v="0"/>
    <x v="1"/>
    <n v="26"/>
  </r>
  <r>
    <x v="203"/>
    <x v="5"/>
    <x v="317"/>
    <x v="265"/>
    <d v="2022-12-01T00:00:00"/>
    <n v="1"/>
    <x v="2"/>
    <n v="26"/>
  </r>
  <r>
    <x v="203"/>
    <x v="5"/>
    <x v="317"/>
    <x v="258"/>
    <d v="2022-12-01T00:00:00"/>
    <n v="2"/>
    <x v="3"/>
    <n v="26"/>
  </r>
  <r>
    <x v="203"/>
    <x v="5"/>
    <x v="317"/>
    <x v="10"/>
    <d v="2022-12-01T00:00:00"/>
    <n v="3"/>
    <x v="4"/>
    <n v="26"/>
  </r>
  <r>
    <x v="203"/>
    <x v="5"/>
    <x v="317"/>
    <x v="150"/>
    <d v="2022-12-01T00:00:00"/>
    <n v="4"/>
    <x v="5"/>
    <n v="26"/>
  </r>
  <r>
    <x v="203"/>
    <x v="5"/>
    <x v="317"/>
    <x v="6"/>
    <d v="2022-12-01T00:00:00"/>
    <n v="5"/>
    <x v="6"/>
    <n v="26"/>
  </r>
  <r>
    <x v="203"/>
    <x v="15"/>
    <x v="208"/>
    <x v="85"/>
    <d v="2023-04-01T00:00:00"/>
    <n v="0"/>
    <x v="5"/>
    <n v="10"/>
  </r>
  <r>
    <x v="203"/>
    <x v="15"/>
    <x v="208"/>
    <x v="76"/>
    <d v="2023-04-01T00:00:00"/>
    <n v="1"/>
    <x v="6"/>
    <n v="10"/>
  </r>
  <r>
    <x v="203"/>
    <x v="15"/>
    <x v="208"/>
    <x v="82"/>
    <d v="2023-04-01T00:00:00"/>
    <n v="1"/>
    <x v="8"/>
    <n v="10"/>
  </r>
  <r>
    <x v="204"/>
    <x v="11"/>
    <x v="101"/>
    <x v="325"/>
    <d v="2022-01-01T00:00:00"/>
    <n v="0"/>
    <x v="17"/>
    <n v="14"/>
  </r>
  <r>
    <x v="204"/>
    <x v="11"/>
    <x v="101"/>
    <x v="123"/>
    <d v="2022-01-01T00:00:00"/>
    <n v="2"/>
    <x v="15"/>
    <n v="14"/>
  </r>
  <r>
    <x v="204"/>
    <x v="11"/>
    <x v="101"/>
    <x v="346"/>
    <d v="2022-01-01T00:00:00"/>
    <n v="3"/>
    <x v="14"/>
    <n v="14"/>
  </r>
  <r>
    <x v="204"/>
    <x v="11"/>
    <x v="101"/>
    <x v="495"/>
    <d v="2022-01-01T00:00:00"/>
    <n v="4"/>
    <x v="16"/>
    <n v="14"/>
  </r>
  <r>
    <x v="204"/>
    <x v="11"/>
    <x v="101"/>
    <x v="358"/>
    <d v="2022-01-01T00:00:00"/>
    <n v="5"/>
    <x v="9"/>
    <n v="14"/>
  </r>
  <r>
    <x v="204"/>
    <x v="11"/>
    <x v="101"/>
    <x v="399"/>
    <d v="2022-01-01T00:00:00"/>
    <n v="6"/>
    <x v="10"/>
    <n v="14"/>
  </r>
  <r>
    <x v="204"/>
    <x v="11"/>
    <x v="101"/>
    <x v="278"/>
    <d v="2022-01-01T00:00:00"/>
    <n v="7"/>
    <x v="12"/>
    <n v="14"/>
  </r>
  <r>
    <x v="204"/>
    <x v="11"/>
    <x v="101"/>
    <x v="285"/>
    <d v="2022-01-01T00:00:00"/>
    <n v="8"/>
    <x v="0"/>
    <n v="14"/>
  </r>
  <r>
    <x v="204"/>
    <x v="11"/>
    <x v="101"/>
    <x v="223"/>
    <d v="2022-01-01T00:00:00"/>
    <n v="9"/>
    <x v="7"/>
    <n v="14"/>
  </r>
  <r>
    <x v="204"/>
    <x v="11"/>
    <x v="101"/>
    <x v="366"/>
    <d v="2022-01-01T00:00:00"/>
    <n v="10"/>
    <x v="11"/>
    <n v="14"/>
  </r>
  <r>
    <x v="204"/>
    <x v="11"/>
    <x v="101"/>
    <x v="264"/>
    <d v="2022-01-01T00:00:00"/>
    <n v="12"/>
    <x v="2"/>
    <n v="14"/>
  </r>
  <r>
    <x v="204"/>
    <x v="11"/>
    <x v="101"/>
    <x v="30"/>
    <d v="2022-01-01T00:00:00"/>
    <n v="13"/>
    <x v="3"/>
    <n v="14"/>
  </r>
  <r>
    <x v="204"/>
    <x v="11"/>
    <x v="101"/>
    <x v="117"/>
    <d v="2022-01-01T00:00:00"/>
    <n v="14"/>
    <x v="4"/>
    <n v="14"/>
  </r>
  <r>
    <x v="204"/>
    <x v="11"/>
    <x v="101"/>
    <x v="42"/>
    <d v="2022-01-01T00:00:00"/>
    <n v="15"/>
    <x v="5"/>
    <n v="14"/>
  </r>
  <r>
    <x v="204"/>
    <x v="11"/>
    <x v="101"/>
    <x v="152"/>
    <d v="2022-01-01T00:00:00"/>
    <n v="16"/>
    <x v="6"/>
    <n v="14"/>
  </r>
  <r>
    <x v="204"/>
    <x v="8"/>
    <x v="318"/>
    <x v="486"/>
    <d v="2022-04-01T00:00:00"/>
    <n v="0"/>
    <x v="14"/>
    <n v="13"/>
  </r>
  <r>
    <x v="204"/>
    <x v="8"/>
    <x v="318"/>
    <x v="496"/>
    <d v="2022-04-01T00:00:00"/>
    <n v="1"/>
    <x v="16"/>
    <n v="13"/>
  </r>
  <r>
    <x v="204"/>
    <x v="8"/>
    <x v="318"/>
    <x v="251"/>
    <d v="2022-04-01T00:00:00"/>
    <n v="3"/>
    <x v="10"/>
    <n v="13"/>
  </r>
  <r>
    <x v="204"/>
    <x v="8"/>
    <x v="318"/>
    <x v="105"/>
    <d v="2022-04-01T00:00:00"/>
    <n v="4"/>
    <x v="12"/>
    <n v="13"/>
  </r>
  <r>
    <x v="204"/>
    <x v="8"/>
    <x v="318"/>
    <x v="96"/>
    <d v="2022-04-01T00:00:00"/>
    <n v="5"/>
    <x v="0"/>
    <n v="13"/>
  </r>
  <r>
    <x v="204"/>
    <x v="8"/>
    <x v="318"/>
    <x v="242"/>
    <d v="2022-04-01T00:00:00"/>
    <n v="6"/>
    <x v="7"/>
    <n v="13"/>
  </r>
  <r>
    <x v="204"/>
    <x v="8"/>
    <x v="318"/>
    <x v="255"/>
    <d v="2022-04-01T00:00:00"/>
    <n v="7"/>
    <x v="11"/>
    <n v="13"/>
  </r>
  <r>
    <x v="204"/>
    <x v="8"/>
    <x v="318"/>
    <x v="99"/>
    <d v="2022-04-01T00:00:00"/>
    <n v="8"/>
    <x v="1"/>
    <n v="13"/>
  </r>
  <r>
    <x v="204"/>
    <x v="8"/>
    <x v="318"/>
    <x v="156"/>
    <d v="2022-04-01T00:00:00"/>
    <n v="9"/>
    <x v="2"/>
    <n v="13"/>
  </r>
  <r>
    <x v="204"/>
    <x v="8"/>
    <x v="318"/>
    <x v="40"/>
    <d v="2022-04-01T00:00:00"/>
    <n v="10"/>
    <x v="3"/>
    <n v="13"/>
  </r>
  <r>
    <x v="204"/>
    <x v="8"/>
    <x v="318"/>
    <x v="31"/>
    <d v="2022-04-01T00:00:00"/>
    <n v="11"/>
    <x v="4"/>
    <n v="13"/>
  </r>
  <r>
    <x v="204"/>
    <x v="8"/>
    <x v="318"/>
    <x v="72"/>
    <d v="2022-04-01T00:00:00"/>
    <n v="13"/>
    <x v="6"/>
    <n v="13"/>
  </r>
  <r>
    <x v="205"/>
    <x v="16"/>
    <x v="31"/>
    <x v="92"/>
    <d v="2022-09-01T00:00:00"/>
    <n v="0"/>
    <x v="0"/>
    <n v="26"/>
  </r>
  <r>
    <x v="205"/>
    <x v="16"/>
    <x v="31"/>
    <x v="37"/>
    <d v="2022-09-01T00:00:00"/>
    <n v="1"/>
    <x v="7"/>
    <n v="26"/>
  </r>
  <r>
    <x v="205"/>
    <x v="16"/>
    <x v="31"/>
    <x v="431"/>
    <d v="2022-09-01T00:00:00"/>
    <n v="2"/>
    <x v="11"/>
    <n v="26"/>
  </r>
  <r>
    <x v="205"/>
    <x v="16"/>
    <x v="31"/>
    <x v="49"/>
    <d v="2022-09-01T00:00:00"/>
    <n v="3"/>
    <x v="1"/>
    <n v="26"/>
  </r>
  <r>
    <x v="205"/>
    <x v="16"/>
    <x v="31"/>
    <x v="149"/>
    <d v="2022-09-01T00:00:00"/>
    <n v="4"/>
    <x v="2"/>
    <n v="26"/>
  </r>
  <r>
    <x v="205"/>
    <x v="16"/>
    <x v="31"/>
    <x v="41"/>
    <d v="2022-09-01T00:00:00"/>
    <n v="6"/>
    <x v="4"/>
    <n v="26"/>
  </r>
  <r>
    <x v="205"/>
    <x v="16"/>
    <x v="31"/>
    <x v="13"/>
    <d v="2022-09-01T00:00:00"/>
    <n v="7"/>
    <x v="5"/>
    <n v="26"/>
  </r>
  <r>
    <x v="205"/>
    <x v="16"/>
    <x v="31"/>
    <x v="6"/>
    <d v="2022-09-01T00:00:00"/>
    <n v="8"/>
    <x v="6"/>
    <n v="26"/>
  </r>
  <r>
    <x v="205"/>
    <x v="5"/>
    <x v="309"/>
    <x v="390"/>
    <d v="2022-10-01T00:00:00"/>
    <n v="0"/>
    <x v="7"/>
    <n v="26"/>
  </r>
  <r>
    <x v="205"/>
    <x v="5"/>
    <x v="309"/>
    <x v="61"/>
    <d v="2022-10-01T00:00:00"/>
    <n v="1"/>
    <x v="11"/>
    <n v="26"/>
  </r>
  <r>
    <x v="205"/>
    <x v="5"/>
    <x v="309"/>
    <x v="203"/>
    <d v="2022-10-01T00:00:00"/>
    <n v="1"/>
    <x v="1"/>
    <n v="26"/>
  </r>
  <r>
    <x v="205"/>
    <x v="5"/>
    <x v="309"/>
    <x v="269"/>
    <d v="2022-10-01T00:00:00"/>
    <n v="2"/>
    <x v="2"/>
    <n v="26"/>
  </r>
  <r>
    <x v="205"/>
    <x v="5"/>
    <x v="309"/>
    <x v="116"/>
    <d v="2022-10-01T00:00:00"/>
    <n v="3"/>
    <x v="3"/>
    <n v="26"/>
  </r>
  <r>
    <x v="205"/>
    <x v="5"/>
    <x v="309"/>
    <x v="71"/>
    <d v="2022-10-01T00:00:00"/>
    <n v="4"/>
    <x v="4"/>
    <n v="26"/>
  </r>
  <r>
    <x v="205"/>
    <x v="5"/>
    <x v="309"/>
    <x v="122"/>
    <d v="2022-10-01T00:00:00"/>
    <n v="5"/>
    <x v="5"/>
    <n v="26"/>
  </r>
  <r>
    <x v="205"/>
    <x v="5"/>
    <x v="309"/>
    <x v="84"/>
    <d v="2022-10-01T00:00:00"/>
    <n v="6"/>
    <x v="6"/>
    <n v="26"/>
  </r>
  <r>
    <x v="205"/>
    <x v="5"/>
    <x v="309"/>
    <x v="59"/>
    <d v="2022-10-01T00:00:00"/>
    <n v="7"/>
    <x v="8"/>
    <n v="26"/>
  </r>
  <r>
    <x v="206"/>
    <x v="15"/>
    <x v="319"/>
    <x v="356"/>
    <d v="2022-11-01T00:00:00"/>
    <n v="0"/>
    <x v="11"/>
    <n v="10"/>
  </r>
  <r>
    <x v="206"/>
    <x v="15"/>
    <x v="319"/>
    <x v="343"/>
    <d v="2022-11-01T00:00:00"/>
    <n v="1"/>
    <x v="1"/>
    <n v="10"/>
  </r>
  <r>
    <x v="206"/>
    <x v="15"/>
    <x v="319"/>
    <x v="261"/>
    <d v="2022-11-01T00:00:00"/>
    <n v="2"/>
    <x v="2"/>
    <n v="10"/>
  </r>
  <r>
    <x v="206"/>
    <x v="15"/>
    <x v="319"/>
    <x v="57"/>
    <d v="2022-11-01T00:00:00"/>
    <n v="2"/>
    <x v="3"/>
    <n v="10"/>
  </r>
  <r>
    <x v="206"/>
    <x v="15"/>
    <x v="319"/>
    <x v="139"/>
    <d v="2022-11-01T00:00:00"/>
    <n v="3"/>
    <x v="4"/>
    <n v="10"/>
  </r>
  <r>
    <x v="206"/>
    <x v="15"/>
    <x v="319"/>
    <x v="237"/>
    <d v="2022-11-01T00:00:00"/>
    <n v="4"/>
    <x v="5"/>
    <n v="10"/>
  </r>
  <r>
    <x v="206"/>
    <x v="15"/>
    <x v="319"/>
    <x v="152"/>
    <d v="2022-11-01T00:00:00"/>
    <n v="5"/>
    <x v="6"/>
    <n v="10"/>
  </r>
  <r>
    <x v="206"/>
    <x v="3"/>
    <x v="15"/>
    <x v="78"/>
    <d v="2023-01-01T00:00:00"/>
    <n v="0"/>
    <x v="2"/>
    <n v="62"/>
  </r>
  <r>
    <x v="206"/>
    <x v="3"/>
    <x v="15"/>
    <x v="199"/>
    <d v="2023-01-01T00:00:00"/>
    <n v="1"/>
    <x v="3"/>
    <n v="62"/>
  </r>
  <r>
    <x v="206"/>
    <x v="3"/>
    <x v="15"/>
    <x v="176"/>
    <d v="2023-01-01T00:00:00"/>
    <n v="1"/>
    <x v="4"/>
    <n v="62"/>
  </r>
  <r>
    <x v="206"/>
    <x v="3"/>
    <x v="15"/>
    <x v="77"/>
    <d v="2023-01-01T00:00:00"/>
    <n v="3"/>
    <x v="5"/>
    <n v="62"/>
  </r>
  <r>
    <x v="206"/>
    <x v="3"/>
    <x v="15"/>
    <x v="290"/>
    <d v="2023-01-01T00:00:00"/>
    <n v="4"/>
    <x v="6"/>
    <n v="62"/>
  </r>
  <r>
    <x v="206"/>
    <x v="3"/>
    <x v="15"/>
    <x v="82"/>
    <d v="2023-01-01T00:00:00"/>
    <n v="4"/>
    <x v="8"/>
    <n v="62"/>
  </r>
  <r>
    <x v="207"/>
    <x v="14"/>
    <x v="27"/>
    <x v="141"/>
    <d v="2022-06-01T00:00:00"/>
    <n v="0"/>
    <x v="9"/>
    <n v="25"/>
  </r>
  <r>
    <x v="207"/>
    <x v="14"/>
    <x v="27"/>
    <x v="201"/>
    <d v="2022-06-01T00:00:00"/>
    <n v="1"/>
    <x v="10"/>
    <n v="25"/>
  </r>
  <r>
    <x v="207"/>
    <x v="14"/>
    <x v="27"/>
    <x v="158"/>
    <d v="2022-06-01T00:00:00"/>
    <n v="2"/>
    <x v="12"/>
    <n v="25"/>
  </r>
  <r>
    <x v="207"/>
    <x v="14"/>
    <x v="27"/>
    <x v="227"/>
    <d v="2022-06-01T00:00:00"/>
    <n v="2"/>
    <x v="0"/>
    <n v="25"/>
  </r>
  <r>
    <x v="207"/>
    <x v="14"/>
    <x v="27"/>
    <x v="131"/>
    <d v="2022-06-01T00:00:00"/>
    <n v="3"/>
    <x v="7"/>
    <n v="25"/>
  </r>
  <r>
    <x v="207"/>
    <x v="14"/>
    <x v="27"/>
    <x v="55"/>
    <d v="2022-06-01T00:00:00"/>
    <n v="4"/>
    <x v="11"/>
    <n v="25"/>
  </r>
  <r>
    <x v="207"/>
    <x v="14"/>
    <x v="27"/>
    <x v="49"/>
    <d v="2022-06-01T00:00:00"/>
    <n v="6"/>
    <x v="1"/>
    <n v="25"/>
  </r>
  <r>
    <x v="207"/>
    <x v="14"/>
    <x v="27"/>
    <x v="149"/>
    <d v="2022-06-01T00:00:00"/>
    <n v="7"/>
    <x v="2"/>
    <n v="25"/>
  </r>
  <r>
    <x v="207"/>
    <x v="14"/>
    <x v="27"/>
    <x v="9"/>
    <d v="2022-06-01T00:00:00"/>
    <n v="8"/>
    <x v="3"/>
    <n v="25"/>
  </r>
  <r>
    <x v="207"/>
    <x v="14"/>
    <x v="27"/>
    <x v="176"/>
    <d v="2022-06-01T00:00:00"/>
    <n v="8"/>
    <x v="4"/>
    <n v="25"/>
  </r>
  <r>
    <x v="207"/>
    <x v="14"/>
    <x v="27"/>
    <x v="134"/>
    <d v="2022-06-01T00:00:00"/>
    <n v="10"/>
    <x v="5"/>
    <n v="25"/>
  </r>
  <r>
    <x v="207"/>
    <x v="14"/>
    <x v="27"/>
    <x v="29"/>
    <d v="2022-06-01T00:00:00"/>
    <n v="11"/>
    <x v="6"/>
    <n v="25"/>
  </r>
  <r>
    <x v="207"/>
    <x v="14"/>
    <x v="27"/>
    <x v="119"/>
    <d v="2022-06-01T00:00:00"/>
    <n v="11"/>
    <x v="8"/>
    <n v="25"/>
  </r>
  <r>
    <x v="207"/>
    <x v="2"/>
    <x v="254"/>
    <x v="320"/>
    <d v="2023-01-01T00:00:00"/>
    <n v="0"/>
    <x v="2"/>
    <n v="29"/>
  </r>
  <r>
    <x v="207"/>
    <x v="2"/>
    <x v="254"/>
    <x v="146"/>
    <d v="2023-01-01T00:00:00"/>
    <n v="1"/>
    <x v="3"/>
    <n v="29"/>
  </r>
  <r>
    <x v="207"/>
    <x v="2"/>
    <x v="254"/>
    <x v="31"/>
    <d v="2023-01-01T00:00:00"/>
    <n v="2"/>
    <x v="4"/>
    <n v="29"/>
  </r>
  <r>
    <x v="207"/>
    <x v="2"/>
    <x v="254"/>
    <x v="66"/>
    <d v="2023-01-01T00:00:00"/>
    <n v="3"/>
    <x v="5"/>
    <n v="29"/>
  </r>
  <r>
    <x v="207"/>
    <x v="2"/>
    <x v="254"/>
    <x v="43"/>
    <d v="2023-01-01T00:00:00"/>
    <n v="4"/>
    <x v="6"/>
    <n v="29"/>
  </r>
  <r>
    <x v="208"/>
    <x v="12"/>
    <x v="36"/>
    <x v="37"/>
    <d v="2022-10-01T00:00:00"/>
    <n v="0"/>
    <x v="7"/>
    <n v="66"/>
  </r>
  <r>
    <x v="208"/>
    <x v="12"/>
    <x v="36"/>
    <x v="433"/>
    <d v="2022-10-01T00:00:00"/>
    <n v="1"/>
    <x v="11"/>
    <n v="66"/>
  </r>
  <r>
    <x v="208"/>
    <x v="12"/>
    <x v="36"/>
    <x v="397"/>
    <d v="2022-10-01T00:00:00"/>
    <n v="2"/>
    <x v="1"/>
    <n v="66"/>
  </r>
  <r>
    <x v="208"/>
    <x v="12"/>
    <x v="36"/>
    <x v="149"/>
    <d v="2022-10-01T00:00:00"/>
    <n v="3"/>
    <x v="2"/>
    <n v="66"/>
  </r>
  <r>
    <x v="208"/>
    <x v="12"/>
    <x v="36"/>
    <x v="199"/>
    <d v="2022-10-01T00:00:00"/>
    <n v="4"/>
    <x v="3"/>
    <n v="66"/>
  </r>
  <r>
    <x v="208"/>
    <x v="12"/>
    <x v="36"/>
    <x v="108"/>
    <d v="2022-10-01T00:00:00"/>
    <n v="5"/>
    <x v="4"/>
    <n v="66"/>
  </r>
  <r>
    <x v="208"/>
    <x v="12"/>
    <x v="36"/>
    <x v="177"/>
    <d v="2022-10-01T00:00:00"/>
    <n v="6"/>
    <x v="5"/>
    <n v="66"/>
  </r>
  <r>
    <x v="208"/>
    <x v="12"/>
    <x v="36"/>
    <x v="238"/>
    <d v="2022-10-01T00:00:00"/>
    <n v="7"/>
    <x v="6"/>
    <n v="66"/>
  </r>
  <r>
    <x v="209"/>
    <x v="12"/>
    <x v="268"/>
    <x v="310"/>
    <d v="2022-09-01T00:00:00"/>
    <n v="0"/>
    <x v="0"/>
    <n v="66"/>
  </r>
  <r>
    <x v="209"/>
    <x v="12"/>
    <x v="268"/>
    <x v="144"/>
    <d v="2022-09-01T00:00:00"/>
    <n v="1"/>
    <x v="7"/>
    <n v="66"/>
  </r>
  <r>
    <x v="209"/>
    <x v="12"/>
    <x v="268"/>
    <x v="24"/>
    <d v="2022-09-01T00:00:00"/>
    <n v="2"/>
    <x v="11"/>
    <n v="66"/>
  </r>
  <r>
    <x v="209"/>
    <x v="12"/>
    <x v="268"/>
    <x v="360"/>
    <d v="2022-09-01T00:00:00"/>
    <n v="3"/>
    <x v="1"/>
    <n v="66"/>
  </r>
  <r>
    <x v="209"/>
    <x v="12"/>
    <x v="268"/>
    <x v="137"/>
    <d v="2022-09-01T00:00:00"/>
    <n v="4"/>
    <x v="2"/>
    <n v="66"/>
  </r>
  <r>
    <x v="209"/>
    <x v="12"/>
    <x v="268"/>
    <x v="116"/>
    <d v="2022-09-01T00:00:00"/>
    <n v="5"/>
    <x v="3"/>
    <n v="66"/>
  </r>
  <r>
    <x v="209"/>
    <x v="12"/>
    <x v="268"/>
    <x v="83"/>
    <d v="2022-09-01T00:00:00"/>
    <n v="6"/>
    <x v="4"/>
    <n v="66"/>
  </r>
  <r>
    <x v="209"/>
    <x v="12"/>
    <x v="268"/>
    <x v="217"/>
    <d v="2022-09-01T00:00:00"/>
    <n v="7"/>
    <x v="5"/>
    <n v="66"/>
  </r>
  <r>
    <x v="209"/>
    <x v="12"/>
    <x v="268"/>
    <x v="33"/>
    <d v="2022-09-01T00:00:00"/>
    <n v="8"/>
    <x v="6"/>
    <n v="66"/>
  </r>
  <r>
    <x v="209"/>
    <x v="15"/>
    <x v="75"/>
    <x v="186"/>
    <d v="2022-10-01T00:00:00"/>
    <n v="0"/>
    <x v="7"/>
    <n v="10"/>
  </r>
  <r>
    <x v="209"/>
    <x v="15"/>
    <x v="75"/>
    <x v="247"/>
    <d v="2022-10-01T00:00:00"/>
    <n v="1"/>
    <x v="11"/>
    <n v="10"/>
  </r>
  <r>
    <x v="209"/>
    <x v="15"/>
    <x v="75"/>
    <x v="188"/>
    <d v="2022-10-01T00:00:00"/>
    <n v="2"/>
    <x v="1"/>
    <n v="10"/>
  </r>
  <r>
    <x v="209"/>
    <x v="15"/>
    <x v="75"/>
    <x v="121"/>
    <d v="2022-10-01T00:00:00"/>
    <n v="3"/>
    <x v="2"/>
    <n v="10"/>
  </r>
  <r>
    <x v="209"/>
    <x v="15"/>
    <x v="75"/>
    <x v="189"/>
    <d v="2022-10-01T00:00:00"/>
    <n v="4"/>
    <x v="3"/>
    <n v="10"/>
  </r>
  <r>
    <x v="209"/>
    <x v="15"/>
    <x v="75"/>
    <x v="176"/>
    <d v="2022-10-01T00:00:00"/>
    <n v="5"/>
    <x v="4"/>
    <n v="10"/>
  </r>
  <r>
    <x v="209"/>
    <x v="15"/>
    <x v="75"/>
    <x v="122"/>
    <d v="2022-10-01T00:00:00"/>
    <n v="6"/>
    <x v="5"/>
    <n v="10"/>
  </r>
  <r>
    <x v="209"/>
    <x v="15"/>
    <x v="75"/>
    <x v="112"/>
    <d v="2022-10-01T00:00:00"/>
    <n v="7"/>
    <x v="6"/>
    <n v="10"/>
  </r>
  <r>
    <x v="210"/>
    <x v="1"/>
    <x v="278"/>
    <x v="285"/>
    <d v="2022-09-01T00:00:00"/>
    <n v="0"/>
    <x v="0"/>
    <n v="25"/>
  </r>
  <r>
    <x v="210"/>
    <x v="1"/>
    <x v="278"/>
    <x v="390"/>
    <d v="2022-09-01T00:00:00"/>
    <n v="1"/>
    <x v="7"/>
    <n v="25"/>
  </r>
  <r>
    <x v="210"/>
    <x v="1"/>
    <x v="278"/>
    <x v="132"/>
    <d v="2022-09-01T00:00:00"/>
    <n v="2"/>
    <x v="11"/>
    <n v="25"/>
  </r>
  <r>
    <x v="210"/>
    <x v="1"/>
    <x v="278"/>
    <x v="93"/>
    <d v="2022-09-01T00:00:00"/>
    <n v="3"/>
    <x v="1"/>
    <n v="25"/>
  </r>
  <r>
    <x v="210"/>
    <x v="1"/>
    <x v="278"/>
    <x v="26"/>
    <d v="2022-09-01T00:00:00"/>
    <n v="4"/>
    <x v="2"/>
    <n v="25"/>
  </r>
  <r>
    <x v="210"/>
    <x v="1"/>
    <x v="278"/>
    <x v="19"/>
    <d v="2022-09-01T00:00:00"/>
    <n v="5"/>
    <x v="3"/>
    <n v="25"/>
  </r>
  <r>
    <x v="210"/>
    <x v="1"/>
    <x v="278"/>
    <x v="41"/>
    <d v="2022-09-01T00:00:00"/>
    <n v="6"/>
    <x v="4"/>
    <n v="25"/>
  </r>
  <r>
    <x v="210"/>
    <x v="1"/>
    <x v="278"/>
    <x v="217"/>
    <d v="2022-09-01T00:00:00"/>
    <n v="7"/>
    <x v="5"/>
    <n v="25"/>
  </r>
  <r>
    <x v="210"/>
    <x v="1"/>
    <x v="278"/>
    <x v="259"/>
    <d v="2022-09-01T00:00:00"/>
    <n v="8"/>
    <x v="6"/>
    <n v="25"/>
  </r>
  <r>
    <x v="210"/>
    <x v="9"/>
    <x v="260"/>
    <x v="47"/>
    <d v="2023-04-01T00:00:00"/>
    <n v="0"/>
    <x v="5"/>
    <n v="27"/>
  </r>
  <r>
    <x v="210"/>
    <x v="9"/>
    <x v="260"/>
    <x v="33"/>
    <d v="2023-04-01T00:00:00"/>
    <n v="1"/>
    <x v="6"/>
    <n v="27"/>
  </r>
  <r>
    <x v="211"/>
    <x v="4"/>
    <x v="244"/>
    <x v="23"/>
    <d v="2022-10-01T00:00:00"/>
    <n v="0"/>
    <x v="7"/>
    <n v="16"/>
  </r>
  <r>
    <x v="211"/>
    <x v="4"/>
    <x v="244"/>
    <x v="324"/>
    <d v="2022-10-01T00:00:00"/>
    <n v="1"/>
    <x v="11"/>
    <n v="16"/>
  </r>
  <r>
    <x v="211"/>
    <x v="4"/>
    <x v="244"/>
    <x v="49"/>
    <d v="2022-10-01T00:00:00"/>
    <n v="2"/>
    <x v="1"/>
    <n v="16"/>
  </r>
  <r>
    <x v="211"/>
    <x v="4"/>
    <x v="244"/>
    <x v="115"/>
    <d v="2022-10-01T00:00:00"/>
    <n v="3"/>
    <x v="2"/>
    <n v="16"/>
  </r>
  <r>
    <x v="211"/>
    <x v="4"/>
    <x v="244"/>
    <x v="252"/>
    <d v="2022-10-01T00:00:00"/>
    <n v="3"/>
    <x v="3"/>
    <n v="16"/>
  </r>
  <r>
    <x v="211"/>
    <x v="4"/>
    <x v="244"/>
    <x v="170"/>
    <d v="2022-10-01T00:00:00"/>
    <n v="4"/>
    <x v="4"/>
    <n v="16"/>
  </r>
  <r>
    <x v="211"/>
    <x v="4"/>
    <x v="244"/>
    <x v="29"/>
    <d v="2022-10-01T00:00:00"/>
    <n v="7"/>
    <x v="6"/>
    <n v="16"/>
  </r>
  <r>
    <x v="211"/>
    <x v="4"/>
    <x v="244"/>
    <x v="239"/>
    <d v="2022-10-01T00:00:00"/>
    <n v="7"/>
    <x v="8"/>
    <n v="16"/>
  </r>
  <r>
    <x v="211"/>
    <x v="12"/>
    <x v="140"/>
    <x v="264"/>
    <d v="2023-01-01T00:00:00"/>
    <n v="0"/>
    <x v="2"/>
    <n v="66"/>
  </r>
  <r>
    <x v="211"/>
    <x v="12"/>
    <x v="140"/>
    <x v="394"/>
    <d v="2023-01-01T00:00:00"/>
    <n v="1"/>
    <x v="3"/>
    <n v="66"/>
  </r>
  <r>
    <x v="211"/>
    <x v="12"/>
    <x v="140"/>
    <x v="83"/>
    <d v="2023-01-01T00:00:00"/>
    <n v="2"/>
    <x v="4"/>
    <n v="66"/>
  </r>
  <r>
    <x v="211"/>
    <x v="12"/>
    <x v="140"/>
    <x v="171"/>
    <d v="2023-01-01T00:00:00"/>
    <n v="3"/>
    <x v="5"/>
    <n v="66"/>
  </r>
  <r>
    <x v="212"/>
    <x v="4"/>
    <x v="320"/>
    <x v="199"/>
    <d v="2023-02-01T00:00:00"/>
    <n v="0"/>
    <x v="3"/>
    <n v="16"/>
  </r>
  <r>
    <x v="212"/>
    <x v="4"/>
    <x v="320"/>
    <x v="62"/>
    <d v="2023-02-01T00:00:00"/>
    <n v="1"/>
    <x v="4"/>
    <n v="16"/>
  </r>
  <r>
    <x v="212"/>
    <x v="4"/>
    <x v="320"/>
    <x v="11"/>
    <d v="2023-02-01T00:00:00"/>
    <n v="2"/>
    <x v="5"/>
    <n v="16"/>
  </r>
  <r>
    <x v="212"/>
    <x v="4"/>
    <x v="320"/>
    <x v="14"/>
    <d v="2023-02-01T00:00:00"/>
    <n v="3"/>
    <x v="6"/>
    <n v="16"/>
  </r>
  <r>
    <x v="212"/>
    <x v="4"/>
    <x v="320"/>
    <x v="312"/>
    <d v="2023-02-01T00:00:00"/>
    <n v="3"/>
    <x v="8"/>
    <n v="16"/>
  </r>
  <r>
    <x v="212"/>
    <x v="13"/>
    <x v="162"/>
    <x v="140"/>
    <d v="2023-04-01T00:00:00"/>
    <n v="0"/>
    <x v="5"/>
    <n v="75"/>
  </r>
  <r>
    <x v="212"/>
    <x v="13"/>
    <x v="162"/>
    <x v="6"/>
    <d v="2023-04-01T00:00:00"/>
    <n v="1"/>
    <x v="6"/>
    <n v="75"/>
  </r>
  <r>
    <x v="213"/>
    <x v="12"/>
    <x v="232"/>
    <x v="273"/>
    <d v="2022-05-01T00:00:00"/>
    <n v="0"/>
    <x v="16"/>
    <n v="66"/>
  </r>
  <r>
    <x v="213"/>
    <x v="12"/>
    <x v="232"/>
    <x v="304"/>
    <d v="2022-05-01T00:00:00"/>
    <n v="1"/>
    <x v="9"/>
    <n v="66"/>
  </r>
  <r>
    <x v="213"/>
    <x v="12"/>
    <x v="232"/>
    <x v="429"/>
    <d v="2022-05-01T00:00:00"/>
    <n v="2"/>
    <x v="10"/>
    <n v="66"/>
  </r>
  <r>
    <x v="213"/>
    <x v="12"/>
    <x v="232"/>
    <x v="386"/>
    <d v="2022-05-01T00:00:00"/>
    <n v="3"/>
    <x v="12"/>
    <n v="66"/>
  </r>
  <r>
    <x v="213"/>
    <x v="12"/>
    <x v="232"/>
    <x v="234"/>
    <d v="2022-05-01T00:00:00"/>
    <n v="4"/>
    <x v="0"/>
    <n v="66"/>
  </r>
  <r>
    <x v="213"/>
    <x v="12"/>
    <x v="232"/>
    <x v="113"/>
    <d v="2022-05-01T00:00:00"/>
    <n v="5"/>
    <x v="7"/>
    <n v="66"/>
  </r>
  <r>
    <x v="213"/>
    <x v="12"/>
    <x v="232"/>
    <x v="191"/>
    <d v="2022-05-01T00:00:00"/>
    <n v="5"/>
    <x v="11"/>
    <n v="66"/>
  </r>
  <r>
    <x v="213"/>
    <x v="12"/>
    <x v="232"/>
    <x v="93"/>
    <d v="2022-05-01T00:00:00"/>
    <n v="7"/>
    <x v="1"/>
    <n v="66"/>
  </r>
  <r>
    <x v="213"/>
    <x v="12"/>
    <x v="232"/>
    <x v="8"/>
    <d v="2022-05-01T00:00:00"/>
    <n v="8"/>
    <x v="2"/>
    <n v="66"/>
  </r>
  <r>
    <x v="213"/>
    <x v="12"/>
    <x v="232"/>
    <x v="193"/>
    <d v="2022-05-01T00:00:00"/>
    <n v="8"/>
    <x v="3"/>
    <n v="66"/>
  </r>
  <r>
    <x v="213"/>
    <x v="12"/>
    <x v="232"/>
    <x v="41"/>
    <d v="2022-05-01T00:00:00"/>
    <n v="10"/>
    <x v="4"/>
    <n v="66"/>
  </r>
  <r>
    <x v="213"/>
    <x v="12"/>
    <x v="232"/>
    <x v="32"/>
    <d v="2022-05-01T00:00:00"/>
    <n v="11"/>
    <x v="5"/>
    <n v="66"/>
  </r>
  <r>
    <x v="213"/>
    <x v="12"/>
    <x v="232"/>
    <x v="33"/>
    <d v="2022-05-01T00:00:00"/>
    <n v="12"/>
    <x v="6"/>
    <n v="66"/>
  </r>
  <r>
    <x v="213"/>
    <x v="14"/>
    <x v="321"/>
    <x v="174"/>
    <d v="2022-06-01T00:00:00"/>
    <n v="0"/>
    <x v="9"/>
    <n v="25"/>
  </r>
  <r>
    <x v="213"/>
    <x v="14"/>
    <x v="321"/>
    <x v="314"/>
    <d v="2022-06-01T00:00:00"/>
    <n v="1"/>
    <x v="10"/>
    <n v="25"/>
  </r>
  <r>
    <x v="213"/>
    <x v="14"/>
    <x v="321"/>
    <x v="95"/>
    <d v="2022-06-01T00:00:00"/>
    <n v="2"/>
    <x v="12"/>
    <n v="25"/>
  </r>
  <r>
    <x v="213"/>
    <x v="14"/>
    <x v="321"/>
    <x v="444"/>
    <d v="2022-06-01T00:00:00"/>
    <n v="3"/>
    <x v="0"/>
    <n v="25"/>
  </r>
  <r>
    <x v="213"/>
    <x v="14"/>
    <x v="321"/>
    <x v="223"/>
    <d v="2022-06-01T00:00:00"/>
    <n v="4"/>
    <x v="7"/>
    <n v="25"/>
  </r>
  <r>
    <x v="213"/>
    <x v="14"/>
    <x v="321"/>
    <x v="46"/>
    <d v="2022-06-01T00:00:00"/>
    <n v="5"/>
    <x v="11"/>
    <n v="25"/>
  </r>
  <r>
    <x v="213"/>
    <x v="14"/>
    <x v="321"/>
    <x v="26"/>
    <d v="2022-06-01T00:00:00"/>
    <n v="7"/>
    <x v="2"/>
    <n v="25"/>
  </r>
  <r>
    <x v="213"/>
    <x v="14"/>
    <x v="321"/>
    <x v="40"/>
    <d v="2022-06-01T00:00:00"/>
    <n v="8"/>
    <x v="3"/>
    <n v="25"/>
  </r>
  <r>
    <x v="213"/>
    <x v="14"/>
    <x v="321"/>
    <x v="41"/>
    <d v="2022-06-01T00:00:00"/>
    <n v="9"/>
    <x v="4"/>
    <n v="25"/>
  </r>
  <r>
    <x v="213"/>
    <x v="14"/>
    <x v="321"/>
    <x v="122"/>
    <d v="2022-06-01T00:00:00"/>
    <n v="10"/>
    <x v="5"/>
    <n v="25"/>
  </r>
  <r>
    <x v="213"/>
    <x v="14"/>
    <x v="321"/>
    <x v="43"/>
    <d v="2022-06-01T00:00:00"/>
    <n v="11"/>
    <x v="6"/>
    <n v="25"/>
  </r>
  <r>
    <x v="214"/>
    <x v="0"/>
    <x v="322"/>
    <x v="244"/>
    <d v="2022-10-01T00:00:00"/>
    <n v="0"/>
    <x v="7"/>
    <n v="65"/>
  </r>
  <r>
    <x v="214"/>
    <x v="0"/>
    <x v="322"/>
    <x v="179"/>
    <d v="2022-10-01T00:00:00"/>
    <n v="2"/>
    <x v="1"/>
    <n v="65"/>
  </r>
  <r>
    <x v="214"/>
    <x v="0"/>
    <x v="322"/>
    <x v="100"/>
    <d v="2022-10-01T00:00:00"/>
    <n v="3"/>
    <x v="2"/>
    <n v="65"/>
  </r>
  <r>
    <x v="214"/>
    <x v="0"/>
    <x v="322"/>
    <x v="19"/>
    <d v="2022-10-01T00:00:00"/>
    <n v="4"/>
    <x v="3"/>
    <n v="65"/>
  </r>
  <r>
    <x v="214"/>
    <x v="0"/>
    <x v="322"/>
    <x v="145"/>
    <d v="2022-10-01T00:00:00"/>
    <n v="5"/>
    <x v="4"/>
    <n v="65"/>
  </r>
  <r>
    <x v="214"/>
    <x v="0"/>
    <x v="322"/>
    <x v="85"/>
    <d v="2022-10-01T00:00:00"/>
    <n v="6"/>
    <x v="5"/>
    <n v="65"/>
  </r>
  <r>
    <x v="214"/>
    <x v="0"/>
    <x v="322"/>
    <x v="58"/>
    <d v="2022-10-01T00:00:00"/>
    <n v="7"/>
    <x v="6"/>
    <n v="65"/>
  </r>
  <r>
    <x v="214"/>
    <x v="11"/>
    <x v="206"/>
    <x v="128"/>
    <d v="2023-01-01T00:00:00"/>
    <n v="0"/>
    <x v="2"/>
    <n v="14"/>
  </r>
  <r>
    <x v="214"/>
    <x v="11"/>
    <x v="206"/>
    <x v="146"/>
    <d v="2023-01-01T00:00:00"/>
    <n v="1"/>
    <x v="3"/>
    <n v="14"/>
  </r>
  <r>
    <x v="214"/>
    <x v="11"/>
    <x v="206"/>
    <x v="163"/>
    <d v="2023-01-01T00:00:00"/>
    <n v="2"/>
    <x v="4"/>
    <n v="14"/>
  </r>
  <r>
    <x v="214"/>
    <x v="11"/>
    <x v="206"/>
    <x v="150"/>
    <d v="2023-01-01T00:00:00"/>
    <n v="3"/>
    <x v="5"/>
    <n v="14"/>
  </r>
  <r>
    <x v="214"/>
    <x v="11"/>
    <x v="206"/>
    <x v="103"/>
    <d v="2023-01-01T00:00:00"/>
    <n v="4"/>
    <x v="6"/>
    <n v="14"/>
  </r>
  <r>
    <x v="215"/>
    <x v="12"/>
    <x v="242"/>
    <x v="467"/>
    <d v="2022-01-01T00:00:00"/>
    <n v="0"/>
    <x v="17"/>
    <n v="66"/>
  </r>
  <r>
    <x v="215"/>
    <x v="12"/>
    <x v="242"/>
    <x v="497"/>
    <d v="2022-01-01T00:00:00"/>
    <n v="1"/>
    <x v="13"/>
    <n v="66"/>
  </r>
  <r>
    <x v="215"/>
    <x v="12"/>
    <x v="242"/>
    <x v="459"/>
    <d v="2022-01-01T00:00:00"/>
    <n v="2"/>
    <x v="15"/>
    <n v="66"/>
  </r>
  <r>
    <x v="215"/>
    <x v="12"/>
    <x v="242"/>
    <x v="466"/>
    <d v="2022-01-01T00:00:00"/>
    <n v="3"/>
    <x v="14"/>
    <n v="66"/>
  </r>
  <r>
    <x v="215"/>
    <x v="12"/>
    <x v="242"/>
    <x v="424"/>
    <d v="2022-01-01T00:00:00"/>
    <n v="4"/>
    <x v="16"/>
    <n v="66"/>
  </r>
  <r>
    <x v="215"/>
    <x v="12"/>
    <x v="242"/>
    <x v="461"/>
    <d v="2022-01-01T00:00:00"/>
    <n v="5"/>
    <x v="9"/>
    <n v="66"/>
  </r>
  <r>
    <x v="215"/>
    <x v="12"/>
    <x v="242"/>
    <x v="425"/>
    <d v="2022-01-01T00:00:00"/>
    <n v="7"/>
    <x v="12"/>
    <n v="66"/>
  </r>
  <r>
    <x v="215"/>
    <x v="12"/>
    <x v="242"/>
    <x v="393"/>
    <d v="2022-01-01T00:00:00"/>
    <n v="8"/>
    <x v="0"/>
    <n v="66"/>
  </r>
  <r>
    <x v="215"/>
    <x v="12"/>
    <x v="242"/>
    <x v="280"/>
    <d v="2022-01-01T00:00:00"/>
    <n v="9"/>
    <x v="7"/>
    <n v="66"/>
  </r>
  <r>
    <x v="215"/>
    <x v="12"/>
    <x v="242"/>
    <x v="178"/>
    <d v="2022-01-01T00:00:00"/>
    <n v="10"/>
    <x v="11"/>
    <n v="66"/>
  </r>
  <r>
    <x v="215"/>
    <x v="12"/>
    <x v="242"/>
    <x v="100"/>
    <d v="2022-01-01T00:00:00"/>
    <n v="12"/>
    <x v="2"/>
    <n v="66"/>
  </r>
  <r>
    <x v="215"/>
    <x v="12"/>
    <x v="242"/>
    <x v="30"/>
    <d v="2022-01-01T00:00:00"/>
    <n v="13"/>
    <x v="3"/>
    <n v="66"/>
  </r>
  <r>
    <x v="215"/>
    <x v="12"/>
    <x v="242"/>
    <x v="139"/>
    <d v="2022-01-01T00:00:00"/>
    <n v="14"/>
    <x v="4"/>
    <n v="66"/>
  </r>
  <r>
    <x v="215"/>
    <x v="12"/>
    <x v="242"/>
    <x v="66"/>
    <d v="2022-01-01T00:00:00"/>
    <n v="15"/>
    <x v="5"/>
    <n v="66"/>
  </r>
  <r>
    <x v="215"/>
    <x v="12"/>
    <x v="242"/>
    <x v="103"/>
    <d v="2022-01-01T00:00:00"/>
    <n v="16"/>
    <x v="6"/>
    <n v="66"/>
  </r>
  <r>
    <x v="215"/>
    <x v="7"/>
    <x v="323"/>
    <x v="70"/>
    <d v="2023-01-01T00:00:00"/>
    <n v="0"/>
    <x v="2"/>
    <n v="28"/>
  </r>
  <r>
    <x v="215"/>
    <x v="7"/>
    <x v="323"/>
    <x v="189"/>
    <d v="2023-01-01T00:00:00"/>
    <n v="1"/>
    <x v="3"/>
    <n v="28"/>
  </r>
  <r>
    <x v="215"/>
    <x v="7"/>
    <x v="323"/>
    <x v="176"/>
    <d v="2023-01-01T00:00:00"/>
    <n v="2"/>
    <x v="4"/>
    <n v="28"/>
  </r>
  <r>
    <x v="215"/>
    <x v="7"/>
    <x v="323"/>
    <x v="28"/>
    <d v="2023-01-01T00:00:00"/>
    <n v="3"/>
    <x v="5"/>
    <n v="28"/>
  </r>
  <r>
    <x v="215"/>
    <x v="7"/>
    <x v="323"/>
    <x v="152"/>
    <d v="2023-01-01T00:00:00"/>
    <n v="4"/>
    <x v="6"/>
    <n v="28"/>
  </r>
  <r>
    <x v="216"/>
    <x v="16"/>
    <x v="247"/>
    <x v="468"/>
    <d v="2022-01-01T00:00:00"/>
    <n v="0"/>
    <x v="17"/>
    <n v="26"/>
  </r>
  <r>
    <x v="216"/>
    <x v="16"/>
    <x v="247"/>
    <x v="337"/>
    <d v="2022-01-01T00:00:00"/>
    <n v="1"/>
    <x v="13"/>
    <n v="26"/>
  </r>
  <r>
    <x v="216"/>
    <x v="16"/>
    <x v="247"/>
    <x v="358"/>
    <d v="2022-01-01T00:00:00"/>
    <n v="4"/>
    <x v="9"/>
    <n v="26"/>
  </r>
  <r>
    <x v="216"/>
    <x v="16"/>
    <x v="247"/>
    <x v="419"/>
    <d v="2022-01-01T00:00:00"/>
    <n v="6"/>
    <x v="10"/>
    <n v="26"/>
  </r>
  <r>
    <x v="216"/>
    <x v="16"/>
    <x v="247"/>
    <x v="158"/>
    <d v="2022-01-01T00:00:00"/>
    <n v="7"/>
    <x v="12"/>
    <n v="26"/>
  </r>
  <r>
    <x v="216"/>
    <x v="16"/>
    <x v="247"/>
    <x v="247"/>
    <d v="2022-01-01T00:00:00"/>
    <n v="9"/>
    <x v="11"/>
    <n v="26"/>
  </r>
  <r>
    <x v="216"/>
    <x v="16"/>
    <x v="247"/>
    <x v="160"/>
    <d v="2022-01-01T00:00:00"/>
    <n v="10"/>
    <x v="1"/>
    <n v="26"/>
  </r>
  <r>
    <x v="216"/>
    <x v="16"/>
    <x v="247"/>
    <x v="269"/>
    <d v="2022-01-01T00:00:00"/>
    <n v="11"/>
    <x v="2"/>
    <n v="26"/>
  </r>
  <r>
    <x v="216"/>
    <x v="16"/>
    <x v="247"/>
    <x v="236"/>
    <d v="2022-01-01T00:00:00"/>
    <n v="12"/>
    <x v="3"/>
    <n v="26"/>
  </r>
  <r>
    <x v="216"/>
    <x v="16"/>
    <x v="247"/>
    <x v="282"/>
    <d v="2022-01-01T00:00:00"/>
    <n v="14"/>
    <x v="4"/>
    <n v="26"/>
  </r>
  <r>
    <x v="216"/>
    <x v="16"/>
    <x v="247"/>
    <x v="119"/>
    <d v="2022-01-01T00:00:00"/>
    <n v="16"/>
    <x v="8"/>
    <n v="26"/>
  </r>
  <r>
    <x v="216"/>
    <x v="11"/>
    <x v="140"/>
    <x v="264"/>
    <d v="2023-01-01T00:00:00"/>
    <n v="0"/>
    <x v="2"/>
    <n v="14"/>
  </r>
  <r>
    <x v="216"/>
    <x v="11"/>
    <x v="140"/>
    <x v="200"/>
    <d v="2023-01-01T00:00:00"/>
    <n v="1"/>
    <x v="3"/>
    <n v="14"/>
  </r>
  <r>
    <x v="216"/>
    <x v="11"/>
    <x v="140"/>
    <x v="170"/>
    <d v="2023-01-01T00:00:00"/>
    <n v="2"/>
    <x v="4"/>
    <n v="14"/>
  </r>
  <r>
    <x v="216"/>
    <x v="11"/>
    <x v="140"/>
    <x v="194"/>
    <d v="2023-01-01T00:00:00"/>
    <n v="3"/>
    <x v="5"/>
    <n v="14"/>
  </r>
  <r>
    <x v="216"/>
    <x v="11"/>
    <x v="140"/>
    <x v="152"/>
    <d v="2023-01-01T00:00:00"/>
    <n v="4"/>
    <x v="6"/>
    <n v="14"/>
  </r>
  <r>
    <x v="217"/>
    <x v="1"/>
    <x v="71"/>
    <x v="277"/>
    <d v="2022-06-01T00:00:00"/>
    <n v="0"/>
    <x v="9"/>
    <n v="25"/>
  </r>
  <r>
    <x v="217"/>
    <x v="1"/>
    <x v="71"/>
    <x v="44"/>
    <d v="2022-06-01T00:00:00"/>
    <n v="2"/>
    <x v="0"/>
    <n v="25"/>
  </r>
  <r>
    <x v="217"/>
    <x v="1"/>
    <x v="71"/>
    <x v="432"/>
    <d v="2022-06-01T00:00:00"/>
    <n v="3"/>
    <x v="7"/>
    <n v="25"/>
  </r>
  <r>
    <x v="217"/>
    <x v="1"/>
    <x v="71"/>
    <x v="111"/>
    <d v="2022-06-01T00:00:00"/>
    <n v="5"/>
    <x v="1"/>
    <n v="25"/>
  </r>
  <r>
    <x v="217"/>
    <x v="1"/>
    <x v="71"/>
    <x v="2"/>
    <d v="2022-06-01T00:00:00"/>
    <n v="6"/>
    <x v="2"/>
    <n v="25"/>
  </r>
  <r>
    <x v="217"/>
    <x v="1"/>
    <x v="71"/>
    <x v="40"/>
    <d v="2022-06-01T00:00:00"/>
    <n v="7"/>
    <x v="3"/>
    <n v="25"/>
  </r>
  <r>
    <x v="217"/>
    <x v="1"/>
    <x v="71"/>
    <x v="52"/>
    <d v="2022-06-01T00:00:00"/>
    <n v="11"/>
    <x v="8"/>
    <n v="25"/>
  </r>
  <r>
    <x v="217"/>
    <x v="4"/>
    <x v="324"/>
    <x v="413"/>
    <d v="2022-11-01T00:00:00"/>
    <n v="0"/>
    <x v="11"/>
    <n v="16"/>
  </r>
  <r>
    <x v="217"/>
    <x v="4"/>
    <x v="324"/>
    <x v="276"/>
    <d v="2022-11-01T00:00:00"/>
    <n v="2"/>
    <x v="2"/>
    <n v="16"/>
  </r>
  <r>
    <x v="217"/>
    <x v="4"/>
    <x v="324"/>
    <x v="107"/>
    <d v="2022-11-01T00:00:00"/>
    <n v="2"/>
    <x v="3"/>
    <n v="16"/>
  </r>
  <r>
    <x v="217"/>
    <x v="4"/>
    <x v="324"/>
    <x v="170"/>
    <d v="2022-11-01T00:00:00"/>
    <n v="3"/>
    <x v="4"/>
    <n v="16"/>
  </r>
  <r>
    <x v="217"/>
    <x v="4"/>
    <x v="324"/>
    <x v="171"/>
    <d v="2022-11-01T00:00:00"/>
    <n v="4"/>
    <x v="5"/>
    <n v="16"/>
  </r>
  <r>
    <x v="217"/>
    <x v="4"/>
    <x v="324"/>
    <x v="226"/>
    <d v="2022-11-01T00:00:00"/>
    <n v="5"/>
    <x v="6"/>
    <n v="16"/>
  </r>
  <r>
    <x v="217"/>
    <x v="4"/>
    <x v="324"/>
    <x v="59"/>
    <d v="2022-11-01T00:00:00"/>
    <n v="6"/>
    <x v="8"/>
    <n v="16"/>
  </r>
  <r>
    <x v="218"/>
    <x v="14"/>
    <x v="325"/>
    <x v="498"/>
    <d v="2022-03-01T00:00:00"/>
    <n v="0"/>
    <x v="15"/>
    <n v="25"/>
  </r>
  <r>
    <x v="218"/>
    <x v="14"/>
    <x v="325"/>
    <x v="272"/>
    <d v="2022-03-01T00:00:00"/>
    <n v="1"/>
    <x v="14"/>
    <n v="25"/>
  </r>
  <r>
    <x v="218"/>
    <x v="14"/>
    <x v="325"/>
    <x v="365"/>
    <d v="2022-03-01T00:00:00"/>
    <n v="2"/>
    <x v="16"/>
    <n v="25"/>
  </r>
  <r>
    <x v="218"/>
    <x v="14"/>
    <x v="325"/>
    <x v="304"/>
    <d v="2022-03-01T00:00:00"/>
    <n v="3"/>
    <x v="9"/>
    <n v="25"/>
  </r>
  <r>
    <x v="218"/>
    <x v="14"/>
    <x v="325"/>
    <x v="351"/>
    <d v="2022-03-01T00:00:00"/>
    <n v="4"/>
    <x v="10"/>
    <n v="25"/>
  </r>
  <r>
    <x v="218"/>
    <x v="14"/>
    <x v="325"/>
    <x v="411"/>
    <d v="2022-03-01T00:00:00"/>
    <n v="6"/>
    <x v="0"/>
    <n v="25"/>
  </r>
  <r>
    <x v="218"/>
    <x v="14"/>
    <x v="325"/>
    <x v="54"/>
    <d v="2022-03-01T00:00:00"/>
    <n v="7"/>
    <x v="7"/>
    <n v="25"/>
  </r>
  <r>
    <x v="218"/>
    <x v="14"/>
    <x v="325"/>
    <x v="38"/>
    <d v="2022-03-01T00:00:00"/>
    <n v="8"/>
    <x v="11"/>
    <n v="25"/>
  </r>
  <r>
    <x v="218"/>
    <x v="14"/>
    <x v="325"/>
    <x v="245"/>
    <d v="2022-03-01T00:00:00"/>
    <n v="9"/>
    <x v="1"/>
    <n v="25"/>
  </r>
  <r>
    <x v="218"/>
    <x v="14"/>
    <x v="325"/>
    <x v="216"/>
    <d v="2022-03-01T00:00:00"/>
    <n v="10"/>
    <x v="2"/>
    <n v="25"/>
  </r>
  <r>
    <x v="218"/>
    <x v="14"/>
    <x v="325"/>
    <x v="199"/>
    <d v="2022-03-01T00:00:00"/>
    <n v="11"/>
    <x v="3"/>
    <n v="25"/>
  </r>
  <r>
    <x v="218"/>
    <x v="14"/>
    <x v="325"/>
    <x v="292"/>
    <d v="2022-03-01T00:00:00"/>
    <n v="12"/>
    <x v="4"/>
    <n v="25"/>
  </r>
  <r>
    <x v="218"/>
    <x v="14"/>
    <x v="325"/>
    <x v="122"/>
    <d v="2022-03-01T00:00:00"/>
    <n v="13"/>
    <x v="5"/>
    <n v="25"/>
  </r>
  <r>
    <x v="218"/>
    <x v="4"/>
    <x v="326"/>
    <x v="155"/>
    <d v="2022-10-01T00:00:00"/>
    <n v="0"/>
    <x v="7"/>
    <n v="16"/>
  </r>
  <r>
    <x v="218"/>
    <x v="4"/>
    <x v="326"/>
    <x v="297"/>
    <d v="2022-10-01T00:00:00"/>
    <n v="1"/>
    <x v="11"/>
    <n v="16"/>
  </r>
  <r>
    <x v="218"/>
    <x v="4"/>
    <x v="326"/>
    <x v="49"/>
    <d v="2022-10-01T00:00:00"/>
    <n v="2"/>
    <x v="1"/>
    <n v="16"/>
  </r>
  <r>
    <x v="218"/>
    <x v="4"/>
    <x v="326"/>
    <x v="216"/>
    <d v="2022-10-01T00:00:00"/>
    <n v="3"/>
    <x v="2"/>
    <n v="16"/>
  </r>
  <r>
    <x v="218"/>
    <x v="4"/>
    <x v="326"/>
    <x v="336"/>
    <d v="2022-10-01T00:00:00"/>
    <n v="4"/>
    <x v="3"/>
    <n v="16"/>
  </r>
  <r>
    <x v="218"/>
    <x v="4"/>
    <x v="326"/>
    <x v="10"/>
    <d v="2022-10-01T00:00:00"/>
    <n v="5"/>
    <x v="4"/>
    <n v="16"/>
  </r>
  <r>
    <x v="218"/>
    <x v="4"/>
    <x v="326"/>
    <x v="217"/>
    <d v="2022-10-01T00:00:00"/>
    <n v="6"/>
    <x v="5"/>
    <n v="16"/>
  </r>
  <r>
    <x v="219"/>
    <x v="13"/>
    <x v="327"/>
    <x v="499"/>
    <d v="2022-02-01T00:00:00"/>
    <n v="0"/>
    <x v="13"/>
    <n v="75"/>
  </r>
  <r>
    <x v="219"/>
    <x v="13"/>
    <x v="327"/>
    <x v="470"/>
    <d v="2022-02-01T00:00:00"/>
    <n v="1"/>
    <x v="15"/>
    <n v="75"/>
  </r>
  <r>
    <x v="219"/>
    <x v="13"/>
    <x v="327"/>
    <x v="355"/>
    <d v="2022-02-01T00:00:00"/>
    <n v="2"/>
    <x v="14"/>
    <n v="75"/>
  </r>
  <r>
    <x v="219"/>
    <x v="13"/>
    <x v="327"/>
    <x v="369"/>
    <d v="2022-02-01T00:00:00"/>
    <n v="4"/>
    <x v="9"/>
    <n v="75"/>
  </r>
  <r>
    <x v="219"/>
    <x v="13"/>
    <x v="327"/>
    <x v="274"/>
    <d v="2022-02-01T00:00:00"/>
    <n v="5"/>
    <x v="10"/>
    <n v="75"/>
  </r>
  <r>
    <x v="219"/>
    <x v="13"/>
    <x v="327"/>
    <x v="275"/>
    <d v="2022-02-01T00:00:00"/>
    <n v="6"/>
    <x v="12"/>
    <n v="75"/>
  </r>
  <r>
    <x v="219"/>
    <x v="13"/>
    <x v="327"/>
    <x v="359"/>
    <d v="2022-02-01T00:00:00"/>
    <n v="7"/>
    <x v="0"/>
    <n v="75"/>
  </r>
  <r>
    <x v="219"/>
    <x v="13"/>
    <x v="327"/>
    <x v="60"/>
    <d v="2022-02-01T00:00:00"/>
    <n v="8"/>
    <x v="7"/>
    <n v="75"/>
  </r>
  <r>
    <x v="219"/>
    <x v="13"/>
    <x v="327"/>
    <x v="69"/>
    <d v="2022-02-01T00:00:00"/>
    <n v="9"/>
    <x v="1"/>
    <n v="75"/>
  </r>
  <r>
    <x v="219"/>
    <x v="13"/>
    <x v="327"/>
    <x v="94"/>
    <d v="2022-02-01T00:00:00"/>
    <n v="11"/>
    <x v="2"/>
    <n v="75"/>
  </r>
  <r>
    <x v="219"/>
    <x v="13"/>
    <x v="327"/>
    <x v="336"/>
    <d v="2022-02-01T00:00:00"/>
    <n v="12"/>
    <x v="3"/>
    <n v="75"/>
  </r>
  <r>
    <x v="219"/>
    <x v="13"/>
    <x v="327"/>
    <x v="71"/>
    <d v="2022-02-01T00:00:00"/>
    <n v="12"/>
    <x v="4"/>
    <n v="75"/>
  </r>
  <r>
    <x v="219"/>
    <x v="13"/>
    <x v="327"/>
    <x v="226"/>
    <d v="2022-02-01T00:00:00"/>
    <n v="14"/>
    <x v="6"/>
    <n v="75"/>
  </r>
  <r>
    <x v="219"/>
    <x v="10"/>
    <x v="328"/>
    <x v="217"/>
    <d v="2023-04-01T00:00:00"/>
    <n v="0"/>
    <x v="5"/>
    <n v="22"/>
  </r>
  <r>
    <x v="219"/>
    <x v="10"/>
    <x v="328"/>
    <x v="238"/>
    <d v="2023-04-01T00:00:00"/>
    <n v="1"/>
    <x v="6"/>
    <n v="22"/>
  </r>
  <r>
    <x v="219"/>
    <x v="10"/>
    <x v="328"/>
    <x v="73"/>
    <d v="2023-04-01T00:00:00"/>
    <n v="1"/>
    <x v="8"/>
    <n v="22"/>
  </r>
  <r>
    <x v="220"/>
    <x v="16"/>
    <x v="194"/>
    <x v="440"/>
    <d v="2022-02-01T00:00:00"/>
    <n v="0"/>
    <x v="13"/>
    <n v="26"/>
  </r>
  <r>
    <x v="220"/>
    <x v="16"/>
    <x v="194"/>
    <x v="370"/>
    <d v="2022-02-01T00:00:00"/>
    <n v="2"/>
    <x v="14"/>
    <n v="26"/>
  </r>
  <r>
    <x v="220"/>
    <x v="16"/>
    <x v="194"/>
    <x v="392"/>
    <d v="2022-02-01T00:00:00"/>
    <n v="3"/>
    <x v="16"/>
    <n v="26"/>
  </r>
  <r>
    <x v="220"/>
    <x v="16"/>
    <x v="194"/>
    <x v="141"/>
    <d v="2022-02-01T00:00:00"/>
    <n v="4"/>
    <x v="9"/>
    <n v="26"/>
  </r>
  <r>
    <x v="220"/>
    <x v="16"/>
    <x v="194"/>
    <x v="448"/>
    <d v="2022-02-01T00:00:00"/>
    <n v="4"/>
    <x v="10"/>
    <n v="26"/>
  </r>
  <r>
    <x v="220"/>
    <x v="16"/>
    <x v="194"/>
    <x v="405"/>
    <d v="2022-02-01T00:00:00"/>
    <n v="6"/>
    <x v="12"/>
    <n v="26"/>
  </r>
  <r>
    <x v="220"/>
    <x v="16"/>
    <x v="194"/>
    <x v="396"/>
    <d v="2022-02-01T00:00:00"/>
    <n v="7"/>
    <x v="0"/>
    <n v="26"/>
  </r>
  <r>
    <x v="220"/>
    <x v="16"/>
    <x v="194"/>
    <x v="244"/>
    <d v="2022-02-01T00:00:00"/>
    <n v="8"/>
    <x v="7"/>
    <n v="26"/>
  </r>
  <r>
    <x v="220"/>
    <x v="16"/>
    <x v="194"/>
    <x v="187"/>
    <d v="2022-02-01T00:00:00"/>
    <n v="9"/>
    <x v="11"/>
    <n v="26"/>
  </r>
  <r>
    <x v="220"/>
    <x v="16"/>
    <x v="194"/>
    <x v="301"/>
    <d v="2022-02-01T00:00:00"/>
    <n v="10"/>
    <x v="1"/>
    <n v="26"/>
  </r>
  <r>
    <x v="220"/>
    <x v="16"/>
    <x v="194"/>
    <x v="261"/>
    <d v="2022-02-01T00:00:00"/>
    <n v="11"/>
    <x v="2"/>
    <n v="26"/>
  </r>
  <r>
    <x v="220"/>
    <x v="16"/>
    <x v="194"/>
    <x v="233"/>
    <d v="2022-02-01T00:00:00"/>
    <n v="12"/>
    <x v="3"/>
    <n v="26"/>
  </r>
  <r>
    <x v="220"/>
    <x v="16"/>
    <x v="194"/>
    <x v="246"/>
    <d v="2022-02-01T00:00:00"/>
    <n v="12"/>
    <x v="4"/>
    <n v="26"/>
  </r>
  <r>
    <x v="220"/>
    <x v="16"/>
    <x v="194"/>
    <x v="47"/>
    <d v="2022-02-01T00:00:00"/>
    <n v="14"/>
    <x v="5"/>
    <n v="26"/>
  </r>
  <r>
    <x v="220"/>
    <x v="16"/>
    <x v="194"/>
    <x v="67"/>
    <d v="2022-02-01T00:00:00"/>
    <n v="15"/>
    <x v="6"/>
    <n v="26"/>
  </r>
  <r>
    <x v="220"/>
    <x v="2"/>
    <x v="282"/>
    <x v="224"/>
    <d v="2023-01-01T00:00:00"/>
    <n v="0"/>
    <x v="2"/>
    <n v="29"/>
  </r>
  <r>
    <x v="220"/>
    <x v="2"/>
    <x v="282"/>
    <x v="146"/>
    <d v="2023-01-01T00:00:00"/>
    <n v="1"/>
    <x v="3"/>
    <n v="29"/>
  </r>
  <r>
    <x v="220"/>
    <x v="2"/>
    <x v="282"/>
    <x v="41"/>
    <d v="2023-01-01T00:00:00"/>
    <n v="2"/>
    <x v="4"/>
    <n v="29"/>
  </r>
  <r>
    <x v="220"/>
    <x v="2"/>
    <x v="282"/>
    <x v="150"/>
    <d v="2023-01-01T00:00:00"/>
    <n v="3"/>
    <x v="5"/>
    <n v="29"/>
  </r>
  <r>
    <x v="220"/>
    <x v="2"/>
    <x v="282"/>
    <x v="259"/>
    <d v="2023-01-01T00:00:00"/>
    <n v="4"/>
    <x v="6"/>
    <n v="29"/>
  </r>
  <r>
    <x v="221"/>
    <x v="0"/>
    <x v="35"/>
    <x v="164"/>
    <d v="2022-01-01T00:00:00"/>
    <n v="0"/>
    <x v="17"/>
    <n v="65"/>
  </r>
  <r>
    <x v="221"/>
    <x v="0"/>
    <x v="35"/>
    <x v="500"/>
    <d v="2022-01-01T00:00:00"/>
    <n v="2"/>
    <x v="15"/>
    <n v="65"/>
  </r>
  <r>
    <x v="221"/>
    <x v="0"/>
    <x v="35"/>
    <x v="487"/>
    <d v="2022-01-01T00:00:00"/>
    <n v="3"/>
    <x v="16"/>
    <n v="65"/>
  </r>
  <r>
    <x v="221"/>
    <x v="0"/>
    <x v="35"/>
    <x v="455"/>
    <d v="2022-01-01T00:00:00"/>
    <n v="4"/>
    <x v="9"/>
    <n v="65"/>
  </r>
  <r>
    <x v="221"/>
    <x v="0"/>
    <x v="35"/>
    <x v="168"/>
    <d v="2022-01-01T00:00:00"/>
    <n v="5"/>
    <x v="10"/>
    <n v="65"/>
  </r>
  <r>
    <x v="221"/>
    <x v="0"/>
    <x v="35"/>
    <x v="169"/>
    <d v="2022-01-01T00:00:00"/>
    <n v="7"/>
    <x v="12"/>
    <n v="65"/>
  </r>
  <r>
    <x v="221"/>
    <x v="0"/>
    <x v="35"/>
    <x v="0"/>
    <d v="2022-01-01T00:00:00"/>
    <n v="7"/>
    <x v="0"/>
    <n v="65"/>
  </r>
  <r>
    <x v="221"/>
    <x v="0"/>
    <x v="35"/>
    <x v="38"/>
    <d v="2022-01-01T00:00:00"/>
    <n v="9"/>
    <x v="11"/>
    <n v="65"/>
  </r>
  <r>
    <x v="221"/>
    <x v="0"/>
    <x v="35"/>
    <x v="99"/>
    <d v="2022-01-01T00:00:00"/>
    <n v="10"/>
    <x v="1"/>
    <n v="65"/>
  </r>
  <r>
    <x v="221"/>
    <x v="0"/>
    <x v="35"/>
    <x v="224"/>
    <d v="2022-01-01T00:00:00"/>
    <n v="11"/>
    <x v="2"/>
    <n v="65"/>
  </r>
  <r>
    <x v="221"/>
    <x v="0"/>
    <x v="35"/>
    <x v="193"/>
    <d v="2022-01-01T00:00:00"/>
    <n v="12"/>
    <x v="3"/>
    <n v="65"/>
  </r>
  <r>
    <x v="221"/>
    <x v="0"/>
    <x v="35"/>
    <x v="190"/>
    <d v="2022-01-01T00:00:00"/>
    <n v="13"/>
    <x v="4"/>
    <n v="65"/>
  </r>
  <r>
    <x v="221"/>
    <x v="0"/>
    <x v="35"/>
    <x v="122"/>
    <d v="2022-01-01T00:00:00"/>
    <n v="14"/>
    <x v="5"/>
    <n v="65"/>
  </r>
  <r>
    <x v="221"/>
    <x v="0"/>
    <x v="35"/>
    <x v="119"/>
    <d v="2022-01-01T00:00:00"/>
    <n v="16"/>
    <x v="8"/>
    <n v="65"/>
  </r>
  <r>
    <x v="221"/>
    <x v="2"/>
    <x v="23"/>
    <x v="120"/>
    <d v="2022-12-01T00:00:00"/>
    <n v="0"/>
    <x v="1"/>
    <n v="29"/>
  </r>
  <r>
    <x v="221"/>
    <x v="2"/>
    <x v="23"/>
    <x v="121"/>
    <d v="2022-12-01T00:00:00"/>
    <n v="1"/>
    <x v="2"/>
    <n v="29"/>
  </r>
  <r>
    <x v="221"/>
    <x v="2"/>
    <x v="23"/>
    <x v="50"/>
    <d v="2022-12-01T00:00:00"/>
    <n v="2"/>
    <x v="3"/>
    <n v="29"/>
  </r>
  <r>
    <x v="221"/>
    <x v="2"/>
    <x v="23"/>
    <x v="108"/>
    <d v="2022-12-01T00:00:00"/>
    <n v="3"/>
    <x v="4"/>
    <n v="29"/>
  </r>
  <r>
    <x v="221"/>
    <x v="2"/>
    <x v="23"/>
    <x v="109"/>
    <d v="2022-12-01T00:00:00"/>
    <n v="4"/>
    <x v="5"/>
    <n v="29"/>
  </r>
  <r>
    <x v="221"/>
    <x v="2"/>
    <x v="23"/>
    <x v="110"/>
    <d v="2022-12-01T00:00:00"/>
    <n v="5"/>
    <x v="6"/>
    <n v="29"/>
  </r>
  <r>
    <x v="222"/>
    <x v="7"/>
    <x v="329"/>
    <x v="107"/>
    <d v="2023-02-01T00:00:00"/>
    <n v="0"/>
    <x v="3"/>
    <n v="28"/>
  </r>
  <r>
    <x v="222"/>
    <x v="7"/>
    <x v="329"/>
    <x v="328"/>
    <d v="2023-02-01T00:00:00"/>
    <n v="1"/>
    <x v="4"/>
    <n v="28"/>
  </r>
  <r>
    <x v="222"/>
    <x v="7"/>
    <x v="329"/>
    <x v="102"/>
    <d v="2023-02-01T00:00:00"/>
    <n v="2"/>
    <x v="5"/>
    <n v="28"/>
  </r>
  <r>
    <x v="222"/>
    <x v="7"/>
    <x v="329"/>
    <x v="256"/>
    <d v="2023-02-01T00:00:00"/>
    <n v="3"/>
    <x v="6"/>
    <n v="28"/>
  </r>
  <r>
    <x v="222"/>
    <x v="0"/>
    <x v="81"/>
    <x v="292"/>
    <d v="2023-03-01T00:00:00"/>
    <n v="0"/>
    <x v="4"/>
    <n v="65"/>
  </r>
  <r>
    <x v="222"/>
    <x v="0"/>
    <x v="81"/>
    <x v="85"/>
    <d v="2023-03-01T00:00:00"/>
    <n v="1"/>
    <x v="5"/>
    <n v="65"/>
  </r>
  <r>
    <x v="222"/>
    <x v="0"/>
    <x v="81"/>
    <x v="330"/>
    <d v="2023-03-01T00:00:00"/>
    <n v="2"/>
    <x v="6"/>
    <n v="65"/>
  </r>
  <r>
    <x v="222"/>
    <x v="0"/>
    <x v="81"/>
    <x v="239"/>
    <d v="2023-03-01T00:00:00"/>
    <n v="2"/>
    <x v="8"/>
    <n v="65"/>
  </r>
  <r>
    <x v="223"/>
    <x v="3"/>
    <x v="330"/>
    <x v="165"/>
    <d v="2022-03-01T00:00:00"/>
    <n v="0"/>
    <x v="15"/>
    <n v="62"/>
  </r>
  <r>
    <x v="223"/>
    <x v="3"/>
    <x v="330"/>
    <x v="316"/>
    <d v="2022-03-01T00:00:00"/>
    <n v="2"/>
    <x v="16"/>
    <n v="62"/>
  </r>
  <r>
    <x v="223"/>
    <x v="3"/>
    <x v="330"/>
    <x v="341"/>
    <d v="2022-03-01T00:00:00"/>
    <n v="5"/>
    <x v="12"/>
    <n v="62"/>
  </r>
  <r>
    <x v="223"/>
    <x v="3"/>
    <x v="330"/>
    <x v="0"/>
    <d v="2022-03-01T00:00:00"/>
    <n v="6"/>
    <x v="0"/>
    <n v="62"/>
  </r>
  <r>
    <x v="223"/>
    <x v="3"/>
    <x v="330"/>
    <x v="477"/>
    <d v="2022-03-01T00:00:00"/>
    <n v="7"/>
    <x v="7"/>
    <n v="62"/>
  </r>
  <r>
    <x v="223"/>
    <x v="3"/>
    <x v="330"/>
    <x v="433"/>
    <d v="2022-03-01T00:00:00"/>
    <n v="8"/>
    <x v="11"/>
    <n v="62"/>
  </r>
  <r>
    <x v="223"/>
    <x v="3"/>
    <x v="330"/>
    <x v="188"/>
    <d v="2022-03-01T00:00:00"/>
    <n v="9"/>
    <x v="1"/>
    <n v="62"/>
  </r>
  <r>
    <x v="223"/>
    <x v="3"/>
    <x v="330"/>
    <x v="137"/>
    <d v="2022-03-01T00:00:00"/>
    <n v="10"/>
    <x v="2"/>
    <n v="62"/>
  </r>
  <r>
    <x v="223"/>
    <x v="3"/>
    <x v="330"/>
    <x v="394"/>
    <d v="2022-03-01T00:00:00"/>
    <n v="11"/>
    <x v="3"/>
    <n v="62"/>
  </r>
  <r>
    <x v="223"/>
    <x v="3"/>
    <x v="330"/>
    <x v="139"/>
    <d v="2022-03-01T00:00:00"/>
    <n v="12"/>
    <x v="4"/>
    <n v="62"/>
  </r>
  <r>
    <x v="223"/>
    <x v="3"/>
    <x v="330"/>
    <x v="122"/>
    <d v="2022-03-01T00:00:00"/>
    <n v="13"/>
    <x v="5"/>
    <n v="62"/>
  </r>
  <r>
    <x v="223"/>
    <x v="10"/>
    <x v="168"/>
    <x v="194"/>
    <d v="2023-04-01T00:00:00"/>
    <n v="0"/>
    <x v="5"/>
    <n v="22"/>
  </r>
  <r>
    <x v="223"/>
    <x v="10"/>
    <x v="168"/>
    <x v="6"/>
    <d v="2023-04-01T00:00:00"/>
    <n v="1"/>
    <x v="6"/>
    <n v="22"/>
  </r>
  <r>
    <x v="224"/>
    <x v="3"/>
    <x v="331"/>
    <x v="65"/>
    <d v="2023-03-01T00:00:00"/>
    <n v="0"/>
    <x v="4"/>
    <n v="62"/>
  </r>
  <r>
    <x v="224"/>
    <x v="3"/>
    <x v="331"/>
    <x v="194"/>
    <d v="2023-03-01T00:00:00"/>
    <n v="1"/>
    <x v="5"/>
    <n v="62"/>
  </r>
  <r>
    <x v="224"/>
    <x v="3"/>
    <x v="331"/>
    <x v="172"/>
    <d v="2023-03-01T00:00:00"/>
    <n v="2"/>
    <x v="6"/>
    <n v="62"/>
  </r>
  <r>
    <x v="225"/>
    <x v="15"/>
    <x v="51"/>
    <x v="215"/>
    <d v="2022-10-01T00:00:00"/>
    <n v="0"/>
    <x v="7"/>
    <n v="10"/>
  </r>
  <r>
    <x v="225"/>
    <x v="15"/>
    <x v="51"/>
    <x v="24"/>
    <d v="2022-10-01T00:00:00"/>
    <n v="1"/>
    <x v="11"/>
    <n v="10"/>
  </r>
  <r>
    <x v="225"/>
    <x v="15"/>
    <x v="51"/>
    <x v="301"/>
    <d v="2022-10-01T00:00:00"/>
    <n v="2"/>
    <x v="1"/>
    <n v="10"/>
  </r>
  <r>
    <x v="225"/>
    <x v="15"/>
    <x v="51"/>
    <x v="261"/>
    <d v="2022-10-01T00:00:00"/>
    <n v="3"/>
    <x v="2"/>
    <n v="10"/>
  </r>
  <r>
    <x v="225"/>
    <x v="15"/>
    <x v="51"/>
    <x v="193"/>
    <d v="2022-10-01T00:00:00"/>
    <n v="3"/>
    <x v="3"/>
    <n v="10"/>
  </r>
  <r>
    <x v="225"/>
    <x v="15"/>
    <x v="51"/>
    <x v="176"/>
    <d v="2022-10-01T00:00:00"/>
    <n v="4"/>
    <x v="4"/>
    <n v="10"/>
  </r>
  <r>
    <x v="225"/>
    <x v="15"/>
    <x v="51"/>
    <x v="32"/>
    <d v="2022-10-01T00:00:00"/>
    <n v="6"/>
    <x v="5"/>
    <n v="10"/>
  </r>
  <r>
    <x v="225"/>
    <x v="15"/>
    <x v="51"/>
    <x v="58"/>
    <d v="2022-10-01T00:00:00"/>
    <n v="7"/>
    <x v="6"/>
    <n v="10"/>
  </r>
  <r>
    <x v="225"/>
    <x v="15"/>
    <x v="51"/>
    <x v="73"/>
    <d v="2022-10-01T00:00:00"/>
    <n v="7"/>
    <x v="8"/>
    <n v="10"/>
  </r>
  <r>
    <x v="225"/>
    <x v="5"/>
    <x v="332"/>
    <x v="203"/>
    <d v="2022-12-01T00:00:00"/>
    <n v="0"/>
    <x v="1"/>
    <n v="26"/>
  </r>
  <r>
    <x v="225"/>
    <x v="5"/>
    <x v="332"/>
    <x v="128"/>
    <d v="2022-12-01T00:00:00"/>
    <n v="1"/>
    <x v="2"/>
    <n v="26"/>
  </r>
  <r>
    <x v="225"/>
    <x v="5"/>
    <x v="332"/>
    <x v="189"/>
    <d v="2022-12-01T00:00:00"/>
    <n v="2"/>
    <x v="3"/>
    <n v="26"/>
  </r>
  <r>
    <x v="225"/>
    <x v="5"/>
    <x v="332"/>
    <x v="27"/>
    <d v="2022-12-01T00:00:00"/>
    <n v="3"/>
    <x v="4"/>
    <n v="26"/>
  </r>
  <r>
    <x v="225"/>
    <x v="5"/>
    <x v="332"/>
    <x v="194"/>
    <d v="2022-12-01T00:00:00"/>
    <n v="4"/>
    <x v="5"/>
    <n v="26"/>
  </r>
  <r>
    <x v="225"/>
    <x v="5"/>
    <x v="332"/>
    <x v="33"/>
    <d v="2022-12-01T00:00:00"/>
    <n v="5"/>
    <x v="6"/>
    <n v="26"/>
  </r>
  <r>
    <x v="226"/>
    <x v="3"/>
    <x v="267"/>
    <x v="423"/>
    <d v="2022-04-01T00:00:00"/>
    <n v="0"/>
    <x v="14"/>
    <n v="62"/>
  </r>
  <r>
    <x v="226"/>
    <x v="3"/>
    <x v="267"/>
    <x v="403"/>
    <d v="2022-04-01T00:00:00"/>
    <n v="1"/>
    <x v="16"/>
    <n v="62"/>
  </r>
  <r>
    <x v="226"/>
    <x v="3"/>
    <x v="267"/>
    <x v="141"/>
    <d v="2022-04-01T00:00:00"/>
    <n v="2"/>
    <x v="9"/>
    <n v="62"/>
  </r>
  <r>
    <x v="226"/>
    <x v="3"/>
    <x v="267"/>
    <x v="274"/>
    <d v="2022-04-01T00:00:00"/>
    <n v="3"/>
    <x v="10"/>
    <n v="62"/>
  </r>
  <r>
    <x v="226"/>
    <x v="3"/>
    <x v="267"/>
    <x v="158"/>
    <d v="2022-04-01T00:00:00"/>
    <n v="4"/>
    <x v="12"/>
    <n v="62"/>
  </r>
  <r>
    <x v="226"/>
    <x v="3"/>
    <x v="267"/>
    <x v="372"/>
    <d v="2022-04-01T00:00:00"/>
    <n v="5"/>
    <x v="0"/>
    <n v="62"/>
  </r>
  <r>
    <x v="226"/>
    <x v="3"/>
    <x v="267"/>
    <x v="54"/>
    <d v="2022-04-01T00:00:00"/>
    <n v="6"/>
    <x v="7"/>
    <n v="62"/>
  </r>
  <r>
    <x v="226"/>
    <x v="3"/>
    <x v="267"/>
    <x v="235"/>
    <d v="2022-04-01T00:00:00"/>
    <n v="6"/>
    <x v="11"/>
    <n v="62"/>
  </r>
  <r>
    <x v="226"/>
    <x v="3"/>
    <x v="267"/>
    <x v="397"/>
    <d v="2022-04-01T00:00:00"/>
    <n v="8"/>
    <x v="1"/>
    <n v="62"/>
  </r>
  <r>
    <x v="226"/>
    <x v="3"/>
    <x v="267"/>
    <x v="19"/>
    <d v="2022-04-01T00:00:00"/>
    <n v="10"/>
    <x v="3"/>
    <n v="62"/>
  </r>
  <r>
    <x v="226"/>
    <x v="3"/>
    <x v="267"/>
    <x v="221"/>
    <d v="2022-04-01T00:00:00"/>
    <n v="11"/>
    <x v="5"/>
    <n v="62"/>
  </r>
  <r>
    <x v="226"/>
    <x v="3"/>
    <x v="267"/>
    <x v="64"/>
    <d v="2022-04-01T00:00:00"/>
    <n v="12"/>
    <x v="6"/>
    <n v="62"/>
  </r>
  <r>
    <x v="226"/>
    <x v="1"/>
    <x v="162"/>
    <x v="140"/>
    <d v="2023-04-01T00:00:00"/>
    <n v="0"/>
    <x v="5"/>
    <n v="25"/>
  </r>
  <r>
    <x v="226"/>
    <x v="1"/>
    <x v="162"/>
    <x v="6"/>
    <d v="2023-04-01T00:00:00"/>
    <n v="1"/>
    <x v="6"/>
    <n v="25"/>
  </r>
  <r>
    <x v="227"/>
    <x v="1"/>
    <x v="284"/>
    <x v="482"/>
    <d v="2022-01-01T00:00:00"/>
    <n v="0"/>
    <x v="17"/>
    <n v="25"/>
  </r>
  <r>
    <x v="227"/>
    <x v="1"/>
    <x v="284"/>
    <x v="469"/>
    <d v="2022-01-01T00:00:00"/>
    <n v="1"/>
    <x v="13"/>
    <n v="25"/>
  </r>
  <r>
    <x v="227"/>
    <x v="1"/>
    <x v="284"/>
    <x v="501"/>
    <d v="2022-01-01T00:00:00"/>
    <n v="2"/>
    <x v="15"/>
    <n v="25"/>
  </r>
  <r>
    <x v="227"/>
    <x v="1"/>
    <x v="284"/>
    <x v="295"/>
    <d v="2022-01-01T00:00:00"/>
    <n v="4"/>
    <x v="16"/>
    <n v="25"/>
  </r>
  <r>
    <x v="227"/>
    <x v="1"/>
    <x v="284"/>
    <x v="400"/>
    <d v="2022-01-01T00:00:00"/>
    <n v="5"/>
    <x v="9"/>
    <n v="25"/>
  </r>
  <r>
    <x v="227"/>
    <x v="1"/>
    <x v="284"/>
    <x v="429"/>
    <d v="2022-01-01T00:00:00"/>
    <n v="6"/>
    <x v="10"/>
    <n v="25"/>
  </r>
  <r>
    <x v="227"/>
    <x v="1"/>
    <x v="284"/>
    <x v="493"/>
    <d v="2022-01-01T00:00:00"/>
    <n v="7"/>
    <x v="12"/>
    <n v="25"/>
  </r>
  <r>
    <x v="227"/>
    <x v="1"/>
    <x v="284"/>
    <x v="444"/>
    <d v="2022-01-01T00:00:00"/>
    <n v="8"/>
    <x v="0"/>
    <n v="25"/>
  </r>
  <r>
    <x v="227"/>
    <x v="1"/>
    <x v="284"/>
    <x v="232"/>
    <d v="2022-01-01T00:00:00"/>
    <n v="9"/>
    <x v="7"/>
    <n v="25"/>
  </r>
  <r>
    <x v="227"/>
    <x v="1"/>
    <x v="284"/>
    <x v="356"/>
    <d v="2022-01-01T00:00:00"/>
    <n v="10"/>
    <x v="11"/>
    <n v="25"/>
  </r>
  <r>
    <x v="227"/>
    <x v="1"/>
    <x v="284"/>
    <x v="133"/>
    <d v="2022-01-01T00:00:00"/>
    <n v="10"/>
    <x v="1"/>
    <n v="25"/>
  </r>
  <r>
    <x v="227"/>
    <x v="1"/>
    <x v="284"/>
    <x v="269"/>
    <d v="2022-01-01T00:00:00"/>
    <n v="11"/>
    <x v="2"/>
    <n v="25"/>
  </r>
  <r>
    <x v="227"/>
    <x v="1"/>
    <x v="284"/>
    <x v="101"/>
    <d v="2022-01-01T00:00:00"/>
    <n v="13"/>
    <x v="3"/>
    <n v="25"/>
  </r>
  <r>
    <x v="227"/>
    <x v="1"/>
    <x v="284"/>
    <x v="151"/>
    <d v="2022-01-01T00:00:00"/>
    <n v="14"/>
    <x v="4"/>
    <n v="25"/>
  </r>
  <r>
    <x v="227"/>
    <x v="1"/>
    <x v="284"/>
    <x v="177"/>
    <d v="2022-01-01T00:00:00"/>
    <n v="15"/>
    <x v="5"/>
    <n v="25"/>
  </r>
  <r>
    <x v="227"/>
    <x v="1"/>
    <x v="284"/>
    <x v="238"/>
    <d v="2022-01-01T00:00:00"/>
    <n v="16"/>
    <x v="6"/>
    <n v="25"/>
  </r>
  <r>
    <x v="227"/>
    <x v="9"/>
    <x v="34"/>
    <x v="157"/>
    <d v="2022-07-01T00:00:00"/>
    <n v="0"/>
    <x v="10"/>
    <n v="27"/>
  </r>
  <r>
    <x v="227"/>
    <x v="9"/>
    <x v="34"/>
    <x v="169"/>
    <d v="2022-07-01T00:00:00"/>
    <n v="1"/>
    <x v="12"/>
    <n v="27"/>
  </r>
  <r>
    <x v="227"/>
    <x v="9"/>
    <x v="34"/>
    <x v="395"/>
    <d v="2022-07-01T00:00:00"/>
    <n v="2"/>
    <x v="0"/>
    <n v="27"/>
  </r>
  <r>
    <x v="227"/>
    <x v="9"/>
    <x v="34"/>
    <x v="207"/>
    <d v="2022-07-01T00:00:00"/>
    <n v="2"/>
    <x v="7"/>
    <n v="27"/>
  </r>
  <r>
    <x v="227"/>
    <x v="9"/>
    <x v="34"/>
    <x v="132"/>
    <d v="2022-07-01T00:00:00"/>
    <n v="4"/>
    <x v="11"/>
    <n v="27"/>
  </r>
  <r>
    <x v="227"/>
    <x v="9"/>
    <x v="34"/>
    <x v="69"/>
    <d v="2022-07-01T00:00:00"/>
    <n v="4"/>
    <x v="1"/>
    <n v="27"/>
  </r>
  <r>
    <x v="227"/>
    <x v="9"/>
    <x v="34"/>
    <x v="149"/>
    <d v="2022-07-01T00:00:00"/>
    <n v="6"/>
    <x v="2"/>
    <n v="27"/>
  </r>
  <r>
    <x v="227"/>
    <x v="9"/>
    <x v="34"/>
    <x v="233"/>
    <d v="2022-07-01T00:00:00"/>
    <n v="7"/>
    <x v="3"/>
    <n v="27"/>
  </r>
  <r>
    <x v="227"/>
    <x v="9"/>
    <x v="34"/>
    <x v="117"/>
    <d v="2022-07-01T00:00:00"/>
    <n v="7"/>
    <x v="4"/>
    <n v="27"/>
  </r>
  <r>
    <x v="227"/>
    <x v="9"/>
    <x v="34"/>
    <x v="172"/>
    <d v="2022-07-01T00:00:00"/>
    <n v="9"/>
    <x v="6"/>
    <n v="27"/>
  </r>
  <r>
    <x v="228"/>
    <x v="12"/>
    <x v="12"/>
    <x v="68"/>
    <d v="2022-08-01T00:00:00"/>
    <n v="0"/>
    <x v="12"/>
    <n v="66"/>
  </r>
  <r>
    <x v="228"/>
    <x v="12"/>
    <x v="12"/>
    <x v="412"/>
    <d v="2022-08-01T00:00:00"/>
    <n v="1"/>
    <x v="0"/>
    <n v="66"/>
  </r>
  <r>
    <x v="228"/>
    <x v="12"/>
    <x v="12"/>
    <x v="18"/>
    <d v="2022-08-01T00:00:00"/>
    <n v="1"/>
    <x v="7"/>
    <n v="66"/>
  </r>
  <r>
    <x v="228"/>
    <x v="12"/>
    <x v="12"/>
    <x v="229"/>
    <d v="2022-08-01T00:00:00"/>
    <n v="3"/>
    <x v="11"/>
    <n v="66"/>
  </r>
  <r>
    <x v="228"/>
    <x v="12"/>
    <x v="12"/>
    <x v="245"/>
    <d v="2022-08-01T00:00:00"/>
    <n v="4"/>
    <x v="1"/>
    <n v="66"/>
  </r>
  <r>
    <x v="228"/>
    <x v="12"/>
    <x v="12"/>
    <x v="233"/>
    <d v="2022-08-01T00:00:00"/>
    <n v="6"/>
    <x v="3"/>
    <n v="66"/>
  </r>
  <r>
    <x v="228"/>
    <x v="12"/>
    <x v="12"/>
    <x v="134"/>
    <d v="2022-08-01T00:00:00"/>
    <n v="8"/>
    <x v="5"/>
    <n v="66"/>
  </r>
  <r>
    <x v="228"/>
    <x v="12"/>
    <x v="12"/>
    <x v="172"/>
    <d v="2022-08-01T00:00:00"/>
    <n v="8"/>
    <x v="6"/>
    <n v="66"/>
  </r>
  <r>
    <x v="228"/>
    <x v="14"/>
    <x v="333"/>
    <x v="407"/>
    <d v="2022-11-01T00:00:00"/>
    <n v="0"/>
    <x v="11"/>
    <n v="25"/>
  </r>
  <r>
    <x v="228"/>
    <x v="14"/>
    <x v="333"/>
    <x v="291"/>
    <d v="2022-11-01T00:00:00"/>
    <n v="1"/>
    <x v="1"/>
    <n v="25"/>
  </r>
  <r>
    <x v="228"/>
    <x v="14"/>
    <x v="333"/>
    <x v="78"/>
    <d v="2022-11-01T00:00:00"/>
    <n v="2"/>
    <x v="2"/>
    <n v="25"/>
  </r>
  <r>
    <x v="228"/>
    <x v="14"/>
    <x v="333"/>
    <x v="230"/>
    <d v="2022-11-01T00:00:00"/>
    <n v="3"/>
    <x v="3"/>
    <n v="25"/>
  </r>
  <r>
    <x v="228"/>
    <x v="14"/>
    <x v="333"/>
    <x v="292"/>
    <d v="2022-11-01T00:00:00"/>
    <n v="4"/>
    <x v="4"/>
    <n v="25"/>
  </r>
  <r>
    <x v="228"/>
    <x v="14"/>
    <x v="333"/>
    <x v="134"/>
    <d v="2022-11-01T00:00:00"/>
    <n v="5"/>
    <x v="5"/>
    <n v="25"/>
  </r>
  <r>
    <x v="228"/>
    <x v="14"/>
    <x v="333"/>
    <x v="81"/>
    <d v="2022-11-01T00:00:00"/>
    <n v="5"/>
    <x v="6"/>
    <n v="25"/>
  </r>
  <r>
    <x v="229"/>
    <x v="6"/>
    <x v="96"/>
    <x v="69"/>
    <d v="2022-12-01T00:00:00"/>
    <n v="0"/>
    <x v="1"/>
    <n v="62"/>
  </r>
  <r>
    <x v="229"/>
    <x v="6"/>
    <x v="96"/>
    <x v="264"/>
    <d v="2022-12-01T00:00:00"/>
    <n v="1"/>
    <x v="2"/>
    <n v="62"/>
  </r>
  <r>
    <x v="229"/>
    <x v="6"/>
    <x v="96"/>
    <x v="200"/>
    <d v="2022-12-01T00:00:00"/>
    <n v="2"/>
    <x v="3"/>
    <n v="62"/>
  </r>
  <r>
    <x v="229"/>
    <x v="6"/>
    <x v="96"/>
    <x v="139"/>
    <d v="2022-12-01T00:00:00"/>
    <n v="3"/>
    <x v="4"/>
    <n v="62"/>
  </r>
  <r>
    <x v="229"/>
    <x v="6"/>
    <x v="96"/>
    <x v="271"/>
    <d v="2022-12-01T00:00:00"/>
    <n v="4"/>
    <x v="5"/>
    <n v="62"/>
  </r>
  <r>
    <x v="229"/>
    <x v="6"/>
    <x v="96"/>
    <x v="12"/>
    <d v="2022-12-01T00:00:00"/>
    <n v="5"/>
    <x v="6"/>
    <n v="62"/>
  </r>
  <r>
    <x v="230"/>
    <x v="3"/>
    <x v="334"/>
    <x v="502"/>
    <d v="2022-01-01T00:00:00"/>
    <n v="0"/>
    <x v="17"/>
    <n v="62"/>
  </r>
  <r>
    <x v="230"/>
    <x v="3"/>
    <x v="334"/>
    <x v="503"/>
    <d v="2022-01-01T00:00:00"/>
    <n v="1"/>
    <x v="13"/>
    <n v="62"/>
  </r>
  <r>
    <x v="230"/>
    <x v="3"/>
    <x v="334"/>
    <x v="504"/>
    <d v="2022-01-01T00:00:00"/>
    <n v="2"/>
    <x v="15"/>
    <n v="62"/>
  </r>
  <r>
    <x v="230"/>
    <x v="3"/>
    <x v="334"/>
    <x v="16"/>
    <d v="2022-01-01T00:00:00"/>
    <n v="5"/>
    <x v="9"/>
    <n v="62"/>
  </r>
  <r>
    <x v="230"/>
    <x v="3"/>
    <x v="334"/>
    <x v="53"/>
    <d v="2022-01-01T00:00:00"/>
    <n v="7"/>
    <x v="12"/>
    <n v="62"/>
  </r>
  <r>
    <x v="230"/>
    <x v="3"/>
    <x v="334"/>
    <x v="391"/>
    <d v="2022-01-01T00:00:00"/>
    <n v="8"/>
    <x v="0"/>
    <n v="62"/>
  </r>
  <r>
    <x v="230"/>
    <x v="3"/>
    <x v="334"/>
    <x v="228"/>
    <d v="2022-01-01T00:00:00"/>
    <n v="9"/>
    <x v="7"/>
    <n v="62"/>
  </r>
  <r>
    <x v="230"/>
    <x v="3"/>
    <x v="334"/>
    <x v="431"/>
    <d v="2022-01-01T00:00:00"/>
    <n v="10"/>
    <x v="11"/>
    <n v="62"/>
  </r>
  <r>
    <x v="230"/>
    <x v="3"/>
    <x v="334"/>
    <x v="243"/>
    <d v="2022-01-01T00:00:00"/>
    <n v="11"/>
    <x v="1"/>
    <n v="62"/>
  </r>
  <r>
    <x v="230"/>
    <x v="3"/>
    <x v="334"/>
    <x v="9"/>
    <d v="2022-01-01T00:00:00"/>
    <n v="13"/>
    <x v="3"/>
    <n v="62"/>
  </r>
  <r>
    <x v="230"/>
    <x v="3"/>
    <x v="334"/>
    <x v="163"/>
    <d v="2022-01-01T00:00:00"/>
    <n v="14"/>
    <x v="4"/>
    <n v="62"/>
  </r>
  <r>
    <x v="230"/>
    <x v="3"/>
    <x v="334"/>
    <x v="317"/>
    <d v="2022-01-01T00:00:00"/>
    <n v="15"/>
    <x v="5"/>
    <n v="62"/>
  </r>
  <r>
    <x v="230"/>
    <x v="3"/>
    <x v="334"/>
    <x v="43"/>
    <d v="2022-01-01T00:00:00"/>
    <n v="16"/>
    <x v="6"/>
    <n v="62"/>
  </r>
  <r>
    <x v="230"/>
    <x v="8"/>
    <x v="261"/>
    <x v="389"/>
    <d v="2022-09-01T00:00:00"/>
    <n v="0"/>
    <x v="0"/>
    <n v="13"/>
  </r>
  <r>
    <x v="230"/>
    <x v="8"/>
    <x v="261"/>
    <x v="301"/>
    <d v="2022-09-01T00:00:00"/>
    <n v="3"/>
    <x v="1"/>
    <n v="13"/>
  </r>
  <r>
    <x v="230"/>
    <x v="8"/>
    <x v="261"/>
    <x v="199"/>
    <d v="2022-09-01T00:00:00"/>
    <n v="5"/>
    <x v="3"/>
    <n v="13"/>
  </r>
  <r>
    <x v="230"/>
    <x v="8"/>
    <x v="261"/>
    <x v="10"/>
    <d v="2022-09-01T00:00:00"/>
    <n v="6"/>
    <x v="4"/>
    <n v="13"/>
  </r>
  <r>
    <x v="230"/>
    <x v="8"/>
    <x v="261"/>
    <x v="13"/>
    <d v="2022-09-01T00:00:00"/>
    <n v="7"/>
    <x v="5"/>
    <n v="13"/>
  </r>
  <r>
    <x v="230"/>
    <x v="8"/>
    <x v="261"/>
    <x v="72"/>
    <d v="2022-09-01T00:00:00"/>
    <n v="8"/>
    <x v="6"/>
    <n v="13"/>
  </r>
  <r>
    <x v="230"/>
    <x v="8"/>
    <x v="261"/>
    <x v="73"/>
    <d v="2022-09-01T00:00:00"/>
    <n v="8"/>
    <x v="8"/>
    <n v="13"/>
  </r>
  <r>
    <x v="231"/>
    <x v="5"/>
    <x v="335"/>
    <x v="505"/>
    <d v="2022-01-01T00:00:00"/>
    <n v="0"/>
    <x v="17"/>
    <n v="26"/>
  </r>
  <r>
    <x v="231"/>
    <x v="5"/>
    <x v="335"/>
    <x v="501"/>
    <d v="2022-01-01T00:00:00"/>
    <n v="2"/>
    <x v="15"/>
    <n v="26"/>
  </r>
  <r>
    <x v="231"/>
    <x v="5"/>
    <x v="335"/>
    <x v="454"/>
    <d v="2022-01-01T00:00:00"/>
    <n v="3"/>
    <x v="14"/>
    <n v="26"/>
  </r>
  <r>
    <x v="231"/>
    <x v="5"/>
    <x v="335"/>
    <x v="316"/>
    <d v="2022-01-01T00:00:00"/>
    <n v="3"/>
    <x v="16"/>
    <n v="26"/>
  </r>
  <r>
    <x v="231"/>
    <x v="5"/>
    <x v="335"/>
    <x v="388"/>
    <d v="2022-01-01T00:00:00"/>
    <n v="4"/>
    <x v="9"/>
    <n v="26"/>
  </r>
  <r>
    <x v="231"/>
    <x v="5"/>
    <x v="335"/>
    <x v="158"/>
    <d v="2022-01-01T00:00:00"/>
    <n v="7"/>
    <x v="12"/>
    <n v="26"/>
  </r>
  <r>
    <x v="231"/>
    <x v="5"/>
    <x v="335"/>
    <x v="439"/>
    <d v="2022-01-01T00:00:00"/>
    <n v="7"/>
    <x v="0"/>
    <n v="26"/>
  </r>
  <r>
    <x v="231"/>
    <x v="5"/>
    <x v="335"/>
    <x v="186"/>
    <d v="2022-01-01T00:00:00"/>
    <n v="8"/>
    <x v="7"/>
    <n v="26"/>
  </r>
  <r>
    <x v="231"/>
    <x v="5"/>
    <x v="335"/>
    <x v="191"/>
    <d v="2022-01-01T00:00:00"/>
    <n v="9"/>
    <x v="11"/>
    <n v="26"/>
  </r>
  <r>
    <x v="231"/>
    <x v="5"/>
    <x v="335"/>
    <x v="343"/>
    <d v="2022-01-01T00:00:00"/>
    <n v="11"/>
    <x v="1"/>
    <n v="26"/>
  </r>
  <r>
    <x v="231"/>
    <x v="5"/>
    <x v="335"/>
    <x v="261"/>
    <d v="2022-01-01T00:00:00"/>
    <n v="12"/>
    <x v="2"/>
    <n v="26"/>
  </r>
  <r>
    <x v="231"/>
    <x v="5"/>
    <x v="335"/>
    <x v="19"/>
    <d v="2022-01-01T00:00:00"/>
    <n v="13"/>
    <x v="3"/>
    <n v="26"/>
  </r>
  <r>
    <x v="231"/>
    <x v="5"/>
    <x v="335"/>
    <x v="4"/>
    <d v="2022-01-01T00:00:00"/>
    <n v="14"/>
    <x v="4"/>
    <n v="26"/>
  </r>
  <r>
    <x v="231"/>
    <x v="5"/>
    <x v="335"/>
    <x v="21"/>
    <d v="2022-01-01T00:00:00"/>
    <n v="15"/>
    <x v="5"/>
    <n v="26"/>
  </r>
  <r>
    <x v="231"/>
    <x v="5"/>
    <x v="335"/>
    <x v="86"/>
    <d v="2022-01-01T00:00:00"/>
    <n v="16"/>
    <x v="8"/>
    <n v="26"/>
  </r>
  <r>
    <x v="231"/>
    <x v="10"/>
    <x v="22"/>
    <x v="113"/>
    <d v="2022-10-01T00:00:00"/>
    <n v="0"/>
    <x v="7"/>
    <n v="22"/>
  </r>
  <r>
    <x v="231"/>
    <x v="10"/>
    <x v="22"/>
    <x v="114"/>
    <d v="2022-10-01T00:00:00"/>
    <n v="1"/>
    <x v="11"/>
    <n v="22"/>
  </r>
  <r>
    <x v="231"/>
    <x v="10"/>
    <x v="22"/>
    <x v="133"/>
    <d v="2022-10-01T00:00:00"/>
    <n v="1"/>
    <x v="1"/>
    <n v="22"/>
  </r>
  <r>
    <x v="231"/>
    <x v="10"/>
    <x v="22"/>
    <x v="116"/>
    <d v="2022-10-01T00:00:00"/>
    <n v="3"/>
    <x v="3"/>
    <n v="22"/>
  </r>
  <r>
    <x v="231"/>
    <x v="10"/>
    <x v="22"/>
    <x v="108"/>
    <d v="2022-10-01T00:00:00"/>
    <n v="4"/>
    <x v="4"/>
    <n v="22"/>
  </r>
  <r>
    <x v="231"/>
    <x v="10"/>
    <x v="22"/>
    <x v="11"/>
    <d v="2022-10-01T00:00:00"/>
    <n v="6"/>
    <x v="5"/>
    <n v="22"/>
  </r>
  <r>
    <x v="231"/>
    <x v="10"/>
    <x v="22"/>
    <x v="238"/>
    <d v="2022-10-01T00:00:00"/>
    <n v="7"/>
    <x v="6"/>
    <n v="22"/>
  </r>
  <r>
    <x v="231"/>
    <x v="10"/>
    <x v="22"/>
    <x v="52"/>
    <d v="2022-10-01T00:00:00"/>
    <n v="7"/>
    <x v="8"/>
    <n v="22"/>
  </r>
  <r>
    <x v="232"/>
    <x v="0"/>
    <x v="230"/>
    <x v="93"/>
    <d v="2022-12-01T00:00:00"/>
    <n v="0"/>
    <x v="1"/>
    <n v="65"/>
  </r>
  <r>
    <x v="232"/>
    <x v="0"/>
    <x v="230"/>
    <x v="265"/>
    <d v="2022-12-01T00:00:00"/>
    <n v="1"/>
    <x v="2"/>
    <n v="65"/>
  </r>
  <r>
    <x v="232"/>
    <x v="0"/>
    <x v="230"/>
    <x v="19"/>
    <d v="2022-12-01T00:00:00"/>
    <n v="2"/>
    <x v="3"/>
    <n v="65"/>
  </r>
  <r>
    <x v="232"/>
    <x v="0"/>
    <x v="230"/>
    <x v="292"/>
    <d v="2022-12-01T00:00:00"/>
    <n v="3"/>
    <x v="4"/>
    <n v="65"/>
  </r>
  <r>
    <x v="232"/>
    <x v="0"/>
    <x v="230"/>
    <x v="134"/>
    <d v="2022-12-01T00:00:00"/>
    <n v="4"/>
    <x v="5"/>
    <n v="65"/>
  </r>
  <r>
    <x v="232"/>
    <x v="0"/>
    <x v="230"/>
    <x v="290"/>
    <d v="2022-12-01T00:00:00"/>
    <n v="5"/>
    <x v="6"/>
    <n v="65"/>
  </r>
  <r>
    <x v="232"/>
    <x v="0"/>
    <x v="230"/>
    <x v="82"/>
    <d v="2022-12-01T00:00:00"/>
    <n v="5"/>
    <x v="8"/>
    <n v="65"/>
  </r>
  <r>
    <x v="233"/>
    <x v="2"/>
    <x v="278"/>
    <x v="285"/>
    <d v="2022-09-01T00:00:00"/>
    <n v="0"/>
    <x v="0"/>
    <n v="29"/>
  </r>
  <r>
    <x v="233"/>
    <x v="2"/>
    <x v="278"/>
    <x v="457"/>
    <d v="2022-09-01T00:00:00"/>
    <n v="1"/>
    <x v="7"/>
    <n v="29"/>
  </r>
  <r>
    <x v="233"/>
    <x v="2"/>
    <x v="278"/>
    <x v="229"/>
    <d v="2022-09-01T00:00:00"/>
    <n v="2"/>
    <x v="11"/>
    <n v="29"/>
  </r>
  <r>
    <x v="233"/>
    <x v="2"/>
    <x v="278"/>
    <x v="49"/>
    <d v="2022-09-01T00:00:00"/>
    <n v="3"/>
    <x v="1"/>
    <n v="29"/>
  </r>
  <r>
    <x v="233"/>
    <x v="2"/>
    <x v="278"/>
    <x v="56"/>
    <d v="2022-09-01T00:00:00"/>
    <n v="4"/>
    <x v="2"/>
    <n v="29"/>
  </r>
  <r>
    <x v="233"/>
    <x v="2"/>
    <x v="278"/>
    <x v="233"/>
    <d v="2022-09-01T00:00:00"/>
    <n v="5"/>
    <x v="3"/>
    <n v="29"/>
  </r>
  <r>
    <x v="233"/>
    <x v="2"/>
    <x v="278"/>
    <x v="27"/>
    <d v="2022-09-01T00:00:00"/>
    <n v="6"/>
    <x v="4"/>
    <n v="29"/>
  </r>
  <r>
    <x v="233"/>
    <x v="2"/>
    <x v="278"/>
    <x v="13"/>
    <d v="2022-09-01T00:00:00"/>
    <n v="7"/>
    <x v="5"/>
    <n v="29"/>
  </r>
  <r>
    <x v="233"/>
    <x v="2"/>
    <x v="278"/>
    <x v="6"/>
    <d v="2022-09-01T00:00:00"/>
    <n v="8"/>
    <x v="6"/>
    <n v="29"/>
  </r>
  <r>
    <x v="233"/>
    <x v="3"/>
    <x v="169"/>
    <x v="317"/>
    <d v="2023-04-01T00:00:00"/>
    <n v="0"/>
    <x v="5"/>
    <n v="62"/>
  </r>
  <r>
    <x v="233"/>
    <x v="3"/>
    <x v="169"/>
    <x v="162"/>
    <d v="2023-04-01T00:00:00"/>
    <n v="1"/>
    <x v="6"/>
    <n v="62"/>
  </r>
  <r>
    <x v="234"/>
    <x v="15"/>
    <x v="164"/>
    <x v="28"/>
    <d v="2023-04-01T00:00:00"/>
    <n v="0"/>
    <x v="5"/>
    <n v="10"/>
  </r>
  <r>
    <x v="234"/>
    <x v="15"/>
    <x v="164"/>
    <x v="29"/>
    <d v="2023-04-01T00:00:00"/>
    <n v="1"/>
    <x v="6"/>
    <n v="10"/>
  </r>
  <r>
    <x v="234"/>
    <x v="15"/>
    <x v="164"/>
    <x v="73"/>
    <d v="2023-04-01T00:00:00"/>
    <n v="1"/>
    <x v="8"/>
    <n v="10"/>
  </r>
  <r>
    <x v="235"/>
    <x v="15"/>
    <x v="289"/>
    <x v="279"/>
    <d v="2022-09-01T00:00:00"/>
    <n v="0"/>
    <x v="0"/>
    <n v="10"/>
  </r>
  <r>
    <x v="235"/>
    <x v="15"/>
    <x v="289"/>
    <x v="155"/>
    <d v="2022-09-01T00:00:00"/>
    <n v="1"/>
    <x v="7"/>
    <n v="10"/>
  </r>
  <r>
    <x v="235"/>
    <x v="15"/>
    <x v="289"/>
    <x v="178"/>
    <d v="2022-09-01T00:00:00"/>
    <n v="2"/>
    <x v="11"/>
    <n v="10"/>
  </r>
  <r>
    <x v="235"/>
    <x v="15"/>
    <x v="289"/>
    <x v="74"/>
    <d v="2022-09-01T00:00:00"/>
    <n v="3"/>
    <x v="1"/>
    <n v="10"/>
  </r>
  <r>
    <x v="235"/>
    <x v="15"/>
    <x v="289"/>
    <x v="137"/>
    <d v="2022-09-01T00:00:00"/>
    <n v="4"/>
    <x v="2"/>
    <n v="10"/>
  </r>
  <r>
    <x v="235"/>
    <x v="15"/>
    <x v="289"/>
    <x v="30"/>
    <d v="2022-09-01T00:00:00"/>
    <n v="5"/>
    <x v="3"/>
    <n v="10"/>
  </r>
  <r>
    <x v="235"/>
    <x v="15"/>
    <x v="289"/>
    <x v="83"/>
    <d v="2022-09-01T00:00:00"/>
    <n v="6"/>
    <x v="4"/>
    <n v="10"/>
  </r>
  <r>
    <x v="235"/>
    <x v="15"/>
    <x v="289"/>
    <x v="66"/>
    <d v="2022-09-01T00:00:00"/>
    <n v="7"/>
    <x v="5"/>
    <n v="10"/>
  </r>
  <r>
    <x v="235"/>
    <x v="15"/>
    <x v="289"/>
    <x v="283"/>
    <d v="2022-09-01T00:00:00"/>
    <n v="8"/>
    <x v="6"/>
    <n v="10"/>
  </r>
  <r>
    <x v="235"/>
    <x v="3"/>
    <x v="336"/>
    <x v="132"/>
    <d v="2022-11-01T00:00:00"/>
    <n v="0"/>
    <x v="11"/>
    <n v="62"/>
  </r>
  <r>
    <x v="235"/>
    <x v="3"/>
    <x v="336"/>
    <x v="360"/>
    <d v="2022-11-01T00:00:00"/>
    <n v="1"/>
    <x v="1"/>
    <n v="62"/>
  </r>
  <r>
    <x v="235"/>
    <x v="3"/>
    <x v="336"/>
    <x v="269"/>
    <d v="2022-11-01T00:00:00"/>
    <n v="1"/>
    <x v="2"/>
    <n v="62"/>
  </r>
  <r>
    <x v="235"/>
    <x v="3"/>
    <x v="336"/>
    <x v="50"/>
    <d v="2022-11-01T00:00:00"/>
    <n v="2"/>
    <x v="3"/>
    <n v="62"/>
  </r>
  <r>
    <x v="235"/>
    <x v="3"/>
    <x v="336"/>
    <x v="253"/>
    <d v="2022-11-01T00:00:00"/>
    <n v="3"/>
    <x v="4"/>
    <n v="62"/>
  </r>
  <r>
    <x v="235"/>
    <x v="3"/>
    <x v="336"/>
    <x v="12"/>
    <d v="2022-11-01T00:00:00"/>
    <n v="5"/>
    <x v="6"/>
    <n v="62"/>
  </r>
  <r>
    <x v="235"/>
    <x v="3"/>
    <x v="336"/>
    <x v="52"/>
    <d v="2022-11-01T00:00:00"/>
    <n v="6"/>
    <x v="8"/>
    <n v="62"/>
  </r>
  <r>
    <x v="236"/>
    <x v="0"/>
    <x v="337"/>
    <x v="506"/>
    <d v="2022-02-01T00:00:00"/>
    <n v="0"/>
    <x v="13"/>
    <n v="65"/>
  </r>
  <r>
    <x v="236"/>
    <x v="0"/>
    <x v="337"/>
    <x v="507"/>
    <d v="2022-02-01T00:00:00"/>
    <n v="1"/>
    <x v="15"/>
    <n v="65"/>
  </r>
  <r>
    <x v="236"/>
    <x v="0"/>
    <x v="337"/>
    <x v="313"/>
    <d v="2022-02-01T00:00:00"/>
    <n v="4"/>
    <x v="9"/>
    <n v="65"/>
  </r>
  <r>
    <x v="236"/>
    <x v="0"/>
    <x v="337"/>
    <x v="298"/>
    <d v="2022-02-01T00:00:00"/>
    <n v="5"/>
    <x v="10"/>
    <n v="65"/>
  </r>
  <r>
    <x v="236"/>
    <x v="0"/>
    <x v="337"/>
    <x v="299"/>
    <d v="2022-02-01T00:00:00"/>
    <n v="6"/>
    <x v="12"/>
    <n v="65"/>
  </r>
  <r>
    <x v="236"/>
    <x v="0"/>
    <x v="337"/>
    <x v="37"/>
    <d v="2022-02-01T00:00:00"/>
    <n v="8"/>
    <x v="7"/>
    <n v="65"/>
  </r>
  <r>
    <x v="236"/>
    <x v="0"/>
    <x v="337"/>
    <x v="1"/>
    <d v="2022-02-01T00:00:00"/>
    <n v="10"/>
    <x v="1"/>
    <n v="65"/>
  </r>
  <r>
    <x v="236"/>
    <x v="0"/>
    <x v="337"/>
    <x v="149"/>
    <d v="2022-02-01T00:00:00"/>
    <n v="11"/>
    <x v="2"/>
    <n v="65"/>
  </r>
  <r>
    <x v="236"/>
    <x v="0"/>
    <x v="337"/>
    <x v="101"/>
    <d v="2022-02-01T00:00:00"/>
    <n v="12"/>
    <x v="3"/>
    <n v="65"/>
  </r>
  <r>
    <x v="236"/>
    <x v="0"/>
    <x v="337"/>
    <x v="31"/>
    <d v="2022-02-01T00:00:00"/>
    <n v="13"/>
    <x v="4"/>
    <n v="65"/>
  </r>
  <r>
    <x v="236"/>
    <x v="0"/>
    <x v="337"/>
    <x v="77"/>
    <d v="2022-02-01T00:00:00"/>
    <n v="14"/>
    <x v="5"/>
    <n v="65"/>
  </r>
  <r>
    <x v="236"/>
    <x v="0"/>
    <x v="337"/>
    <x v="84"/>
    <d v="2022-02-01T00:00:00"/>
    <n v="15"/>
    <x v="6"/>
    <n v="65"/>
  </r>
  <r>
    <x v="236"/>
    <x v="13"/>
    <x v="17"/>
    <x v="10"/>
    <d v="2023-03-01T00:00:00"/>
    <n v="0"/>
    <x v="4"/>
    <n v="75"/>
  </r>
  <r>
    <x v="236"/>
    <x v="13"/>
    <x v="17"/>
    <x v="32"/>
    <d v="2023-03-01T00:00:00"/>
    <n v="1"/>
    <x v="5"/>
    <n v="75"/>
  </r>
  <r>
    <x v="236"/>
    <x v="13"/>
    <x v="17"/>
    <x v="172"/>
    <d v="2023-03-01T00:00:00"/>
    <n v="1"/>
    <x v="6"/>
    <n v="75"/>
  </r>
  <r>
    <x v="236"/>
    <x v="13"/>
    <x v="17"/>
    <x v="82"/>
    <d v="2023-03-01T00:00:00"/>
    <n v="2"/>
    <x v="8"/>
    <n v="75"/>
  </r>
  <r>
    <x v="237"/>
    <x v="8"/>
    <x v="36"/>
    <x v="37"/>
    <d v="2022-10-01T00:00:00"/>
    <n v="0"/>
    <x v="7"/>
    <n v="13"/>
  </r>
  <r>
    <x v="237"/>
    <x v="8"/>
    <x v="36"/>
    <x v="188"/>
    <d v="2022-10-01T00:00:00"/>
    <n v="2"/>
    <x v="1"/>
    <n v="13"/>
  </r>
  <r>
    <x v="237"/>
    <x v="8"/>
    <x v="36"/>
    <x v="121"/>
    <d v="2022-10-01T00:00:00"/>
    <n v="3"/>
    <x v="2"/>
    <n v="13"/>
  </r>
  <r>
    <x v="237"/>
    <x v="8"/>
    <x v="36"/>
    <x v="181"/>
    <d v="2022-10-01T00:00:00"/>
    <n v="4"/>
    <x v="3"/>
    <n v="13"/>
  </r>
  <r>
    <x v="237"/>
    <x v="8"/>
    <x v="36"/>
    <x v="20"/>
    <d v="2022-10-01T00:00:00"/>
    <n v="5"/>
    <x v="4"/>
    <n v="13"/>
  </r>
  <r>
    <x v="237"/>
    <x v="8"/>
    <x v="36"/>
    <x v="317"/>
    <d v="2022-10-01T00:00:00"/>
    <n v="6"/>
    <x v="5"/>
    <n v="13"/>
  </r>
  <r>
    <x v="237"/>
    <x v="8"/>
    <x v="36"/>
    <x v="205"/>
    <d v="2022-10-01T00:00:00"/>
    <n v="7"/>
    <x v="6"/>
    <n v="13"/>
  </r>
  <r>
    <x v="237"/>
    <x v="10"/>
    <x v="196"/>
    <x v="102"/>
    <d v="2023-04-01T00:00:00"/>
    <n v="0"/>
    <x v="5"/>
    <n v="22"/>
  </r>
  <r>
    <x v="237"/>
    <x v="10"/>
    <x v="196"/>
    <x v="29"/>
    <d v="2023-04-01T00:00:00"/>
    <n v="1"/>
    <x v="6"/>
    <n v="22"/>
  </r>
  <r>
    <x v="238"/>
    <x v="9"/>
    <x v="248"/>
    <x v="359"/>
    <d v="2022-09-01T00:00:00"/>
    <n v="0"/>
    <x v="0"/>
    <n v="27"/>
  </r>
  <r>
    <x v="238"/>
    <x v="9"/>
    <x v="248"/>
    <x v="235"/>
    <d v="2022-09-01T00:00:00"/>
    <n v="1"/>
    <x v="11"/>
    <n v="27"/>
  </r>
  <r>
    <x v="238"/>
    <x v="9"/>
    <x v="248"/>
    <x v="291"/>
    <d v="2022-09-01T00:00:00"/>
    <n v="3"/>
    <x v="1"/>
    <n v="27"/>
  </r>
  <r>
    <x v="238"/>
    <x v="9"/>
    <x v="248"/>
    <x v="137"/>
    <d v="2022-09-01T00:00:00"/>
    <n v="3"/>
    <x v="2"/>
    <n v="27"/>
  </r>
  <r>
    <x v="238"/>
    <x v="9"/>
    <x v="248"/>
    <x v="50"/>
    <d v="2022-09-01T00:00:00"/>
    <n v="4"/>
    <x v="3"/>
    <n v="27"/>
  </r>
  <r>
    <x v="238"/>
    <x v="9"/>
    <x v="248"/>
    <x v="190"/>
    <d v="2022-09-01T00:00:00"/>
    <n v="5"/>
    <x v="4"/>
    <n v="27"/>
  </r>
  <r>
    <x v="238"/>
    <x v="9"/>
    <x v="248"/>
    <x v="122"/>
    <d v="2022-09-01T00:00:00"/>
    <n v="6"/>
    <x v="5"/>
    <n v="27"/>
  </r>
  <r>
    <x v="238"/>
    <x v="9"/>
    <x v="248"/>
    <x v="152"/>
    <d v="2022-09-01T00:00:00"/>
    <n v="7"/>
    <x v="6"/>
    <n v="27"/>
  </r>
  <r>
    <x v="238"/>
    <x v="15"/>
    <x v="208"/>
    <x v="85"/>
    <d v="2023-04-01T00:00:00"/>
    <n v="0"/>
    <x v="5"/>
    <n v="10"/>
  </r>
  <r>
    <x v="238"/>
    <x v="15"/>
    <x v="208"/>
    <x v="14"/>
    <d v="2023-04-01T00:00:00"/>
    <n v="1"/>
    <x v="6"/>
    <n v="10"/>
  </r>
  <r>
    <x v="238"/>
    <x v="15"/>
    <x v="208"/>
    <x v="15"/>
    <d v="2023-04-01T00:00:00"/>
    <n v="1"/>
    <x v="8"/>
    <n v="10"/>
  </r>
  <r>
    <x v="239"/>
    <x v="12"/>
    <x v="327"/>
    <x v="499"/>
    <d v="2022-02-01T00:00:00"/>
    <n v="0"/>
    <x v="13"/>
    <n v="66"/>
  </r>
  <r>
    <x v="239"/>
    <x v="12"/>
    <x v="327"/>
    <x v="470"/>
    <d v="2022-02-01T00:00:00"/>
    <n v="1"/>
    <x v="15"/>
    <n v="66"/>
  </r>
  <r>
    <x v="239"/>
    <x v="12"/>
    <x v="327"/>
    <x v="387"/>
    <d v="2022-02-01T00:00:00"/>
    <n v="2"/>
    <x v="14"/>
    <n v="66"/>
  </r>
  <r>
    <x v="239"/>
    <x v="12"/>
    <x v="327"/>
    <x v="476"/>
    <d v="2022-02-01T00:00:00"/>
    <n v="3"/>
    <x v="16"/>
    <n v="66"/>
  </r>
  <r>
    <x v="239"/>
    <x v="12"/>
    <x v="327"/>
    <x v="90"/>
    <d v="2022-02-01T00:00:00"/>
    <n v="5"/>
    <x v="10"/>
    <n v="66"/>
  </r>
  <r>
    <x v="239"/>
    <x v="12"/>
    <x v="327"/>
    <x v="450"/>
    <d v="2022-02-01T00:00:00"/>
    <n v="6"/>
    <x v="12"/>
    <n v="66"/>
  </r>
  <r>
    <x v="239"/>
    <x v="12"/>
    <x v="327"/>
    <x v="389"/>
    <d v="2022-02-01T00:00:00"/>
    <n v="7"/>
    <x v="0"/>
    <n v="66"/>
  </r>
  <r>
    <x v="239"/>
    <x v="12"/>
    <x v="327"/>
    <x v="18"/>
    <d v="2022-02-01T00:00:00"/>
    <n v="7"/>
    <x v="7"/>
    <n v="66"/>
  </r>
  <r>
    <x v="239"/>
    <x v="12"/>
    <x v="327"/>
    <x v="260"/>
    <d v="2022-02-01T00:00:00"/>
    <n v="10"/>
    <x v="1"/>
    <n v="66"/>
  </r>
  <r>
    <x v="239"/>
    <x v="12"/>
    <x v="327"/>
    <x v="269"/>
    <d v="2022-02-01T00:00:00"/>
    <n v="10"/>
    <x v="2"/>
    <n v="66"/>
  </r>
  <r>
    <x v="239"/>
    <x v="12"/>
    <x v="327"/>
    <x v="146"/>
    <d v="2022-02-01T00:00:00"/>
    <n v="12"/>
    <x v="3"/>
    <n v="66"/>
  </r>
  <r>
    <x v="239"/>
    <x v="12"/>
    <x v="327"/>
    <x v="210"/>
    <d v="2022-02-01T00:00:00"/>
    <n v="13"/>
    <x v="4"/>
    <n v="66"/>
  </r>
  <r>
    <x v="239"/>
    <x v="12"/>
    <x v="327"/>
    <x v="80"/>
    <d v="2022-02-01T00:00:00"/>
    <n v="14"/>
    <x v="5"/>
    <n v="66"/>
  </r>
  <r>
    <x v="240"/>
    <x v="7"/>
    <x v="101"/>
    <x v="325"/>
    <d v="2022-01-01T00:00:00"/>
    <n v="0"/>
    <x v="17"/>
    <n v="28"/>
  </r>
  <r>
    <x v="240"/>
    <x v="7"/>
    <x v="101"/>
    <x v="401"/>
    <d v="2022-01-01T00:00:00"/>
    <n v="1"/>
    <x v="13"/>
    <n v="28"/>
  </r>
  <r>
    <x v="240"/>
    <x v="7"/>
    <x v="101"/>
    <x v="459"/>
    <d v="2022-01-01T00:00:00"/>
    <n v="2"/>
    <x v="15"/>
    <n v="28"/>
  </r>
  <r>
    <x v="240"/>
    <x v="7"/>
    <x v="101"/>
    <x v="466"/>
    <d v="2022-01-01T00:00:00"/>
    <n v="3"/>
    <x v="14"/>
    <n v="28"/>
  </r>
  <r>
    <x v="240"/>
    <x v="7"/>
    <x v="101"/>
    <x v="495"/>
    <d v="2022-01-01T00:00:00"/>
    <n v="4"/>
    <x v="16"/>
    <n v="28"/>
  </r>
  <r>
    <x v="240"/>
    <x v="7"/>
    <x v="101"/>
    <x v="358"/>
    <d v="2022-01-01T00:00:00"/>
    <n v="5"/>
    <x v="9"/>
    <n v="28"/>
  </r>
  <r>
    <x v="240"/>
    <x v="7"/>
    <x v="101"/>
    <x v="298"/>
    <d v="2022-01-01T00:00:00"/>
    <n v="6"/>
    <x v="10"/>
    <n v="28"/>
  </r>
  <r>
    <x v="240"/>
    <x v="7"/>
    <x v="101"/>
    <x v="214"/>
    <d v="2022-01-01T00:00:00"/>
    <n v="7"/>
    <x v="12"/>
    <n v="28"/>
  </r>
  <r>
    <x v="240"/>
    <x v="7"/>
    <x v="101"/>
    <x v="218"/>
    <d v="2022-01-01T00:00:00"/>
    <n v="8"/>
    <x v="0"/>
    <n v="28"/>
  </r>
  <r>
    <x v="240"/>
    <x v="7"/>
    <x v="101"/>
    <x v="202"/>
    <d v="2022-01-01T00:00:00"/>
    <n v="9"/>
    <x v="7"/>
    <n v="28"/>
  </r>
  <r>
    <x v="240"/>
    <x v="7"/>
    <x v="101"/>
    <x v="55"/>
    <d v="2022-01-01T00:00:00"/>
    <n v="10"/>
    <x v="11"/>
    <n v="28"/>
  </r>
  <r>
    <x v="240"/>
    <x v="7"/>
    <x v="101"/>
    <x v="1"/>
    <d v="2022-01-01T00:00:00"/>
    <n v="11"/>
    <x v="1"/>
    <n v="28"/>
  </r>
  <r>
    <x v="240"/>
    <x v="7"/>
    <x v="101"/>
    <x v="121"/>
    <d v="2022-01-01T00:00:00"/>
    <n v="12"/>
    <x v="2"/>
    <n v="28"/>
  </r>
  <r>
    <x v="240"/>
    <x v="7"/>
    <x v="101"/>
    <x v="107"/>
    <d v="2022-01-01T00:00:00"/>
    <n v="13"/>
    <x v="3"/>
    <n v="28"/>
  </r>
  <r>
    <x v="240"/>
    <x v="7"/>
    <x v="101"/>
    <x v="42"/>
    <d v="2022-01-01T00:00:00"/>
    <n v="15"/>
    <x v="5"/>
    <n v="28"/>
  </r>
  <r>
    <x v="240"/>
    <x v="7"/>
    <x v="101"/>
    <x v="283"/>
    <d v="2022-01-01T00:00:00"/>
    <n v="16"/>
    <x v="6"/>
    <n v="28"/>
  </r>
  <r>
    <x v="240"/>
    <x v="15"/>
    <x v="13"/>
    <x v="74"/>
    <d v="2022-12-01T00:00:00"/>
    <n v="0"/>
    <x v="1"/>
    <n v="10"/>
  </r>
  <r>
    <x v="240"/>
    <x v="15"/>
    <x v="13"/>
    <x v="78"/>
    <d v="2022-12-01T00:00:00"/>
    <n v="1"/>
    <x v="2"/>
    <n v="10"/>
  </r>
  <r>
    <x v="240"/>
    <x v="15"/>
    <x v="13"/>
    <x v="230"/>
    <d v="2022-12-01T00:00:00"/>
    <n v="2"/>
    <x v="3"/>
    <n v="10"/>
  </r>
  <r>
    <x v="240"/>
    <x v="15"/>
    <x v="13"/>
    <x v="65"/>
    <d v="2022-12-01T00:00:00"/>
    <n v="2"/>
    <x v="4"/>
    <n v="10"/>
  </r>
  <r>
    <x v="240"/>
    <x v="15"/>
    <x v="13"/>
    <x v="32"/>
    <d v="2022-12-01T00:00:00"/>
    <n v="4"/>
    <x v="5"/>
    <n v="10"/>
  </r>
  <r>
    <x v="240"/>
    <x v="15"/>
    <x v="13"/>
    <x v="12"/>
    <d v="2022-12-01T00:00:00"/>
    <n v="4"/>
    <x v="6"/>
    <n v="10"/>
  </r>
  <r>
    <x v="241"/>
    <x v="13"/>
    <x v="159"/>
    <x v="2"/>
    <d v="2023-01-01T00:00:00"/>
    <n v="0"/>
    <x v="2"/>
    <n v="75"/>
  </r>
  <r>
    <x v="241"/>
    <x v="13"/>
    <x v="159"/>
    <x v="200"/>
    <d v="2023-01-01T00:00:00"/>
    <n v="1"/>
    <x v="3"/>
    <n v="75"/>
  </r>
  <r>
    <x v="241"/>
    <x v="13"/>
    <x v="159"/>
    <x v="163"/>
    <d v="2023-01-01T00:00:00"/>
    <n v="2"/>
    <x v="4"/>
    <n v="75"/>
  </r>
  <r>
    <x v="241"/>
    <x v="13"/>
    <x v="159"/>
    <x v="109"/>
    <d v="2023-01-01T00:00:00"/>
    <n v="3"/>
    <x v="5"/>
    <n v="75"/>
  </r>
  <r>
    <x v="241"/>
    <x v="13"/>
    <x v="159"/>
    <x v="43"/>
    <d v="2023-01-01T00:00:00"/>
    <n v="4"/>
    <x v="6"/>
    <n v="75"/>
  </r>
  <r>
    <x v="241"/>
    <x v="4"/>
    <x v="338"/>
    <x v="271"/>
    <d v="2023-04-01T00:00:00"/>
    <n v="0"/>
    <x v="5"/>
    <n v="16"/>
  </r>
  <r>
    <x v="241"/>
    <x v="4"/>
    <x v="338"/>
    <x v="103"/>
    <d v="2023-04-01T00:00:00"/>
    <n v="1"/>
    <x v="6"/>
    <n v="16"/>
  </r>
  <r>
    <x v="242"/>
    <x v="11"/>
    <x v="112"/>
    <x v="350"/>
    <d v="2022-04-01T00:00:00"/>
    <n v="0"/>
    <x v="14"/>
    <n v="14"/>
  </r>
  <r>
    <x v="242"/>
    <x v="11"/>
    <x v="112"/>
    <x v="184"/>
    <d v="2022-04-01T00:00:00"/>
    <n v="1"/>
    <x v="16"/>
    <n v="14"/>
  </r>
  <r>
    <x v="242"/>
    <x v="11"/>
    <x v="112"/>
    <x v="386"/>
    <d v="2022-04-01T00:00:00"/>
    <n v="4"/>
    <x v="12"/>
    <n v="14"/>
  </r>
  <r>
    <x v="242"/>
    <x v="11"/>
    <x v="112"/>
    <x v="92"/>
    <d v="2022-04-01T00:00:00"/>
    <n v="5"/>
    <x v="0"/>
    <n v="14"/>
  </r>
  <r>
    <x v="242"/>
    <x v="11"/>
    <x v="112"/>
    <x v="431"/>
    <d v="2022-04-01T00:00:00"/>
    <n v="7"/>
    <x v="11"/>
    <n v="14"/>
  </r>
  <r>
    <x v="242"/>
    <x v="11"/>
    <x v="112"/>
    <x v="107"/>
    <d v="2022-04-01T00:00:00"/>
    <n v="10"/>
    <x v="3"/>
    <n v="14"/>
  </r>
  <r>
    <x v="242"/>
    <x v="11"/>
    <x v="112"/>
    <x v="51"/>
    <d v="2022-04-01T00:00:00"/>
    <n v="11"/>
    <x v="4"/>
    <n v="14"/>
  </r>
  <r>
    <x v="242"/>
    <x v="11"/>
    <x v="112"/>
    <x v="259"/>
    <d v="2022-04-01T00:00:00"/>
    <n v="13"/>
    <x v="6"/>
    <n v="14"/>
  </r>
  <r>
    <x v="242"/>
    <x v="8"/>
    <x v="231"/>
    <x v="209"/>
    <d v="2023-02-01T00:00:00"/>
    <n v="0"/>
    <x v="3"/>
    <n v="13"/>
  </r>
  <r>
    <x v="242"/>
    <x v="8"/>
    <x v="231"/>
    <x v="151"/>
    <d v="2023-02-01T00:00:00"/>
    <n v="1"/>
    <x v="4"/>
    <n v="13"/>
  </r>
  <r>
    <x v="242"/>
    <x v="8"/>
    <x v="231"/>
    <x v="271"/>
    <d v="2023-02-01T00:00:00"/>
    <n v="1"/>
    <x v="5"/>
    <n v="13"/>
  </r>
  <r>
    <x v="242"/>
    <x v="8"/>
    <x v="231"/>
    <x v="43"/>
    <d v="2023-02-01T00:00:00"/>
    <n v="2"/>
    <x v="6"/>
    <n v="13"/>
  </r>
  <r>
    <x v="242"/>
    <x v="8"/>
    <x v="231"/>
    <x v="345"/>
    <d v="2023-02-01T00:00:00"/>
    <n v="3"/>
    <x v="8"/>
    <n v="13"/>
  </r>
  <r>
    <x v="243"/>
    <x v="7"/>
    <x v="339"/>
    <x v="497"/>
    <d v="2022-02-01T00:00:00"/>
    <n v="0"/>
    <x v="13"/>
    <n v="28"/>
  </r>
  <r>
    <x v="243"/>
    <x v="7"/>
    <x v="339"/>
    <x v="473"/>
    <d v="2022-02-01T00:00:00"/>
    <n v="1"/>
    <x v="15"/>
    <n v="28"/>
  </r>
  <r>
    <x v="243"/>
    <x v="7"/>
    <x v="339"/>
    <x v="348"/>
    <d v="2022-02-01T00:00:00"/>
    <n v="3"/>
    <x v="16"/>
    <n v="28"/>
  </r>
  <r>
    <x v="243"/>
    <x v="7"/>
    <x v="339"/>
    <x v="400"/>
    <d v="2022-02-01T00:00:00"/>
    <n v="4"/>
    <x v="9"/>
    <n v="28"/>
  </r>
  <r>
    <x v="243"/>
    <x v="7"/>
    <x v="339"/>
    <x v="142"/>
    <d v="2022-02-01T00:00:00"/>
    <n v="5"/>
    <x v="10"/>
    <n v="28"/>
  </r>
  <r>
    <x v="243"/>
    <x v="7"/>
    <x v="339"/>
    <x v="113"/>
    <d v="2022-02-01T00:00:00"/>
    <n v="8"/>
    <x v="7"/>
    <n v="28"/>
  </r>
  <r>
    <x v="243"/>
    <x v="7"/>
    <x v="339"/>
    <x v="413"/>
    <d v="2022-02-01T00:00:00"/>
    <n v="9"/>
    <x v="11"/>
    <n v="28"/>
  </r>
  <r>
    <x v="243"/>
    <x v="7"/>
    <x v="339"/>
    <x v="233"/>
    <d v="2022-02-01T00:00:00"/>
    <n v="12"/>
    <x v="3"/>
    <n v="28"/>
  </r>
  <r>
    <x v="243"/>
    <x v="7"/>
    <x v="339"/>
    <x v="10"/>
    <d v="2022-02-01T00:00:00"/>
    <n v="13"/>
    <x v="4"/>
    <n v="28"/>
  </r>
  <r>
    <x v="243"/>
    <x v="7"/>
    <x v="339"/>
    <x v="134"/>
    <d v="2022-02-01T00:00:00"/>
    <n v="14"/>
    <x v="5"/>
    <n v="28"/>
  </r>
  <r>
    <x v="243"/>
    <x v="7"/>
    <x v="339"/>
    <x v="72"/>
    <d v="2022-02-01T00:00:00"/>
    <n v="15"/>
    <x v="6"/>
    <n v="28"/>
  </r>
  <r>
    <x v="243"/>
    <x v="13"/>
    <x v="226"/>
    <x v="176"/>
    <d v="2023-03-01T00:00:00"/>
    <n v="0"/>
    <x v="4"/>
    <n v="75"/>
  </r>
  <r>
    <x v="243"/>
    <x v="13"/>
    <x v="226"/>
    <x v="66"/>
    <d v="2023-03-01T00:00:00"/>
    <n v="1"/>
    <x v="5"/>
    <n v="75"/>
  </r>
  <r>
    <x v="243"/>
    <x v="13"/>
    <x v="226"/>
    <x v="6"/>
    <d v="2023-03-01T00:00:00"/>
    <n v="2"/>
    <x v="6"/>
    <n v="75"/>
  </r>
  <r>
    <x v="244"/>
    <x v="14"/>
    <x v="286"/>
    <x v="488"/>
    <d v="2022-01-01T00:00:00"/>
    <n v="0"/>
    <x v="17"/>
    <n v="25"/>
  </r>
  <r>
    <x v="244"/>
    <x v="14"/>
    <x v="286"/>
    <x v="422"/>
    <d v="2022-01-01T00:00:00"/>
    <n v="2"/>
    <x v="15"/>
    <n v="25"/>
  </r>
  <r>
    <x v="244"/>
    <x v="14"/>
    <x v="286"/>
    <x v="183"/>
    <d v="2022-01-01T00:00:00"/>
    <n v="3"/>
    <x v="14"/>
    <n v="25"/>
  </r>
  <r>
    <x v="244"/>
    <x v="14"/>
    <x v="286"/>
    <x v="273"/>
    <d v="2022-01-01T00:00:00"/>
    <n v="4"/>
    <x v="16"/>
    <n v="25"/>
  </r>
  <r>
    <x v="244"/>
    <x v="14"/>
    <x v="286"/>
    <x v="408"/>
    <d v="2022-01-01T00:00:00"/>
    <n v="5"/>
    <x v="9"/>
    <n v="25"/>
  </r>
  <r>
    <x v="244"/>
    <x v="14"/>
    <x v="286"/>
    <x v="104"/>
    <d v="2022-01-01T00:00:00"/>
    <n v="6"/>
    <x v="10"/>
    <n v="25"/>
  </r>
  <r>
    <x v="244"/>
    <x v="14"/>
    <x v="286"/>
    <x v="214"/>
    <d v="2022-01-01T00:00:00"/>
    <n v="7"/>
    <x v="12"/>
    <n v="25"/>
  </r>
  <r>
    <x v="244"/>
    <x v="14"/>
    <x v="286"/>
    <x v="444"/>
    <d v="2022-01-01T00:00:00"/>
    <n v="8"/>
    <x v="0"/>
    <n v="25"/>
  </r>
  <r>
    <x v="244"/>
    <x v="14"/>
    <x v="286"/>
    <x v="335"/>
    <d v="2022-01-01T00:00:00"/>
    <n v="10"/>
    <x v="11"/>
    <n v="25"/>
  </r>
  <r>
    <x v="244"/>
    <x v="14"/>
    <x v="286"/>
    <x v="2"/>
    <d v="2022-01-01T00:00:00"/>
    <n v="12"/>
    <x v="2"/>
    <n v="25"/>
  </r>
  <r>
    <x v="244"/>
    <x v="14"/>
    <x v="286"/>
    <x v="252"/>
    <d v="2022-01-01T00:00:00"/>
    <n v="13"/>
    <x v="3"/>
    <n v="25"/>
  </r>
  <r>
    <x v="244"/>
    <x v="14"/>
    <x v="286"/>
    <x v="190"/>
    <d v="2022-01-01T00:00:00"/>
    <n v="14"/>
    <x v="4"/>
    <n v="25"/>
  </r>
  <r>
    <x v="244"/>
    <x v="14"/>
    <x v="286"/>
    <x v="177"/>
    <d v="2022-01-01T00:00:00"/>
    <n v="15"/>
    <x v="5"/>
    <n v="25"/>
  </r>
  <r>
    <x v="244"/>
    <x v="14"/>
    <x v="286"/>
    <x v="110"/>
    <d v="2022-01-01T00:00:00"/>
    <n v="16"/>
    <x v="6"/>
    <n v="25"/>
  </r>
  <r>
    <x v="245"/>
    <x v="11"/>
    <x v="340"/>
    <x v="479"/>
    <d v="2022-05-01T00:00:00"/>
    <n v="0"/>
    <x v="16"/>
    <n v="14"/>
  </r>
  <r>
    <x v="245"/>
    <x v="11"/>
    <x v="340"/>
    <x v="448"/>
    <d v="2022-05-01T00:00:00"/>
    <n v="1"/>
    <x v="10"/>
    <n v="14"/>
  </r>
  <r>
    <x v="245"/>
    <x v="11"/>
    <x v="340"/>
    <x v="490"/>
    <d v="2022-05-01T00:00:00"/>
    <n v="3"/>
    <x v="12"/>
    <n v="14"/>
  </r>
  <r>
    <x v="245"/>
    <x v="11"/>
    <x v="340"/>
    <x v="395"/>
    <d v="2022-05-01T00:00:00"/>
    <n v="4"/>
    <x v="0"/>
    <n v="14"/>
  </r>
  <r>
    <x v="245"/>
    <x v="11"/>
    <x v="340"/>
    <x v="18"/>
    <d v="2022-05-01T00:00:00"/>
    <n v="4"/>
    <x v="7"/>
    <n v="14"/>
  </r>
  <r>
    <x v="245"/>
    <x v="11"/>
    <x v="340"/>
    <x v="297"/>
    <d v="2022-05-01T00:00:00"/>
    <n v="6"/>
    <x v="11"/>
    <n v="14"/>
  </r>
  <r>
    <x v="245"/>
    <x v="11"/>
    <x v="340"/>
    <x v="291"/>
    <d v="2022-05-01T00:00:00"/>
    <n v="7"/>
    <x v="1"/>
    <n v="14"/>
  </r>
  <r>
    <x v="245"/>
    <x v="11"/>
    <x v="340"/>
    <x v="204"/>
    <d v="2022-05-01T00:00:00"/>
    <n v="9"/>
    <x v="3"/>
    <n v="14"/>
  </r>
  <r>
    <x v="245"/>
    <x v="11"/>
    <x v="340"/>
    <x v="318"/>
    <d v="2022-05-01T00:00:00"/>
    <n v="10"/>
    <x v="4"/>
    <n v="14"/>
  </r>
  <r>
    <x v="245"/>
    <x v="11"/>
    <x v="340"/>
    <x v="162"/>
    <d v="2022-05-01T00:00:00"/>
    <n v="12"/>
    <x v="6"/>
    <n v="14"/>
  </r>
  <r>
    <x v="245"/>
    <x v="16"/>
    <x v="127"/>
    <x v="161"/>
    <d v="2023-03-01T00:00:00"/>
    <n v="0"/>
    <x v="4"/>
    <n v="26"/>
  </r>
  <r>
    <x v="245"/>
    <x v="16"/>
    <x v="127"/>
    <x v="66"/>
    <d v="2023-03-01T00:00:00"/>
    <n v="1"/>
    <x v="5"/>
    <n v="26"/>
  </r>
  <r>
    <x v="245"/>
    <x v="16"/>
    <x v="127"/>
    <x v="112"/>
    <d v="2023-03-01T00:00:00"/>
    <n v="2"/>
    <x v="6"/>
    <n v="26"/>
  </r>
  <r>
    <x v="246"/>
    <x v="12"/>
    <x v="292"/>
    <x v="101"/>
    <d v="2023-02-01T00:00:00"/>
    <n v="0"/>
    <x v="3"/>
    <n v="66"/>
  </r>
  <r>
    <x v="246"/>
    <x v="12"/>
    <x v="292"/>
    <x v="79"/>
    <d v="2023-02-01T00:00:00"/>
    <n v="1"/>
    <x v="4"/>
    <n v="66"/>
  </r>
  <r>
    <x v="246"/>
    <x v="12"/>
    <x v="292"/>
    <x v="286"/>
    <d v="2023-02-01T00:00:00"/>
    <n v="1"/>
    <x v="5"/>
    <n v="66"/>
  </r>
  <r>
    <x v="246"/>
    <x v="12"/>
    <x v="292"/>
    <x v="330"/>
    <d v="2023-02-01T00:00:00"/>
    <n v="3"/>
    <x v="6"/>
    <n v="66"/>
  </r>
  <r>
    <x v="246"/>
    <x v="12"/>
    <x v="292"/>
    <x v="119"/>
    <d v="2023-02-01T00:00:00"/>
    <n v="3"/>
    <x v="8"/>
    <n v="66"/>
  </r>
  <r>
    <x v="246"/>
    <x v="6"/>
    <x v="164"/>
    <x v="28"/>
    <d v="2023-04-01T00:00:00"/>
    <n v="0"/>
    <x v="5"/>
    <n v="62"/>
  </r>
  <r>
    <x v="246"/>
    <x v="6"/>
    <x v="164"/>
    <x v="72"/>
    <d v="2023-04-01T00:00:00"/>
    <n v="1"/>
    <x v="6"/>
    <n v="62"/>
  </r>
  <r>
    <x v="246"/>
    <x v="6"/>
    <x v="164"/>
    <x v="73"/>
    <d v="2023-04-01T00:00:00"/>
    <n v="1"/>
    <x v="8"/>
    <n v="62"/>
  </r>
  <r>
    <x v="247"/>
    <x v="14"/>
    <x v="341"/>
    <x v="429"/>
    <d v="2022-07-01T00:00:00"/>
    <n v="0"/>
    <x v="10"/>
    <n v="25"/>
  </r>
  <r>
    <x v="247"/>
    <x v="14"/>
    <x v="341"/>
    <x v="280"/>
    <d v="2022-07-01T00:00:00"/>
    <n v="2"/>
    <x v="7"/>
    <n v="25"/>
  </r>
  <r>
    <x v="247"/>
    <x v="14"/>
    <x v="341"/>
    <x v="352"/>
    <d v="2022-07-01T00:00:00"/>
    <n v="3"/>
    <x v="11"/>
    <n v="25"/>
  </r>
  <r>
    <x v="247"/>
    <x v="14"/>
    <x v="341"/>
    <x v="99"/>
    <d v="2022-07-01T00:00:00"/>
    <n v="4"/>
    <x v="1"/>
    <n v="25"/>
  </r>
  <r>
    <x v="247"/>
    <x v="14"/>
    <x v="341"/>
    <x v="320"/>
    <d v="2022-07-01T00:00:00"/>
    <n v="5"/>
    <x v="2"/>
    <n v="25"/>
  </r>
  <r>
    <x v="247"/>
    <x v="14"/>
    <x v="341"/>
    <x v="193"/>
    <d v="2022-07-01T00:00:00"/>
    <n v="6"/>
    <x v="3"/>
    <n v="25"/>
  </r>
  <r>
    <x v="247"/>
    <x v="14"/>
    <x v="341"/>
    <x v="64"/>
    <d v="2022-07-01T00:00:00"/>
    <n v="9"/>
    <x v="6"/>
    <n v="25"/>
  </r>
  <r>
    <x v="247"/>
    <x v="12"/>
    <x v="323"/>
    <x v="70"/>
    <d v="2023-01-01T00:00:00"/>
    <n v="0"/>
    <x v="2"/>
    <n v="66"/>
  </r>
  <r>
    <x v="247"/>
    <x v="12"/>
    <x v="323"/>
    <x v="262"/>
    <d v="2023-01-01T00:00:00"/>
    <n v="1"/>
    <x v="3"/>
    <n v="66"/>
  </r>
  <r>
    <x v="247"/>
    <x v="12"/>
    <x v="323"/>
    <x v="170"/>
    <d v="2023-01-01T00:00:00"/>
    <n v="2"/>
    <x v="4"/>
    <n v="66"/>
  </r>
  <r>
    <x v="247"/>
    <x v="12"/>
    <x v="323"/>
    <x v="66"/>
    <d v="2023-01-01T00:00:00"/>
    <n v="3"/>
    <x v="5"/>
    <n v="66"/>
  </r>
  <r>
    <x v="247"/>
    <x v="12"/>
    <x v="323"/>
    <x v="152"/>
    <d v="2023-01-01T00:00:00"/>
    <n v="4"/>
    <x v="6"/>
    <n v="66"/>
  </r>
  <r>
    <x v="248"/>
    <x v="1"/>
    <x v="342"/>
    <x v="473"/>
    <d v="2022-03-01T00:00:00"/>
    <n v="0"/>
    <x v="15"/>
    <n v="25"/>
  </r>
  <r>
    <x v="248"/>
    <x v="1"/>
    <x v="342"/>
    <x v="88"/>
    <d v="2022-03-01T00:00:00"/>
    <n v="1"/>
    <x v="14"/>
    <n v="25"/>
  </r>
  <r>
    <x v="248"/>
    <x v="1"/>
    <x v="342"/>
    <x v="398"/>
    <d v="2022-03-01T00:00:00"/>
    <n v="1"/>
    <x v="16"/>
    <n v="25"/>
  </r>
  <r>
    <x v="248"/>
    <x v="1"/>
    <x v="342"/>
    <x v="250"/>
    <d v="2022-03-01T00:00:00"/>
    <n v="3"/>
    <x v="9"/>
    <n v="25"/>
  </r>
  <r>
    <x v="248"/>
    <x v="1"/>
    <x v="342"/>
    <x v="211"/>
    <d v="2022-03-01T00:00:00"/>
    <n v="4"/>
    <x v="10"/>
    <n v="25"/>
  </r>
  <r>
    <x v="248"/>
    <x v="1"/>
    <x v="342"/>
    <x v="275"/>
    <d v="2022-03-01T00:00:00"/>
    <n v="5"/>
    <x v="12"/>
    <n v="25"/>
  </r>
  <r>
    <x v="248"/>
    <x v="1"/>
    <x v="342"/>
    <x v="412"/>
    <d v="2022-03-01T00:00:00"/>
    <n v="6"/>
    <x v="0"/>
    <n v="25"/>
  </r>
  <r>
    <x v="248"/>
    <x v="1"/>
    <x v="342"/>
    <x v="232"/>
    <d v="2022-03-01T00:00:00"/>
    <n v="7"/>
    <x v="7"/>
    <n v="25"/>
  </r>
  <r>
    <x v="248"/>
    <x v="1"/>
    <x v="342"/>
    <x v="114"/>
    <d v="2022-03-01T00:00:00"/>
    <n v="8"/>
    <x v="11"/>
    <n v="25"/>
  </r>
  <r>
    <x v="248"/>
    <x v="1"/>
    <x v="342"/>
    <x v="49"/>
    <d v="2022-03-01T00:00:00"/>
    <n v="9"/>
    <x v="1"/>
    <n v="25"/>
  </r>
  <r>
    <x v="248"/>
    <x v="1"/>
    <x v="342"/>
    <x v="149"/>
    <d v="2022-03-01T00:00:00"/>
    <n v="10"/>
    <x v="2"/>
    <n v="25"/>
  </r>
  <r>
    <x v="248"/>
    <x v="1"/>
    <x v="342"/>
    <x v="233"/>
    <d v="2022-03-01T00:00:00"/>
    <n v="11"/>
    <x v="3"/>
    <n v="25"/>
  </r>
  <r>
    <x v="248"/>
    <x v="1"/>
    <x v="342"/>
    <x v="79"/>
    <d v="2022-03-01T00:00:00"/>
    <n v="12"/>
    <x v="4"/>
    <n v="25"/>
  </r>
  <r>
    <x v="248"/>
    <x v="1"/>
    <x v="342"/>
    <x v="21"/>
    <d v="2022-03-01T00:00:00"/>
    <n v="13"/>
    <x v="5"/>
    <n v="25"/>
  </r>
  <r>
    <x v="248"/>
    <x v="1"/>
    <x v="342"/>
    <x v="330"/>
    <d v="2022-03-01T00:00:00"/>
    <n v="14"/>
    <x v="6"/>
    <n v="25"/>
  </r>
  <r>
    <x v="248"/>
    <x v="1"/>
    <x v="342"/>
    <x v="86"/>
    <d v="2022-03-01T00:00:00"/>
    <n v="14"/>
    <x v="8"/>
    <n v="25"/>
  </r>
  <r>
    <x v="249"/>
    <x v="5"/>
    <x v="343"/>
    <x v="133"/>
    <d v="2022-12-01T00:00:00"/>
    <n v="0"/>
    <x v="1"/>
    <n v="26"/>
  </r>
  <r>
    <x v="249"/>
    <x v="5"/>
    <x v="343"/>
    <x v="137"/>
    <d v="2022-12-01T00:00:00"/>
    <n v="1"/>
    <x v="2"/>
    <n v="26"/>
  </r>
  <r>
    <x v="249"/>
    <x v="5"/>
    <x v="343"/>
    <x v="181"/>
    <d v="2022-12-01T00:00:00"/>
    <n v="2"/>
    <x v="3"/>
    <n v="26"/>
  </r>
  <r>
    <x v="249"/>
    <x v="5"/>
    <x v="343"/>
    <x v="27"/>
    <d v="2022-12-01T00:00:00"/>
    <n v="3"/>
    <x v="4"/>
    <n v="26"/>
  </r>
  <r>
    <x v="249"/>
    <x v="5"/>
    <x v="343"/>
    <x v="66"/>
    <d v="2022-12-01T00:00:00"/>
    <n v="4"/>
    <x v="5"/>
    <n v="26"/>
  </r>
  <r>
    <x v="249"/>
    <x v="5"/>
    <x v="343"/>
    <x v="33"/>
    <d v="2022-12-01T00:00:00"/>
    <n v="5"/>
    <x v="6"/>
    <n v="26"/>
  </r>
  <r>
    <x v="249"/>
    <x v="9"/>
    <x v="344"/>
    <x v="265"/>
    <d v="2023-01-01T00:00:00"/>
    <n v="0"/>
    <x v="2"/>
    <n v="27"/>
  </r>
  <r>
    <x v="249"/>
    <x v="9"/>
    <x v="344"/>
    <x v="246"/>
    <d v="2023-01-01T00:00:00"/>
    <n v="1"/>
    <x v="4"/>
    <n v="27"/>
  </r>
  <r>
    <x v="249"/>
    <x v="9"/>
    <x v="344"/>
    <x v="286"/>
    <d v="2023-01-01T00:00:00"/>
    <n v="2"/>
    <x v="5"/>
    <n v="27"/>
  </r>
  <r>
    <x v="249"/>
    <x v="9"/>
    <x v="344"/>
    <x v="205"/>
    <d v="2023-01-01T00:00:00"/>
    <n v="4"/>
    <x v="6"/>
    <n v="27"/>
  </r>
  <r>
    <x v="249"/>
    <x v="9"/>
    <x v="344"/>
    <x v="73"/>
    <d v="2023-01-01T00:00:00"/>
    <n v="4"/>
    <x v="8"/>
    <n v="27"/>
  </r>
  <r>
    <x v="250"/>
    <x v="10"/>
    <x v="40"/>
    <x v="35"/>
    <d v="2022-08-01T00:00:00"/>
    <n v="0"/>
    <x v="12"/>
    <n v="22"/>
  </r>
  <r>
    <x v="250"/>
    <x v="10"/>
    <x v="40"/>
    <x v="96"/>
    <d v="2022-08-01T00:00:00"/>
    <n v="1"/>
    <x v="0"/>
    <n v="22"/>
  </r>
  <r>
    <x v="250"/>
    <x v="10"/>
    <x v="40"/>
    <x v="7"/>
    <d v="2022-08-01T00:00:00"/>
    <n v="2"/>
    <x v="7"/>
    <n v="22"/>
  </r>
  <r>
    <x v="250"/>
    <x v="10"/>
    <x v="40"/>
    <x v="255"/>
    <d v="2022-08-01T00:00:00"/>
    <n v="3"/>
    <x v="11"/>
    <n v="22"/>
  </r>
  <r>
    <x v="250"/>
    <x v="10"/>
    <x v="40"/>
    <x v="197"/>
    <d v="2022-08-01T00:00:00"/>
    <n v="4"/>
    <x v="1"/>
    <n v="22"/>
  </r>
  <r>
    <x v="250"/>
    <x v="10"/>
    <x v="40"/>
    <x v="219"/>
    <d v="2022-08-01T00:00:00"/>
    <n v="5"/>
    <x v="2"/>
    <n v="22"/>
  </r>
  <r>
    <x v="250"/>
    <x v="10"/>
    <x v="40"/>
    <x v="19"/>
    <d v="2022-08-01T00:00:00"/>
    <n v="6"/>
    <x v="3"/>
    <n v="22"/>
  </r>
  <r>
    <x v="250"/>
    <x v="10"/>
    <x v="40"/>
    <x v="328"/>
    <d v="2022-08-01T00:00:00"/>
    <n v="7"/>
    <x v="4"/>
    <n v="22"/>
  </r>
  <r>
    <x v="250"/>
    <x v="10"/>
    <x v="40"/>
    <x v="13"/>
    <d v="2022-08-01T00:00:00"/>
    <n v="8"/>
    <x v="5"/>
    <n v="22"/>
  </r>
  <r>
    <x v="250"/>
    <x v="10"/>
    <x v="40"/>
    <x v="103"/>
    <d v="2022-08-01T00:00:00"/>
    <n v="9"/>
    <x v="6"/>
    <n v="22"/>
  </r>
  <r>
    <x v="250"/>
    <x v="11"/>
    <x v="111"/>
    <x v="75"/>
    <d v="2023-03-01T00:00:00"/>
    <n v="0"/>
    <x v="4"/>
    <n v="14"/>
  </r>
  <r>
    <x v="250"/>
    <x v="11"/>
    <x v="111"/>
    <x v="5"/>
    <d v="2023-03-01T00:00:00"/>
    <n v="1"/>
    <x v="5"/>
    <n v="14"/>
  </r>
  <r>
    <x v="250"/>
    <x v="11"/>
    <x v="111"/>
    <x v="330"/>
    <d v="2023-03-01T00:00:00"/>
    <n v="2"/>
    <x v="6"/>
    <n v="14"/>
  </r>
  <r>
    <x v="250"/>
    <x v="11"/>
    <x v="111"/>
    <x v="82"/>
    <d v="2023-03-01T00:00:00"/>
    <n v="2"/>
    <x v="8"/>
    <n v="14"/>
  </r>
  <r>
    <x v="251"/>
    <x v="10"/>
    <x v="345"/>
    <x v="105"/>
    <d v="2022-08-01T00:00:00"/>
    <n v="0"/>
    <x v="12"/>
    <n v="22"/>
  </r>
  <r>
    <x v="251"/>
    <x v="10"/>
    <x v="345"/>
    <x v="17"/>
    <d v="2022-08-01T00:00:00"/>
    <n v="1"/>
    <x v="0"/>
    <n v="22"/>
  </r>
  <r>
    <x v="251"/>
    <x v="10"/>
    <x v="345"/>
    <x v="54"/>
    <d v="2022-08-01T00:00:00"/>
    <n v="2"/>
    <x v="7"/>
    <n v="22"/>
  </r>
  <r>
    <x v="251"/>
    <x v="10"/>
    <x v="345"/>
    <x v="324"/>
    <d v="2022-08-01T00:00:00"/>
    <n v="3"/>
    <x v="11"/>
    <n v="22"/>
  </r>
  <r>
    <x v="251"/>
    <x v="10"/>
    <x v="345"/>
    <x v="49"/>
    <d v="2022-08-01T00:00:00"/>
    <n v="4"/>
    <x v="1"/>
    <n v="22"/>
  </r>
  <r>
    <x v="251"/>
    <x v="10"/>
    <x v="345"/>
    <x v="219"/>
    <d v="2022-08-01T00:00:00"/>
    <n v="5"/>
    <x v="2"/>
    <n v="22"/>
  </r>
  <r>
    <x v="251"/>
    <x v="10"/>
    <x v="345"/>
    <x v="20"/>
    <d v="2022-08-01T00:00:00"/>
    <n v="7"/>
    <x v="4"/>
    <n v="22"/>
  </r>
  <r>
    <x v="251"/>
    <x v="10"/>
    <x v="345"/>
    <x v="47"/>
    <d v="2022-08-01T00:00:00"/>
    <n v="8"/>
    <x v="5"/>
    <n v="22"/>
  </r>
  <r>
    <x v="251"/>
    <x v="10"/>
    <x v="345"/>
    <x v="330"/>
    <d v="2022-08-01T00:00:00"/>
    <n v="9"/>
    <x v="6"/>
    <n v="22"/>
  </r>
  <r>
    <x v="251"/>
    <x v="2"/>
    <x v="226"/>
    <x v="176"/>
    <d v="2023-03-01T00:00:00"/>
    <n v="0"/>
    <x v="4"/>
    <n v="29"/>
  </r>
  <r>
    <x v="251"/>
    <x v="2"/>
    <x v="226"/>
    <x v="194"/>
    <d v="2023-03-01T00:00:00"/>
    <n v="1"/>
    <x v="5"/>
    <n v="29"/>
  </r>
  <r>
    <x v="251"/>
    <x v="2"/>
    <x v="226"/>
    <x v="110"/>
    <d v="2023-03-01T00:00:00"/>
    <n v="2"/>
    <x v="6"/>
    <n v="29"/>
  </r>
  <r>
    <x v="252"/>
    <x v="12"/>
    <x v="178"/>
    <x v="430"/>
    <d v="2022-07-01T00:00:00"/>
    <n v="0"/>
    <x v="10"/>
    <n v="66"/>
  </r>
  <r>
    <x v="252"/>
    <x v="12"/>
    <x v="178"/>
    <x v="386"/>
    <d v="2022-07-01T00:00:00"/>
    <n v="1"/>
    <x v="12"/>
    <n v="66"/>
  </r>
  <r>
    <x v="252"/>
    <x v="12"/>
    <x v="178"/>
    <x v="155"/>
    <d v="2022-07-01T00:00:00"/>
    <n v="3"/>
    <x v="7"/>
    <n v="66"/>
  </r>
  <r>
    <x v="252"/>
    <x v="12"/>
    <x v="178"/>
    <x v="297"/>
    <d v="2022-07-01T00:00:00"/>
    <n v="4"/>
    <x v="11"/>
    <n v="66"/>
  </r>
  <r>
    <x v="252"/>
    <x v="12"/>
    <x v="178"/>
    <x v="406"/>
    <d v="2022-07-01T00:00:00"/>
    <n v="5"/>
    <x v="1"/>
    <n v="66"/>
  </r>
  <r>
    <x v="252"/>
    <x v="12"/>
    <x v="178"/>
    <x v="39"/>
    <d v="2022-07-01T00:00:00"/>
    <n v="6"/>
    <x v="2"/>
    <n v="66"/>
  </r>
  <r>
    <x v="252"/>
    <x v="12"/>
    <x v="178"/>
    <x v="189"/>
    <d v="2022-07-01T00:00:00"/>
    <n v="7"/>
    <x v="3"/>
    <n v="66"/>
  </r>
  <r>
    <x v="252"/>
    <x v="12"/>
    <x v="178"/>
    <x v="27"/>
    <d v="2022-07-01T00:00:00"/>
    <n v="8"/>
    <x v="4"/>
    <n v="66"/>
  </r>
  <r>
    <x v="252"/>
    <x v="12"/>
    <x v="178"/>
    <x v="66"/>
    <d v="2022-07-01T00:00:00"/>
    <n v="9"/>
    <x v="5"/>
    <n v="66"/>
  </r>
  <r>
    <x v="252"/>
    <x v="12"/>
    <x v="178"/>
    <x v="67"/>
    <d v="2022-07-01T00:00:00"/>
    <n v="10"/>
    <x v="6"/>
    <n v="66"/>
  </r>
  <r>
    <x v="252"/>
    <x v="4"/>
    <x v="9"/>
    <x v="53"/>
    <d v="2022-08-01T00:00:00"/>
    <n v="0"/>
    <x v="12"/>
    <n v="16"/>
  </r>
  <r>
    <x v="252"/>
    <x v="4"/>
    <x v="9"/>
    <x v="359"/>
    <d v="2022-08-01T00:00:00"/>
    <n v="1"/>
    <x v="0"/>
    <n v="16"/>
  </r>
  <r>
    <x v="252"/>
    <x v="4"/>
    <x v="9"/>
    <x v="144"/>
    <d v="2022-08-01T00:00:00"/>
    <n v="2"/>
    <x v="7"/>
    <n v="16"/>
  </r>
  <r>
    <x v="252"/>
    <x v="4"/>
    <x v="9"/>
    <x v="324"/>
    <d v="2022-08-01T00:00:00"/>
    <n v="3"/>
    <x v="11"/>
    <n v="16"/>
  </r>
  <r>
    <x v="252"/>
    <x v="4"/>
    <x v="9"/>
    <x v="281"/>
    <d v="2022-08-01T00:00:00"/>
    <n v="4"/>
    <x v="1"/>
    <n v="16"/>
  </r>
  <r>
    <x v="252"/>
    <x v="4"/>
    <x v="9"/>
    <x v="276"/>
    <d v="2022-08-01T00:00:00"/>
    <n v="5"/>
    <x v="2"/>
    <n v="16"/>
  </r>
  <r>
    <x v="252"/>
    <x v="4"/>
    <x v="9"/>
    <x v="71"/>
    <d v="2022-08-01T00:00:00"/>
    <n v="6"/>
    <x v="4"/>
    <n v="16"/>
  </r>
  <r>
    <x v="252"/>
    <x v="4"/>
    <x v="9"/>
    <x v="238"/>
    <d v="2022-08-01T00:00:00"/>
    <n v="9"/>
    <x v="6"/>
    <n v="16"/>
  </r>
  <r>
    <x v="252"/>
    <x v="4"/>
    <x v="9"/>
    <x v="82"/>
    <d v="2022-08-01T00:00:00"/>
    <n v="9"/>
    <x v="8"/>
    <n v="16"/>
  </r>
  <r>
    <x v="253"/>
    <x v="6"/>
    <x v="234"/>
    <x v="463"/>
    <d v="2022-05-01T00:00:00"/>
    <n v="0"/>
    <x v="16"/>
    <n v="62"/>
  </r>
  <r>
    <x v="253"/>
    <x v="6"/>
    <x v="234"/>
    <x v="313"/>
    <d v="2022-05-01T00:00:00"/>
    <n v="1"/>
    <x v="9"/>
    <n v="62"/>
  </r>
  <r>
    <x v="253"/>
    <x v="6"/>
    <x v="234"/>
    <x v="168"/>
    <d v="2022-05-01T00:00:00"/>
    <n v="2"/>
    <x v="10"/>
    <n v="62"/>
  </r>
  <r>
    <x v="253"/>
    <x v="6"/>
    <x v="234"/>
    <x v="105"/>
    <d v="2022-05-01T00:00:00"/>
    <n v="3"/>
    <x v="12"/>
    <n v="62"/>
  </r>
  <r>
    <x v="253"/>
    <x v="6"/>
    <x v="234"/>
    <x v="92"/>
    <d v="2022-05-01T00:00:00"/>
    <n v="4"/>
    <x v="0"/>
    <n v="62"/>
  </r>
  <r>
    <x v="253"/>
    <x v="6"/>
    <x v="234"/>
    <x v="97"/>
    <d v="2022-05-01T00:00:00"/>
    <n v="5"/>
    <x v="7"/>
    <n v="62"/>
  </r>
  <r>
    <x v="253"/>
    <x v="6"/>
    <x v="234"/>
    <x v="300"/>
    <d v="2022-05-01T00:00:00"/>
    <n v="6"/>
    <x v="11"/>
    <n v="62"/>
  </r>
  <r>
    <x v="253"/>
    <x v="6"/>
    <x v="234"/>
    <x v="203"/>
    <d v="2022-05-01T00:00:00"/>
    <n v="7"/>
    <x v="1"/>
    <n v="62"/>
  </r>
  <r>
    <x v="253"/>
    <x v="6"/>
    <x v="234"/>
    <x v="26"/>
    <d v="2022-05-01T00:00:00"/>
    <n v="8"/>
    <x v="2"/>
    <n v="62"/>
  </r>
  <r>
    <x v="253"/>
    <x v="6"/>
    <x v="234"/>
    <x v="394"/>
    <d v="2022-05-01T00:00:00"/>
    <n v="9"/>
    <x v="3"/>
    <n v="62"/>
  </r>
  <r>
    <x v="253"/>
    <x v="6"/>
    <x v="234"/>
    <x v="51"/>
    <d v="2022-05-01T00:00:00"/>
    <n v="10"/>
    <x v="4"/>
    <n v="62"/>
  </r>
  <r>
    <x v="253"/>
    <x v="6"/>
    <x v="234"/>
    <x v="140"/>
    <d v="2022-05-01T00:00:00"/>
    <n v="11"/>
    <x v="5"/>
    <n v="62"/>
  </r>
  <r>
    <x v="253"/>
    <x v="6"/>
    <x v="234"/>
    <x v="81"/>
    <d v="2022-05-01T00:00:00"/>
    <n v="12"/>
    <x v="6"/>
    <n v="62"/>
  </r>
  <r>
    <x v="253"/>
    <x v="2"/>
    <x v="114"/>
    <x v="20"/>
    <d v="2023-03-01T00:00:00"/>
    <n v="0"/>
    <x v="4"/>
    <n v="29"/>
  </r>
  <r>
    <x v="253"/>
    <x v="2"/>
    <x v="114"/>
    <x v="13"/>
    <d v="2023-03-01T00:00:00"/>
    <n v="1"/>
    <x v="5"/>
    <n v="29"/>
  </r>
  <r>
    <x v="253"/>
    <x v="2"/>
    <x v="114"/>
    <x v="64"/>
    <d v="2023-03-01T00:00:00"/>
    <n v="1"/>
    <x v="6"/>
    <n v="29"/>
  </r>
  <r>
    <x v="253"/>
    <x v="2"/>
    <x v="114"/>
    <x v="82"/>
    <d v="2023-03-01T00:00:00"/>
    <n v="2"/>
    <x v="8"/>
    <n v="29"/>
  </r>
  <r>
    <x v="254"/>
    <x v="8"/>
    <x v="346"/>
    <x v="169"/>
    <d v="2022-08-01T00:00:00"/>
    <n v="0"/>
    <x v="12"/>
    <n v="13"/>
  </r>
  <r>
    <x v="254"/>
    <x v="8"/>
    <x v="346"/>
    <x v="135"/>
    <d v="2022-08-01T00:00:00"/>
    <n v="2"/>
    <x v="11"/>
    <n v="13"/>
  </r>
  <r>
    <x v="254"/>
    <x v="8"/>
    <x v="346"/>
    <x v="71"/>
    <d v="2022-08-01T00:00:00"/>
    <n v="6"/>
    <x v="4"/>
    <n v="13"/>
  </r>
  <r>
    <x v="254"/>
    <x v="8"/>
    <x v="346"/>
    <x v="81"/>
    <d v="2022-08-01T00:00:00"/>
    <n v="8"/>
    <x v="6"/>
    <n v="13"/>
  </r>
  <r>
    <x v="254"/>
    <x v="9"/>
    <x v="52"/>
    <x v="187"/>
    <d v="2022-11-01T00:00:00"/>
    <n v="0"/>
    <x v="11"/>
    <n v="27"/>
  </r>
  <r>
    <x v="254"/>
    <x v="9"/>
    <x v="52"/>
    <x v="49"/>
    <d v="2022-11-01T00:00:00"/>
    <n v="1"/>
    <x v="1"/>
    <n v="27"/>
  </r>
  <r>
    <x v="254"/>
    <x v="9"/>
    <x v="52"/>
    <x v="216"/>
    <d v="2022-11-01T00:00:00"/>
    <n v="2"/>
    <x v="2"/>
    <n v="27"/>
  </r>
  <r>
    <x v="254"/>
    <x v="9"/>
    <x v="52"/>
    <x v="258"/>
    <d v="2022-11-01T00:00:00"/>
    <n v="3"/>
    <x v="3"/>
    <n v="27"/>
  </r>
  <r>
    <x v="254"/>
    <x v="9"/>
    <x v="52"/>
    <x v="21"/>
    <d v="2022-11-01T00:00:00"/>
    <n v="5"/>
    <x v="5"/>
    <n v="27"/>
  </r>
  <r>
    <x v="254"/>
    <x v="9"/>
    <x v="52"/>
    <x v="29"/>
    <d v="2022-11-01T00:00:00"/>
    <n v="6"/>
    <x v="6"/>
    <n v="27"/>
  </r>
  <r>
    <x v="255"/>
    <x v="5"/>
    <x v="347"/>
    <x v="403"/>
    <d v="2022-05-01T00:00:00"/>
    <n v="0"/>
    <x v="16"/>
    <n v="26"/>
  </r>
  <r>
    <x v="255"/>
    <x v="5"/>
    <x v="347"/>
    <x v="89"/>
    <d v="2022-05-01T00:00:00"/>
    <n v="1"/>
    <x v="9"/>
    <n v="26"/>
  </r>
  <r>
    <x v="255"/>
    <x v="5"/>
    <x v="347"/>
    <x v="426"/>
    <d v="2022-05-01T00:00:00"/>
    <n v="2"/>
    <x v="10"/>
    <n v="26"/>
  </r>
  <r>
    <x v="255"/>
    <x v="5"/>
    <x v="347"/>
    <x v="53"/>
    <d v="2022-05-01T00:00:00"/>
    <n v="3"/>
    <x v="12"/>
    <n v="26"/>
  </r>
  <r>
    <x v="255"/>
    <x v="5"/>
    <x v="347"/>
    <x v="372"/>
    <d v="2022-05-01T00:00:00"/>
    <n v="4"/>
    <x v="0"/>
    <n v="26"/>
  </r>
  <r>
    <x v="255"/>
    <x v="5"/>
    <x v="347"/>
    <x v="462"/>
    <d v="2022-05-01T00:00:00"/>
    <n v="5"/>
    <x v="7"/>
    <n v="26"/>
  </r>
  <r>
    <x v="255"/>
    <x v="5"/>
    <x v="347"/>
    <x v="61"/>
    <d v="2022-05-01T00:00:00"/>
    <n v="6"/>
    <x v="11"/>
    <n v="26"/>
  </r>
  <r>
    <x v="255"/>
    <x v="5"/>
    <x v="347"/>
    <x v="281"/>
    <d v="2022-05-01T00:00:00"/>
    <n v="7"/>
    <x v="1"/>
    <n v="26"/>
  </r>
  <r>
    <x v="255"/>
    <x v="5"/>
    <x v="347"/>
    <x v="56"/>
    <d v="2022-05-01T00:00:00"/>
    <n v="8"/>
    <x v="2"/>
    <n v="26"/>
  </r>
  <r>
    <x v="255"/>
    <x v="5"/>
    <x v="347"/>
    <x v="19"/>
    <d v="2022-05-01T00:00:00"/>
    <n v="9"/>
    <x v="3"/>
    <n v="26"/>
  </r>
  <r>
    <x v="255"/>
    <x v="5"/>
    <x v="347"/>
    <x v="10"/>
    <d v="2022-05-01T00:00:00"/>
    <n v="10"/>
    <x v="4"/>
    <n v="26"/>
  </r>
  <r>
    <x v="255"/>
    <x v="5"/>
    <x v="347"/>
    <x v="237"/>
    <d v="2022-05-01T00:00:00"/>
    <n v="10"/>
    <x v="5"/>
    <n v="26"/>
  </r>
  <r>
    <x v="255"/>
    <x v="5"/>
    <x v="347"/>
    <x v="64"/>
    <d v="2022-05-01T00:00:00"/>
    <n v="11"/>
    <x v="6"/>
    <n v="26"/>
  </r>
  <r>
    <x v="255"/>
    <x v="5"/>
    <x v="347"/>
    <x v="73"/>
    <d v="2022-05-01T00:00:00"/>
    <n v="12"/>
    <x v="8"/>
    <n v="26"/>
  </r>
  <r>
    <x v="256"/>
    <x v="4"/>
    <x v="91"/>
    <x v="316"/>
    <d v="2022-05-01T00:00:00"/>
    <n v="0"/>
    <x v="16"/>
    <n v="16"/>
  </r>
  <r>
    <x v="256"/>
    <x v="4"/>
    <x v="91"/>
    <x v="408"/>
    <d v="2022-05-01T00:00:00"/>
    <n v="1"/>
    <x v="9"/>
    <n v="16"/>
  </r>
  <r>
    <x v="256"/>
    <x v="4"/>
    <x v="91"/>
    <x v="168"/>
    <d v="2022-05-01T00:00:00"/>
    <n v="2"/>
    <x v="10"/>
    <n v="16"/>
  </r>
  <r>
    <x v="256"/>
    <x v="4"/>
    <x v="91"/>
    <x v="279"/>
    <d v="2022-05-01T00:00:00"/>
    <n v="4"/>
    <x v="0"/>
    <n v="16"/>
  </r>
  <r>
    <x v="256"/>
    <x v="4"/>
    <x v="91"/>
    <x v="242"/>
    <d v="2022-05-01T00:00:00"/>
    <n v="5"/>
    <x v="7"/>
    <n v="16"/>
  </r>
  <r>
    <x v="256"/>
    <x v="4"/>
    <x v="91"/>
    <x v="98"/>
    <d v="2022-05-01T00:00:00"/>
    <n v="6"/>
    <x v="11"/>
    <n v="16"/>
  </r>
  <r>
    <x v="256"/>
    <x v="4"/>
    <x v="91"/>
    <x v="160"/>
    <d v="2022-05-01T00:00:00"/>
    <n v="7"/>
    <x v="1"/>
    <n v="16"/>
  </r>
  <r>
    <x v="256"/>
    <x v="4"/>
    <x v="91"/>
    <x v="198"/>
    <d v="2022-05-01T00:00:00"/>
    <n v="8"/>
    <x v="2"/>
    <n v="16"/>
  </r>
  <r>
    <x v="256"/>
    <x v="4"/>
    <x v="91"/>
    <x v="40"/>
    <d v="2022-05-01T00:00:00"/>
    <n v="9"/>
    <x v="3"/>
    <n v="16"/>
  </r>
  <r>
    <x v="256"/>
    <x v="4"/>
    <x v="91"/>
    <x v="83"/>
    <d v="2022-05-01T00:00:00"/>
    <n v="10"/>
    <x v="4"/>
    <n v="16"/>
  </r>
  <r>
    <x v="256"/>
    <x v="4"/>
    <x v="91"/>
    <x v="271"/>
    <d v="2022-05-01T00:00:00"/>
    <n v="11"/>
    <x v="5"/>
    <n v="16"/>
  </r>
  <r>
    <x v="256"/>
    <x v="4"/>
    <x v="91"/>
    <x v="152"/>
    <d v="2022-05-01T00:00:00"/>
    <n v="12"/>
    <x v="6"/>
    <n v="16"/>
  </r>
  <r>
    <x v="256"/>
    <x v="9"/>
    <x v="348"/>
    <x v="450"/>
    <d v="2022-08-01T00:00:00"/>
    <n v="0"/>
    <x v="12"/>
    <n v="27"/>
  </r>
  <r>
    <x v="256"/>
    <x v="9"/>
    <x v="348"/>
    <x v="17"/>
    <d v="2022-08-01T00:00:00"/>
    <n v="1"/>
    <x v="0"/>
    <n v="27"/>
  </r>
  <r>
    <x v="256"/>
    <x v="9"/>
    <x v="348"/>
    <x v="268"/>
    <d v="2022-08-01T00:00:00"/>
    <n v="1"/>
    <x v="7"/>
    <n v="27"/>
  </r>
  <r>
    <x v="256"/>
    <x v="9"/>
    <x v="348"/>
    <x v="136"/>
    <d v="2022-08-01T00:00:00"/>
    <n v="3"/>
    <x v="1"/>
    <n v="27"/>
  </r>
  <r>
    <x v="256"/>
    <x v="9"/>
    <x v="348"/>
    <x v="264"/>
    <d v="2022-08-01T00:00:00"/>
    <n v="4"/>
    <x v="2"/>
    <n v="27"/>
  </r>
  <r>
    <x v="256"/>
    <x v="9"/>
    <x v="348"/>
    <x v="328"/>
    <d v="2022-08-01T00:00:00"/>
    <n v="6"/>
    <x v="4"/>
    <n v="27"/>
  </r>
  <r>
    <x v="256"/>
    <x v="9"/>
    <x v="348"/>
    <x v="150"/>
    <d v="2022-08-01T00:00:00"/>
    <n v="8"/>
    <x v="5"/>
    <n v="27"/>
  </r>
  <r>
    <x v="256"/>
    <x v="9"/>
    <x v="348"/>
    <x v="14"/>
    <d v="2022-08-01T00:00:00"/>
    <n v="9"/>
    <x v="6"/>
    <n v="27"/>
  </r>
  <r>
    <x v="256"/>
    <x v="9"/>
    <x v="348"/>
    <x v="15"/>
    <d v="2022-08-01T00:00:00"/>
    <n v="9"/>
    <x v="8"/>
    <n v="27"/>
  </r>
  <r>
    <x v="257"/>
    <x v="1"/>
    <x v="43"/>
    <x v="206"/>
    <d v="2022-08-01T00:00:00"/>
    <n v="0"/>
    <x v="12"/>
    <n v="25"/>
  </r>
  <r>
    <x v="257"/>
    <x v="1"/>
    <x v="43"/>
    <x v="0"/>
    <d v="2022-08-01T00:00:00"/>
    <n v="1"/>
    <x v="0"/>
    <n v="25"/>
  </r>
  <r>
    <x v="257"/>
    <x v="1"/>
    <x v="43"/>
    <x v="432"/>
    <d v="2022-08-01T00:00:00"/>
    <n v="2"/>
    <x v="7"/>
    <n v="25"/>
  </r>
  <r>
    <x v="257"/>
    <x v="1"/>
    <x v="43"/>
    <x v="306"/>
    <d v="2022-08-01T00:00:00"/>
    <n v="3"/>
    <x v="11"/>
    <n v="25"/>
  </r>
  <r>
    <x v="257"/>
    <x v="1"/>
    <x v="43"/>
    <x v="111"/>
    <d v="2022-08-01T00:00:00"/>
    <n v="4"/>
    <x v="1"/>
    <n v="25"/>
  </r>
  <r>
    <x v="257"/>
    <x v="1"/>
    <x v="43"/>
    <x v="224"/>
    <d v="2022-08-01T00:00:00"/>
    <n v="5"/>
    <x v="2"/>
    <n v="25"/>
  </r>
  <r>
    <x v="257"/>
    <x v="1"/>
    <x v="43"/>
    <x v="81"/>
    <d v="2022-08-01T00:00:00"/>
    <n v="9"/>
    <x v="6"/>
    <n v="25"/>
  </r>
  <r>
    <x v="257"/>
    <x v="16"/>
    <x v="183"/>
    <x v="431"/>
    <d v="2022-11-01T00:00:00"/>
    <n v="0"/>
    <x v="11"/>
    <n v="26"/>
  </r>
  <r>
    <x v="257"/>
    <x v="16"/>
    <x v="183"/>
    <x v="188"/>
    <d v="2022-11-01T00:00:00"/>
    <n v="1"/>
    <x v="1"/>
    <n v="26"/>
  </r>
  <r>
    <x v="257"/>
    <x v="16"/>
    <x v="183"/>
    <x v="209"/>
    <d v="2022-11-01T00:00:00"/>
    <n v="3"/>
    <x v="3"/>
    <n v="26"/>
  </r>
  <r>
    <x v="257"/>
    <x v="16"/>
    <x v="183"/>
    <x v="20"/>
    <d v="2022-11-01T00:00:00"/>
    <n v="4"/>
    <x v="4"/>
    <n v="26"/>
  </r>
  <r>
    <x v="257"/>
    <x v="16"/>
    <x v="183"/>
    <x v="47"/>
    <d v="2022-11-01T00:00:00"/>
    <n v="5"/>
    <x v="5"/>
    <n v="26"/>
  </r>
  <r>
    <x v="257"/>
    <x v="16"/>
    <x v="183"/>
    <x v="195"/>
    <d v="2022-11-01T00:00:00"/>
    <n v="6"/>
    <x v="6"/>
    <n v="26"/>
  </r>
  <r>
    <x v="258"/>
    <x v="4"/>
    <x v="87"/>
    <x v="307"/>
    <d v="2022-02-01T00:00:00"/>
    <n v="0"/>
    <x v="13"/>
    <n v="16"/>
  </r>
  <r>
    <x v="258"/>
    <x v="4"/>
    <x v="87"/>
    <x v="154"/>
    <d v="2022-02-01T00:00:00"/>
    <n v="2"/>
    <x v="16"/>
    <n v="16"/>
  </r>
  <r>
    <x v="258"/>
    <x v="4"/>
    <x v="87"/>
    <x v="148"/>
    <d v="2022-02-01T00:00:00"/>
    <n v="4"/>
    <x v="10"/>
    <n v="16"/>
  </r>
  <r>
    <x v="258"/>
    <x v="4"/>
    <x v="87"/>
    <x v="234"/>
    <d v="2022-02-01T00:00:00"/>
    <n v="7"/>
    <x v="0"/>
    <n v="16"/>
  </r>
  <r>
    <x v="258"/>
    <x v="4"/>
    <x v="87"/>
    <x v="98"/>
    <d v="2022-02-01T00:00:00"/>
    <n v="8"/>
    <x v="11"/>
    <n v="16"/>
  </r>
  <r>
    <x v="258"/>
    <x v="4"/>
    <x v="87"/>
    <x v="243"/>
    <d v="2022-02-01T00:00:00"/>
    <n v="9"/>
    <x v="1"/>
    <n v="16"/>
  </r>
  <r>
    <x v="258"/>
    <x v="4"/>
    <x v="87"/>
    <x v="192"/>
    <d v="2022-02-01T00:00:00"/>
    <n v="10"/>
    <x v="2"/>
    <n v="16"/>
  </r>
  <r>
    <x v="258"/>
    <x v="4"/>
    <x v="87"/>
    <x v="83"/>
    <d v="2022-02-01T00:00:00"/>
    <n v="12"/>
    <x v="4"/>
    <n v="16"/>
  </r>
  <r>
    <x v="258"/>
    <x v="4"/>
    <x v="87"/>
    <x v="237"/>
    <d v="2022-02-01T00:00:00"/>
    <n v="13"/>
    <x v="5"/>
    <n v="16"/>
  </r>
  <r>
    <x v="258"/>
    <x v="4"/>
    <x v="87"/>
    <x v="172"/>
    <d v="2022-02-01T00:00:00"/>
    <n v="14"/>
    <x v="6"/>
    <n v="16"/>
  </r>
  <r>
    <x v="258"/>
    <x v="2"/>
    <x v="349"/>
    <x v="177"/>
    <d v="2023-04-01T00:00:00"/>
    <n v="0"/>
    <x v="5"/>
    <n v="29"/>
  </r>
  <r>
    <x v="258"/>
    <x v="2"/>
    <x v="349"/>
    <x v="374"/>
    <d v="2023-04-01T00:00:00"/>
    <n v="1"/>
    <x v="6"/>
    <n v="29"/>
  </r>
  <r>
    <x v="258"/>
    <x v="2"/>
    <x v="349"/>
    <x v="73"/>
    <d v="2023-04-01T00:00:00"/>
    <n v="1"/>
    <x v="8"/>
    <n v="29"/>
  </r>
  <r>
    <x v="259"/>
    <x v="11"/>
    <x v="308"/>
    <x v="494"/>
    <d v="2022-01-01T00:00:00"/>
    <n v="0"/>
    <x v="17"/>
    <n v="14"/>
  </r>
  <r>
    <x v="259"/>
    <x v="11"/>
    <x v="308"/>
    <x v="508"/>
    <d v="2022-01-01T00:00:00"/>
    <n v="1"/>
    <x v="13"/>
    <n v="14"/>
  </r>
  <r>
    <x v="259"/>
    <x v="11"/>
    <x v="308"/>
    <x v="473"/>
    <d v="2022-01-01T00:00:00"/>
    <n v="2"/>
    <x v="15"/>
    <n v="14"/>
  </r>
  <r>
    <x v="259"/>
    <x v="11"/>
    <x v="308"/>
    <x v="303"/>
    <d v="2022-01-01T00:00:00"/>
    <n v="3"/>
    <x v="14"/>
    <n v="14"/>
  </r>
  <r>
    <x v="259"/>
    <x v="11"/>
    <x v="308"/>
    <x v="411"/>
    <d v="2022-01-01T00:00:00"/>
    <n v="8"/>
    <x v="0"/>
    <n v="14"/>
  </r>
  <r>
    <x v="259"/>
    <x v="11"/>
    <x v="308"/>
    <x v="375"/>
    <d v="2022-01-01T00:00:00"/>
    <n v="11"/>
    <x v="1"/>
    <n v="14"/>
  </r>
  <r>
    <x v="259"/>
    <x v="11"/>
    <x v="308"/>
    <x v="328"/>
    <d v="2022-01-01T00:00:00"/>
    <n v="14"/>
    <x v="4"/>
    <n v="14"/>
  </r>
  <r>
    <x v="259"/>
    <x v="11"/>
    <x v="308"/>
    <x v="109"/>
    <d v="2022-01-01T00:00:00"/>
    <n v="15"/>
    <x v="5"/>
    <n v="14"/>
  </r>
  <r>
    <x v="259"/>
    <x v="16"/>
    <x v="350"/>
    <x v="422"/>
    <d v="2022-03-01T00:00:00"/>
    <n v="0"/>
    <x v="15"/>
    <n v="26"/>
  </r>
  <r>
    <x v="259"/>
    <x v="16"/>
    <x v="350"/>
    <x v="304"/>
    <d v="2022-03-01T00:00:00"/>
    <n v="3"/>
    <x v="9"/>
    <n v="26"/>
  </r>
  <r>
    <x v="259"/>
    <x v="16"/>
    <x v="350"/>
    <x v="426"/>
    <d v="2022-03-01T00:00:00"/>
    <n v="4"/>
    <x v="10"/>
    <n v="26"/>
  </r>
  <r>
    <x v="259"/>
    <x v="16"/>
    <x v="350"/>
    <x v="91"/>
    <d v="2022-03-01T00:00:00"/>
    <n v="5"/>
    <x v="12"/>
    <n v="26"/>
  </r>
  <r>
    <x v="259"/>
    <x v="16"/>
    <x v="350"/>
    <x v="411"/>
    <d v="2022-03-01T00:00:00"/>
    <n v="6"/>
    <x v="0"/>
    <n v="26"/>
  </r>
  <r>
    <x v="259"/>
    <x v="16"/>
    <x v="350"/>
    <x v="305"/>
    <d v="2022-03-01T00:00:00"/>
    <n v="7"/>
    <x v="7"/>
    <n v="26"/>
  </r>
  <r>
    <x v="259"/>
    <x v="16"/>
    <x v="350"/>
    <x v="413"/>
    <d v="2022-03-01T00:00:00"/>
    <n v="8"/>
    <x v="11"/>
    <n v="26"/>
  </r>
  <r>
    <x v="259"/>
    <x v="16"/>
    <x v="350"/>
    <x v="260"/>
    <d v="2022-03-01T00:00:00"/>
    <n v="9"/>
    <x v="1"/>
    <n v="26"/>
  </r>
  <r>
    <x v="259"/>
    <x v="16"/>
    <x v="350"/>
    <x v="257"/>
    <d v="2022-03-01T00:00:00"/>
    <n v="10"/>
    <x v="2"/>
    <n v="26"/>
  </r>
  <r>
    <x v="259"/>
    <x v="16"/>
    <x v="350"/>
    <x v="41"/>
    <d v="2022-03-01T00:00:00"/>
    <n v="12"/>
    <x v="4"/>
    <n v="26"/>
  </r>
  <r>
    <x v="259"/>
    <x v="16"/>
    <x v="350"/>
    <x v="11"/>
    <d v="2022-03-01T00:00:00"/>
    <n v="13"/>
    <x v="5"/>
    <n v="26"/>
  </r>
  <r>
    <x v="259"/>
    <x v="16"/>
    <x v="350"/>
    <x v="290"/>
    <d v="2022-03-01T00:00:00"/>
    <n v="14"/>
    <x v="6"/>
    <n v="26"/>
  </r>
  <r>
    <x v="260"/>
    <x v="16"/>
    <x v="145"/>
    <x v="398"/>
    <d v="2022-05-01T00:00:00"/>
    <n v="0"/>
    <x v="16"/>
    <n v="26"/>
  </r>
  <r>
    <x v="260"/>
    <x v="16"/>
    <x v="145"/>
    <x v="378"/>
    <d v="2022-05-01T00:00:00"/>
    <n v="2"/>
    <x v="10"/>
    <n v="26"/>
  </r>
  <r>
    <x v="260"/>
    <x v="16"/>
    <x v="145"/>
    <x v="393"/>
    <d v="2022-05-01T00:00:00"/>
    <n v="4"/>
    <x v="0"/>
    <n v="26"/>
  </r>
  <r>
    <x v="260"/>
    <x v="16"/>
    <x v="145"/>
    <x v="366"/>
    <d v="2022-05-01T00:00:00"/>
    <n v="6"/>
    <x v="11"/>
    <n v="26"/>
  </r>
  <r>
    <x v="260"/>
    <x v="16"/>
    <x v="145"/>
    <x v="136"/>
    <d v="2022-05-01T00:00:00"/>
    <n v="7"/>
    <x v="1"/>
    <n v="26"/>
  </r>
  <r>
    <x v="260"/>
    <x v="16"/>
    <x v="145"/>
    <x v="435"/>
    <d v="2022-05-01T00:00:00"/>
    <n v="8"/>
    <x v="2"/>
    <n v="26"/>
  </r>
  <r>
    <x v="260"/>
    <x v="16"/>
    <x v="145"/>
    <x v="57"/>
    <d v="2022-05-01T00:00:00"/>
    <n v="9"/>
    <x v="3"/>
    <n v="26"/>
  </r>
  <r>
    <x v="260"/>
    <x v="16"/>
    <x v="145"/>
    <x v="163"/>
    <d v="2022-05-01T00:00:00"/>
    <n v="10"/>
    <x v="4"/>
    <n v="26"/>
  </r>
  <r>
    <x v="260"/>
    <x v="16"/>
    <x v="145"/>
    <x v="147"/>
    <d v="2022-05-01T00:00:00"/>
    <n v="11"/>
    <x v="5"/>
    <n v="26"/>
  </r>
  <r>
    <x v="260"/>
    <x v="16"/>
    <x v="145"/>
    <x v="213"/>
    <d v="2022-05-01T00:00:00"/>
    <n v="12"/>
    <x v="6"/>
    <n v="26"/>
  </r>
  <r>
    <x v="260"/>
    <x v="2"/>
    <x v="139"/>
    <x v="299"/>
    <d v="2022-08-01T00:00:00"/>
    <n v="0"/>
    <x v="12"/>
    <n v="29"/>
  </r>
  <r>
    <x v="260"/>
    <x v="2"/>
    <x v="139"/>
    <x v="232"/>
    <d v="2022-08-01T00:00:00"/>
    <n v="2"/>
    <x v="7"/>
    <n v="29"/>
  </r>
  <r>
    <x v="260"/>
    <x v="2"/>
    <x v="139"/>
    <x v="132"/>
    <d v="2022-08-01T00:00:00"/>
    <n v="3"/>
    <x v="11"/>
    <n v="29"/>
  </r>
  <r>
    <x v="260"/>
    <x v="2"/>
    <x v="139"/>
    <x v="410"/>
    <d v="2022-08-01T00:00:00"/>
    <n v="4"/>
    <x v="1"/>
    <n v="29"/>
  </r>
  <r>
    <x v="260"/>
    <x v="2"/>
    <x v="139"/>
    <x v="19"/>
    <d v="2022-08-01T00:00:00"/>
    <n v="6"/>
    <x v="3"/>
    <n v="29"/>
  </r>
  <r>
    <x v="260"/>
    <x v="2"/>
    <x v="139"/>
    <x v="246"/>
    <d v="2022-08-01T00:00:00"/>
    <n v="6"/>
    <x v="4"/>
    <n v="29"/>
  </r>
  <r>
    <x v="260"/>
    <x v="2"/>
    <x v="139"/>
    <x v="63"/>
    <d v="2022-08-01T00:00:00"/>
    <n v="8"/>
    <x v="5"/>
    <n v="29"/>
  </r>
  <r>
    <x v="260"/>
    <x v="2"/>
    <x v="139"/>
    <x v="330"/>
    <d v="2022-08-01T00:00:00"/>
    <n v="9"/>
    <x v="6"/>
    <n v="29"/>
  </r>
  <r>
    <x v="261"/>
    <x v="6"/>
    <x v="351"/>
    <x v="294"/>
    <d v="2022-02-01T00:00:00"/>
    <n v="0"/>
    <x v="13"/>
    <n v="62"/>
  </r>
  <r>
    <x v="261"/>
    <x v="6"/>
    <x v="351"/>
    <x v="354"/>
    <d v="2022-02-01T00:00:00"/>
    <n v="1"/>
    <x v="15"/>
    <n v="62"/>
  </r>
  <r>
    <x v="261"/>
    <x v="6"/>
    <x v="351"/>
    <x v="388"/>
    <d v="2022-02-01T00:00:00"/>
    <n v="3"/>
    <x v="9"/>
    <n v="62"/>
  </r>
  <r>
    <x v="261"/>
    <x v="6"/>
    <x v="351"/>
    <x v="214"/>
    <d v="2022-02-01T00:00:00"/>
    <n v="5"/>
    <x v="12"/>
    <n v="62"/>
  </r>
  <r>
    <x v="261"/>
    <x v="6"/>
    <x v="351"/>
    <x v="359"/>
    <d v="2022-02-01T00:00:00"/>
    <n v="7"/>
    <x v="0"/>
    <n v="62"/>
  </r>
  <r>
    <x v="261"/>
    <x v="6"/>
    <x v="351"/>
    <x v="113"/>
    <d v="2022-02-01T00:00:00"/>
    <n v="8"/>
    <x v="7"/>
    <n v="62"/>
  </r>
  <r>
    <x v="261"/>
    <x v="6"/>
    <x v="351"/>
    <x v="61"/>
    <d v="2022-02-01T00:00:00"/>
    <n v="9"/>
    <x v="11"/>
    <n v="62"/>
  </r>
  <r>
    <x v="261"/>
    <x v="6"/>
    <x v="351"/>
    <x v="360"/>
    <d v="2022-02-01T00:00:00"/>
    <n v="10"/>
    <x v="1"/>
    <n v="62"/>
  </r>
  <r>
    <x v="261"/>
    <x v="6"/>
    <x v="351"/>
    <x v="261"/>
    <d v="2022-02-01T00:00:00"/>
    <n v="11"/>
    <x v="2"/>
    <n v="62"/>
  </r>
  <r>
    <x v="261"/>
    <x v="6"/>
    <x v="351"/>
    <x v="204"/>
    <d v="2022-02-01T00:00:00"/>
    <n v="12"/>
    <x v="3"/>
    <n v="62"/>
  </r>
  <r>
    <x v="261"/>
    <x v="6"/>
    <x v="351"/>
    <x v="286"/>
    <d v="2022-02-01T00:00:00"/>
    <n v="13"/>
    <x v="5"/>
    <n v="62"/>
  </r>
  <r>
    <x v="261"/>
    <x v="6"/>
    <x v="351"/>
    <x v="112"/>
    <d v="2022-02-01T00:00:00"/>
    <n v="14"/>
    <x v="6"/>
    <n v="62"/>
  </r>
  <r>
    <x v="261"/>
    <x v="14"/>
    <x v="352"/>
    <x v="288"/>
    <d v="2022-04-01T00:00:00"/>
    <n v="0"/>
    <x v="14"/>
    <n v="25"/>
  </r>
  <r>
    <x v="261"/>
    <x v="14"/>
    <x v="352"/>
    <x v="509"/>
    <d v="2022-04-01T00:00:00"/>
    <n v="1"/>
    <x v="16"/>
    <n v="25"/>
  </r>
  <r>
    <x v="261"/>
    <x v="14"/>
    <x v="352"/>
    <x v="347"/>
    <d v="2022-04-01T00:00:00"/>
    <n v="2"/>
    <x v="9"/>
    <n v="25"/>
  </r>
  <r>
    <x v="261"/>
    <x v="14"/>
    <x v="352"/>
    <x v="142"/>
    <d v="2022-04-01T00:00:00"/>
    <n v="3"/>
    <x v="10"/>
    <n v="25"/>
  </r>
  <r>
    <x v="261"/>
    <x v="14"/>
    <x v="352"/>
    <x v="389"/>
    <d v="2022-04-01T00:00:00"/>
    <n v="5"/>
    <x v="0"/>
    <n v="25"/>
  </r>
  <r>
    <x v="261"/>
    <x v="14"/>
    <x v="352"/>
    <x v="54"/>
    <d v="2022-04-01T00:00:00"/>
    <n v="6"/>
    <x v="7"/>
    <n v="25"/>
  </r>
  <r>
    <x v="261"/>
    <x v="14"/>
    <x v="352"/>
    <x v="324"/>
    <d v="2022-04-01T00:00:00"/>
    <n v="7"/>
    <x v="11"/>
    <n v="25"/>
  </r>
  <r>
    <x v="261"/>
    <x v="14"/>
    <x v="352"/>
    <x v="93"/>
    <d v="2022-04-01T00:00:00"/>
    <n v="8"/>
    <x v="1"/>
    <n v="25"/>
  </r>
  <r>
    <x v="261"/>
    <x v="14"/>
    <x v="352"/>
    <x v="180"/>
    <d v="2022-04-01T00:00:00"/>
    <n v="9"/>
    <x v="2"/>
    <n v="25"/>
  </r>
  <r>
    <x v="261"/>
    <x v="14"/>
    <x v="352"/>
    <x v="101"/>
    <d v="2022-04-01T00:00:00"/>
    <n v="10"/>
    <x v="3"/>
    <n v="25"/>
  </r>
  <r>
    <x v="261"/>
    <x v="14"/>
    <x v="352"/>
    <x v="14"/>
    <d v="2022-04-01T00:00:00"/>
    <n v="13"/>
    <x v="6"/>
    <n v="25"/>
  </r>
  <r>
    <x v="262"/>
    <x v="13"/>
    <x v="99"/>
    <x v="241"/>
    <d v="2022-09-01T00:00:00"/>
    <n v="0"/>
    <x v="0"/>
    <n v="75"/>
  </r>
  <r>
    <x v="262"/>
    <x v="13"/>
    <x v="99"/>
    <x v="232"/>
    <d v="2022-09-01T00:00:00"/>
    <n v="1"/>
    <x v="7"/>
    <n v="75"/>
  </r>
  <r>
    <x v="262"/>
    <x v="13"/>
    <x v="99"/>
    <x v="46"/>
    <d v="2022-09-01T00:00:00"/>
    <n v="2"/>
    <x v="11"/>
    <n v="75"/>
  </r>
  <r>
    <x v="262"/>
    <x v="13"/>
    <x v="99"/>
    <x v="74"/>
    <d v="2022-09-01T00:00:00"/>
    <n v="3"/>
    <x v="1"/>
    <n v="75"/>
  </r>
  <r>
    <x v="262"/>
    <x v="13"/>
    <x v="99"/>
    <x v="137"/>
    <d v="2022-09-01T00:00:00"/>
    <n v="4"/>
    <x v="2"/>
    <n v="75"/>
  </r>
  <r>
    <x v="262"/>
    <x v="13"/>
    <x v="99"/>
    <x v="258"/>
    <d v="2022-09-01T00:00:00"/>
    <n v="5"/>
    <x v="3"/>
    <n v="75"/>
  </r>
  <r>
    <x v="262"/>
    <x v="13"/>
    <x v="99"/>
    <x v="328"/>
    <d v="2022-09-01T00:00:00"/>
    <n v="6"/>
    <x v="4"/>
    <n v="75"/>
  </r>
  <r>
    <x v="262"/>
    <x v="13"/>
    <x v="99"/>
    <x v="42"/>
    <d v="2022-09-01T00:00:00"/>
    <n v="7"/>
    <x v="5"/>
    <n v="75"/>
  </r>
  <r>
    <x v="262"/>
    <x v="13"/>
    <x v="99"/>
    <x v="259"/>
    <d v="2022-09-01T00:00:00"/>
    <n v="8"/>
    <x v="6"/>
    <n v="75"/>
  </r>
  <r>
    <x v="262"/>
    <x v="7"/>
    <x v="144"/>
    <x v="397"/>
    <d v="2022-12-01T00:00:00"/>
    <n v="0"/>
    <x v="1"/>
    <n v="28"/>
  </r>
  <r>
    <x v="262"/>
    <x v="7"/>
    <x v="144"/>
    <x v="257"/>
    <d v="2022-12-01T00:00:00"/>
    <n v="1"/>
    <x v="2"/>
    <n v="28"/>
  </r>
  <r>
    <x v="262"/>
    <x v="7"/>
    <x v="144"/>
    <x v="209"/>
    <d v="2022-12-01T00:00:00"/>
    <n v="2"/>
    <x v="3"/>
    <n v="28"/>
  </r>
  <r>
    <x v="262"/>
    <x v="7"/>
    <x v="144"/>
    <x v="145"/>
    <d v="2022-12-01T00:00:00"/>
    <n v="3"/>
    <x v="4"/>
    <n v="28"/>
  </r>
  <r>
    <x v="262"/>
    <x v="7"/>
    <x v="144"/>
    <x v="221"/>
    <d v="2022-12-01T00:00:00"/>
    <n v="3"/>
    <x v="5"/>
    <n v="28"/>
  </r>
  <r>
    <x v="262"/>
    <x v="7"/>
    <x v="144"/>
    <x v="81"/>
    <d v="2022-12-01T00:00:00"/>
    <n v="4"/>
    <x v="6"/>
    <n v="28"/>
  </r>
  <r>
    <x v="263"/>
    <x v="0"/>
    <x v="353"/>
    <x v="491"/>
    <d v="2022-06-01T00:00:00"/>
    <n v="0"/>
    <x v="9"/>
    <n v="65"/>
  </r>
  <r>
    <x v="263"/>
    <x v="0"/>
    <x v="353"/>
    <x v="349"/>
    <d v="2022-06-01T00:00:00"/>
    <n v="1"/>
    <x v="10"/>
    <n v="65"/>
  </r>
  <r>
    <x v="263"/>
    <x v="0"/>
    <x v="353"/>
    <x v="341"/>
    <d v="2022-06-01T00:00:00"/>
    <n v="2"/>
    <x v="12"/>
    <n v="65"/>
  </r>
  <r>
    <x v="263"/>
    <x v="0"/>
    <x v="353"/>
    <x v="196"/>
    <d v="2022-06-01T00:00:00"/>
    <n v="3"/>
    <x v="0"/>
    <n v="65"/>
  </r>
  <r>
    <x v="263"/>
    <x v="0"/>
    <x v="353"/>
    <x v="155"/>
    <d v="2022-06-01T00:00:00"/>
    <n v="4"/>
    <x v="7"/>
    <n v="65"/>
  </r>
  <r>
    <x v="263"/>
    <x v="0"/>
    <x v="353"/>
    <x v="46"/>
    <d v="2022-06-01T00:00:00"/>
    <n v="5"/>
    <x v="11"/>
    <n v="65"/>
  </r>
  <r>
    <x v="263"/>
    <x v="0"/>
    <x v="353"/>
    <x v="74"/>
    <d v="2022-06-01T00:00:00"/>
    <n v="6"/>
    <x v="1"/>
    <n v="65"/>
  </r>
  <r>
    <x v="263"/>
    <x v="0"/>
    <x v="353"/>
    <x v="320"/>
    <d v="2022-06-01T00:00:00"/>
    <n v="7"/>
    <x v="2"/>
    <n v="65"/>
  </r>
  <r>
    <x v="263"/>
    <x v="0"/>
    <x v="353"/>
    <x v="394"/>
    <d v="2022-06-01T00:00:00"/>
    <n v="8"/>
    <x v="3"/>
    <n v="65"/>
  </r>
  <r>
    <x v="263"/>
    <x v="0"/>
    <x v="353"/>
    <x v="83"/>
    <d v="2022-06-01T00:00:00"/>
    <n v="9"/>
    <x v="4"/>
    <n v="65"/>
  </r>
  <r>
    <x v="263"/>
    <x v="0"/>
    <x v="353"/>
    <x v="118"/>
    <d v="2022-06-01T00:00:00"/>
    <n v="10"/>
    <x v="5"/>
    <n v="65"/>
  </r>
  <r>
    <x v="263"/>
    <x v="0"/>
    <x v="353"/>
    <x v="67"/>
    <d v="2022-06-01T00:00:00"/>
    <n v="11"/>
    <x v="6"/>
    <n v="65"/>
  </r>
  <r>
    <x v="263"/>
    <x v="2"/>
    <x v="354"/>
    <x v="1"/>
    <d v="2022-12-01T00:00:00"/>
    <n v="0"/>
    <x v="1"/>
    <n v="29"/>
  </r>
  <r>
    <x v="263"/>
    <x v="2"/>
    <x v="354"/>
    <x v="26"/>
    <d v="2022-12-01T00:00:00"/>
    <n v="1"/>
    <x v="2"/>
    <n v="29"/>
  </r>
  <r>
    <x v="263"/>
    <x v="2"/>
    <x v="354"/>
    <x v="258"/>
    <d v="2022-12-01T00:00:00"/>
    <n v="2"/>
    <x v="3"/>
    <n v="29"/>
  </r>
  <r>
    <x v="263"/>
    <x v="2"/>
    <x v="354"/>
    <x v="75"/>
    <d v="2022-12-01T00:00:00"/>
    <n v="3"/>
    <x v="4"/>
    <n v="29"/>
  </r>
  <r>
    <x v="263"/>
    <x v="2"/>
    <x v="354"/>
    <x v="13"/>
    <d v="2022-12-01T00:00:00"/>
    <n v="4"/>
    <x v="5"/>
    <n v="29"/>
  </r>
  <r>
    <x v="263"/>
    <x v="2"/>
    <x v="354"/>
    <x v="256"/>
    <d v="2022-12-01T00:00:00"/>
    <n v="5"/>
    <x v="6"/>
    <n v="29"/>
  </r>
  <r>
    <x v="264"/>
    <x v="13"/>
    <x v="230"/>
    <x v="93"/>
    <d v="2022-12-01T00:00:00"/>
    <n v="0"/>
    <x v="1"/>
    <n v="75"/>
  </r>
  <r>
    <x v="264"/>
    <x v="13"/>
    <x v="230"/>
    <x v="261"/>
    <d v="2022-12-01T00:00:00"/>
    <n v="1"/>
    <x v="2"/>
    <n v="75"/>
  </r>
  <r>
    <x v="264"/>
    <x v="13"/>
    <x v="230"/>
    <x v="270"/>
    <d v="2022-12-01T00:00:00"/>
    <n v="1"/>
    <x v="3"/>
    <n v="75"/>
  </r>
  <r>
    <x v="264"/>
    <x v="13"/>
    <x v="230"/>
    <x v="292"/>
    <d v="2022-12-01T00:00:00"/>
    <n v="3"/>
    <x v="4"/>
    <n v="75"/>
  </r>
  <r>
    <x v="264"/>
    <x v="13"/>
    <x v="230"/>
    <x v="32"/>
    <d v="2022-12-01T00:00:00"/>
    <n v="4"/>
    <x v="5"/>
    <n v="75"/>
  </r>
  <r>
    <x v="264"/>
    <x v="13"/>
    <x v="230"/>
    <x v="76"/>
    <d v="2022-12-01T00:00:00"/>
    <n v="5"/>
    <x v="6"/>
    <n v="75"/>
  </r>
  <r>
    <x v="264"/>
    <x v="13"/>
    <x v="230"/>
    <x v="86"/>
    <d v="2022-12-01T00:00:00"/>
    <n v="5"/>
    <x v="8"/>
    <n v="75"/>
  </r>
  <r>
    <x v="265"/>
    <x v="12"/>
    <x v="355"/>
    <x v="424"/>
    <d v="2022-05-01T00:00:00"/>
    <n v="0"/>
    <x v="16"/>
    <n v="66"/>
  </r>
  <r>
    <x v="265"/>
    <x v="12"/>
    <x v="355"/>
    <x v="201"/>
    <d v="2022-05-01T00:00:00"/>
    <n v="2"/>
    <x v="10"/>
    <n v="66"/>
  </r>
  <r>
    <x v="265"/>
    <x v="12"/>
    <x v="355"/>
    <x v="450"/>
    <d v="2022-05-01T00:00:00"/>
    <n v="3"/>
    <x v="12"/>
    <n v="66"/>
  </r>
  <r>
    <x v="265"/>
    <x v="12"/>
    <x v="355"/>
    <x v="381"/>
    <d v="2022-05-01T00:00:00"/>
    <n v="4"/>
    <x v="0"/>
    <n v="66"/>
  </r>
  <r>
    <x v="265"/>
    <x v="12"/>
    <x v="355"/>
    <x v="413"/>
    <d v="2022-05-01T00:00:00"/>
    <n v="6"/>
    <x v="11"/>
    <n v="66"/>
  </r>
  <r>
    <x v="265"/>
    <x v="12"/>
    <x v="355"/>
    <x v="133"/>
    <d v="2022-05-01T00:00:00"/>
    <n v="6"/>
    <x v="1"/>
    <n v="66"/>
  </r>
  <r>
    <x v="265"/>
    <x v="12"/>
    <x v="355"/>
    <x v="264"/>
    <d v="2022-05-01T00:00:00"/>
    <n v="7"/>
    <x v="2"/>
    <n v="66"/>
  </r>
  <r>
    <x v="265"/>
    <x v="12"/>
    <x v="355"/>
    <x v="270"/>
    <d v="2022-05-01T00:00:00"/>
    <n v="8"/>
    <x v="3"/>
    <n v="66"/>
  </r>
  <r>
    <x v="265"/>
    <x v="12"/>
    <x v="355"/>
    <x v="139"/>
    <d v="2022-05-01T00:00:00"/>
    <n v="9"/>
    <x v="4"/>
    <n v="66"/>
  </r>
  <r>
    <x v="265"/>
    <x v="12"/>
    <x v="355"/>
    <x v="85"/>
    <d v="2022-05-01T00:00:00"/>
    <n v="11"/>
    <x v="5"/>
    <n v="66"/>
  </r>
  <r>
    <x v="265"/>
    <x v="12"/>
    <x v="355"/>
    <x v="205"/>
    <d v="2022-05-01T00:00:00"/>
    <n v="12"/>
    <x v="6"/>
    <n v="66"/>
  </r>
  <r>
    <x v="265"/>
    <x v="12"/>
    <x v="355"/>
    <x v="86"/>
    <d v="2022-05-01T00:00:00"/>
    <n v="12"/>
    <x v="8"/>
    <n v="66"/>
  </r>
  <r>
    <x v="265"/>
    <x v="7"/>
    <x v="222"/>
    <x v="4"/>
    <d v="2023-03-01T00:00:00"/>
    <n v="0"/>
    <x v="4"/>
    <n v="28"/>
  </r>
  <r>
    <x v="265"/>
    <x v="7"/>
    <x v="222"/>
    <x v="63"/>
    <d v="2023-03-01T00:00:00"/>
    <n v="1"/>
    <x v="5"/>
    <n v="28"/>
  </r>
  <r>
    <x v="265"/>
    <x v="7"/>
    <x v="222"/>
    <x v="29"/>
    <d v="2023-03-01T00:00:00"/>
    <n v="2"/>
    <x v="6"/>
    <n v="28"/>
  </r>
  <r>
    <x v="265"/>
    <x v="7"/>
    <x v="222"/>
    <x v="73"/>
    <d v="2023-03-01T00:00:00"/>
    <n v="2"/>
    <x v="8"/>
    <n v="28"/>
  </r>
  <r>
    <x v="266"/>
    <x v="10"/>
    <x v="37"/>
    <x v="182"/>
    <d v="2022-03-01T00:00:00"/>
    <n v="0"/>
    <x v="15"/>
    <n v="22"/>
  </r>
  <r>
    <x v="266"/>
    <x v="10"/>
    <x v="37"/>
    <x v="466"/>
    <d v="2022-03-01T00:00:00"/>
    <n v="1"/>
    <x v="14"/>
    <n v="22"/>
  </r>
  <r>
    <x v="266"/>
    <x v="10"/>
    <x v="37"/>
    <x v="487"/>
    <d v="2022-03-01T00:00:00"/>
    <n v="2"/>
    <x v="16"/>
    <n v="22"/>
  </r>
  <r>
    <x v="266"/>
    <x v="10"/>
    <x v="37"/>
    <x v="408"/>
    <d v="2022-03-01T00:00:00"/>
    <n v="3"/>
    <x v="9"/>
    <n v="22"/>
  </r>
  <r>
    <x v="266"/>
    <x v="10"/>
    <x v="37"/>
    <x v="475"/>
    <d v="2022-03-01T00:00:00"/>
    <n v="4"/>
    <x v="10"/>
    <n v="22"/>
  </r>
  <r>
    <x v="266"/>
    <x v="10"/>
    <x v="37"/>
    <x v="254"/>
    <d v="2022-03-01T00:00:00"/>
    <n v="5"/>
    <x v="12"/>
    <n v="22"/>
  </r>
  <r>
    <x v="266"/>
    <x v="10"/>
    <x v="37"/>
    <x v="37"/>
    <d v="2022-03-01T00:00:00"/>
    <n v="7"/>
    <x v="7"/>
    <n v="22"/>
  </r>
  <r>
    <x v="266"/>
    <x v="10"/>
    <x v="37"/>
    <x v="46"/>
    <d v="2022-03-01T00:00:00"/>
    <n v="8"/>
    <x v="11"/>
    <n v="22"/>
  </r>
  <r>
    <x v="266"/>
    <x v="10"/>
    <x v="37"/>
    <x v="192"/>
    <d v="2022-03-01T00:00:00"/>
    <n v="10"/>
    <x v="2"/>
    <n v="22"/>
  </r>
  <r>
    <x v="266"/>
    <x v="10"/>
    <x v="37"/>
    <x v="236"/>
    <d v="2022-03-01T00:00:00"/>
    <n v="11"/>
    <x v="3"/>
    <n v="22"/>
  </r>
  <r>
    <x v="266"/>
    <x v="10"/>
    <x v="37"/>
    <x v="253"/>
    <d v="2022-03-01T00:00:00"/>
    <n v="12"/>
    <x v="4"/>
    <n v="22"/>
  </r>
  <r>
    <x v="266"/>
    <x v="10"/>
    <x v="37"/>
    <x v="109"/>
    <d v="2022-03-01T00:00:00"/>
    <n v="13"/>
    <x v="5"/>
    <n v="22"/>
  </r>
  <r>
    <x v="266"/>
    <x v="2"/>
    <x v="13"/>
    <x v="74"/>
    <d v="2022-12-01T00:00:00"/>
    <n v="0"/>
    <x v="1"/>
    <n v="29"/>
  </r>
  <r>
    <x v="266"/>
    <x v="2"/>
    <x v="13"/>
    <x v="180"/>
    <d v="2022-12-01T00:00:00"/>
    <n v="1"/>
    <x v="2"/>
    <n v="29"/>
  </r>
  <r>
    <x v="266"/>
    <x v="2"/>
    <x v="13"/>
    <x v="75"/>
    <d v="2022-12-01T00:00:00"/>
    <n v="3"/>
    <x v="4"/>
    <n v="29"/>
  </r>
  <r>
    <x v="266"/>
    <x v="2"/>
    <x v="13"/>
    <x v="13"/>
    <d v="2022-12-01T00:00:00"/>
    <n v="4"/>
    <x v="5"/>
    <n v="29"/>
  </r>
  <r>
    <x v="267"/>
    <x v="5"/>
    <x v="184"/>
    <x v="436"/>
    <d v="2022-06-01T00:00:00"/>
    <n v="0"/>
    <x v="9"/>
    <n v="26"/>
  </r>
  <r>
    <x v="267"/>
    <x v="5"/>
    <x v="184"/>
    <x v="334"/>
    <d v="2022-06-01T00:00:00"/>
    <n v="2"/>
    <x v="12"/>
    <n v="26"/>
  </r>
  <r>
    <x v="267"/>
    <x v="5"/>
    <x v="184"/>
    <x v="227"/>
    <d v="2022-06-01T00:00:00"/>
    <n v="2"/>
    <x v="0"/>
    <n v="26"/>
  </r>
  <r>
    <x v="267"/>
    <x v="5"/>
    <x v="184"/>
    <x v="356"/>
    <d v="2022-06-01T00:00:00"/>
    <n v="5"/>
    <x v="11"/>
    <n v="26"/>
  </r>
  <r>
    <x v="267"/>
    <x v="5"/>
    <x v="184"/>
    <x v="343"/>
    <d v="2022-06-01T00:00:00"/>
    <n v="6"/>
    <x v="1"/>
    <n v="26"/>
  </r>
  <r>
    <x v="267"/>
    <x v="5"/>
    <x v="184"/>
    <x v="269"/>
    <d v="2022-06-01T00:00:00"/>
    <n v="6"/>
    <x v="2"/>
    <n v="26"/>
  </r>
  <r>
    <x v="267"/>
    <x v="5"/>
    <x v="184"/>
    <x v="57"/>
    <d v="2022-06-01T00:00:00"/>
    <n v="7"/>
    <x v="3"/>
    <n v="26"/>
  </r>
  <r>
    <x v="267"/>
    <x v="5"/>
    <x v="184"/>
    <x v="282"/>
    <d v="2022-06-01T00:00:00"/>
    <n v="9"/>
    <x v="4"/>
    <n v="26"/>
  </r>
  <r>
    <x v="267"/>
    <x v="5"/>
    <x v="184"/>
    <x v="221"/>
    <d v="2022-06-01T00:00:00"/>
    <n v="9"/>
    <x v="5"/>
    <n v="26"/>
  </r>
  <r>
    <x v="267"/>
    <x v="5"/>
    <x v="184"/>
    <x v="162"/>
    <d v="2022-06-01T00:00:00"/>
    <n v="11"/>
    <x v="6"/>
    <n v="26"/>
  </r>
  <r>
    <x v="267"/>
    <x v="7"/>
    <x v="356"/>
    <x v="51"/>
    <d v="2023-03-01T00:00:00"/>
    <n v="0"/>
    <x v="4"/>
    <n v="28"/>
  </r>
  <r>
    <x v="267"/>
    <x v="7"/>
    <x v="356"/>
    <x v="150"/>
    <d v="2023-03-01T00:00:00"/>
    <n v="1"/>
    <x v="5"/>
    <n v="28"/>
  </r>
  <r>
    <x v="267"/>
    <x v="7"/>
    <x v="356"/>
    <x v="67"/>
    <d v="2023-03-01T00:00:00"/>
    <n v="2"/>
    <x v="6"/>
    <n v="28"/>
  </r>
  <r>
    <x v="268"/>
    <x v="14"/>
    <x v="353"/>
    <x v="491"/>
    <d v="2022-06-01T00:00:00"/>
    <n v="0"/>
    <x v="9"/>
    <n v="25"/>
  </r>
  <r>
    <x v="268"/>
    <x v="14"/>
    <x v="353"/>
    <x v="105"/>
    <d v="2022-06-01T00:00:00"/>
    <n v="2"/>
    <x v="12"/>
    <n v="25"/>
  </r>
  <r>
    <x v="268"/>
    <x v="14"/>
    <x v="353"/>
    <x v="393"/>
    <d v="2022-06-01T00:00:00"/>
    <n v="3"/>
    <x v="0"/>
    <n v="25"/>
  </r>
  <r>
    <x v="268"/>
    <x v="14"/>
    <x v="353"/>
    <x v="247"/>
    <d v="2022-06-01T00:00:00"/>
    <n v="5"/>
    <x v="11"/>
    <n v="25"/>
  </r>
  <r>
    <x v="268"/>
    <x v="14"/>
    <x v="353"/>
    <x v="160"/>
    <d v="2022-06-01T00:00:00"/>
    <n v="6"/>
    <x v="1"/>
    <n v="25"/>
  </r>
  <r>
    <x v="268"/>
    <x v="14"/>
    <x v="353"/>
    <x v="121"/>
    <d v="2022-06-01T00:00:00"/>
    <n v="7"/>
    <x v="2"/>
    <n v="25"/>
  </r>
  <r>
    <x v="268"/>
    <x v="14"/>
    <x v="353"/>
    <x v="189"/>
    <d v="2022-06-01T00:00:00"/>
    <n v="8"/>
    <x v="3"/>
    <n v="25"/>
  </r>
  <r>
    <x v="268"/>
    <x v="14"/>
    <x v="353"/>
    <x v="117"/>
    <d v="2022-06-01T00:00:00"/>
    <n v="9"/>
    <x v="4"/>
    <n v="25"/>
  </r>
  <r>
    <x v="268"/>
    <x v="14"/>
    <x v="353"/>
    <x v="140"/>
    <d v="2022-06-01T00:00:00"/>
    <n v="10"/>
    <x v="5"/>
    <n v="25"/>
  </r>
  <r>
    <x v="268"/>
    <x v="8"/>
    <x v="309"/>
    <x v="390"/>
    <d v="2022-10-01T00:00:00"/>
    <n v="0"/>
    <x v="7"/>
    <n v="13"/>
  </r>
  <r>
    <x v="268"/>
    <x v="8"/>
    <x v="309"/>
    <x v="61"/>
    <d v="2022-10-01T00:00:00"/>
    <n v="1"/>
    <x v="11"/>
    <n v="13"/>
  </r>
  <r>
    <x v="268"/>
    <x v="8"/>
    <x v="309"/>
    <x v="120"/>
    <d v="2022-10-01T00:00:00"/>
    <n v="1"/>
    <x v="1"/>
    <n v="13"/>
  </r>
  <r>
    <x v="268"/>
    <x v="8"/>
    <x v="309"/>
    <x v="311"/>
    <d v="2022-10-01T00:00:00"/>
    <n v="2"/>
    <x v="2"/>
    <n v="13"/>
  </r>
  <r>
    <x v="268"/>
    <x v="8"/>
    <x v="309"/>
    <x v="193"/>
    <d v="2022-10-01T00:00:00"/>
    <n v="3"/>
    <x v="3"/>
    <n v="13"/>
  </r>
  <r>
    <x v="268"/>
    <x v="8"/>
    <x v="309"/>
    <x v="210"/>
    <d v="2022-10-01T00:00:00"/>
    <n v="5"/>
    <x v="4"/>
    <n v="13"/>
  </r>
  <r>
    <x v="268"/>
    <x v="8"/>
    <x v="309"/>
    <x v="171"/>
    <d v="2022-10-01T00:00:00"/>
    <n v="5"/>
    <x v="5"/>
    <n v="13"/>
  </r>
  <r>
    <x v="268"/>
    <x v="8"/>
    <x v="309"/>
    <x v="84"/>
    <d v="2022-10-01T00:00:00"/>
    <n v="6"/>
    <x v="6"/>
    <n v="13"/>
  </r>
  <r>
    <x v="268"/>
    <x v="8"/>
    <x v="309"/>
    <x v="15"/>
    <d v="2022-10-01T00:00:00"/>
    <n v="7"/>
    <x v="8"/>
    <n v="13"/>
  </r>
  <r>
    <x v="269"/>
    <x v="3"/>
    <x v="286"/>
    <x v="488"/>
    <d v="2022-01-01T00:00:00"/>
    <n v="0"/>
    <x v="17"/>
    <n v="62"/>
  </r>
  <r>
    <x v="269"/>
    <x v="3"/>
    <x v="286"/>
    <x v="302"/>
    <d v="2022-01-01T00:00:00"/>
    <n v="2"/>
    <x v="15"/>
    <n v="62"/>
  </r>
  <r>
    <x v="269"/>
    <x v="3"/>
    <x v="286"/>
    <x v="309"/>
    <d v="2022-01-01T00:00:00"/>
    <n v="5"/>
    <x v="9"/>
    <n v="62"/>
  </r>
  <r>
    <x v="269"/>
    <x v="3"/>
    <x v="286"/>
    <x v="351"/>
    <d v="2022-01-01T00:00:00"/>
    <n v="6"/>
    <x v="10"/>
    <n v="62"/>
  </r>
  <r>
    <x v="269"/>
    <x v="3"/>
    <x v="286"/>
    <x v="278"/>
    <d v="2022-01-01T00:00:00"/>
    <n v="7"/>
    <x v="12"/>
    <n v="62"/>
  </r>
  <r>
    <x v="269"/>
    <x v="3"/>
    <x v="286"/>
    <x v="55"/>
    <d v="2022-01-01T00:00:00"/>
    <n v="10"/>
    <x v="11"/>
    <n v="62"/>
  </r>
  <r>
    <x v="269"/>
    <x v="3"/>
    <x v="286"/>
    <x v="39"/>
    <d v="2022-01-01T00:00:00"/>
    <n v="12"/>
    <x v="2"/>
    <n v="62"/>
  </r>
  <r>
    <x v="269"/>
    <x v="3"/>
    <x v="286"/>
    <x v="110"/>
    <d v="2022-01-01T00:00:00"/>
    <n v="16"/>
    <x v="6"/>
    <n v="62"/>
  </r>
  <r>
    <x v="269"/>
    <x v="9"/>
    <x v="226"/>
    <x v="176"/>
    <d v="2023-03-01T00:00:00"/>
    <n v="0"/>
    <x v="4"/>
    <n v="27"/>
  </r>
  <r>
    <x v="269"/>
    <x v="9"/>
    <x v="226"/>
    <x v="140"/>
    <d v="2023-03-01T00:00:00"/>
    <n v="1"/>
    <x v="5"/>
    <n v="27"/>
  </r>
  <r>
    <x v="269"/>
    <x v="9"/>
    <x v="226"/>
    <x v="172"/>
    <d v="2023-03-01T00:00:00"/>
    <n v="2"/>
    <x v="6"/>
    <n v="27"/>
  </r>
  <r>
    <x v="270"/>
    <x v="0"/>
    <x v="102"/>
    <x v="329"/>
    <d v="2022-01-01T00:00:00"/>
    <n v="0"/>
    <x v="17"/>
    <n v="65"/>
  </r>
  <r>
    <x v="270"/>
    <x v="0"/>
    <x v="102"/>
    <x v="287"/>
    <d v="2022-01-01T00:00:00"/>
    <n v="1"/>
    <x v="15"/>
    <n v="65"/>
  </r>
  <r>
    <x v="270"/>
    <x v="0"/>
    <x v="102"/>
    <x v="240"/>
    <d v="2022-01-01T00:00:00"/>
    <n v="5"/>
    <x v="9"/>
    <n v="65"/>
  </r>
  <r>
    <x v="270"/>
    <x v="0"/>
    <x v="102"/>
    <x v="148"/>
    <d v="2022-01-01T00:00:00"/>
    <n v="5"/>
    <x v="10"/>
    <n v="65"/>
  </r>
  <r>
    <x v="270"/>
    <x v="0"/>
    <x v="102"/>
    <x v="390"/>
    <d v="2022-01-01T00:00:00"/>
    <n v="9"/>
    <x v="7"/>
    <n v="65"/>
  </r>
  <r>
    <x v="270"/>
    <x v="0"/>
    <x v="102"/>
    <x v="237"/>
    <d v="2022-01-01T00:00:00"/>
    <n v="14"/>
    <x v="5"/>
    <n v="65"/>
  </r>
  <r>
    <x v="270"/>
    <x v="0"/>
    <x v="102"/>
    <x v="76"/>
    <d v="2022-01-01T00:00:00"/>
    <n v="16"/>
    <x v="6"/>
    <n v="65"/>
  </r>
  <r>
    <x v="271"/>
    <x v="0"/>
    <x v="91"/>
    <x v="316"/>
    <d v="2022-05-01T00:00:00"/>
    <n v="0"/>
    <x v="16"/>
    <n v="65"/>
  </r>
  <r>
    <x v="271"/>
    <x v="0"/>
    <x v="91"/>
    <x v="254"/>
    <d v="2022-05-01T00:00:00"/>
    <n v="3"/>
    <x v="12"/>
    <n v="65"/>
  </r>
  <r>
    <x v="271"/>
    <x v="0"/>
    <x v="91"/>
    <x v="98"/>
    <d v="2022-05-01T00:00:00"/>
    <n v="6"/>
    <x v="11"/>
    <n v="65"/>
  </r>
  <r>
    <x v="271"/>
    <x v="0"/>
    <x v="91"/>
    <x v="111"/>
    <d v="2022-05-01T00:00:00"/>
    <n v="7"/>
    <x v="1"/>
    <n v="65"/>
  </r>
  <r>
    <x v="271"/>
    <x v="0"/>
    <x v="91"/>
    <x v="26"/>
    <d v="2022-05-01T00:00:00"/>
    <n v="8"/>
    <x v="2"/>
    <n v="65"/>
  </r>
  <r>
    <x v="271"/>
    <x v="0"/>
    <x v="91"/>
    <x v="286"/>
    <d v="2022-05-01T00:00:00"/>
    <n v="11"/>
    <x v="5"/>
    <n v="65"/>
  </r>
  <r>
    <x v="271"/>
    <x v="0"/>
    <x v="91"/>
    <x v="64"/>
    <d v="2022-05-01T00:00:00"/>
    <n v="12"/>
    <x v="6"/>
    <n v="65"/>
  </r>
  <r>
    <x v="271"/>
    <x v="9"/>
    <x v="10"/>
    <x v="60"/>
    <d v="2022-10-01T00:00:00"/>
    <n v="0"/>
    <x v="7"/>
    <n v="27"/>
  </r>
  <r>
    <x v="271"/>
    <x v="9"/>
    <x v="10"/>
    <x v="356"/>
    <d v="2022-10-01T00:00:00"/>
    <n v="1"/>
    <x v="11"/>
    <n v="27"/>
  </r>
  <r>
    <x v="271"/>
    <x v="9"/>
    <x v="10"/>
    <x v="410"/>
    <d v="2022-10-01T00:00:00"/>
    <n v="2"/>
    <x v="1"/>
    <n v="27"/>
  </r>
  <r>
    <x v="271"/>
    <x v="9"/>
    <x v="10"/>
    <x v="56"/>
    <d v="2022-10-01T00:00:00"/>
    <n v="3"/>
    <x v="2"/>
    <n v="27"/>
  </r>
  <r>
    <x v="271"/>
    <x v="9"/>
    <x v="10"/>
    <x v="57"/>
    <d v="2022-10-01T00:00:00"/>
    <n v="3"/>
    <x v="3"/>
    <n v="27"/>
  </r>
  <r>
    <x v="271"/>
    <x v="9"/>
    <x v="10"/>
    <x v="117"/>
    <d v="2022-10-01T00:00:00"/>
    <n v="4"/>
    <x v="4"/>
    <n v="27"/>
  </r>
  <r>
    <x v="271"/>
    <x v="9"/>
    <x v="10"/>
    <x v="11"/>
    <d v="2022-10-01T00:00:00"/>
    <n v="6"/>
    <x v="5"/>
    <n v="27"/>
  </r>
  <r>
    <x v="271"/>
    <x v="9"/>
    <x v="10"/>
    <x v="226"/>
    <d v="2022-10-01T00:00:00"/>
    <n v="6"/>
    <x v="6"/>
    <n v="27"/>
  </r>
  <r>
    <x v="271"/>
    <x v="9"/>
    <x v="10"/>
    <x v="15"/>
    <d v="2022-10-01T00:00:00"/>
    <n v="7"/>
    <x v="8"/>
    <n v="27"/>
  </r>
  <r>
    <x v="272"/>
    <x v="12"/>
    <x v="284"/>
    <x v="482"/>
    <d v="2022-01-01T00:00:00"/>
    <n v="0"/>
    <x v="17"/>
    <n v="66"/>
  </r>
  <r>
    <x v="272"/>
    <x v="12"/>
    <x v="284"/>
    <x v="355"/>
    <d v="2022-01-01T00:00:00"/>
    <n v="3"/>
    <x v="14"/>
    <n v="66"/>
  </r>
  <r>
    <x v="272"/>
    <x v="12"/>
    <x v="284"/>
    <x v="316"/>
    <d v="2022-01-01T00:00:00"/>
    <n v="3"/>
    <x v="16"/>
    <n v="66"/>
  </r>
  <r>
    <x v="272"/>
    <x v="12"/>
    <x v="284"/>
    <x v="455"/>
    <d v="2022-01-01T00:00:00"/>
    <n v="4"/>
    <x v="9"/>
    <n v="66"/>
  </r>
  <r>
    <x v="272"/>
    <x v="12"/>
    <x v="284"/>
    <x v="386"/>
    <d v="2022-01-01T00:00:00"/>
    <n v="7"/>
    <x v="12"/>
    <n v="66"/>
  </r>
  <r>
    <x v="272"/>
    <x v="12"/>
    <x v="284"/>
    <x v="113"/>
    <d v="2022-01-01T00:00:00"/>
    <n v="9"/>
    <x v="7"/>
    <n v="66"/>
  </r>
  <r>
    <x v="272"/>
    <x v="12"/>
    <x v="284"/>
    <x v="413"/>
    <d v="2022-01-01T00:00:00"/>
    <n v="10"/>
    <x v="11"/>
    <n v="66"/>
  </r>
  <r>
    <x v="272"/>
    <x v="12"/>
    <x v="284"/>
    <x v="220"/>
    <d v="2022-01-01T00:00:00"/>
    <n v="14"/>
    <x v="4"/>
    <n v="66"/>
  </r>
  <r>
    <x v="272"/>
    <x v="12"/>
    <x v="284"/>
    <x v="72"/>
    <d v="2022-01-01T00:00:00"/>
    <n v="16"/>
    <x v="6"/>
    <n v="66"/>
  </r>
  <r>
    <x v="272"/>
    <x v="16"/>
    <x v="283"/>
    <x v="220"/>
    <d v="2023-03-01T00:00:00"/>
    <n v="0"/>
    <x v="4"/>
    <n v="26"/>
  </r>
  <r>
    <x v="272"/>
    <x v="16"/>
    <x v="283"/>
    <x v="80"/>
    <d v="2023-03-01T00:00:00"/>
    <n v="1"/>
    <x v="5"/>
    <n v="26"/>
  </r>
  <r>
    <x v="272"/>
    <x v="16"/>
    <x v="283"/>
    <x v="84"/>
    <d v="2023-03-01T00:00:00"/>
    <n v="1"/>
    <x v="6"/>
    <n v="26"/>
  </r>
  <r>
    <x v="272"/>
    <x v="16"/>
    <x v="283"/>
    <x v="82"/>
    <d v="2023-03-01T00:00:00"/>
    <n v="2"/>
    <x v="8"/>
    <n v="26"/>
  </r>
  <r>
    <x v="273"/>
    <x v="7"/>
    <x v="357"/>
    <x v="510"/>
    <d v="2022-02-01T00:00:00"/>
    <n v="0"/>
    <x v="13"/>
    <n v="28"/>
  </r>
  <r>
    <x v="273"/>
    <x v="7"/>
    <x v="357"/>
    <x v="362"/>
    <d v="2022-02-01T00:00:00"/>
    <n v="1"/>
    <x v="15"/>
    <n v="28"/>
  </r>
  <r>
    <x v="273"/>
    <x v="7"/>
    <x v="357"/>
    <x v="511"/>
    <d v="2022-02-01T00:00:00"/>
    <n v="1"/>
    <x v="14"/>
    <n v="28"/>
  </r>
  <r>
    <x v="273"/>
    <x v="7"/>
    <x v="357"/>
    <x v="424"/>
    <d v="2022-02-01T00:00:00"/>
    <n v="3"/>
    <x v="16"/>
    <n v="28"/>
  </r>
  <r>
    <x v="273"/>
    <x v="7"/>
    <x v="357"/>
    <x v="89"/>
    <d v="2022-02-01T00:00:00"/>
    <n v="4"/>
    <x v="9"/>
    <n v="28"/>
  </r>
  <r>
    <x v="273"/>
    <x v="7"/>
    <x v="357"/>
    <x v="323"/>
    <d v="2022-02-01T00:00:00"/>
    <n v="5"/>
    <x v="10"/>
    <n v="28"/>
  </r>
  <r>
    <x v="273"/>
    <x v="7"/>
    <x v="357"/>
    <x v="214"/>
    <d v="2022-02-01T00:00:00"/>
    <n v="5"/>
    <x v="12"/>
    <n v="28"/>
  </r>
  <r>
    <x v="273"/>
    <x v="7"/>
    <x v="357"/>
    <x v="61"/>
    <d v="2022-02-01T00:00:00"/>
    <n v="9"/>
    <x v="11"/>
    <n v="28"/>
  </r>
  <r>
    <x v="273"/>
    <x v="7"/>
    <x v="357"/>
    <x v="133"/>
    <d v="2022-02-01T00:00:00"/>
    <n v="9"/>
    <x v="1"/>
    <n v="28"/>
  </r>
  <r>
    <x v="273"/>
    <x v="7"/>
    <x v="357"/>
    <x v="192"/>
    <d v="2022-02-01T00:00:00"/>
    <n v="10"/>
    <x v="2"/>
    <n v="28"/>
  </r>
  <r>
    <x v="273"/>
    <x v="7"/>
    <x v="357"/>
    <x v="237"/>
    <d v="2022-02-01T00:00:00"/>
    <n v="13"/>
    <x v="5"/>
    <n v="28"/>
  </r>
  <r>
    <x v="273"/>
    <x v="7"/>
    <x v="357"/>
    <x v="226"/>
    <d v="2022-02-01T00:00:00"/>
    <n v="14"/>
    <x v="6"/>
    <n v="28"/>
  </r>
  <r>
    <x v="273"/>
    <x v="7"/>
    <x v="357"/>
    <x v="59"/>
    <d v="2022-02-01T00:00:00"/>
    <n v="15"/>
    <x v="8"/>
    <n v="28"/>
  </r>
  <r>
    <x v="273"/>
    <x v="13"/>
    <x v="358"/>
    <x v="421"/>
    <d v="2022-02-01T00:00:00"/>
    <n v="0"/>
    <x v="13"/>
    <n v="75"/>
  </r>
  <r>
    <x v="273"/>
    <x v="13"/>
    <x v="358"/>
    <x v="415"/>
    <d v="2022-02-01T00:00:00"/>
    <n v="1"/>
    <x v="15"/>
    <n v="75"/>
  </r>
  <r>
    <x v="273"/>
    <x v="13"/>
    <x v="358"/>
    <x v="88"/>
    <d v="2022-02-01T00:00:00"/>
    <n v="2"/>
    <x v="14"/>
    <n v="75"/>
  </r>
  <r>
    <x v="273"/>
    <x v="13"/>
    <x v="358"/>
    <x v="249"/>
    <d v="2022-02-01T00:00:00"/>
    <n v="2"/>
    <x v="16"/>
    <n v="75"/>
  </r>
  <r>
    <x v="273"/>
    <x v="13"/>
    <x v="358"/>
    <x v="349"/>
    <d v="2022-02-01T00:00:00"/>
    <n v="4"/>
    <x v="10"/>
    <n v="75"/>
  </r>
  <r>
    <x v="273"/>
    <x v="13"/>
    <x v="358"/>
    <x v="493"/>
    <d v="2022-02-01T00:00:00"/>
    <n v="6"/>
    <x v="12"/>
    <n v="75"/>
  </r>
  <r>
    <x v="273"/>
    <x v="13"/>
    <x v="358"/>
    <x v="268"/>
    <d v="2022-02-01T00:00:00"/>
    <n v="7"/>
    <x v="7"/>
    <n v="75"/>
  </r>
  <r>
    <x v="273"/>
    <x v="13"/>
    <x v="358"/>
    <x v="55"/>
    <d v="2022-02-01T00:00:00"/>
    <n v="8"/>
    <x v="11"/>
    <n v="75"/>
  </r>
  <r>
    <x v="273"/>
    <x v="13"/>
    <x v="358"/>
    <x v="127"/>
    <d v="2022-02-01T00:00:00"/>
    <n v="9"/>
    <x v="1"/>
    <n v="75"/>
  </r>
  <r>
    <x v="273"/>
    <x v="13"/>
    <x v="358"/>
    <x v="156"/>
    <d v="2022-02-01T00:00:00"/>
    <n v="10"/>
    <x v="2"/>
    <n v="75"/>
  </r>
  <r>
    <x v="273"/>
    <x v="13"/>
    <x v="358"/>
    <x v="220"/>
    <d v="2022-02-01T00:00:00"/>
    <n v="13"/>
    <x v="4"/>
    <n v="75"/>
  </r>
  <r>
    <x v="273"/>
    <x v="13"/>
    <x v="358"/>
    <x v="271"/>
    <d v="2022-02-01T00:00:00"/>
    <n v="13"/>
    <x v="5"/>
    <n v="75"/>
  </r>
  <r>
    <x v="273"/>
    <x v="13"/>
    <x v="358"/>
    <x v="84"/>
    <d v="2022-02-01T00:00:00"/>
    <n v="14"/>
    <x v="6"/>
    <n v="75"/>
  </r>
  <r>
    <x v="273"/>
    <x v="13"/>
    <x v="358"/>
    <x v="345"/>
    <d v="2022-02-01T00:00:00"/>
    <n v="15"/>
    <x v="8"/>
    <n v="75"/>
  </r>
  <r>
    <x v="274"/>
    <x v="0"/>
    <x v="137"/>
    <x v="383"/>
    <d v="2022-01-01T00:00:00"/>
    <n v="0"/>
    <x v="17"/>
    <n v="65"/>
  </r>
  <r>
    <x v="274"/>
    <x v="0"/>
    <x v="137"/>
    <x v="294"/>
    <d v="2022-01-01T00:00:00"/>
    <n v="1"/>
    <x v="13"/>
    <n v="65"/>
  </r>
  <r>
    <x v="274"/>
    <x v="0"/>
    <x v="137"/>
    <x v="418"/>
    <d v="2022-01-01T00:00:00"/>
    <n v="2"/>
    <x v="15"/>
    <n v="65"/>
  </r>
  <r>
    <x v="274"/>
    <x v="0"/>
    <x v="137"/>
    <x v="426"/>
    <d v="2022-01-01T00:00:00"/>
    <n v="6"/>
    <x v="10"/>
    <n v="65"/>
  </r>
  <r>
    <x v="274"/>
    <x v="0"/>
    <x v="137"/>
    <x v="450"/>
    <d v="2022-01-01T00:00:00"/>
    <n v="7"/>
    <x v="12"/>
    <n v="65"/>
  </r>
  <r>
    <x v="274"/>
    <x v="0"/>
    <x v="137"/>
    <x v="44"/>
    <d v="2022-01-01T00:00:00"/>
    <n v="7"/>
    <x v="0"/>
    <n v="65"/>
  </r>
  <r>
    <x v="274"/>
    <x v="0"/>
    <x v="137"/>
    <x v="305"/>
    <d v="2022-01-01T00:00:00"/>
    <n v="9"/>
    <x v="7"/>
    <n v="65"/>
  </r>
  <r>
    <x v="274"/>
    <x v="0"/>
    <x v="137"/>
    <x v="324"/>
    <d v="2022-01-01T00:00:00"/>
    <n v="10"/>
    <x v="11"/>
    <n v="65"/>
  </r>
  <r>
    <x v="274"/>
    <x v="0"/>
    <x v="137"/>
    <x v="220"/>
    <d v="2022-01-01T00:00:00"/>
    <n v="14"/>
    <x v="4"/>
    <n v="65"/>
  </r>
  <r>
    <x v="274"/>
    <x v="0"/>
    <x v="137"/>
    <x v="11"/>
    <d v="2022-01-01T00:00:00"/>
    <n v="15"/>
    <x v="5"/>
    <n v="65"/>
  </r>
  <r>
    <x v="274"/>
    <x v="0"/>
    <x v="137"/>
    <x v="86"/>
    <d v="2022-01-01T00:00:00"/>
    <n v="16"/>
    <x v="8"/>
    <n v="65"/>
  </r>
  <r>
    <x v="274"/>
    <x v="7"/>
    <x v="289"/>
    <x v="279"/>
    <d v="2022-09-01T00:00:00"/>
    <n v="0"/>
    <x v="0"/>
    <n v="28"/>
  </r>
  <r>
    <x v="274"/>
    <x v="7"/>
    <x v="289"/>
    <x v="202"/>
    <d v="2022-09-01T00:00:00"/>
    <n v="1"/>
    <x v="7"/>
    <n v="28"/>
  </r>
  <r>
    <x v="274"/>
    <x v="7"/>
    <x v="289"/>
    <x v="366"/>
    <d v="2022-09-01T00:00:00"/>
    <n v="2"/>
    <x v="11"/>
    <n v="28"/>
  </r>
  <r>
    <x v="274"/>
    <x v="7"/>
    <x v="289"/>
    <x v="74"/>
    <d v="2022-09-01T00:00:00"/>
    <n v="3"/>
    <x v="1"/>
    <n v="28"/>
  </r>
  <r>
    <x v="274"/>
    <x v="7"/>
    <x v="289"/>
    <x v="26"/>
    <d v="2022-09-01T00:00:00"/>
    <n v="4"/>
    <x v="2"/>
    <n v="28"/>
  </r>
  <r>
    <x v="274"/>
    <x v="7"/>
    <x v="289"/>
    <x v="107"/>
    <d v="2022-09-01T00:00:00"/>
    <n v="5"/>
    <x v="3"/>
    <n v="28"/>
  </r>
  <r>
    <x v="274"/>
    <x v="7"/>
    <x v="289"/>
    <x v="139"/>
    <d v="2022-09-01T00:00:00"/>
    <n v="6"/>
    <x v="4"/>
    <n v="28"/>
  </r>
  <r>
    <x v="274"/>
    <x v="7"/>
    <x v="289"/>
    <x v="122"/>
    <d v="2022-09-01T00:00:00"/>
    <n v="7"/>
    <x v="5"/>
    <n v="28"/>
  </r>
  <r>
    <x v="274"/>
    <x v="7"/>
    <x v="289"/>
    <x v="213"/>
    <d v="2022-09-01T00:00:00"/>
    <n v="8"/>
    <x v="6"/>
    <n v="28"/>
  </r>
  <r>
    <x v="275"/>
    <x v="12"/>
    <x v="314"/>
    <x v="219"/>
    <d v="2023-01-01T00:00:00"/>
    <n v="0"/>
    <x v="2"/>
    <n v="66"/>
  </r>
  <r>
    <x v="275"/>
    <x v="12"/>
    <x v="314"/>
    <x v="209"/>
    <d v="2023-01-01T00:00:00"/>
    <n v="1"/>
    <x v="3"/>
    <n v="66"/>
  </r>
  <r>
    <x v="275"/>
    <x v="12"/>
    <x v="314"/>
    <x v="170"/>
    <d v="2023-01-01T00:00:00"/>
    <n v="1"/>
    <x v="4"/>
    <n v="66"/>
  </r>
  <r>
    <x v="275"/>
    <x v="12"/>
    <x v="314"/>
    <x v="271"/>
    <d v="2023-01-01T00:00:00"/>
    <n v="2"/>
    <x v="5"/>
    <n v="66"/>
  </r>
  <r>
    <x v="275"/>
    <x v="12"/>
    <x v="314"/>
    <x v="205"/>
    <d v="2023-01-01T00:00:00"/>
    <n v="4"/>
    <x v="6"/>
    <n v="66"/>
  </r>
  <r>
    <x v="275"/>
    <x v="12"/>
    <x v="314"/>
    <x v="312"/>
    <d v="2023-01-01T00:00:00"/>
    <n v="4"/>
    <x v="8"/>
    <n v="66"/>
  </r>
  <r>
    <x v="276"/>
    <x v="14"/>
    <x v="359"/>
    <x v="410"/>
    <d v="2022-12-01T00:00:00"/>
    <n v="0"/>
    <x v="1"/>
    <n v="25"/>
  </r>
  <r>
    <x v="276"/>
    <x v="14"/>
    <x v="359"/>
    <x v="262"/>
    <d v="2022-12-01T00:00:00"/>
    <n v="1"/>
    <x v="3"/>
    <n v="25"/>
  </r>
  <r>
    <x v="276"/>
    <x v="14"/>
    <x v="359"/>
    <x v="161"/>
    <d v="2022-12-01T00:00:00"/>
    <n v="2"/>
    <x v="4"/>
    <n v="25"/>
  </r>
  <r>
    <x v="276"/>
    <x v="14"/>
    <x v="359"/>
    <x v="140"/>
    <d v="2022-12-01T00:00:00"/>
    <n v="3"/>
    <x v="5"/>
    <n v="25"/>
  </r>
  <r>
    <x v="276"/>
    <x v="14"/>
    <x v="359"/>
    <x v="81"/>
    <d v="2022-12-01T00:00:00"/>
    <n v="4"/>
    <x v="6"/>
    <n v="25"/>
  </r>
  <r>
    <x v="276"/>
    <x v="14"/>
    <x v="359"/>
    <x v="86"/>
    <d v="2022-12-01T00:00:00"/>
    <n v="5"/>
    <x v="8"/>
    <n v="25"/>
  </r>
  <r>
    <x v="276"/>
    <x v="4"/>
    <x v="185"/>
    <x v="257"/>
    <d v="2023-01-01T00:00:00"/>
    <n v="0"/>
    <x v="2"/>
    <n v="16"/>
  </r>
  <r>
    <x v="276"/>
    <x v="4"/>
    <x v="185"/>
    <x v="253"/>
    <d v="2023-01-01T00:00:00"/>
    <n v="1"/>
    <x v="4"/>
    <n v="16"/>
  </r>
  <r>
    <x v="276"/>
    <x v="4"/>
    <x v="185"/>
    <x v="21"/>
    <d v="2023-01-01T00:00:00"/>
    <n v="3"/>
    <x v="5"/>
    <n v="16"/>
  </r>
  <r>
    <x v="276"/>
    <x v="4"/>
    <x v="185"/>
    <x v="64"/>
    <d v="2023-01-01T00:00:00"/>
    <n v="3"/>
    <x v="6"/>
    <n v="16"/>
  </r>
  <r>
    <x v="276"/>
    <x v="4"/>
    <x v="185"/>
    <x v="315"/>
    <d v="2023-01-01T00:00:00"/>
    <n v="4"/>
    <x v="8"/>
    <n v="16"/>
  </r>
  <r>
    <x v="277"/>
    <x v="15"/>
    <x v="356"/>
    <x v="51"/>
    <d v="2023-03-01T00:00:00"/>
    <n v="0"/>
    <x v="4"/>
    <n v="10"/>
  </r>
  <r>
    <x v="277"/>
    <x v="15"/>
    <x v="356"/>
    <x v="134"/>
    <d v="2023-03-01T00:00:00"/>
    <n v="1"/>
    <x v="5"/>
    <n v="10"/>
  </r>
  <r>
    <x v="277"/>
    <x v="15"/>
    <x v="356"/>
    <x v="259"/>
    <d v="2023-03-01T00:00:00"/>
    <n v="2"/>
    <x v="6"/>
    <n v="10"/>
  </r>
  <r>
    <x v="277"/>
    <x v="11"/>
    <x v="260"/>
    <x v="47"/>
    <d v="2023-04-01T00:00:00"/>
    <n v="0"/>
    <x v="5"/>
    <n v="14"/>
  </r>
  <r>
    <x v="277"/>
    <x v="11"/>
    <x v="260"/>
    <x v="374"/>
    <d v="2023-04-01T00:00:00"/>
    <n v="1"/>
    <x v="6"/>
    <n v="14"/>
  </r>
  <r>
    <x v="278"/>
    <x v="15"/>
    <x v="221"/>
    <x v="455"/>
    <d v="2022-06-01T00:00:00"/>
    <n v="0"/>
    <x v="9"/>
    <n v="10"/>
  </r>
  <r>
    <x v="278"/>
    <x v="15"/>
    <x v="221"/>
    <x v="399"/>
    <d v="2022-06-01T00:00:00"/>
    <n v="1"/>
    <x v="10"/>
    <n v="10"/>
  </r>
  <r>
    <x v="278"/>
    <x v="15"/>
    <x v="221"/>
    <x v="284"/>
    <d v="2022-06-01T00:00:00"/>
    <n v="2"/>
    <x v="12"/>
    <n v="10"/>
  </r>
  <r>
    <x v="278"/>
    <x v="15"/>
    <x v="221"/>
    <x v="279"/>
    <d v="2022-06-01T00:00:00"/>
    <n v="3"/>
    <x v="0"/>
    <n v="10"/>
  </r>
  <r>
    <x v="278"/>
    <x v="15"/>
    <x v="221"/>
    <x v="7"/>
    <d v="2022-06-01T00:00:00"/>
    <n v="4"/>
    <x v="7"/>
    <n v="10"/>
  </r>
  <r>
    <x v="278"/>
    <x v="15"/>
    <x v="221"/>
    <x v="433"/>
    <d v="2022-06-01T00:00:00"/>
    <n v="5"/>
    <x v="11"/>
    <n v="10"/>
  </r>
  <r>
    <x v="278"/>
    <x v="15"/>
    <x v="221"/>
    <x v="192"/>
    <d v="2022-06-01T00:00:00"/>
    <n v="7"/>
    <x v="2"/>
    <n v="10"/>
  </r>
  <r>
    <x v="278"/>
    <x v="15"/>
    <x v="221"/>
    <x v="189"/>
    <d v="2022-06-01T00:00:00"/>
    <n v="8"/>
    <x v="3"/>
    <n v="10"/>
  </r>
  <r>
    <x v="278"/>
    <x v="15"/>
    <x v="221"/>
    <x v="246"/>
    <d v="2022-06-01T00:00:00"/>
    <n v="9"/>
    <x v="4"/>
    <n v="10"/>
  </r>
  <r>
    <x v="278"/>
    <x v="15"/>
    <x v="221"/>
    <x v="42"/>
    <d v="2022-06-01T00:00:00"/>
    <n v="10"/>
    <x v="5"/>
    <n v="10"/>
  </r>
  <r>
    <x v="278"/>
    <x v="15"/>
    <x v="221"/>
    <x v="283"/>
    <d v="2022-06-01T00:00:00"/>
    <n v="11"/>
    <x v="6"/>
    <n v="10"/>
  </r>
  <r>
    <x v="278"/>
    <x v="16"/>
    <x v="48"/>
    <x v="218"/>
    <d v="2022-09-01T00:00:00"/>
    <n v="0"/>
    <x v="0"/>
    <n v="26"/>
  </r>
  <r>
    <x v="278"/>
    <x v="16"/>
    <x v="48"/>
    <x v="202"/>
    <d v="2022-09-01T00:00:00"/>
    <n v="1"/>
    <x v="7"/>
    <n v="26"/>
  </r>
  <r>
    <x v="278"/>
    <x v="16"/>
    <x v="48"/>
    <x v="366"/>
    <d v="2022-09-01T00:00:00"/>
    <n v="2"/>
    <x v="11"/>
    <n v="26"/>
  </r>
  <r>
    <x v="278"/>
    <x v="16"/>
    <x v="48"/>
    <x v="203"/>
    <d v="2022-09-01T00:00:00"/>
    <n v="3"/>
    <x v="1"/>
    <n v="26"/>
  </r>
  <r>
    <x v="278"/>
    <x v="16"/>
    <x v="48"/>
    <x v="198"/>
    <d v="2022-09-01T00:00:00"/>
    <n v="4"/>
    <x v="2"/>
    <n v="26"/>
  </r>
  <r>
    <x v="278"/>
    <x v="16"/>
    <x v="48"/>
    <x v="236"/>
    <d v="2022-09-01T00:00:00"/>
    <n v="5"/>
    <x v="3"/>
    <n v="26"/>
  </r>
  <r>
    <x v="278"/>
    <x v="16"/>
    <x v="48"/>
    <x v="328"/>
    <d v="2022-09-01T00:00:00"/>
    <n v="6"/>
    <x v="4"/>
    <n v="26"/>
  </r>
  <r>
    <x v="278"/>
    <x v="16"/>
    <x v="48"/>
    <x v="47"/>
    <d v="2022-09-01T00:00:00"/>
    <n v="7"/>
    <x v="5"/>
    <n v="26"/>
  </r>
  <r>
    <x v="278"/>
    <x v="16"/>
    <x v="48"/>
    <x v="81"/>
    <d v="2022-09-01T00:00:00"/>
    <n v="8"/>
    <x v="6"/>
    <n v="26"/>
  </r>
  <r>
    <x v="279"/>
    <x v="6"/>
    <x v="360"/>
    <x v="512"/>
    <d v="2022-01-01T00:00:00"/>
    <n v="0"/>
    <x v="17"/>
    <n v="62"/>
  </r>
  <r>
    <x v="279"/>
    <x v="6"/>
    <x v="360"/>
    <x v="479"/>
    <d v="2022-01-01T00:00:00"/>
    <n v="4"/>
    <x v="16"/>
    <n v="62"/>
  </r>
  <r>
    <x v="279"/>
    <x v="6"/>
    <x v="360"/>
    <x v="16"/>
    <d v="2022-01-01T00:00:00"/>
    <n v="5"/>
    <x v="9"/>
    <n v="62"/>
  </r>
  <r>
    <x v="279"/>
    <x v="6"/>
    <x v="360"/>
    <x v="298"/>
    <d v="2022-01-01T00:00:00"/>
    <n v="6"/>
    <x v="10"/>
    <n v="62"/>
  </r>
  <r>
    <x v="279"/>
    <x v="6"/>
    <x v="360"/>
    <x v="379"/>
    <d v="2022-01-01T00:00:00"/>
    <n v="7"/>
    <x v="12"/>
    <n v="62"/>
  </r>
  <r>
    <x v="279"/>
    <x v="6"/>
    <x v="360"/>
    <x v="391"/>
    <d v="2022-01-01T00:00:00"/>
    <n v="8"/>
    <x v="0"/>
    <n v="62"/>
  </r>
  <r>
    <x v="279"/>
    <x v="6"/>
    <x v="360"/>
    <x v="7"/>
    <d v="2022-01-01T00:00:00"/>
    <n v="9"/>
    <x v="7"/>
    <n v="62"/>
  </r>
  <r>
    <x v="279"/>
    <x v="6"/>
    <x v="360"/>
    <x v="306"/>
    <d v="2022-01-01T00:00:00"/>
    <n v="10"/>
    <x v="11"/>
    <n v="62"/>
  </r>
  <r>
    <x v="279"/>
    <x v="6"/>
    <x v="360"/>
    <x v="25"/>
    <d v="2022-01-01T00:00:00"/>
    <n v="11"/>
    <x v="1"/>
    <n v="62"/>
  </r>
  <r>
    <x v="279"/>
    <x v="6"/>
    <x v="360"/>
    <x v="198"/>
    <d v="2022-01-01T00:00:00"/>
    <n v="12"/>
    <x v="2"/>
    <n v="62"/>
  </r>
  <r>
    <x v="279"/>
    <x v="6"/>
    <x v="360"/>
    <x v="117"/>
    <d v="2022-01-01T00:00:00"/>
    <n v="14"/>
    <x v="4"/>
    <n v="62"/>
  </r>
  <r>
    <x v="279"/>
    <x v="6"/>
    <x v="360"/>
    <x v="194"/>
    <d v="2022-01-01T00:00:00"/>
    <n v="15"/>
    <x v="5"/>
    <n v="62"/>
  </r>
  <r>
    <x v="279"/>
    <x v="6"/>
    <x v="360"/>
    <x v="48"/>
    <d v="2022-01-01T00:00:00"/>
    <n v="16"/>
    <x v="6"/>
    <n v="62"/>
  </r>
  <r>
    <x v="279"/>
    <x v="3"/>
    <x v="361"/>
    <x v="503"/>
    <d v="2022-02-01T00:00:00"/>
    <n v="0"/>
    <x v="13"/>
    <n v="62"/>
  </r>
  <r>
    <x v="279"/>
    <x v="3"/>
    <x v="361"/>
    <x v="427"/>
    <d v="2022-02-01T00:00:00"/>
    <n v="1"/>
    <x v="15"/>
    <n v="62"/>
  </r>
  <r>
    <x v="279"/>
    <x v="3"/>
    <x v="361"/>
    <x v="484"/>
    <d v="2022-02-01T00:00:00"/>
    <n v="2"/>
    <x v="14"/>
    <n v="62"/>
  </r>
  <r>
    <x v="279"/>
    <x v="3"/>
    <x v="361"/>
    <x v="353"/>
    <d v="2022-02-01T00:00:00"/>
    <n v="5"/>
    <x v="12"/>
    <n v="62"/>
  </r>
  <r>
    <x v="279"/>
    <x v="3"/>
    <x v="361"/>
    <x v="227"/>
    <d v="2022-02-01T00:00:00"/>
    <n v="6"/>
    <x v="0"/>
    <n v="62"/>
  </r>
  <r>
    <x v="279"/>
    <x v="3"/>
    <x v="361"/>
    <x v="390"/>
    <d v="2022-02-01T00:00:00"/>
    <n v="8"/>
    <x v="7"/>
    <n v="62"/>
  </r>
  <r>
    <x v="279"/>
    <x v="3"/>
    <x v="361"/>
    <x v="356"/>
    <d v="2022-02-01T00:00:00"/>
    <n v="9"/>
    <x v="11"/>
    <n v="62"/>
  </r>
  <r>
    <x v="279"/>
    <x v="3"/>
    <x v="361"/>
    <x v="133"/>
    <d v="2022-02-01T00:00:00"/>
    <n v="9"/>
    <x v="1"/>
    <n v="62"/>
  </r>
  <r>
    <x v="279"/>
    <x v="3"/>
    <x v="361"/>
    <x v="100"/>
    <d v="2022-02-01T00:00:00"/>
    <n v="11"/>
    <x v="2"/>
    <n v="62"/>
  </r>
  <r>
    <x v="279"/>
    <x v="3"/>
    <x v="361"/>
    <x v="270"/>
    <d v="2022-02-01T00:00:00"/>
    <n v="11"/>
    <x v="3"/>
    <n v="62"/>
  </r>
  <r>
    <x v="279"/>
    <x v="3"/>
    <x v="361"/>
    <x v="150"/>
    <d v="2022-02-01T00:00:00"/>
    <n v="14"/>
    <x v="5"/>
    <n v="62"/>
  </r>
  <r>
    <x v="279"/>
    <x v="3"/>
    <x v="361"/>
    <x v="330"/>
    <d v="2022-02-01T00:00:00"/>
    <n v="15"/>
    <x v="6"/>
    <n v="62"/>
  </r>
  <r>
    <x v="279"/>
    <x v="3"/>
    <x v="361"/>
    <x v="119"/>
    <d v="2022-02-01T00:00:00"/>
    <n v="15"/>
    <x v="8"/>
    <n v="62"/>
  </r>
  <r>
    <x v="280"/>
    <x v="11"/>
    <x v="362"/>
    <x v="513"/>
    <d v="2022-03-01T00:00:00"/>
    <n v="0"/>
    <x v="15"/>
    <n v="14"/>
  </r>
  <r>
    <x v="280"/>
    <x v="11"/>
    <x v="362"/>
    <x v="423"/>
    <d v="2022-03-01T00:00:00"/>
    <n v="1"/>
    <x v="14"/>
    <n v="14"/>
  </r>
  <r>
    <x v="280"/>
    <x v="11"/>
    <x v="362"/>
    <x v="249"/>
    <d v="2022-03-01T00:00:00"/>
    <n v="2"/>
    <x v="16"/>
    <n v="14"/>
  </r>
  <r>
    <x v="280"/>
    <x v="11"/>
    <x v="362"/>
    <x v="313"/>
    <d v="2022-03-01T00:00:00"/>
    <n v="3"/>
    <x v="9"/>
    <n v="14"/>
  </r>
  <r>
    <x v="280"/>
    <x v="11"/>
    <x v="362"/>
    <x v="157"/>
    <d v="2022-03-01T00:00:00"/>
    <n v="4"/>
    <x v="10"/>
    <n v="14"/>
  </r>
  <r>
    <x v="280"/>
    <x v="11"/>
    <x v="362"/>
    <x v="386"/>
    <d v="2022-03-01T00:00:00"/>
    <n v="5"/>
    <x v="12"/>
    <n v="14"/>
  </r>
  <r>
    <x v="280"/>
    <x v="11"/>
    <x v="362"/>
    <x v="310"/>
    <d v="2022-03-01T00:00:00"/>
    <n v="6"/>
    <x v="0"/>
    <n v="14"/>
  </r>
  <r>
    <x v="280"/>
    <x v="11"/>
    <x v="362"/>
    <x v="202"/>
    <d v="2022-03-01T00:00:00"/>
    <n v="7"/>
    <x v="7"/>
    <n v="14"/>
  </r>
  <r>
    <x v="280"/>
    <x v="11"/>
    <x v="362"/>
    <x v="300"/>
    <d v="2022-03-01T00:00:00"/>
    <n v="8"/>
    <x v="11"/>
    <n v="14"/>
  </r>
  <r>
    <x v="280"/>
    <x v="11"/>
    <x v="362"/>
    <x v="1"/>
    <d v="2022-03-01T00:00:00"/>
    <n v="9"/>
    <x v="1"/>
    <n v="14"/>
  </r>
  <r>
    <x v="280"/>
    <x v="11"/>
    <x v="362"/>
    <x v="149"/>
    <d v="2022-03-01T00:00:00"/>
    <n v="10"/>
    <x v="2"/>
    <n v="14"/>
  </r>
  <r>
    <x v="280"/>
    <x v="11"/>
    <x v="362"/>
    <x v="3"/>
    <d v="2022-03-01T00:00:00"/>
    <n v="11"/>
    <x v="3"/>
    <n v="14"/>
  </r>
  <r>
    <x v="280"/>
    <x v="11"/>
    <x v="362"/>
    <x v="190"/>
    <d v="2022-03-01T00:00:00"/>
    <n v="12"/>
    <x v="4"/>
    <n v="14"/>
  </r>
  <r>
    <x v="280"/>
    <x v="11"/>
    <x v="362"/>
    <x v="271"/>
    <d v="2022-03-01T00:00:00"/>
    <n v="13"/>
    <x v="5"/>
    <n v="14"/>
  </r>
  <r>
    <x v="280"/>
    <x v="11"/>
    <x v="362"/>
    <x v="67"/>
    <d v="2022-03-01T00:00:00"/>
    <n v="14"/>
    <x v="6"/>
    <n v="14"/>
  </r>
  <r>
    <x v="280"/>
    <x v="7"/>
    <x v="66"/>
    <x v="235"/>
    <d v="2022-11-01T00:00:00"/>
    <n v="0"/>
    <x v="11"/>
    <n v="28"/>
  </r>
  <r>
    <x v="280"/>
    <x v="7"/>
    <x v="66"/>
    <x v="111"/>
    <d v="2022-11-01T00:00:00"/>
    <n v="1"/>
    <x v="1"/>
    <n v="28"/>
  </r>
  <r>
    <x v="280"/>
    <x v="7"/>
    <x v="66"/>
    <x v="180"/>
    <d v="2022-11-01T00:00:00"/>
    <n v="2"/>
    <x v="2"/>
    <n v="28"/>
  </r>
  <r>
    <x v="280"/>
    <x v="7"/>
    <x v="66"/>
    <x v="3"/>
    <d v="2022-11-01T00:00:00"/>
    <n v="3"/>
    <x v="3"/>
    <n v="28"/>
  </r>
  <r>
    <x v="280"/>
    <x v="7"/>
    <x v="66"/>
    <x v="139"/>
    <d v="2022-11-01T00:00:00"/>
    <n v="4"/>
    <x v="4"/>
    <n v="28"/>
  </r>
  <r>
    <x v="280"/>
    <x v="7"/>
    <x v="66"/>
    <x v="48"/>
    <d v="2022-11-01T00:00:00"/>
    <n v="6"/>
    <x v="6"/>
    <n v="28"/>
  </r>
  <r>
    <x v="281"/>
    <x v="16"/>
    <x v="363"/>
    <x v="54"/>
    <d v="2022-10-01T00:00:00"/>
    <n v="0"/>
    <x v="7"/>
    <n v="26"/>
  </r>
  <r>
    <x v="281"/>
    <x v="16"/>
    <x v="363"/>
    <x v="413"/>
    <d v="2022-10-01T00:00:00"/>
    <n v="1"/>
    <x v="11"/>
    <n v="26"/>
  </r>
  <r>
    <x v="281"/>
    <x v="16"/>
    <x v="363"/>
    <x v="243"/>
    <d v="2022-10-01T00:00:00"/>
    <n v="1"/>
    <x v="1"/>
    <n v="26"/>
  </r>
  <r>
    <x v="281"/>
    <x v="16"/>
    <x v="363"/>
    <x v="264"/>
    <d v="2022-10-01T00:00:00"/>
    <n v="2"/>
    <x v="2"/>
    <n v="26"/>
  </r>
  <r>
    <x v="281"/>
    <x v="16"/>
    <x v="363"/>
    <x v="40"/>
    <d v="2022-10-01T00:00:00"/>
    <n v="3"/>
    <x v="3"/>
    <n v="26"/>
  </r>
  <r>
    <x v="281"/>
    <x v="16"/>
    <x v="363"/>
    <x v="139"/>
    <d v="2022-10-01T00:00:00"/>
    <n v="4"/>
    <x v="4"/>
    <n v="26"/>
  </r>
  <r>
    <x v="281"/>
    <x v="16"/>
    <x v="363"/>
    <x v="11"/>
    <d v="2022-10-01T00:00:00"/>
    <n v="6"/>
    <x v="5"/>
    <n v="26"/>
  </r>
  <r>
    <x v="281"/>
    <x v="16"/>
    <x v="363"/>
    <x v="152"/>
    <d v="2022-10-01T00:00:00"/>
    <n v="6"/>
    <x v="6"/>
    <n v="26"/>
  </r>
  <r>
    <x v="281"/>
    <x v="16"/>
    <x v="363"/>
    <x v="239"/>
    <d v="2022-10-01T00:00:00"/>
    <n v="7"/>
    <x v="8"/>
    <n v="26"/>
  </r>
  <r>
    <x v="281"/>
    <x v="4"/>
    <x v="72"/>
    <x v="281"/>
    <d v="2022-12-01T00:00:00"/>
    <n v="0"/>
    <x v="1"/>
    <n v="16"/>
  </r>
  <r>
    <x v="281"/>
    <x v="4"/>
    <x v="72"/>
    <x v="270"/>
    <d v="2022-12-01T00:00:00"/>
    <n v="1"/>
    <x v="3"/>
    <n v="16"/>
  </r>
  <r>
    <x v="281"/>
    <x v="4"/>
    <x v="72"/>
    <x v="282"/>
    <d v="2022-12-01T00:00:00"/>
    <n v="3"/>
    <x v="4"/>
    <n v="16"/>
  </r>
  <r>
    <x v="281"/>
    <x v="4"/>
    <x v="72"/>
    <x v="42"/>
    <d v="2022-12-01T00:00:00"/>
    <n v="3"/>
    <x v="5"/>
    <n v="16"/>
  </r>
  <r>
    <x v="281"/>
    <x v="4"/>
    <x v="72"/>
    <x v="48"/>
    <d v="2022-12-01T00:00:00"/>
    <n v="4"/>
    <x v="6"/>
    <n v="16"/>
  </r>
  <r>
    <x v="282"/>
    <x v="14"/>
    <x v="364"/>
    <x v="514"/>
    <d v="2022-01-01T00:00:00"/>
    <n v="0"/>
    <x v="17"/>
    <n v="25"/>
  </r>
  <r>
    <x v="282"/>
    <x v="14"/>
    <x v="364"/>
    <x v="337"/>
    <d v="2022-01-01T00:00:00"/>
    <n v="1"/>
    <x v="13"/>
    <n v="25"/>
  </r>
  <r>
    <x v="282"/>
    <x v="14"/>
    <x v="364"/>
    <x v="513"/>
    <d v="2022-01-01T00:00:00"/>
    <n v="1"/>
    <x v="15"/>
    <n v="25"/>
  </r>
  <r>
    <x v="282"/>
    <x v="14"/>
    <x v="364"/>
    <x v="104"/>
    <d v="2022-01-01T00:00:00"/>
    <n v="5"/>
    <x v="10"/>
    <n v="25"/>
  </r>
  <r>
    <x v="282"/>
    <x v="14"/>
    <x v="364"/>
    <x v="450"/>
    <d v="2022-01-01T00:00:00"/>
    <n v="7"/>
    <x v="12"/>
    <n v="25"/>
  </r>
  <r>
    <x v="282"/>
    <x v="14"/>
    <x v="364"/>
    <x v="372"/>
    <d v="2022-01-01T00:00:00"/>
    <n v="8"/>
    <x v="0"/>
    <n v="25"/>
  </r>
  <r>
    <x v="282"/>
    <x v="14"/>
    <x v="364"/>
    <x v="305"/>
    <d v="2022-01-01T00:00:00"/>
    <n v="9"/>
    <x v="7"/>
    <n v="25"/>
  </r>
  <r>
    <x v="282"/>
    <x v="14"/>
    <x v="364"/>
    <x v="114"/>
    <d v="2022-01-01T00:00:00"/>
    <n v="10"/>
    <x v="11"/>
    <n v="25"/>
  </r>
  <r>
    <x v="282"/>
    <x v="14"/>
    <x v="364"/>
    <x v="410"/>
    <d v="2022-01-01T00:00:00"/>
    <n v="11"/>
    <x v="1"/>
    <n v="25"/>
  </r>
  <r>
    <x v="282"/>
    <x v="14"/>
    <x v="364"/>
    <x v="94"/>
    <d v="2022-01-01T00:00:00"/>
    <n v="12"/>
    <x v="2"/>
    <n v="25"/>
  </r>
  <r>
    <x v="282"/>
    <x v="14"/>
    <x v="364"/>
    <x v="210"/>
    <d v="2022-01-01T00:00:00"/>
    <n v="14"/>
    <x v="4"/>
    <n v="25"/>
  </r>
  <r>
    <x v="282"/>
    <x v="14"/>
    <x v="364"/>
    <x v="21"/>
    <d v="2022-01-01T00:00:00"/>
    <n v="15"/>
    <x v="5"/>
    <n v="25"/>
  </r>
  <r>
    <x v="282"/>
    <x v="14"/>
    <x v="364"/>
    <x v="76"/>
    <d v="2022-01-01T00:00:00"/>
    <n v="16"/>
    <x v="6"/>
    <n v="25"/>
  </r>
  <r>
    <x v="282"/>
    <x v="14"/>
    <x v="364"/>
    <x v="15"/>
    <d v="2022-01-01T00:00:00"/>
    <n v="16"/>
    <x v="8"/>
    <n v="25"/>
  </r>
  <r>
    <x v="282"/>
    <x v="4"/>
    <x v="269"/>
    <x v="444"/>
    <d v="2022-09-01T00:00:00"/>
    <n v="0"/>
    <x v="0"/>
    <n v="16"/>
  </r>
  <r>
    <x v="282"/>
    <x v="4"/>
    <x v="269"/>
    <x v="382"/>
    <d v="2022-09-01T00:00:00"/>
    <n v="1"/>
    <x v="7"/>
    <n v="16"/>
  </r>
  <r>
    <x v="282"/>
    <x v="4"/>
    <x v="269"/>
    <x v="132"/>
    <d v="2022-09-01T00:00:00"/>
    <n v="2"/>
    <x v="11"/>
    <n v="16"/>
  </r>
  <r>
    <x v="282"/>
    <x v="4"/>
    <x v="269"/>
    <x v="49"/>
    <d v="2022-09-01T00:00:00"/>
    <n v="3"/>
    <x v="1"/>
    <n v="16"/>
  </r>
  <r>
    <x v="282"/>
    <x v="4"/>
    <x v="269"/>
    <x v="276"/>
    <d v="2022-09-01T00:00:00"/>
    <n v="4"/>
    <x v="2"/>
    <n v="16"/>
  </r>
  <r>
    <x v="282"/>
    <x v="4"/>
    <x v="269"/>
    <x v="9"/>
    <d v="2022-09-01T00:00:00"/>
    <n v="5"/>
    <x v="3"/>
    <n v="16"/>
  </r>
  <r>
    <x v="282"/>
    <x v="4"/>
    <x v="269"/>
    <x v="253"/>
    <d v="2022-09-01T00:00:00"/>
    <n v="5"/>
    <x v="4"/>
    <n v="16"/>
  </r>
  <r>
    <x v="282"/>
    <x v="4"/>
    <x v="269"/>
    <x v="32"/>
    <d v="2022-09-01T00:00:00"/>
    <n v="7"/>
    <x v="5"/>
    <n v="16"/>
  </r>
  <r>
    <x v="282"/>
    <x v="4"/>
    <x v="269"/>
    <x v="14"/>
    <d v="2022-09-01T00:00:00"/>
    <n v="8"/>
    <x v="6"/>
    <n v="16"/>
  </r>
  <r>
    <x v="282"/>
    <x v="4"/>
    <x v="269"/>
    <x v="86"/>
    <d v="2022-09-01T00:00:00"/>
    <n v="8"/>
    <x v="8"/>
    <n v="16"/>
  </r>
  <r>
    <x v="283"/>
    <x v="10"/>
    <x v="142"/>
    <x v="276"/>
    <d v="2023-01-01T00:00:00"/>
    <n v="0"/>
    <x v="2"/>
    <n v="22"/>
  </r>
  <r>
    <x v="283"/>
    <x v="10"/>
    <x v="142"/>
    <x v="230"/>
    <d v="2023-01-01T00:00:00"/>
    <n v="0"/>
    <x v="3"/>
    <n v="22"/>
  </r>
  <r>
    <x v="283"/>
    <x v="10"/>
    <x v="142"/>
    <x v="176"/>
    <d v="2023-01-01T00:00:00"/>
    <n v="1"/>
    <x v="4"/>
    <n v="22"/>
  </r>
  <r>
    <x v="283"/>
    <x v="10"/>
    <x v="142"/>
    <x v="171"/>
    <d v="2023-01-01T00:00:00"/>
    <n v="2"/>
    <x v="5"/>
    <n v="22"/>
  </r>
  <r>
    <x v="283"/>
    <x v="10"/>
    <x v="142"/>
    <x v="283"/>
    <d v="2023-01-01T00:00:00"/>
    <n v="3"/>
    <x v="6"/>
    <n v="22"/>
  </r>
  <r>
    <x v="283"/>
    <x v="6"/>
    <x v="365"/>
    <x v="171"/>
    <d v="2023-04-01T00:00:00"/>
    <n v="0"/>
    <x v="5"/>
    <n v="62"/>
  </r>
  <r>
    <x v="283"/>
    <x v="6"/>
    <x v="365"/>
    <x v="67"/>
    <d v="2023-04-01T00:00:00"/>
    <n v="1"/>
    <x v="6"/>
    <n v="62"/>
  </r>
  <r>
    <x v="284"/>
    <x v="8"/>
    <x v="366"/>
    <x v="454"/>
    <d v="2022-04-01T00:00:00"/>
    <n v="0"/>
    <x v="14"/>
    <n v="13"/>
  </r>
  <r>
    <x v="284"/>
    <x v="8"/>
    <x v="366"/>
    <x v="385"/>
    <d v="2022-04-01T00:00:00"/>
    <n v="1"/>
    <x v="16"/>
    <n v="13"/>
  </r>
  <r>
    <x v="284"/>
    <x v="8"/>
    <x v="366"/>
    <x v="388"/>
    <d v="2022-04-01T00:00:00"/>
    <n v="1"/>
    <x v="9"/>
    <n v="13"/>
  </r>
  <r>
    <x v="284"/>
    <x v="8"/>
    <x v="366"/>
    <x v="447"/>
    <d v="2022-04-01T00:00:00"/>
    <n v="2"/>
    <x v="10"/>
    <n v="13"/>
  </r>
  <r>
    <x v="284"/>
    <x v="8"/>
    <x v="366"/>
    <x v="227"/>
    <d v="2022-04-01T00:00:00"/>
    <n v="4"/>
    <x v="0"/>
    <n v="13"/>
  </r>
  <r>
    <x v="284"/>
    <x v="8"/>
    <x v="366"/>
    <x v="159"/>
    <d v="2022-04-01T00:00:00"/>
    <n v="5"/>
    <x v="7"/>
    <n v="13"/>
  </r>
  <r>
    <x v="284"/>
    <x v="8"/>
    <x v="366"/>
    <x v="366"/>
    <d v="2022-04-01T00:00:00"/>
    <n v="6"/>
    <x v="11"/>
    <n v="13"/>
  </r>
  <r>
    <x v="284"/>
    <x v="8"/>
    <x v="366"/>
    <x v="83"/>
    <d v="2022-04-01T00:00:00"/>
    <n v="10"/>
    <x v="4"/>
    <n v="13"/>
  </r>
  <r>
    <x v="284"/>
    <x v="8"/>
    <x v="366"/>
    <x v="118"/>
    <d v="2022-04-01T00:00:00"/>
    <n v="11"/>
    <x v="5"/>
    <n v="13"/>
  </r>
  <r>
    <x v="284"/>
    <x v="3"/>
    <x v="367"/>
    <x v="378"/>
    <d v="2022-07-01T00:00:00"/>
    <n v="0"/>
    <x v="10"/>
    <n v="62"/>
  </r>
  <r>
    <x v="284"/>
    <x v="3"/>
    <x v="367"/>
    <x v="35"/>
    <d v="2022-07-01T00:00:00"/>
    <n v="1"/>
    <x v="12"/>
    <n v="62"/>
  </r>
  <r>
    <x v="284"/>
    <x v="3"/>
    <x v="367"/>
    <x v="241"/>
    <d v="2022-07-01T00:00:00"/>
    <n v="2"/>
    <x v="0"/>
    <n v="62"/>
  </r>
  <r>
    <x v="284"/>
    <x v="3"/>
    <x v="367"/>
    <x v="232"/>
    <d v="2022-07-01T00:00:00"/>
    <n v="3"/>
    <x v="7"/>
    <n v="62"/>
  </r>
  <r>
    <x v="284"/>
    <x v="3"/>
    <x v="367"/>
    <x v="74"/>
    <d v="2022-07-01T00:00:00"/>
    <n v="5"/>
    <x v="1"/>
    <n v="62"/>
  </r>
  <r>
    <x v="284"/>
    <x v="3"/>
    <x v="367"/>
    <x v="26"/>
    <d v="2022-07-01T00:00:00"/>
    <n v="6"/>
    <x v="2"/>
    <n v="62"/>
  </r>
  <r>
    <x v="284"/>
    <x v="3"/>
    <x v="367"/>
    <x v="262"/>
    <d v="2022-07-01T00:00:00"/>
    <n v="7"/>
    <x v="3"/>
    <n v="62"/>
  </r>
  <r>
    <x v="284"/>
    <x v="3"/>
    <x v="367"/>
    <x v="110"/>
    <d v="2022-07-01T00:00:00"/>
    <n v="10"/>
    <x v="6"/>
    <n v="62"/>
  </r>
  <r>
    <x v="285"/>
    <x v="16"/>
    <x v="304"/>
    <x v="492"/>
    <d v="2022-03-01T00:00:00"/>
    <n v="0"/>
    <x v="15"/>
    <n v="26"/>
  </r>
  <r>
    <x v="285"/>
    <x v="16"/>
    <x v="304"/>
    <x v="365"/>
    <d v="2022-03-01T00:00:00"/>
    <n v="2"/>
    <x v="16"/>
    <n v="26"/>
  </r>
  <r>
    <x v="285"/>
    <x v="16"/>
    <x v="304"/>
    <x v="129"/>
    <d v="2022-03-01T00:00:00"/>
    <n v="3"/>
    <x v="9"/>
    <n v="26"/>
  </r>
  <r>
    <x v="285"/>
    <x v="16"/>
    <x v="304"/>
    <x v="475"/>
    <d v="2022-03-01T00:00:00"/>
    <n v="4"/>
    <x v="10"/>
    <n v="26"/>
  </r>
  <r>
    <x v="285"/>
    <x v="16"/>
    <x v="304"/>
    <x v="143"/>
    <d v="2022-03-01T00:00:00"/>
    <n v="5"/>
    <x v="12"/>
    <n v="26"/>
  </r>
  <r>
    <x v="285"/>
    <x v="16"/>
    <x v="304"/>
    <x v="280"/>
    <d v="2022-03-01T00:00:00"/>
    <n v="7"/>
    <x v="7"/>
    <n v="26"/>
  </r>
  <r>
    <x v="285"/>
    <x v="16"/>
    <x v="304"/>
    <x v="180"/>
    <d v="2022-03-01T00:00:00"/>
    <n v="10"/>
    <x v="2"/>
    <n v="26"/>
  </r>
  <r>
    <x v="285"/>
    <x v="16"/>
    <x v="304"/>
    <x v="145"/>
    <d v="2022-03-01T00:00:00"/>
    <n v="12"/>
    <x v="4"/>
    <n v="26"/>
  </r>
  <r>
    <x v="285"/>
    <x v="16"/>
    <x v="304"/>
    <x v="177"/>
    <d v="2022-03-01T00:00:00"/>
    <n v="13"/>
    <x v="5"/>
    <n v="26"/>
  </r>
  <r>
    <x v="285"/>
    <x v="7"/>
    <x v="306"/>
    <x v="441"/>
    <d v="2022-03-01T00:00:00"/>
    <n v="0"/>
    <x v="15"/>
    <n v="28"/>
  </r>
  <r>
    <x v="285"/>
    <x v="7"/>
    <x v="306"/>
    <x v="367"/>
    <d v="2022-03-01T00:00:00"/>
    <n v="1"/>
    <x v="14"/>
    <n v="28"/>
  </r>
  <r>
    <x v="285"/>
    <x v="7"/>
    <x v="306"/>
    <x v="348"/>
    <d v="2022-03-01T00:00:00"/>
    <n v="2"/>
    <x v="16"/>
    <n v="28"/>
  </r>
  <r>
    <x v="285"/>
    <x v="7"/>
    <x v="306"/>
    <x v="347"/>
    <d v="2022-03-01T00:00:00"/>
    <n v="3"/>
    <x v="9"/>
    <n v="28"/>
  </r>
  <r>
    <x v="285"/>
    <x v="7"/>
    <x v="306"/>
    <x v="142"/>
    <d v="2022-03-01T00:00:00"/>
    <n v="4"/>
    <x v="10"/>
    <n v="28"/>
  </r>
  <r>
    <x v="285"/>
    <x v="7"/>
    <x v="306"/>
    <x v="391"/>
    <d v="2022-03-01T00:00:00"/>
    <n v="6"/>
    <x v="0"/>
    <n v="28"/>
  </r>
  <r>
    <x v="285"/>
    <x v="7"/>
    <x v="306"/>
    <x v="382"/>
    <d v="2022-03-01T00:00:00"/>
    <n v="7"/>
    <x v="7"/>
    <n v="28"/>
  </r>
  <r>
    <x v="285"/>
    <x v="7"/>
    <x v="306"/>
    <x v="133"/>
    <d v="2022-03-01T00:00:00"/>
    <n v="8"/>
    <x v="1"/>
    <n v="28"/>
  </r>
  <r>
    <x v="285"/>
    <x v="7"/>
    <x v="306"/>
    <x v="336"/>
    <d v="2022-03-01T00:00:00"/>
    <n v="11"/>
    <x v="3"/>
    <n v="28"/>
  </r>
  <r>
    <x v="285"/>
    <x v="7"/>
    <x v="306"/>
    <x v="71"/>
    <d v="2022-03-01T00:00:00"/>
    <n v="11"/>
    <x v="4"/>
    <n v="28"/>
  </r>
  <r>
    <x v="285"/>
    <x v="7"/>
    <x v="306"/>
    <x v="195"/>
    <d v="2022-03-01T00:00:00"/>
    <n v="14"/>
    <x v="6"/>
    <n v="28"/>
  </r>
  <r>
    <x v="285"/>
    <x v="7"/>
    <x v="306"/>
    <x v="82"/>
    <d v="2022-03-01T00:00:00"/>
    <n v="14"/>
    <x v="8"/>
    <n v="28"/>
  </r>
  <r>
    <x v="286"/>
    <x v="6"/>
    <x v="246"/>
    <x v="185"/>
    <d v="2022-06-01T00:00:00"/>
    <n v="0"/>
    <x v="9"/>
    <n v="62"/>
  </r>
  <r>
    <x v="286"/>
    <x v="6"/>
    <x v="246"/>
    <x v="201"/>
    <d v="2022-06-01T00:00:00"/>
    <n v="1"/>
    <x v="10"/>
    <n v="62"/>
  </r>
  <r>
    <x v="286"/>
    <x v="6"/>
    <x v="246"/>
    <x v="91"/>
    <d v="2022-06-01T00:00:00"/>
    <n v="2"/>
    <x v="12"/>
    <n v="62"/>
  </r>
  <r>
    <x v="286"/>
    <x v="6"/>
    <x v="246"/>
    <x v="444"/>
    <d v="2022-06-01T00:00:00"/>
    <n v="3"/>
    <x v="0"/>
    <n v="62"/>
  </r>
  <r>
    <x v="286"/>
    <x v="6"/>
    <x v="246"/>
    <x v="215"/>
    <d v="2022-06-01T00:00:00"/>
    <n v="4"/>
    <x v="7"/>
    <n v="62"/>
  </r>
  <r>
    <x v="286"/>
    <x v="6"/>
    <x v="246"/>
    <x v="225"/>
    <d v="2022-06-01T00:00:00"/>
    <n v="5"/>
    <x v="11"/>
    <n v="62"/>
  </r>
  <r>
    <x v="286"/>
    <x v="6"/>
    <x v="246"/>
    <x v="397"/>
    <d v="2022-06-01T00:00:00"/>
    <n v="6"/>
    <x v="1"/>
    <n v="62"/>
  </r>
  <r>
    <x v="286"/>
    <x v="6"/>
    <x v="246"/>
    <x v="78"/>
    <d v="2022-06-01T00:00:00"/>
    <n v="7"/>
    <x v="2"/>
    <n v="62"/>
  </r>
  <r>
    <x v="286"/>
    <x v="6"/>
    <x v="246"/>
    <x v="146"/>
    <d v="2022-06-01T00:00:00"/>
    <n v="8"/>
    <x v="3"/>
    <n v="62"/>
  </r>
  <r>
    <x v="286"/>
    <x v="6"/>
    <x v="246"/>
    <x v="85"/>
    <d v="2022-06-01T00:00:00"/>
    <n v="10"/>
    <x v="5"/>
    <n v="62"/>
  </r>
  <r>
    <x v="286"/>
    <x v="6"/>
    <x v="246"/>
    <x v="29"/>
    <d v="2022-06-01T00:00:00"/>
    <n v="11"/>
    <x v="6"/>
    <n v="62"/>
  </r>
  <r>
    <x v="286"/>
    <x v="1"/>
    <x v="283"/>
    <x v="220"/>
    <d v="2023-03-01T00:00:00"/>
    <n v="0"/>
    <x v="4"/>
    <n v="25"/>
  </r>
  <r>
    <x v="286"/>
    <x v="1"/>
    <x v="283"/>
    <x v="80"/>
    <d v="2023-03-01T00:00:00"/>
    <n v="1"/>
    <x v="5"/>
    <n v="25"/>
  </r>
  <r>
    <x v="286"/>
    <x v="1"/>
    <x v="283"/>
    <x v="81"/>
    <d v="2023-03-01T00:00:00"/>
    <n v="1"/>
    <x v="6"/>
    <n v="25"/>
  </r>
  <r>
    <x v="286"/>
    <x v="1"/>
    <x v="283"/>
    <x v="73"/>
    <d v="2023-03-01T00:00:00"/>
    <n v="2"/>
    <x v="8"/>
    <n v="25"/>
  </r>
  <r>
    <x v="287"/>
    <x v="6"/>
    <x v="368"/>
    <x v="379"/>
    <d v="2022-08-01T00:00:00"/>
    <n v="0"/>
    <x v="12"/>
    <n v="62"/>
  </r>
  <r>
    <x v="287"/>
    <x v="6"/>
    <x v="368"/>
    <x v="231"/>
    <d v="2022-08-01T00:00:00"/>
    <n v="1"/>
    <x v="0"/>
    <n v="62"/>
  </r>
  <r>
    <x v="287"/>
    <x v="6"/>
    <x v="368"/>
    <x v="7"/>
    <d v="2022-08-01T00:00:00"/>
    <n v="2"/>
    <x v="7"/>
    <n v="62"/>
  </r>
  <r>
    <x v="287"/>
    <x v="6"/>
    <x v="368"/>
    <x v="229"/>
    <d v="2022-08-01T00:00:00"/>
    <n v="3"/>
    <x v="11"/>
    <n v="62"/>
  </r>
  <r>
    <x v="287"/>
    <x v="6"/>
    <x v="368"/>
    <x v="136"/>
    <d v="2022-08-01T00:00:00"/>
    <n v="4"/>
    <x v="1"/>
    <n v="62"/>
  </r>
  <r>
    <x v="287"/>
    <x v="6"/>
    <x v="368"/>
    <x v="137"/>
    <d v="2022-08-01T00:00:00"/>
    <n v="5"/>
    <x v="2"/>
    <n v="62"/>
  </r>
  <r>
    <x v="287"/>
    <x v="6"/>
    <x v="368"/>
    <x v="19"/>
    <d v="2022-08-01T00:00:00"/>
    <n v="6"/>
    <x v="3"/>
    <n v="62"/>
  </r>
  <r>
    <x v="287"/>
    <x v="6"/>
    <x v="368"/>
    <x v="318"/>
    <d v="2022-08-01T00:00:00"/>
    <n v="7"/>
    <x v="4"/>
    <n v="62"/>
  </r>
  <r>
    <x v="287"/>
    <x v="6"/>
    <x v="368"/>
    <x v="217"/>
    <d v="2022-08-01T00:00:00"/>
    <n v="8"/>
    <x v="5"/>
    <n v="62"/>
  </r>
  <r>
    <x v="287"/>
    <x v="6"/>
    <x v="368"/>
    <x v="103"/>
    <d v="2022-08-01T00:00:00"/>
    <n v="9"/>
    <x v="6"/>
    <n v="62"/>
  </r>
  <r>
    <x v="287"/>
    <x v="7"/>
    <x v="143"/>
    <x v="396"/>
    <d v="2022-09-01T00:00:00"/>
    <n v="0"/>
    <x v="0"/>
    <n v="28"/>
  </r>
  <r>
    <x v="287"/>
    <x v="7"/>
    <x v="143"/>
    <x v="114"/>
    <d v="2022-09-01T00:00:00"/>
    <n v="2"/>
    <x v="11"/>
    <n v="28"/>
  </r>
  <r>
    <x v="287"/>
    <x v="7"/>
    <x v="143"/>
    <x v="127"/>
    <d v="2022-09-01T00:00:00"/>
    <n v="2"/>
    <x v="1"/>
    <n v="28"/>
  </r>
  <r>
    <x v="287"/>
    <x v="7"/>
    <x v="143"/>
    <x v="311"/>
    <d v="2022-09-01T00:00:00"/>
    <n v="3"/>
    <x v="2"/>
    <n v="28"/>
  </r>
  <r>
    <x v="287"/>
    <x v="7"/>
    <x v="143"/>
    <x v="199"/>
    <d v="2022-09-01T00:00:00"/>
    <n v="5"/>
    <x v="3"/>
    <n v="28"/>
  </r>
  <r>
    <x v="287"/>
    <x v="7"/>
    <x v="143"/>
    <x v="10"/>
    <d v="2022-09-01T00:00:00"/>
    <n v="6"/>
    <x v="4"/>
    <n v="28"/>
  </r>
  <r>
    <x v="287"/>
    <x v="7"/>
    <x v="143"/>
    <x v="118"/>
    <d v="2022-09-01T00:00:00"/>
    <n v="6"/>
    <x v="5"/>
    <n v="28"/>
  </r>
  <r>
    <x v="287"/>
    <x v="7"/>
    <x v="143"/>
    <x v="205"/>
    <d v="2022-09-01T00:00:00"/>
    <n v="8"/>
    <x v="6"/>
    <n v="28"/>
  </r>
  <r>
    <x v="287"/>
    <x v="7"/>
    <x v="143"/>
    <x v="119"/>
    <d v="2022-09-01T00:00:00"/>
    <n v="8"/>
    <x v="8"/>
    <n v="28"/>
  </r>
  <r>
    <x v="288"/>
    <x v="4"/>
    <x v="369"/>
    <x v="114"/>
    <d v="2022-11-01T00:00:00"/>
    <n v="0"/>
    <x v="11"/>
    <n v="16"/>
  </r>
  <r>
    <x v="288"/>
    <x v="4"/>
    <x v="369"/>
    <x v="320"/>
    <d v="2022-11-01T00:00:00"/>
    <n v="1"/>
    <x v="2"/>
    <n v="16"/>
  </r>
  <r>
    <x v="288"/>
    <x v="4"/>
    <x v="369"/>
    <x v="107"/>
    <d v="2022-11-01T00:00:00"/>
    <n v="2"/>
    <x v="3"/>
    <n v="16"/>
  </r>
  <r>
    <x v="288"/>
    <x v="4"/>
    <x v="369"/>
    <x v="161"/>
    <d v="2022-11-01T00:00:00"/>
    <n v="3"/>
    <x v="4"/>
    <n v="16"/>
  </r>
  <r>
    <x v="288"/>
    <x v="4"/>
    <x v="369"/>
    <x v="194"/>
    <d v="2022-11-01T00:00:00"/>
    <n v="4"/>
    <x v="5"/>
    <n v="16"/>
  </r>
  <r>
    <x v="288"/>
    <x v="4"/>
    <x v="369"/>
    <x v="48"/>
    <d v="2022-11-01T00:00:00"/>
    <n v="5"/>
    <x v="6"/>
    <n v="16"/>
  </r>
  <r>
    <x v="289"/>
    <x v="12"/>
    <x v="194"/>
    <x v="440"/>
    <d v="2022-02-01T00:00:00"/>
    <n v="0"/>
    <x v="13"/>
    <n v="66"/>
  </r>
  <r>
    <x v="289"/>
    <x v="12"/>
    <x v="194"/>
    <x v="415"/>
    <d v="2022-02-01T00:00:00"/>
    <n v="1"/>
    <x v="15"/>
    <n v="66"/>
  </r>
  <r>
    <x v="289"/>
    <x v="12"/>
    <x v="194"/>
    <x v="322"/>
    <d v="2022-02-01T00:00:00"/>
    <n v="2"/>
    <x v="14"/>
    <n v="66"/>
  </r>
  <r>
    <x v="289"/>
    <x v="12"/>
    <x v="194"/>
    <x v="392"/>
    <d v="2022-02-01T00:00:00"/>
    <n v="3"/>
    <x v="16"/>
    <n v="66"/>
  </r>
  <r>
    <x v="289"/>
    <x v="12"/>
    <x v="194"/>
    <x v="304"/>
    <d v="2022-02-01T00:00:00"/>
    <n v="4"/>
    <x v="9"/>
    <n v="66"/>
  </r>
  <r>
    <x v="289"/>
    <x v="12"/>
    <x v="194"/>
    <x v="426"/>
    <d v="2022-02-01T00:00:00"/>
    <n v="5"/>
    <x v="10"/>
    <n v="66"/>
  </r>
  <r>
    <x v="289"/>
    <x v="12"/>
    <x v="194"/>
    <x v="334"/>
    <d v="2022-02-01T00:00:00"/>
    <n v="6"/>
    <x v="12"/>
    <n v="66"/>
  </r>
  <r>
    <x v="289"/>
    <x v="12"/>
    <x v="194"/>
    <x v="389"/>
    <d v="2022-02-01T00:00:00"/>
    <n v="7"/>
    <x v="0"/>
    <n v="66"/>
  </r>
  <r>
    <x v="289"/>
    <x v="12"/>
    <x v="194"/>
    <x v="215"/>
    <d v="2022-02-01T00:00:00"/>
    <n v="8"/>
    <x v="7"/>
    <n v="66"/>
  </r>
  <r>
    <x v="289"/>
    <x v="12"/>
    <x v="194"/>
    <x v="356"/>
    <d v="2022-02-01T00:00:00"/>
    <n v="9"/>
    <x v="11"/>
    <n v="66"/>
  </r>
  <r>
    <x v="289"/>
    <x v="12"/>
    <x v="194"/>
    <x v="26"/>
    <d v="2022-02-01T00:00:00"/>
    <n v="11"/>
    <x v="2"/>
    <n v="66"/>
  </r>
  <r>
    <x v="289"/>
    <x v="12"/>
    <x v="194"/>
    <x v="10"/>
    <d v="2022-02-01T00:00:00"/>
    <n v="13"/>
    <x v="4"/>
    <n v="66"/>
  </r>
  <r>
    <x v="289"/>
    <x v="12"/>
    <x v="194"/>
    <x v="150"/>
    <d v="2022-02-01T00:00:00"/>
    <n v="14"/>
    <x v="5"/>
    <n v="66"/>
  </r>
  <r>
    <x v="289"/>
    <x v="12"/>
    <x v="194"/>
    <x v="374"/>
    <d v="2022-02-01T00:00:00"/>
    <n v="15"/>
    <x v="6"/>
    <n v="66"/>
  </r>
  <r>
    <x v="289"/>
    <x v="9"/>
    <x v="125"/>
    <x v="372"/>
    <d v="2022-09-01T00:00:00"/>
    <n v="0"/>
    <x v="0"/>
    <n v="27"/>
  </r>
  <r>
    <x v="289"/>
    <x v="9"/>
    <x v="125"/>
    <x v="54"/>
    <d v="2022-09-01T00:00:00"/>
    <n v="1"/>
    <x v="7"/>
    <n v="27"/>
  </r>
  <r>
    <x v="289"/>
    <x v="9"/>
    <x v="125"/>
    <x v="247"/>
    <d v="2022-09-01T00:00:00"/>
    <n v="1"/>
    <x v="11"/>
    <n v="27"/>
  </r>
  <r>
    <x v="289"/>
    <x v="9"/>
    <x v="125"/>
    <x v="160"/>
    <d v="2022-09-01T00:00:00"/>
    <n v="2"/>
    <x v="1"/>
    <n v="27"/>
  </r>
  <r>
    <x v="289"/>
    <x v="9"/>
    <x v="125"/>
    <x v="269"/>
    <d v="2022-09-01T00:00:00"/>
    <n v="3"/>
    <x v="2"/>
    <n v="27"/>
  </r>
  <r>
    <x v="289"/>
    <x v="9"/>
    <x v="125"/>
    <x v="270"/>
    <d v="2022-09-01T00:00:00"/>
    <n v="4"/>
    <x v="3"/>
    <n v="27"/>
  </r>
  <r>
    <x v="289"/>
    <x v="9"/>
    <x v="125"/>
    <x v="31"/>
    <d v="2022-09-01T00:00:00"/>
    <n v="5"/>
    <x v="4"/>
    <n v="27"/>
  </r>
  <r>
    <x v="289"/>
    <x v="9"/>
    <x v="125"/>
    <x v="147"/>
    <d v="2022-09-01T00:00:00"/>
    <n v="6"/>
    <x v="5"/>
    <n v="27"/>
  </r>
  <r>
    <x v="289"/>
    <x v="9"/>
    <x v="125"/>
    <x v="213"/>
    <d v="2022-09-01T00:00:00"/>
    <n v="7"/>
    <x v="6"/>
    <n v="27"/>
  </r>
  <r>
    <x v="289"/>
    <x v="9"/>
    <x v="125"/>
    <x v="73"/>
    <d v="2022-09-01T00:00:00"/>
    <n v="8"/>
    <x v="8"/>
    <n v="27"/>
  </r>
  <r>
    <x v="290"/>
    <x v="11"/>
    <x v="370"/>
    <x v="515"/>
    <d v="2022-05-01T00:00:00"/>
    <n v="0"/>
    <x v="16"/>
    <n v="14"/>
  </r>
  <r>
    <x v="290"/>
    <x v="11"/>
    <x v="370"/>
    <x v="430"/>
    <d v="2022-05-01T00:00:00"/>
    <n v="1"/>
    <x v="10"/>
    <n v="14"/>
  </r>
  <r>
    <x v="290"/>
    <x v="11"/>
    <x v="370"/>
    <x v="379"/>
    <d v="2022-05-01T00:00:00"/>
    <n v="2"/>
    <x v="12"/>
    <n v="14"/>
  </r>
  <r>
    <x v="290"/>
    <x v="11"/>
    <x v="370"/>
    <x v="241"/>
    <d v="2022-05-01T00:00:00"/>
    <n v="3"/>
    <x v="0"/>
    <n v="14"/>
  </r>
  <r>
    <x v="290"/>
    <x v="11"/>
    <x v="370"/>
    <x v="268"/>
    <d v="2022-05-01T00:00:00"/>
    <n v="4"/>
    <x v="7"/>
    <n v="14"/>
  </r>
  <r>
    <x v="290"/>
    <x v="11"/>
    <x v="370"/>
    <x v="235"/>
    <d v="2022-05-01T00:00:00"/>
    <n v="5"/>
    <x v="11"/>
    <n v="14"/>
  </r>
  <r>
    <x v="290"/>
    <x v="11"/>
    <x v="370"/>
    <x v="188"/>
    <d v="2022-05-01T00:00:00"/>
    <n v="6"/>
    <x v="1"/>
    <n v="14"/>
  </r>
  <r>
    <x v="290"/>
    <x v="11"/>
    <x v="370"/>
    <x v="70"/>
    <d v="2022-05-01T00:00:00"/>
    <n v="7"/>
    <x v="2"/>
    <n v="14"/>
  </r>
  <r>
    <x v="290"/>
    <x v="11"/>
    <x v="370"/>
    <x v="230"/>
    <d v="2022-05-01T00:00:00"/>
    <n v="8"/>
    <x v="3"/>
    <n v="14"/>
  </r>
  <r>
    <x v="290"/>
    <x v="11"/>
    <x v="370"/>
    <x v="62"/>
    <d v="2022-05-01T00:00:00"/>
    <n v="10"/>
    <x v="4"/>
    <n v="14"/>
  </r>
  <r>
    <x v="290"/>
    <x v="11"/>
    <x v="370"/>
    <x v="171"/>
    <d v="2022-05-01T00:00:00"/>
    <n v="10"/>
    <x v="5"/>
    <n v="14"/>
  </r>
  <r>
    <x v="290"/>
    <x v="11"/>
    <x v="370"/>
    <x v="256"/>
    <d v="2022-05-01T00:00:00"/>
    <n v="11"/>
    <x v="6"/>
    <n v="14"/>
  </r>
  <r>
    <x v="290"/>
    <x v="3"/>
    <x v="371"/>
    <x v="232"/>
    <d v="2022-10-01T00:00:00"/>
    <n v="0"/>
    <x v="7"/>
    <n v="62"/>
  </r>
  <r>
    <x v="290"/>
    <x v="3"/>
    <x v="371"/>
    <x v="132"/>
    <d v="2022-10-01T00:00:00"/>
    <n v="1"/>
    <x v="11"/>
    <n v="62"/>
  </r>
  <r>
    <x v="290"/>
    <x v="3"/>
    <x v="371"/>
    <x v="291"/>
    <d v="2022-10-01T00:00:00"/>
    <n v="2"/>
    <x v="1"/>
    <n v="62"/>
  </r>
  <r>
    <x v="290"/>
    <x v="3"/>
    <x v="371"/>
    <x v="257"/>
    <d v="2022-10-01T00:00:00"/>
    <n v="3"/>
    <x v="2"/>
    <n v="62"/>
  </r>
  <r>
    <x v="290"/>
    <x v="3"/>
    <x v="371"/>
    <x v="209"/>
    <d v="2022-10-01T00:00:00"/>
    <n v="4"/>
    <x v="3"/>
    <n v="62"/>
  </r>
  <r>
    <x v="290"/>
    <x v="3"/>
    <x v="371"/>
    <x v="220"/>
    <d v="2022-10-01T00:00:00"/>
    <n v="5"/>
    <x v="4"/>
    <n v="62"/>
  </r>
  <r>
    <x v="290"/>
    <x v="3"/>
    <x v="371"/>
    <x v="21"/>
    <d v="2022-10-01T00:00:00"/>
    <n v="6"/>
    <x v="5"/>
    <n v="62"/>
  </r>
  <r>
    <x v="290"/>
    <x v="3"/>
    <x v="371"/>
    <x v="29"/>
    <d v="2022-10-01T00:00:00"/>
    <n v="7"/>
    <x v="6"/>
    <n v="62"/>
  </r>
  <r>
    <x v="290"/>
    <x v="3"/>
    <x v="371"/>
    <x v="119"/>
    <d v="2022-10-01T00:00:00"/>
    <n v="7"/>
    <x v="8"/>
    <n v="62"/>
  </r>
  <r>
    <x v="291"/>
    <x v="9"/>
    <x v="202"/>
    <x v="447"/>
    <d v="2022-07-01T00:00:00"/>
    <n v="0"/>
    <x v="10"/>
    <n v="27"/>
  </r>
  <r>
    <x v="291"/>
    <x v="9"/>
    <x v="202"/>
    <x v="91"/>
    <d v="2022-07-01T00:00:00"/>
    <n v="1"/>
    <x v="12"/>
    <n v="27"/>
  </r>
  <r>
    <x v="291"/>
    <x v="9"/>
    <x v="202"/>
    <x v="444"/>
    <d v="2022-07-01T00:00:00"/>
    <n v="2"/>
    <x v="0"/>
    <n v="27"/>
  </r>
  <r>
    <x v="291"/>
    <x v="9"/>
    <x v="202"/>
    <x v="97"/>
    <d v="2022-07-01T00:00:00"/>
    <n v="3"/>
    <x v="7"/>
    <n v="27"/>
  </r>
  <r>
    <x v="291"/>
    <x v="9"/>
    <x v="202"/>
    <x v="135"/>
    <d v="2022-07-01T00:00:00"/>
    <n v="4"/>
    <x v="11"/>
    <n v="27"/>
  </r>
  <r>
    <x v="291"/>
    <x v="9"/>
    <x v="202"/>
    <x v="111"/>
    <d v="2022-07-01T00:00:00"/>
    <n v="5"/>
    <x v="1"/>
    <n v="27"/>
  </r>
  <r>
    <x v="291"/>
    <x v="9"/>
    <x v="202"/>
    <x v="320"/>
    <d v="2022-07-01T00:00:00"/>
    <n v="6"/>
    <x v="2"/>
    <n v="27"/>
  </r>
  <r>
    <x v="291"/>
    <x v="9"/>
    <x v="202"/>
    <x v="116"/>
    <d v="2022-07-01T00:00:00"/>
    <n v="7"/>
    <x v="3"/>
    <n v="27"/>
  </r>
  <r>
    <x v="291"/>
    <x v="9"/>
    <x v="202"/>
    <x v="27"/>
    <d v="2022-07-01T00:00:00"/>
    <n v="8"/>
    <x v="4"/>
    <n v="27"/>
  </r>
  <r>
    <x v="291"/>
    <x v="9"/>
    <x v="202"/>
    <x v="64"/>
    <d v="2022-07-01T00:00:00"/>
    <n v="10"/>
    <x v="6"/>
    <n v="27"/>
  </r>
  <r>
    <x v="291"/>
    <x v="10"/>
    <x v="273"/>
    <x v="435"/>
    <d v="2023-01-01T00:00:00"/>
    <n v="0"/>
    <x v="2"/>
    <n v="22"/>
  </r>
  <r>
    <x v="291"/>
    <x v="10"/>
    <x v="273"/>
    <x v="233"/>
    <d v="2023-01-01T00:00:00"/>
    <n v="1"/>
    <x v="3"/>
    <n v="22"/>
  </r>
  <r>
    <x v="291"/>
    <x v="10"/>
    <x v="273"/>
    <x v="145"/>
    <d v="2023-01-01T00:00:00"/>
    <n v="2"/>
    <x v="4"/>
    <n v="22"/>
  </r>
  <r>
    <x v="291"/>
    <x v="10"/>
    <x v="273"/>
    <x v="177"/>
    <d v="2023-01-01T00:00:00"/>
    <n v="3"/>
    <x v="5"/>
    <n v="22"/>
  </r>
  <r>
    <x v="291"/>
    <x v="10"/>
    <x v="273"/>
    <x v="226"/>
    <d v="2023-01-01T00:00:00"/>
    <n v="3"/>
    <x v="6"/>
    <n v="22"/>
  </r>
  <r>
    <x v="291"/>
    <x v="10"/>
    <x v="273"/>
    <x v="73"/>
    <d v="2023-01-01T00:00:00"/>
    <n v="4"/>
    <x v="8"/>
    <n v="22"/>
  </r>
  <r>
    <x v="292"/>
    <x v="8"/>
    <x v="372"/>
    <x v="516"/>
    <d v="2022-01-01T00:00:00"/>
    <n v="0"/>
    <x v="17"/>
    <n v="13"/>
  </r>
  <r>
    <x v="292"/>
    <x v="8"/>
    <x v="372"/>
    <x v="497"/>
    <d v="2022-01-01T00:00:00"/>
    <n v="1"/>
    <x v="13"/>
    <n v="13"/>
  </r>
  <r>
    <x v="292"/>
    <x v="8"/>
    <x v="372"/>
    <x v="479"/>
    <d v="2022-01-01T00:00:00"/>
    <n v="4"/>
    <x v="16"/>
    <n v="13"/>
  </r>
  <r>
    <x v="292"/>
    <x v="8"/>
    <x v="372"/>
    <x v="141"/>
    <d v="2022-01-01T00:00:00"/>
    <n v="5"/>
    <x v="9"/>
    <n v="13"/>
  </r>
  <r>
    <x v="292"/>
    <x v="8"/>
    <x v="372"/>
    <x v="68"/>
    <d v="2022-01-01T00:00:00"/>
    <n v="7"/>
    <x v="12"/>
    <n v="13"/>
  </r>
  <r>
    <x v="292"/>
    <x v="8"/>
    <x v="372"/>
    <x v="411"/>
    <d v="2022-01-01T00:00:00"/>
    <n v="8"/>
    <x v="0"/>
    <n v="13"/>
  </r>
  <r>
    <x v="292"/>
    <x v="8"/>
    <x v="372"/>
    <x v="255"/>
    <d v="2022-01-01T00:00:00"/>
    <n v="10"/>
    <x v="11"/>
    <n v="13"/>
  </r>
  <r>
    <x v="292"/>
    <x v="8"/>
    <x v="372"/>
    <x v="410"/>
    <d v="2022-01-01T00:00:00"/>
    <n v="11"/>
    <x v="1"/>
    <n v="13"/>
  </r>
  <r>
    <x v="292"/>
    <x v="8"/>
    <x v="372"/>
    <x v="181"/>
    <d v="2022-01-01T00:00:00"/>
    <n v="13"/>
    <x v="3"/>
    <n v="13"/>
  </r>
  <r>
    <x v="292"/>
    <x v="8"/>
    <x v="372"/>
    <x v="318"/>
    <d v="2022-01-01T00:00:00"/>
    <n v="14"/>
    <x v="4"/>
    <n v="13"/>
  </r>
  <r>
    <x v="292"/>
    <x v="8"/>
    <x v="372"/>
    <x v="217"/>
    <d v="2022-01-01T00:00:00"/>
    <n v="15"/>
    <x v="5"/>
    <n v="13"/>
  </r>
  <r>
    <x v="292"/>
    <x v="8"/>
    <x v="372"/>
    <x v="6"/>
    <d v="2022-01-01T00:00:00"/>
    <n v="16"/>
    <x v="6"/>
    <n v="13"/>
  </r>
  <r>
    <x v="292"/>
    <x v="15"/>
    <x v="359"/>
    <x v="410"/>
    <d v="2022-12-01T00:00:00"/>
    <n v="0"/>
    <x v="1"/>
    <n v="10"/>
  </r>
  <r>
    <x v="292"/>
    <x v="15"/>
    <x v="359"/>
    <x v="261"/>
    <d v="2022-12-01T00:00:00"/>
    <n v="1"/>
    <x v="2"/>
    <n v="10"/>
  </r>
  <r>
    <x v="292"/>
    <x v="15"/>
    <x v="359"/>
    <x v="193"/>
    <d v="2022-12-01T00:00:00"/>
    <n v="1"/>
    <x v="3"/>
    <n v="10"/>
  </r>
  <r>
    <x v="292"/>
    <x v="15"/>
    <x v="359"/>
    <x v="246"/>
    <d v="2022-12-01T00:00:00"/>
    <n v="2"/>
    <x v="4"/>
    <n v="10"/>
  </r>
  <r>
    <x v="292"/>
    <x v="15"/>
    <x v="359"/>
    <x v="286"/>
    <d v="2022-12-01T00:00:00"/>
    <n v="3"/>
    <x v="5"/>
    <n v="10"/>
  </r>
  <r>
    <x v="292"/>
    <x v="15"/>
    <x v="359"/>
    <x v="81"/>
    <d v="2022-12-01T00:00:00"/>
    <n v="4"/>
    <x v="6"/>
    <n v="10"/>
  </r>
  <r>
    <x v="292"/>
    <x v="15"/>
    <x v="359"/>
    <x v="312"/>
    <d v="2022-12-01T00:00:00"/>
    <n v="5"/>
    <x v="8"/>
    <n v="10"/>
  </r>
  <r>
    <x v="293"/>
    <x v="10"/>
    <x v="357"/>
    <x v="510"/>
    <d v="2022-02-01T00:00:00"/>
    <n v="0"/>
    <x v="13"/>
    <n v="22"/>
  </r>
  <r>
    <x v="293"/>
    <x v="10"/>
    <x v="357"/>
    <x v="295"/>
    <d v="2022-02-01T00:00:00"/>
    <n v="3"/>
    <x v="16"/>
    <n v="22"/>
  </r>
  <r>
    <x v="293"/>
    <x v="10"/>
    <x v="357"/>
    <x v="130"/>
    <d v="2022-02-01T00:00:00"/>
    <n v="5"/>
    <x v="10"/>
    <n v="22"/>
  </r>
  <r>
    <x v="293"/>
    <x v="10"/>
    <x v="357"/>
    <x v="143"/>
    <d v="2022-02-01T00:00:00"/>
    <n v="6"/>
    <x v="12"/>
    <n v="22"/>
  </r>
  <r>
    <x v="293"/>
    <x v="10"/>
    <x v="357"/>
    <x v="396"/>
    <d v="2022-02-01T00:00:00"/>
    <n v="7"/>
    <x v="0"/>
    <n v="22"/>
  </r>
  <r>
    <x v="293"/>
    <x v="10"/>
    <x v="357"/>
    <x v="305"/>
    <d v="2022-02-01T00:00:00"/>
    <n v="8"/>
    <x v="7"/>
    <n v="22"/>
  </r>
  <r>
    <x v="293"/>
    <x v="10"/>
    <x v="357"/>
    <x v="247"/>
    <d v="2022-02-01T00:00:00"/>
    <n v="8"/>
    <x v="11"/>
    <n v="22"/>
  </r>
  <r>
    <x v="293"/>
    <x v="10"/>
    <x v="357"/>
    <x v="56"/>
    <d v="2022-02-01T00:00:00"/>
    <n v="11"/>
    <x v="2"/>
    <n v="22"/>
  </r>
  <r>
    <x v="293"/>
    <x v="10"/>
    <x v="357"/>
    <x v="199"/>
    <d v="2022-02-01T00:00:00"/>
    <n v="12"/>
    <x v="3"/>
    <n v="22"/>
  </r>
  <r>
    <x v="293"/>
    <x v="10"/>
    <x v="357"/>
    <x v="75"/>
    <d v="2022-02-01T00:00:00"/>
    <n v="13"/>
    <x v="4"/>
    <n v="22"/>
  </r>
  <r>
    <x v="293"/>
    <x v="10"/>
    <x v="357"/>
    <x v="205"/>
    <d v="2022-02-01T00:00:00"/>
    <n v="15"/>
    <x v="6"/>
    <n v="22"/>
  </r>
  <r>
    <x v="293"/>
    <x v="16"/>
    <x v="36"/>
    <x v="37"/>
    <d v="2022-10-01T00:00:00"/>
    <n v="0"/>
    <x v="7"/>
    <n v="26"/>
  </r>
  <r>
    <x v="293"/>
    <x v="16"/>
    <x v="36"/>
    <x v="178"/>
    <d v="2022-10-01T00:00:00"/>
    <n v="1"/>
    <x v="11"/>
    <n v="26"/>
  </r>
  <r>
    <x v="293"/>
    <x v="16"/>
    <x v="36"/>
    <x v="197"/>
    <d v="2022-10-01T00:00:00"/>
    <n v="2"/>
    <x v="1"/>
    <n v="26"/>
  </r>
  <r>
    <x v="293"/>
    <x v="16"/>
    <x v="36"/>
    <x v="180"/>
    <d v="2022-10-01T00:00:00"/>
    <n v="3"/>
    <x v="2"/>
    <n v="26"/>
  </r>
  <r>
    <x v="293"/>
    <x v="16"/>
    <x v="36"/>
    <x v="101"/>
    <d v="2022-10-01T00:00:00"/>
    <n v="4"/>
    <x v="3"/>
    <n v="26"/>
  </r>
  <r>
    <x v="293"/>
    <x v="16"/>
    <x v="36"/>
    <x v="102"/>
    <d v="2022-10-01T00:00:00"/>
    <n v="6"/>
    <x v="5"/>
    <n v="26"/>
  </r>
  <r>
    <x v="293"/>
    <x v="16"/>
    <x v="36"/>
    <x v="330"/>
    <d v="2022-10-01T00:00:00"/>
    <n v="7"/>
    <x v="6"/>
    <n v="26"/>
  </r>
  <r>
    <x v="294"/>
    <x v="14"/>
    <x v="351"/>
    <x v="294"/>
    <d v="2022-02-01T00:00:00"/>
    <n v="0"/>
    <x v="13"/>
    <n v="25"/>
  </r>
  <r>
    <x v="294"/>
    <x v="14"/>
    <x v="351"/>
    <x v="370"/>
    <d v="2022-02-01T00:00:00"/>
    <n v="2"/>
    <x v="14"/>
    <n v="25"/>
  </r>
  <r>
    <x v="294"/>
    <x v="14"/>
    <x v="351"/>
    <x v="463"/>
    <d v="2022-02-01T00:00:00"/>
    <n v="2"/>
    <x v="16"/>
    <n v="25"/>
  </r>
  <r>
    <x v="294"/>
    <x v="14"/>
    <x v="351"/>
    <x v="443"/>
    <d v="2022-02-01T00:00:00"/>
    <n v="4"/>
    <x v="9"/>
    <n v="25"/>
  </r>
  <r>
    <x v="294"/>
    <x v="14"/>
    <x v="351"/>
    <x v="130"/>
    <d v="2022-02-01T00:00:00"/>
    <n v="5"/>
    <x v="10"/>
    <n v="25"/>
  </r>
  <r>
    <x v="294"/>
    <x v="14"/>
    <x v="351"/>
    <x v="353"/>
    <d v="2022-02-01T00:00:00"/>
    <n v="5"/>
    <x v="12"/>
    <n v="25"/>
  </r>
  <r>
    <x v="294"/>
    <x v="14"/>
    <x v="351"/>
    <x v="218"/>
    <d v="2022-02-01T00:00:00"/>
    <n v="6"/>
    <x v="0"/>
    <n v="25"/>
  </r>
  <r>
    <x v="294"/>
    <x v="14"/>
    <x v="351"/>
    <x v="223"/>
    <d v="2022-02-01T00:00:00"/>
    <n v="7"/>
    <x v="7"/>
    <n v="25"/>
  </r>
  <r>
    <x v="294"/>
    <x v="14"/>
    <x v="351"/>
    <x v="360"/>
    <d v="2022-02-01T00:00:00"/>
    <n v="10"/>
    <x v="1"/>
    <n v="25"/>
  </r>
  <r>
    <x v="294"/>
    <x v="14"/>
    <x v="351"/>
    <x v="193"/>
    <d v="2022-02-01T00:00:00"/>
    <n v="11"/>
    <x v="3"/>
    <n v="25"/>
  </r>
  <r>
    <x v="294"/>
    <x v="14"/>
    <x v="351"/>
    <x v="282"/>
    <d v="2022-02-01T00:00:00"/>
    <n v="13"/>
    <x v="4"/>
    <n v="25"/>
  </r>
  <r>
    <x v="294"/>
    <x v="14"/>
    <x v="351"/>
    <x v="5"/>
    <d v="2022-02-01T00:00:00"/>
    <n v="14"/>
    <x v="5"/>
    <n v="25"/>
  </r>
  <r>
    <x v="294"/>
    <x v="14"/>
    <x v="351"/>
    <x v="238"/>
    <d v="2022-02-01T00:00:00"/>
    <n v="15"/>
    <x v="6"/>
    <n v="25"/>
  </r>
  <r>
    <x v="294"/>
    <x v="6"/>
    <x v="373"/>
    <x v="382"/>
    <d v="2022-10-01T00:00:00"/>
    <n v="0"/>
    <x v="7"/>
    <n v="62"/>
  </r>
  <r>
    <x v="294"/>
    <x v="6"/>
    <x v="373"/>
    <x v="114"/>
    <d v="2022-10-01T00:00:00"/>
    <n v="1"/>
    <x v="11"/>
    <n v="62"/>
  </r>
  <r>
    <x v="294"/>
    <x v="6"/>
    <x v="373"/>
    <x v="281"/>
    <d v="2022-10-01T00:00:00"/>
    <n v="2"/>
    <x v="1"/>
    <n v="62"/>
  </r>
  <r>
    <x v="294"/>
    <x v="6"/>
    <x v="373"/>
    <x v="70"/>
    <d v="2022-10-01T00:00:00"/>
    <n v="2"/>
    <x v="2"/>
    <n v="62"/>
  </r>
  <r>
    <x v="294"/>
    <x v="6"/>
    <x v="373"/>
    <x v="138"/>
    <d v="2022-10-01T00:00:00"/>
    <n v="3"/>
    <x v="3"/>
    <n v="62"/>
  </r>
  <r>
    <x v="294"/>
    <x v="6"/>
    <x v="373"/>
    <x v="31"/>
    <d v="2022-10-01T00:00:00"/>
    <n v="4"/>
    <x v="4"/>
    <n v="62"/>
  </r>
  <r>
    <x v="294"/>
    <x v="6"/>
    <x v="373"/>
    <x v="286"/>
    <d v="2022-10-01T00:00:00"/>
    <n v="5"/>
    <x v="5"/>
    <n v="62"/>
  </r>
  <r>
    <x v="294"/>
    <x v="6"/>
    <x v="373"/>
    <x v="226"/>
    <d v="2022-10-01T00:00:00"/>
    <n v="6"/>
    <x v="6"/>
    <n v="62"/>
  </r>
  <r>
    <x v="295"/>
    <x v="2"/>
    <x v="211"/>
    <x v="24"/>
    <d v="2022-11-01T00:00:00"/>
    <n v="0"/>
    <x v="11"/>
    <n v="29"/>
  </r>
  <r>
    <x v="295"/>
    <x v="2"/>
    <x v="211"/>
    <x v="343"/>
    <d v="2022-11-01T00:00:00"/>
    <n v="1"/>
    <x v="1"/>
    <n v="29"/>
  </r>
  <r>
    <x v="295"/>
    <x v="2"/>
    <x v="211"/>
    <x v="138"/>
    <d v="2022-11-01T00:00:00"/>
    <n v="2"/>
    <x v="3"/>
    <n v="29"/>
  </r>
  <r>
    <x v="295"/>
    <x v="2"/>
    <x v="211"/>
    <x v="75"/>
    <d v="2022-11-01T00:00:00"/>
    <n v="4"/>
    <x v="4"/>
    <n v="29"/>
  </r>
  <r>
    <x v="295"/>
    <x v="2"/>
    <x v="211"/>
    <x v="11"/>
    <d v="2022-11-01T00:00:00"/>
    <n v="5"/>
    <x v="5"/>
    <n v="29"/>
  </r>
  <r>
    <x v="295"/>
    <x v="2"/>
    <x v="211"/>
    <x v="76"/>
    <d v="2022-11-01T00:00:00"/>
    <n v="6"/>
    <x v="6"/>
    <n v="29"/>
  </r>
  <r>
    <x v="295"/>
    <x v="15"/>
    <x v="28"/>
    <x v="146"/>
    <d v="2023-02-01T00:00:00"/>
    <n v="0"/>
    <x v="3"/>
    <n v="10"/>
  </r>
  <r>
    <x v="295"/>
    <x v="15"/>
    <x v="28"/>
    <x v="318"/>
    <d v="2023-02-01T00:00:00"/>
    <n v="1"/>
    <x v="4"/>
    <n v="10"/>
  </r>
  <r>
    <x v="295"/>
    <x v="15"/>
    <x v="28"/>
    <x v="63"/>
    <d v="2023-02-01T00:00:00"/>
    <n v="2"/>
    <x v="5"/>
    <n v="10"/>
  </r>
  <r>
    <x v="295"/>
    <x v="15"/>
    <x v="28"/>
    <x v="238"/>
    <d v="2023-02-01T00:00:00"/>
    <n v="3"/>
    <x v="6"/>
    <n v="10"/>
  </r>
  <r>
    <x v="296"/>
    <x v="10"/>
    <x v="345"/>
    <x v="105"/>
    <d v="2022-08-01T00:00:00"/>
    <n v="0"/>
    <x v="12"/>
    <n v="22"/>
  </r>
  <r>
    <x v="296"/>
    <x v="10"/>
    <x v="345"/>
    <x v="231"/>
    <d v="2022-08-01T00:00:00"/>
    <n v="1"/>
    <x v="0"/>
    <n v="22"/>
  </r>
  <r>
    <x v="296"/>
    <x v="10"/>
    <x v="345"/>
    <x v="305"/>
    <d v="2022-08-01T00:00:00"/>
    <n v="2"/>
    <x v="7"/>
    <n v="22"/>
  </r>
  <r>
    <x v="296"/>
    <x v="10"/>
    <x v="345"/>
    <x v="61"/>
    <d v="2022-08-01T00:00:00"/>
    <n v="3"/>
    <x v="11"/>
    <n v="22"/>
  </r>
  <r>
    <x v="296"/>
    <x v="10"/>
    <x v="345"/>
    <x v="360"/>
    <d v="2022-08-01T00:00:00"/>
    <n v="4"/>
    <x v="1"/>
    <n v="22"/>
  </r>
  <r>
    <x v="296"/>
    <x v="10"/>
    <x v="345"/>
    <x v="149"/>
    <d v="2022-08-01T00:00:00"/>
    <n v="5"/>
    <x v="2"/>
    <n v="22"/>
  </r>
  <r>
    <x v="296"/>
    <x v="10"/>
    <x v="345"/>
    <x v="101"/>
    <d v="2022-08-01T00:00:00"/>
    <n v="6"/>
    <x v="3"/>
    <n v="22"/>
  </r>
  <r>
    <x v="296"/>
    <x v="10"/>
    <x v="345"/>
    <x v="318"/>
    <d v="2022-08-01T00:00:00"/>
    <n v="7"/>
    <x v="4"/>
    <n v="22"/>
  </r>
  <r>
    <x v="296"/>
    <x v="10"/>
    <x v="345"/>
    <x v="5"/>
    <d v="2022-08-01T00:00:00"/>
    <n v="8"/>
    <x v="5"/>
    <n v="22"/>
  </r>
  <r>
    <x v="296"/>
    <x v="10"/>
    <x v="345"/>
    <x v="67"/>
    <d v="2022-08-01T00:00:00"/>
    <n v="9"/>
    <x v="6"/>
    <n v="22"/>
  </r>
  <r>
    <x v="296"/>
    <x v="5"/>
    <x v="111"/>
    <x v="75"/>
    <d v="2023-03-01T00:00:00"/>
    <n v="0"/>
    <x v="4"/>
    <n v="26"/>
  </r>
  <r>
    <x v="296"/>
    <x v="5"/>
    <x v="111"/>
    <x v="150"/>
    <d v="2023-03-01T00:00:00"/>
    <n v="1"/>
    <x v="5"/>
    <n v="26"/>
  </r>
  <r>
    <x v="296"/>
    <x v="5"/>
    <x v="111"/>
    <x v="12"/>
    <d v="2023-03-01T00:00:00"/>
    <n v="1"/>
    <x v="6"/>
    <n v="26"/>
  </r>
  <r>
    <x v="296"/>
    <x v="5"/>
    <x v="111"/>
    <x v="86"/>
    <d v="2023-03-01T00:00:00"/>
    <n v="2"/>
    <x v="8"/>
    <n v="26"/>
  </r>
  <r>
    <x v="297"/>
    <x v="10"/>
    <x v="97"/>
    <x v="321"/>
    <d v="2022-01-01T00:00:00"/>
    <n v="0"/>
    <x v="17"/>
    <n v="22"/>
  </r>
  <r>
    <x v="297"/>
    <x v="10"/>
    <x v="97"/>
    <x v="501"/>
    <d v="2022-01-01T00:00:00"/>
    <n v="2"/>
    <x v="15"/>
    <n v="22"/>
  </r>
  <r>
    <x v="297"/>
    <x v="10"/>
    <x v="97"/>
    <x v="348"/>
    <d v="2022-01-01T00:00:00"/>
    <n v="4"/>
    <x v="16"/>
    <n v="22"/>
  </r>
  <r>
    <x v="297"/>
    <x v="10"/>
    <x v="97"/>
    <x v="141"/>
    <d v="2022-01-01T00:00:00"/>
    <n v="5"/>
    <x v="9"/>
    <n v="22"/>
  </r>
  <r>
    <x v="297"/>
    <x v="10"/>
    <x v="97"/>
    <x v="396"/>
    <d v="2022-01-01T00:00:00"/>
    <n v="8"/>
    <x v="0"/>
    <n v="22"/>
  </r>
  <r>
    <x v="297"/>
    <x v="10"/>
    <x v="97"/>
    <x v="23"/>
    <d v="2022-01-01T00:00:00"/>
    <n v="9"/>
    <x v="7"/>
    <n v="22"/>
  </r>
  <r>
    <x v="297"/>
    <x v="10"/>
    <x v="97"/>
    <x v="191"/>
    <d v="2022-01-01T00:00:00"/>
    <n v="9"/>
    <x v="11"/>
    <n v="22"/>
  </r>
  <r>
    <x v="297"/>
    <x v="10"/>
    <x v="97"/>
    <x v="406"/>
    <d v="2022-01-01T00:00:00"/>
    <n v="11"/>
    <x v="1"/>
    <n v="22"/>
  </r>
  <r>
    <x v="297"/>
    <x v="10"/>
    <x v="97"/>
    <x v="78"/>
    <d v="2022-01-01T00:00:00"/>
    <n v="12"/>
    <x v="2"/>
    <n v="22"/>
  </r>
  <r>
    <x v="297"/>
    <x v="10"/>
    <x v="97"/>
    <x v="204"/>
    <d v="2022-01-01T00:00:00"/>
    <n v="13"/>
    <x v="3"/>
    <n v="22"/>
  </r>
  <r>
    <x v="297"/>
    <x v="10"/>
    <x v="97"/>
    <x v="65"/>
    <d v="2022-01-01T00:00:00"/>
    <n v="13"/>
    <x v="4"/>
    <n v="22"/>
  </r>
  <r>
    <x v="297"/>
    <x v="10"/>
    <x v="97"/>
    <x v="32"/>
    <d v="2022-01-01T00:00:00"/>
    <n v="15"/>
    <x v="5"/>
    <n v="22"/>
  </r>
  <r>
    <x v="297"/>
    <x v="10"/>
    <x v="97"/>
    <x v="195"/>
    <d v="2022-01-01T00:00:00"/>
    <n v="16"/>
    <x v="6"/>
    <n v="22"/>
  </r>
  <r>
    <x v="298"/>
    <x v="0"/>
    <x v="152"/>
    <x v="408"/>
    <d v="2022-06-01T00:00:00"/>
    <n v="0"/>
    <x v="9"/>
    <n v="65"/>
  </r>
  <r>
    <x v="298"/>
    <x v="0"/>
    <x v="152"/>
    <x v="438"/>
    <d v="2022-06-01T00:00:00"/>
    <n v="1"/>
    <x v="10"/>
    <n v="65"/>
  </r>
  <r>
    <x v="298"/>
    <x v="0"/>
    <x v="152"/>
    <x v="45"/>
    <d v="2022-06-01T00:00:00"/>
    <n v="4"/>
    <x v="7"/>
    <n v="65"/>
  </r>
  <r>
    <x v="298"/>
    <x v="0"/>
    <x v="152"/>
    <x v="229"/>
    <d v="2022-06-01T00:00:00"/>
    <n v="5"/>
    <x v="11"/>
    <n v="65"/>
  </r>
  <r>
    <x v="298"/>
    <x v="0"/>
    <x v="152"/>
    <x v="93"/>
    <d v="2022-06-01T00:00:00"/>
    <n v="6"/>
    <x v="1"/>
    <n v="65"/>
  </r>
  <r>
    <x v="298"/>
    <x v="0"/>
    <x v="152"/>
    <x v="336"/>
    <d v="2022-06-01T00:00:00"/>
    <n v="8"/>
    <x v="3"/>
    <n v="65"/>
  </r>
  <r>
    <x v="298"/>
    <x v="0"/>
    <x v="152"/>
    <x v="117"/>
    <d v="2022-06-01T00:00:00"/>
    <n v="9"/>
    <x v="4"/>
    <n v="65"/>
  </r>
  <r>
    <x v="298"/>
    <x v="0"/>
    <x v="152"/>
    <x v="13"/>
    <d v="2022-06-01T00:00:00"/>
    <n v="10"/>
    <x v="5"/>
    <n v="65"/>
  </r>
  <r>
    <x v="298"/>
    <x v="0"/>
    <x v="152"/>
    <x v="259"/>
    <d v="2022-06-01T00:00:00"/>
    <n v="11"/>
    <x v="6"/>
    <n v="65"/>
  </r>
  <r>
    <x v="298"/>
    <x v="7"/>
    <x v="310"/>
    <x v="106"/>
    <d v="2022-12-01T00:00:00"/>
    <n v="0"/>
    <x v="1"/>
    <n v="28"/>
  </r>
  <r>
    <x v="298"/>
    <x v="7"/>
    <x v="310"/>
    <x v="435"/>
    <d v="2022-12-01T00:00:00"/>
    <n v="1"/>
    <x v="2"/>
    <n v="28"/>
  </r>
  <r>
    <x v="298"/>
    <x v="7"/>
    <x v="310"/>
    <x v="181"/>
    <d v="2022-12-01T00:00:00"/>
    <n v="2"/>
    <x v="3"/>
    <n v="28"/>
  </r>
  <r>
    <x v="298"/>
    <x v="7"/>
    <x v="310"/>
    <x v="27"/>
    <d v="2022-12-01T00:00:00"/>
    <n v="3"/>
    <x v="4"/>
    <n v="28"/>
  </r>
  <r>
    <x v="298"/>
    <x v="7"/>
    <x v="310"/>
    <x v="217"/>
    <d v="2022-12-01T00:00:00"/>
    <n v="4"/>
    <x v="5"/>
    <n v="28"/>
  </r>
  <r>
    <x v="298"/>
    <x v="7"/>
    <x v="310"/>
    <x v="213"/>
    <d v="2022-12-01T00:00:00"/>
    <n v="5"/>
    <x v="6"/>
    <n v="28"/>
  </r>
  <r>
    <x v="299"/>
    <x v="0"/>
    <x v="107"/>
    <x v="344"/>
    <d v="2022-01-01T00:00:00"/>
    <n v="0"/>
    <x v="17"/>
    <n v="65"/>
  </r>
  <r>
    <x v="299"/>
    <x v="0"/>
    <x v="107"/>
    <x v="166"/>
    <d v="2022-01-01T00:00:00"/>
    <n v="3"/>
    <x v="14"/>
    <n v="65"/>
  </r>
  <r>
    <x v="299"/>
    <x v="0"/>
    <x v="107"/>
    <x v="377"/>
    <d v="2022-01-01T00:00:00"/>
    <n v="4"/>
    <x v="16"/>
    <n v="65"/>
  </r>
  <r>
    <x v="299"/>
    <x v="0"/>
    <x v="107"/>
    <x v="175"/>
    <d v="2022-01-01T00:00:00"/>
    <n v="8"/>
    <x v="0"/>
    <n v="65"/>
  </r>
  <r>
    <x v="299"/>
    <x v="0"/>
    <x v="107"/>
    <x v="45"/>
    <d v="2022-01-01T00:00:00"/>
    <n v="9"/>
    <x v="7"/>
    <n v="65"/>
  </r>
  <r>
    <x v="299"/>
    <x v="0"/>
    <x v="107"/>
    <x v="127"/>
    <d v="2022-01-01T00:00:00"/>
    <n v="11"/>
    <x v="1"/>
    <n v="65"/>
  </r>
  <r>
    <x v="299"/>
    <x v="0"/>
    <x v="107"/>
    <x v="320"/>
    <d v="2022-01-01T00:00:00"/>
    <n v="12"/>
    <x v="2"/>
    <n v="65"/>
  </r>
  <r>
    <x v="299"/>
    <x v="0"/>
    <x v="107"/>
    <x v="3"/>
    <d v="2022-01-01T00:00:00"/>
    <n v="13"/>
    <x v="3"/>
    <n v="65"/>
  </r>
  <r>
    <x v="299"/>
    <x v="0"/>
    <x v="107"/>
    <x v="108"/>
    <d v="2022-01-01T00:00:00"/>
    <n v="14"/>
    <x v="4"/>
    <n v="65"/>
  </r>
  <r>
    <x v="299"/>
    <x v="0"/>
    <x v="107"/>
    <x v="102"/>
    <d v="2022-01-01T00:00:00"/>
    <n v="15"/>
    <x v="5"/>
    <n v="65"/>
  </r>
  <r>
    <x v="299"/>
    <x v="0"/>
    <x v="107"/>
    <x v="283"/>
    <d v="2022-01-01T00:00:00"/>
    <n v="16"/>
    <x v="6"/>
    <n v="65"/>
  </r>
  <r>
    <x v="299"/>
    <x v="6"/>
    <x v="207"/>
    <x v="210"/>
    <d v="2023-03-01T00:00:00"/>
    <n v="0"/>
    <x v="4"/>
    <n v="62"/>
  </r>
  <r>
    <x v="299"/>
    <x v="6"/>
    <x v="207"/>
    <x v="11"/>
    <d v="2023-03-01T00:00:00"/>
    <n v="1"/>
    <x v="5"/>
    <n v="62"/>
  </r>
  <r>
    <x v="299"/>
    <x v="6"/>
    <x v="207"/>
    <x v="84"/>
    <d v="2023-03-01T00:00:00"/>
    <n v="1"/>
    <x v="6"/>
    <n v="62"/>
  </r>
  <r>
    <x v="299"/>
    <x v="6"/>
    <x v="207"/>
    <x v="376"/>
    <d v="2023-03-01T00:00:00"/>
    <n v="2"/>
    <x v="8"/>
    <n v="62"/>
  </r>
  <r>
    <x v="300"/>
    <x v="6"/>
    <x v="155"/>
    <x v="91"/>
    <d v="2022-08-01T00:00:00"/>
    <n v="0"/>
    <x v="12"/>
    <n v="62"/>
  </r>
  <r>
    <x v="300"/>
    <x v="6"/>
    <x v="155"/>
    <x v="389"/>
    <d v="2022-08-01T00:00:00"/>
    <n v="1"/>
    <x v="0"/>
    <n v="62"/>
  </r>
  <r>
    <x v="300"/>
    <x v="6"/>
    <x v="155"/>
    <x v="382"/>
    <d v="2022-08-01T00:00:00"/>
    <n v="2"/>
    <x v="7"/>
    <n v="62"/>
  </r>
  <r>
    <x v="300"/>
    <x v="6"/>
    <x v="155"/>
    <x v="255"/>
    <d v="2022-08-01T00:00:00"/>
    <n v="3"/>
    <x v="11"/>
    <n v="62"/>
  </r>
  <r>
    <x v="300"/>
    <x v="6"/>
    <x v="155"/>
    <x v="301"/>
    <d v="2022-08-01T00:00:00"/>
    <n v="4"/>
    <x v="1"/>
    <n v="62"/>
  </r>
  <r>
    <x v="300"/>
    <x v="6"/>
    <x v="155"/>
    <x v="149"/>
    <d v="2022-08-01T00:00:00"/>
    <n v="5"/>
    <x v="2"/>
    <n v="62"/>
  </r>
  <r>
    <x v="300"/>
    <x v="6"/>
    <x v="155"/>
    <x v="199"/>
    <d v="2022-08-01T00:00:00"/>
    <n v="6"/>
    <x v="3"/>
    <n v="62"/>
  </r>
  <r>
    <x v="300"/>
    <x v="6"/>
    <x v="155"/>
    <x v="282"/>
    <d v="2022-08-01T00:00:00"/>
    <n v="7"/>
    <x v="4"/>
    <n v="62"/>
  </r>
  <r>
    <x v="300"/>
    <x v="6"/>
    <x v="155"/>
    <x v="5"/>
    <d v="2022-08-01T00:00:00"/>
    <n v="8"/>
    <x v="5"/>
    <n v="62"/>
  </r>
  <r>
    <x v="300"/>
    <x v="6"/>
    <x v="155"/>
    <x v="29"/>
    <d v="2022-08-01T00:00:00"/>
    <n v="9"/>
    <x v="6"/>
    <n v="62"/>
  </r>
  <r>
    <x v="300"/>
    <x v="5"/>
    <x v="274"/>
    <x v="71"/>
    <d v="2023-03-01T00:00:00"/>
    <n v="0"/>
    <x v="4"/>
    <n v="26"/>
  </r>
  <r>
    <x v="300"/>
    <x v="5"/>
    <x v="274"/>
    <x v="286"/>
    <d v="2023-03-01T00:00:00"/>
    <n v="1"/>
    <x v="5"/>
    <n v="26"/>
  </r>
  <r>
    <x v="300"/>
    <x v="5"/>
    <x v="274"/>
    <x v="256"/>
    <d v="2023-03-01T00:00:00"/>
    <n v="2"/>
    <x v="6"/>
    <n v="26"/>
  </r>
  <r>
    <x v="301"/>
    <x v="10"/>
    <x v="227"/>
    <x v="460"/>
    <d v="2022-02-01T00:00:00"/>
    <n v="0"/>
    <x v="13"/>
    <n v="22"/>
  </r>
  <r>
    <x v="301"/>
    <x v="10"/>
    <x v="227"/>
    <x v="272"/>
    <d v="2022-02-01T00:00:00"/>
    <n v="2"/>
    <x v="14"/>
    <n v="22"/>
  </r>
  <r>
    <x v="301"/>
    <x v="10"/>
    <x v="227"/>
    <x v="250"/>
    <d v="2022-02-01T00:00:00"/>
    <n v="4"/>
    <x v="9"/>
    <n v="22"/>
  </r>
  <r>
    <x v="301"/>
    <x v="10"/>
    <x v="227"/>
    <x v="378"/>
    <d v="2022-02-01T00:00:00"/>
    <n v="5"/>
    <x v="10"/>
    <n v="22"/>
  </r>
  <r>
    <x v="301"/>
    <x v="10"/>
    <x v="227"/>
    <x v="214"/>
    <d v="2022-02-01T00:00:00"/>
    <n v="6"/>
    <x v="12"/>
    <n v="22"/>
  </r>
  <r>
    <x v="301"/>
    <x v="10"/>
    <x v="227"/>
    <x v="263"/>
    <d v="2022-02-01T00:00:00"/>
    <n v="7"/>
    <x v="0"/>
    <n v="22"/>
  </r>
  <r>
    <x v="301"/>
    <x v="10"/>
    <x v="227"/>
    <x v="242"/>
    <d v="2022-02-01T00:00:00"/>
    <n v="8"/>
    <x v="7"/>
    <n v="22"/>
  </r>
  <r>
    <x v="301"/>
    <x v="10"/>
    <x v="227"/>
    <x v="431"/>
    <d v="2022-02-01T00:00:00"/>
    <n v="9"/>
    <x v="11"/>
    <n v="22"/>
  </r>
  <r>
    <x v="301"/>
    <x v="10"/>
    <x v="227"/>
    <x v="74"/>
    <d v="2022-02-01T00:00:00"/>
    <n v="10"/>
    <x v="1"/>
    <n v="22"/>
  </r>
  <r>
    <x v="301"/>
    <x v="10"/>
    <x v="227"/>
    <x v="121"/>
    <d v="2022-02-01T00:00:00"/>
    <n v="11"/>
    <x v="2"/>
    <n v="22"/>
  </r>
  <r>
    <x v="301"/>
    <x v="10"/>
    <x v="227"/>
    <x v="236"/>
    <d v="2022-02-01T00:00:00"/>
    <n v="12"/>
    <x v="3"/>
    <n v="22"/>
  </r>
  <r>
    <x v="301"/>
    <x v="10"/>
    <x v="227"/>
    <x v="108"/>
    <d v="2022-02-01T00:00:00"/>
    <n v="13"/>
    <x v="4"/>
    <n v="22"/>
  </r>
  <r>
    <x v="301"/>
    <x v="10"/>
    <x v="227"/>
    <x v="28"/>
    <d v="2022-02-01T00:00:00"/>
    <n v="14"/>
    <x v="5"/>
    <n v="22"/>
  </r>
  <r>
    <x v="301"/>
    <x v="10"/>
    <x v="227"/>
    <x v="152"/>
    <d v="2022-02-01T00:00:00"/>
    <n v="15"/>
    <x v="6"/>
    <n v="22"/>
  </r>
  <r>
    <x v="301"/>
    <x v="15"/>
    <x v="374"/>
    <x v="442"/>
    <d v="2022-05-01T00:00:00"/>
    <n v="0"/>
    <x v="16"/>
    <n v="10"/>
  </r>
  <r>
    <x v="301"/>
    <x v="15"/>
    <x v="374"/>
    <x v="378"/>
    <d v="2022-05-01T00:00:00"/>
    <n v="1"/>
    <x v="10"/>
    <n v="10"/>
  </r>
  <r>
    <x v="301"/>
    <x v="15"/>
    <x v="374"/>
    <x v="425"/>
    <d v="2022-05-01T00:00:00"/>
    <n v="2"/>
    <x v="12"/>
    <n v="10"/>
  </r>
  <r>
    <x v="301"/>
    <x v="15"/>
    <x v="374"/>
    <x v="175"/>
    <d v="2022-05-01T00:00:00"/>
    <n v="3"/>
    <x v="0"/>
    <n v="10"/>
  </r>
  <r>
    <x v="301"/>
    <x v="15"/>
    <x v="374"/>
    <x v="202"/>
    <d v="2022-05-01T00:00:00"/>
    <n v="4"/>
    <x v="7"/>
    <n v="10"/>
  </r>
  <r>
    <x v="301"/>
    <x v="15"/>
    <x v="374"/>
    <x v="69"/>
    <d v="2022-05-01T00:00:00"/>
    <n v="6"/>
    <x v="1"/>
    <n v="10"/>
  </r>
  <r>
    <x v="301"/>
    <x v="15"/>
    <x v="374"/>
    <x v="138"/>
    <d v="2022-05-01T00:00:00"/>
    <n v="8"/>
    <x v="3"/>
    <n v="10"/>
  </r>
  <r>
    <x v="301"/>
    <x v="15"/>
    <x v="374"/>
    <x v="109"/>
    <d v="2022-05-01T00:00:00"/>
    <n v="10"/>
    <x v="5"/>
    <n v="10"/>
  </r>
  <r>
    <x v="301"/>
    <x v="15"/>
    <x v="374"/>
    <x v="43"/>
    <d v="2022-05-01T00:00:00"/>
    <n v="11"/>
    <x v="6"/>
    <n v="10"/>
  </r>
  <r>
    <x v="301"/>
    <x v="15"/>
    <x v="374"/>
    <x v="315"/>
    <d v="2022-05-01T00:00:00"/>
    <n v="12"/>
    <x v="8"/>
    <n v="10"/>
  </r>
  <r>
    <x v="302"/>
    <x v="7"/>
    <x v="108"/>
    <x v="204"/>
    <d v="2023-02-01T00:00:00"/>
    <n v="0"/>
    <x v="3"/>
    <n v="28"/>
  </r>
  <r>
    <x v="302"/>
    <x v="7"/>
    <x v="108"/>
    <x v="62"/>
    <d v="2023-02-01T00:00:00"/>
    <n v="1"/>
    <x v="4"/>
    <n v="28"/>
  </r>
  <r>
    <x v="302"/>
    <x v="7"/>
    <x v="108"/>
    <x v="140"/>
    <d v="2023-02-01T00:00:00"/>
    <n v="1"/>
    <x v="5"/>
    <n v="28"/>
  </r>
  <r>
    <x v="302"/>
    <x v="7"/>
    <x v="108"/>
    <x v="213"/>
    <d v="2023-02-01T00:00:00"/>
    <n v="2"/>
    <x v="6"/>
    <n v="28"/>
  </r>
  <r>
    <x v="302"/>
    <x v="7"/>
    <x v="108"/>
    <x v="86"/>
    <d v="2023-02-01T00:00:00"/>
    <n v="3"/>
    <x v="8"/>
    <n v="28"/>
  </r>
  <r>
    <x v="303"/>
    <x v="1"/>
    <x v="375"/>
    <x v="136"/>
    <d v="2022-12-01T00:00:00"/>
    <n v="0"/>
    <x v="1"/>
    <n v="25"/>
  </r>
  <r>
    <x v="303"/>
    <x v="1"/>
    <x v="375"/>
    <x v="219"/>
    <d v="2022-12-01T00:00:00"/>
    <n v="1"/>
    <x v="2"/>
    <n v="25"/>
  </r>
  <r>
    <x v="303"/>
    <x v="1"/>
    <x v="375"/>
    <x v="394"/>
    <d v="2022-12-01T00:00:00"/>
    <n v="2"/>
    <x v="3"/>
    <n v="25"/>
  </r>
  <r>
    <x v="303"/>
    <x v="1"/>
    <x v="375"/>
    <x v="51"/>
    <d v="2022-12-01T00:00:00"/>
    <n v="3"/>
    <x v="4"/>
    <n v="25"/>
  </r>
  <r>
    <x v="303"/>
    <x v="1"/>
    <x v="375"/>
    <x v="85"/>
    <d v="2022-12-01T00:00:00"/>
    <n v="4"/>
    <x v="5"/>
    <n v="25"/>
  </r>
  <r>
    <x v="303"/>
    <x v="1"/>
    <x v="375"/>
    <x v="84"/>
    <d v="2022-12-01T00:00:00"/>
    <n v="5"/>
    <x v="6"/>
    <n v="25"/>
  </r>
  <r>
    <x v="303"/>
    <x v="15"/>
    <x v="162"/>
    <x v="140"/>
    <d v="2023-04-01T00:00:00"/>
    <n v="0"/>
    <x v="5"/>
    <n v="10"/>
  </r>
  <r>
    <x v="303"/>
    <x v="15"/>
    <x v="162"/>
    <x v="259"/>
    <d v="2023-04-01T00:00:00"/>
    <n v="1"/>
    <x v="6"/>
    <n v="10"/>
  </r>
  <r>
    <x v="304"/>
    <x v="4"/>
    <x v="216"/>
    <x v="451"/>
    <d v="2022-03-01T00:00:00"/>
    <n v="0"/>
    <x v="15"/>
    <n v="16"/>
  </r>
  <r>
    <x v="304"/>
    <x v="4"/>
    <x v="216"/>
    <x v="495"/>
    <d v="2022-03-01T00:00:00"/>
    <n v="1"/>
    <x v="16"/>
    <n v="16"/>
  </r>
  <r>
    <x v="304"/>
    <x v="4"/>
    <x v="216"/>
    <x v="313"/>
    <d v="2022-03-01T00:00:00"/>
    <n v="2"/>
    <x v="9"/>
    <n v="16"/>
  </r>
  <r>
    <x v="304"/>
    <x v="4"/>
    <x v="216"/>
    <x v="426"/>
    <d v="2022-03-01T00:00:00"/>
    <n v="4"/>
    <x v="10"/>
    <n v="16"/>
  </r>
  <r>
    <x v="304"/>
    <x v="4"/>
    <x v="216"/>
    <x v="206"/>
    <d v="2022-03-01T00:00:00"/>
    <n v="4"/>
    <x v="12"/>
    <n v="16"/>
  </r>
  <r>
    <x v="304"/>
    <x v="4"/>
    <x v="216"/>
    <x v="310"/>
    <d v="2022-03-01T00:00:00"/>
    <n v="5"/>
    <x v="0"/>
    <n v="16"/>
  </r>
  <r>
    <x v="304"/>
    <x v="4"/>
    <x v="216"/>
    <x v="18"/>
    <d v="2022-03-01T00:00:00"/>
    <n v="6"/>
    <x v="7"/>
    <n v="16"/>
  </r>
  <r>
    <x v="304"/>
    <x v="4"/>
    <x v="216"/>
    <x v="235"/>
    <d v="2022-03-01T00:00:00"/>
    <n v="7"/>
    <x v="11"/>
    <n v="16"/>
  </r>
  <r>
    <x v="304"/>
    <x v="4"/>
    <x v="216"/>
    <x v="99"/>
    <d v="2022-03-01T00:00:00"/>
    <n v="8"/>
    <x v="1"/>
    <n v="16"/>
  </r>
  <r>
    <x v="304"/>
    <x v="4"/>
    <x v="216"/>
    <x v="320"/>
    <d v="2022-03-01T00:00:00"/>
    <n v="9"/>
    <x v="2"/>
    <n v="16"/>
  </r>
  <r>
    <x v="304"/>
    <x v="4"/>
    <x v="216"/>
    <x v="262"/>
    <d v="2022-03-01T00:00:00"/>
    <n v="10"/>
    <x v="3"/>
    <n v="16"/>
  </r>
  <r>
    <x v="304"/>
    <x v="4"/>
    <x v="216"/>
    <x v="220"/>
    <d v="2022-03-01T00:00:00"/>
    <n v="12"/>
    <x v="4"/>
    <n v="16"/>
  </r>
  <r>
    <x v="304"/>
    <x v="4"/>
    <x v="216"/>
    <x v="194"/>
    <d v="2022-03-01T00:00:00"/>
    <n v="12"/>
    <x v="5"/>
    <n v="16"/>
  </r>
  <r>
    <x v="304"/>
    <x v="4"/>
    <x v="216"/>
    <x v="205"/>
    <d v="2022-03-01T00:00:00"/>
    <n v="14"/>
    <x v="6"/>
    <n v="16"/>
  </r>
  <r>
    <x v="304"/>
    <x v="4"/>
    <x v="216"/>
    <x v="73"/>
    <d v="2022-03-01T00:00:00"/>
    <n v="14"/>
    <x v="8"/>
    <n v="16"/>
  </r>
  <r>
    <x v="304"/>
    <x v="14"/>
    <x v="73"/>
    <x v="100"/>
    <d v="2023-01-01T00:00:00"/>
    <n v="0"/>
    <x v="2"/>
    <n v="25"/>
  </r>
  <r>
    <x v="304"/>
    <x v="14"/>
    <x v="73"/>
    <x v="204"/>
    <d v="2023-01-01T00:00:00"/>
    <n v="1"/>
    <x v="3"/>
    <n v="25"/>
  </r>
  <r>
    <x v="304"/>
    <x v="14"/>
    <x v="73"/>
    <x v="79"/>
    <d v="2023-01-01T00:00:00"/>
    <n v="2"/>
    <x v="4"/>
    <n v="25"/>
  </r>
  <r>
    <x v="304"/>
    <x v="14"/>
    <x v="73"/>
    <x v="32"/>
    <d v="2023-01-01T00:00:00"/>
    <n v="3"/>
    <x v="5"/>
    <n v="25"/>
  </r>
  <r>
    <x v="304"/>
    <x v="14"/>
    <x v="73"/>
    <x v="226"/>
    <d v="2023-01-01T00:00:00"/>
    <n v="3"/>
    <x v="6"/>
    <n v="25"/>
  </r>
  <r>
    <x v="304"/>
    <x v="14"/>
    <x v="73"/>
    <x v="15"/>
    <d v="2023-01-01T00:00:00"/>
    <n v="4"/>
    <x v="8"/>
    <n v="25"/>
  </r>
  <r>
    <x v="305"/>
    <x v="5"/>
    <x v="97"/>
    <x v="321"/>
    <d v="2022-01-01T00:00:00"/>
    <n v="0"/>
    <x v="17"/>
    <n v="26"/>
  </r>
  <r>
    <x v="305"/>
    <x v="5"/>
    <x v="97"/>
    <x v="337"/>
    <d v="2022-01-01T00:00:00"/>
    <n v="1"/>
    <x v="13"/>
    <n v="26"/>
  </r>
  <r>
    <x v="305"/>
    <x v="5"/>
    <x v="97"/>
    <x v="513"/>
    <d v="2022-01-01T00:00:00"/>
    <n v="1"/>
    <x v="15"/>
    <n v="26"/>
  </r>
  <r>
    <x v="305"/>
    <x v="5"/>
    <x v="97"/>
    <x v="88"/>
    <d v="2022-01-01T00:00:00"/>
    <n v="3"/>
    <x v="14"/>
    <n v="26"/>
  </r>
  <r>
    <x v="305"/>
    <x v="5"/>
    <x v="97"/>
    <x v="385"/>
    <d v="2022-01-01T00:00:00"/>
    <n v="4"/>
    <x v="16"/>
    <n v="26"/>
  </r>
  <r>
    <x v="305"/>
    <x v="5"/>
    <x v="97"/>
    <x v="447"/>
    <d v="2022-01-01T00:00:00"/>
    <n v="5"/>
    <x v="10"/>
    <n v="26"/>
  </r>
  <r>
    <x v="305"/>
    <x v="5"/>
    <x v="97"/>
    <x v="353"/>
    <d v="2022-01-01T00:00:00"/>
    <n v="6"/>
    <x v="12"/>
    <n v="26"/>
  </r>
  <r>
    <x v="305"/>
    <x v="5"/>
    <x v="97"/>
    <x v="359"/>
    <d v="2022-01-01T00:00:00"/>
    <n v="8"/>
    <x v="0"/>
    <n v="26"/>
  </r>
  <r>
    <x v="305"/>
    <x v="5"/>
    <x v="97"/>
    <x v="382"/>
    <d v="2022-01-01T00:00:00"/>
    <n v="9"/>
    <x v="7"/>
    <n v="26"/>
  </r>
  <r>
    <x v="305"/>
    <x v="5"/>
    <x v="97"/>
    <x v="413"/>
    <d v="2022-01-01T00:00:00"/>
    <n v="10"/>
    <x v="11"/>
    <n v="26"/>
  </r>
  <r>
    <x v="305"/>
    <x v="5"/>
    <x v="97"/>
    <x v="245"/>
    <d v="2022-01-01T00:00:00"/>
    <n v="11"/>
    <x v="1"/>
    <n v="26"/>
  </r>
  <r>
    <x v="305"/>
    <x v="5"/>
    <x v="97"/>
    <x v="253"/>
    <d v="2022-01-01T00:00:00"/>
    <n v="13"/>
    <x v="4"/>
    <n v="26"/>
  </r>
  <r>
    <x v="305"/>
    <x v="5"/>
    <x v="97"/>
    <x v="217"/>
    <d v="2022-01-01T00:00:00"/>
    <n v="15"/>
    <x v="5"/>
    <n v="26"/>
  </r>
  <r>
    <x v="305"/>
    <x v="5"/>
    <x v="97"/>
    <x v="6"/>
    <d v="2022-01-01T00:00:00"/>
    <n v="16"/>
    <x v="6"/>
    <n v="26"/>
  </r>
  <r>
    <x v="305"/>
    <x v="15"/>
    <x v="260"/>
    <x v="47"/>
    <d v="2023-04-01T00:00:00"/>
    <n v="0"/>
    <x v="5"/>
    <n v="10"/>
  </r>
  <r>
    <x v="305"/>
    <x v="15"/>
    <x v="260"/>
    <x v="14"/>
    <d v="2023-04-01T00:00:00"/>
    <n v="1"/>
    <x v="6"/>
    <n v="10"/>
  </r>
  <r>
    <x v="306"/>
    <x v="3"/>
    <x v="350"/>
    <x v="422"/>
    <d v="2022-03-01T00:00:00"/>
    <n v="0"/>
    <x v="15"/>
    <n v="62"/>
  </r>
  <r>
    <x v="306"/>
    <x v="3"/>
    <x v="350"/>
    <x v="142"/>
    <d v="2022-03-01T00:00:00"/>
    <n v="4"/>
    <x v="10"/>
    <n v="62"/>
  </r>
  <r>
    <x v="306"/>
    <x v="3"/>
    <x v="350"/>
    <x v="444"/>
    <d v="2022-03-01T00:00:00"/>
    <n v="6"/>
    <x v="0"/>
    <n v="62"/>
  </r>
  <r>
    <x v="306"/>
    <x v="3"/>
    <x v="350"/>
    <x v="232"/>
    <d v="2022-03-01T00:00:00"/>
    <n v="7"/>
    <x v="7"/>
    <n v="62"/>
  </r>
  <r>
    <x v="306"/>
    <x v="3"/>
    <x v="350"/>
    <x v="46"/>
    <d v="2022-03-01T00:00:00"/>
    <n v="8"/>
    <x v="11"/>
    <n v="62"/>
  </r>
  <r>
    <x v="306"/>
    <x v="3"/>
    <x v="350"/>
    <x v="257"/>
    <d v="2022-03-01T00:00:00"/>
    <n v="10"/>
    <x v="2"/>
    <n v="62"/>
  </r>
  <r>
    <x v="306"/>
    <x v="3"/>
    <x v="350"/>
    <x v="199"/>
    <d v="2022-03-01T00:00:00"/>
    <n v="11"/>
    <x v="3"/>
    <n v="62"/>
  </r>
  <r>
    <x v="306"/>
    <x v="3"/>
    <x v="350"/>
    <x v="75"/>
    <d v="2022-03-01T00:00:00"/>
    <n v="12"/>
    <x v="4"/>
    <n v="62"/>
  </r>
  <r>
    <x v="306"/>
    <x v="2"/>
    <x v="283"/>
    <x v="220"/>
    <d v="2023-03-01T00:00:00"/>
    <n v="0"/>
    <x v="4"/>
    <n v="29"/>
  </r>
  <r>
    <x v="306"/>
    <x v="2"/>
    <x v="283"/>
    <x v="80"/>
    <d v="2023-03-01T00:00:00"/>
    <n v="1"/>
    <x v="5"/>
    <n v="29"/>
  </r>
  <r>
    <x v="306"/>
    <x v="2"/>
    <x v="283"/>
    <x v="48"/>
    <d v="2023-03-01T00:00:00"/>
    <n v="1"/>
    <x v="6"/>
    <n v="29"/>
  </r>
  <r>
    <x v="306"/>
    <x v="2"/>
    <x v="283"/>
    <x v="315"/>
    <d v="2023-03-01T00:00:00"/>
    <n v="2"/>
    <x v="8"/>
    <n v="29"/>
  </r>
  <r>
    <x v="307"/>
    <x v="10"/>
    <x v="47"/>
    <x v="214"/>
    <d v="2022-08-01T00:00:00"/>
    <n v="0"/>
    <x v="12"/>
    <n v="22"/>
  </r>
  <r>
    <x v="307"/>
    <x v="10"/>
    <x v="47"/>
    <x v="444"/>
    <d v="2022-08-01T00:00:00"/>
    <n v="1"/>
    <x v="0"/>
    <n v="22"/>
  </r>
  <r>
    <x v="307"/>
    <x v="10"/>
    <x v="47"/>
    <x v="335"/>
    <d v="2022-08-01T00:00:00"/>
    <n v="3"/>
    <x v="11"/>
    <n v="22"/>
  </r>
  <r>
    <x v="307"/>
    <x v="10"/>
    <x v="47"/>
    <x v="74"/>
    <d v="2022-08-01T00:00:00"/>
    <n v="4"/>
    <x v="1"/>
    <n v="22"/>
  </r>
  <r>
    <x v="307"/>
    <x v="10"/>
    <x v="47"/>
    <x v="128"/>
    <d v="2022-08-01T00:00:00"/>
    <n v="5"/>
    <x v="2"/>
    <n v="22"/>
  </r>
  <r>
    <x v="307"/>
    <x v="10"/>
    <x v="47"/>
    <x v="3"/>
    <d v="2022-08-01T00:00:00"/>
    <n v="6"/>
    <x v="3"/>
    <n v="22"/>
  </r>
  <r>
    <x v="307"/>
    <x v="10"/>
    <x v="47"/>
    <x v="102"/>
    <d v="2022-08-01T00:00:00"/>
    <n v="8"/>
    <x v="5"/>
    <n v="22"/>
  </r>
  <r>
    <x v="307"/>
    <x v="10"/>
    <x v="47"/>
    <x v="152"/>
    <d v="2022-08-01T00:00:00"/>
    <n v="9"/>
    <x v="6"/>
    <n v="22"/>
  </r>
  <r>
    <x v="307"/>
    <x v="15"/>
    <x v="326"/>
    <x v="155"/>
    <d v="2022-10-01T00:00:00"/>
    <n v="0"/>
    <x v="7"/>
    <n v="10"/>
  </r>
  <r>
    <x v="307"/>
    <x v="15"/>
    <x v="326"/>
    <x v="297"/>
    <d v="2022-10-01T00:00:00"/>
    <n v="1"/>
    <x v="11"/>
    <n v="10"/>
  </r>
  <r>
    <x v="307"/>
    <x v="15"/>
    <x v="326"/>
    <x v="301"/>
    <d v="2022-10-01T00:00:00"/>
    <n v="2"/>
    <x v="1"/>
    <n v="10"/>
  </r>
  <r>
    <x v="307"/>
    <x v="15"/>
    <x v="326"/>
    <x v="180"/>
    <d v="2022-10-01T00:00:00"/>
    <n v="3"/>
    <x v="2"/>
    <n v="10"/>
  </r>
  <r>
    <x v="307"/>
    <x v="15"/>
    <x v="326"/>
    <x v="204"/>
    <d v="2022-10-01T00:00:00"/>
    <n v="4"/>
    <x v="3"/>
    <n v="10"/>
  </r>
  <r>
    <x v="307"/>
    <x v="15"/>
    <x v="326"/>
    <x v="318"/>
    <d v="2022-10-01T00:00:00"/>
    <n v="5"/>
    <x v="4"/>
    <n v="10"/>
  </r>
  <r>
    <x v="307"/>
    <x v="15"/>
    <x v="326"/>
    <x v="102"/>
    <d v="2022-10-01T00:00:00"/>
    <n v="6"/>
    <x v="5"/>
    <n v="10"/>
  </r>
  <r>
    <x v="307"/>
    <x v="15"/>
    <x v="326"/>
    <x v="72"/>
    <d v="2022-10-01T00:00:00"/>
    <n v="7"/>
    <x v="6"/>
    <n v="10"/>
  </r>
  <r>
    <x v="308"/>
    <x v="6"/>
    <x v="259"/>
    <x v="369"/>
    <d v="2022-06-01T00:00:00"/>
    <n v="0"/>
    <x v="9"/>
    <n v="62"/>
  </r>
  <r>
    <x v="308"/>
    <x v="6"/>
    <x v="259"/>
    <x v="274"/>
    <d v="2022-06-01T00:00:00"/>
    <n v="1"/>
    <x v="10"/>
    <n v="62"/>
  </r>
  <r>
    <x v="308"/>
    <x v="6"/>
    <x v="259"/>
    <x v="169"/>
    <d v="2022-06-01T00:00:00"/>
    <n v="2"/>
    <x v="12"/>
    <n v="62"/>
  </r>
  <r>
    <x v="308"/>
    <x v="6"/>
    <x v="259"/>
    <x v="227"/>
    <d v="2022-06-01T00:00:00"/>
    <n v="2"/>
    <x v="0"/>
    <n v="62"/>
  </r>
  <r>
    <x v="308"/>
    <x v="6"/>
    <x v="259"/>
    <x v="18"/>
    <d v="2022-06-01T00:00:00"/>
    <n v="3"/>
    <x v="7"/>
    <n v="62"/>
  </r>
  <r>
    <x v="308"/>
    <x v="6"/>
    <x v="259"/>
    <x v="413"/>
    <d v="2022-06-01T00:00:00"/>
    <n v="5"/>
    <x v="11"/>
    <n v="62"/>
  </r>
  <r>
    <x v="308"/>
    <x v="6"/>
    <x v="259"/>
    <x v="203"/>
    <d v="2022-06-01T00:00:00"/>
    <n v="5"/>
    <x v="1"/>
    <n v="62"/>
  </r>
  <r>
    <x v="308"/>
    <x v="6"/>
    <x v="259"/>
    <x v="264"/>
    <d v="2022-06-01T00:00:00"/>
    <n v="6"/>
    <x v="2"/>
    <n v="62"/>
  </r>
  <r>
    <x v="308"/>
    <x v="6"/>
    <x v="259"/>
    <x v="57"/>
    <d v="2022-06-01T00:00:00"/>
    <n v="7"/>
    <x v="3"/>
    <n v="62"/>
  </r>
  <r>
    <x v="308"/>
    <x v="6"/>
    <x v="259"/>
    <x v="253"/>
    <d v="2022-06-01T00:00:00"/>
    <n v="8"/>
    <x v="4"/>
    <n v="62"/>
  </r>
  <r>
    <x v="308"/>
    <x v="6"/>
    <x v="259"/>
    <x v="147"/>
    <d v="2022-06-01T00:00:00"/>
    <n v="9"/>
    <x v="5"/>
    <n v="62"/>
  </r>
  <r>
    <x v="308"/>
    <x v="6"/>
    <x v="259"/>
    <x v="58"/>
    <d v="2022-06-01T00:00:00"/>
    <n v="11"/>
    <x v="6"/>
    <n v="62"/>
  </r>
  <r>
    <x v="308"/>
    <x v="7"/>
    <x v="270"/>
    <x v="50"/>
    <d v="2023-02-01T00:00:00"/>
    <n v="0"/>
    <x v="3"/>
    <n v="28"/>
  </r>
  <r>
    <x v="308"/>
    <x v="7"/>
    <x v="270"/>
    <x v="139"/>
    <d v="2023-02-01T00:00:00"/>
    <n v="1"/>
    <x v="4"/>
    <n v="28"/>
  </r>
  <r>
    <x v="308"/>
    <x v="7"/>
    <x v="270"/>
    <x v="194"/>
    <d v="2023-02-01T00:00:00"/>
    <n v="2"/>
    <x v="5"/>
    <n v="28"/>
  </r>
  <r>
    <x v="308"/>
    <x v="7"/>
    <x v="270"/>
    <x v="43"/>
    <d v="2023-02-01T00:00:00"/>
    <n v="3"/>
    <x v="6"/>
    <n v="28"/>
  </r>
  <r>
    <x v="309"/>
    <x v="16"/>
    <x v="340"/>
    <x v="479"/>
    <d v="2022-05-01T00:00:00"/>
    <n v="0"/>
    <x v="16"/>
    <n v="26"/>
  </r>
  <r>
    <x v="309"/>
    <x v="16"/>
    <x v="340"/>
    <x v="369"/>
    <d v="2022-05-01T00:00:00"/>
    <n v="1"/>
    <x v="9"/>
    <n v="26"/>
  </r>
  <r>
    <x v="309"/>
    <x v="16"/>
    <x v="340"/>
    <x v="142"/>
    <d v="2022-05-01T00:00:00"/>
    <n v="2"/>
    <x v="10"/>
    <n v="26"/>
  </r>
  <r>
    <x v="309"/>
    <x v="16"/>
    <x v="340"/>
    <x v="334"/>
    <d v="2022-05-01T00:00:00"/>
    <n v="3"/>
    <x v="12"/>
    <n v="26"/>
  </r>
  <r>
    <x v="309"/>
    <x v="16"/>
    <x v="340"/>
    <x v="229"/>
    <d v="2022-05-01T00:00:00"/>
    <n v="6"/>
    <x v="11"/>
    <n v="26"/>
  </r>
  <r>
    <x v="309"/>
    <x v="16"/>
    <x v="340"/>
    <x v="219"/>
    <d v="2022-05-01T00:00:00"/>
    <n v="8"/>
    <x v="2"/>
    <n v="26"/>
  </r>
  <r>
    <x v="309"/>
    <x v="16"/>
    <x v="340"/>
    <x v="230"/>
    <d v="2022-05-01T00:00:00"/>
    <n v="9"/>
    <x v="3"/>
    <n v="26"/>
  </r>
  <r>
    <x v="309"/>
    <x v="16"/>
    <x v="340"/>
    <x v="62"/>
    <d v="2022-05-01T00:00:00"/>
    <n v="10"/>
    <x v="4"/>
    <n v="26"/>
  </r>
  <r>
    <x v="309"/>
    <x v="12"/>
    <x v="9"/>
    <x v="53"/>
    <d v="2022-08-01T00:00:00"/>
    <n v="0"/>
    <x v="12"/>
    <n v="66"/>
  </r>
  <r>
    <x v="309"/>
    <x v="12"/>
    <x v="9"/>
    <x v="457"/>
    <d v="2022-08-01T00:00:00"/>
    <n v="2"/>
    <x v="7"/>
    <n v="66"/>
  </r>
  <r>
    <x v="309"/>
    <x v="12"/>
    <x v="9"/>
    <x v="135"/>
    <d v="2022-08-01T00:00:00"/>
    <n v="2"/>
    <x v="11"/>
    <n v="66"/>
  </r>
  <r>
    <x v="309"/>
    <x v="12"/>
    <x v="9"/>
    <x v="111"/>
    <d v="2022-08-01T00:00:00"/>
    <n v="3"/>
    <x v="1"/>
    <n v="66"/>
  </r>
  <r>
    <x v="309"/>
    <x v="12"/>
    <x v="9"/>
    <x v="269"/>
    <d v="2022-08-01T00:00:00"/>
    <n v="4"/>
    <x v="2"/>
    <n v="66"/>
  </r>
  <r>
    <x v="309"/>
    <x v="12"/>
    <x v="9"/>
    <x v="9"/>
    <d v="2022-08-01T00:00:00"/>
    <n v="6"/>
    <x v="3"/>
    <n v="66"/>
  </r>
  <r>
    <x v="309"/>
    <x v="12"/>
    <x v="9"/>
    <x v="210"/>
    <d v="2022-08-01T00:00:00"/>
    <n v="7"/>
    <x v="4"/>
    <n v="66"/>
  </r>
  <r>
    <x v="309"/>
    <x v="12"/>
    <x v="9"/>
    <x v="140"/>
    <d v="2022-08-01T00:00:00"/>
    <n v="7"/>
    <x v="5"/>
    <n v="66"/>
  </r>
  <r>
    <x v="309"/>
    <x v="12"/>
    <x v="9"/>
    <x v="238"/>
    <d v="2022-08-01T00:00:00"/>
    <n v="9"/>
    <x v="6"/>
    <n v="66"/>
  </r>
  <r>
    <x v="309"/>
    <x v="12"/>
    <x v="9"/>
    <x v="119"/>
    <d v="2022-08-01T00:00:00"/>
    <n v="9"/>
    <x v="8"/>
    <n v="66"/>
  </r>
  <r>
    <x v="310"/>
    <x v="3"/>
    <x v="271"/>
    <x v="478"/>
    <d v="2022-05-01T00:00:00"/>
    <n v="0"/>
    <x v="16"/>
    <n v="62"/>
  </r>
  <r>
    <x v="310"/>
    <x v="3"/>
    <x v="271"/>
    <x v="456"/>
    <d v="2022-05-01T00:00:00"/>
    <n v="1"/>
    <x v="9"/>
    <n v="62"/>
  </r>
  <r>
    <x v="310"/>
    <x v="3"/>
    <x v="271"/>
    <x v="349"/>
    <d v="2022-05-01T00:00:00"/>
    <n v="1"/>
    <x v="10"/>
    <n v="62"/>
  </r>
  <r>
    <x v="310"/>
    <x v="3"/>
    <x v="271"/>
    <x v="169"/>
    <d v="2022-05-01T00:00:00"/>
    <n v="3"/>
    <x v="12"/>
    <n v="62"/>
  </r>
  <r>
    <x v="310"/>
    <x v="3"/>
    <x v="271"/>
    <x v="144"/>
    <d v="2022-05-01T00:00:00"/>
    <n v="5"/>
    <x v="7"/>
    <n v="62"/>
  </r>
  <r>
    <x v="310"/>
    <x v="3"/>
    <x v="271"/>
    <x v="191"/>
    <d v="2022-05-01T00:00:00"/>
    <n v="5"/>
    <x v="11"/>
    <n v="62"/>
  </r>
  <r>
    <x v="310"/>
    <x v="3"/>
    <x v="271"/>
    <x v="397"/>
    <d v="2022-05-01T00:00:00"/>
    <n v="7"/>
    <x v="1"/>
    <n v="62"/>
  </r>
  <r>
    <x v="310"/>
    <x v="3"/>
    <x v="271"/>
    <x v="19"/>
    <d v="2022-05-01T00:00:00"/>
    <n v="9"/>
    <x v="3"/>
    <n v="62"/>
  </r>
  <r>
    <x v="310"/>
    <x v="3"/>
    <x v="271"/>
    <x v="71"/>
    <d v="2022-05-01T00:00:00"/>
    <n v="9"/>
    <x v="4"/>
    <n v="62"/>
  </r>
  <r>
    <x v="310"/>
    <x v="3"/>
    <x v="271"/>
    <x v="32"/>
    <d v="2022-05-01T00:00:00"/>
    <n v="11"/>
    <x v="5"/>
    <n v="62"/>
  </r>
  <r>
    <x v="310"/>
    <x v="3"/>
    <x v="271"/>
    <x v="73"/>
    <d v="2022-05-01T00:00:00"/>
    <n v="12"/>
    <x v="8"/>
    <n v="62"/>
  </r>
  <r>
    <x v="310"/>
    <x v="1"/>
    <x v="219"/>
    <x v="126"/>
    <d v="2022-07-01T00:00:00"/>
    <n v="0"/>
    <x v="10"/>
    <n v="25"/>
  </r>
  <r>
    <x v="310"/>
    <x v="1"/>
    <x v="219"/>
    <x v="91"/>
    <d v="2022-07-01T00:00:00"/>
    <n v="1"/>
    <x v="12"/>
    <n v="25"/>
  </r>
  <r>
    <x v="310"/>
    <x v="1"/>
    <x v="219"/>
    <x v="196"/>
    <d v="2022-07-01T00:00:00"/>
    <n v="2"/>
    <x v="0"/>
    <n v="25"/>
  </r>
  <r>
    <x v="310"/>
    <x v="1"/>
    <x v="219"/>
    <x v="208"/>
    <d v="2022-07-01T00:00:00"/>
    <n v="5"/>
    <x v="1"/>
    <n v="25"/>
  </r>
  <r>
    <x v="310"/>
    <x v="1"/>
    <x v="219"/>
    <x v="149"/>
    <d v="2022-07-01T00:00:00"/>
    <n v="6"/>
    <x v="2"/>
    <n v="25"/>
  </r>
  <r>
    <x v="310"/>
    <x v="1"/>
    <x v="219"/>
    <x v="20"/>
    <d v="2022-07-01T00:00:00"/>
    <n v="8"/>
    <x v="4"/>
    <n v="25"/>
  </r>
  <r>
    <x v="310"/>
    <x v="1"/>
    <x v="219"/>
    <x v="177"/>
    <d v="2022-07-01T00:00:00"/>
    <n v="9"/>
    <x v="5"/>
    <n v="25"/>
  </r>
  <r>
    <x v="310"/>
    <x v="1"/>
    <x v="219"/>
    <x v="29"/>
    <d v="2022-07-01T00:00:00"/>
    <n v="10"/>
    <x v="6"/>
    <n v="25"/>
  </r>
  <r>
    <x v="311"/>
    <x v="3"/>
    <x v="351"/>
    <x v="294"/>
    <d v="2022-02-01T00:00:00"/>
    <n v="0"/>
    <x v="13"/>
    <n v="62"/>
  </r>
  <r>
    <x v="311"/>
    <x v="3"/>
    <x v="351"/>
    <x v="362"/>
    <d v="2022-02-01T00:00:00"/>
    <n v="1"/>
    <x v="15"/>
    <n v="62"/>
  </r>
  <r>
    <x v="311"/>
    <x v="3"/>
    <x v="351"/>
    <x v="338"/>
    <d v="2022-02-01T00:00:00"/>
    <n v="2"/>
    <x v="14"/>
    <n v="62"/>
  </r>
  <r>
    <x v="311"/>
    <x v="3"/>
    <x v="351"/>
    <x v="442"/>
    <d v="2022-02-01T00:00:00"/>
    <n v="3"/>
    <x v="16"/>
    <n v="62"/>
  </r>
  <r>
    <x v="311"/>
    <x v="3"/>
    <x v="351"/>
    <x v="436"/>
    <d v="2022-02-01T00:00:00"/>
    <n v="4"/>
    <x v="9"/>
    <n v="62"/>
  </r>
  <r>
    <x v="311"/>
    <x v="3"/>
    <x v="351"/>
    <x v="429"/>
    <d v="2022-02-01T00:00:00"/>
    <n v="5"/>
    <x v="10"/>
    <n v="62"/>
  </r>
  <r>
    <x v="311"/>
    <x v="3"/>
    <x v="351"/>
    <x v="284"/>
    <d v="2022-02-01T00:00:00"/>
    <n v="5"/>
    <x v="12"/>
    <n v="62"/>
  </r>
  <r>
    <x v="311"/>
    <x v="3"/>
    <x v="351"/>
    <x v="381"/>
    <d v="2022-02-01T00:00:00"/>
    <n v="7"/>
    <x v="0"/>
    <n v="62"/>
  </r>
  <r>
    <x v="311"/>
    <x v="3"/>
    <x v="351"/>
    <x v="54"/>
    <d v="2022-02-01T00:00:00"/>
    <n v="8"/>
    <x v="7"/>
    <n v="62"/>
  </r>
  <r>
    <x v="311"/>
    <x v="3"/>
    <x v="351"/>
    <x v="191"/>
    <d v="2022-02-01T00:00:00"/>
    <n v="8"/>
    <x v="11"/>
    <n v="62"/>
  </r>
  <r>
    <x v="311"/>
    <x v="3"/>
    <x v="351"/>
    <x v="410"/>
    <d v="2022-02-01T00:00:00"/>
    <n v="10"/>
    <x v="1"/>
    <n v="62"/>
  </r>
  <r>
    <x v="311"/>
    <x v="3"/>
    <x v="351"/>
    <x v="8"/>
    <d v="2022-02-01T00:00:00"/>
    <n v="11"/>
    <x v="2"/>
    <n v="62"/>
  </r>
  <r>
    <x v="311"/>
    <x v="3"/>
    <x v="351"/>
    <x v="139"/>
    <d v="2022-02-01T00:00:00"/>
    <n v="12"/>
    <x v="4"/>
    <n v="62"/>
  </r>
  <r>
    <x v="311"/>
    <x v="3"/>
    <x v="351"/>
    <x v="140"/>
    <d v="2022-02-01T00:00:00"/>
    <n v="13"/>
    <x v="5"/>
    <n v="62"/>
  </r>
  <r>
    <x v="311"/>
    <x v="3"/>
    <x v="351"/>
    <x v="152"/>
    <d v="2022-02-01T00:00:00"/>
    <n v="14"/>
    <x v="6"/>
    <n v="62"/>
  </r>
  <r>
    <x v="311"/>
    <x v="3"/>
    <x v="351"/>
    <x v="82"/>
    <d v="2022-02-01T00:00:00"/>
    <n v="15"/>
    <x v="8"/>
    <n v="62"/>
  </r>
  <r>
    <x v="311"/>
    <x v="9"/>
    <x v="376"/>
    <x v="221"/>
    <d v="2023-04-01T00:00:00"/>
    <n v="0"/>
    <x v="5"/>
    <n v="27"/>
  </r>
  <r>
    <x v="311"/>
    <x v="9"/>
    <x v="376"/>
    <x v="213"/>
    <d v="2023-04-01T00:00:00"/>
    <n v="1"/>
    <x v="6"/>
    <n v="27"/>
  </r>
  <r>
    <x v="312"/>
    <x v="11"/>
    <x v="144"/>
    <x v="397"/>
    <d v="2022-12-01T00:00:00"/>
    <n v="0"/>
    <x v="1"/>
    <n v="14"/>
  </r>
  <r>
    <x v="312"/>
    <x v="11"/>
    <x v="144"/>
    <x v="57"/>
    <d v="2022-12-01T00:00:00"/>
    <n v="1"/>
    <x v="3"/>
    <n v="14"/>
  </r>
  <r>
    <x v="312"/>
    <x v="11"/>
    <x v="144"/>
    <x v="220"/>
    <d v="2022-12-01T00:00:00"/>
    <n v="3"/>
    <x v="4"/>
    <n v="14"/>
  </r>
  <r>
    <x v="312"/>
    <x v="11"/>
    <x v="144"/>
    <x v="63"/>
    <d v="2022-12-01T00:00:00"/>
    <n v="4"/>
    <x v="5"/>
    <n v="14"/>
  </r>
  <r>
    <x v="312"/>
    <x v="11"/>
    <x v="144"/>
    <x v="195"/>
    <d v="2022-12-01T00:00:00"/>
    <n v="5"/>
    <x v="6"/>
    <n v="14"/>
  </r>
  <r>
    <x v="312"/>
    <x v="11"/>
    <x v="144"/>
    <x v="15"/>
    <d v="2022-12-01T00:00:00"/>
    <n v="5"/>
    <x v="8"/>
    <n v="14"/>
  </r>
  <r>
    <x v="312"/>
    <x v="15"/>
    <x v="376"/>
    <x v="221"/>
    <d v="2023-04-01T00:00:00"/>
    <n v="0"/>
    <x v="5"/>
    <n v="10"/>
  </r>
  <r>
    <x v="312"/>
    <x v="15"/>
    <x v="376"/>
    <x v="226"/>
    <d v="2023-04-01T00:00:00"/>
    <n v="1"/>
    <x v="6"/>
    <n v="10"/>
  </r>
  <r>
    <x v="313"/>
    <x v="5"/>
    <x v="307"/>
    <x v="89"/>
    <d v="2022-06-01T00:00:00"/>
    <n v="0"/>
    <x v="9"/>
    <n v="26"/>
  </r>
  <r>
    <x v="313"/>
    <x v="5"/>
    <x v="307"/>
    <x v="254"/>
    <d v="2022-06-01T00:00:00"/>
    <n v="1"/>
    <x v="12"/>
    <n v="26"/>
  </r>
  <r>
    <x v="313"/>
    <x v="5"/>
    <x v="307"/>
    <x v="36"/>
    <d v="2022-06-01T00:00:00"/>
    <n v="2"/>
    <x v="0"/>
    <n v="26"/>
  </r>
  <r>
    <x v="313"/>
    <x v="5"/>
    <x v="307"/>
    <x v="202"/>
    <d v="2022-06-01T00:00:00"/>
    <n v="3"/>
    <x v="7"/>
    <n v="26"/>
  </r>
  <r>
    <x v="313"/>
    <x v="5"/>
    <x v="307"/>
    <x v="324"/>
    <d v="2022-06-01T00:00:00"/>
    <n v="5"/>
    <x v="11"/>
    <n v="26"/>
  </r>
  <r>
    <x v="313"/>
    <x v="5"/>
    <x v="307"/>
    <x v="1"/>
    <d v="2022-06-01T00:00:00"/>
    <n v="5"/>
    <x v="1"/>
    <n v="26"/>
  </r>
  <r>
    <x v="313"/>
    <x v="5"/>
    <x v="307"/>
    <x v="2"/>
    <d v="2022-06-01T00:00:00"/>
    <n v="6"/>
    <x v="2"/>
    <n v="26"/>
  </r>
  <r>
    <x v="313"/>
    <x v="5"/>
    <x v="307"/>
    <x v="40"/>
    <d v="2022-06-01T00:00:00"/>
    <n v="7"/>
    <x v="3"/>
    <n v="26"/>
  </r>
  <r>
    <x v="313"/>
    <x v="5"/>
    <x v="307"/>
    <x v="328"/>
    <d v="2022-06-01T00:00:00"/>
    <n v="8"/>
    <x v="4"/>
    <n v="26"/>
  </r>
  <r>
    <x v="313"/>
    <x v="5"/>
    <x v="307"/>
    <x v="118"/>
    <d v="2022-06-01T00:00:00"/>
    <n v="9"/>
    <x v="5"/>
    <n v="26"/>
  </r>
  <r>
    <x v="313"/>
    <x v="5"/>
    <x v="307"/>
    <x v="84"/>
    <d v="2022-06-01T00:00:00"/>
    <n v="10"/>
    <x v="6"/>
    <n v="26"/>
  </r>
  <r>
    <x v="313"/>
    <x v="5"/>
    <x v="307"/>
    <x v="119"/>
    <d v="2022-06-01T00:00:00"/>
    <n v="11"/>
    <x v="8"/>
    <n v="26"/>
  </r>
  <r>
    <x v="313"/>
    <x v="6"/>
    <x v="162"/>
    <x v="140"/>
    <d v="2023-04-01T00:00:00"/>
    <n v="0"/>
    <x v="5"/>
    <n v="62"/>
  </r>
  <r>
    <x v="313"/>
    <x v="6"/>
    <x v="162"/>
    <x v="6"/>
    <d v="2023-04-01T00:00:00"/>
    <n v="1"/>
    <x v="6"/>
    <n v="62"/>
  </r>
  <r>
    <x v="314"/>
    <x v="10"/>
    <x v="314"/>
    <x v="219"/>
    <d v="2023-01-01T00:00:00"/>
    <n v="0"/>
    <x v="2"/>
    <n v="22"/>
  </r>
  <r>
    <x v="314"/>
    <x v="10"/>
    <x v="314"/>
    <x v="9"/>
    <d v="2023-01-01T00:00:00"/>
    <n v="1"/>
    <x v="3"/>
    <n v="22"/>
  </r>
  <r>
    <x v="314"/>
    <x v="10"/>
    <x v="314"/>
    <x v="79"/>
    <d v="2023-01-01T00:00:00"/>
    <n v="2"/>
    <x v="4"/>
    <n v="22"/>
  </r>
  <r>
    <x v="314"/>
    <x v="10"/>
    <x v="314"/>
    <x v="63"/>
    <d v="2023-01-01T00:00:00"/>
    <n v="3"/>
    <x v="5"/>
    <n v="22"/>
  </r>
  <r>
    <x v="314"/>
    <x v="10"/>
    <x v="314"/>
    <x v="283"/>
    <d v="2023-01-01T00:00:00"/>
    <n v="3"/>
    <x v="6"/>
    <n v="22"/>
  </r>
  <r>
    <x v="314"/>
    <x v="9"/>
    <x v="11"/>
    <x v="57"/>
    <d v="2023-02-01T00:00:00"/>
    <n v="0"/>
    <x v="3"/>
    <n v="27"/>
  </r>
  <r>
    <x v="314"/>
    <x v="9"/>
    <x v="11"/>
    <x v="139"/>
    <d v="2023-02-01T00:00:00"/>
    <n v="1"/>
    <x v="4"/>
    <n v="27"/>
  </r>
  <r>
    <x v="314"/>
    <x v="9"/>
    <x v="11"/>
    <x v="177"/>
    <d v="2023-02-01T00:00:00"/>
    <n v="2"/>
    <x v="5"/>
    <n v="27"/>
  </r>
  <r>
    <x v="314"/>
    <x v="9"/>
    <x v="11"/>
    <x v="172"/>
    <d v="2023-02-01T00:00:00"/>
    <n v="3"/>
    <x v="6"/>
    <n v="27"/>
  </r>
  <r>
    <x v="315"/>
    <x v="0"/>
    <x v="40"/>
    <x v="35"/>
    <d v="2022-08-01T00:00:00"/>
    <n v="0"/>
    <x v="12"/>
    <n v="65"/>
  </r>
  <r>
    <x v="315"/>
    <x v="0"/>
    <x v="40"/>
    <x v="381"/>
    <d v="2022-08-01T00:00:00"/>
    <n v="1"/>
    <x v="0"/>
    <n v="65"/>
  </r>
  <r>
    <x v="315"/>
    <x v="0"/>
    <x v="40"/>
    <x v="144"/>
    <d v="2022-08-01T00:00:00"/>
    <n v="2"/>
    <x v="7"/>
    <n v="65"/>
  </r>
  <r>
    <x v="315"/>
    <x v="0"/>
    <x v="40"/>
    <x v="306"/>
    <d v="2022-08-01T00:00:00"/>
    <n v="3"/>
    <x v="11"/>
    <n v="65"/>
  </r>
  <r>
    <x v="315"/>
    <x v="0"/>
    <x v="40"/>
    <x v="197"/>
    <d v="2022-08-01T00:00:00"/>
    <n v="4"/>
    <x v="1"/>
    <n v="65"/>
  </r>
  <r>
    <x v="315"/>
    <x v="0"/>
    <x v="40"/>
    <x v="180"/>
    <d v="2022-08-01T00:00:00"/>
    <n v="5"/>
    <x v="2"/>
    <n v="65"/>
  </r>
  <r>
    <x v="315"/>
    <x v="0"/>
    <x v="40"/>
    <x v="189"/>
    <d v="2022-08-01T00:00:00"/>
    <n v="6"/>
    <x v="3"/>
    <n v="65"/>
  </r>
  <r>
    <x v="315"/>
    <x v="0"/>
    <x v="40"/>
    <x v="31"/>
    <d v="2022-08-01T00:00:00"/>
    <n v="7"/>
    <x v="4"/>
    <n v="65"/>
  </r>
  <r>
    <x v="315"/>
    <x v="0"/>
    <x v="40"/>
    <x v="177"/>
    <d v="2022-08-01T00:00:00"/>
    <n v="8"/>
    <x v="5"/>
    <n v="65"/>
  </r>
  <r>
    <x v="315"/>
    <x v="0"/>
    <x v="40"/>
    <x v="110"/>
    <d v="2022-08-01T00:00:00"/>
    <n v="9"/>
    <x v="6"/>
    <n v="65"/>
  </r>
  <r>
    <x v="315"/>
    <x v="16"/>
    <x v="377"/>
    <x v="280"/>
    <d v="2022-10-01T00:00:00"/>
    <n v="0"/>
    <x v="7"/>
    <n v="26"/>
  </r>
  <r>
    <x v="315"/>
    <x v="16"/>
    <x v="377"/>
    <x v="297"/>
    <d v="2022-10-01T00:00:00"/>
    <n v="1"/>
    <x v="11"/>
    <n v="26"/>
  </r>
  <r>
    <x v="315"/>
    <x v="16"/>
    <x v="377"/>
    <x v="25"/>
    <d v="2022-10-01T00:00:00"/>
    <n v="2"/>
    <x v="1"/>
    <n v="26"/>
  </r>
  <r>
    <x v="315"/>
    <x v="16"/>
    <x v="377"/>
    <x v="257"/>
    <d v="2022-10-01T00:00:00"/>
    <n v="3"/>
    <x v="2"/>
    <n v="26"/>
  </r>
  <r>
    <x v="315"/>
    <x v="16"/>
    <x v="377"/>
    <x v="336"/>
    <d v="2022-10-01T00:00:00"/>
    <n v="4"/>
    <x v="3"/>
    <n v="26"/>
  </r>
  <r>
    <x v="315"/>
    <x v="16"/>
    <x v="377"/>
    <x v="79"/>
    <d v="2022-10-01T00:00:00"/>
    <n v="5"/>
    <x v="4"/>
    <n v="26"/>
  </r>
  <r>
    <x v="315"/>
    <x v="16"/>
    <x v="377"/>
    <x v="21"/>
    <d v="2022-10-01T00:00:00"/>
    <n v="6"/>
    <x v="5"/>
    <n v="26"/>
  </r>
  <r>
    <x v="315"/>
    <x v="16"/>
    <x v="377"/>
    <x v="29"/>
    <d v="2022-10-01T00:00:00"/>
    <n v="7"/>
    <x v="6"/>
    <n v="26"/>
  </r>
  <r>
    <x v="316"/>
    <x v="8"/>
    <x v="117"/>
    <x v="361"/>
    <d v="2022-01-01T00:00:00"/>
    <n v="0"/>
    <x v="17"/>
    <n v="13"/>
  </r>
  <r>
    <x v="316"/>
    <x v="8"/>
    <x v="117"/>
    <x v="421"/>
    <d v="2022-01-01T00:00:00"/>
    <n v="1"/>
    <x v="13"/>
    <n v="13"/>
  </r>
  <r>
    <x v="316"/>
    <x v="8"/>
    <x v="117"/>
    <x v="302"/>
    <d v="2022-01-01T00:00:00"/>
    <n v="1"/>
    <x v="15"/>
    <n v="13"/>
  </r>
  <r>
    <x v="316"/>
    <x v="8"/>
    <x v="117"/>
    <x v="338"/>
    <d v="2022-01-01T00:00:00"/>
    <n v="3"/>
    <x v="14"/>
    <n v="13"/>
  </r>
  <r>
    <x v="316"/>
    <x v="8"/>
    <x v="117"/>
    <x v="449"/>
    <d v="2022-01-01T00:00:00"/>
    <n v="4"/>
    <x v="16"/>
    <n v="13"/>
  </r>
  <r>
    <x v="316"/>
    <x v="8"/>
    <x v="117"/>
    <x v="240"/>
    <d v="2022-01-01T00:00:00"/>
    <n v="5"/>
    <x v="9"/>
    <n v="13"/>
  </r>
  <r>
    <x v="316"/>
    <x v="8"/>
    <x v="117"/>
    <x v="95"/>
    <d v="2022-01-01T00:00:00"/>
    <n v="6"/>
    <x v="12"/>
    <n v="13"/>
  </r>
  <r>
    <x v="316"/>
    <x v="8"/>
    <x v="117"/>
    <x v="457"/>
    <d v="2022-01-01T00:00:00"/>
    <n v="9"/>
    <x v="7"/>
    <n v="13"/>
  </r>
  <r>
    <x v="316"/>
    <x v="8"/>
    <x v="117"/>
    <x v="335"/>
    <d v="2022-01-01T00:00:00"/>
    <n v="9"/>
    <x v="11"/>
    <n v="13"/>
  </r>
  <r>
    <x v="316"/>
    <x v="8"/>
    <x v="117"/>
    <x v="136"/>
    <d v="2022-01-01T00:00:00"/>
    <n v="10"/>
    <x v="1"/>
    <n v="13"/>
  </r>
  <r>
    <x v="316"/>
    <x v="8"/>
    <x v="117"/>
    <x v="262"/>
    <d v="2022-01-01T00:00:00"/>
    <n v="12"/>
    <x v="3"/>
    <n v="13"/>
  </r>
  <r>
    <x v="316"/>
    <x v="8"/>
    <x v="117"/>
    <x v="292"/>
    <d v="2022-01-01T00:00:00"/>
    <n v="14"/>
    <x v="4"/>
    <n v="13"/>
  </r>
  <r>
    <x v="316"/>
    <x v="8"/>
    <x v="117"/>
    <x v="109"/>
    <d v="2022-01-01T00:00:00"/>
    <n v="14"/>
    <x v="5"/>
    <n v="13"/>
  </r>
  <r>
    <x v="316"/>
    <x v="8"/>
    <x v="117"/>
    <x v="238"/>
    <d v="2022-01-01T00:00:00"/>
    <n v="16"/>
    <x v="6"/>
    <n v="13"/>
  </r>
  <r>
    <x v="316"/>
    <x v="8"/>
    <x v="117"/>
    <x v="15"/>
    <d v="2022-01-01T00:00:00"/>
    <n v="16"/>
    <x v="8"/>
    <n v="13"/>
  </r>
  <r>
    <x v="316"/>
    <x v="16"/>
    <x v="241"/>
    <x v="116"/>
    <d v="2023-02-01T00:00:00"/>
    <n v="0"/>
    <x v="3"/>
    <n v="26"/>
  </r>
  <r>
    <x v="316"/>
    <x v="16"/>
    <x v="241"/>
    <x v="108"/>
    <d v="2023-02-01T00:00:00"/>
    <n v="1"/>
    <x v="4"/>
    <n v="26"/>
  </r>
  <r>
    <x v="316"/>
    <x v="16"/>
    <x v="241"/>
    <x v="77"/>
    <d v="2023-02-01T00:00:00"/>
    <n v="2"/>
    <x v="5"/>
    <n v="26"/>
  </r>
  <r>
    <x v="316"/>
    <x v="16"/>
    <x v="241"/>
    <x v="110"/>
    <d v="2023-02-01T00:00:00"/>
    <n v="3"/>
    <x v="6"/>
    <n v="26"/>
  </r>
  <r>
    <x v="317"/>
    <x v="11"/>
    <x v="297"/>
    <x v="483"/>
    <d v="2022-03-01T00:00:00"/>
    <n v="0"/>
    <x v="15"/>
    <n v="14"/>
  </r>
  <r>
    <x v="317"/>
    <x v="11"/>
    <x v="297"/>
    <x v="295"/>
    <d v="2022-03-01T00:00:00"/>
    <n v="2"/>
    <x v="16"/>
    <n v="14"/>
  </r>
  <r>
    <x v="317"/>
    <x v="11"/>
    <x v="297"/>
    <x v="89"/>
    <d v="2022-03-01T00:00:00"/>
    <n v="3"/>
    <x v="9"/>
    <n v="14"/>
  </r>
  <r>
    <x v="317"/>
    <x v="11"/>
    <x v="297"/>
    <x v="349"/>
    <d v="2022-03-01T00:00:00"/>
    <n v="3"/>
    <x v="10"/>
    <n v="14"/>
  </r>
  <r>
    <x v="317"/>
    <x v="11"/>
    <x v="297"/>
    <x v="68"/>
    <d v="2022-03-01T00:00:00"/>
    <n v="5"/>
    <x v="12"/>
    <n v="14"/>
  </r>
  <r>
    <x v="317"/>
    <x v="11"/>
    <x v="297"/>
    <x v="227"/>
    <d v="2022-03-01T00:00:00"/>
    <n v="5"/>
    <x v="0"/>
    <n v="14"/>
  </r>
  <r>
    <x v="317"/>
    <x v="11"/>
    <x v="297"/>
    <x v="113"/>
    <d v="2022-03-01T00:00:00"/>
    <n v="7"/>
    <x v="7"/>
    <n v="14"/>
  </r>
  <r>
    <x v="317"/>
    <x v="11"/>
    <x v="297"/>
    <x v="114"/>
    <d v="2022-03-01T00:00:00"/>
    <n v="8"/>
    <x v="11"/>
    <n v="14"/>
  </r>
  <r>
    <x v="317"/>
    <x v="11"/>
    <x v="297"/>
    <x v="140"/>
    <d v="2022-03-01T00:00:00"/>
    <n v="12"/>
    <x v="5"/>
    <n v="14"/>
  </r>
  <r>
    <x v="317"/>
    <x v="11"/>
    <x v="297"/>
    <x v="14"/>
    <d v="2022-03-01T00:00:00"/>
    <n v="14"/>
    <x v="6"/>
    <n v="14"/>
  </r>
  <r>
    <x v="317"/>
    <x v="11"/>
    <x v="297"/>
    <x v="82"/>
    <d v="2022-03-01T00:00:00"/>
    <n v="14"/>
    <x v="8"/>
    <n v="14"/>
  </r>
  <r>
    <x v="318"/>
    <x v="5"/>
    <x v="212"/>
    <x v="158"/>
    <d v="2022-08-01T00:00:00"/>
    <n v="0"/>
    <x v="12"/>
    <n v="26"/>
  </r>
  <r>
    <x v="318"/>
    <x v="5"/>
    <x v="212"/>
    <x v="212"/>
    <d v="2022-08-01T00:00:00"/>
    <n v="1"/>
    <x v="0"/>
    <n v="26"/>
  </r>
  <r>
    <x v="318"/>
    <x v="5"/>
    <x v="212"/>
    <x v="477"/>
    <d v="2022-08-01T00:00:00"/>
    <n v="1"/>
    <x v="7"/>
    <n v="26"/>
  </r>
  <r>
    <x v="318"/>
    <x v="5"/>
    <x v="212"/>
    <x v="135"/>
    <d v="2022-08-01T00:00:00"/>
    <n v="2"/>
    <x v="11"/>
    <n v="26"/>
  </r>
  <r>
    <x v="318"/>
    <x v="5"/>
    <x v="212"/>
    <x v="320"/>
    <d v="2022-08-01T00:00:00"/>
    <n v="4"/>
    <x v="2"/>
    <n v="26"/>
  </r>
  <r>
    <x v="318"/>
    <x v="5"/>
    <x v="212"/>
    <x v="138"/>
    <d v="2022-08-01T00:00:00"/>
    <n v="5"/>
    <x v="3"/>
    <n v="26"/>
  </r>
  <r>
    <x v="318"/>
    <x v="5"/>
    <x v="212"/>
    <x v="237"/>
    <d v="2022-08-01T00:00:00"/>
    <n v="7"/>
    <x v="5"/>
    <n v="26"/>
  </r>
  <r>
    <x v="318"/>
    <x v="5"/>
    <x v="212"/>
    <x v="14"/>
    <d v="2022-08-01T00:00:00"/>
    <n v="9"/>
    <x v="6"/>
    <n v="26"/>
  </r>
  <r>
    <x v="318"/>
    <x v="1"/>
    <x v="168"/>
    <x v="194"/>
    <d v="2023-04-01T00:00:00"/>
    <n v="0"/>
    <x v="5"/>
    <n v="25"/>
  </r>
  <r>
    <x v="318"/>
    <x v="1"/>
    <x v="168"/>
    <x v="43"/>
    <d v="2023-04-01T00:00:00"/>
    <n v="1"/>
    <x v="6"/>
    <n v="25"/>
  </r>
  <r>
    <x v="319"/>
    <x v="15"/>
    <x v="184"/>
    <x v="436"/>
    <d v="2022-06-01T00:00:00"/>
    <n v="0"/>
    <x v="9"/>
    <n v="10"/>
  </r>
  <r>
    <x v="319"/>
    <x v="15"/>
    <x v="184"/>
    <x v="493"/>
    <d v="2022-06-01T00:00:00"/>
    <n v="2"/>
    <x v="12"/>
    <n v="10"/>
  </r>
  <r>
    <x v="319"/>
    <x v="15"/>
    <x v="184"/>
    <x v="412"/>
    <d v="2022-06-01T00:00:00"/>
    <n v="3"/>
    <x v="0"/>
    <n v="10"/>
  </r>
  <r>
    <x v="319"/>
    <x v="15"/>
    <x v="184"/>
    <x v="207"/>
    <d v="2022-06-01T00:00:00"/>
    <n v="3"/>
    <x v="7"/>
    <n v="10"/>
  </r>
  <r>
    <x v="319"/>
    <x v="15"/>
    <x v="184"/>
    <x v="247"/>
    <d v="2022-06-01T00:00:00"/>
    <n v="4"/>
    <x v="11"/>
    <n v="10"/>
  </r>
  <r>
    <x v="319"/>
    <x v="15"/>
    <x v="184"/>
    <x v="160"/>
    <d v="2022-06-01T00:00:00"/>
    <n v="5"/>
    <x v="1"/>
    <n v="10"/>
  </r>
  <r>
    <x v="319"/>
    <x v="15"/>
    <x v="184"/>
    <x v="276"/>
    <d v="2022-06-01T00:00:00"/>
    <n v="7"/>
    <x v="2"/>
    <n v="10"/>
  </r>
  <r>
    <x v="319"/>
    <x v="15"/>
    <x v="184"/>
    <x v="252"/>
    <d v="2022-06-01T00:00:00"/>
    <n v="7"/>
    <x v="3"/>
    <n v="10"/>
  </r>
  <r>
    <x v="319"/>
    <x v="15"/>
    <x v="184"/>
    <x v="170"/>
    <d v="2022-06-01T00:00:00"/>
    <n v="8"/>
    <x v="4"/>
    <n v="10"/>
  </r>
  <r>
    <x v="319"/>
    <x v="15"/>
    <x v="184"/>
    <x v="14"/>
    <d v="2022-06-01T00:00:00"/>
    <n v="11"/>
    <x v="6"/>
    <n v="10"/>
  </r>
  <r>
    <x v="319"/>
    <x v="15"/>
    <x v="184"/>
    <x v="73"/>
    <d v="2022-06-01T00:00:00"/>
    <n v="11"/>
    <x v="8"/>
    <n v="10"/>
  </r>
  <r>
    <x v="319"/>
    <x v="3"/>
    <x v="114"/>
    <x v="20"/>
    <d v="2023-03-01T00:00:00"/>
    <n v="0"/>
    <x v="4"/>
    <n v="62"/>
  </r>
  <r>
    <x v="319"/>
    <x v="3"/>
    <x v="114"/>
    <x v="13"/>
    <d v="2023-03-01T00:00:00"/>
    <n v="1"/>
    <x v="5"/>
    <n v="62"/>
  </r>
  <r>
    <x v="319"/>
    <x v="3"/>
    <x v="114"/>
    <x v="6"/>
    <d v="2023-03-01T00:00:00"/>
    <n v="2"/>
    <x v="6"/>
    <n v="62"/>
  </r>
  <r>
    <x v="319"/>
    <x v="3"/>
    <x v="114"/>
    <x v="86"/>
    <d v="2023-03-01T00:00:00"/>
    <n v="2"/>
    <x v="8"/>
    <n v="62"/>
  </r>
  <r>
    <x v="320"/>
    <x v="16"/>
    <x v="118"/>
    <x v="363"/>
    <d v="2022-04-01T00:00:00"/>
    <n v="0"/>
    <x v="14"/>
    <n v="26"/>
  </r>
  <r>
    <x v="320"/>
    <x v="16"/>
    <x v="118"/>
    <x v="273"/>
    <d v="2022-04-01T00:00:00"/>
    <n v="1"/>
    <x v="16"/>
    <n v="26"/>
  </r>
  <r>
    <x v="320"/>
    <x v="16"/>
    <x v="118"/>
    <x v="369"/>
    <d v="2022-04-01T00:00:00"/>
    <n v="2"/>
    <x v="9"/>
    <n v="26"/>
  </r>
  <r>
    <x v="320"/>
    <x v="16"/>
    <x v="118"/>
    <x v="409"/>
    <d v="2022-04-01T00:00:00"/>
    <n v="3"/>
    <x v="10"/>
    <n v="26"/>
  </r>
  <r>
    <x v="320"/>
    <x v="16"/>
    <x v="118"/>
    <x v="396"/>
    <d v="2022-04-01T00:00:00"/>
    <n v="5"/>
    <x v="0"/>
    <n v="26"/>
  </r>
  <r>
    <x v="320"/>
    <x v="16"/>
    <x v="118"/>
    <x v="216"/>
    <d v="2022-04-01T00:00:00"/>
    <n v="9"/>
    <x v="2"/>
    <n v="26"/>
  </r>
  <r>
    <x v="320"/>
    <x v="16"/>
    <x v="118"/>
    <x v="328"/>
    <d v="2022-04-01T00:00:00"/>
    <n v="11"/>
    <x v="4"/>
    <n v="26"/>
  </r>
  <r>
    <x v="320"/>
    <x v="16"/>
    <x v="118"/>
    <x v="217"/>
    <d v="2022-04-01T00:00:00"/>
    <n v="12"/>
    <x v="5"/>
    <n v="26"/>
  </r>
  <r>
    <x v="320"/>
    <x v="16"/>
    <x v="118"/>
    <x v="6"/>
    <d v="2022-04-01T00:00:00"/>
    <n v="13"/>
    <x v="6"/>
    <n v="26"/>
  </r>
  <r>
    <x v="320"/>
    <x v="4"/>
    <x v="119"/>
    <x v="282"/>
    <d v="2023-03-01T00:00:00"/>
    <n v="0"/>
    <x v="4"/>
    <n v="16"/>
  </r>
  <r>
    <x v="320"/>
    <x v="4"/>
    <x v="119"/>
    <x v="80"/>
    <d v="2023-03-01T00:00:00"/>
    <n v="1"/>
    <x v="5"/>
    <n v="16"/>
  </r>
  <r>
    <x v="320"/>
    <x v="4"/>
    <x v="119"/>
    <x v="110"/>
    <d v="2023-03-01T00:00:00"/>
    <n v="1"/>
    <x v="6"/>
    <n v="16"/>
  </r>
  <r>
    <x v="321"/>
    <x v="14"/>
    <x v="221"/>
    <x v="455"/>
    <d v="2022-06-01T00:00:00"/>
    <n v="0"/>
    <x v="9"/>
    <n v="25"/>
  </r>
  <r>
    <x v="321"/>
    <x v="14"/>
    <x v="221"/>
    <x v="126"/>
    <d v="2022-06-01T00:00:00"/>
    <n v="1"/>
    <x v="10"/>
    <n v="25"/>
  </r>
  <r>
    <x v="321"/>
    <x v="14"/>
    <x v="221"/>
    <x v="278"/>
    <d v="2022-06-01T00:00:00"/>
    <n v="2"/>
    <x v="12"/>
    <n v="25"/>
  </r>
  <r>
    <x v="321"/>
    <x v="14"/>
    <x v="221"/>
    <x v="175"/>
    <d v="2022-06-01T00:00:00"/>
    <n v="3"/>
    <x v="0"/>
    <n v="25"/>
  </r>
  <r>
    <x v="321"/>
    <x v="14"/>
    <x v="221"/>
    <x v="432"/>
    <d v="2022-06-01T00:00:00"/>
    <n v="4"/>
    <x v="7"/>
    <n v="25"/>
  </r>
  <r>
    <x v="321"/>
    <x v="14"/>
    <x v="221"/>
    <x v="98"/>
    <d v="2022-06-01T00:00:00"/>
    <n v="5"/>
    <x v="11"/>
    <n v="25"/>
  </r>
  <r>
    <x v="321"/>
    <x v="14"/>
    <x v="221"/>
    <x v="1"/>
    <d v="2022-06-01T00:00:00"/>
    <n v="6"/>
    <x v="1"/>
    <n v="25"/>
  </r>
  <r>
    <x v="321"/>
    <x v="14"/>
    <x v="221"/>
    <x v="2"/>
    <d v="2022-06-01T00:00:00"/>
    <n v="7"/>
    <x v="2"/>
    <n v="25"/>
  </r>
  <r>
    <x v="321"/>
    <x v="14"/>
    <x v="221"/>
    <x v="270"/>
    <d v="2022-06-01T00:00:00"/>
    <n v="8"/>
    <x v="3"/>
    <n v="25"/>
  </r>
  <r>
    <x v="321"/>
    <x v="14"/>
    <x v="221"/>
    <x v="83"/>
    <d v="2022-06-01T00:00:00"/>
    <n v="9"/>
    <x v="4"/>
    <n v="25"/>
  </r>
  <r>
    <x v="321"/>
    <x v="14"/>
    <x v="221"/>
    <x v="109"/>
    <d v="2022-06-01T00:00:00"/>
    <n v="10"/>
    <x v="5"/>
    <n v="25"/>
  </r>
  <r>
    <x v="321"/>
    <x v="14"/>
    <x v="221"/>
    <x v="152"/>
    <d v="2022-06-01T00:00:00"/>
    <n v="11"/>
    <x v="6"/>
    <n v="25"/>
  </r>
  <r>
    <x v="321"/>
    <x v="9"/>
    <x v="99"/>
    <x v="241"/>
    <d v="2022-09-01T00:00:00"/>
    <n v="0"/>
    <x v="0"/>
    <n v="27"/>
  </r>
  <r>
    <x v="321"/>
    <x v="9"/>
    <x v="99"/>
    <x v="215"/>
    <d v="2022-09-01T00:00:00"/>
    <n v="1"/>
    <x v="7"/>
    <n v="27"/>
  </r>
  <r>
    <x v="321"/>
    <x v="9"/>
    <x v="99"/>
    <x v="135"/>
    <d v="2022-09-01T00:00:00"/>
    <n v="2"/>
    <x v="11"/>
    <n v="27"/>
  </r>
  <r>
    <x v="321"/>
    <x v="9"/>
    <x v="99"/>
    <x v="111"/>
    <d v="2022-09-01T00:00:00"/>
    <n v="3"/>
    <x v="1"/>
    <n v="27"/>
  </r>
  <r>
    <x v="321"/>
    <x v="9"/>
    <x v="99"/>
    <x v="320"/>
    <d v="2022-09-01T00:00:00"/>
    <n v="4"/>
    <x v="2"/>
    <n v="27"/>
  </r>
  <r>
    <x v="321"/>
    <x v="9"/>
    <x v="99"/>
    <x v="258"/>
    <d v="2022-09-01T00:00:00"/>
    <n v="5"/>
    <x v="3"/>
    <n v="27"/>
  </r>
  <r>
    <x v="321"/>
    <x v="9"/>
    <x v="99"/>
    <x v="318"/>
    <d v="2022-09-01T00:00:00"/>
    <n v="6"/>
    <x v="4"/>
    <n v="27"/>
  </r>
  <r>
    <x v="321"/>
    <x v="9"/>
    <x v="99"/>
    <x v="42"/>
    <d v="2022-09-01T00:00:00"/>
    <n v="7"/>
    <x v="5"/>
    <n v="27"/>
  </r>
  <r>
    <x v="321"/>
    <x v="9"/>
    <x v="99"/>
    <x v="290"/>
    <d v="2022-09-01T00:00:00"/>
    <n v="8"/>
    <x v="6"/>
    <n v="27"/>
  </r>
  <r>
    <x v="322"/>
    <x v="7"/>
    <x v="83"/>
    <x v="298"/>
    <d v="2022-07-01T00:00:00"/>
    <n v="0"/>
    <x v="10"/>
    <n v="28"/>
  </r>
  <r>
    <x v="322"/>
    <x v="7"/>
    <x v="83"/>
    <x v="380"/>
    <d v="2022-07-01T00:00:00"/>
    <n v="1"/>
    <x v="12"/>
    <n v="28"/>
  </r>
  <r>
    <x v="322"/>
    <x v="7"/>
    <x v="83"/>
    <x v="393"/>
    <d v="2022-07-01T00:00:00"/>
    <n v="2"/>
    <x v="0"/>
    <n v="28"/>
  </r>
  <r>
    <x v="322"/>
    <x v="7"/>
    <x v="83"/>
    <x v="23"/>
    <d v="2022-07-01T00:00:00"/>
    <n v="3"/>
    <x v="7"/>
    <n v="28"/>
  </r>
  <r>
    <x v="322"/>
    <x v="7"/>
    <x v="83"/>
    <x v="93"/>
    <d v="2022-07-01T00:00:00"/>
    <n v="5"/>
    <x v="1"/>
    <n v="28"/>
  </r>
  <r>
    <x v="322"/>
    <x v="7"/>
    <x v="83"/>
    <x v="149"/>
    <d v="2022-07-01T00:00:00"/>
    <n v="6"/>
    <x v="2"/>
    <n v="28"/>
  </r>
  <r>
    <x v="322"/>
    <x v="7"/>
    <x v="83"/>
    <x v="336"/>
    <d v="2022-07-01T00:00:00"/>
    <n v="7"/>
    <x v="3"/>
    <n v="28"/>
  </r>
  <r>
    <x v="322"/>
    <x v="7"/>
    <x v="83"/>
    <x v="328"/>
    <d v="2022-07-01T00:00:00"/>
    <n v="8"/>
    <x v="4"/>
    <n v="28"/>
  </r>
  <r>
    <x v="322"/>
    <x v="7"/>
    <x v="83"/>
    <x v="177"/>
    <d v="2022-07-01T00:00:00"/>
    <n v="9"/>
    <x v="5"/>
    <n v="28"/>
  </r>
  <r>
    <x v="322"/>
    <x v="13"/>
    <x v="378"/>
    <x v="462"/>
    <d v="2022-10-01T00:00:00"/>
    <n v="0"/>
    <x v="7"/>
    <n v="75"/>
  </r>
  <r>
    <x v="322"/>
    <x v="13"/>
    <x v="378"/>
    <x v="120"/>
    <d v="2022-10-01T00:00:00"/>
    <n v="1"/>
    <x v="1"/>
    <n v="75"/>
  </r>
  <r>
    <x v="322"/>
    <x v="13"/>
    <x v="378"/>
    <x v="137"/>
    <d v="2022-10-01T00:00:00"/>
    <n v="2"/>
    <x v="2"/>
    <n v="75"/>
  </r>
  <r>
    <x v="322"/>
    <x v="13"/>
    <x v="378"/>
    <x v="107"/>
    <d v="2022-10-01T00:00:00"/>
    <n v="3"/>
    <x v="3"/>
    <n v="75"/>
  </r>
  <r>
    <x v="322"/>
    <x v="13"/>
    <x v="378"/>
    <x v="190"/>
    <d v="2022-10-01T00:00:00"/>
    <n v="4"/>
    <x v="4"/>
    <n v="75"/>
  </r>
  <r>
    <x v="322"/>
    <x v="13"/>
    <x v="378"/>
    <x v="194"/>
    <d v="2022-10-01T00:00:00"/>
    <n v="5"/>
    <x v="5"/>
    <n v="75"/>
  </r>
  <r>
    <x v="322"/>
    <x v="13"/>
    <x v="378"/>
    <x v="12"/>
    <d v="2022-10-01T00:00:00"/>
    <n v="6"/>
    <x v="6"/>
    <n v="75"/>
  </r>
  <r>
    <x v="323"/>
    <x v="6"/>
    <x v="379"/>
    <x v="381"/>
    <d v="2022-09-01T00:00:00"/>
    <n v="0"/>
    <x v="0"/>
    <n v="62"/>
  </r>
  <r>
    <x v="323"/>
    <x v="6"/>
    <x v="379"/>
    <x v="390"/>
    <d v="2022-09-01T00:00:00"/>
    <n v="1"/>
    <x v="7"/>
    <n v="62"/>
  </r>
  <r>
    <x v="323"/>
    <x v="6"/>
    <x v="379"/>
    <x v="257"/>
    <d v="2022-09-01T00:00:00"/>
    <n v="4"/>
    <x v="2"/>
    <n v="62"/>
  </r>
  <r>
    <x v="323"/>
    <x v="6"/>
    <x v="379"/>
    <x v="71"/>
    <d v="2022-09-01T00:00:00"/>
    <n v="5"/>
    <x v="4"/>
    <n v="62"/>
  </r>
  <r>
    <x v="323"/>
    <x v="6"/>
    <x v="379"/>
    <x v="63"/>
    <d v="2022-09-01T00:00:00"/>
    <n v="7"/>
    <x v="5"/>
    <n v="62"/>
  </r>
  <r>
    <x v="323"/>
    <x v="6"/>
    <x v="379"/>
    <x v="112"/>
    <d v="2022-09-01T00:00:00"/>
    <n v="7"/>
    <x v="6"/>
    <n v="62"/>
  </r>
  <r>
    <x v="323"/>
    <x v="2"/>
    <x v="207"/>
    <x v="210"/>
    <d v="2023-03-01T00:00:00"/>
    <n v="0"/>
    <x v="4"/>
    <n v="29"/>
  </r>
  <r>
    <x v="323"/>
    <x v="2"/>
    <x v="207"/>
    <x v="80"/>
    <d v="2023-03-01T00:00:00"/>
    <n v="1"/>
    <x v="5"/>
    <n v="29"/>
  </r>
  <r>
    <x v="323"/>
    <x v="2"/>
    <x v="207"/>
    <x v="84"/>
    <d v="2023-03-01T00:00:00"/>
    <n v="1"/>
    <x v="6"/>
    <n v="29"/>
  </r>
  <r>
    <x v="323"/>
    <x v="2"/>
    <x v="207"/>
    <x v="52"/>
    <d v="2023-03-01T00:00:00"/>
    <n v="2"/>
    <x v="8"/>
    <n v="29"/>
  </r>
  <r>
    <x v="324"/>
    <x v="1"/>
    <x v="380"/>
    <x v="230"/>
    <d v="2023-02-01T00:00:00"/>
    <n v="0"/>
    <x v="3"/>
    <n v="25"/>
  </r>
  <r>
    <x v="324"/>
    <x v="1"/>
    <x v="380"/>
    <x v="282"/>
    <d v="2023-02-01T00:00:00"/>
    <n v="1"/>
    <x v="4"/>
    <n v="25"/>
  </r>
  <r>
    <x v="324"/>
    <x v="1"/>
    <x v="380"/>
    <x v="42"/>
    <d v="2023-02-01T00:00:00"/>
    <n v="1"/>
    <x v="5"/>
    <n v="25"/>
  </r>
  <r>
    <x v="324"/>
    <x v="1"/>
    <x v="380"/>
    <x v="48"/>
    <d v="2023-02-01T00:00:00"/>
    <n v="2"/>
    <x v="6"/>
    <n v="25"/>
  </r>
  <r>
    <x v="324"/>
    <x v="1"/>
    <x v="380"/>
    <x v="73"/>
    <d v="2023-02-01T00:00:00"/>
    <n v="3"/>
    <x v="8"/>
    <n v="25"/>
  </r>
  <r>
    <x v="324"/>
    <x v="13"/>
    <x v="193"/>
    <x v="79"/>
    <d v="2023-03-01T00:00:00"/>
    <n v="0"/>
    <x v="4"/>
    <n v="75"/>
  </r>
  <r>
    <x v="324"/>
    <x v="13"/>
    <x v="193"/>
    <x v="21"/>
    <d v="2023-03-01T00:00:00"/>
    <n v="1"/>
    <x v="5"/>
    <n v="75"/>
  </r>
  <r>
    <x v="324"/>
    <x v="13"/>
    <x v="193"/>
    <x v="112"/>
    <d v="2023-03-01T00:00:00"/>
    <n v="1"/>
    <x v="6"/>
    <n v="75"/>
  </r>
  <r>
    <x v="324"/>
    <x v="13"/>
    <x v="193"/>
    <x v="119"/>
    <d v="2023-03-01T00:00:00"/>
    <n v="2"/>
    <x v="8"/>
    <n v="75"/>
  </r>
  <r>
    <x v="325"/>
    <x v="5"/>
    <x v="381"/>
    <x v="517"/>
    <d v="2022-01-01T00:00:00"/>
    <n v="0"/>
    <x v="17"/>
    <n v="26"/>
  </r>
  <r>
    <x v="325"/>
    <x v="5"/>
    <x v="381"/>
    <x v="441"/>
    <d v="2022-01-01T00:00:00"/>
    <n v="2"/>
    <x v="15"/>
    <n v="26"/>
  </r>
  <r>
    <x v="325"/>
    <x v="5"/>
    <x v="381"/>
    <x v="183"/>
    <d v="2022-01-01T00:00:00"/>
    <n v="3"/>
    <x v="14"/>
    <n v="26"/>
  </r>
  <r>
    <x v="325"/>
    <x v="5"/>
    <x v="381"/>
    <x v="464"/>
    <d v="2022-01-01T00:00:00"/>
    <n v="4"/>
    <x v="16"/>
    <n v="26"/>
  </r>
  <r>
    <x v="325"/>
    <x v="5"/>
    <x v="381"/>
    <x v="446"/>
    <d v="2022-01-01T00:00:00"/>
    <n v="7"/>
    <x v="12"/>
    <n v="26"/>
  </r>
  <r>
    <x v="325"/>
    <x v="5"/>
    <x v="381"/>
    <x v="36"/>
    <d v="2022-01-01T00:00:00"/>
    <n v="8"/>
    <x v="0"/>
    <n v="26"/>
  </r>
  <r>
    <x v="325"/>
    <x v="5"/>
    <x v="381"/>
    <x v="242"/>
    <d v="2022-01-01T00:00:00"/>
    <n v="9"/>
    <x v="7"/>
    <n v="26"/>
  </r>
  <r>
    <x v="325"/>
    <x v="5"/>
    <x v="381"/>
    <x v="187"/>
    <d v="2022-01-01T00:00:00"/>
    <n v="10"/>
    <x v="11"/>
    <n v="26"/>
  </r>
  <r>
    <x v="325"/>
    <x v="5"/>
    <x v="381"/>
    <x v="93"/>
    <d v="2022-01-01T00:00:00"/>
    <n v="11"/>
    <x v="1"/>
    <n v="26"/>
  </r>
  <r>
    <x v="325"/>
    <x v="5"/>
    <x v="381"/>
    <x v="149"/>
    <d v="2022-01-01T00:00:00"/>
    <n v="12"/>
    <x v="2"/>
    <n v="26"/>
  </r>
  <r>
    <x v="325"/>
    <x v="5"/>
    <x v="381"/>
    <x v="47"/>
    <d v="2022-01-01T00:00:00"/>
    <n v="15"/>
    <x v="5"/>
    <n v="26"/>
  </r>
  <r>
    <x v="325"/>
    <x v="5"/>
    <x v="381"/>
    <x v="112"/>
    <d v="2022-01-01T00:00:00"/>
    <n v="16"/>
    <x v="6"/>
    <n v="26"/>
  </r>
  <r>
    <x v="325"/>
    <x v="14"/>
    <x v="28"/>
    <x v="146"/>
    <d v="2023-02-01T00:00:00"/>
    <n v="0"/>
    <x v="3"/>
    <n v="25"/>
  </r>
  <r>
    <x v="325"/>
    <x v="14"/>
    <x v="28"/>
    <x v="292"/>
    <d v="2023-02-01T00:00:00"/>
    <n v="1"/>
    <x v="4"/>
    <n v="25"/>
  </r>
  <r>
    <x v="325"/>
    <x v="14"/>
    <x v="28"/>
    <x v="63"/>
    <d v="2023-02-01T00:00:00"/>
    <n v="2"/>
    <x v="5"/>
    <n v="25"/>
  </r>
  <r>
    <x v="325"/>
    <x v="14"/>
    <x v="28"/>
    <x v="64"/>
    <d v="2023-02-01T00:00:00"/>
    <n v="2"/>
    <x v="6"/>
    <n v="25"/>
  </r>
  <r>
    <x v="326"/>
    <x v="2"/>
    <x v="122"/>
    <x v="296"/>
    <d v="2022-07-01T00:00:00"/>
    <n v="0"/>
    <x v="10"/>
    <n v="29"/>
  </r>
  <r>
    <x v="326"/>
    <x v="2"/>
    <x v="122"/>
    <x v="334"/>
    <d v="2022-07-01T00:00:00"/>
    <n v="1"/>
    <x v="12"/>
    <n v="29"/>
  </r>
  <r>
    <x v="326"/>
    <x v="2"/>
    <x v="122"/>
    <x v="263"/>
    <d v="2022-07-01T00:00:00"/>
    <n v="1"/>
    <x v="0"/>
    <n v="29"/>
  </r>
  <r>
    <x v="326"/>
    <x v="2"/>
    <x v="122"/>
    <x v="457"/>
    <d v="2022-07-01T00:00:00"/>
    <n v="3"/>
    <x v="7"/>
    <n v="29"/>
  </r>
  <r>
    <x v="326"/>
    <x v="2"/>
    <x v="122"/>
    <x v="225"/>
    <d v="2022-07-01T00:00:00"/>
    <n v="4"/>
    <x v="11"/>
    <n v="29"/>
  </r>
  <r>
    <x v="326"/>
    <x v="2"/>
    <x v="122"/>
    <x v="120"/>
    <d v="2022-07-01T00:00:00"/>
    <n v="4"/>
    <x v="1"/>
    <n v="29"/>
  </r>
  <r>
    <x v="326"/>
    <x v="2"/>
    <x v="122"/>
    <x v="138"/>
    <d v="2022-07-01T00:00:00"/>
    <n v="6"/>
    <x v="3"/>
    <n v="29"/>
  </r>
  <r>
    <x v="326"/>
    <x v="2"/>
    <x v="122"/>
    <x v="246"/>
    <d v="2022-07-01T00:00:00"/>
    <n v="7"/>
    <x v="4"/>
    <n v="29"/>
  </r>
  <r>
    <x v="326"/>
    <x v="2"/>
    <x v="122"/>
    <x v="271"/>
    <d v="2022-07-01T00:00:00"/>
    <n v="8"/>
    <x v="5"/>
    <n v="29"/>
  </r>
  <r>
    <x v="326"/>
    <x v="2"/>
    <x v="122"/>
    <x v="374"/>
    <d v="2022-07-01T00:00:00"/>
    <n v="10"/>
    <x v="6"/>
    <n v="29"/>
  </r>
  <r>
    <x v="326"/>
    <x v="2"/>
    <x v="122"/>
    <x v="82"/>
    <d v="2022-07-01T00:00:00"/>
    <n v="10"/>
    <x v="8"/>
    <n v="29"/>
  </r>
  <r>
    <x v="326"/>
    <x v="8"/>
    <x v="95"/>
    <x v="301"/>
    <d v="2022-12-01T00:00:00"/>
    <n v="0"/>
    <x v="1"/>
    <n v="13"/>
  </r>
  <r>
    <x v="326"/>
    <x v="8"/>
    <x v="95"/>
    <x v="51"/>
    <d v="2022-12-01T00:00:00"/>
    <n v="2"/>
    <x v="4"/>
    <n v="13"/>
  </r>
  <r>
    <x v="326"/>
    <x v="8"/>
    <x v="95"/>
    <x v="286"/>
    <d v="2022-12-01T00:00:00"/>
    <n v="3"/>
    <x v="5"/>
    <n v="13"/>
  </r>
  <r>
    <x v="326"/>
    <x v="8"/>
    <x v="95"/>
    <x v="12"/>
    <d v="2022-12-01T00:00:00"/>
    <n v="4"/>
    <x v="6"/>
    <n v="13"/>
  </r>
  <r>
    <x v="326"/>
    <x v="8"/>
    <x v="95"/>
    <x v="73"/>
    <d v="2022-12-01T00:00:00"/>
    <n v="5"/>
    <x v="8"/>
    <n v="13"/>
  </r>
  <r>
    <x v="327"/>
    <x v="2"/>
    <x v="124"/>
    <x v="342"/>
    <d v="2023-01-01T00:00:00"/>
    <n v="0"/>
    <x v="2"/>
    <n v="29"/>
  </r>
  <r>
    <x v="327"/>
    <x v="2"/>
    <x v="124"/>
    <x v="3"/>
    <d v="2023-01-01T00:00:00"/>
    <n v="1"/>
    <x v="3"/>
    <n v="29"/>
  </r>
  <r>
    <x v="327"/>
    <x v="2"/>
    <x v="124"/>
    <x v="161"/>
    <d v="2023-01-01T00:00:00"/>
    <n v="2"/>
    <x v="4"/>
    <n v="29"/>
  </r>
  <r>
    <x v="327"/>
    <x v="2"/>
    <x v="124"/>
    <x v="171"/>
    <d v="2023-01-01T00:00:00"/>
    <n v="3"/>
    <x v="5"/>
    <n v="29"/>
  </r>
  <r>
    <x v="327"/>
    <x v="2"/>
    <x v="124"/>
    <x v="48"/>
    <d v="2023-01-01T00:00:00"/>
    <n v="4"/>
    <x v="6"/>
    <n v="29"/>
  </r>
  <r>
    <x v="327"/>
    <x v="12"/>
    <x v="2"/>
    <x v="13"/>
    <d v="2023-04-01T00:00:00"/>
    <n v="0"/>
    <x v="5"/>
    <n v="66"/>
  </r>
  <r>
    <x v="327"/>
    <x v="12"/>
    <x v="2"/>
    <x v="14"/>
    <d v="2023-04-01T00:00:00"/>
    <n v="1"/>
    <x v="6"/>
    <n v="66"/>
  </r>
  <r>
    <x v="327"/>
    <x v="12"/>
    <x v="2"/>
    <x v="119"/>
    <d v="2023-04-01T00:00:00"/>
    <n v="1"/>
    <x v="8"/>
    <n v="66"/>
  </r>
  <r>
    <x v="328"/>
    <x v="2"/>
    <x v="281"/>
    <x v="168"/>
    <d v="2022-07-01T00:00:00"/>
    <n v="0"/>
    <x v="10"/>
    <n v="29"/>
  </r>
  <r>
    <x v="328"/>
    <x v="2"/>
    <x v="281"/>
    <x v="289"/>
    <d v="2022-07-01T00:00:00"/>
    <n v="1"/>
    <x v="12"/>
    <n v="29"/>
  </r>
  <r>
    <x v="328"/>
    <x v="2"/>
    <x v="281"/>
    <x v="381"/>
    <d v="2022-07-01T00:00:00"/>
    <n v="2"/>
    <x v="0"/>
    <n v="29"/>
  </r>
  <r>
    <x v="328"/>
    <x v="2"/>
    <x v="281"/>
    <x v="7"/>
    <d v="2022-07-01T00:00:00"/>
    <n v="3"/>
    <x v="7"/>
    <n v="29"/>
  </r>
  <r>
    <x v="328"/>
    <x v="2"/>
    <x v="281"/>
    <x v="24"/>
    <d v="2022-07-01T00:00:00"/>
    <n v="4"/>
    <x v="11"/>
    <n v="29"/>
  </r>
  <r>
    <x v="328"/>
    <x v="2"/>
    <x v="281"/>
    <x v="406"/>
    <d v="2022-07-01T00:00:00"/>
    <n v="5"/>
    <x v="1"/>
    <n v="29"/>
  </r>
  <r>
    <x v="328"/>
    <x v="2"/>
    <x v="281"/>
    <x v="41"/>
    <d v="2022-07-01T00:00:00"/>
    <n v="8"/>
    <x v="4"/>
    <n v="29"/>
  </r>
  <r>
    <x v="328"/>
    <x v="2"/>
    <x v="281"/>
    <x v="194"/>
    <d v="2022-07-01T00:00:00"/>
    <n v="9"/>
    <x v="5"/>
    <n v="29"/>
  </r>
  <r>
    <x v="328"/>
    <x v="2"/>
    <x v="281"/>
    <x v="195"/>
    <d v="2022-07-01T00:00:00"/>
    <n v="10"/>
    <x v="6"/>
    <n v="29"/>
  </r>
  <r>
    <x v="328"/>
    <x v="7"/>
    <x v="23"/>
    <x v="120"/>
    <d v="2022-12-01T00:00:00"/>
    <n v="0"/>
    <x v="1"/>
    <n v="28"/>
  </r>
  <r>
    <x v="328"/>
    <x v="7"/>
    <x v="23"/>
    <x v="198"/>
    <d v="2022-12-01T00:00:00"/>
    <n v="1"/>
    <x v="2"/>
    <n v="28"/>
  </r>
  <r>
    <x v="328"/>
    <x v="7"/>
    <x v="23"/>
    <x v="252"/>
    <d v="2022-12-01T00:00:00"/>
    <n v="2"/>
    <x v="3"/>
    <n v="28"/>
  </r>
  <r>
    <x v="328"/>
    <x v="7"/>
    <x v="23"/>
    <x v="163"/>
    <d v="2022-12-01T00:00:00"/>
    <n v="3"/>
    <x v="4"/>
    <n v="28"/>
  </r>
  <r>
    <x v="328"/>
    <x v="7"/>
    <x v="23"/>
    <x v="317"/>
    <d v="2022-12-01T00:00:00"/>
    <n v="4"/>
    <x v="5"/>
    <n v="28"/>
  </r>
  <r>
    <x v="328"/>
    <x v="7"/>
    <x v="23"/>
    <x v="172"/>
    <d v="2022-12-01T00:00:00"/>
    <n v="5"/>
    <x v="6"/>
    <n v="28"/>
  </r>
  <r>
    <x v="329"/>
    <x v="6"/>
    <x v="167"/>
    <x v="352"/>
    <d v="2022-11-01T00:00:00"/>
    <n v="0"/>
    <x v="11"/>
    <n v="62"/>
  </r>
  <r>
    <x v="329"/>
    <x v="6"/>
    <x v="167"/>
    <x v="1"/>
    <d v="2022-11-01T00:00:00"/>
    <n v="1"/>
    <x v="1"/>
    <n v="62"/>
  </r>
  <r>
    <x v="329"/>
    <x v="6"/>
    <x v="167"/>
    <x v="9"/>
    <d v="2022-11-01T00:00:00"/>
    <n v="3"/>
    <x v="3"/>
    <n v="62"/>
  </r>
  <r>
    <x v="329"/>
    <x v="6"/>
    <x v="167"/>
    <x v="75"/>
    <d v="2022-11-01T00:00:00"/>
    <n v="4"/>
    <x v="4"/>
    <n v="62"/>
  </r>
  <r>
    <x v="329"/>
    <x v="6"/>
    <x v="167"/>
    <x v="102"/>
    <d v="2022-11-01T00:00:00"/>
    <n v="5"/>
    <x v="5"/>
    <n v="62"/>
  </r>
  <r>
    <x v="329"/>
    <x v="6"/>
    <x v="167"/>
    <x v="43"/>
    <d v="2022-11-01T00:00:00"/>
    <n v="6"/>
    <x v="6"/>
    <n v="62"/>
  </r>
  <r>
    <x v="329"/>
    <x v="14"/>
    <x v="382"/>
    <x v="197"/>
    <d v="2022-12-01T00:00:00"/>
    <n v="0"/>
    <x v="1"/>
    <n v="25"/>
  </r>
  <r>
    <x v="329"/>
    <x v="14"/>
    <x v="382"/>
    <x v="149"/>
    <d v="2022-12-01T00:00:00"/>
    <n v="1"/>
    <x v="2"/>
    <n v="25"/>
  </r>
  <r>
    <x v="329"/>
    <x v="14"/>
    <x v="382"/>
    <x v="9"/>
    <d v="2022-12-01T00:00:00"/>
    <n v="2"/>
    <x v="3"/>
    <n v="25"/>
  </r>
  <r>
    <x v="329"/>
    <x v="14"/>
    <x v="382"/>
    <x v="253"/>
    <d v="2022-12-01T00:00:00"/>
    <n v="2"/>
    <x v="4"/>
    <n v="25"/>
  </r>
  <r>
    <x v="329"/>
    <x v="14"/>
    <x v="382"/>
    <x v="150"/>
    <d v="2022-12-01T00:00:00"/>
    <n v="4"/>
    <x v="5"/>
    <n v="25"/>
  </r>
  <r>
    <x v="329"/>
    <x v="14"/>
    <x v="382"/>
    <x v="58"/>
    <d v="2022-12-01T00:00:00"/>
    <n v="5"/>
    <x v="6"/>
    <n v="25"/>
  </r>
  <r>
    <x v="330"/>
    <x v="6"/>
    <x v="325"/>
    <x v="498"/>
    <d v="2022-03-01T00:00:00"/>
    <n v="0"/>
    <x v="15"/>
    <n v="62"/>
  </r>
  <r>
    <x v="330"/>
    <x v="6"/>
    <x v="325"/>
    <x v="476"/>
    <d v="2022-03-01T00:00:00"/>
    <n v="2"/>
    <x v="16"/>
    <n v="62"/>
  </r>
  <r>
    <x v="330"/>
    <x v="6"/>
    <x v="325"/>
    <x v="143"/>
    <d v="2022-03-01T00:00:00"/>
    <n v="5"/>
    <x v="12"/>
    <n v="62"/>
  </r>
  <r>
    <x v="330"/>
    <x v="6"/>
    <x v="325"/>
    <x v="411"/>
    <d v="2022-03-01T00:00:00"/>
    <n v="6"/>
    <x v="0"/>
    <n v="62"/>
  </r>
  <r>
    <x v="330"/>
    <x v="6"/>
    <x v="325"/>
    <x v="244"/>
    <d v="2022-03-01T00:00:00"/>
    <n v="7"/>
    <x v="7"/>
    <n v="62"/>
  </r>
  <r>
    <x v="330"/>
    <x v="6"/>
    <x v="325"/>
    <x v="74"/>
    <d v="2022-03-01T00:00:00"/>
    <n v="9"/>
    <x v="1"/>
    <n v="62"/>
  </r>
  <r>
    <x v="330"/>
    <x v="6"/>
    <x v="325"/>
    <x v="394"/>
    <d v="2022-03-01T00:00:00"/>
    <n v="11"/>
    <x v="3"/>
    <n v="62"/>
  </r>
  <r>
    <x v="330"/>
    <x v="6"/>
    <x v="325"/>
    <x v="145"/>
    <d v="2022-03-01T00:00:00"/>
    <n v="12"/>
    <x v="4"/>
    <n v="62"/>
  </r>
  <r>
    <x v="330"/>
    <x v="6"/>
    <x v="325"/>
    <x v="13"/>
    <d v="2022-03-01T00:00:00"/>
    <n v="13"/>
    <x v="5"/>
    <n v="62"/>
  </r>
  <r>
    <x v="330"/>
    <x v="0"/>
    <x v="30"/>
    <x v="148"/>
    <d v="2022-07-01T00:00:00"/>
    <n v="0"/>
    <x v="10"/>
    <n v="65"/>
  </r>
  <r>
    <x v="330"/>
    <x v="0"/>
    <x v="30"/>
    <x v="379"/>
    <d v="2022-07-01T00:00:00"/>
    <n v="1"/>
    <x v="12"/>
    <n v="65"/>
  </r>
  <r>
    <x v="330"/>
    <x v="0"/>
    <x v="30"/>
    <x v="155"/>
    <d v="2022-07-01T00:00:00"/>
    <n v="3"/>
    <x v="7"/>
    <n v="65"/>
  </r>
  <r>
    <x v="330"/>
    <x v="0"/>
    <x v="30"/>
    <x v="178"/>
    <d v="2022-07-01T00:00:00"/>
    <n v="4"/>
    <x v="11"/>
    <n v="65"/>
  </r>
  <r>
    <x v="330"/>
    <x v="0"/>
    <x v="30"/>
    <x v="111"/>
    <d v="2022-07-01T00:00:00"/>
    <n v="5"/>
    <x v="1"/>
    <n v="65"/>
  </r>
  <r>
    <x v="330"/>
    <x v="0"/>
    <x v="30"/>
    <x v="39"/>
    <d v="2022-07-01T00:00:00"/>
    <n v="6"/>
    <x v="2"/>
    <n v="65"/>
  </r>
  <r>
    <x v="330"/>
    <x v="0"/>
    <x v="30"/>
    <x v="30"/>
    <d v="2022-07-01T00:00:00"/>
    <n v="7"/>
    <x v="3"/>
    <n v="65"/>
  </r>
  <r>
    <x v="330"/>
    <x v="0"/>
    <x v="30"/>
    <x v="253"/>
    <d v="2022-07-01T00:00:00"/>
    <n v="8"/>
    <x v="4"/>
    <n v="65"/>
  </r>
  <r>
    <x v="330"/>
    <x v="0"/>
    <x v="30"/>
    <x v="140"/>
    <d v="2022-07-01T00:00:00"/>
    <n v="9"/>
    <x v="5"/>
    <n v="65"/>
  </r>
  <r>
    <x v="330"/>
    <x v="0"/>
    <x v="30"/>
    <x v="64"/>
    <d v="2022-07-01T00:00:00"/>
    <n v="10"/>
    <x v="6"/>
    <n v="65"/>
  </r>
  <r>
    <x v="331"/>
    <x v="8"/>
    <x v="359"/>
    <x v="410"/>
    <d v="2022-12-01T00:00:00"/>
    <n v="0"/>
    <x v="1"/>
    <n v="13"/>
  </r>
  <r>
    <x v="331"/>
    <x v="8"/>
    <x v="359"/>
    <x v="257"/>
    <d v="2022-12-01T00:00:00"/>
    <n v="1"/>
    <x v="2"/>
    <n v="13"/>
  </r>
  <r>
    <x v="331"/>
    <x v="8"/>
    <x v="359"/>
    <x v="30"/>
    <d v="2022-12-01T00:00:00"/>
    <n v="1"/>
    <x v="3"/>
    <n v="13"/>
  </r>
  <r>
    <x v="331"/>
    <x v="8"/>
    <x v="359"/>
    <x v="328"/>
    <d v="2022-12-01T00:00:00"/>
    <n v="2"/>
    <x v="4"/>
    <n v="13"/>
  </r>
  <r>
    <x v="331"/>
    <x v="8"/>
    <x v="359"/>
    <x v="21"/>
    <d v="2022-12-01T00:00:00"/>
    <n v="4"/>
    <x v="5"/>
    <n v="13"/>
  </r>
  <r>
    <x v="331"/>
    <x v="8"/>
    <x v="359"/>
    <x v="283"/>
    <d v="2022-12-01T00:00:00"/>
    <n v="4"/>
    <x v="6"/>
    <n v="13"/>
  </r>
  <r>
    <x v="331"/>
    <x v="8"/>
    <x v="359"/>
    <x v="239"/>
    <d v="2022-12-01T00:00:00"/>
    <n v="5"/>
    <x v="8"/>
    <n v="13"/>
  </r>
  <r>
    <x v="332"/>
    <x v="10"/>
    <x v="68"/>
    <x v="266"/>
    <d v="2022-01-01T00:00:00"/>
    <n v="0"/>
    <x v="17"/>
    <n v="22"/>
  </r>
  <r>
    <x v="332"/>
    <x v="10"/>
    <x v="68"/>
    <x v="472"/>
    <d v="2022-01-01T00:00:00"/>
    <n v="1"/>
    <x v="15"/>
    <n v="22"/>
  </r>
  <r>
    <x v="332"/>
    <x v="10"/>
    <x v="68"/>
    <x v="248"/>
    <d v="2022-01-01T00:00:00"/>
    <n v="2"/>
    <x v="14"/>
    <n v="22"/>
  </r>
  <r>
    <x v="332"/>
    <x v="10"/>
    <x v="68"/>
    <x v="487"/>
    <d v="2022-01-01T00:00:00"/>
    <n v="3"/>
    <x v="16"/>
    <n v="22"/>
  </r>
  <r>
    <x v="332"/>
    <x v="10"/>
    <x v="68"/>
    <x v="491"/>
    <d v="2022-01-01T00:00:00"/>
    <n v="4"/>
    <x v="9"/>
    <n v="22"/>
  </r>
  <r>
    <x v="332"/>
    <x v="10"/>
    <x v="68"/>
    <x v="475"/>
    <d v="2022-01-01T00:00:00"/>
    <n v="5"/>
    <x v="10"/>
    <n v="22"/>
  </r>
  <r>
    <x v="332"/>
    <x v="10"/>
    <x v="68"/>
    <x v="434"/>
    <d v="2022-01-01T00:00:00"/>
    <n v="6"/>
    <x v="12"/>
    <n v="22"/>
  </r>
  <r>
    <x v="332"/>
    <x v="10"/>
    <x v="68"/>
    <x v="241"/>
    <d v="2022-01-01T00:00:00"/>
    <n v="7"/>
    <x v="0"/>
    <n v="22"/>
  </r>
  <r>
    <x v="332"/>
    <x v="10"/>
    <x v="68"/>
    <x v="38"/>
    <d v="2022-01-01T00:00:00"/>
    <n v="9"/>
    <x v="11"/>
    <n v="22"/>
  </r>
  <r>
    <x v="332"/>
    <x v="10"/>
    <x v="68"/>
    <x v="111"/>
    <d v="2022-01-01T00:00:00"/>
    <n v="10"/>
    <x v="1"/>
    <n v="22"/>
  </r>
  <r>
    <x v="332"/>
    <x v="10"/>
    <x v="68"/>
    <x v="121"/>
    <d v="2022-01-01T00:00:00"/>
    <n v="11"/>
    <x v="2"/>
    <n v="22"/>
  </r>
  <r>
    <x v="332"/>
    <x v="10"/>
    <x v="68"/>
    <x v="50"/>
    <d v="2022-01-01T00:00:00"/>
    <n v="12"/>
    <x v="3"/>
    <n v="22"/>
  </r>
  <r>
    <x v="332"/>
    <x v="10"/>
    <x v="68"/>
    <x v="139"/>
    <d v="2022-01-01T00:00:00"/>
    <n v="13"/>
    <x v="4"/>
    <n v="22"/>
  </r>
  <r>
    <x v="332"/>
    <x v="10"/>
    <x v="68"/>
    <x v="271"/>
    <d v="2022-01-01T00:00:00"/>
    <n v="14"/>
    <x v="5"/>
    <n v="22"/>
  </r>
  <r>
    <x v="332"/>
    <x v="10"/>
    <x v="68"/>
    <x v="152"/>
    <d v="2022-01-01T00:00:00"/>
    <n v="15"/>
    <x v="6"/>
    <n v="22"/>
  </r>
  <r>
    <x v="332"/>
    <x v="12"/>
    <x v="132"/>
    <x v="275"/>
    <d v="2022-08-01T00:00:00"/>
    <n v="0"/>
    <x v="12"/>
    <n v="66"/>
  </r>
  <r>
    <x v="332"/>
    <x v="12"/>
    <x v="132"/>
    <x v="268"/>
    <d v="2022-08-01T00:00:00"/>
    <n v="1"/>
    <x v="7"/>
    <n v="66"/>
  </r>
  <r>
    <x v="332"/>
    <x v="12"/>
    <x v="132"/>
    <x v="300"/>
    <d v="2022-08-01T00:00:00"/>
    <n v="2"/>
    <x v="11"/>
    <n v="66"/>
  </r>
  <r>
    <x v="332"/>
    <x v="12"/>
    <x v="132"/>
    <x v="208"/>
    <d v="2022-08-01T00:00:00"/>
    <n v="3"/>
    <x v="1"/>
    <n v="66"/>
  </r>
  <r>
    <x v="332"/>
    <x v="12"/>
    <x v="132"/>
    <x v="156"/>
    <d v="2022-08-01T00:00:00"/>
    <n v="4"/>
    <x v="2"/>
    <n v="66"/>
  </r>
  <r>
    <x v="332"/>
    <x v="12"/>
    <x v="132"/>
    <x v="193"/>
    <d v="2022-08-01T00:00:00"/>
    <n v="5"/>
    <x v="3"/>
    <n v="66"/>
  </r>
  <r>
    <x v="332"/>
    <x v="12"/>
    <x v="132"/>
    <x v="176"/>
    <d v="2022-08-01T00:00:00"/>
    <n v="6"/>
    <x v="4"/>
    <n v="66"/>
  </r>
  <r>
    <x v="332"/>
    <x v="12"/>
    <x v="132"/>
    <x v="80"/>
    <d v="2022-08-01T00:00:00"/>
    <n v="8"/>
    <x v="5"/>
    <n v="66"/>
  </r>
  <r>
    <x v="332"/>
    <x v="12"/>
    <x v="132"/>
    <x v="84"/>
    <d v="2022-08-01T00:00:00"/>
    <n v="8"/>
    <x v="6"/>
    <n v="66"/>
  </r>
  <r>
    <x v="333"/>
    <x v="15"/>
    <x v="49"/>
    <x v="179"/>
    <d v="2022-12-01T00:00:00"/>
    <n v="0"/>
    <x v="1"/>
    <n v="10"/>
  </r>
  <r>
    <x v="333"/>
    <x v="15"/>
    <x v="49"/>
    <x v="276"/>
    <d v="2022-12-01T00:00:00"/>
    <n v="1"/>
    <x v="2"/>
    <n v="10"/>
  </r>
  <r>
    <x v="333"/>
    <x v="15"/>
    <x v="49"/>
    <x v="161"/>
    <d v="2022-12-01T00:00:00"/>
    <n v="2"/>
    <x v="4"/>
    <n v="10"/>
  </r>
  <r>
    <x v="333"/>
    <x v="15"/>
    <x v="49"/>
    <x v="147"/>
    <d v="2022-12-01T00:00:00"/>
    <n v="3"/>
    <x v="5"/>
    <n v="10"/>
  </r>
  <r>
    <x v="333"/>
    <x v="15"/>
    <x v="49"/>
    <x v="12"/>
    <d v="2022-12-01T00:00:00"/>
    <n v="4"/>
    <x v="6"/>
    <n v="10"/>
  </r>
  <r>
    <x v="333"/>
    <x v="16"/>
    <x v="270"/>
    <x v="50"/>
    <d v="2023-02-01T00:00:00"/>
    <n v="0"/>
    <x v="3"/>
    <n v="26"/>
  </r>
  <r>
    <x v="333"/>
    <x v="16"/>
    <x v="270"/>
    <x v="31"/>
    <d v="2023-02-01T00:00:00"/>
    <n v="1"/>
    <x v="4"/>
    <n v="26"/>
  </r>
  <r>
    <x v="333"/>
    <x v="16"/>
    <x v="270"/>
    <x v="134"/>
    <d v="2023-02-01T00:00:00"/>
    <n v="2"/>
    <x v="5"/>
    <n v="26"/>
  </r>
  <r>
    <x v="333"/>
    <x v="16"/>
    <x v="270"/>
    <x v="259"/>
    <d v="2023-02-01T00:00:00"/>
    <n v="3"/>
    <x v="6"/>
    <n v="26"/>
  </r>
  <r>
    <x v="334"/>
    <x v="6"/>
    <x v="324"/>
    <x v="413"/>
    <d v="2022-11-01T00:00:00"/>
    <n v="0"/>
    <x v="11"/>
    <n v="62"/>
  </r>
  <r>
    <x v="334"/>
    <x v="6"/>
    <x v="324"/>
    <x v="276"/>
    <d v="2022-11-01T00:00:00"/>
    <n v="2"/>
    <x v="2"/>
    <n v="62"/>
  </r>
  <r>
    <x v="334"/>
    <x v="6"/>
    <x v="324"/>
    <x v="252"/>
    <d v="2022-11-01T00:00:00"/>
    <n v="2"/>
    <x v="3"/>
    <n v="62"/>
  </r>
  <r>
    <x v="334"/>
    <x v="6"/>
    <x v="324"/>
    <x v="282"/>
    <d v="2022-11-01T00:00:00"/>
    <n v="4"/>
    <x v="4"/>
    <n v="62"/>
  </r>
  <r>
    <x v="334"/>
    <x v="6"/>
    <x v="324"/>
    <x v="21"/>
    <d v="2022-11-01T00:00:00"/>
    <n v="5"/>
    <x v="5"/>
    <n v="62"/>
  </r>
  <r>
    <x v="334"/>
    <x v="6"/>
    <x v="324"/>
    <x v="43"/>
    <d v="2022-11-01T00:00:00"/>
    <n v="5"/>
    <x v="6"/>
    <n v="62"/>
  </r>
  <r>
    <x v="334"/>
    <x v="6"/>
    <x v="324"/>
    <x v="15"/>
    <d v="2022-11-01T00:00:00"/>
    <n v="6"/>
    <x v="8"/>
    <n v="62"/>
  </r>
  <r>
    <x v="334"/>
    <x v="5"/>
    <x v="263"/>
    <x v="270"/>
    <d v="2023-02-01T00:00:00"/>
    <n v="0"/>
    <x v="3"/>
    <n v="26"/>
  </r>
  <r>
    <x v="334"/>
    <x v="5"/>
    <x v="263"/>
    <x v="139"/>
    <d v="2023-02-01T00:00:00"/>
    <n v="1"/>
    <x v="4"/>
    <n v="26"/>
  </r>
  <r>
    <x v="334"/>
    <x v="5"/>
    <x v="263"/>
    <x v="140"/>
    <d v="2023-02-01T00:00:00"/>
    <n v="2"/>
    <x v="5"/>
    <n v="26"/>
  </r>
  <r>
    <x v="334"/>
    <x v="5"/>
    <x v="263"/>
    <x v="81"/>
    <d v="2023-02-01T00:00:00"/>
    <n v="3"/>
    <x v="6"/>
    <n v="26"/>
  </r>
  <r>
    <x v="335"/>
    <x v="8"/>
    <x v="13"/>
    <x v="74"/>
    <d v="2022-12-01T00:00:00"/>
    <n v="0"/>
    <x v="1"/>
    <n v="13"/>
  </r>
  <r>
    <x v="335"/>
    <x v="8"/>
    <x v="13"/>
    <x v="180"/>
    <d v="2022-12-01T00:00:00"/>
    <n v="1"/>
    <x v="2"/>
    <n v="13"/>
  </r>
  <r>
    <x v="335"/>
    <x v="8"/>
    <x v="13"/>
    <x v="181"/>
    <d v="2022-12-01T00:00:00"/>
    <n v="2"/>
    <x v="3"/>
    <n v="13"/>
  </r>
  <r>
    <x v="335"/>
    <x v="8"/>
    <x v="13"/>
    <x v="246"/>
    <d v="2022-12-01T00:00:00"/>
    <n v="2"/>
    <x v="4"/>
    <n v="13"/>
  </r>
  <r>
    <x v="335"/>
    <x v="8"/>
    <x v="13"/>
    <x v="150"/>
    <d v="2022-12-01T00:00:00"/>
    <n v="4"/>
    <x v="5"/>
    <n v="13"/>
  </r>
  <r>
    <x v="335"/>
    <x v="8"/>
    <x v="13"/>
    <x v="205"/>
    <d v="2022-12-01T00:00:00"/>
    <n v="5"/>
    <x v="6"/>
    <n v="13"/>
  </r>
  <r>
    <x v="335"/>
    <x v="4"/>
    <x v="382"/>
    <x v="197"/>
    <d v="2022-12-01T00:00:00"/>
    <n v="0"/>
    <x v="1"/>
    <n v="16"/>
  </r>
  <r>
    <x v="335"/>
    <x v="4"/>
    <x v="382"/>
    <x v="180"/>
    <d v="2022-12-01T00:00:00"/>
    <n v="1"/>
    <x v="2"/>
    <n v="16"/>
  </r>
  <r>
    <x v="335"/>
    <x v="4"/>
    <x v="382"/>
    <x v="146"/>
    <d v="2022-12-01T00:00:00"/>
    <n v="2"/>
    <x v="3"/>
    <n v="16"/>
  </r>
  <r>
    <x v="335"/>
    <x v="4"/>
    <x v="382"/>
    <x v="65"/>
    <d v="2022-12-01T00:00:00"/>
    <n v="2"/>
    <x v="4"/>
    <n v="16"/>
  </r>
  <r>
    <x v="335"/>
    <x v="4"/>
    <x v="382"/>
    <x v="177"/>
    <d v="2022-12-01T00:00:00"/>
    <n v="4"/>
    <x v="5"/>
    <n v="16"/>
  </r>
  <r>
    <x v="335"/>
    <x v="4"/>
    <x v="382"/>
    <x v="162"/>
    <d v="2022-12-01T00:00:00"/>
    <n v="5"/>
    <x v="6"/>
    <n v="16"/>
  </r>
  <r>
    <x v="336"/>
    <x v="10"/>
    <x v="166"/>
    <x v="365"/>
    <d v="2022-05-01T00:00:00"/>
    <n v="0"/>
    <x v="16"/>
    <n v="22"/>
  </r>
  <r>
    <x v="336"/>
    <x v="10"/>
    <x v="166"/>
    <x v="277"/>
    <d v="2022-05-01T00:00:00"/>
    <n v="1"/>
    <x v="9"/>
    <n v="22"/>
  </r>
  <r>
    <x v="336"/>
    <x v="10"/>
    <x v="166"/>
    <x v="429"/>
    <d v="2022-05-01T00:00:00"/>
    <n v="2"/>
    <x v="10"/>
    <n v="22"/>
  </r>
  <r>
    <x v="336"/>
    <x v="10"/>
    <x v="166"/>
    <x v="91"/>
    <d v="2022-05-01T00:00:00"/>
    <n v="3"/>
    <x v="12"/>
    <n v="22"/>
  </r>
  <r>
    <x v="336"/>
    <x v="10"/>
    <x v="166"/>
    <x v="155"/>
    <d v="2022-05-01T00:00:00"/>
    <n v="5"/>
    <x v="7"/>
    <n v="22"/>
  </r>
  <r>
    <x v="336"/>
    <x v="10"/>
    <x v="166"/>
    <x v="94"/>
    <d v="2022-05-01T00:00:00"/>
    <n v="8"/>
    <x v="2"/>
    <n v="22"/>
  </r>
  <r>
    <x v="336"/>
    <x v="10"/>
    <x v="166"/>
    <x v="258"/>
    <d v="2022-05-01T00:00:00"/>
    <n v="9"/>
    <x v="3"/>
    <n v="22"/>
  </r>
  <r>
    <x v="336"/>
    <x v="10"/>
    <x v="166"/>
    <x v="220"/>
    <d v="2022-05-01T00:00:00"/>
    <n v="10"/>
    <x v="4"/>
    <n v="22"/>
  </r>
  <r>
    <x v="336"/>
    <x v="10"/>
    <x v="166"/>
    <x v="177"/>
    <d v="2022-05-01T00:00:00"/>
    <n v="11"/>
    <x v="5"/>
    <n v="22"/>
  </r>
  <r>
    <x v="336"/>
    <x v="10"/>
    <x v="166"/>
    <x v="256"/>
    <d v="2022-05-01T00:00:00"/>
    <n v="12"/>
    <x v="6"/>
    <n v="22"/>
  </r>
  <r>
    <x v="336"/>
    <x v="15"/>
    <x v="153"/>
    <x v="94"/>
    <d v="2023-01-01T00:00:00"/>
    <n v="0"/>
    <x v="2"/>
    <n v="10"/>
  </r>
  <r>
    <x v="336"/>
    <x v="15"/>
    <x v="153"/>
    <x v="230"/>
    <d v="2023-01-01T00:00:00"/>
    <n v="1"/>
    <x v="3"/>
    <n v="10"/>
  </r>
  <r>
    <x v="336"/>
    <x v="15"/>
    <x v="153"/>
    <x v="210"/>
    <d v="2023-01-01T00:00:00"/>
    <n v="2"/>
    <x v="4"/>
    <n v="10"/>
  </r>
  <r>
    <x v="336"/>
    <x v="15"/>
    <x v="153"/>
    <x v="80"/>
    <d v="2023-01-01T00:00:00"/>
    <n v="3"/>
    <x v="5"/>
    <n v="10"/>
  </r>
  <r>
    <x v="336"/>
    <x v="15"/>
    <x v="153"/>
    <x v="205"/>
    <d v="2023-01-01T00:00:00"/>
    <n v="4"/>
    <x v="6"/>
    <n v="10"/>
  </r>
  <r>
    <x v="336"/>
    <x v="15"/>
    <x v="153"/>
    <x v="82"/>
    <d v="2023-01-01T00:00:00"/>
    <n v="4"/>
    <x v="8"/>
    <n v="10"/>
  </r>
  <r>
    <x v="337"/>
    <x v="4"/>
    <x v="34"/>
    <x v="157"/>
    <d v="2022-07-01T00:00:00"/>
    <n v="0"/>
    <x v="10"/>
    <n v="16"/>
  </r>
  <r>
    <x v="337"/>
    <x v="4"/>
    <x v="34"/>
    <x v="169"/>
    <d v="2022-07-01T00:00:00"/>
    <n v="1"/>
    <x v="12"/>
    <n v="16"/>
  </r>
  <r>
    <x v="337"/>
    <x v="4"/>
    <x v="34"/>
    <x v="412"/>
    <d v="2022-07-01T00:00:00"/>
    <n v="2"/>
    <x v="0"/>
    <n v="16"/>
  </r>
  <r>
    <x v="337"/>
    <x v="4"/>
    <x v="34"/>
    <x v="202"/>
    <d v="2022-07-01T00:00:00"/>
    <n v="2"/>
    <x v="7"/>
    <n v="16"/>
  </r>
  <r>
    <x v="337"/>
    <x v="4"/>
    <x v="34"/>
    <x v="413"/>
    <d v="2022-07-01T00:00:00"/>
    <n v="4"/>
    <x v="11"/>
    <n v="16"/>
  </r>
  <r>
    <x v="337"/>
    <x v="4"/>
    <x v="34"/>
    <x v="111"/>
    <d v="2022-07-01T00:00:00"/>
    <n v="4"/>
    <x v="1"/>
    <n v="16"/>
  </r>
  <r>
    <x v="337"/>
    <x v="4"/>
    <x v="34"/>
    <x v="199"/>
    <d v="2022-07-01T00:00:00"/>
    <n v="7"/>
    <x v="3"/>
    <n v="16"/>
  </r>
  <r>
    <x v="337"/>
    <x v="4"/>
    <x v="34"/>
    <x v="220"/>
    <d v="2022-07-01T00:00:00"/>
    <n v="8"/>
    <x v="4"/>
    <n v="16"/>
  </r>
  <r>
    <x v="337"/>
    <x v="4"/>
    <x v="34"/>
    <x v="147"/>
    <d v="2022-07-01T00:00:00"/>
    <n v="8"/>
    <x v="5"/>
    <n v="16"/>
  </r>
  <r>
    <x v="337"/>
    <x v="4"/>
    <x v="34"/>
    <x v="205"/>
    <d v="2022-07-01T00:00:00"/>
    <n v="10"/>
    <x v="6"/>
    <n v="16"/>
  </r>
  <r>
    <x v="337"/>
    <x v="4"/>
    <x v="34"/>
    <x v="86"/>
    <d v="2022-07-01T00:00:00"/>
    <n v="10"/>
    <x v="8"/>
    <n v="16"/>
  </r>
  <r>
    <x v="338"/>
    <x v="12"/>
    <x v="383"/>
    <x v="394"/>
    <d v="2023-02-01T00:00:00"/>
    <n v="0"/>
    <x v="3"/>
    <n v="66"/>
  </r>
  <r>
    <x v="338"/>
    <x v="12"/>
    <x v="383"/>
    <x v="108"/>
    <d v="2023-02-01T00:00:00"/>
    <n v="1"/>
    <x v="4"/>
    <n v="66"/>
  </r>
  <r>
    <x v="338"/>
    <x v="12"/>
    <x v="383"/>
    <x v="177"/>
    <d v="2023-02-01T00:00:00"/>
    <n v="2"/>
    <x v="5"/>
    <n v="66"/>
  </r>
  <r>
    <x v="338"/>
    <x v="12"/>
    <x v="383"/>
    <x v="29"/>
    <d v="2023-02-01T00:00:00"/>
    <n v="3"/>
    <x v="6"/>
    <n v="66"/>
  </r>
  <r>
    <x v="338"/>
    <x v="4"/>
    <x v="168"/>
    <x v="194"/>
    <d v="2023-04-01T00:00:00"/>
    <n v="0"/>
    <x v="5"/>
    <n v="16"/>
  </r>
  <r>
    <x v="338"/>
    <x v="4"/>
    <x v="168"/>
    <x v="110"/>
    <d v="2023-04-01T00:00:00"/>
    <n v="1"/>
    <x v="6"/>
    <n v="16"/>
  </r>
  <r>
    <x v="339"/>
    <x v="2"/>
    <x v="83"/>
    <x v="298"/>
    <d v="2022-07-01T00:00:00"/>
    <n v="0"/>
    <x v="10"/>
    <n v="29"/>
  </r>
  <r>
    <x v="339"/>
    <x v="2"/>
    <x v="83"/>
    <x v="68"/>
    <d v="2022-07-01T00:00:00"/>
    <n v="1"/>
    <x v="12"/>
    <n v="29"/>
  </r>
  <r>
    <x v="339"/>
    <x v="2"/>
    <x v="83"/>
    <x v="36"/>
    <d v="2022-07-01T00:00:00"/>
    <n v="2"/>
    <x v="0"/>
    <n v="29"/>
  </r>
  <r>
    <x v="339"/>
    <x v="2"/>
    <x v="83"/>
    <x v="244"/>
    <d v="2022-07-01T00:00:00"/>
    <n v="3"/>
    <x v="7"/>
    <n v="29"/>
  </r>
  <r>
    <x v="339"/>
    <x v="2"/>
    <x v="83"/>
    <x v="224"/>
    <d v="2022-07-01T00:00:00"/>
    <n v="6"/>
    <x v="2"/>
    <n v="29"/>
  </r>
  <r>
    <x v="339"/>
    <x v="2"/>
    <x v="83"/>
    <x v="20"/>
    <d v="2022-07-01T00:00:00"/>
    <n v="8"/>
    <x v="4"/>
    <n v="29"/>
  </r>
  <r>
    <x v="339"/>
    <x v="0"/>
    <x v="192"/>
    <x v="311"/>
    <d v="2023-01-01T00:00:00"/>
    <n v="0"/>
    <x v="2"/>
    <n v="65"/>
  </r>
  <r>
    <x v="339"/>
    <x v="0"/>
    <x v="192"/>
    <x v="258"/>
    <d v="2023-01-01T00:00:00"/>
    <n v="1"/>
    <x v="3"/>
    <n v="65"/>
  </r>
  <r>
    <x v="339"/>
    <x v="0"/>
    <x v="192"/>
    <x v="176"/>
    <d v="2023-01-01T00:00:00"/>
    <n v="2"/>
    <x v="4"/>
    <n v="65"/>
  </r>
  <r>
    <x v="339"/>
    <x v="0"/>
    <x v="192"/>
    <x v="171"/>
    <d v="2023-01-01T00:00:00"/>
    <n v="3"/>
    <x v="5"/>
    <n v="65"/>
  </r>
  <r>
    <x v="339"/>
    <x v="0"/>
    <x v="192"/>
    <x v="33"/>
    <d v="2023-01-01T00:00:00"/>
    <n v="4"/>
    <x v="6"/>
    <n v="65"/>
  </r>
  <r>
    <x v="340"/>
    <x v="8"/>
    <x v="45"/>
    <x v="211"/>
    <d v="2022-07-01T00:00:00"/>
    <n v="0"/>
    <x v="10"/>
    <n v="13"/>
  </r>
  <r>
    <x v="340"/>
    <x v="8"/>
    <x v="45"/>
    <x v="334"/>
    <d v="2022-07-01T00:00:00"/>
    <n v="1"/>
    <x v="12"/>
    <n v="13"/>
  </r>
  <r>
    <x v="340"/>
    <x v="8"/>
    <x v="45"/>
    <x v="44"/>
    <d v="2022-07-01T00:00:00"/>
    <n v="1"/>
    <x v="0"/>
    <n v="13"/>
  </r>
  <r>
    <x v="340"/>
    <x v="8"/>
    <x v="45"/>
    <x v="390"/>
    <d v="2022-07-01T00:00:00"/>
    <n v="3"/>
    <x v="7"/>
    <n v="13"/>
  </r>
  <r>
    <x v="340"/>
    <x v="8"/>
    <x v="45"/>
    <x v="235"/>
    <d v="2022-07-01T00:00:00"/>
    <n v="3"/>
    <x v="11"/>
    <n v="13"/>
  </r>
  <r>
    <x v="340"/>
    <x v="8"/>
    <x v="45"/>
    <x v="99"/>
    <d v="2022-07-01T00:00:00"/>
    <n v="4"/>
    <x v="1"/>
    <n v="13"/>
  </r>
  <r>
    <x v="340"/>
    <x v="8"/>
    <x v="45"/>
    <x v="276"/>
    <d v="2022-07-01T00:00:00"/>
    <n v="6"/>
    <x v="2"/>
    <n v="13"/>
  </r>
  <r>
    <x v="340"/>
    <x v="8"/>
    <x v="45"/>
    <x v="193"/>
    <d v="2022-07-01T00:00:00"/>
    <n v="6"/>
    <x v="3"/>
    <n v="13"/>
  </r>
  <r>
    <x v="340"/>
    <x v="8"/>
    <x v="45"/>
    <x v="139"/>
    <d v="2022-07-01T00:00:00"/>
    <n v="7"/>
    <x v="4"/>
    <n v="13"/>
  </r>
  <r>
    <x v="340"/>
    <x v="8"/>
    <x v="45"/>
    <x v="80"/>
    <d v="2022-07-01T00:00:00"/>
    <n v="9"/>
    <x v="5"/>
    <n v="13"/>
  </r>
  <r>
    <x v="340"/>
    <x v="8"/>
    <x v="45"/>
    <x v="226"/>
    <d v="2022-07-01T00:00:00"/>
    <n v="9"/>
    <x v="6"/>
    <n v="13"/>
  </r>
  <r>
    <x v="340"/>
    <x v="8"/>
    <x v="45"/>
    <x v="119"/>
    <d v="2022-07-01T00:00:00"/>
    <n v="10"/>
    <x v="8"/>
    <n v="13"/>
  </r>
  <r>
    <x v="340"/>
    <x v="16"/>
    <x v="58"/>
    <x v="96"/>
    <d v="2022-09-01T00:00:00"/>
    <n v="0"/>
    <x v="0"/>
    <n v="26"/>
  </r>
  <r>
    <x v="340"/>
    <x v="16"/>
    <x v="58"/>
    <x v="97"/>
    <d v="2022-09-01T00:00:00"/>
    <n v="1"/>
    <x v="7"/>
    <n v="26"/>
  </r>
  <r>
    <x v="340"/>
    <x v="16"/>
    <x v="58"/>
    <x v="132"/>
    <d v="2022-09-01T00:00:00"/>
    <n v="2"/>
    <x v="11"/>
    <n v="26"/>
  </r>
  <r>
    <x v="340"/>
    <x v="16"/>
    <x v="58"/>
    <x v="93"/>
    <d v="2022-09-01T00:00:00"/>
    <n v="3"/>
    <x v="1"/>
    <n v="26"/>
  </r>
  <r>
    <x v="340"/>
    <x v="16"/>
    <x v="58"/>
    <x v="115"/>
    <d v="2022-09-01T00:00:00"/>
    <n v="4"/>
    <x v="2"/>
    <n v="26"/>
  </r>
  <r>
    <x v="340"/>
    <x v="16"/>
    <x v="58"/>
    <x v="204"/>
    <d v="2022-09-01T00:00:00"/>
    <n v="5"/>
    <x v="3"/>
    <n v="26"/>
  </r>
  <r>
    <x v="340"/>
    <x v="16"/>
    <x v="58"/>
    <x v="41"/>
    <d v="2022-09-01T00:00:00"/>
    <n v="6"/>
    <x v="4"/>
    <n v="26"/>
  </r>
  <r>
    <x v="340"/>
    <x v="16"/>
    <x v="58"/>
    <x v="226"/>
    <d v="2022-09-01T00:00:00"/>
    <n v="7"/>
    <x v="6"/>
    <n v="26"/>
  </r>
  <r>
    <x v="341"/>
    <x v="3"/>
    <x v="184"/>
    <x v="436"/>
    <d v="2022-06-01T00:00:00"/>
    <n v="0"/>
    <x v="9"/>
    <n v="62"/>
  </r>
  <r>
    <x v="341"/>
    <x v="3"/>
    <x v="184"/>
    <x v="429"/>
    <d v="2022-06-01T00:00:00"/>
    <n v="1"/>
    <x v="10"/>
    <n v="62"/>
  </r>
  <r>
    <x v="341"/>
    <x v="3"/>
    <x v="184"/>
    <x v="158"/>
    <d v="2022-06-01T00:00:00"/>
    <n v="2"/>
    <x v="12"/>
    <n v="62"/>
  </r>
  <r>
    <x v="341"/>
    <x v="3"/>
    <x v="184"/>
    <x v="227"/>
    <d v="2022-06-01T00:00:00"/>
    <n v="2"/>
    <x v="0"/>
    <n v="62"/>
  </r>
  <r>
    <x v="341"/>
    <x v="3"/>
    <x v="184"/>
    <x v="54"/>
    <d v="2022-06-01T00:00:00"/>
    <n v="4"/>
    <x v="7"/>
    <n v="62"/>
  </r>
  <r>
    <x v="341"/>
    <x v="3"/>
    <x v="184"/>
    <x v="225"/>
    <d v="2022-06-01T00:00:00"/>
    <n v="5"/>
    <x v="11"/>
    <n v="62"/>
  </r>
  <r>
    <x v="341"/>
    <x v="3"/>
    <x v="184"/>
    <x v="269"/>
    <d v="2022-06-01T00:00:00"/>
    <n v="6"/>
    <x v="2"/>
    <n v="62"/>
  </r>
  <r>
    <x v="341"/>
    <x v="3"/>
    <x v="184"/>
    <x v="40"/>
    <d v="2022-06-01T00:00:00"/>
    <n v="7"/>
    <x v="3"/>
    <n v="62"/>
  </r>
  <r>
    <x v="341"/>
    <x v="3"/>
    <x v="184"/>
    <x v="62"/>
    <d v="2022-06-01T00:00:00"/>
    <n v="9"/>
    <x v="4"/>
    <n v="62"/>
  </r>
  <r>
    <x v="341"/>
    <x v="3"/>
    <x v="184"/>
    <x v="286"/>
    <d v="2022-06-01T00:00:00"/>
    <n v="9"/>
    <x v="5"/>
    <n v="62"/>
  </r>
  <r>
    <x v="341"/>
    <x v="3"/>
    <x v="184"/>
    <x v="58"/>
    <d v="2022-06-01T00:00:00"/>
    <n v="11"/>
    <x v="6"/>
    <n v="62"/>
  </r>
  <r>
    <x v="341"/>
    <x v="8"/>
    <x v="127"/>
    <x v="161"/>
    <d v="2023-03-01T00:00:00"/>
    <n v="0"/>
    <x v="4"/>
    <n v="13"/>
  </r>
  <r>
    <x v="341"/>
    <x v="8"/>
    <x v="127"/>
    <x v="66"/>
    <d v="2023-03-01T00:00:00"/>
    <n v="1"/>
    <x v="5"/>
    <n v="13"/>
  </r>
  <r>
    <x v="341"/>
    <x v="8"/>
    <x v="127"/>
    <x v="112"/>
    <d v="2023-03-01T00:00:00"/>
    <n v="2"/>
    <x v="6"/>
    <n v="13"/>
  </r>
  <r>
    <x v="342"/>
    <x v="13"/>
    <x v="384"/>
    <x v="495"/>
    <d v="2022-05-01T00:00:00"/>
    <n v="0"/>
    <x v="16"/>
    <n v="75"/>
  </r>
  <r>
    <x v="342"/>
    <x v="13"/>
    <x v="384"/>
    <x v="105"/>
    <d v="2022-05-01T00:00:00"/>
    <n v="3"/>
    <x v="12"/>
    <n v="75"/>
  </r>
  <r>
    <x v="342"/>
    <x v="13"/>
    <x v="384"/>
    <x v="7"/>
    <d v="2022-05-01T00:00:00"/>
    <n v="5"/>
    <x v="7"/>
    <n v="75"/>
  </r>
  <r>
    <x v="342"/>
    <x v="13"/>
    <x v="384"/>
    <x v="300"/>
    <d v="2022-05-01T00:00:00"/>
    <n v="6"/>
    <x v="11"/>
    <n v="75"/>
  </r>
  <r>
    <x v="342"/>
    <x v="13"/>
    <x v="384"/>
    <x v="208"/>
    <d v="2022-05-01T00:00:00"/>
    <n v="7"/>
    <x v="1"/>
    <n v="75"/>
  </r>
  <r>
    <x v="342"/>
    <x v="13"/>
    <x v="384"/>
    <x v="121"/>
    <d v="2022-05-01T00:00:00"/>
    <n v="8"/>
    <x v="2"/>
    <n v="75"/>
  </r>
  <r>
    <x v="342"/>
    <x v="13"/>
    <x v="384"/>
    <x v="40"/>
    <d v="2022-05-01T00:00:00"/>
    <n v="9"/>
    <x v="3"/>
    <n v="75"/>
  </r>
  <r>
    <x v="342"/>
    <x v="13"/>
    <x v="384"/>
    <x v="176"/>
    <d v="2022-05-01T00:00:00"/>
    <n v="10"/>
    <x v="4"/>
    <n v="75"/>
  </r>
  <r>
    <x v="342"/>
    <x v="13"/>
    <x v="384"/>
    <x v="140"/>
    <d v="2022-05-01T00:00:00"/>
    <n v="11"/>
    <x v="5"/>
    <n v="75"/>
  </r>
  <r>
    <x v="342"/>
    <x v="13"/>
    <x v="384"/>
    <x v="112"/>
    <d v="2022-05-01T00:00:00"/>
    <n v="12"/>
    <x v="6"/>
    <n v="75"/>
  </r>
  <r>
    <x v="342"/>
    <x v="16"/>
    <x v="200"/>
    <x v="170"/>
    <d v="2023-03-01T00:00:00"/>
    <n v="0"/>
    <x v="4"/>
    <n v="26"/>
  </r>
  <r>
    <x v="342"/>
    <x v="16"/>
    <x v="200"/>
    <x v="13"/>
    <d v="2023-03-01T00:00:00"/>
    <n v="1"/>
    <x v="5"/>
    <n v="26"/>
  </r>
  <r>
    <x v="342"/>
    <x v="16"/>
    <x v="200"/>
    <x v="103"/>
    <d v="2023-03-01T00:00:00"/>
    <n v="2"/>
    <x v="6"/>
    <n v="26"/>
  </r>
  <r>
    <x v="343"/>
    <x v="14"/>
    <x v="201"/>
    <x v="308"/>
    <d v="2022-04-01T00:00:00"/>
    <n v="0"/>
    <x v="14"/>
    <n v="25"/>
  </r>
  <r>
    <x v="343"/>
    <x v="14"/>
    <x v="201"/>
    <x v="125"/>
    <d v="2022-04-01T00:00:00"/>
    <n v="1"/>
    <x v="16"/>
    <n v="25"/>
  </r>
  <r>
    <x v="343"/>
    <x v="14"/>
    <x v="201"/>
    <x v="461"/>
    <d v="2022-04-01T00:00:00"/>
    <n v="2"/>
    <x v="9"/>
    <n v="25"/>
  </r>
  <r>
    <x v="343"/>
    <x v="14"/>
    <x v="201"/>
    <x v="386"/>
    <d v="2022-04-01T00:00:00"/>
    <n v="4"/>
    <x v="12"/>
    <n v="25"/>
  </r>
  <r>
    <x v="343"/>
    <x v="14"/>
    <x v="201"/>
    <x v="92"/>
    <d v="2022-04-01T00:00:00"/>
    <n v="5"/>
    <x v="0"/>
    <n v="25"/>
  </r>
  <r>
    <x v="343"/>
    <x v="14"/>
    <x v="201"/>
    <x v="37"/>
    <d v="2022-04-01T00:00:00"/>
    <n v="6"/>
    <x v="7"/>
    <n v="25"/>
  </r>
  <r>
    <x v="343"/>
    <x v="14"/>
    <x v="201"/>
    <x v="24"/>
    <d v="2022-04-01T00:00:00"/>
    <n v="7"/>
    <x v="11"/>
    <n v="25"/>
  </r>
  <r>
    <x v="343"/>
    <x v="14"/>
    <x v="201"/>
    <x v="197"/>
    <d v="2022-04-01T00:00:00"/>
    <n v="8"/>
    <x v="1"/>
    <n v="25"/>
  </r>
  <r>
    <x v="343"/>
    <x v="14"/>
    <x v="201"/>
    <x v="26"/>
    <d v="2022-04-01T00:00:00"/>
    <n v="9"/>
    <x v="2"/>
    <n v="25"/>
  </r>
  <r>
    <x v="343"/>
    <x v="14"/>
    <x v="201"/>
    <x v="19"/>
    <d v="2022-04-01T00:00:00"/>
    <n v="10"/>
    <x v="3"/>
    <n v="25"/>
  </r>
  <r>
    <x v="343"/>
    <x v="14"/>
    <x v="201"/>
    <x v="75"/>
    <d v="2022-04-01T00:00:00"/>
    <n v="11"/>
    <x v="4"/>
    <n v="25"/>
  </r>
  <r>
    <x v="343"/>
    <x v="14"/>
    <x v="201"/>
    <x v="5"/>
    <d v="2022-04-01T00:00:00"/>
    <n v="12"/>
    <x v="5"/>
    <n v="25"/>
  </r>
  <r>
    <x v="343"/>
    <x v="14"/>
    <x v="201"/>
    <x v="330"/>
    <d v="2022-04-01T00:00:00"/>
    <n v="13"/>
    <x v="6"/>
    <n v="25"/>
  </r>
  <r>
    <x v="343"/>
    <x v="5"/>
    <x v="66"/>
    <x v="235"/>
    <d v="2022-11-01T00:00:00"/>
    <n v="0"/>
    <x v="11"/>
    <n v="26"/>
  </r>
  <r>
    <x v="343"/>
    <x v="5"/>
    <x v="66"/>
    <x v="203"/>
    <d v="2022-11-01T00:00:00"/>
    <n v="1"/>
    <x v="1"/>
    <n v="26"/>
  </r>
  <r>
    <x v="343"/>
    <x v="5"/>
    <x v="66"/>
    <x v="320"/>
    <d v="2022-11-01T00:00:00"/>
    <n v="2"/>
    <x v="2"/>
    <n v="26"/>
  </r>
  <r>
    <x v="343"/>
    <x v="5"/>
    <x v="66"/>
    <x v="394"/>
    <d v="2022-11-01T00:00:00"/>
    <n v="3"/>
    <x v="3"/>
    <n v="26"/>
  </r>
  <r>
    <x v="343"/>
    <x v="5"/>
    <x v="66"/>
    <x v="253"/>
    <d v="2022-11-01T00:00:00"/>
    <n v="4"/>
    <x v="4"/>
    <n v="26"/>
  </r>
  <r>
    <x v="343"/>
    <x v="5"/>
    <x v="66"/>
    <x v="140"/>
    <d v="2022-11-01T00:00:00"/>
    <n v="5"/>
    <x v="5"/>
    <n v="26"/>
  </r>
  <r>
    <x v="344"/>
    <x v="14"/>
    <x v="385"/>
    <x v="518"/>
    <d v="2022-01-01T00:00:00"/>
    <n v="0"/>
    <x v="17"/>
    <n v="25"/>
  </r>
  <r>
    <x v="344"/>
    <x v="14"/>
    <x v="385"/>
    <x v="362"/>
    <d v="2022-01-01T00:00:00"/>
    <n v="2"/>
    <x v="15"/>
    <n v="25"/>
  </r>
  <r>
    <x v="344"/>
    <x v="14"/>
    <x v="385"/>
    <x v="449"/>
    <d v="2022-01-01T00:00:00"/>
    <n v="4"/>
    <x v="16"/>
    <n v="25"/>
  </r>
  <r>
    <x v="344"/>
    <x v="14"/>
    <x v="385"/>
    <x v="104"/>
    <d v="2022-01-01T00:00:00"/>
    <n v="5"/>
    <x v="10"/>
    <n v="25"/>
  </r>
  <r>
    <x v="344"/>
    <x v="14"/>
    <x v="385"/>
    <x v="278"/>
    <d v="2022-01-01T00:00:00"/>
    <n v="6"/>
    <x v="12"/>
    <n v="25"/>
  </r>
  <r>
    <x v="344"/>
    <x v="14"/>
    <x v="385"/>
    <x v="131"/>
    <d v="2022-01-01T00:00:00"/>
    <n v="8"/>
    <x v="7"/>
    <n v="25"/>
  </r>
  <r>
    <x v="344"/>
    <x v="14"/>
    <x v="385"/>
    <x v="261"/>
    <d v="2022-01-01T00:00:00"/>
    <n v="12"/>
    <x v="2"/>
    <n v="25"/>
  </r>
  <r>
    <x v="344"/>
    <x v="14"/>
    <x v="385"/>
    <x v="30"/>
    <d v="2022-01-01T00:00:00"/>
    <n v="12"/>
    <x v="3"/>
    <n v="25"/>
  </r>
  <r>
    <x v="344"/>
    <x v="14"/>
    <x v="385"/>
    <x v="62"/>
    <d v="2022-01-01T00:00:00"/>
    <n v="14"/>
    <x v="4"/>
    <n v="25"/>
  </r>
  <r>
    <x v="344"/>
    <x v="16"/>
    <x v="241"/>
    <x v="116"/>
    <d v="2023-02-01T00:00:00"/>
    <n v="0"/>
    <x v="3"/>
    <n v="26"/>
  </r>
  <r>
    <x v="344"/>
    <x v="16"/>
    <x v="241"/>
    <x v="318"/>
    <d v="2023-02-01T00:00:00"/>
    <n v="1"/>
    <x v="4"/>
    <n v="26"/>
  </r>
  <r>
    <x v="344"/>
    <x v="16"/>
    <x v="241"/>
    <x v="217"/>
    <d v="2023-02-01T00:00:00"/>
    <n v="2"/>
    <x v="5"/>
    <n v="26"/>
  </r>
  <r>
    <x v="344"/>
    <x v="16"/>
    <x v="241"/>
    <x v="110"/>
    <d v="2023-02-01T00:00:00"/>
    <n v="3"/>
    <x v="6"/>
    <n v="26"/>
  </r>
  <r>
    <x v="345"/>
    <x v="7"/>
    <x v="163"/>
    <x v="384"/>
    <d v="2022-02-01T00:00:00"/>
    <n v="0"/>
    <x v="13"/>
    <n v="28"/>
  </r>
  <r>
    <x v="345"/>
    <x v="7"/>
    <x v="163"/>
    <x v="451"/>
    <d v="2022-02-01T00:00:00"/>
    <n v="1"/>
    <x v="15"/>
    <n v="28"/>
  </r>
  <r>
    <x v="345"/>
    <x v="7"/>
    <x v="163"/>
    <x v="463"/>
    <d v="2022-02-01T00:00:00"/>
    <n v="2"/>
    <x v="16"/>
    <n v="28"/>
  </r>
  <r>
    <x v="345"/>
    <x v="7"/>
    <x v="163"/>
    <x v="174"/>
    <d v="2022-02-01T00:00:00"/>
    <n v="3"/>
    <x v="9"/>
    <n v="28"/>
  </r>
  <r>
    <x v="345"/>
    <x v="7"/>
    <x v="163"/>
    <x v="430"/>
    <d v="2022-02-01T00:00:00"/>
    <n v="4"/>
    <x v="10"/>
    <n v="28"/>
  </r>
  <r>
    <x v="345"/>
    <x v="7"/>
    <x v="163"/>
    <x v="169"/>
    <d v="2022-02-01T00:00:00"/>
    <n v="6"/>
    <x v="12"/>
    <n v="28"/>
  </r>
  <r>
    <x v="345"/>
    <x v="7"/>
    <x v="163"/>
    <x v="263"/>
    <d v="2022-02-01T00:00:00"/>
    <n v="6"/>
    <x v="0"/>
    <n v="28"/>
  </r>
  <r>
    <x v="345"/>
    <x v="7"/>
    <x v="163"/>
    <x v="113"/>
    <d v="2022-02-01T00:00:00"/>
    <n v="8"/>
    <x v="7"/>
    <n v="28"/>
  </r>
  <r>
    <x v="345"/>
    <x v="7"/>
    <x v="163"/>
    <x v="371"/>
    <d v="2022-02-01T00:00:00"/>
    <n v="8"/>
    <x v="11"/>
    <n v="28"/>
  </r>
  <r>
    <x v="345"/>
    <x v="7"/>
    <x v="163"/>
    <x v="99"/>
    <d v="2022-02-01T00:00:00"/>
    <n v="9"/>
    <x v="1"/>
    <n v="28"/>
  </r>
  <r>
    <x v="345"/>
    <x v="7"/>
    <x v="163"/>
    <x v="57"/>
    <d v="2022-02-01T00:00:00"/>
    <n v="11"/>
    <x v="3"/>
    <n v="28"/>
  </r>
  <r>
    <x v="345"/>
    <x v="7"/>
    <x v="163"/>
    <x v="76"/>
    <d v="2022-02-01T00:00:00"/>
    <n v="15"/>
    <x v="6"/>
    <n v="28"/>
  </r>
  <r>
    <x v="345"/>
    <x v="7"/>
    <x v="163"/>
    <x v="119"/>
    <d v="2022-02-01T00:00:00"/>
    <n v="15"/>
    <x v="8"/>
    <n v="28"/>
  </r>
  <r>
    <x v="345"/>
    <x v="4"/>
    <x v="36"/>
    <x v="37"/>
    <d v="2022-10-01T00:00:00"/>
    <n v="0"/>
    <x v="7"/>
    <n v="16"/>
  </r>
  <r>
    <x v="345"/>
    <x v="4"/>
    <x v="36"/>
    <x v="324"/>
    <d v="2022-10-01T00:00:00"/>
    <n v="1"/>
    <x v="11"/>
    <n v="16"/>
  </r>
  <r>
    <x v="345"/>
    <x v="4"/>
    <x v="36"/>
    <x v="360"/>
    <d v="2022-10-01T00:00:00"/>
    <n v="2"/>
    <x v="1"/>
    <n v="16"/>
  </r>
  <r>
    <x v="345"/>
    <x v="4"/>
    <x v="36"/>
    <x v="115"/>
    <d v="2022-10-01T00:00:00"/>
    <n v="3"/>
    <x v="2"/>
    <n v="16"/>
  </r>
  <r>
    <x v="345"/>
    <x v="4"/>
    <x v="36"/>
    <x v="3"/>
    <d v="2022-10-01T00:00:00"/>
    <n v="4"/>
    <x v="3"/>
    <n v="16"/>
  </r>
  <r>
    <x v="345"/>
    <x v="4"/>
    <x v="36"/>
    <x v="27"/>
    <d v="2022-10-01T00:00:00"/>
    <n v="5"/>
    <x v="4"/>
    <n v="16"/>
  </r>
  <r>
    <x v="345"/>
    <x v="4"/>
    <x v="36"/>
    <x v="217"/>
    <d v="2022-10-01T00:00:00"/>
    <n v="6"/>
    <x v="5"/>
    <n v="16"/>
  </r>
  <r>
    <x v="345"/>
    <x v="4"/>
    <x v="36"/>
    <x v="290"/>
    <d v="2022-10-01T00:00:00"/>
    <n v="7"/>
    <x v="6"/>
    <n v="16"/>
  </r>
  <r>
    <x v="346"/>
    <x v="9"/>
    <x v="281"/>
    <x v="168"/>
    <d v="2022-07-01T00:00:00"/>
    <n v="0"/>
    <x v="10"/>
    <n v="27"/>
  </r>
  <r>
    <x v="346"/>
    <x v="9"/>
    <x v="281"/>
    <x v="35"/>
    <d v="2022-07-01T00:00:00"/>
    <n v="1"/>
    <x v="12"/>
    <n v="27"/>
  </r>
  <r>
    <x v="346"/>
    <x v="9"/>
    <x v="281"/>
    <x v="92"/>
    <d v="2022-07-01T00:00:00"/>
    <n v="2"/>
    <x v="0"/>
    <n v="27"/>
  </r>
  <r>
    <x v="346"/>
    <x v="9"/>
    <x v="281"/>
    <x v="244"/>
    <d v="2022-07-01T00:00:00"/>
    <n v="3"/>
    <x v="7"/>
    <n v="27"/>
  </r>
  <r>
    <x v="346"/>
    <x v="9"/>
    <x v="281"/>
    <x v="132"/>
    <d v="2022-07-01T00:00:00"/>
    <n v="4"/>
    <x v="11"/>
    <n v="27"/>
  </r>
  <r>
    <x v="346"/>
    <x v="9"/>
    <x v="281"/>
    <x v="93"/>
    <d v="2022-07-01T00:00:00"/>
    <n v="5"/>
    <x v="1"/>
    <n v="27"/>
  </r>
  <r>
    <x v="346"/>
    <x v="9"/>
    <x v="281"/>
    <x v="39"/>
    <d v="2022-07-01T00:00:00"/>
    <n v="6"/>
    <x v="2"/>
    <n v="27"/>
  </r>
  <r>
    <x v="346"/>
    <x v="9"/>
    <x v="281"/>
    <x v="108"/>
    <d v="2022-07-01T00:00:00"/>
    <n v="8"/>
    <x v="4"/>
    <n v="27"/>
  </r>
  <r>
    <x v="346"/>
    <x v="9"/>
    <x v="281"/>
    <x v="177"/>
    <d v="2022-07-01T00:00:00"/>
    <n v="9"/>
    <x v="5"/>
    <n v="27"/>
  </r>
  <r>
    <x v="346"/>
    <x v="11"/>
    <x v="386"/>
    <x v="475"/>
    <d v="2022-07-01T00:00:00"/>
    <n v="0"/>
    <x v="10"/>
    <n v="14"/>
  </r>
  <r>
    <x v="346"/>
    <x v="11"/>
    <x v="386"/>
    <x v="91"/>
    <d v="2022-07-01T00:00:00"/>
    <n v="1"/>
    <x v="12"/>
    <n v="14"/>
  </r>
  <r>
    <x v="346"/>
    <x v="11"/>
    <x v="386"/>
    <x v="389"/>
    <d v="2022-07-01T00:00:00"/>
    <n v="2"/>
    <x v="0"/>
    <n v="14"/>
  </r>
  <r>
    <x v="346"/>
    <x v="11"/>
    <x v="386"/>
    <x v="60"/>
    <d v="2022-07-01T00:00:00"/>
    <n v="3"/>
    <x v="7"/>
    <n v="14"/>
  </r>
  <r>
    <x v="346"/>
    <x v="11"/>
    <x v="386"/>
    <x v="46"/>
    <d v="2022-07-01T00:00:00"/>
    <n v="4"/>
    <x v="11"/>
    <n v="14"/>
  </r>
  <r>
    <x v="346"/>
    <x v="11"/>
    <x v="386"/>
    <x v="406"/>
    <d v="2022-07-01T00:00:00"/>
    <n v="5"/>
    <x v="1"/>
    <n v="14"/>
  </r>
  <r>
    <x v="346"/>
    <x v="11"/>
    <x v="386"/>
    <x v="435"/>
    <d v="2022-07-01T00:00:00"/>
    <n v="6"/>
    <x v="2"/>
    <n v="14"/>
  </r>
  <r>
    <x v="346"/>
    <x v="11"/>
    <x v="386"/>
    <x v="9"/>
    <d v="2022-07-01T00:00:00"/>
    <n v="7"/>
    <x v="3"/>
    <n v="14"/>
  </r>
  <r>
    <x v="346"/>
    <x v="11"/>
    <x v="386"/>
    <x v="163"/>
    <d v="2022-07-01T00:00:00"/>
    <n v="8"/>
    <x v="4"/>
    <n v="14"/>
  </r>
  <r>
    <x v="346"/>
    <x v="11"/>
    <x v="386"/>
    <x v="122"/>
    <d v="2022-07-01T00:00:00"/>
    <n v="9"/>
    <x v="5"/>
    <n v="14"/>
  </r>
  <r>
    <x v="346"/>
    <x v="11"/>
    <x v="386"/>
    <x v="29"/>
    <d v="2022-07-01T00:00:00"/>
    <n v="10"/>
    <x v="6"/>
    <n v="14"/>
  </r>
  <r>
    <x v="347"/>
    <x v="0"/>
    <x v="360"/>
    <x v="512"/>
    <d v="2022-01-01T00:00:00"/>
    <n v="0"/>
    <x v="17"/>
    <n v="65"/>
  </r>
  <r>
    <x v="347"/>
    <x v="0"/>
    <x v="360"/>
    <x v="440"/>
    <d v="2022-01-01T00:00:00"/>
    <n v="1"/>
    <x v="13"/>
    <n v="65"/>
  </r>
  <r>
    <x v="347"/>
    <x v="0"/>
    <x v="360"/>
    <x v="513"/>
    <d v="2022-01-01T00:00:00"/>
    <n v="2"/>
    <x v="15"/>
    <n v="65"/>
  </r>
  <r>
    <x v="347"/>
    <x v="0"/>
    <x v="360"/>
    <x v="387"/>
    <d v="2022-01-01T00:00:00"/>
    <n v="3"/>
    <x v="14"/>
    <n v="65"/>
  </r>
  <r>
    <x v="347"/>
    <x v="0"/>
    <x v="360"/>
    <x v="319"/>
    <d v="2022-01-01T00:00:00"/>
    <n v="4"/>
    <x v="16"/>
    <n v="65"/>
  </r>
  <r>
    <x v="347"/>
    <x v="0"/>
    <x v="360"/>
    <x v="404"/>
    <d v="2022-01-01T00:00:00"/>
    <n v="5"/>
    <x v="9"/>
    <n v="65"/>
  </r>
  <r>
    <x v="347"/>
    <x v="0"/>
    <x v="360"/>
    <x v="289"/>
    <d v="2022-01-01T00:00:00"/>
    <n v="7"/>
    <x v="12"/>
    <n v="65"/>
  </r>
  <r>
    <x v="347"/>
    <x v="0"/>
    <x v="360"/>
    <x v="389"/>
    <d v="2022-01-01T00:00:00"/>
    <n v="8"/>
    <x v="0"/>
    <n v="65"/>
  </r>
  <r>
    <x v="347"/>
    <x v="0"/>
    <x v="360"/>
    <x v="37"/>
    <d v="2022-01-01T00:00:00"/>
    <n v="9"/>
    <x v="7"/>
    <n v="65"/>
  </r>
  <r>
    <x v="347"/>
    <x v="0"/>
    <x v="360"/>
    <x v="178"/>
    <d v="2022-01-01T00:00:00"/>
    <n v="10"/>
    <x v="11"/>
    <n v="65"/>
  </r>
  <r>
    <x v="347"/>
    <x v="0"/>
    <x v="360"/>
    <x v="106"/>
    <d v="2022-01-01T00:00:00"/>
    <n v="11"/>
    <x v="1"/>
    <n v="65"/>
  </r>
  <r>
    <x v="347"/>
    <x v="0"/>
    <x v="360"/>
    <x v="121"/>
    <d v="2022-01-01T00:00:00"/>
    <n v="12"/>
    <x v="2"/>
    <n v="65"/>
  </r>
  <r>
    <x v="347"/>
    <x v="0"/>
    <x v="360"/>
    <x v="394"/>
    <d v="2022-01-01T00:00:00"/>
    <n v="13"/>
    <x v="3"/>
    <n v="65"/>
  </r>
  <r>
    <x v="347"/>
    <x v="0"/>
    <x v="360"/>
    <x v="161"/>
    <d v="2022-01-01T00:00:00"/>
    <n v="14"/>
    <x v="4"/>
    <n v="65"/>
  </r>
  <r>
    <x v="347"/>
    <x v="0"/>
    <x v="360"/>
    <x v="317"/>
    <d v="2022-01-01T00:00:00"/>
    <n v="15"/>
    <x v="5"/>
    <n v="65"/>
  </r>
  <r>
    <x v="347"/>
    <x v="0"/>
    <x v="360"/>
    <x v="84"/>
    <d v="2022-01-01T00:00:00"/>
    <n v="16"/>
    <x v="6"/>
    <n v="65"/>
  </r>
  <r>
    <x v="348"/>
    <x v="11"/>
    <x v="387"/>
    <x v="511"/>
    <d v="2022-04-01T00:00:00"/>
    <n v="0"/>
    <x v="14"/>
    <n v="14"/>
  </r>
  <r>
    <x v="348"/>
    <x v="11"/>
    <x v="387"/>
    <x v="316"/>
    <d v="2022-04-01T00:00:00"/>
    <n v="1"/>
    <x v="16"/>
    <n v="14"/>
  </r>
  <r>
    <x v="348"/>
    <x v="11"/>
    <x v="387"/>
    <x v="174"/>
    <d v="2022-04-01T00:00:00"/>
    <n v="2"/>
    <x v="9"/>
    <n v="14"/>
  </r>
  <r>
    <x v="348"/>
    <x v="11"/>
    <x v="387"/>
    <x v="34"/>
    <d v="2022-04-01T00:00:00"/>
    <n v="3"/>
    <x v="10"/>
    <n v="14"/>
  </r>
  <r>
    <x v="348"/>
    <x v="11"/>
    <x v="387"/>
    <x v="206"/>
    <d v="2022-04-01T00:00:00"/>
    <n v="4"/>
    <x v="12"/>
    <n v="14"/>
  </r>
  <r>
    <x v="348"/>
    <x v="11"/>
    <x v="387"/>
    <x v="285"/>
    <d v="2022-04-01T00:00:00"/>
    <n v="5"/>
    <x v="0"/>
    <n v="14"/>
  </r>
  <r>
    <x v="348"/>
    <x v="11"/>
    <x v="387"/>
    <x v="207"/>
    <d v="2022-04-01T00:00:00"/>
    <n v="6"/>
    <x v="7"/>
    <n v="14"/>
  </r>
  <r>
    <x v="348"/>
    <x v="11"/>
    <x v="387"/>
    <x v="300"/>
    <d v="2022-04-01T00:00:00"/>
    <n v="7"/>
    <x v="11"/>
    <n v="14"/>
  </r>
  <r>
    <x v="348"/>
    <x v="11"/>
    <x v="387"/>
    <x v="192"/>
    <d v="2022-04-01T00:00:00"/>
    <n v="9"/>
    <x v="2"/>
    <n v="14"/>
  </r>
  <r>
    <x v="348"/>
    <x v="11"/>
    <x v="387"/>
    <x v="193"/>
    <d v="2022-04-01T00:00:00"/>
    <n v="10"/>
    <x v="3"/>
    <n v="14"/>
  </r>
  <r>
    <x v="348"/>
    <x v="11"/>
    <x v="387"/>
    <x v="117"/>
    <d v="2022-04-01T00:00:00"/>
    <n v="11"/>
    <x v="4"/>
    <n v="14"/>
  </r>
  <r>
    <x v="348"/>
    <x v="11"/>
    <x v="387"/>
    <x v="109"/>
    <d v="2022-04-01T00:00:00"/>
    <n v="12"/>
    <x v="5"/>
    <n v="14"/>
  </r>
  <r>
    <x v="348"/>
    <x v="11"/>
    <x v="387"/>
    <x v="152"/>
    <d v="2022-04-01T00:00:00"/>
    <n v="13"/>
    <x v="6"/>
    <n v="14"/>
  </r>
  <r>
    <x v="348"/>
    <x v="8"/>
    <x v="328"/>
    <x v="217"/>
    <d v="2023-04-01T00:00:00"/>
    <n v="0"/>
    <x v="5"/>
    <n v="13"/>
  </r>
  <r>
    <x v="348"/>
    <x v="8"/>
    <x v="328"/>
    <x v="290"/>
    <d v="2023-04-01T00:00:00"/>
    <n v="1"/>
    <x v="6"/>
    <n v="13"/>
  </r>
  <r>
    <x v="348"/>
    <x v="8"/>
    <x v="328"/>
    <x v="82"/>
    <d v="2023-04-01T00:00:00"/>
    <n v="1"/>
    <x v="8"/>
    <n v="13"/>
  </r>
  <r>
    <x v="349"/>
    <x v="9"/>
    <x v="309"/>
    <x v="390"/>
    <d v="2022-10-01T00:00:00"/>
    <n v="0"/>
    <x v="7"/>
    <n v="27"/>
  </r>
  <r>
    <x v="349"/>
    <x v="9"/>
    <x v="309"/>
    <x v="136"/>
    <d v="2022-10-01T00:00:00"/>
    <n v="1"/>
    <x v="1"/>
    <n v="27"/>
  </r>
  <r>
    <x v="349"/>
    <x v="9"/>
    <x v="309"/>
    <x v="57"/>
    <d v="2022-10-01T00:00:00"/>
    <n v="3"/>
    <x v="3"/>
    <n v="27"/>
  </r>
  <r>
    <x v="349"/>
    <x v="9"/>
    <x v="309"/>
    <x v="253"/>
    <d v="2022-10-01T00:00:00"/>
    <n v="4"/>
    <x v="4"/>
    <n v="27"/>
  </r>
  <r>
    <x v="349"/>
    <x v="9"/>
    <x v="309"/>
    <x v="80"/>
    <d v="2022-10-01T00:00:00"/>
    <n v="6"/>
    <x v="5"/>
    <n v="27"/>
  </r>
  <r>
    <x v="349"/>
    <x v="9"/>
    <x v="309"/>
    <x v="76"/>
    <d v="2022-10-01T00:00:00"/>
    <n v="7"/>
    <x v="6"/>
    <n v="27"/>
  </r>
  <r>
    <x v="349"/>
    <x v="9"/>
    <x v="309"/>
    <x v="312"/>
    <d v="2022-10-01T00:00:00"/>
    <n v="7"/>
    <x v="8"/>
    <n v="27"/>
  </r>
  <r>
    <x v="349"/>
    <x v="5"/>
    <x v="388"/>
    <x v="26"/>
    <d v="2023-01-01T00:00:00"/>
    <n v="0"/>
    <x v="2"/>
    <n v="26"/>
  </r>
  <r>
    <x v="349"/>
    <x v="5"/>
    <x v="388"/>
    <x v="19"/>
    <d v="2023-01-01T00:00:00"/>
    <n v="1"/>
    <x v="3"/>
    <n v="26"/>
  </r>
  <r>
    <x v="349"/>
    <x v="5"/>
    <x v="388"/>
    <x v="246"/>
    <d v="2023-01-01T00:00:00"/>
    <n v="1"/>
    <x v="4"/>
    <n v="26"/>
  </r>
  <r>
    <x v="349"/>
    <x v="5"/>
    <x v="388"/>
    <x v="63"/>
    <d v="2023-01-01T00:00:00"/>
    <n v="3"/>
    <x v="5"/>
    <n v="26"/>
  </r>
  <r>
    <x v="349"/>
    <x v="5"/>
    <x v="388"/>
    <x v="330"/>
    <d v="2023-01-01T00:00:00"/>
    <n v="4"/>
    <x v="6"/>
    <n v="26"/>
  </r>
  <r>
    <x v="350"/>
    <x v="3"/>
    <x v="284"/>
    <x v="482"/>
    <d v="2022-01-01T00:00:00"/>
    <n v="0"/>
    <x v="17"/>
    <n v="62"/>
  </r>
  <r>
    <x v="350"/>
    <x v="3"/>
    <x v="284"/>
    <x v="337"/>
    <d v="2022-01-01T00:00:00"/>
    <n v="1"/>
    <x v="13"/>
    <n v="62"/>
  </r>
  <r>
    <x v="350"/>
    <x v="3"/>
    <x v="284"/>
    <x v="441"/>
    <d v="2022-01-01T00:00:00"/>
    <n v="2"/>
    <x v="15"/>
    <n v="62"/>
  </r>
  <r>
    <x v="350"/>
    <x v="3"/>
    <x v="284"/>
    <x v="338"/>
    <d v="2022-01-01T00:00:00"/>
    <n v="3"/>
    <x v="14"/>
    <n v="62"/>
  </r>
  <r>
    <x v="350"/>
    <x v="3"/>
    <x v="284"/>
    <x v="403"/>
    <d v="2022-01-01T00:00:00"/>
    <n v="4"/>
    <x v="16"/>
    <n v="62"/>
  </r>
  <r>
    <x v="350"/>
    <x v="3"/>
    <x v="284"/>
    <x v="347"/>
    <d v="2022-01-01T00:00:00"/>
    <n v="5"/>
    <x v="9"/>
    <n v="62"/>
  </r>
  <r>
    <x v="350"/>
    <x v="3"/>
    <x v="284"/>
    <x v="296"/>
    <d v="2022-01-01T00:00:00"/>
    <n v="6"/>
    <x v="10"/>
    <n v="62"/>
  </r>
  <r>
    <x v="350"/>
    <x v="3"/>
    <x v="284"/>
    <x v="229"/>
    <d v="2022-01-01T00:00:00"/>
    <n v="10"/>
    <x v="11"/>
    <n v="62"/>
  </r>
  <r>
    <x v="350"/>
    <x v="3"/>
    <x v="284"/>
    <x v="343"/>
    <d v="2022-01-01T00:00:00"/>
    <n v="11"/>
    <x v="1"/>
    <n v="62"/>
  </r>
  <r>
    <x v="350"/>
    <x v="3"/>
    <x v="284"/>
    <x v="115"/>
    <d v="2022-01-01T00:00:00"/>
    <n v="12"/>
    <x v="2"/>
    <n v="62"/>
  </r>
  <r>
    <x v="350"/>
    <x v="3"/>
    <x v="284"/>
    <x v="134"/>
    <d v="2022-01-01T00:00:00"/>
    <n v="15"/>
    <x v="5"/>
    <n v="62"/>
  </r>
  <r>
    <x v="350"/>
    <x v="3"/>
    <x v="284"/>
    <x v="259"/>
    <d v="2022-01-01T00:00:00"/>
    <n v="16"/>
    <x v="6"/>
    <n v="62"/>
  </r>
  <r>
    <x v="350"/>
    <x v="12"/>
    <x v="280"/>
    <x v="480"/>
    <d v="2022-02-01T00:00:00"/>
    <n v="0"/>
    <x v="13"/>
    <n v="66"/>
  </r>
  <r>
    <x v="350"/>
    <x v="12"/>
    <x v="280"/>
    <x v="332"/>
    <d v="2022-02-01T00:00:00"/>
    <n v="1"/>
    <x v="15"/>
    <n v="66"/>
  </r>
  <r>
    <x v="350"/>
    <x v="12"/>
    <x v="280"/>
    <x v="368"/>
    <d v="2022-02-01T00:00:00"/>
    <n v="3"/>
    <x v="16"/>
    <n v="66"/>
  </r>
  <r>
    <x v="350"/>
    <x v="12"/>
    <x v="280"/>
    <x v="323"/>
    <d v="2022-02-01T00:00:00"/>
    <n v="5"/>
    <x v="10"/>
    <n v="66"/>
  </r>
  <r>
    <x v="350"/>
    <x v="12"/>
    <x v="280"/>
    <x v="386"/>
    <d v="2022-02-01T00:00:00"/>
    <n v="6"/>
    <x v="12"/>
    <n v="66"/>
  </r>
  <r>
    <x v="350"/>
    <x v="12"/>
    <x v="280"/>
    <x v="231"/>
    <d v="2022-02-01T00:00:00"/>
    <n v="7"/>
    <x v="0"/>
    <n v="66"/>
  </r>
  <r>
    <x v="350"/>
    <x v="12"/>
    <x v="280"/>
    <x v="268"/>
    <d v="2022-02-01T00:00:00"/>
    <n v="8"/>
    <x v="7"/>
    <n v="66"/>
  </r>
  <r>
    <x v="350"/>
    <x v="12"/>
    <x v="280"/>
    <x v="24"/>
    <d v="2022-02-01T00:00:00"/>
    <n v="9"/>
    <x v="11"/>
    <n v="66"/>
  </r>
  <r>
    <x v="350"/>
    <x v="12"/>
    <x v="280"/>
    <x v="78"/>
    <d v="2022-02-01T00:00:00"/>
    <n v="11"/>
    <x v="2"/>
    <n v="66"/>
  </r>
  <r>
    <x v="350"/>
    <x v="12"/>
    <x v="280"/>
    <x v="189"/>
    <d v="2022-02-01T00:00:00"/>
    <n v="12"/>
    <x v="3"/>
    <n v="66"/>
  </r>
  <r>
    <x v="350"/>
    <x v="12"/>
    <x v="280"/>
    <x v="4"/>
    <d v="2022-02-01T00:00:00"/>
    <n v="13"/>
    <x v="4"/>
    <n v="66"/>
  </r>
  <r>
    <x v="350"/>
    <x v="12"/>
    <x v="280"/>
    <x v="134"/>
    <d v="2022-02-01T00:00:00"/>
    <n v="14"/>
    <x v="5"/>
    <n v="66"/>
  </r>
  <r>
    <x v="350"/>
    <x v="12"/>
    <x v="280"/>
    <x v="103"/>
    <d v="2022-02-01T00:00:00"/>
    <n v="15"/>
    <x v="6"/>
    <n v="66"/>
  </r>
  <r>
    <x v="351"/>
    <x v="13"/>
    <x v="389"/>
    <x v="519"/>
    <d v="2022-01-01T00:00:00"/>
    <n v="0"/>
    <x v="17"/>
    <n v="75"/>
  </r>
  <r>
    <x v="351"/>
    <x v="13"/>
    <x v="389"/>
    <x v="165"/>
    <d v="2022-01-01T00:00:00"/>
    <n v="1"/>
    <x v="15"/>
    <n v="75"/>
  </r>
  <r>
    <x v="351"/>
    <x v="13"/>
    <x v="389"/>
    <x v="153"/>
    <d v="2022-01-01T00:00:00"/>
    <n v="2"/>
    <x v="14"/>
    <n v="75"/>
  </r>
  <r>
    <x v="351"/>
    <x v="13"/>
    <x v="389"/>
    <x v="496"/>
    <d v="2022-01-01T00:00:00"/>
    <n v="3"/>
    <x v="16"/>
    <n v="75"/>
  </r>
  <r>
    <x v="351"/>
    <x v="13"/>
    <x v="389"/>
    <x v="491"/>
    <d v="2022-01-01T00:00:00"/>
    <n v="4"/>
    <x v="9"/>
    <n v="75"/>
  </r>
  <r>
    <x v="351"/>
    <x v="13"/>
    <x v="389"/>
    <x v="148"/>
    <d v="2022-01-01T00:00:00"/>
    <n v="5"/>
    <x v="10"/>
    <n v="75"/>
  </r>
  <r>
    <x v="351"/>
    <x v="13"/>
    <x v="389"/>
    <x v="275"/>
    <d v="2022-01-01T00:00:00"/>
    <n v="7"/>
    <x v="12"/>
    <n v="75"/>
  </r>
  <r>
    <x v="351"/>
    <x v="13"/>
    <x v="389"/>
    <x v="382"/>
    <d v="2022-01-01T00:00:00"/>
    <n v="9"/>
    <x v="7"/>
    <n v="75"/>
  </r>
  <r>
    <x v="351"/>
    <x v="13"/>
    <x v="389"/>
    <x v="410"/>
    <d v="2022-01-01T00:00:00"/>
    <n v="11"/>
    <x v="1"/>
    <n v="75"/>
  </r>
  <r>
    <x v="351"/>
    <x v="13"/>
    <x v="389"/>
    <x v="161"/>
    <d v="2022-01-01T00:00:00"/>
    <n v="13"/>
    <x v="4"/>
    <n v="75"/>
  </r>
  <r>
    <x v="351"/>
    <x v="13"/>
    <x v="389"/>
    <x v="21"/>
    <d v="2022-01-01T00:00:00"/>
    <n v="15"/>
    <x v="5"/>
    <n v="75"/>
  </r>
  <r>
    <x v="351"/>
    <x v="13"/>
    <x v="389"/>
    <x v="29"/>
    <d v="2022-01-01T00:00:00"/>
    <n v="16"/>
    <x v="6"/>
    <n v="75"/>
  </r>
  <r>
    <x v="351"/>
    <x v="13"/>
    <x v="389"/>
    <x v="82"/>
    <d v="2022-01-01T00:00:00"/>
    <n v="16"/>
    <x v="8"/>
    <n v="75"/>
  </r>
  <r>
    <x v="351"/>
    <x v="4"/>
    <x v="232"/>
    <x v="273"/>
    <d v="2022-05-01T00:00:00"/>
    <n v="0"/>
    <x v="16"/>
    <n v="16"/>
  </r>
  <r>
    <x v="351"/>
    <x v="4"/>
    <x v="232"/>
    <x v="90"/>
    <d v="2022-05-01T00:00:00"/>
    <n v="2"/>
    <x v="10"/>
    <n v="16"/>
  </r>
  <r>
    <x v="351"/>
    <x v="4"/>
    <x v="232"/>
    <x v="381"/>
    <d v="2022-05-01T00:00:00"/>
    <n v="4"/>
    <x v="0"/>
    <n v="16"/>
  </r>
  <r>
    <x v="351"/>
    <x v="4"/>
    <x v="232"/>
    <x v="457"/>
    <d v="2022-05-01T00:00:00"/>
    <n v="5"/>
    <x v="7"/>
    <n v="16"/>
  </r>
  <r>
    <x v="351"/>
    <x v="4"/>
    <x v="232"/>
    <x v="191"/>
    <d v="2022-05-01T00:00:00"/>
    <n v="5"/>
    <x v="11"/>
    <n v="16"/>
  </r>
  <r>
    <x v="351"/>
    <x v="4"/>
    <x v="232"/>
    <x v="276"/>
    <d v="2022-05-01T00:00:00"/>
    <n v="8"/>
    <x v="2"/>
    <n v="16"/>
  </r>
  <r>
    <x v="351"/>
    <x v="4"/>
    <x v="232"/>
    <x v="101"/>
    <d v="2022-05-01T00:00:00"/>
    <n v="9"/>
    <x v="3"/>
    <n v="16"/>
  </r>
  <r>
    <x v="351"/>
    <x v="4"/>
    <x v="232"/>
    <x v="75"/>
    <d v="2022-05-01T00:00:00"/>
    <n v="10"/>
    <x v="4"/>
    <n v="16"/>
  </r>
  <r>
    <x v="351"/>
    <x v="4"/>
    <x v="232"/>
    <x v="63"/>
    <d v="2022-05-01T00:00:00"/>
    <n v="11"/>
    <x v="5"/>
    <n v="16"/>
  </r>
  <r>
    <x v="351"/>
    <x v="4"/>
    <x v="232"/>
    <x v="29"/>
    <d v="2022-05-01T00:00:00"/>
    <n v="12"/>
    <x v="6"/>
    <n v="16"/>
  </r>
  <r>
    <x v="352"/>
    <x v="4"/>
    <x v="87"/>
    <x v="307"/>
    <d v="2022-02-01T00:00:00"/>
    <n v="0"/>
    <x v="13"/>
    <n v="16"/>
  </r>
  <r>
    <x v="352"/>
    <x v="4"/>
    <x v="87"/>
    <x v="322"/>
    <d v="2022-02-01T00:00:00"/>
    <n v="2"/>
    <x v="14"/>
    <n v="16"/>
  </r>
  <r>
    <x v="352"/>
    <x v="4"/>
    <x v="87"/>
    <x v="309"/>
    <d v="2022-02-01T00:00:00"/>
    <n v="3"/>
    <x v="9"/>
    <n v="16"/>
  </r>
  <r>
    <x v="352"/>
    <x v="4"/>
    <x v="87"/>
    <x v="419"/>
    <d v="2022-02-01T00:00:00"/>
    <n v="5"/>
    <x v="10"/>
    <n v="16"/>
  </r>
  <r>
    <x v="352"/>
    <x v="4"/>
    <x v="87"/>
    <x v="334"/>
    <d v="2022-02-01T00:00:00"/>
    <n v="6"/>
    <x v="12"/>
    <n v="16"/>
  </r>
  <r>
    <x v="352"/>
    <x v="4"/>
    <x v="87"/>
    <x v="186"/>
    <d v="2022-02-01T00:00:00"/>
    <n v="7"/>
    <x v="7"/>
    <n v="16"/>
  </r>
  <r>
    <x v="352"/>
    <x v="4"/>
    <x v="87"/>
    <x v="127"/>
    <d v="2022-02-01T00:00:00"/>
    <n v="9"/>
    <x v="1"/>
    <n v="16"/>
  </r>
  <r>
    <x v="352"/>
    <x v="4"/>
    <x v="87"/>
    <x v="117"/>
    <d v="2022-02-01T00:00:00"/>
    <n v="12"/>
    <x v="4"/>
    <n v="16"/>
  </r>
  <r>
    <x v="352"/>
    <x v="4"/>
    <x v="87"/>
    <x v="81"/>
    <d v="2022-02-01T00:00:00"/>
    <n v="14"/>
    <x v="6"/>
    <n v="16"/>
  </r>
  <r>
    <x v="352"/>
    <x v="0"/>
    <x v="144"/>
    <x v="397"/>
    <d v="2022-12-01T00:00:00"/>
    <n v="0"/>
    <x v="1"/>
    <n v="65"/>
  </r>
  <r>
    <x v="352"/>
    <x v="0"/>
    <x v="144"/>
    <x v="257"/>
    <d v="2022-12-01T00:00:00"/>
    <n v="1"/>
    <x v="2"/>
    <n v="65"/>
  </r>
  <r>
    <x v="352"/>
    <x v="0"/>
    <x v="144"/>
    <x v="101"/>
    <d v="2022-12-01T00:00:00"/>
    <n v="2"/>
    <x v="3"/>
    <n v="65"/>
  </r>
  <r>
    <x v="352"/>
    <x v="0"/>
    <x v="144"/>
    <x v="282"/>
    <d v="2022-12-01T00:00:00"/>
    <n v="3"/>
    <x v="4"/>
    <n v="65"/>
  </r>
  <r>
    <x v="352"/>
    <x v="0"/>
    <x v="144"/>
    <x v="134"/>
    <d v="2022-12-01T00:00:00"/>
    <n v="4"/>
    <x v="5"/>
    <n v="65"/>
  </r>
  <r>
    <x v="352"/>
    <x v="0"/>
    <x v="144"/>
    <x v="58"/>
    <d v="2022-12-01T00:00:00"/>
    <n v="5"/>
    <x v="6"/>
    <n v="65"/>
  </r>
  <r>
    <x v="353"/>
    <x v="6"/>
    <x v="116"/>
    <x v="357"/>
    <d v="2022-04-01T00:00:00"/>
    <n v="0"/>
    <x v="14"/>
    <n v="62"/>
  </r>
  <r>
    <x v="353"/>
    <x v="6"/>
    <x v="116"/>
    <x v="424"/>
    <d v="2022-04-01T00:00:00"/>
    <n v="1"/>
    <x v="16"/>
    <n v="62"/>
  </r>
  <r>
    <x v="353"/>
    <x v="6"/>
    <x v="116"/>
    <x v="148"/>
    <d v="2022-04-01T00:00:00"/>
    <n v="2"/>
    <x v="10"/>
    <n v="62"/>
  </r>
  <r>
    <x v="353"/>
    <x v="6"/>
    <x v="116"/>
    <x v="18"/>
    <d v="2022-04-01T00:00:00"/>
    <n v="5"/>
    <x v="7"/>
    <n v="62"/>
  </r>
  <r>
    <x v="353"/>
    <x v="6"/>
    <x v="116"/>
    <x v="135"/>
    <d v="2022-04-01T00:00:00"/>
    <n v="6"/>
    <x v="11"/>
    <n v="62"/>
  </r>
  <r>
    <x v="353"/>
    <x v="6"/>
    <x v="116"/>
    <x v="281"/>
    <d v="2022-04-01T00:00:00"/>
    <n v="8"/>
    <x v="1"/>
    <n v="62"/>
  </r>
  <r>
    <x v="353"/>
    <x v="6"/>
    <x v="116"/>
    <x v="311"/>
    <d v="2022-04-01T00:00:00"/>
    <n v="8"/>
    <x v="2"/>
    <n v="62"/>
  </r>
  <r>
    <x v="353"/>
    <x v="6"/>
    <x v="116"/>
    <x v="145"/>
    <d v="2022-04-01T00:00:00"/>
    <n v="11"/>
    <x v="4"/>
    <n v="62"/>
  </r>
  <r>
    <x v="353"/>
    <x v="6"/>
    <x v="116"/>
    <x v="85"/>
    <d v="2022-04-01T00:00:00"/>
    <n v="12"/>
    <x v="5"/>
    <n v="62"/>
  </r>
  <r>
    <x v="353"/>
    <x v="6"/>
    <x v="116"/>
    <x v="76"/>
    <d v="2022-04-01T00:00:00"/>
    <n v="13"/>
    <x v="6"/>
    <n v="62"/>
  </r>
  <r>
    <x v="353"/>
    <x v="8"/>
    <x v="390"/>
    <x v="358"/>
    <d v="2022-06-01T00:00:00"/>
    <n v="0"/>
    <x v="9"/>
    <n v="13"/>
  </r>
  <r>
    <x v="353"/>
    <x v="8"/>
    <x v="390"/>
    <x v="251"/>
    <d v="2022-06-01T00:00:00"/>
    <n v="1"/>
    <x v="10"/>
    <n v="13"/>
  </r>
  <r>
    <x v="353"/>
    <x v="8"/>
    <x v="390"/>
    <x v="196"/>
    <d v="2022-06-01T00:00:00"/>
    <n v="3"/>
    <x v="0"/>
    <n v="13"/>
  </r>
  <r>
    <x v="353"/>
    <x v="8"/>
    <x v="390"/>
    <x v="97"/>
    <d v="2022-06-01T00:00:00"/>
    <n v="4"/>
    <x v="7"/>
    <n v="13"/>
  </r>
  <r>
    <x v="353"/>
    <x v="8"/>
    <x v="390"/>
    <x v="431"/>
    <d v="2022-06-01T00:00:00"/>
    <n v="5"/>
    <x v="11"/>
    <n v="13"/>
  </r>
  <r>
    <x v="353"/>
    <x v="8"/>
    <x v="390"/>
    <x v="127"/>
    <d v="2022-06-01T00:00:00"/>
    <n v="6"/>
    <x v="1"/>
    <n v="13"/>
  </r>
  <r>
    <x v="353"/>
    <x v="8"/>
    <x v="390"/>
    <x v="137"/>
    <d v="2022-06-01T00:00:00"/>
    <n v="7"/>
    <x v="2"/>
    <n v="13"/>
  </r>
  <r>
    <x v="353"/>
    <x v="8"/>
    <x v="390"/>
    <x v="189"/>
    <d v="2022-06-01T00:00:00"/>
    <n v="8"/>
    <x v="3"/>
    <n v="13"/>
  </r>
  <r>
    <x v="353"/>
    <x v="8"/>
    <x v="390"/>
    <x v="28"/>
    <d v="2022-06-01T00:00:00"/>
    <n v="10"/>
    <x v="5"/>
    <n v="13"/>
  </r>
  <r>
    <x v="353"/>
    <x v="8"/>
    <x v="390"/>
    <x v="256"/>
    <d v="2022-06-01T00:00:00"/>
    <n v="11"/>
    <x v="6"/>
    <n v="13"/>
  </r>
  <r>
    <x v="354"/>
    <x v="13"/>
    <x v="374"/>
    <x v="442"/>
    <d v="2022-05-01T00:00:00"/>
    <n v="0"/>
    <x v="16"/>
    <n v="75"/>
  </r>
  <r>
    <x v="354"/>
    <x v="13"/>
    <x v="374"/>
    <x v="277"/>
    <d v="2022-05-01T00:00:00"/>
    <n v="1"/>
    <x v="9"/>
    <n v="75"/>
  </r>
  <r>
    <x v="354"/>
    <x v="13"/>
    <x v="374"/>
    <x v="148"/>
    <d v="2022-05-01T00:00:00"/>
    <n v="1"/>
    <x v="10"/>
    <n v="75"/>
  </r>
  <r>
    <x v="354"/>
    <x v="13"/>
    <x v="374"/>
    <x v="379"/>
    <d v="2022-05-01T00:00:00"/>
    <n v="2"/>
    <x v="12"/>
    <n v="75"/>
  </r>
  <r>
    <x v="354"/>
    <x v="13"/>
    <x v="374"/>
    <x v="218"/>
    <d v="2022-05-01T00:00:00"/>
    <n v="3"/>
    <x v="0"/>
    <n v="75"/>
  </r>
  <r>
    <x v="354"/>
    <x v="13"/>
    <x v="374"/>
    <x v="432"/>
    <d v="2022-05-01T00:00:00"/>
    <n v="4"/>
    <x v="7"/>
    <n v="75"/>
  </r>
  <r>
    <x v="354"/>
    <x v="13"/>
    <x v="374"/>
    <x v="352"/>
    <d v="2022-05-01T00:00:00"/>
    <n v="5"/>
    <x v="11"/>
    <n v="75"/>
  </r>
  <r>
    <x v="354"/>
    <x v="13"/>
    <x v="374"/>
    <x v="133"/>
    <d v="2022-05-01T00:00:00"/>
    <n v="6"/>
    <x v="1"/>
    <n v="75"/>
  </r>
  <r>
    <x v="354"/>
    <x v="13"/>
    <x v="374"/>
    <x v="137"/>
    <d v="2022-05-01T00:00:00"/>
    <n v="7"/>
    <x v="2"/>
    <n v="75"/>
  </r>
  <r>
    <x v="354"/>
    <x v="13"/>
    <x v="374"/>
    <x v="252"/>
    <d v="2022-05-01T00:00:00"/>
    <n v="8"/>
    <x v="3"/>
    <n v="75"/>
  </r>
  <r>
    <x v="354"/>
    <x v="13"/>
    <x v="374"/>
    <x v="170"/>
    <d v="2022-05-01T00:00:00"/>
    <n v="9"/>
    <x v="4"/>
    <n v="75"/>
  </r>
  <r>
    <x v="354"/>
    <x v="13"/>
    <x v="374"/>
    <x v="11"/>
    <d v="2022-05-01T00:00:00"/>
    <n v="11"/>
    <x v="5"/>
    <n v="75"/>
  </r>
  <r>
    <x v="354"/>
    <x v="13"/>
    <x v="374"/>
    <x v="64"/>
    <d v="2022-05-01T00:00:00"/>
    <n v="11"/>
    <x v="6"/>
    <n v="75"/>
  </r>
  <r>
    <x v="354"/>
    <x v="15"/>
    <x v="135"/>
    <x v="380"/>
    <d v="2022-08-01T00:00:00"/>
    <n v="0"/>
    <x v="12"/>
    <n v="10"/>
  </r>
  <r>
    <x v="354"/>
    <x v="15"/>
    <x v="135"/>
    <x v="444"/>
    <d v="2022-08-01T00:00:00"/>
    <n v="1"/>
    <x v="0"/>
    <n v="10"/>
  </r>
  <r>
    <x v="354"/>
    <x v="15"/>
    <x v="135"/>
    <x v="7"/>
    <d v="2022-08-01T00:00:00"/>
    <n v="2"/>
    <x v="7"/>
    <n v="10"/>
  </r>
  <r>
    <x v="354"/>
    <x v="15"/>
    <x v="135"/>
    <x v="375"/>
    <d v="2022-08-01T00:00:00"/>
    <n v="4"/>
    <x v="1"/>
    <n v="10"/>
  </r>
  <r>
    <x v="354"/>
    <x v="15"/>
    <x v="135"/>
    <x v="115"/>
    <d v="2022-08-01T00:00:00"/>
    <n v="5"/>
    <x v="2"/>
    <n v="10"/>
  </r>
  <r>
    <x v="354"/>
    <x v="15"/>
    <x v="135"/>
    <x v="230"/>
    <d v="2022-08-01T00:00:00"/>
    <n v="6"/>
    <x v="3"/>
    <n v="10"/>
  </r>
  <r>
    <x v="354"/>
    <x v="15"/>
    <x v="135"/>
    <x v="282"/>
    <d v="2022-08-01T00:00:00"/>
    <n v="7"/>
    <x v="4"/>
    <n v="10"/>
  </r>
  <r>
    <x v="354"/>
    <x v="15"/>
    <x v="135"/>
    <x v="150"/>
    <d v="2022-08-01T00:00:00"/>
    <n v="8"/>
    <x v="5"/>
    <n v="10"/>
  </r>
  <r>
    <x v="354"/>
    <x v="15"/>
    <x v="135"/>
    <x v="205"/>
    <d v="2022-08-01T00:00:00"/>
    <n v="9"/>
    <x v="6"/>
    <n v="10"/>
  </r>
  <r>
    <x v="355"/>
    <x v="6"/>
    <x v="391"/>
    <x v="297"/>
    <d v="2022-11-01T00:00:00"/>
    <n v="0"/>
    <x v="11"/>
    <n v="62"/>
  </r>
  <r>
    <x v="355"/>
    <x v="6"/>
    <x v="391"/>
    <x v="410"/>
    <d v="2022-11-01T00:00:00"/>
    <n v="1"/>
    <x v="1"/>
    <n v="62"/>
  </r>
  <r>
    <x v="355"/>
    <x v="6"/>
    <x v="391"/>
    <x v="265"/>
    <d v="2022-11-01T00:00:00"/>
    <n v="2"/>
    <x v="2"/>
    <n v="62"/>
  </r>
  <r>
    <x v="355"/>
    <x v="6"/>
    <x v="391"/>
    <x v="193"/>
    <d v="2022-11-01T00:00:00"/>
    <n v="2"/>
    <x v="3"/>
    <n v="62"/>
  </r>
  <r>
    <x v="355"/>
    <x v="6"/>
    <x v="391"/>
    <x v="176"/>
    <d v="2022-11-01T00:00:00"/>
    <n v="3"/>
    <x v="4"/>
    <n v="62"/>
  </r>
  <r>
    <x v="355"/>
    <x v="6"/>
    <x v="391"/>
    <x v="140"/>
    <d v="2022-11-01T00:00:00"/>
    <n v="4"/>
    <x v="5"/>
    <n v="62"/>
  </r>
  <r>
    <x v="355"/>
    <x v="6"/>
    <x v="391"/>
    <x v="330"/>
    <d v="2022-11-01T00:00:00"/>
    <n v="6"/>
    <x v="6"/>
    <n v="62"/>
  </r>
  <r>
    <x v="355"/>
    <x v="6"/>
    <x v="391"/>
    <x v="82"/>
    <d v="2022-11-01T00:00:00"/>
    <n v="6"/>
    <x v="8"/>
    <n v="62"/>
  </r>
  <r>
    <x v="355"/>
    <x v="9"/>
    <x v="383"/>
    <x v="394"/>
    <d v="2023-02-01T00:00:00"/>
    <n v="0"/>
    <x v="3"/>
    <n v="27"/>
  </r>
  <r>
    <x v="355"/>
    <x v="9"/>
    <x v="383"/>
    <x v="220"/>
    <d v="2023-02-01T00:00:00"/>
    <n v="1"/>
    <x v="4"/>
    <n v="27"/>
  </r>
  <r>
    <x v="355"/>
    <x v="9"/>
    <x v="383"/>
    <x v="47"/>
    <d v="2023-02-01T00:00:00"/>
    <n v="2"/>
    <x v="5"/>
    <n v="27"/>
  </r>
  <r>
    <x v="355"/>
    <x v="9"/>
    <x v="383"/>
    <x v="238"/>
    <d v="2023-02-01T00:00:00"/>
    <n v="3"/>
    <x v="6"/>
    <n v="27"/>
  </r>
  <r>
    <x v="356"/>
    <x v="7"/>
    <x v="68"/>
    <x v="266"/>
    <d v="2022-01-01T00:00:00"/>
    <n v="0"/>
    <x v="17"/>
    <n v="28"/>
  </r>
  <r>
    <x v="356"/>
    <x v="7"/>
    <x v="68"/>
    <x v="466"/>
    <d v="2022-01-01T00:00:00"/>
    <n v="2"/>
    <x v="14"/>
    <n v="28"/>
  </r>
  <r>
    <x v="356"/>
    <x v="7"/>
    <x v="68"/>
    <x v="398"/>
    <d v="2022-01-01T00:00:00"/>
    <n v="3"/>
    <x v="16"/>
    <n v="28"/>
  </r>
  <r>
    <x v="356"/>
    <x v="7"/>
    <x v="68"/>
    <x v="278"/>
    <d v="2022-01-01T00:00:00"/>
    <n v="6"/>
    <x v="12"/>
    <n v="28"/>
  </r>
  <r>
    <x v="356"/>
    <x v="7"/>
    <x v="68"/>
    <x v="106"/>
    <d v="2022-01-01T00:00:00"/>
    <n v="10"/>
    <x v="1"/>
    <n v="28"/>
  </r>
  <r>
    <x v="356"/>
    <x v="7"/>
    <x v="68"/>
    <x v="108"/>
    <d v="2022-01-01T00:00:00"/>
    <n v="13"/>
    <x v="4"/>
    <n v="28"/>
  </r>
  <r>
    <x v="356"/>
    <x v="7"/>
    <x v="68"/>
    <x v="256"/>
    <d v="2022-01-01T00:00:00"/>
    <n v="15"/>
    <x v="6"/>
    <n v="28"/>
  </r>
  <r>
    <x v="356"/>
    <x v="0"/>
    <x v="65"/>
    <x v="263"/>
    <d v="2022-09-01T00:00:00"/>
    <n v="0"/>
    <x v="0"/>
    <n v="65"/>
  </r>
  <r>
    <x v="356"/>
    <x v="0"/>
    <x v="65"/>
    <x v="60"/>
    <d v="2022-09-01T00:00:00"/>
    <n v="1"/>
    <x v="7"/>
    <n v="65"/>
  </r>
  <r>
    <x v="356"/>
    <x v="0"/>
    <x v="65"/>
    <x v="406"/>
    <d v="2022-09-01T00:00:00"/>
    <n v="3"/>
    <x v="1"/>
    <n v="65"/>
  </r>
  <r>
    <x v="356"/>
    <x v="0"/>
    <x v="65"/>
    <x v="149"/>
    <d v="2022-09-01T00:00:00"/>
    <n v="4"/>
    <x v="2"/>
    <n v="65"/>
  </r>
  <r>
    <x v="356"/>
    <x v="0"/>
    <x v="65"/>
    <x v="3"/>
    <d v="2022-09-01T00:00:00"/>
    <n v="5"/>
    <x v="3"/>
    <n v="65"/>
  </r>
  <r>
    <x v="356"/>
    <x v="0"/>
    <x v="65"/>
    <x v="318"/>
    <d v="2022-09-01T00:00:00"/>
    <n v="6"/>
    <x v="4"/>
    <n v="65"/>
  </r>
  <r>
    <x v="356"/>
    <x v="0"/>
    <x v="65"/>
    <x v="134"/>
    <d v="2022-09-01T00:00:00"/>
    <n v="7"/>
    <x v="5"/>
    <n v="65"/>
  </r>
  <r>
    <x v="356"/>
    <x v="0"/>
    <x v="65"/>
    <x v="43"/>
    <d v="2022-09-01T00:00:00"/>
    <n v="8"/>
    <x v="6"/>
    <n v="65"/>
  </r>
  <r>
    <x v="357"/>
    <x v="9"/>
    <x v="311"/>
    <x v="202"/>
    <d v="2022-10-01T00:00:00"/>
    <n v="0"/>
    <x v="7"/>
    <n v="27"/>
  </r>
  <r>
    <x v="357"/>
    <x v="9"/>
    <x v="311"/>
    <x v="38"/>
    <d v="2022-10-01T00:00:00"/>
    <n v="1"/>
    <x v="11"/>
    <n v="27"/>
  </r>
  <r>
    <x v="357"/>
    <x v="9"/>
    <x v="311"/>
    <x v="375"/>
    <d v="2022-10-01T00:00:00"/>
    <n v="2"/>
    <x v="1"/>
    <n v="27"/>
  </r>
  <r>
    <x v="357"/>
    <x v="9"/>
    <x v="311"/>
    <x v="217"/>
    <d v="2022-10-01T00:00:00"/>
    <n v="6"/>
    <x v="5"/>
    <n v="27"/>
  </r>
  <r>
    <x v="357"/>
    <x v="9"/>
    <x v="311"/>
    <x v="256"/>
    <d v="2022-10-01T00:00:00"/>
    <n v="7"/>
    <x v="6"/>
    <n v="27"/>
  </r>
  <r>
    <x v="357"/>
    <x v="2"/>
    <x v="369"/>
    <x v="114"/>
    <d v="2022-11-01T00:00:00"/>
    <n v="0"/>
    <x v="11"/>
    <n v="29"/>
  </r>
  <r>
    <x v="357"/>
    <x v="2"/>
    <x v="369"/>
    <x v="198"/>
    <d v="2022-11-01T00:00:00"/>
    <n v="1"/>
    <x v="2"/>
    <n v="29"/>
  </r>
  <r>
    <x v="357"/>
    <x v="2"/>
    <x v="369"/>
    <x v="50"/>
    <d v="2022-11-01T00:00:00"/>
    <n v="2"/>
    <x v="3"/>
    <n v="29"/>
  </r>
  <r>
    <x v="357"/>
    <x v="2"/>
    <x v="369"/>
    <x v="62"/>
    <d v="2022-11-01T00:00:00"/>
    <n v="4"/>
    <x v="4"/>
    <n v="29"/>
  </r>
  <r>
    <x v="357"/>
    <x v="2"/>
    <x v="369"/>
    <x v="194"/>
    <d v="2022-11-01T00:00:00"/>
    <n v="4"/>
    <x v="5"/>
    <n v="29"/>
  </r>
  <r>
    <x v="357"/>
    <x v="2"/>
    <x v="369"/>
    <x v="43"/>
    <d v="2022-11-01T00:00:00"/>
    <n v="5"/>
    <x v="6"/>
    <n v="29"/>
  </r>
  <r>
    <x v="358"/>
    <x v="6"/>
    <x v="18"/>
    <x v="87"/>
    <d v="2022-02-01T00:00:00"/>
    <n v="0"/>
    <x v="13"/>
    <n v="62"/>
  </r>
  <r>
    <x v="358"/>
    <x v="6"/>
    <x v="18"/>
    <x v="422"/>
    <d v="2022-02-01T00:00:00"/>
    <n v="1"/>
    <x v="15"/>
    <n v="62"/>
  </r>
  <r>
    <x v="358"/>
    <x v="6"/>
    <x v="18"/>
    <x v="424"/>
    <d v="2022-02-01T00:00:00"/>
    <n v="3"/>
    <x v="16"/>
    <n v="62"/>
  </r>
  <r>
    <x v="358"/>
    <x v="6"/>
    <x v="18"/>
    <x v="231"/>
    <d v="2022-02-01T00:00:00"/>
    <n v="7"/>
    <x v="0"/>
    <n v="62"/>
  </r>
  <r>
    <x v="358"/>
    <x v="6"/>
    <x v="18"/>
    <x v="25"/>
    <d v="2022-02-01T00:00:00"/>
    <n v="10"/>
    <x v="1"/>
    <n v="62"/>
  </r>
  <r>
    <x v="358"/>
    <x v="6"/>
    <x v="18"/>
    <x v="180"/>
    <d v="2022-02-01T00:00:00"/>
    <n v="11"/>
    <x v="2"/>
    <n v="62"/>
  </r>
  <r>
    <x v="358"/>
    <x v="6"/>
    <x v="18"/>
    <x v="189"/>
    <d v="2022-02-01T00:00:00"/>
    <n v="12"/>
    <x v="3"/>
    <n v="62"/>
  </r>
  <r>
    <x v="358"/>
    <x v="6"/>
    <x v="18"/>
    <x v="292"/>
    <d v="2022-02-01T00:00:00"/>
    <n v="13"/>
    <x v="4"/>
    <n v="62"/>
  </r>
  <r>
    <x v="358"/>
    <x v="6"/>
    <x v="18"/>
    <x v="110"/>
    <d v="2022-02-01T00:00:00"/>
    <n v="15"/>
    <x v="6"/>
    <n v="62"/>
  </r>
  <r>
    <x v="358"/>
    <x v="0"/>
    <x v="278"/>
    <x v="285"/>
    <d v="2022-09-01T00:00:00"/>
    <n v="0"/>
    <x v="0"/>
    <n v="65"/>
  </r>
  <r>
    <x v="358"/>
    <x v="0"/>
    <x v="278"/>
    <x v="228"/>
    <d v="2022-09-01T00:00:00"/>
    <n v="1"/>
    <x v="7"/>
    <n v="65"/>
  </r>
  <r>
    <x v="358"/>
    <x v="0"/>
    <x v="278"/>
    <x v="46"/>
    <d v="2022-09-01T00:00:00"/>
    <n v="2"/>
    <x v="11"/>
    <n v="65"/>
  </r>
  <r>
    <x v="358"/>
    <x v="0"/>
    <x v="278"/>
    <x v="343"/>
    <d v="2022-09-01T00:00:00"/>
    <n v="3"/>
    <x v="1"/>
    <n v="65"/>
  </r>
  <r>
    <x v="358"/>
    <x v="0"/>
    <x v="278"/>
    <x v="230"/>
    <d v="2022-09-01T00:00:00"/>
    <n v="5"/>
    <x v="3"/>
    <n v="65"/>
  </r>
  <r>
    <x v="358"/>
    <x v="0"/>
    <x v="278"/>
    <x v="80"/>
    <d v="2022-09-01T00:00:00"/>
    <n v="7"/>
    <x v="5"/>
    <n v="65"/>
  </r>
  <r>
    <x v="358"/>
    <x v="0"/>
    <x v="278"/>
    <x v="195"/>
    <d v="2022-09-01T00:00:00"/>
    <n v="8"/>
    <x v="6"/>
    <n v="65"/>
  </r>
  <r>
    <x v="359"/>
    <x v="10"/>
    <x v="117"/>
    <x v="361"/>
    <d v="2022-01-01T00:00:00"/>
    <n v="0"/>
    <x v="17"/>
    <n v="22"/>
  </r>
  <r>
    <x v="359"/>
    <x v="10"/>
    <x v="117"/>
    <x v="421"/>
    <d v="2022-01-01T00:00:00"/>
    <n v="1"/>
    <x v="13"/>
    <n v="22"/>
  </r>
  <r>
    <x v="359"/>
    <x v="10"/>
    <x v="117"/>
    <x v="182"/>
    <d v="2022-01-01T00:00:00"/>
    <n v="1"/>
    <x v="15"/>
    <n v="22"/>
  </r>
  <r>
    <x v="359"/>
    <x v="10"/>
    <x v="117"/>
    <x v="515"/>
    <d v="2022-01-01T00:00:00"/>
    <n v="4"/>
    <x v="16"/>
    <n v="22"/>
  </r>
  <r>
    <x v="359"/>
    <x v="10"/>
    <x v="117"/>
    <x v="240"/>
    <d v="2022-01-01T00:00:00"/>
    <n v="5"/>
    <x v="9"/>
    <n v="22"/>
  </r>
  <r>
    <x v="359"/>
    <x v="10"/>
    <x v="117"/>
    <x v="104"/>
    <d v="2022-01-01T00:00:00"/>
    <n v="5"/>
    <x v="10"/>
    <n v="22"/>
  </r>
  <r>
    <x v="359"/>
    <x v="10"/>
    <x v="117"/>
    <x v="493"/>
    <d v="2022-01-01T00:00:00"/>
    <n v="7"/>
    <x v="12"/>
    <n v="22"/>
  </r>
  <r>
    <x v="359"/>
    <x v="10"/>
    <x v="117"/>
    <x v="371"/>
    <d v="2022-01-01T00:00:00"/>
    <n v="9"/>
    <x v="11"/>
    <n v="22"/>
  </r>
  <r>
    <x v="359"/>
    <x v="10"/>
    <x v="117"/>
    <x v="136"/>
    <d v="2022-01-01T00:00:00"/>
    <n v="10"/>
    <x v="1"/>
    <n v="22"/>
  </r>
  <r>
    <x v="359"/>
    <x v="10"/>
    <x v="117"/>
    <x v="50"/>
    <d v="2022-01-01T00:00:00"/>
    <n v="12"/>
    <x v="3"/>
    <n v="22"/>
  </r>
  <r>
    <x v="359"/>
    <x v="10"/>
    <x v="117"/>
    <x v="161"/>
    <d v="2022-01-01T00:00:00"/>
    <n v="13"/>
    <x v="4"/>
    <n v="22"/>
  </r>
  <r>
    <x v="359"/>
    <x v="10"/>
    <x v="117"/>
    <x v="221"/>
    <d v="2022-01-01T00:00:00"/>
    <n v="14"/>
    <x v="5"/>
    <n v="22"/>
  </r>
  <r>
    <x v="359"/>
    <x v="11"/>
    <x v="210"/>
    <x v="124"/>
    <d v="2022-04-01T00:00:00"/>
    <n v="0"/>
    <x v="14"/>
    <n v="14"/>
  </r>
  <r>
    <x v="359"/>
    <x v="11"/>
    <x v="210"/>
    <x v="250"/>
    <d v="2022-04-01T00:00:00"/>
    <n v="2"/>
    <x v="9"/>
    <n v="14"/>
  </r>
  <r>
    <x v="359"/>
    <x v="11"/>
    <x v="210"/>
    <x v="130"/>
    <d v="2022-04-01T00:00:00"/>
    <n v="3"/>
    <x v="10"/>
    <n v="14"/>
  </r>
  <r>
    <x v="359"/>
    <x v="11"/>
    <x v="210"/>
    <x v="412"/>
    <d v="2022-04-01T00:00:00"/>
    <n v="5"/>
    <x v="0"/>
    <n v="14"/>
  </r>
  <r>
    <x v="359"/>
    <x v="11"/>
    <x v="210"/>
    <x v="244"/>
    <d v="2022-04-01T00:00:00"/>
    <n v="6"/>
    <x v="7"/>
    <n v="14"/>
  </r>
  <r>
    <x v="359"/>
    <x v="11"/>
    <x v="210"/>
    <x v="356"/>
    <d v="2022-04-01T00:00:00"/>
    <n v="7"/>
    <x v="11"/>
    <n v="14"/>
  </r>
  <r>
    <x v="359"/>
    <x v="11"/>
    <x v="210"/>
    <x v="133"/>
    <d v="2022-04-01T00:00:00"/>
    <n v="7"/>
    <x v="1"/>
    <n v="14"/>
  </r>
  <r>
    <x v="359"/>
    <x v="11"/>
    <x v="210"/>
    <x v="276"/>
    <d v="2022-04-01T00:00:00"/>
    <n v="9"/>
    <x v="2"/>
    <n v="14"/>
  </r>
  <r>
    <x v="359"/>
    <x v="11"/>
    <x v="210"/>
    <x v="209"/>
    <d v="2022-04-01T00:00:00"/>
    <n v="10"/>
    <x v="3"/>
    <n v="14"/>
  </r>
  <r>
    <x v="359"/>
    <x v="11"/>
    <x v="210"/>
    <x v="318"/>
    <d v="2022-04-01T00:00:00"/>
    <n v="11"/>
    <x v="4"/>
    <n v="14"/>
  </r>
  <r>
    <x v="359"/>
    <x v="11"/>
    <x v="210"/>
    <x v="177"/>
    <d v="2022-04-01T00:00:00"/>
    <n v="12"/>
    <x v="5"/>
    <n v="14"/>
  </r>
  <r>
    <x v="359"/>
    <x v="11"/>
    <x v="210"/>
    <x v="162"/>
    <d v="2022-04-01T00:00:00"/>
    <n v="13"/>
    <x v="6"/>
    <n v="14"/>
  </r>
  <r>
    <x v="360"/>
    <x v="3"/>
    <x v="306"/>
    <x v="441"/>
    <d v="2022-03-01T00:00:00"/>
    <n v="0"/>
    <x v="15"/>
    <n v="62"/>
  </r>
  <r>
    <x v="360"/>
    <x v="3"/>
    <x v="306"/>
    <x v="338"/>
    <d v="2022-03-01T00:00:00"/>
    <n v="1"/>
    <x v="14"/>
    <n v="62"/>
  </r>
  <r>
    <x v="360"/>
    <x v="3"/>
    <x v="306"/>
    <x v="132"/>
    <d v="2022-03-01T00:00:00"/>
    <n v="8"/>
    <x v="11"/>
    <n v="62"/>
  </r>
  <r>
    <x v="360"/>
    <x v="3"/>
    <x v="306"/>
    <x v="257"/>
    <d v="2022-03-01T00:00:00"/>
    <n v="10"/>
    <x v="2"/>
    <n v="62"/>
  </r>
  <r>
    <x v="360"/>
    <x v="3"/>
    <x v="306"/>
    <x v="336"/>
    <d v="2022-03-01T00:00:00"/>
    <n v="11"/>
    <x v="3"/>
    <n v="62"/>
  </r>
  <r>
    <x v="360"/>
    <x v="3"/>
    <x v="306"/>
    <x v="4"/>
    <d v="2022-03-01T00:00:00"/>
    <n v="12"/>
    <x v="4"/>
    <n v="62"/>
  </r>
  <r>
    <x v="360"/>
    <x v="3"/>
    <x v="306"/>
    <x v="58"/>
    <d v="2022-03-01T00:00:00"/>
    <n v="14"/>
    <x v="6"/>
    <n v="62"/>
  </r>
  <r>
    <x v="360"/>
    <x v="9"/>
    <x v="123"/>
    <x v="255"/>
    <d v="2022-11-01T00:00:00"/>
    <n v="0"/>
    <x v="11"/>
    <n v="27"/>
  </r>
  <r>
    <x v="360"/>
    <x v="9"/>
    <x v="123"/>
    <x v="360"/>
    <d v="2022-11-01T00:00:00"/>
    <n v="1"/>
    <x v="1"/>
    <n v="27"/>
  </r>
  <r>
    <x v="360"/>
    <x v="9"/>
    <x v="123"/>
    <x v="261"/>
    <d v="2022-11-01T00:00:00"/>
    <n v="2"/>
    <x v="2"/>
    <n v="27"/>
  </r>
  <r>
    <x v="360"/>
    <x v="9"/>
    <x v="123"/>
    <x v="71"/>
    <d v="2022-11-01T00:00:00"/>
    <n v="3"/>
    <x v="4"/>
    <n v="27"/>
  </r>
  <r>
    <x v="360"/>
    <x v="9"/>
    <x v="123"/>
    <x v="286"/>
    <d v="2022-11-01T00:00:00"/>
    <n v="4"/>
    <x v="5"/>
    <n v="27"/>
  </r>
  <r>
    <x v="360"/>
    <x v="9"/>
    <x v="123"/>
    <x v="58"/>
    <d v="2022-11-01T00:00:00"/>
    <n v="6"/>
    <x v="6"/>
    <n v="27"/>
  </r>
  <r>
    <x v="361"/>
    <x v="6"/>
    <x v="67"/>
    <x v="99"/>
    <d v="2022-12-01T00:00:00"/>
    <n v="0"/>
    <x v="1"/>
    <n v="62"/>
  </r>
  <r>
    <x v="361"/>
    <x v="6"/>
    <x v="67"/>
    <x v="121"/>
    <d v="2022-12-01T00:00:00"/>
    <n v="1"/>
    <x v="2"/>
    <n v="62"/>
  </r>
  <r>
    <x v="361"/>
    <x v="6"/>
    <x v="67"/>
    <x v="258"/>
    <d v="2022-12-01T00:00:00"/>
    <n v="2"/>
    <x v="3"/>
    <n v="62"/>
  </r>
  <r>
    <x v="361"/>
    <x v="6"/>
    <x v="67"/>
    <x v="170"/>
    <d v="2022-12-01T00:00:00"/>
    <n v="3"/>
    <x v="4"/>
    <n v="62"/>
  </r>
  <r>
    <x v="361"/>
    <x v="6"/>
    <x v="67"/>
    <x v="77"/>
    <d v="2022-12-01T00:00:00"/>
    <n v="4"/>
    <x v="5"/>
    <n v="62"/>
  </r>
  <r>
    <x v="361"/>
    <x v="6"/>
    <x v="67"/>
    <x v="213"/>
    <d v="2022-12-01T00:00:00"/>
    <n v="5"/>
    <x v="6"/>
    <n v="62"/>
  </r>
  <r>
    <x v="361"/>
    <x v="7"/>
    <x v="15"/>
    <x v="78"/>
    <d v="2023-01-01T00:00:00"/>
    <n v="0"/>
    <x v="2"/>
    <n v="28"/>
  </r>
  <r>
    <x v="361"/>
    <x v="7"/>
    <x v="15"/>
    <x v="146"/>
    <d v="2023-01-01T00:00:00"/>
    <n v="1"/>
    <x v="3"/>
    <n v="28"/>
  </r>
  <r>
    <x v="361"/>
    <x v="7"/>
    <x v="15"/>
    <x v="220"/>
    <d v="2023-01-01T00:00:00"/>
    <n v="2"/>
    <x v="4"/>
    <n v="28"/>
  </r>
  <r>
    <x v="361"/>
    <x v="7"/>
    <x v="15"/>
    <x v="80"/>
    <d v="2023-01-01T00:00:00"/>
    <n v="3"/>
    <x v="5"/>
    <n v="28"/>
  </r>
  <r>
    <x v="361"/>
    <x v="7"/>
    <x v="15"/>
    <x v="72"/>
    <d v="2023-01-01T00:00:00"/>
    <n v="4"/>
    <x v="6"/>
    <n v="28"/>
  </r>
  <r>
    <x v="361"/>
    <x v="7"/>
    <x v="15"/>
    <x v="82"/>
    <d v="2023-01-01T00:00:00"/>
    <n v="4"/>
    <x v="8"/>
    <n v="28"/>
  </r>
  <r>
    <x v="362"/>
    <x v="4"/>
    <x v="392"/>
    <x v="501"/>
    <d v="2022-03-01T00:00:00"/>
    <n v="0"/>
    <x v="15"/>
    <n v="16"/>
  </r>
  <r>
    <x v="362"/>
    <x v="4"/>
    <x v="392"/>
    <x v="316"/>
    <d v="2022-03-01T00:00:00"/>
    <n v="1"/>
    <x v="16"/>
    <n v="16"/>
  </r>
  <r>
    <x v="362"/>
    <x v="4"/>
    <x v="392"/>
    <x v="174"/>
    <d v="2022-03-01T00:00:00"/>
    <n v="2"/>
    <x v="9"/>
    <n v="16"/>
  </r>
  <r>
    <x v="362"/>
    <x v="4"/>
    <x v="392"/>
    <x v="419"/>
    <d v="2022-03-01T00:00:00"/>
    <n v="4"/>
    <x v="10"/>
    <n v="16"/>
  </r>
  <r>
    <x v="362"/>
    <x v="4"/>
    <x v="392"/>
    <x v="425"/>
    <d v="2022-03-01T00:00:00"/>
    <n v="4"/>
    <x v="12"/>
    <n v="16"/>
  </r>
  <r>
    <x v="362"/>
    <x v="4"/>
    <x v="392"/>
    <x v="310"/>
    <d v="2022-03-01T00:00:00"/>
    <n v="5"/>
    <x v="0"/>
    <n v="16"/>
  </r>
  <r>
    <x v="362"/>
    <x v="4"/>
    <x v="392"/>
    <x v="186"/>
    <d v="2022-03-01T00:00:00"/>
    <n v="6"/>
    <x v="7"/>
    <n v="16"/>
  </r>
  <r>
    <x v="362"/>
    <x v="4"/>
    <x v="392"/>
    <x v="366"/>
    <d v="2022-03-01T00:00:00"/>
    <n v="7"/>
    <x v="11"/>
    <n v="16"/>
  </r>
  <r>
    <x v="362"/>
    <x v="4"/>
    <x v="392"/>
    <x v="133"/>
    <d v="2022-03-01T00:00:00"/>
    <n v="8"/>
    <x v="1"/>
    <n v="16"/>
  </r>
  <r>
    <x v="362"/>
    <x v="4"/>
    <x v="392"/>
    <x v="116"/>
    <d v="2022-03-01T00:00:00"/>
    <n v="10"/>
    <x v="3"/>
    <n v="16"/>
  </r>
  <r>
    <x v="362"/>
    <x v="4"/>
    <x v="392"/>
    <x v="65"/>
    <d v="2022-03-01T00:00:00"/>
    <n v="11"/>
    <x v="4"/>
    <n v="16"/>
  </r>
  <r>
    <x v="362"/>
    <x v="4"/>
    <x v="392"/>
    <x v="140"/>
    <d v="2022-03-01T00:00:00"/>
    <n v="12"/>
    <x v="5"/>
    <n v="16"/>
  </r>
  <r>
    <x v="362"/>
    <x v="4"/>
    <x v="392"/>
    <x v="76"/>
    <d v="2022-03-01T00:00:00"/>
    <n v="14"/>
    <x v="6"/>
    <n v="16"/>
  </r>
  <r>
    <x v="362"/>
    <x v="4"/>
    <x v="392"/>
    <x v="59"/>
    <d v="2022-03-01T00:00:00"/>
    <n v="14"/>
    <x v="8"/>
    <n v="16"/>
  </r>
  <r>
    <x v="362"/>
    <x v="13"/>
    <x v="302"/>
    <x v="267"/>
    <d v="2022-04-01T00:00:00"/>
    <n v="0"/>
    <x v="14"/>
    <n v="75"/>
  </r>
  <r>
    <x v="362"/>
    <x v="13"/>
    <x v="302"/>
    <x v="403"/>
    <d v="2022-04-01T00:00:00"/>
    <n v="1"/>
    <x v="16"/>
    <n v="75"/>
  </r>
  <r>
    <x v="362"/>
    <x v="13"/>
    <x v="302"/>
    <x v="16"/>
    <d v="2022-04-01T00:00:00"/>
    <n v="2"/>
    <x v="9"/>
    <n v="75"/>
  </r>
  <r>
    <x v="362"/>
    <x v="13"/>
    <x v="302"/>
    <x v="314"/>
    <d v="2022-04-01T00:00:00"/>
    <n v="3"/>
    <x v="10"/>
    <n v="75"/>
  </r>
  <r>
    <x v="362"/>
    <x v="13"/>
    <x v="302"/>
    <x v="405"/>
    <d v="2022-04-01T00:00:00"/>
    <n v="4"/>
    <x v="12"/>
    <n v="75"/>
  </r>
  <r>
    <x v="362"/>
    <x v="13"/>
    <x v="302"/>
    <x v="393"/>
    <d v="2022-04-01T00:00:00"/>
    <n v="5"/>
    <x v="0"/>
    <n v="75"/>
  </r>
  <r>
    <x v="362"/>
    <x v="13"/>
    <x v="302"/>
    <x v="280"/>
    <d v="2022-04-01T00:00:00"/>
    <n v="6"/>
    <x v="7"/>
    <n v="75"/>
  </r>
  <r>
    <x v="362"/>
    <x v="13"/>
    <x v="302"/>
    <x v="46"/>
    <d v="2022-04-01T00:00:00"/>
    <n v="7"/>
    <x v="11"/>
    <n v="75"/>
  </r>
  <r>
    <x v="362"/>
    <x v="13"/>
    <x v="302"/>
    <x v="136"/>
    <d v="2022-04-01T00:00:00"/>
    <n v="8"/>
    <x v="1"/>
    <n v="75"/>
  </r>
  <r>
    <x v="362"/>
    <x v="13"/>
    <x v="302"/>
    <x v="2"/>
    <d v="2022-04-01T00:00:00"/>
    <n v="9"/>
    <x v="2"/>
    <n v="75"/>
  </r>
  <r>
    <x v="362"/>
    <x v="13"/>
    <x v="302"/>
    <x v="262"/>
    <d v="2022-04-01T00:00:00"/>
    <n v="10"/>
    <x v="3"/>
    <n v="75"/>
  </r>
  <r>
    <x v="362"/>
    <x v="13"/>
    <x v="302"/>
    <x v="20"/>
    <d v="2022-04-01T00:00:00"/>
    <n v="11"/>
    <x v="4"/>
    <n v="75"/>
  </r>
  <r>
    <x v="363"/>
    <x v="9"/>
    <x v="393"/>
    <x v="145"/>
    <d v="2023-03-01T00:00:00"/>
    <n v="0"/>
    <x v="4"/>
    <n v="27"/>
  </r>
  <r>
    <x v="363"/>
    <x v="9"/>
    <x v="393"/>
    <x v="32"/>
    <d v="2023-03-01T00:00:00"/>
    <n v="1"/>
    <x v="5"/>
    <n v="27"/>
  </r>
  <r>
    <x v="363"/>
    <x v="9"/>
    <x v="393"/>
    <x v="205"/>
    <d v="2023-03-01T00:00:00"/>
    <n v="2"/>
    <x v="6"/>
    <n v="27"/>
  </r>
  <r>
    <x v="363"/>
    <x v="9"/>
    <x v="393"/>
    <x v="239"/>
    <d v="2023-03-01T00:00:00"/>
    <n v="2"/>
    <x v="8"/>
    <n v="27"/>
  </r>
  <r>
    <x v="363"/>
    <x v="2"/>
    <x v="165"/>
    <x v="150"/>
    <d v="2023-04-01T00:00:00"/>
    <n v="0"/>
    <x v="5"/>
    <n v="29"/>
  </r>
  <r>
    <x v="363"/>
    <x v="2"/>
    <x v="165"/>
    <x v="374"/>
    <d v="2023-04-01T00:00:00"/>
    <n v="1"/>
    <x v="6"/>
    <n v="29"/>
  </r>
  <r>
    <x v="363"/>
    <x v="2"/>
    <x v="165"/>
    <x v="345"/>
    <d v="2023-04-01T00:00:00"/>
    <n v="1"/>
    <x v="8"/>
    <n v="29"/>
  </r>
  <r>
    <x v="364"/>
    <x v="10"/>
    <x v="151"/>
    <x v="41"/>
    <d v="2023-03-01T00:00:00"/>
    <n v="0"/>
    <x v="4"/>
    <n v="22"/>
  </r>
  <r>
    <x v="364"/>
    <x v="10"/>
    <x v="151"/>
    <x v="5"/>
    <d v="2023-03-01T00:00:00"/>
    <n v="1"/>
    <x v="5"/>
    <n v="22"/>
  </r>
  <r>
    <x v="364"/>
    <x v="10"/>
    <x v="151"/>
    <x v="29"/>
    <d v="2023-03-01T00:00:00"/>
    <n v="2"/>
    <x v="6"/>
    <n v="22"/>
  </r>
  <r>
    <x v="364"/>
    <x v="10"/>
    <x v="151"/>
    <x v="86"/>
    <d v="2023-03-01T00:00:00"/>
    <n v="2"/>
    <x v="8"/>
    <n v="22"/>
  </r>
  <r>
    <x v="364"/>
    <x v="14"/>
    <x v="100"/>
    <x v="21"/>
    <d v="2023-04-01T00:00:00"/>
    <n v="0"/>
    <x v="5"/>
    <n v="25"/>
  </r>
  <r>
    <x v="364"/>
    <x v="14"/>
    <x v="100"/>
    <x v="374"/>
    <d v="2023-04-01T00:00:00"/>
    <n v="1"/>
    <x v="6"/>
    <n v="25"/>
  </r>
  <r>
    <x v="364"/>
    <x v="14"/>
    <x v="100"/>
    <x v="52"/>
    <d v="2023-04-01T00:00:00"/>
    <n v="1"/>
    <x v="8"/>
    <n v="25"/>
  </r>
  <r>
    <x v="365"/>
    <x v="16"/>
    <x v="235"/>
    <x v="142"/>
    <d v="2022-07-01T00:00:00"/>
    <n v="0"/>
    <x v="10"/>
    <n v="26"/>
  </r>
  <r>
    <x v="365"/>
    <x v="16"/>
    <x v="235"/>
    <x v="175"/>
    <d v="2022-07-01T00:00:00"/>
    <n v="1"/>
    <x v="0"/>
    <n v="26"/>
  </r>
  <r>
    <x v="365"/>
    <x v="16"/>
    <x v="235"/>
    <x v="382"/>
    <d v="2022-07-01T00:00:00"/>
    <n v="3"/>
    <x v="7"/>
    <n v="26"/>
  </r>
  <r>
    <x v="365"/>
    <x v="16"/>
    <x v="235"/>
    <x v="98"/>
    <d v="2022-07-01T00:00:00"/>
    <n v="3"/>
    <x v="11"/>
    <n v="26"/>
  </r>
  <r>
    <x v="365"/>
    <x v="16"/>
    <x v="235"/>
    <x v="360"/>
    <d v="2022-07-01T00:00:00"/>
    <n v="5"/>
    <x v="1"/>
    <n v="26"/>
  </r>
  <r>
    <x v="365"/>
    <x v="16"/>
    <x v="235"/>
    <x v="269"/>
    <d v="2022-07-01T00:00:00"/>
    <n v="5"/>
    <x v="2"/>
    <n v="26"/>
  </r>
  <r>
    <x v="365"/>
    <x v="16"/>
    <x v="235"/>
    <x v="209"/>
    <d v="2022-07-01T00:00:00"/>
    <n v="7"/>
    <x v="3"/>
    <n v="26"/>
  </r>
  <r>
    <x v="365"/>
    <x v="16"/>
    <x v="235"/>
    <x v="151"/>
    <d v="2022-07-01T00:00:00"/>
    <n v="8"/>
    <x v="4"/>
    <n v="26"/>
  </r>
  <r>
    <x v="365"/>
    <x v="16"/>
    <x v="235"/>
    <x v="171"/>
    <d v="2022-07-01T00:00:00"/>
    <n v="8"/>
    <x v="5"/>
    <n v="26"/>
  </r>
  <r>
    <x v="365"/>
    <x v="16"/>
    <x v="235"/>
    <x v="14"/>
    <d v="2022-07-01T00:00:00"/>
    <n v="10"/>
    <x v="6"/>
    <n v="26"/>
  </r>
  <r>
    <x v="365"/>
    <x v="16"/>
    <x v="235"/>
    <x v="73"/>
    <d v="2022-07-01T00:00:00"/>
    <n v="10"/>
    <x v="8"/>
    <n v="26"/>
  </r>
  <r>
    <x v="365"/>
    <x v="2"/>
    <x v="126"/>
    <x v="243"/>
    <d v="2022-12-01T00:00:00"/>
    <n v="0"/>
    <x v="1"/>
    <n v="29"/>
  </r>
  <r>
    <x v="365"/>
    <x v="2"/>
    <x v="126"/>
    <x v="216"/>
    <d v="2022-12-01T00:00:00"/>
    <n v="1"/>
    <x v="2"/>
    <n v="29"/>
  </r>
  <r>
    <x v="365"/>
    <x v="2"/>
    <x v="126"/>
    <x v="189"/>
    <d v="2022-12-01T00:00:00"/>
    <n v="2"/>
    <x v="3"/>
    <n v="29"/>
  </r>
  <r>
    <x v="365"/>
    <x v="2"/>
    <x v="126"/>
    <x v="190"/>
    <d v="2022-12-01T00:00:00"/>
    <n v="3"/>
    <x v="4"/>
    <n v="29"/>
  </r>
  <r>
    <x v="365"/>
    <x v="2"/>
    <x v="126"/>
    <x v="122"/>
    <d v="2022-12-01T00:00:00"/>
    <n v="4"/>
    <x v="5"/>
    <n v="29"/>
  </r>
  <r>
    <x v="365"/>
    <x v="2"/>
    <x v="126"/>
    <x v="6"/>
    <d v="2022-12-01T00:00:00"/>
    <n v="5"/>
    <x v="6"/>
    <n v="29"/>
  </r>
  <r>
    <x v="366"/>
    <x v="7"/>
    <x v="302"/>
    <x v="267"/>
    <d v="2022-04-01T00:00:00"/>
    <n v="0"/>
    <x v="14"/>
    <n v="28"/>
  </r>
  <r>
    <x v="366"/>
    <x v="7"/>
    <x v="302"/>
    <x v="520"/>
    <d v="2022-04-01T00:00:00"/>
    <n v="1"/>
    <x v="16"/>
    <n v="28"/>
  </r>
  <r>
    <x v="366"/>
    <x v="7"/>
    <x v="302"/>
    <x v="167"/>
    <d v="2022-04-01T00:00:00"/>
    <n v="2"/>
    <x v="9"/>
    <n v="28"/>
  </r>
  <r>
    <x v="366"/>
    <x v="7"/>
    <x v="302"/>
    <x v="409"/>
    <d v="2022-04-01T00:00:00"/>
    <n v="3"/>
    <x v="10"/>
    <n v="28"/>
  </r>
  <r>
    <x v="366"/>
    <x v="7"/>
    <x v="302"/>
    <x v="341"/>
    <d v="2022-04-01T00:00:00"/>
    <n v="4"/>
    <x v="12"/>
    <n v="28"/>
  </r>
  <r>
    <x v="366"/>
    <x v="7"/>
    <x v="302"/>
    <x v="285"/>
    <d v="2022-04-01T00:00:00"/>
    <n v="5"/>
    <x v="0"/>
    <n v="28"/>
  </r>
  <r>
    <x v="366"/>
    <x v="7"/>
    <x v="302"/>
    <x v="45"/>
    <d v="2022-04-01T00:00:00"/>
    <n v="6"/>
    <x v="7"/>
    <n v="28"/>
  </r>
  <r>
    <x v="366"/>
    <x v="7"/>
    <x v="302"/>
    <x v="306"/>
    <d v="2022-04-01T00:00:00"/>
    <n v="7"/>
    <x v="11"/>
    <n v="28"/>
  </r>
  <r>
    <x v="366"/>
    <x v="7"/>
    <x v="302"/>
    <x v="1"/>
    <d v="2022-04-01T00:00:00"/>
    <n v="8"/>
    <x v="1"/>
    <n v="28"/>
  </r>
  <r>
    <x v="366"/>
    <x v="7"/>
    <x v="302"/>
    <x v="128"/>
    <d v="2022-04-01T00:00:00"/>
    <n v="9"/>
    <x v="2"/>
    <n v="28"/>
  </r>
  <r>
    <x v="366"/>
    <x v="7"/>
    <x v="302"/>
    <x v="3"/>
    <d v="2022-04-01T00:00:00"/>
    <n v="10"/>
    <x v="3"/>
    <n v="28"/>
  </r>
  <r>
    <x v="366"/>
    <x v="7"/>
    <x v="302"/>
    <x v="163"/>
    <d v="2022-04-01T00:00:00"/>
    <n v="11"/>
    <x v="4"/>
    <n v="28"/>
  </r>
  <r>
    <x v="366"/>
    <x v="7"/>
    <x v="302"/>
    <x v="77"/>
    <d v="2022-04-01T00:00:00"/>
    <n v="12"/>
    <x v="5"/>
    <n v="28"/>
  </r>
  <r>
    <x v="366"/>
    <x v="8"/>
    <x v="155"/>
    <x v="91"/>
    <d v="2022-08-01T00:00:00"/>
    <n v="0"/>
    <x v="12"/>
    <n v="13"/>
  </r>
  <r>
    <x v="366"/>
    <x v="8"/>
    <x v="155"/>
    <x v="444"/>
    <d v="2022-08-01T00:00:00"/>
    <n v="1"/>
    <x v="0"/>
    <n v="13"/>
  </r>
  <r>
    <x v="366"/>
    <x v="8"/>
    <x v="155"/>
    <x v="60"/>
    <d v="2022-08-01T00:00:00"/>
    <n v="2"/>
    <x v="7"/>
    <n v="13"/>
  </r>
  <r>
    <x v="366"/>
    <x v="8"/>
    <x v="155"/>
    <x v="255"/>
    <d v="2022-08-01T00:00:00"/>
    <n v="3"/>
    <x v="11"/>
    <n v="13"/>
  </r>
  <r>
    <x v="366"/>
    <x v="8"/>
    <x v="155"/>
    <x v="245"/>
    <d v="2022-08-01T00:00:00"/>
    <n v="4"/>
    <x v="1"/>
    <n v="13"/>
  </r>
  <r>
    <x v="366"/>
    <x v="8"/>
    <x v="155"/>
    <x v="8"/>
    <d v="2022-08-01T00:00:00"/>
    <n v="5"/>
    <x v="2"/>
    <n v="13"/>
  </r>
  <r>
    <x v="366"/>
    <x v="8"/>
    <x v="155"/>
    <x v="199"/>
    <d v="2022-08-01T00:00:00"/>
    <n v="6"/>
    <x v="3"/>
    <n v="13"/>
  </r>
  <r>
    <x v="366"/>
    <x v="8"/>
    <x v="155"/>
    <x v="27"/>
    <d v="2022-08-01T00:00:00"/>
    <n v="7"/>
    <x v="4"/>
    <n v="13"/>
  </r>
  <r>
    <x v="366"/>
    <x v="8"/>
    <x v="155"/>
    <x v="217"/>
    <d v="2022-08-01T00:00:00"/>
    <n v="8"/>
    <x v="5"/>
    <n v="13"/>
  </r>
  <r>
    <x v="367"/>
    <x v="10"/>
    <x v="321"/>
    <x v="174"/>
    <d v="2022-06-01T00:00:00"/>
    <n v="0"/>
    <x v="9"/>
    <n v="22"/>
  </r>
  <r>
    <x v="367"/>
    <x v="10"/>
    <x v="321"/>
    <x v="438"/>
    <d v="2022-06-01T00:00:00"/>
    <n v="1"/>
    <x v="10"/>
    <n v="22"/>
  </r>
  <r>
    <x v="367"/>
    <x v="10"/>
    <x v="321"/>
    <x v="299"/>
    <d v="2022-06-01T00:00:00"/>
    <n v="2"/>
    <x v="12"/>
    <n v="22"/>
  </r>
  <r>
    <x v="367"/>
    <x v="10"/>
    <x v="321"/>
    <x v="310"/>
    <d v="2022-06-01T00:00:00"/>
    <n v="3"/>
    <x v="0"/>
    <n v="22"/>
  </r>
  <r>
    <x v="367"/>
    <x v="10"/>
    <x v="321"/>
    <x v="37"/>
    <d v="2022-06-01T00:00:00"/>
    <n v="4"/>
    <x v="7"/>
    <n v="22"/>
  </r>
  <r>
    <x v="367"/>
    <x v="10"/>
    <x v="321"/>
    <x v="335"/>
    <d v="2022-06-01T00:00:00"/>
    <n v="5"/>
    <x v="11"/>
    <n v="22"/>
  </r>
  <r>
    <x v="367"/>
    <x v="10"/>
    <x v="321"/>
    <x v="1"/>
    <d v="2022-06-01T00:00:00"/>
    <n v="6"/>
    <x v="1"/>
    <n v="22"/>
  </r>
  <r>
    <x v="367"/>
    <x v="10"/>
    <x v="321"/>
    <x v="107"/>
    <d v="2022-06-01T00:00:00"/>
    <n v="8"/>
    <x v="3"/>
    <n v="22"/>
  </r>
  <r>
    <x v="367"/>
    <x v="10"/>
    <x v="321"/>
    <x v="109"/>
    <d v="2022-06-01T00:00:00"/>
    <n v="10"/>
    <x v="5"/>
    <n v="22"/>
  </r>
  <r>
    <x v="367"/>
    <x v="16"/>
    <x v="200"/>
    <x v="170"/>
    <d v="2023-03-01T00:00:00"/>
    <n v="0"/>
    <x v="4"/>
    <n v="26"/>
  </r>
  <r>
    <x v="367"/>
    <x v="16"/>
    <x v="200"/>
    <x v="217"/>
    <d v="2023-03-01T00:00:00"/>
    <n v="1"/>
    <x v="5"/>
    <n v="26"/>
  </r>
  <r>
    <x v="367"/>
    <x v="16"/>
    <x v="200"/>
    <x v="33"/>
    <d v="2023-03-01T00:00:00"/>
    <n v="2"/>
    <x v="6"/>
    <n v="26"/>
  </r>
  <r>
    <x v="368"/>
    <x v="7"/>
    <x v="63"/>
    <x v="260"/>
    <d v="2022-12-01T00:00:00"/>
    <n v="0"/>
    <x v="1"/>
    <n v="28"/>
  </r>
  <r>
    <x v="368"/>
    <x v="7"/>
    <x v="63"/>
    <x v="265"/>
    <d v="2022-12-01T00:00:00"/>
    <n v="1"/>
    <x v="2"/>
    <n v="28"/>
  </r>
  <r>
    <x v="368"/>
    <x v="7"/>
    <x v="63"/>
    <x v="262"/>
    <d v="2022-12-01T00:00:00"/>
    <n v="1"/>
    <x v="3"/>
    <n v="28"/>
  </r>
  <r>
    <x v="368"/>
    <x v="7"/>
    <x v="63"/>
    <x v="11"/>
    <d v="2022-12-01T00:00:00"/>
    <n v="4"/>
    <x v="5"/>
    <n v="28"/>
  </r>
  <r>
    <x v="368"/>
    <x v="7"/>
    <x v="63"/>
    <x v="81"/>
    <d v="2022-12-01T00:00:00"/>
    <n v="4"/>
    <x v="6"/>
    <n v="28"/>
  </r>
  <r>
    <x v="368"/>
    <x v="7"/>
    <x v="63"/>
    <x v="73"/>
    <d v="2022-12-01T00:00:00"/>
    <n v="5"/>
    <x v="8"/>
    <n v="28"/>
  </r>
  <r>
    <x v="368"/>
    <x v="16"/>
    <x v="260"/>
    <x v="47"/>
    <d v="2023-04-01T00:00:00"/>
    <n v="0"/>
    <x v="5"/>
    <n v="26"/>
  </r>
  <r>
    <x v="368"/>
    <x v="16"/>
    <x v="260"/>
    <x v="6"/>
    <d v="2023-04-01T00:00:00"/>
    <n v="1"/>
    <x v="6"/>
    <n v="26"/>
  </r>
  <r>
    <x v="369"/>
    <x v="1"/>
    <x v="394"/>
    <x v="415"/>
    <d v="2022-03-01T00:00:00"/>
    <n v="0"/>
    <x v="15"/>
    <n v="25"/>
  </r>
  <r>
    <x v="369"/>
    <x v="1"/>
    <x v="394"/>
    <x v="453"/>
    <d v="2022-03-01T00:00:00"/>
    <n v="0"/>
    <x v="14"/>
    <n v="25"/>
  </r>
  <r>
    <x v="369"/>
    <x v="1"/>
    <x v="394"/>
    <x v="316"/>
    <d v="2022-03-01T00:00:00"/>
    <n v="1"/>
    <x v="16"/>
    <n v="25"/>
  </r>
  <r>
    <x v="369"/>
    <x v="1"/>
    <x v="394"/>
    <x v="333"/>
    <d v="2022-03-01T00:00:00"/>
    <n v="2"/>
    <x v="9"/>
    <n v="25"/>
  </r>
  <r>
    <x v="369"/>
    <x v="1"/>
    <x v="394"/>
    <x v="438"/>
    <d v="2022-03-01T00:00:00"/>
    <n v="3"/>
    <x v="10"/>
    <n v="25"/>
  </r>
  <r>
    <x v="369"/>
    <x v="1"/>
    <x v="394"/>
    <x v="206"/>
    <d v="2022-03-01T00:00:00"/>
    <n v="4"/>
    <x v="12"/>
    <n v="25"/>
  </r>
  <r>
    <x v="369"/>
    <x v="1"/>
    <x v="394"/>
    <x v="175"/>
    <d v="2022-03-01T00:00:00"/>
    <n v="5"/>
    <x v="0"/>
    <n v="25"/>
  </r>
  <r>
    <x v="369"/>
    <x v="1"/>
    <x v="394"/>
    <x v="242"/>
    <d v="2022-03-01T00:00:00"/>
    <n v="6"/>
    <x v="7"/>
    <n v="25"/>
  </r>
  <r>
    <x v="369"/>
    <x v="1"/>
    <x v="394"/>
    <x v="335"/>
    <d v="2022-03-01T00:00:00"/>
    <n v="7"/>
    <x v="11"/>
    <n v="25"/>
  </r>
  <r>
    <x v="369"/>
    <x v="1"/>
    <x v="394"/>
    <x v="208"/>
    <d v="2022-03-01T00:00:00"/>
    <n v="8"/>
    <x v="1"/>
    <n v="25"/>
  </r>
  <r>
    <x v="369"/>
    <x v="1"/>
    <x v="394"/>
    <x v="128"/>
    <d v="2022-03-01T00:00:00"/>
    <n v="9"/>
    <x v="2"/>
    <n v="25"/>
  </r>
  <r>
    <x v="369"/>
    <x v="1"/>
    <x v="394"/>
    <x v="262"/>
    <d v="2022-03-01T00:00:00"/>
    <n v="10"/>
    <x v="3"/>
    <n v="25"/>
  </r>
  <r>
    <x v="369"/>
    <x v="1"/>
    <x v="394"/>
    <x v="176"/>
    <d v="2022-03-01T00:00:00"/>
    <n v="11"/>
    <x v="4"/>
    <n v="25"/>
  </r>
  <r>
    <x v="369"/>
    <x v="1"/>
    <x v="394"/>
    <x v="194"/>
    <d v="2022-03-01T00:00:00"/>
    <n v="12"/>
    <x v="5"/>
    <n v="25"/>
  </r>
  <r>
    <x v="369"/>
    <x v="1"/>
    <x v="394"/>
    <x v="110"/>
    <d v="2022-03-01T00:00:00"/>
    <n v="13"/>
    <x v="6"/>
    <n v="25"/>
  </r>
  <r>
    <x v="370"/>
    <x v="12"/>
    <x v="395"/>
    <x v="289"/>
    <d v="2022-08-01T00:00:00"/>
    <n v="0"/>
    <x v="12"/>
    <n v="66"/>
  </r>
  <r>
    <x v="370"/>
    <x v="12"/>
    <x v="395"/>
    <x v="411"/>
    <d v="2022-08-01T00:00:00"/>
    <n v="1"/>
    <x v="0"/>
    <n v="66"/>
  </r>
  <r>
    <x v="370"/>
    <x v="12"/>
    <x v="395"/>
    <x v="23"/>
    <d v="2022-08-01T00:00:00"/>
    <n v="2"/>
    <x v="7"/>
    <n v="66"/>
  </r>
  <r>
    <x v="370"/>
    <x v="12"/>
    <x v="395"/>
    <x v="410"/>
    <d v="2022-08-01T00:00:00"/>
    <n v="4"/>
    <x v="1"/>
    <n v="66"/>
  </r>
  <r>
    <x v="370"/>
    <x v="12"/>
    <x v="395"/>
    <x v="149"/>
    <d v="2022-08-01T00:00:00"/>
    <n v="5"/>
    <x v="2"/>
    <n v="66"/>
  </r>
  <r>
    <x v="370"/>
    <x v="12"/>
    <x v="395"/>
    <x v="233"/>
    <d v="2022-08-01T00:00:00"/>
    <n v="6"/>
    <x v="3"/>
    <n v="66"/>
  </r>
  <r>
    <x v="370"/>
    <x v="12"/>
    <x v="395"/>
    <x v="10"/>
    <d v="2022-08-01T00:00:00"/>
    <n v="7"/>
    <x v="4"/>
    <n v="66"/>
  </r>
  <r>
    <x v="370"/>
    <x v="12"/>
    <x v="395"/>
    <x v="134"/>
    <d v="2022-08-01T00:00:00"/>
    <n v="8"/>
    <x v="5"/>
    <n v="66"/>
  </r>
  <r>
    <x v="370"/>
    <x v="12"/>
    <x v="395"/>
    <x v="72"/>
    <d v="2022-08-01T00:00:00"/>
    <n v="9"/>
    <x v="6"/>
    <n v="66"/>
  </r>
  <r>
    <x v="370"/>
    <x v="2"/>
    <x v="12"/>
    <x v="68"/>
    <d v="2022-08-01T00:00:00"/>
    <n v="0"/>
    <x v="12"/>
    <n v="29"/>
  </r>
  <r>
    <x v="370"/>
    <x v="2"/>
    <x v="12"/>
    <x v="396"/>
    <d v="2022-08-01T00:00:00"/>
    <n v="1"/>
    <x v="0"/>
    <n v="29"/>
  </r>
  <r>
    <x v="370"/>
    <x v="2"/>
    <x v="12"/>
    <x v="228"/>
    <d v="2022-08-01T00:00:00"/>
    <n v="2"/>
    <x v="7"/>
    <n v="29"/>
  </r>
  <r>
    <x v="370"/>
    <x v="2"/>
    <x v="12"/>
    <x v="132"/>
    <d v="2022-08-01T00:00:00"/>
    <n v="3"/>
    <x v="11"/>
    <n v="29"/>
  </r>
  <r>
    <x v="370"/>
    <x v="2"/>
    <x v="12"/>
    <x v="360"/>
    <d v="2022-08-01T00:00:00"/>
    <n v="4"/>
    <x v="1"/>
    <n v="29"/>
  </r>
  <r>
    <x v="370"/>
    <x v="2"/>
    <x v="12"/>
    <x v="94"/>
    <d v="2022-08-01T00:00:00"/>
    <n v="5"/>
    <x v="2"/>
    <n v="29"/>
  </r>
  <r>
    <x v="370"/>
    <x v="2"/>
    <x v="12"/>
    <x v="233"/>
    <d v="2022-08-01T00:00:00"/>
    <n v="6"/>
    <x v="3"/>
    <n v="29"/>
  </r>
  <r>
    <x v="370"/>
    <x v="2"/>
    <x v="12"/>
    <x v="75"/>
    <d v="2022-08-01T00:00:00"/>
    <n v="7"/>
    <x v="4"/>
    <n v="29"/>
  </r>
  <r>
    <x v="370"/>
    <x v="2"/>
    <x v="12"/>
    <x v="13"/>
    <d v="2022-08-01T00:00:00"/>
    <n v="8"/>
    <x v="5"/>
    <n v="29"/>
  </r>
  <r>
    <x v="370"/>
    <x v="2"/>
    <x v="12"/>
    <x v="58"/>
    <d v="2022-08-01T00:00:00"/>
    <n v="9"/>
    <x v="6"/>
    <n v="29"/>
  </r>
  <r>
    <x v="371"/>
    <x v="13"/>
    <x v="160"/>
    <x v="416"/>
    <d v="2022-01-01T00:00:00"/>
    <n v="0"/>
    <x v="17"/>
    <n v="75"/>
  </r>
  <r>
    <x v="371"/>
    <x v="13"/>
    <x v="160"/>
    <x v="307"/>
    <d v="2022-01-01T00:00:00"/>
    <n v="1"/>
    <x v="13"/>
    <n v="75"/>
  </r>
  <r>
    <x v="371"/>
    <x v="13"/>
    <x v="160"/>
    <x v="473"/>
    <d v="2022-01-01T00:00:00"/>
    <n v="2"/>
    <x v="15"/>
    <n v="75"/>
  </r>
  <r>
    <x v="371"/>
    <x v="13"/>
    <x v="160"/>
    <x v="370"/>
    <d v="2022-01-01T00:00:00"/>
    <n v="3"/>
    <x v="14"/>
    <n v="75"/>
  </r>
  <r>
    <x v="371"/>
    <x v="13"/>
    <x v="160"/>
    <x v="368"/>
    <d v="2022-01-01T00:00:00"/>
    <n v="4"/>
    <x v="16"/>
    <n v="75"/>
  </r>
  <r>
    <x v="371"/>
    <x v="13"/>
    <x v="160"/>
    <x v="323"/>
    <d v="2022-01-01T00:00:00"/>
    <n v="6"/>
    <x v="10"/>
    <n v="75"/>
  </r>
  <r>
    <x v="371"/>
    <x v="13"/>
    <x v="160"/>
    <x v="91"/>
    <d v="2022-01-01T00:00:00"/>
    <n v="7"/>
    <x v="12"/>
    <n v="75"/>
  </r>
  <r>
    <x v="371"/>
    <x v="13"/>
    <x v="160"/>
    <x v="92"/>
    <d v="2022-01-01T00:00:00"/>
    <n v="8"/>
    <x v="0"/>
    <n v="75"/>
  </r>
  <r>
    <x v="371"/>
    <x v="13"/>
    <x v="160"/>
    <x v="356"/>
    <d v="2022-01-01T00:00:00"/>
    <n v="10"/>
    <x v="11"/>
    <n v="75"/>
  </r>
  <r>
    <x v="371"/>
    <x v="13"/>
    <x v="160"/>
    <x v="198"/>
    <d v="2022-01-01T00:00:00"/>
    <n v="12"/>
    <x v="2"/>
    <n v="75"/>
  </r>
  <r>
    <x v="371"/>
    <x v="13"/>
    <x v="160"/>
    <x v="101"/>
    <d v="2022-01-01T00:00:00"/>
    <n v="13"/>
    <x v="3"/>
    <n v="75"/>
  </r>
  <r>
    <x v="371"/>
    <x v="13"/>
    <x v="160"/>
    <x v="190"/>
    <d v="2022-01-01T00:00:00"/>
    <n v="14"/>
    <x v="4"/>
    <n v="75"/>
  </r>
  <r>
    <x v="371"/>
    <x v="13"/>
    <x v="160"/>
    <x v="28"/>
    <d v="2022-01-01T00:00:00"/>
    <n v="15"/>
    <x v="5"/>
    <n v="75"/>
  </r>
  <r>
    <x v="371"/>
    <x v="5"/>
    <x v="39"/>
    <x v="31"/>
    <d v="2023-03-01T00:00:00"/>
    <n v="0"/>
    <x v="4"/>
    <n v="26"/>
  </r>
  <r>
    <x v="371"/>
    <x v="5"/>
    <x v="39"/>
    <x v="13"/>
    <d v="2023-03-01T00:00:00"/>
    <n v="1"/>
    <x v="5"/>
    <n v="26"/>
  </r>
  <r>
    <x v="371"/>
    <x v="5"/>
    <x v="39"/>
    <x v="72"/>
    <d v="2023-03-01T00:00:00"/>
    <n v="2"/>
    <x v="6"/>
    <n v="26"/>
  </r>
  <r>
    <x v="372"/>
    <x v="13"/>
    <x v="111"/>
    <x v="75"/>
    <d v="2023-03-01T00:00:00"/>
    <n v="0"/>
    <x v="4"/>
    <n v="75"/>
  </r>
  <r>
    <x v="372"/>
    <x v="13"/>
    <x v="111"/>
    <x v="11"/>
    <d v="2023-03-01T00:00:00"/>
    <n v="1"/>
    <x v="5"/>
    <n v="75"/>
  </r>
  <r>
    <x v="372"/>
    <x v="13"/>
    <x v="111"/>
    <x v="14"/>
    <d v="2023-03-01T00:00:00"/>
    <n v="2"/>
    <x v="6"/>
    <n v="75"/>
  </r>
  <r>
    <x v="372"/>
    <x v="13"/>
    <x v="111"/>
    <x v="15"/>
    <d v="2023-03-01T00:00:00"/>
    <n v="2"/>
    <x v="8"/>
    <n v="75"/>
  </r>
  <r>
    <x v="372"/>
    <x v="16"/>
    <x v="193"/>
    <x v="79"/>
    <d v="2023-03-01T00:00:00"/>
    <n v="0"/>
    <x v="4"/>
    <n v="26"/>
  </r>
  <r>
    <x v="372"/>
    <x v="16"/>
    <x v="193"/>
    <x v="63"/>
    <d v="2023-03-01T00:00:00"/>
    <n v="1"/>
    <x v="5"/>
    <n v="26"/>
  </r>
  <r>
    <x v="372"/>
    <x v="16"/>
    <x v="193"/>
    <x v="58"/>
    <d v="2023-03-01T00:00:00"/>
    <n v="2"/>
    <x v="6"/>
    <n v="26"/>
  </r>
  <r>
    <x v="372"/>
    <x v="16"/>
    <x v="193"/>
    <x v="82"/>
    <d v="2023-03-01T00:00:00"/>
    <n v="2"/>
    <x v="8"/>
    <n v="26"/>
  </r>
  <r>
    <x v="373"/>
    <x v="8"/>
    <x v="74"/>
    <x v="284"/>
    <d v="2022-08-01T00:00:00"/>
    <n v="0"/>
    <x v="12"/>
    <n v="13"/>
  </r>
  <r>
    <x v="373"/>
    <x v="8"/>
    <x v="74"/>
    <x v="0"/>
    <d v="2022-08-01T00:00:00"/>
    <n v="1"/>
    <x v="0"/>
    <n v="13"/>
  </r>
  <r>
    <x v="373"/>
    <x v="8"/>
    <x v="74"/>
    <x v="186"/>
    <d v="2022-08-01T00:00:00"/>
    <n v="2"/>
    <x v="7"/>
    <n v="13"/>
  </r>
  <r>
    <x v="373"/>
    <x v="8"/>
    <x v="74"/>
    <x v="191"/>
    <d v="2022-08-01T00:00:00"/>
    <n v="3"/>
    <x v="11"/>
    <n v="13"/>
  </r>
  <r>
    <x v="373"/>
    <x v="8"/>
    <x v="74"/>
    <x v="1"/>
    <d v="2022-08-01T00:00:00"/>
    <n v="4"/>
    <x v="1"/>
    <n v="13"/>
  </r>
  <r>
    <x v="373"/>
    <x v="8"/>
    <x v="74"/>
    <x v="70"/>
    <d v="2022-08-01T00:00:00"/>
    <n v="5"/>
    <x v="2"/>
    <n v="13"/>
  </r>
  <r>
    <x v="373"/>
    <x v="8"/>
    <x v="74"/>
    <x v="171"/>
    <d v="2022-08-01T00:00:00"/>
    <n v="8"/>
    <x v="5"/>
    <n v="13"/>
  </r>
  <r>
    <x v="373"/>
    <x v="8"/>
    <x v="74"/>
    <x v="64"/>
    <d v="2022-08-01T00:00:00"/>
    <n v="9"/>
    <x v="6"/>
    <n v="13"/>
  </r>
  <r>
    <x v="373"/>
    <x v="5"/>
    <x v="265"/>
    <x v="180"/>
    <d v="2023-01-01T00:00:00"/>
    <n v="0"/>
    <x v="2"/>
    <n v="26"/>
  </r>
  <r>
    <x v="373"/>
    <x v="5"/>
    <x v="265"/>
    <x v="230"/>
    <d v="2023-01-01T00:00:00"/>
    <n v="1"/>
    <x v="3"/>
    <n v="26"/>
  </r>
  <r>
    <x v="373"/>
    <x v="5"/>
    <x v="265"/>
    <x v="176"/>
    <d v="2023-01-01T00:00:00"/>
    <n v="1"/>
    <x v="4"/>
    <n v="26"/>
  </r>
  <r>
    <x v="373"/>
    <x v="5"/>
    <x v="265"/>
    <x v="237"/>
    <d v="2023-01-01T00:00:00"/>
    <n v="2"/>
    <x v="5"/>
    <n v="26"/>
  </r>
  <r>
    <x v="373"/>
    <x v="5"/>
    <x v="265"/>
    <x v="14"/>
    <d v="2023-01-01T00:00:00"/>
    <n v="4"/>
    <x v="6"/>
    <n v="26"/>
  </r>
  <r>
    <x v="374"/>
    <x v="0"/>
    <x v="166"/>
    <x v="365"/>
    <d v="2022-05-01T00:00:00"/>
    <n v="0"/>
    <x v="16"/>
    <n v="65"/>
  </r>
  <r>
    <x v="374"/>
    <x v="0"/>
    <x v="166"/>
    <x v="400"/>
    <d v="2022-05-01T00:00:00"/>
    <n v="1"/>
    <x v="9"/>
    <n v="65"/>
  </r>
  <r>
    <x v="374"/>
    <x v="0"/>
    <x v="166"/>
    <x v="90"/>
    <d v="2022-05-01T00:00:00"/>
    <n v="2"/>
    <x v="10"/>
    <n v="65"/>
  </r>
  <r>
    <x v="374"/>
    <x v="0"/>
    <x v="166"/>
    <x v="222"/>
    <d v="2022-05-01T00:00:00"/>
    <n v="3"/>
    <x v="12"/>
    <n v="65"/>
  </r>
  <r>
    <x v="374"/>
    <x v="0"/>
    <x v="166"/>
    <x v="285"/>
    <d v="2022-05-01T00:00:00"/>
    <n v="4"/>
    <x v="0"/>
    <n v="65"/>
  </r>
  <r>
    <x v="374"/>
    <x v="0"/>
    <x v="166"/>
    <x v="244"/>
    <d v="2022-05-01T00:00:00"/>
    <n v="5"/>
    <x v="7"/>
    <n v="65"/>
  </r>
  <r>
    <x v="374"/>
    <x v="0"/>
    <x v="166"/>
    <x v="413"/>
    <d v="2022-05-01T00:00:00"/>
    <n v="6"/>
    <x v="11"/>
    <n v="65"/>
  </r>
  <r>
    <x v="374"/>
    <x v="0"/>
    <x v="166"/>
    <x v="197"/>
    <d v="2022-05-01T00:00:00"/>
    <n v="7"/>
    <x v="1"/>
    <n v="65"/>
  </r>
  <r>
    <x v="374"/>
    <x v="0"/>
    <x v="166"/>
    <x v="257"/>
    <d v="2022-05-01T00:00:00"/>
    <n v="8"/>
    <x v="2"/>
    <n v="65"/>
  </r>
  <r>
    <x v="374"/>
    <x v="0"/>
    <x v="166"/>
    <x v="233"/>
    <d v="2022-05-01T00:00:00"/>
    <n v="9"/>
    <x v="3"/>
    <n v="65"/>
  </r>
  <r>
    <x v="374"/>
    <x v="0"/>
    <x v="166"/>
    <x v="41"/>
    <d v="2022-05-01T00:00:00"/>
    <n v="10"/>
    <x v="4"/>
    <n v="65"/>
  </r>
  <r>
    <x v="374"/>
    <x v="0"/>
    <x v="166"/>
    <x v="85"/>
    <d v="2022-05-01T00:00:00"/>
    <n v="11"/>
    <x v="5"/>
    <n v="65"/>
  </r>
  <r>
    <x v="374"/>
    <x v="0"/>
    <x v="166"/>
    <x v="72"/>
    <d v="2022-05-01T00:00:00"/>
    <n v="12"/>
    <x v="6"/>
    <n v="65"/>
  </r>
  <r>
    <x v="375"/>
    <x v="16"/>
    <x v="31"/>
    <x v="92"/>
    <d v="2022-09-01T00:00:00"/>
    <n v="0"/>
    <x v="0"/>
    <n v="26"/>
  </r>
  <r>
    <x v="375"/>
    <x v="16"/>
    <x v="31"/>
    <x v="232"/>
    <d v="2022-09-01T00:00:00"/>
    <n v="1"/>
    <x v="7"/>
    <n v="26"/>
  </r>
  <r>
    <x v="375"/>
    <x v="16"/>
    <x v="31"/>
    <x v="225"/>
    <d v="2022-09-01T00:00:00"/>
    <n v="2"/>
    <x v="11"/>
    <n v="26"/>
  </r>
  <r>
    <x v="375"/>
    <x v="16"/>
    <x v="31"/>
    <x v="25"/>
    <d v="2022-09-01T00:00:00"/>
    <n v="3"/>
    <x v="1"/>
    <n v="26"/>
  </r>
  <r>
    <x v="375"/>
    <x v="16"/>
    <x v="31"/>
    <x v="435"/>
    <d v="2022-09-01T00:00:00"/>
    <n v="4"/>
    <x v="2"/>
    <n v="26"/>
  </r>
  <r>
    <x v="375"/>
    <x v="16"/>
    <x v="31"/>
    <x v="200"/>
    <d v="2022-09-01T00:00:00"/>
    <n v="5"/>
    <x v="3"/>
    <n v="26"/>
  </r>
  <r>
    <x v="375"/>
    <x v="16"/>
    <x v="31"/>
    <x v="151"/>
    <d v="2022-09-01T00:00:00"/>
    <n v="6"/>
    <x v="4"/>
    <n v="26"/>
  </r>
  <r>
    <x v="375"/>
    <x v="16"/>
    <x v="31"/>
    <x v="13"/>
    <d v="2022-09-01T00:00:00"/>
    <n v="7"/>
    <x v="5"/>
    <n v="26"/>
  </r>
  <r>
    <x v="375"/>
    <x v="16"/>
    <x v="31"/>
    <x v="33"/>
    <d v="2022-09-01T00:00:00"/>
    <n v="8"/>
    <x v="6"/>
    <n v="26"/>
  </r>
  <r>
    <x v="376"/>
    <x v="7"/>
    <x v="265"/>
    <x v="180"/>
    <d v="2023-01-01T00:00:00"/>
    <n v="0"/>
    <x v="2"/>
    <n v="28"/>
  </r>
  <r>
    <x v="376"/>
    <x v="7"/>
    <x v="265"/>
    <x v="101"/>
    <d v="2023-01-01T00:00:00"/>
    <n v="1"/>
    <x v="3"/>
    <n v="28"/>
  </r>
  <r>
    <x v="376"/>
    <x v="7"/>
    <x v="265"/>
    <x v="10"/>
    <d v="2023-01-01T00:00:00"/>
    <n v="2"/>
    <x v="4"/>
    <n v="28"/>
  </r>
  <r>
    <x v="376"/>
    <x v="7"/>
    <x v="265"/>
    <x v="134"/>
    <d v="2023-01-01T00:00:00"/>
    <n v="3"/>
    <x v="5"/>
    <n v="28"/>
  </r>
  <r>
    <x v="376"/>
    <x v="7"/>
    <x v="265"/>
    <x v="72"/>
    <d v="2023-01-01T00:00:00"/>
    <n v="4"/>
    <x v="6"/>
    <n v="28"/>
  </r>
  <r>
    <x v="376"/>
    <x v="7"/>
    <x v="265"/>
    <x v="86"/>
    <d v="2023-01-01T00:00:00"/>
    <n v="4"/>
    <x v="8"/>
    <n v="28"/>
  </r>
  <r>
    <x v="376"/>
    <x v="9"/>
    <x v="228"/>
    <x v="9"/>
    <d v="2023-02-01T00:00:00"/>
    <n v="0"/>
    <x v="3"/>
    <n v="27"/>
  </r>
  <r>
    <x v="376"/>
    <x v="9"/>
    <x v="228"/>
    <x v="151"/>
    <d v="2023-02-01T00:00:00"/>
    <n v="1"/>
    <x v="4"/>
    <n v="27"/>
  </r>
  <r>
    <x v="376"/>
    <x v="9"/>
    <x v="228"/>
    <x v="80"/>
    <d v="2023-02-01T00:00:00"/>
    <n v="2"/>
    <x v="5"/>
    <n v="27"/>
  </r>
  <r>
    <x v="376"/>
    <x v="9"/>
    <x v="228"/>
    <x v="213"/>
    <d v="2023-02-01T00:00:00"/>
    <n v="2"/>
    <x v="6"/>
    <n v="27"/>
  </r>
  <r>
    <x v="376"/>
    <x v="9"/>
    <x v="228"/>
    <x v="239"/>
    <d v="2023-02-01T00:00:00"/>
    <n v="3"/>
    <x v="8"/>
    <n v="27"/>
  </r>
  <r>
    <x v="377"/>
    <x v="4"/>
    <x v="372"/>
    <x v="516"/>
    <d v="2022-01-01T00:00:00"/>
    <n v="0"/>
    <x v="17"/>
    <n v="16"/>
  </r>
  <r>
    <x v="377"/>
    <x v="4"/>
    <x v="372"/>
    <x v="521"/>
    <d v="2022-01-01T00:00:00"/>
    <n v="1"/>
    <x v="13"/>
    <n v="16"/>
  </r>
  <r>
    <x v="377"/>
    <x v="4"/>
    <x v="372"/>
    <x v="470"/>
    <d v="2022-01-01T00:00:00"/>
    <n v="2"/>
    <x v="15"/>
    <n v="16"/>
  </r>
  <r>
    <x v="377"/>
    <x v="4"/>
    <x v="372"/>
    <x v="355"/>
    <d v="2022-01-01T00:00:00"/>
    <n v="3"/>
    <x v="14"/>
    <n v="16"/>
  </r>
  <r>
    <x v="377"/>
    <x v="4"/>
    <x v="372"/>
    <x v="304"/>
    <d v="2022-01-01T00:00:00"/>
    <n v="5"/>
    <x v="9"/>
    <n v="16"/>
  </r>
  <r>
    <x v="377"/>
    <x v="4"/>
    <x v="372"/>
    <x v="211"/>
    <d v="2022-01-01T00:00:00"/>
    <n v="6"/>
    <x v="10"/>
    <n v="16"/>
  </r>
  <r>
    <x v="377"/>
    <x v="4"/>
    <x v="372"/>
    <x v="411"/>
    <d v="2022-01-01T00:00:00"/>
    <n v="8"/>
    <x v="0"/>
    <n v="16"/>
  </r>
  <r>
    <x v="377"/>
    <x v="4"/>
    <x v="372"/>
    <x v="305"/>
    <d v="2022-01-01T00:00:00"/>
    <n v="9"/>
    <x v="7"/>
    <n v="16"/>
  </r>
  <r>
    <x v="377"/>
    <x v="4"/>
    <x v="372"/>
    <x v="260"/>
    <d v="2022-01-01T00:00:00"/>
    <n v="11"/>
    <x v="1"/>
    <n v="16"/>
  </r>
  <r>
    <x v="377"/>
    <x v="4"/>
    <x v="372"/>
    <x v="261"/>
    <d v="2022-01-01T00:00:00"/>
    <n v="12"/>
    <x v="2"/>
    <n v="16"/>
  </r>
  <r>
    <x v="377"/>
    <x v="4"/>
    <x v="372"/>
    <x v="19"/>
    <d v="2022-01-01T00:00:00"/>
    <n v="13"/>
    <x v="3"/>
    <n v="16"/>
  </r>
  <r>
    <x v="377"/>
    <x v="4"/>
    <x v="372"/>
    <x v="108"/>
    <d v="2022-01-01T00:00:00"/>
    <n v="14"/>
    <x v="4"/>
    <n v="16"/>
  </r>
  <r>
    <x v="377"/>
    <x v="4"/>
    <x v="372"/>
    <x v="77"/>
    <d v="2022-01-01T00:00:00"/>
    <n v="15"/>
    <x v="5"/>
    <n v="16"/>
  </r>
  <r>
    <x v="377"/>
    <x v="4"/>
    <x v="372"/>
    <x v="238"/>
    <d v="2022-01-01T00:00:00"/>
    <n v="16"/>
    <x v="6"/>
    <n v="16"/>
  </r>
  <r>
    <x v="377"/>
    <x v="7"/>
    <x v="396"/>
    <x v="461"/>
    <d v="2022-06-01T00:00:00"/>
    <n v="0"/>
    <x v="9"/>
    <n v="28"/>
  </r>
  <r>
    <x v="377"/>
    <x v="7"/>
    <x v="396"/>
    <x v="251"/>
    <d v="2022-06-01T00:00:00"/>
    <n v="1"/>
    <x v="10"/>
    <n v="28"/>
  </r>
  <r>
    <x v="377"/>
    <x v="7"/>
    <x v="396"/>
    <x v="412"/>
    <d v="2022-06-01T00:00:00"/>
    <n v="3"/>
    <x v="0"/>
    <n v="28"/>
  </r>
  <r>
    <x v="377"/>
    <x v="7"/>
    <x v="396"/>
    <x v="178"/>
    <d v="2022-06-01T00:00:00"/>
    <n v="5"/>
    <x v="11"/>
    <n v="28"/>
  </r>
  <r>
    <x v="377"/>
    <x v="7"/>
    <x v="396"/>
    <x v="208"/>
    <d v="2022-06-01T00:00:00"/>
    <n v="6"/>
    <x v="1"/>
    <n v="28"/>
  </r>
  <r>
    <x v="377"/>
    <x v="7"/>
    <x v="396"/>
    <x v="257"/>
    <d v="2022-06-01T00:00:00"/>
    <n v="7"/>
    <x v="2"/>
    <n v="28"/>
  </r>
  <r>
    <x v="377"/>
    <x v="7"/>
    <x v="396"/>
    <x v="258"/>
    <d v="2022-06-01T00:00:00"/>
    <n v="8"/>
    <x v="3"/>
    <n v="28"/>
  </r>
  <r>
    <x v="377"/>
    <x v="7"/>
    <x v="396"/>
    <x v="75"/>
    <d v="2022-06-01T00:00:00"/>
    <n v="9"/>
    <x v="4"/>
    <n v="28"/>
  </r>
  <r>
    <x v="377"/>
    <x v="7"/>
    <x v="396"/>
    <x v="122"/>
    <d v="2022-06-01T00:00:00"/>
    <n v="10"/>
    <x v="5"/>
    <n v="28"/>
  </r>
  <r>
    <x v="377"/>
    <x v="7"/>
    <x v="396"/>
    <x v="195"/>
    <d v="2022-06-01T00:00:00"/>
    <n v="11"/>
    <x v="6"/>
    <n v="28"/>
  </r>
  <r>
    <x v="378"/>
    <x v="2"/>
    <x v="363"/>
    <x v="54"/>
    <d v="2022-10-01T00:00:00"/>
    <n v="0"/>
    <x v="7"/>
    <n v="29"/>
  </r>
  <r>
    <x v="378"/>
    <x v="2"/>
    <x v="363"/>
    <x v="343"/>
    <d v="2022-10-01T00:00:00"/>
    <n v="2"/>
    <x v="1"/>
    <n v="29"/>
  </r>
  <r>
    <x v="378"/>
    <x v="2"/>
    <x v="363"/>
    <x v="39"/>
    <d v="2022-10-01T00:00:00"/>
    <n v="2"/>
    <x v="2"/>
    <n v="29"/>
  </r>
  <r>
    <x v="378"/>
    <x v="2"/>
    <x v="363"/>
    <x v="270"/>
    <d v="2022-10-01T00:00:00"/>
    <n v="3"/>
    <x v="3"/>
    <n v="29"/>
  </r>
  <r>
    <x v="378"/>
    <x v="2"/>
    <x v="363"/>
    <x v="190"/>
    <d v="2022-10-01T00:00:00"/>
    <n v="4"/>
    <x v="4"/>
    <n v="29"/>
  </r>
  <r>
    <x v="378"/>
    <x v="2"/>
    <x v="363"/>
    <x v="171"/>
    <d v="2022-10-01T00:00:00"/>
    <n v="5"/>
    <x v="5"/>
    <n v="29"/>
  </r>
  <r>
    <x v="378"/>
    <x v="2"/>
    <x v="363"/>
    <x v="76"/>
    <d v="2022-10-01T00:00:00"/>
    <n v="7"/>
    <x v="6"/>
    <n v="29"/>
  </r>
  <r>
    <x v="378"/>
    <x v="2"/>
    <x v="363"/>
    <x v="73"/>
    <d v="2022-10-01T00:00:00"/>
    <n v="7"/>
    <x v="8"/>
    <n v="29"/>
  </r>
  <r>
    <x v="378"/>
    <x v="8"/>
    <x v="376"/>
    <x v="221"/>
    <d v="2023-04-01T00:00:00"/>
    <n v="0"/>
    <x v="5"/>
    <n v="13"/>
  </r>
  <r>
    <x v="378"/>
    <x v="8"/>
    <x v="376"/>
    <x v="152"/>
    <d v="2023-04-01T00:00:00"/>
    <n v="1"/>
    <x v="6"/>
    <n v="13"/>
  </r>
  <r>
    <x v="379"/>
    <x v="11"/>
    <x v="112"/>
    <x v="350"/>
    <d v="2022-04-01T00:00:00"/>
    <n v="0"/>
    <x v="14"/>
    <n v="14"/>
  </r>
  <r>
    <x v="379"/>
    <x v="11"/>
    <x v="112"/>
    <x v="496"/>
    <d v="2022-04-01T00:00:00"/>
    <n v="1"/>
    <x v="16"/>
    <n v="14"/>
  </r>
  <r>
    <x v="379"/>
    <x v="11"/>
    <x v="112"/>
    <x v="428"/>
    <d v="2022-04-01T00:00:00"/>
    <n v="2"/>
    <x v="9"/>
    <n v="14"/>
  </r>
  <r>
    <x v="379"/>
    <x v="11"/>
    <x v="112"/>
    <x v="22"/>
    <d v="2022-04-01T00:00:00"/>
    <n v="3"/>
    <x v="10"/>
    <n v="14"/>
  </r>
  <r>
    <x v="379"/>
    <x v="11"/>
    <x v="112"/>
    <x v="95"/>
    <d v="2022-04-01T00:00:00"/>
    <n v="4"/>
    <x v="12"/>
    <n v="14"/>
  </r>
  <r>
    <x v="379"/>
    <x v="11"/>
    <x v="112"/>
    <x v="196"/>
    <d v="2022-04-01T00:00:00"/>
    <n v="5"/>
    <x v="0"/>
    <n v="14"/>
  </r>
  <r>
    <x v="379"/>
    <x v="11"/>
    <x v="112"/>
    <x v="242"/>
    <d v="2022-04-01T00:00:00"/>
    <n v="6"/>
    <x v="7"/>
    <n v="14"/>
  </r>
  <r>
    <x v="379"/>
    <x v="11"/>
    <x v="112"/>
    <x v="431"/>
    <d v="2022-04-01T00:00:00"/>
    <n v="7"/>
    <x v="11"/>
    <n v="14"/>
  </r>
  <r>
    <x v="379"/>
    <x v="11"/>
    <x v="112"/>
    <x v="120"/>
    <d v="2022-04-01T00:00:00"/>
    <n v="8"/>
    <x v="1"/>
    <n v="14"/>
  </r>
  <r>
    <x v="379"/>
    <x v="11"/>
    <x v="112"/>
    <x v="156"/>
    <d v="2022-04-01T00:00:00"/>
    <n v="9"/>
    <x v="2"/>
    <n v="14"/>
  </r>
  <r>
    <x v="379"/>
    <x v="11"/>
    <x v="112"/>
    <x v="262"/>
    <d v="2022-04-01T00:00:00"/>
    <n v="10"/>
    <x v="3"/>
    <n v="14"/>
  </r>
  <r>
    <x v="379"/>
    <x v="11"/>
    <x v="112"/>
    <x v="190"/>
    <d v="2022-04-01T00:00:00"/>
    <n v="11"/>
    <x v="4"/>
    <n v="14"/>
  </r>
  <r>
    <x v="379"/>
    <x v="11"/>
    <x v="112"/>
    <x v="42"/>
    <d v="2022-04-01T00:00:00"/>
    <n v="12"/>
    <x v="5"/>
    <n v="14"/>
  </r>
  <r>
    <x v="379"/>
    <x v="11"/>
    <x v="112"/>
    <x v="67"/>
    <d v="2022-04-01T00:00:00"/>
    <n v="13"/>
    <x v="6"/>
    <n v="14"/>
  </r>
  <r>
    <x v="380"/>
    <x v="6"/>
    <x v="228"/>
    <x v="9"/>
    <d v="2023-02-01T00:00:00"/>
    <n v="0"/>
    <x v="3"/>
    <n v="62"/>
  </r>
  <r>
    <x v="380"/>
    <x v="6"/>
    <x v="228"/>
    <x v="171"/>
    <d v="2023-02-01T00:00:00"/>
    <n v="1"/>
    <x v="5"/>
    <n v="62"/>
  </r>
  <r>
    <x v="380"/>
    <x v="6"/>
    <x v="228"/>
    <x v="374"/>
    <d v="2023-02-01T00:00:00"/>
    <n v="3"/>
    <x v="6"/>
    <n v="62"/>
  </r>
  <r>
    <x v="380"/>
    <x v="6"/>
    <x v="228"/>
    <x v="52"/>
    <d v="2023-02-01T00:00:00"/>
    <n v="3"/>
    <x v="8"/>
    <n v="62"/>
  </r>
  <r>
    <x v="380"/>
    <x v="12"/>
    <x v="376"/>
    <x v="221"/>
    <d v="2023-04-01T00:00:00"/>
    <n v="0"/>
    <x v="5"/>
    <n v="66"/>
  </r>
  <r>
    <x v="380"/>
    <x v="12"/>
    <x v="376"/>
    <x v="64"/>
    <d v="2023-04-01T00:00:00"/>
    <n v="1"/>
    <x v="6"/>
    <n v="66"/>
  </r>
  <r>
    <x v="381"/>
    <x v="1"/>
    <x v="397"/>
    <x v="522"/>
    <d v="2022-01-01T00:00:00"/>
    <n v="0"/>
    <x v="17"/>
    <n v="25"/>
  </r>
  <r>
    <x v="381"/>
    <x v="1"/>
    <x v="397"/>
    <x v="87"/>
    <d v="2022-01-01T00:00:00"/>
    <n v="1"/>
    <x v="13"/>
    <n v="25"/>
  </r>
  <r>
    <x v="381"/>
    <x v="1"/>
    <x v="397"/>
    <x v="441"/>
    <d v="2022-01-01T00:00:00"/>
    <n v="2"/>
    <x v="15"/>
    <n v="25"/>
  </r>
  <r>
    <x v="381"/>
    <x v="1"/>
    <x v="397"/>
    <x v="399"/>
    <d v="2022-01-01T00:00:00"/>
    <n v="6"/>
    <x v="10"/>
    <n v="25"/>
  </r>
  <r>
    <x v="381"/>
    <x v="1"/>
    <x v="397"/>
    <x v="53"/>
    <d v="2022-01-01T00:00:00"/>
    <n v="7"/>
    <x v="12"/>
    <n v="25"/>
  </r>
  <r>
    <x v="381"/>
    <x v="1"/>
    <x v="397"/>
    <x v="396"/>
    <d v="2022-01-01T00:00:00"/>
    <n v="8"/>
    <x v="0"/>
    <n v="25"/>
  </r>
  <r>
    <x v="381"/>
    <x v="1"/>
    <x v="397"/>
    <x v="433"/>
    <d v="2022-01-01T00:00:00"/>
    <n v="10"/>
    <x v="11"/>
    <n v="25"/>
  </r>
  <r>
    <x v="381"/>
    <x v="1"/>
    <x v="397"/>
    <x v="245"/>
    <d v="2022-01-01T00:00:00"/>
    <n v="11"/>
    <x v="1"/>
    <n v="25"/>
  </r>
  <r>
    <x v="381"/>
    <x v="1"/>
    <x v="397"/>
    <x v="149"/>
    <d v="2022-01-01T00:00:00"/>
    <n v="12"/>
    <x v="2"/>
    <n v="25"/>
  </r>
  <r>
    <x v="381"/>
    <x v="1"/>
    <x v="397"/>
    <x v="134"/>
    <d v="2022-01-01T00:00:00"/>
    <n v="15"/>
    <x v="5"/>
    <n v="25"/>
  </r>
  <r>
    <x v="381"/>
    <x v="9"/>
    <x v="45"/>
    <x v="211"/>
    <d v="2022-07-01T00:00:00"/>
    <n v="0"/>
    <x v="10"/>
    <n v="27"/>
  </r>
  <r>
    <x v="381"/>
    <x v="9"/>
    <x v="45"/>
    <x v="222"/>
    <d v="2022-07-01T00:00:00"/>
    <n v="1"/>
    <x v="12"/>
    <n v="27"/>
  </r>
  <r>
    <x v="381"/>
    <x v="9"/>
    <x v="45"/>
    <x v="372"/>
    <d v="2022-07-01T00:00:00"/>
    <n v="2"/>
    <x v="0"/>
    <n v="27"/>
  </r>
  <r>
    <x v="381"/>
    <x v="9"/>
    <x v="45"/>
    <x v="113"/>
    <d v="2022-07-01T00:00:00"/>
    <n v="3"/>
    <x v="7"/>
    <n v="27"/>
  </r>
  <r>
    <x v="381"/>
    <x v="9"/>
    <x v="45"/>
    <x v="366"/>
    <d v="2022-07-01T00:00:00"/>
    <n v="3"/>
    <x v="11"/>
    <n v="27"/>
  </r>
  <r>
    <x v="381"/>
    <x v="9"/>
    <x v="45"/>
    <x v="410"/>
    <d v="2022-07-01T00:00:00"/>
    <n v="5"/>
    <x v="1"/>
    <n v="27"/>
  </r>
  <r>
    <x v="381"/>
    <x v="9"/>
    <x v="45"/>
    <x v="311"/>
    <d v="2022-07-01T00:00:00"/>
    <n v="5"/>
    <x v="2"/>
    <n v="27"/>
  </r>
  <r>
    <x v="381"/>
    <x v="9"/>
    <x v="45"/>
    <x v="252"/>
    <d v="2022-07-01T00:00:00"/>
    <n v="6"/>
    <x v="3"/>
    <n v="27"/>
  </r>
  <r>
    <x v="381"/>
    <x v="9"/>
    <x v="45"/>
    <x v="79"/>
    <d v="2022-07-01T00:00:00"/>
    <n v="8"/>
    <x v="4"/>
    <n v="27"/>
  </r>
  <r>
    <x v="381"/>
    <x v="9"/>
    <x v="45"/>
    <x v="11"/>
    <d v="2022-07-01T00:00:00"/>
    <n v="9"/>
    <x v="5"/>
    <n v="27"/>
  </r>
  <r>
    <x v="381"/>
    <x v="9"/>
    <x v="45"/>
    <x v="14"/>
    <d v="2022-07-01T00:00:00"/>
    <n v="10"/>
    <x v="6"/>
    <n v="27"/>
  </r>
  <r>
    <x v="382"/>
    <x v="2"/>
    <x v="313"/>
    <x v="425"/>
    <d v="2022-08-01T00:00:00"/>
    <n v="0"/>
    <x v="12"/>
    <n v="29"/>
  </r>
  <r>
    <x v="382"/>
    <x v="2"/>
    <x v="313"/>
    <x v="96"/>
    <d v="2022-08-01T00:00:00"/>
    <n v="1"/>
    <x v="0"/>
    <n v="29"/>
  </r>
  <r>
    <x v="382"/>
    <x v="2"/>
    <x v="313"/>
    <x v="155"/>
    <d v="2022-08-01T00:00:00"/>
    <n v="2"/>
    <x v="7"/>
    <n v="29"/>
  </r>
  <r>
    <x v="382"/>
    <x v="2"/>
    <x v="313"/>
    <x v="229"/>
    <d v="2022-08-01T00:00:00"/>
    <n v="3"/>
    <x v="11"/>
    <n v="29"/>
  </r>
  <r>
    <x v="382"/>
    <x v="2"/>
    <x v="313"/>
    <x v="406"/>
    <d v="2022-08-01T00:00:00"/>
    <n v="4"/>
    <x v="1"/>
    <n v="29"/>
  </r>
  <r>
    <x v="382"/>
    <x v="2"/>
    <x v="313"/>
    <x v="216"/>
    <d v="2022-08-01T00:00:00"/>
    <n v="5"/>
    <x v="2"/>
    <n v="29"/>
  </r>
  <r>
    <x v="382"/>
    <x v="2"/>
    <x v="313"/>
    <x v="233"/>
    <d v="2022-08-01T00:00:00"/>
    <n v="6"/>
    <x v="3"/>
    <n v="29"/>
  </r>
  <r>
    <x v="382"/>
    <x v="2"/>
    <x v="313"/>
    <x v="79"/>
    <d v="2022-08-01T00:00:00"/>
    <n v="7"/>
    <x v="4"/>
    <n v="29"/>
  </r>
  <r>
    <x v="382"/>
    <x v="2"/>
    <x v="313"/>
    <x v="205"/>
    <d v="2022-08-01T00:00:00"/>
    <n v="9"/>
    <x v="6"/>
    <n v="29"/>
  </r>
  <r>
    <x v="382"/>
    <x v="0"/>
    <x v="5"/>
    <x v="30"/>
    <d v="2023-02-01T00:00:00"/>
    <n v="0"/>
    <x v="3"/>
    <n v="65"/>
  </r>
  <r>
    <x v="382"/>
    <x v="0"/>
    <x v="5"/>
    <x v="83"/>
    <d v="2023-02-01T00:00:00"/>
    <n v="1"/>
    <x v="4"/>
    <n v="65"/>
  </r>
  <r>
    <x v="382"/>
    <x v="0"/>
    <x v="5"/>
    <x v="102"/>
    <d v="2023-02-01T00:00:00"/>
    <n v="2"/>
    <x v="5"/>
    <n v="65"/>
  </r>
  <r>
    <x v="382"/>
    <x v="0"/>
    <x v="5"/>
    <x v="110"/>
    <d v="2023-02-01T00:00:00"/>
    <n v="3"/>
    <x v="6"/>
    <n v="65"/>
  </r>
  <r>
    <x v="383"/>
    <x v="10"/>
    <x v="398"/>
    <x v="418"/>
    <d v="2022-03-01T00:00:00"/>
    <n v="0"/>
    <x v="15"/>
    <n v="22"/>
  </r>
  <r>
    <x v="383"/>
    <x v="10"/>
    <x v="398"/>
    <x v="370"/>
    <d v="2022-03-01T00:00:00"/>
    <n v="1"/>
    <x v="14"/>
    <n v="22"/>
  </r>
  <r>
    <x v="383"/>
    <x v="10"/>
    <x v="398"/>
    <x v="442"/>
    <d v="2022-03-01T00:00:00"/>
    <n v="2"/>
    <x v="16"/>
    <n v="22"/>
  </r>
  <r>
    <x v="383"/>
    <x v="10"/>
    <x v="398"/>
    <x v="340"/>
    <d v="2022-03-01T00:00:00"/>
    <n v="3"/>
    <x v="9"/>
    <n v="22"/>
  </r>
  <r>
    <x v="383"/>
    <x v="10"/>
    <x v="398"/>
    <x v="17"/>
    <d v="2022-03-01T00:00:00"/>
    <n v="6"/>
    <x v="0"/>
    <n v="22"/>
  </r>
  <r>
    <x v="383"/>
    <x v="10"/>
    <x v="398"/>
    <x v="229"/>
    <d v="2022-03-01T00:00:00"/>
    <n v="8"/>
    <x v="11"/>
    <n v="22"/>
  </r>
  <r>
    <x v="383"/>
    <x v="10"/>
    <x v="398"/>
    <x v="301"/>
    <d v="2022-03-01T00:00:00"/>
    <n v="9"/>
    <x v="1"/>
    <n v="22"/>
  </r>
  <r>
    <x v="383"/>
    <x v="10"/>
    <x v="398"/>
    <x v="19"/>
    <d v="2022-03-01T00:00:00"/>
    <n v="11"/>
    <x v="3"/>
    <n v="22"/>
  </r>
  <r>
    <x v="383"/>
    <x v="10"/>
    <x v="398"/>
    <x v="210"/>
    <d v="2022-03-01T00:00:00"/>
    <n v="12"/>
    <x v="4"/>
    <n v="22"/>
  </r>
  <r>
    <x v="383"/>
    <x v="1"/>
    <x v="171"/>
    <x v="420"/>
    <d v="2022-03-01T00:00:00"/>
    <n v="0"/>
    <x v="15"/>
    <n v="25"/>
  </r>
  <r>
    <x v="383"/>
    <x v="1"/>
    <x v="171"/>
    <x v="385"/>
    <d v="2022-03-01T00:00:00"/>
    <n v="2"/>
    <x v="16"/>
    <n v="25"/>
  </r>
  <r>
    <x v="383"/>
    <x v="1"/>
    <x v="171"/>
    <x v="240"/>
    <d v="2022-03-01T00:00:00"/>
    <n v="3"/>
    <x v="9"/>
    <n v="25"/>
  </r>
  <r>
    <x v="383"/>
    <x v="1"/>
    <x v="171"/>
    <x v="211"/>
    <d v="2022-03-01T00:00:00"/>
    <n v="4"/>
    <x v="10"/>
    <n v="25"/>
  </r>
  <r>
    <x v="383"/>
    <x v="1"/>
    <x v="171"/>
    <x v="450"/>
    <d v="2022-03-01T00:00:00"/>
    <n v="5"/>
    <x v="12"/>
    <n v="25"/>
  </r>
  <r>
    <x v="383"/>
    <x v="1"/>
    <x v="171"/>
    <x v="186"/>
    <d v="2022-03-01T00:00:00"/>
    <n v="6"/>
    <x v="7"/>
    <n v="25"/>
  </r>
  <r>
    <x v="383"/>
    <x v="1"/>
    <x v="171"/>
    <x v="191"/>
    <d v="2022-03-01T00:00:00"/>
    <n v="7"/>
    <x v="11"/>
    <n v="25"/>
  </r>
  <r>
    <x v="383"/>
    <x v="1"/>
    <x v="171"/>
    <x v="245"/>
    <d v="2022-03-01T00:00:00"/>
    <n v="9"/>
    <x v="1"/>
    <n v="25"/>
  </r>
  <r>
    <x v="383"/>
    <x v="1"/>
    <x v="171"/>
    <x v="56"/>
    <d v="2022-03-01T00:00:00"/>
    <n v="10"/>
    <x v="2"/>
    <n v="25"/>
  </r>
  <r>
    <x v="383"/>
    <x v="1"/>
    <x v="171"/>
    <x v="233"/>
    <d v="2022-03-01T00:00:00"/>
    <n v="11"/>
    <x v="3"/>
    <n v="25"/>
  </r>
  <r>
    <x v="383"/>
    <x v="1"/>
    <x v="171"/>
    <x v="246"/>
    <d v="2022-03-01T00:00:00"/>
    <n v="11"/>
    <x v="4"/>
    <n v="25"/>
  </r>
  <r>
    <x v="383"/>
    <x v="1"/>
    <x v="171"/>
    <x v="85"/>
    <d v="2022-03-01T00:00:00"/>
    <n v="13"/>
    <x v="5"/>
    <n v="25"/>
  </r>
  <r>
    <x v="383"/>
    <x v="1"/>
    <x v="171"/>
    <x v="58"/>
    <d v="2022-03-01T00:00:00"/>
    <n v="14"/>
    <x v="6"/>
    <n v="25"/>
  </r>
  <r>
    <x v="383"/>
    <x v="1"/>
    <x v="171"/>
    <x v="239"/>
    <d v="2022-03-01T00:00:00"/>
    <n v="14"/>
    <x v="8"/>
    <n v="25"/>
  </r>
  <r>
    <x v="384"/>
    <x v="10"/>
    <x v="376"/>
    <x v="221"/>
    <d v="2023-04-01T00:00:00"/>
    <n v="0"/>
    <x v="5"/>
    <n v="22"/>
  </r>
  <r>
    <x v="384"/>
    <x v="10"/>
    <x v="376"/>
    <x v="12"/>
    <d v="2023-04-01T00:00:00"/>
    <n v="1"/>
    <x v="6"/>
    <n v="22"/>
  </r>
  <r>
    <x v="385"/>
    <x v="16"/>
    <x v="399"/>
    <x v="25"/>
    <d v="2022-12-01T00:00:00"/>
    <n v="0"/>
    <x v="1"/>
    <n v="26"/>
  </r>
  <r>
    <x v="385"/>
    <x v="16"/>
    <x v="399"/>
    <x v="216"/>
    <d v="2022-12-01T00:00:00"/>
    <n v="1"/>
    <x v="2"/>
    <n v="26"/>
  </r>
  <r>
    <x v="385"/>
    <x v="16"/>
    <x v="399"/>
    <x v="336"/>
    <d v="2022-12-01T00:00:00"/>
    <n v="2"/>
    <x v="3"/>
    <n v="26"/>
  </r>
  <r>
    <x v="385"/>
    <x v="16"/>
    <x v="399"/>
    <x v="163"/>
    <d v="2022-12-01T00:00:00"/>
    <n v="3"/>
    <x v="4"/>
    <n v="26"/>
  </r>
  <r>
    <x v="385"/>
    <x v="16"/>
    <x v="399"/>
    <x v="47"/>
    <d v="2022-12-01T00:00:00"/>
    <n v="4"/>
    <x v="5"/>
    <n v="26"/>
  </r>
  <r>
    <x v="385"/>
    <x v="16"/>
    <x v="399"/>
    <x v="195"/>
    <d v="2022-12-01T00:00:00"/>
    <n v="5"/>
    <x v="6"/>
    <n v="26"/>
  </r>
  <r>
    <x v="385"/>
    <x v="1"/>
    <x v="274"/>
    <x v="71"/>
    <d v="2023-03-01T00:00:00"/>
    <n v="0"/>
    <x v="4"/>
    <n v="25"/>
  </r>
  <r>
    <x v="385"/>
    <x v="1"/>
    <x v="274"/>
    <x v="194"/>
    <d v="2023-03-01T00:00:00"/>
    <n v="1"/>
    <x v="5"/>
    <n v="25"/>
  </r>
  <r>
    <x v="385"/>
    <x v="1"/>
    <x v="274"/>
    <x v="283"/>
    <d v="2023-03-01T00:00:00"/>
    <n v="2"/>
    <x v="6"/>
    <n v="25"/>
  </r>
  <r>
    <x v="386"/>
    <x v="1"/>
    <x v="77"/>
    <x v="287"/>
    <d v="2022-03-01T00:00:00"/>
    <n v="0"/>
    <x v="15"/>
    <n v="25"/>
  </r>
  <r>
    <x v="386"/>
    <x v="1"/>
    <x v="77"/>
    <x v="367"/>
    <d v="2022-03-01T00:00:00"/>
    <n v="1"/>
    <x v="14"/>
    <n v="25"/>
  </r>
  <r>
    <x v="386"/>
    <x v="1"/>
    <x v="77"/>
    <x v="445"/>
    <d v="2022-03-01T00:00:00"/>
    <n v="2"/>
    <x v="16"/>
    <n v="25"/>
  </r>
  <r>
    <x v="386"/>
    <x v="1"/>
    <x v="77"/>
    <x v="167"/>
    <d v="2022-03-01T00:00:00"/>
    <n v="3"/>
    <x v="9"/>
    <n v="25"/>
  </r>
  <r>
    <x v="386"/>
    <x v="1"/>
    <x v="77"/>
    <x v="378"/>
    <d v="2022-03-01T00:00:00"/>
    <n v="4"/>
    <x v="10"/>
    <n v="25"/>
  </r>
  <r>
    <x v="386"/>
    <x v="1"/>
    <x v="77"/>
    <x v="91"/>
    <d v="2022-03-01T00:00:00"/>
    <n v="5"/>
    <x v="12"/>
    <n v="25"/>
  </r>
  <r>
    <x v="386"/>
    <x v="1"/>
    <x v="77"/>
    <x v="263"/>
    <d v="2022-03-01T00:00:00"/>
    <n v="6"/>
    <x v="0"/>
    <n v="25"/>
  </r>
  <r>
    <x v="386"/>
    <x v="1"/>
    <x v="77"/>
    <x v="97"/>
    <d v="2022-03-01T00:00:00"/>
    <n v="7"/>
    <x v="7"/>
    <n v="25"/>
  </r>
  <r>
    <x v="386"/>
    <x v="1"/>
    <x v="77"/>
    <x v="98"/>
    <d v="2022-03-01T00:00:00"/>
    <n v="8"/>
    <x v="11"/>
    <n v="25"/>
  </r>
  <r>
    <x v="386"/>
    <x v="1"/>
    <x v="77"/>
    <x v="136"/>
    <d v="2022-03-01T00:00:00"/>
    <n v="9"/>
    <x v="1"/>
    <n v="25"/>
  </r>
  <r>
    <x v="386"/>
    <x v="1"/>
    <x v="77"/>
    <x v="2"/>
    <d v="2022-03-01T00:00:00"/>
    <n v="10"/>
    <x v="2"/>
    <n v="25"/>
  </r>
  <r>
    <x v="386"/>
    <x v="1"/>
    <x v="77"/>
    <x v="30"/>
    <d v="2022-03-01T00:00:00"/>
    <n v="11"/>
    <x v="3"/>
    <n v="25"/>
  </r>
  <r>
    <x v="386"/>
    <x v="1"/>
    <x v="77"/>
    <x v="47"/>
    <d v="2022-03-01T00:00:00"/>
    <n v="13"/>
    <x v="5"/>
    <n v="25"/>
  </r>
  <r>
    <x v="386"/>
    <x v="1"/>
    <x v="77"/>
    <x v="259"/>
    <d v="2022-03-01T00:00:00"/>
    <n v="14"/>
    <x v="6"/>
    <n v="25"/>
  </r>
  <r>
    <x v="386"/>
    <x v="3"/>
    <x v="211"/>
    <x v="24"/>
    <d v="2022-11-01T00:00:00"/>
    <n v="0"/>
    <x v="11"/>
    <n v="62"/>
  </r>
  <r>
    <x v="386"/>
    <x v="3"/>
    <x v="211"/>
    <x v="291"/>
    <d v="2022-11-01T00:00:00"/>
    <n v="1"/>
    <x v="1"/>
    <n v="62"/>
  </r>
  <r>
    <x v="386"/>
    <x v="3"/>
    <x v="211"/>
    <x v="257"/>
    <d v="2022-11-01T00:00:00"/>
    <n v="2"/>
    <x v="2"/>
    <n v="62"/>
  </r>
  <r>
    <x v="386"/>
    <x v="3"/>
    <x v="211"/>
    <x v="230"/>
    <d v="2022-11-01T00:00:00"/>
    <n v="3"/>
    <x v="3"/>
    <n v="62"/>
  </r>
  <r>
    <x v="386"/>
    <x v="3"/>
    <x v="211"/>
    <x v="282"/>
    <d v="2022-11-01T00:00:00"/>
    <n v="4"/>
    <x v="4"/>
    <n v="62"/>
  </r>
  <r>
    <x v="386"/>
    <x v="3"/>
    <x v="211"/>
    <x v="63"/>
    <d v="2022-11-01T00:00:00"/>
    <n v="5"/>
    <x v="5"/>
    <n v="62"/>
  </r>
  <r>
    <x v="386"/>
    <x v="3"/>
    <x v="211"/>
    <x v="162"/>
    <d v="2022-11-01T00:00:00"/>
    <n v="6"/>
    <x v="6"/>
    <n v="62"/>
  </r>
  <r>
    <x v="387"/>
    <x v="2"/>
    <x v="305"/>
    <x v="457"/>
    <d v="2022-10-01T00:00:00"/>
    <n v="0"/>
    <x v="7"/>
    <n v="29"/>
  </r>
  <r>
    <x v="387"/>
    <x v="2"/>
    <x v="305"/>
    <x v="114"/>
    <d v="2022-10-01T00:00:00"/>
    <n v="1"/>
    <x v="11"/>
    <n v="29"/>
  </r>
  <r>
    <x v="387"/>
    <x v="2"/>
    <x v="305"/>
    <x v="127"/>
    <d v="2022-10-01T00:00:00"/>
    <n v="1"/>
    <x v="1"/>
    <n v="29"/>
  </r>
  <r>
    <x v="387"/>
    <x v="2"/>
    <x v="305"/>
    <x v="261"/>
    <d v="2022-10-01T00:00:00"/>
    <n v="3"/>
    <x v="2"/>
    <n v="29"/>
  </r>
  <r>
    <x v="387"/>
    <x v="2"/>
    <x v="305"/>
    <x v="57"/>
    <d v="2022-10-01T00:00:00"/>
    <n v="3"/>
    <x v="3"/>
    <n v="29"/>
  </r>
  <r>
    <x v="387"/>
    <x v="2"/>
    <x v="305"/>
    <x v="62"/>
    <d v="2022-10-01T00:00:00"/>
    <n v="5"/>
    <x v="4"/>
    <n v="29"/>
  </r>
  <r>
    <x v="387"/>
    <x v="2"/>
    <x v="305"/>
    <x v="80"/>
    <d v="2022-10-01T00:00:00"/>
    <n v="6"/>
    <x v="5"/>
    <n v="29"/>
  </r>
  <r>
    <x v="387"/>
    <x v="2"/>
    <x v="305"/>
    <x v="43"/>
    <d v="2022-10-01T00:00:00"/>
    <n v="6"/>
    <x v="6"/>
    <n v="29"/>
  </r>
  <r>
    <x v="387"/>
    <x v="2"/>
    <x v="305"/>
    <x v="312"/>
    <d v="2022-10-01T00:00:00"/>
    <n v="7"/>
    <x v="8"/>
    <n v="29"/>
  </r>
  <r>
    <x v="387"/>
    <x v="7"/>
    <x v="76"/>
    <x v="245"/>
    <d v="2022-12-01T00:00:00"/>
    <n v="0"/>
    <x v="1"/>
    <n v="28"/>
  </r>
  <r>
    <x v="387"/>
    <x v="7"/>
    <x v="76"/>
    <x v="56"/>
    <d v="2022-12-01T00:00:00"/>
    <n v="1"/>
    <x v="2"/>
    <n v="28"/>
  </r>
  <r>
    <x v="387"/>
    <x v="7"/>
    <x v="76"/>
    <x v="230"/>
    <d v="2022-12-01T00:00:00"/>
    <n v="2"/>
    <x v="3"/>
    <n v="28"/>
  </r>
  <r>
    <x v="387"/>
    <x v="7"/>
    <x v="76"/>
    <x v="79"/>
    <d v="2022-12-01T00:00:00"/>
    <n v="3"/>
    <x v="4"/>
    <n v="28"/>
  </r>
  <r>
    <x v="387"/>
    <x v="7"/>
    <x v="76"/>
    <x v="286"/>
    <d v="2022-12-01T00:00:00"/>
    <n v="3"/>
    <x v="5"/>
    <n v="28"/>
  </r>
  <r>
    <x v="387"/>
    <x v="7"/>
    <x v="76"/>
    <x v="12"/>
    <d v="2022-12-01T00:00:00"/>
    <n v="4"/>
    <x v="6"/>
    <n v="28"/>
  </r>
  <r>
    <x v="387"/>
    <x v="7"/>
    <x v="76"/>
    <x v="73"/>
    <d v="2022-12-01T00:00:00"/>
    <n v="5"/>
    <x v="8"/>
    <n v="28"/>
  </r>
  <r>
    <x v="388"/>
    <x v="2"/>
    <x v="290"/>
    <x v="477"/>
    <d v="2022-10-01T00:00:00"/>
    <n v="0"/>
    <x v="7"/>
    <n v="29"/>
  </r>
  <r>
    <x v="388"/>
    <x v="2"/>
    <x v="290"/>
    <x v="431"/>
    <d v="2022-10-01T00:00:00"/>
    <n v="1"/>
    <x v="11"/>
    <n v="29"/>
  </r>
  <r>
    <x v="388"/>
    <x v="2"/>
    <x v="290"/>
    <x v="203"/>
    <d v="2022-10-01T00:00:00"/>
    <n v="2"/>
    <x v="1"/>
    <n v="29"/>
  </r>
  <r>
    <x v="388"/>
    <x v="2"/>
    <x v="290"/>
    <x v="198"/>
    <d v="2022-10-01T00:00:00"/>
    <n v="3"/>
    <x v="2"/>
    <n v="29"/>
  </r>
  <r>
    <x v="388"/>
    <x v="2"/>
    <x v="290"/>
    <x v="189"/>
    <d v="2022-10-01T00:00:00"/>
    <n v="4"/>
    <x v="3"/>
    <n v="29"/>
  </r>
  <r>
    <x v="388"/>
    <x v="2"/>
    <x v="290"/>
    <x v="145"/>
    <d v="2022-10-01T00:00:00"/>
    <n v="5"/>
    <x v="4"/>
    <n v="29"/>
  </r>
  <r>
    <x v="388"/>
    <x v="2"/>
    <x v="290"/>
    <x v="217"/>
    <d v="2022-10-01T00:00:00"/>
    <n v="6"/>
    <x v="5"/>
    <n v="29"/>
  </r>
  <r>
    <x v="388"/>
    <x v="2"/>
    <x v="290"/>
    <x v="43"/>
    <d v="2022-10-01T00:00:00"/>
    <n v="7"/>
    <x v="6"/>
    <n v="29"/>
  </r>
  <r>
    <x v="388"/>
    <x v="4"/>
    <x v="196"/>
    <x v="102"/>
    <d v="2023-04-01T00:00:00"/>
    <n v="0"/>
    <x v="5"/>
    <n v="16"/>
  </r>
  <r>
    <x v="388"/>
    <x v="4"/>
    <x v="196"/>
    <x v="195"/>
    <d v="2023-04-01T00:00:00"/>
    <n v="1"/>
    <x v="6"/>
    <n v="16"/>
  </r>
  <r>
    <x v="389"/>
    <x v="13"/>
    <x v="389"/>
    <x v="519"/>
    <d v="2022-01-01T00:00:00"/>
    <n v="0"/>
    <x v="17"/>
    <n v="75"/>
  </r>
  <r>
    <x v="389"/>
    <x v="13"/>
    <x v="389"/>
    <x v="362"/>
    <d v="2022-01-01T00:00:00"/>
    <n v="2"/>
    <x v="15"/>
    <n v="75"/>
  </r>
  <r>
    <x v="389"/>
    <x v="13"/>
    <x v="389"/>
    <x v="463"/>
    <d v="2022-01-01T00:00:00"/>
    <n v="3"/>
    <x v="16"/>
    <n v="75"/>
  </r>
  <r>
    <x v="389"/>
    <x v="13"/>
    <x v="389"/>
    <x v="400"/>
    <d v="2022-01-01T00:00:00"/>
    <n v="5"/>
    <x v="9"/>
    <n v="75"/>
  </r>
  <r>
    <x v="389"/>
    <x v="13"/>
    <x v="389"/>
    <x v="419"/>
    <d v="2022-01-01T00:00:00"/>
    <n v="6"/>
    <x v="10"/>
    <n v="75"/>
  </r>
  <r>
    <x v="389"/>
    <x v="13"/>
    <x v="389"/>
    <x v="353"/>
    <d v="2022-01-01T00:00:00"/>
    <n v="6"/>
    <x v="12"/>
    <n v="75"/>
  </r>
  <r>
    <x v="389"/>
    <x v="13"/>
    <x v="389"/>
    <x v="17"/>
    <d v="2022-01-01T00:00:00"/>
    <n v="8"/>
    <x v="0"/>
    <n v="75"/>
  </r>
  <r>
    <x v="389"/>
    <x v="13"/>
    <x v="389"/>
    <x v="113"/>
    <d v="2022-01-01T00:00:00"/>
    <n v="9"/>
    <x v="7"/>
    <n v="75"/>
  </r>
  <r>
    <x v="389"/>
    <x v="13"/>
    <x v="389"/>
    <x v="260"/>
    <d v="2022-01-01T00:00:00"/>
    <n v="11"/>
    <x v="1"/>
    <n v="75"/>
  </r>
  <r>
    <x v="389"/>
    <x v="13"/>
    <x v="389"/>
    <x v="70"/>
    <d v="2022-01-01T00:00:00"/>
    <n v="11"/>
    <x v="2"/>
    <n v="75"/>
  </r>
  <r>
    <x v="389"/>
    <x v="13"/>
    <x v="389"/>
    <x v="101"/>
    <d v="2022-01-01T00:00:00"/>
    <n v="13"/>
    <x v="3"/>
    <n v="75"/>
  </r>
  <r>
    <x v="389"/>
    <x v="13"/>
    <x v="389"/>
    <x v="220"/>
    <d v="2022-01-01T00:00:00"/>
    <n v="14"/>
    <x v="4"/>
    <n v="75"/>
  </r>
  <r>
    <x v="389"/>
    <x v="13"/>
    <x v="389"/>
    <x v="237"/>
    <d v="2022-01-01T00:00:00"/>
    <n v="14"/>
    <x v="5"/>
    <n v="75"/>
  </r>
  <r>
    <x v="389"/>
    <x v="13"/>
    <x v="389"/>
    <x v="12"/>
    <d v="2022-01-01T00:00:00"/>
    <n v="15"/>
    <x v="6"/>
    <n v="75"/>
  </r>
  <r>
    <x v="389"/>
    <x v="12"/>
    <x v="162"/>
    <x v="140"/>
    <d v="2023-04-01T00:00:00"/>
    <n v="0"/>
    <x v="5"/>
    <n v="66"/>
  </r>
  <r>
    <x v="389"/>
    <x v="12"/>
    <x v="162"/>
    <x v="110"/>
    <d v="2023-04-01T00:00:00"/>
    <n v="1"/>
    <x v="6"/>
    <n v="66"/>
  </r>
  <r>
    <x v="390"/>
    <x v="15"/>
    <x v="400"/>
    <x v="404"/>
    <d v="2022-06-01T00:00:00"/>
    <n v="0"/>
    <x v="9"/>
    <n v="10"/>
  </r>
  <r>
    <x v="390"/>
    <x v="15"/>
    <x v="400"/>
    <x v="351"/>
    <d v="2022-06-01T00:00:00"/>
    <n v="1"/>
    <x v="10"/>
    <n v="10"/>
  </r>
  <r>
    <x v="390"/>
    <x v="15"/>
    <x v="400"/>
    <x v="289"/>
    <d v="2022-06-01T00:00:00"/>
    <n v="2"/>
    <x v="12"/>
    <n v="10"/>
  </r>
  <r>
    <x v="390"/>
    <x v="15"/>
    <x v="400"/>
    <x v="412"/>
    <d v="2022-06-01T00:00:00"/>
    <n v="3"/>
    <x v="0"/>
    <n v="10"/>
  </r>
  <r>
    <x v="390"/>
    <x v="15"/>
    <x v="400"/>
    <x v="432"/>
    <d v="2022-06-01T00:00:00"/>
    <n v="4"/>
    <x v="7"/>
    <n v="10"/>
  </r>
  <r>
    <x v="390"/>
    <x v="15"/>
    <x v="400"/>
    <x v="24"/>
    <d v="2022-06-01T00:00:00"/>
    <n v="5"/>
    <x v="11"/>
    <n v="10"/>
  </r>
  <r>
    <x v="390"/>
    <x v="15"/>
    <x v="400"/>
    <x v="93"/>
    <d v="2022-06-01T00:00:00"/>
    <n v="6"/>
    <x v="1"/>
    <n v="10"/>
  </r>
  <r>
    <x v="390"/>
    <x v="15"/>
    <x v="400"/>
    <x v="216"/>
    <d v="2022-06-01T00:00:00"/>
    <n v="7"/>
    <x v="2"/>
    <n v="10"/>
  </r>
  <r>
    <x v="390"/>
    <x v="15"/>
    <x v="400"/>
    <x v="50"/>
    <d v="2022-06-01T00:00:00"/>
    <n v="8"/>
    <x v="3"/>
    <n v="10"/>
  </r>
  <r>
    <x v="390"/>
    <x v="15"/>
    <x v="400"/>
    <x v="41"/>
    <d v="2022-06-01T00:00:00"/>
    <n v="9"/>
    <x v="4"/>
    <n v="10"/>
  </r>
  <r>
    <x v="390"/>
    <x v="15"/>
    <x v="400"/>
    <x v="77"/>
    <d v="2022-06-01T00:00:00"/>
    <n v="10"/>
    <x v="5"/>
    <n v="10"/>
  </r>
  <r>
    <x v="390"/>
    <x v="15"/>
    <x v="400"/>
    <x v="6"/>
    <d v="2022-06-01T00:00:00"/>
    <n v="11"/>
    <x v="6"/>
    <n v="10"/>
  </r>
  <r>
    <x v="390"/>
    <x v="12"/>
    <x v="346"/>
    <x v="169"/>
    <d v="2022-08-01T00:00:00"/>
    <n v="0"/>
    <x v="12"/>
    <n v="66"/>
  </r>
  <r>
    <x v="390"/>
    <x v="12"/>
    <x v="346"/>
    <x v="45"/>
    <d v="2022-08-01T00:00:00"/>
    <n v="1"/>
    <x v="7"/>
    <n v="66"/>
  </r>
  <r>
    <x v="390"/>
    <x v="12"/>
    <x v="346"/>
    <x v="98"/>
    <d v="2022-08-01T00:00:00"/>
    <n v="2"/>
    <x v="11"/>
    <n v="66"/>
  </r>
  <r>
    <x v="390"/>
    <x v="12"/>
    <x v="346"/>
    <x v="203"/>
    <d v="2022-08-01T00:00:00"/>
    <n v="3"/>
    <x v="1"/>
    <n v="66"/>
  </r>
  <r>
    <x v="390"/>
    <x v="12"/>
    <x v="346"/>
    <x v="264"/>
    <d v="2022-08-01T00:00:00"/>
    <n v="4"/>
    <x v="2"/>
    <n v="66"/>
  </r>
  <r>
    <x v="390"/>
    <x v="12"/>
    <x v="346"/>
    <x v="230"/>
    <d v="2022-08-01T00:00:00"/>
    <n v="5"/>
    <x v="3"/>
    <n v="66"/>
  </r>
  <r>
    <x v="390"/>
    <x v="12"/>
    <x v="346"/>
    <x v="62"/>
    <d v="2022-08-01T00:00:00"/>
    <n v="7"/>
    <x v="4"/>
    <n v="66"/>
  </r>
  <r>
    <x v="390"/>
    <x v="12"/>
    <x v="346"/>
    <x v="109"/>
    <d v="2022-08-01T00:00:00"/>
    <n v="7"/>
    <x v="5"/>
    <n v="66"/>
  </r>
  <r>
    <x v="391"/>
    <x v="0"/>
    <x v="289"/>
    <x v="279"/>
    <d v="2022-09-01T00:00:00"/>
    <n v="0"/>
    <x v="0"/>
    <n v="65"/>
  </r>
  <r>
    <x v="391"/>
    <x v="0"/>
    <x v="289"/>
    <x v="244"/>
    <d v="2022-09-01T00:00:00"/>
    <n v="1"/>
    <x v="7"/>
    <n v="65"/>
  </r>
  <r>
    <x v="391"/>
    <x v="0"/>
    <x v="289"/>
    <x v="433"/>
    <d v="2022-09-01T00:00:00"/>
    <n v="2"/>
    <x v="11"/>
    <n v="65"/>
  </r>
  <r>
    <x v="391"/>
    <x v="0"/>
    <x v="289"/>
    <x v="106"/>
    <d v="2022-09-01T00:00:00"/>
    <n v="3"/>
    <x v="1"/>
    <n v="65"/>
  </r>
  <r>
    <x v="391"/>
    <x v="0"/>
    <x v="289"/>
    <x v="320"/>
    <d v="2022-09-01T00:00:00"/>
    <n v="4"/>
    <x v="2"/>
    <n v="65"/>
  </r>
  <r>
    <x v="391"/>
    <x v="0"/>
    <x v="289"/>
    <x v="262"/>
    <d v="2022-09-01T00:00:00"/>
    <n v="5"/>
    <x v="3"/>
    <n v="65"/>
  </r>
  <r>
    <x v="391"/>
    <x v="0"/>
    <x v="289"/>
    <x v="42"/>
    <d v="2022-09-01T00:00:00"/>
    <n v="7"/>
    <x v="5"/>
    <n v="65"/>
  </r>
  <r>
    <x v="391"/>
    <x v="0"/>
    <x v="289"/>
    <x v="103"/>
    <d v="2022-09-01T00:00:00"/>
    <n v="8"/>
    <x v="6"/>
    <n v="65"/>
  </r>
  <r>
    <x v="391"/>
    <x v="14"/>
    <x v="149"/>
    <x v="137"/>
    <d v="2023-01-01T00:00:00"/>
    <n v="0"/>
    <x v="2"/>
    <n v="25"/>
  </r>
  <r>
    <x v="391"/>
    <x v="14"/>
    <x v="149"/>
    <x v="116"/>
    <d v="2023-01-01T00:00:00"/>
    <n v="1"/>
    <x v="3"/>
    <n v="25"/>
  </r>
  <r>
    <x v="391"/>
    <x v="14"/>
    <x v="149"/>
    <x v="108"/>
    <d v="2023-01-01T00:00:00"/>
    <n v="2"/>
    <x v="4"/>
    <n v="25"/>
  </r>
  <r>
    <x v="391"/>
    <x v="14"/>
    <x v="149"/>
    <x v="317"/>
    <d v="2023-01-01T00:00:00"/>
    <n v="3"/>
    <x v="5"/>
    <n v="25"/>
  </r>
  <r>
    <x v="391"/>
    <x v="14"/>
    <x v="149"/>
    <x v="48"/>
    <d v="2023-01-01T00:00:00"/>
    <n v="4"/>
    <x v="6"/>
    <n v="25"/>
  </r>
  <r>
    <x v="392"/>
    <x v="0"/>
    <x v="361"/>
    <x v="503"/>
    <d v="2022-02-01T00:00:00"/>
    <n v="0"/>
    <x v="13"/>
    <n v="65"/>
  </r>
  <r>
    <x v="392"/>
    <x v="0"/>
    <x v="361"/>
    <x v="476"/>
    <d v="2022-02-01T00:00:00"/>
    <n v="3"/>
    <x v="16"/>
    <n v="65"/>
  </r>
  <r>
    <x v="392"/>
    <x v="0"/>
    <x v="361"/>
    <x v="340"/>
    <d v="2022-02-01T00:00:00"/>
    <n v="4"/>
    <x v="9"/>
    <n v="65"/>
  </r>
  <r>
    <x v="392"/>
    <x v="0"/>
    <x v="361"/>
    <x v="201"/>
    <d v="2022-02-01T00:00:00"/>
    <n v="5"/>
    <x v="10"/>
    <n v="65"/>
  </r>
  <r>
    <x v="392"/>
    <x v="0"/>
    <x v="361"/>
    <x v="260"/>
    <d v="2022-02-01T00:00:00"/>
    <n v="10"/>
    <x v="1"/>
    <n v="65"/>
  </r>
  <r>
    <x v="392"/>
    <x v="0"/>
    <x v="361"/>
    <x v="257"/>
    <d v="2022-02-01T00:00:00"/>
    <n v="11"/>
    <x v="2"/>
    <n v="65"/>
  </r>
  <r>
    <x v="392"/>
    <x v="0"/>
    <x v="361"/>
    <x v="230"/>
    <d v="2022-02-01T00:00:00"/>
    <n v="12"/>
    <x v="3"/>
    <n v="65"/>
  </r>
  <r>
    <x v="392"/>
    <x v="0"/>
    <x v="361"/>
    <x v="282"/>
    <d v="2022-02-01T00:00:00"/>
    <n v="13"/>
    <x v="4"/>
    <n v="65"/>
  </r>
  <r>
    <x v="392"/>
    <x v="0"/>
    <x v="361"/>
    <x v="140"/>
    <d v="2022-02-01T00:00:00"/>
    <n v="13"/>
    <x v="5"/>
    <n v="65"/>
  </r>
  <r>
    <x v="392"/>
    <x v="0"/>
    <x v="361"/>
    <x v="226"/>
    <d v="2022-02-01T00:00:00"/>
    <n v="14"/>
    <x v="6"/>
    <n v="65"/>
  </r>
  <r>
    <x v="392"/>
    <x v="0"/>
    <x v="361"/>
    <x v="86"/>
    <d v="2022-02-01T00:00:00"/>
    <n v="15"/>
    <x v="8"/>
    <n v="65"/>
  </r>
  <r>
    <x v="392"/>
    <x v="8"/>
    <x v="388"/>
    <x v="26"/>
    <d v="2023-01-01T00:00:00"/>
    <n v="0"/>
    <x v="2"/>
    <n v="13"/>
  </r>
  <r>
    <x v="392"/>
    <x v="8"/>
    <x v="388"/>
    <x v="9"/>
    <d v="2023-01-01T00:00:00"/>
    <n v="1"/>
    <x v="3"/>
    <n v="13"/>
  </r>
  <r>
    <x v="392"/>
    <x v="8"/>
    <x v="388"/>
    <x v="41"/>
    <d v="2023-01-01T00:00:00"/>
    <n v="2"/>
    <x v="4"/>
    <n v="13"/>
  </r>
  <r>
    <x v="392"/>
    <x v="8"/>
    <x v="388"/>
    <x v="177"/>
    <d v="2023-01-01T00:00:00"/>
    <n v="3"/>
    <x v="5"/>
    <n v="13"/>
  </r>
  <r>
    <x v="392"/>
    <x v="8"/>
    <x v="388"/>
    <x v="6"/>
    <d v="2023-01-01T00:00:00"/>
    <n v="4"/>
    <x v="6"/>
    <n v="13"/>
  </r>
  <r>
    <x v="393"/>
    <x v="7"/>
    <x v="287"/>
    <x v="341"/>
    <d v="2022-08-01T00:00:00"/>
    <n v="0"/>
    <x v="12"/>
    <n v="28"/>
  </r>
  <r>
    <x v="393"/>
    <x v="7"/>
    <x v="287"/>
    <x v="231"/>
    <d v="2022-08-01T00:00:00"/>
    <n v="1"/>
    <x v="0"/>
    <n v="28"/>
  </r>
  <r>
    <x v="393"/>
    <x v="7"/>
    <x v="287"/>
    <x v="97"/>
    <d v="2022-08-01T00:00:00"/>
    <n v="2"/>
    <x v="7"/>
    <n v="28"/>
  </r>
  <r>
    <x v="393"/>
    <x v="7"/>
    <x v="287"/>
    <x v="300"/>
    <d v="2022-08-01T00:00:00"/>
    <n v="3"/>
    <x v="11"/>
    <n v="28"/>
  </r>
  <r>
    <x v="393"/>
    <x v="7"/>
    <x v="287"/>
    <x v="188"/>
    <d v="2022-08-01T00:00:00"/>
    <n v="4"/>
    <x v="1"/>
    <n v="28"/>
  </r>
  <r>
    <x v="393"/>
    <x v="7"/>
    <x v="287"/>
    <x v="265"/>
    <d v="2022-08-01T00:00:00"/>
    <n v="5"/>
    <x v="2"/>
    <n v="28"/>
  </r>
  <r>
    <x v="393"/>
    <x v="7"/>
    <x v="287"/>
    <x v="217"/>
    <d v="2022-08-01T00:00:00"/>
    <n v="8"/>
    <x v="5"/>
    <n v="28"/>
  </r>
  <r>
    <x v="393"/>
    <x v="7"/>
    <x v="287"/>
    <x v="29"/>
    <d v="2022-08-01T00:00:00"/>
    <n v="9"/>
    <x v="6"/>
    <n v="28"/>
  </r>
  <r>
    <x v="393"/>
    <x v="1"/>
    <x v="303"/>
    <x v="227"/>
    <d v="2022-09-01T00:00:00"/>
    <n v="0"/>
    <x v="0"/>
    <n v="25"/>
  </r>
  <r>
    <x v="393"/>
    <x v="1"/>
    <x v="303"/>
    <x v="155"/>
    <d v="2022-09-01T00:00:00"/>
    <n v="1"/>
    <x v="7"/>
    <n v="25"/>
  </r>
  <r>
    <x v="393"/>
    <x v="1"/>
    <x v="303"/>
    <x v="335"/>
    <d v="2022-09-01T00:00:00"/>
    <n v="2"/>
    <x v="11"/>
    <n v="25"/>
  </r>
  <r>
    <x v="393"/>
    <x v="1"/>
    <x v="303"/>
    <x v="136"/>
    <d v="2022-09-01T00:00:00"/>
    <n v="3"/>
    <x v="1"/>
    <n v="25"/>
  </r>
  <r>
    <x v="393"/>
    <x v="1"/>
    <x v="303"/>
    <x v="180"/>
    <d v="2022-09-01T00:00:00"/>
    <n v="4"/>
    <x v="2"/>
    <n v="25"/>
  </r>
  <r>
    <x v="393"/>
    <x v="1"/>
    <x v="303"/>
    <x v="262"/>
    <d v="2022-09-01T00:00:00"/>
    <n v="5"/>
    <x v="3"/>
    <n v="25"/>
  </r>
  <r>
    <x v="393"/>
    <x v="1"/>
    <x v="303"/>
    <x v="190"/>
    <d v="2022-09-01T00:00:00"/>
    <n v="6"/>
    <x v="4"/>
    <n v="25"/>
  </r>
  <r>
    <x v="393"/>
    <x v="1"/>
    <x v="303"/>
    <x v="171"/>
    <d v="2022-09-01T00:00:00"/>
    <n v="7"/>
    <x v="5"/>
    <n v="25"/>
  </r>
  <r>
    <x v="393"/>
    <x v="1"/>
    <x v="303"/>
    <x v="172"/>
    <d v="2022-09-01T00:00:00"/>
    <n v="8"/>
    <x v="6"/>
    <n v="25"/>
  </r>
  <r>
    <x v="394"/>
    <x v="15"/>
    <x v="401"/>
    <x v="39"/>
    <d v="2023-01-01T00:00:00"/>
    <n v="0"/>
    <x v="2"/>
    <n v="10"/>
  </r>
  <r>
    <x v="394"/>
    <x v="15"/>
    <x v="401"/>
    <x v="233"/>
    <d v="2023-01-01T00:00:00"/>
    <n v="1"/>
    <x v="3"/>
    <n v="10"/>
  </r>
  <r>
    <x v="394"/>
    <x v="15"/>
    <x v="401"/>
    <x v="4"/>
    <d v="2023-01-01T00:00:00"/>
    <n v="2"/>
    <x v="4"/>
    <n v="10"/>
  </r>
  <r>
    <x v="394"/>
    <x v="15"/>
    <x v="401"/>
    <x v="77"/>
    <d v="2023-01-01T00:00:00"/>
    <n v="3"/>
    <x v="5"/>
    <n v="10"/>
  </r>
  <r>
    <x v="394"/>
    <x v="15"/>
    <x v="401"/>
    <x v="33"/>
    <d v="2023-01-01T00:00:00"/>
    <n v="4"/>
    <x v="6"/>
    <n v="10"/>
  </r>
  <r>
    <x v="394"/>
    <x v="2"/>
    <x v="229"/>
    <x v="3"/>
    <d v="2023-02-01T00:00:00"/>
    <n v="0"/>
    <x v="3"/>
    <n v="29"/>
  </r>
  <r>
    <x v="394"/>
    <x v="2"/>
    <x v="229"/>
    <x v="318"/>
    <d v="2023-02-01T00:00:00"/>
    <n v="1"/>
    <x v="4"/>
    <n v="29"/>
  </r>
  <r>
    <x v="394"/>
    <x v="2"/>
    <x v="229"/>
    <x v="77"/>
    <d v="2023-02-01T00:00:00"/>
    <n v="2"/>
    <x v="5"/>
    <n v="29"/>
  </r>
  <r>
    <x v="394"/>
    <x v="2"/>
    <x v="229"/>
    <x v="76"/>
    <d v="2023-02-01T00:00:00"/>
    <n v="3"/>
    <x v="6"/>
    <n v="29"/>
  </r>
  <r>
    <x v="395"/>
    <x v="7"/>
    <x v="210"/>
    <x v="124"/>
    <d v="2022-04-01T00:00:00"/>
    <n v="0"/>
    <x v="14"/>
    <n v="28"/>
  </r>
  <r>
    <x v="395"/>
    <x v="7"/>
    <x v="210"/>
    <x v="385"/>
    <d v="2022-04-01T00:00:00"/>
    <n v="1"/>
    <x v="16"/>
    <n v="28"/>
  </r>
  <r>
    <x v="395"/>
    <x v="7"/>
    <x v="210"/>
    <x v="212"/>
    <d v="2022-04-01T00:00:00"/>
    <n v="5"/>
    <x v="0"/>
    <n v="28"/>
  </r>
  <r>
    <x v="395"/>
    <x v="7"/>
    <x v="210"/>
    <x v="305"/>
    <d v="2022-04-01T00:00:00"/>
    <n v="6"/>
    <x v="7"/>
    <n v="28"/>
  </r>
  <r>
    <x v="395"/>
    <x v="7"/>
    <x v="210"/>
    <x v="46"/>
    <d v="2022-04-01T00:00:00"/>
    <n v="7"/>
    <x v="11"/>
    <n v="28"/>
  </r>
  <r>
    <x v="395"/>
    <x v="7"/>
    <x v="210"/>
    <x v="343"/>
    <d v="2022-04-01T00:00:00"/>
    <n v="8"/>
    <x v="1"/>
    <n v="28"/>
  </r>
  <r>
    <x v="395"/>
    <x v="7"/>
    <x v="210"/>
    <x v="210"/>
    <d v="2022-04-01T00:00:00"/>
    <n v="11"/>
    <x v="4"/>
    <n v="28"/>
  </r>
  <r>
    <x v="395"/>
    <x v="7"/>
    <x v="210"/>
    <x v="11"/>
    <d v="2022-04-01T00:00:00"/>
    <n v="12"/>
    <x v="5"/>
    <n v="28"/>
  </r>
  <r>
    <x v="395"/>
    <x v="7"/>
    <x v="210"/>
    <x v="374"/>
    <d v="2022-04-01T00:00:00"/>
    <n v="13"/>
    <x v="6"/>
    <n v="28"/>
  </r>
  <r>
    <x v="395"/>
    <x v="5"/>
    <x v="236"/>
    <x v="45"/>
    <d v="2022-10-01T00:00:00"/>
    <n v="0"/>
    <x v="7"/>
    <n v="26"/>
  </r>
  <r>
    <x v="395"/>
    <x v="5"/>
    <x v="236"/>
    <x v="433"/>
    <d v="2022-10-01T00:00:00"/>
    <n v="1"/>
    <x v="11"/>
    <n v="26"/>
  </r>
  <r>
    <x v="395"/>
    <x v="5"/>
    <x v="236"/>
    <x v="375"/>
    <d v="2022-10-01T00:00:00"/>
    <n v="2"/>
    <x v="1"/>
    <n v="26"/>
  </r>
  <r>
    <x v="395"/>
    <x v="5"/>
    <x v="236"/>
    <x v="198"/>
    <d v="2022-10-01T00:00:00"/>
    <n v="3"/>
    <x v="2"/>
    <n v="26"/>
  </r>
  <r>
    <x v="395"/>
    <x v="5"/>
    <x v="236"/>
    <x v="200"/>
    <d v="2022-10-01T00:00:00"/>
    <n v="4"/>
    <x v="3"/>
    <n v="26"/>
  </r>
  <r>
    <x v="395"/>
    <x v="5"/>
    <x v="236"/>
    <x v="20"/>
    <d v="2022-10-01T00:00:00"/>
    <n v="5"/>
    <x v="4"/>
    <n v="26"/>
  </r>
  <r>
    <x v="395"/>
    <x v="5"/>
    <x v="236"/>
    <x v="217"/>
    <d v="2022-10-01T00:00:00"/>
    <n v="6"/>
    <x v="5"/>
    <n v="26"/>
  </r>
  <r>
    <x v="395"/>
    <x v="5"/>
    <x v="236"/>
    <x v="290"/>
    <d v="2022-10-01T00:00:00"/>
    <n v="7"/>
    <x v="6"/>
    <n v="26"/>
  </r>
  <r>
    <x v="396"/>
    <x v="5"/>
    <x v="301"/>
    <x v="134"/>
    <d v="2023-04-01T00:00:00"/>
    <n v="0"/>
    <x v="5"/>
    <n v="26"/>
  </r>
  <r>
    <x v="396"/>
    <x v="5"/>
    <x v="301"/>
    <x v="76"/>
    <d v="2023-04-01T00:00:00"/>
    <n v="1"/>
    <x v="6"/>
    <n v="26"/>
  </r>
  <r>
    <x v="396"/>
    <x v="5"/>
    <x v="301"/>
    <x v="15"/>
    <d v="2023-04-01T00:00:00"/>
    <n v="1"/>
    <x v="8"/>
    <n v="26"/>
  </r>
  <r>
    <x v="397"/>
    <x v="4"/>
    <x v="361"/>
    <x v="503"/>
    <d v="2022-02-01T00:00:00"/>
    <n v="0"/>
    <x v="13"/>
    <n v="16"/>
  </r>
  <r>
    <x v="397"/>
    <x v="4"/>
    <x v="361"/>
    <x v="501"/>
    <d v="2022-02-01T00:00:00"/>
    <n v="1"/>
    <x v="15"/>
    <n v="16"/>
  </r>
  <r>
    <x v="397"/>
    <x v="4"/>
    <x v="361"/>
    <x v="350"/>
    <d v="2022-02-01T00:00:00"/>
    <n v="1"/>
    <x v="14"/>
    <n v="16"/>
  </r>
  <r>
    <x v="397"/>
    <x v="4"/>
    <x v="361"/>
    <x v="515"/>
    <d v="2022-02-01T00:00:00"/>
    <n v="3"/>
    <x v="16"/>
    <n v="16"/>
  </r>
  <r>
    <x v="397"/>
    <x v="4"/>
    <x v="361"/>
    <x v="456"/>
    <d v="2022-02-01T00:00:00"/>
    <n v="4"/>
    <x v="9"/>
    <n v="16"/>
  </r>
  <r>
    <x v="397"/>
    <x v="4"/>
    <x v="361"/>
    <x v="142"/>
    <d v="2022-02-01T00:00:00"/>
    <n v="5"/>
    <x v="10"/>
    <n v="16"/>
  </r>
  <r>
    <x v="397"/>
    <x v="4"/>
    <x v="361"/>
    <x v="284"/>
    <d v="2022-02-01T00:00:00"/>
    <n v="5"/>
    <x v="12"/>
    <n v="16"/>
  </r>
  <r>
    <x v="397"/>
    <x v="4"/>
    <x v="361"/>
    <x v="17"/>
    <d v="2022-02-01T00:00:00"/>
    <n v="7"/>
    <x v="0"/>
    <n v="16"/>
  </r>
  <r>
    <x v="397"/>
    <x v="4"/>
    <x v="361"/>
    <x v="159"/>
    <d v="2022-02-01T00:00:00"/>
    <n v="7"/>
    <x v="7"/>
    <n v="16"/>
  </r>
  <r>
    <x v="397"/>
    <x v="4"/>
    <x v="361"/>
    <x v="371"/>
    <d v="2022-02-01T00:00:00"/>
    <n v="8"/>
    <x v="11"/>
    <n v="16"/>
  </r>
  <r>
    <x v="397"/>
    <x v="4"/>
    <x v="361"/>
    <x v="133"/>
    <d v="2022-02-01T00:00:00"/>
    <n v="9"/>
    <x v="1"/>
    <n v="16"/>
  </r>
  <r>
    <x v="397"/>
    <x v="4"/>
    <x v="361"/>
    <x v="265"/>
    <d v="2022-02-01T00:00:00"/>
    <n v="11"/>
    <x v="2"/>
    <n v="16"/>
  </r>
  <r>
    <x v="397"/>
    <x v="4"/>
    <x v="361"/>
    <x v="19"/>
    <d v="2022-02-01T00:00:00"/>
    <n v="12"/>
    <x v="3"/>
    <n v="16"/>
  </r>
  <r>
    <x v="397"/>
    <x v="4"/>
    <x v="361"/>
    <x v="5"/>
    <d v="2022-02-01T00:00:00"/>
    <n v="14"/>
    <x v="5"/>
    <n v="16"/>
  </r>
  <r>
    <x v="397"/>
    <x v="4"/>
    <x v="361"/>
    <x v="205"/>
    <d v="2022-02-01T00:00:00"/>
    <n v="15"/>
    <x v="6"/>
    <n v="16"/>
  </r>
  <r>
    <x v="397"/>
    <x v="4"/>
    <x v="361"/>
    <x v="15"/>
    <d v="2022-02-01T00:00:00"/>
    <n v="15"/>
    <x v="8"/>
    <n v="16"/>
  </r>
  <r>
    <x v="398"/>
    <x v="13"/>
    <x v="398"/>
    <x v="418"/>
    <d v="2022-03-01T00:00:00"/>
    <n v="0"/>
    <x v="15"/>
    <n v="75"/>
  </r>
  <r>
    <x v="398"/>
    <x v="13"/>
    <x v="398"/>
    <x v="322"/>
    <d v="2022-03-01T00:00:00"/>
    <n v="1"/>
    <x v="14"/>
    <n v="75"/>
  </r>
  <r>
    <x v="398"/>
    <x v="13"/>
    <x v="398"/>
    <x v="424"/>
    <d v="2022-03-01T00:00:00"/>
    <n v="2"/>
    <x v="16"/>
    <n v="75"/>
  </r>
  <r>
    <x v="398"/>
    <x v="13"/>
    <x v="398"/>
    <x v="358"/>
    <d v="2022-03-01T00:00:00"/>
    <n v="2"/>
    <x v="9"/>
    <n v="75"/>
  </r>
  <r>
    <x v="398"/>
    <x v="13"/>
    <x v="398"/>
    <x v="448"/>
    <d v="2022-03-01T00:00:00"/>
    <n v="3"/>
    <x v="10"/>
    <n v="75"/>
  </r>
  <r>
    <x v="398"/>
    <x v="13"/>
    <x v="398"/>
    <x v="490"/>
    <d v="2022-03-01T00:00:00"/>
    <n v="5"/>
    <x v="12"/>
    <n v="75"/>
  </r>
  <r>
    <x v="398"/>
    <x v="13"/>
    <x v="398"/>
    <x v="234"/>
    <d v="2022-03-01T00:00:00"/>
    <n v="6"/>
    <x v="0"/>
    <n v="75"/>
  </r>
  <r>
    <x v="398"/>
    <x v="13"/>
    <x v="398"/>
    <x v="228"/>
    <d v="2022-03-01T00:00:00"/>
    <n v="7"/>
    <x v="7"/>
    <n v="75"/>
  </r>
  <r>
    <x v="398"/>
    <x v="13"/>
    <x v="398"/>
    <x v="291"/>
    <d v="2022-03-01T00:00:00"/>
    <n v="9"/>
    <x v="1"/>
    <n v="75"/>
  </r>
  <r>
    <x v="398"/>
    <x v="13"/>
    <x v="398"/>
    <x v="56"/>
    <d v="2022-03-01T00:00:00"/>
    <n v="10"/>
    <x v="2"/>
    <n v="75"/>
  </r>
  <r>
    <x v="398"/>
    <x v="13"/>
    <x v="398"/>
    <x v="19"/>
    <d v="2022-03-01T00:00:00"/>
    <n v="11"/>
    <x v="3"/>
    <n v="75"/>
  </r>
  <r>
    <x v="398"/>
    <x v="13"/>
    <x v="398"/>
    <x v="176"/>
    <d v="2022-03-01T00:00:00"/>
    <n v="11"/>
    <x v="4"/>
    <n v="75"/>
  </r>
  <r>
    <x v="398"/>
    <x v="9"/>
    <x v="296"/>
    <x v="490"/>
    <d v="2022-08-01T00:00:00"/>
    <n v="0"/>
    <x v="12"/>
    <n v="27"/>
  </r>
  <r>
    <x v="398"/>
    <x v="9"/>
    <x v="296"/>
    <x v="395"/>
    <d v="2022-08-01T00:00:00"/>
    <n v="1"/>
    <x v="0"/>
    <n v="27"/>
  </r>
  <r>
    <x v="398"/>
    <x v="9"/>
    <x v="296"/>
    <x v="144"/>
    <d v="2022-08-01T00:00:00"/>
    <n v="2"/>
    <x v="7"/>
    <n v="27"/>
  </r>
  <r>
    <x v="398"/>
    <x v="9"/>
    <x v="296"/>
    <x v="120"/>
    <d v="2022-08-01T00:00:00"/>
    <n v="3"/>
    <x v="1"/>
    <n v="27"/>
  </r>
  <r>
    <x v="398"/>
    <x v="9"/>
    <x v="296"/>
    <x v="276"/>
    <d v="2022-08-01T00:00:00"/>
    <n v="5"/>
    <x v="2"/>
    <n v="27"/>
  </r>
  <r>
    <x v="398"/>
    <x v="9"/>
    <x v="296"/>
    <x v="101"/>
    <d v="2022-08-01T00:00:00"/>
    <n v="6"/>
    <x v="3"/>
    <n v="27"/>
  </r>
  <r>
    <x v="398"/>
    <x v="9"/>
    <x v="296"/>
    <x v="71"/>
    <d v="2022-08-01T00:00:00"/>
    <n v="6"/>
    <x v="4"/>
    <n v="27"/>
  </r>
  <r>
    <x v="398"/>
    <x v="9"/>
    <x v="296"/>
    <x v="134"/>
    <d v="2022-08-01T00:00:00"/>
    <n v="8"/>
    <x v="5"/>
    <n v="27"/>
  </r>
  <r>
    <x v="398"/>
    <x v="9"/>
    <x v="296"/>
    <x v="76"/>
    <d v="2022-08-01T00:00:00"/>
    <n v="9"/>
    <x v="6"/>
    <n v="27"/>
  </r>
  <r>
    <x v="399"/>
    <x v="8"/>
    <x v="221"/>
    <x v="455"/>
    <d v="2022-06-01T00:00:00"/>
    <n v="0"/>
    <x v="9"/>
    <n v="13"/>
  </r>
  <r>
    <x v="399"/>
    <x v="8"/>
    <x v="221"/>
    <x v="251"/>
    <d v="2022-06-01T00:00:00"/>
    <n v="1"/>
    <x v="10"/>
    <n v="13"/>
  </r>
  <r>
    <x v="399"/>
    <x v="8"/>
    <x v="221"/>
    <x v="380"/>
    <d v="2022-06-01T00:00:00"/>
    <n v="2"/>
    <x v="12"/>
    <n v="13"/>
  </r>
  <r>
    <x v="399"/>
    <x v="8"/>
    <x v="221"/>
    <x v="92"/>
    <d v="2022-06-01T00:00:00"/>
    <n v="3"/>
    <x v="0"/>
    <n v="13"/>
  </r>
  <r>
    <x v="399"/>
    <x v="8"/>
    <x v="221"/>
    <x v="7"/>
    <d v="2022-06-01T00:00:00"/>
    <n v="4"/>
    <x v="7"/>
    <n v="13"/>
  </r>
  <r>
    <x v="399"/>
    <x v="8"/>
    <x v="221"/>
    <x v="433"/>
    <d v="2022-06-01T00:00:00"/>
    <n v="5"/>
    <x v="11"/>
    <n v="13"/>
  </r>
  <r>
    <x v="399"/>
    <x v="8"/>
    <x v="221"/>
    <x v="25"/>
    <d v="2022-06-01T00:00:00"/>
    <n v="6"/>
    <x v="1"/>
    <n v="13"/>
  </r>
  <r>
    <x v="399"/>
    <x v="8"/>
    <x v="221"/>
    <x v="311"/>
    <d v="2022-06-01T00:00:00"/>
    <n v="7"/>
    <x v="2"/>
    <n v="13"/>
  </r>
  <r>
    <x v="399"/>
    <x v="8"/>
    <x v="221"/>
    <x v="252"/>
    <d v="2022-06-01T00:00:00"/>
    <n v="8"/>
    <x v="3"/>
    <n v="13"/>
  </r>
  <r>
    <x v="399"/>
    <x v="8"/>
    <x v="221"/>
    <x v="83"/>
    <d v="2022-06-01T00:00:00"/>
    <n v="9"/>
    <x v="4"/>
    <n v="13"/>
  </r>
  <r>
    <x v="399"/>
    <x v="8"/>
    <x v="221"/>
    <x v="66"/>
    <d v="2022-06-01T00:00:00"/>
    <n v="10"/>
    <x v="5"/>
    <n v="13"/>
  </r>
  <r>
    <x v="399"/>
    <x v="3"/>
    <x v="348"/>
    <x v="450"/>
    <d v="2022-08-01T00:00:00"/>
    <n v="0"/>
    <x v="12"/>
    <n v="62"/>
  </r>
  <r>
    <x v="399"/>
    <x v="3"/>
    <x v="348"/>
    <x v="324"/>
    <d v="2022-08-01T00:00:00"/>
    <n v="3"/>
    <x v="11"/>
    <n v="62"/>
  </r>
  <r>
    <x v="399"/>
    <x v="3"/>
    <x v="348"/>
    <x v="120"/>
    <d v="2022-08-01T00:00:00"/>
    <n v="3"/>
    <x v="1"/>
    <n v="62"/>
  </r>
  <r>
    <x v="399"/>
    <x v="3"/>
    <x v="348"/>
    <x v="276"/>
    <d v="2022-08-01T00:00:00"/>
    <n v="5"/>
    <x v="2"/>
    <n v="62"/>
  </r>
  <r>
    <x v="399"/>
    <x v="3"/>
    <x v="348"/>
    <x v="270"/>
    <d v="2022-08-01T00:00:00"/>
    <n v="5"/>
    <x v="3"/>
    <n v="62"/>
  </r>
  <r>
    <x v="399"/>
    <x v="3"/>
    <x v="348"/>
    <x v="220"/>
    <d v="2022-08-01T00:00:00"/>
    <n v="7"/>
    <x v="4"/>
    <n v="62"/>
  </r>
  <r>
    <x v="399"/>
    <x v="3"/>
    <x v="348"/>
    <x v="194"/>
    <d v="2022-08-01T00:00:00"/>
    <n v="7"/>
    <x v="5"/>
    <n v="62"/>
  </r>
  <r>
    <x v="399"/>
    <x v="3"/>
    <x v="348"/>
    <x v="152"/>
    <d v="2022-08-01T00:00:00"/>
    <n v="8"/>
    <x v="6"/>
    <n v="62"/>
  </r>
  <r>
    <x v="399"/>
    <x v="3"/>
    <x v="348"/>
    <x v="239"/>
    <d v="2022-08-01T00:00:00"/>
    <n v="9"/>
    <x v="8"/>
    <n v="62"/>
  </r>
  <r>
    <x v="400"/>
    <x v="10"/>
    <x v="402"/>
    <x v="184"/>
    <d v="2022-05-01T00:00:00"/>
    <n v="0"/>
    <x v="16"/>
    <n v="22"/>
  </r>
  <r>
    <x v="400"/>
    <x v="10"/>
    <x v="402"/>
    <x v="369"/>
    <d v="2022-05-01T00:00:00"/>
    <n v="1"/>
    <x v="9"/>
    <n v="22"/>
  </r>
  <r>
    <x v="400"/>
    <x v="10"/>
    <x v="402"/>
    <x v="323"/>
    <d v="2022-05-01T00:00:00"/>
    <n v="2"/>
    <x v="10"/>
    <n v="22"/>
  </r>
  <r>
    <x v="400"/>
    <x v="10"/>
    <x v="402"/>
    <x v="35"/>
    <d v="2022-05-01T00:00:00"/>
    <n v="3"/>
    <x v="12"/>
    <n v="22"/>
  </r>
  <r>
    <x v="400"/>
    <x v="10"/>
    <x v="402"/>
    <x v="196"/>
    <d v="2022-05-01T00:00:00"/>
    <n v="4"/>
    <x v="0"/>
    <n v="22"/>
  </r>
  <r>
    <x v="400"/>
    <x v="10"/>
    <x v="402"/>
    <x v="60"/>
    <d v="2022-05-01T00:00:00"/>
    <n v="5"/>
    <x v="7"/>
    <n v="22"/>
  </r>
  <r>
    <x v="400"/>
    <x v="10"/>
    <x v="402"/>
    <x v="1"/>
    <d v="2022-05-01T00:00:00"/>
    <n v="7"/>
    <x v="1"/>
    <n v="22"/>
  </r>
  <r>
    <x v="400"/>
    <x v="10"/>
    <x v="402"/>
    <x v="219"/>
    <d v="2022-05-01T00:00:00"/>
    <n v="8"/>
    <x v="2"/>
    <n v="22"/>
  </r>
  <r>
    <x v="400"/>
    <x v="10"/>
    <x v="402"/>
    <x v="200"/>
    <d v="2022-05-01T00:00:00"/>
    <n v="9"/>
    <x v="3"/>
    <n v="22"/>
  </r>
  <r>
    <x v="400"/>
    <x v="10"/>
    <x v="402"/>
    <x v="27"/>
    <d v="2022-05-01T00:00:00"/>
    <n v="10"/>
    <x v="4"/>
    <n v="22"/>
  </r>
  <r>
    <x v="400"/>
    <x v="10"/>
    <x v="402"/>
    <x v="194"/>
    <d v="2022-05-01T00:00:00"/>
    <n v="11"/>
    <x v="5"/>
    <n v="22"/>
  </r>
  <r>
    <x v="400"/>
    <x v="10"/>
    <x v="402"/>
    <x v="29"/>
    <d v="2022-05-01T00:00:00"/>
    <n v="12"/>
    <x v="6"/>
    <n v="22"/>
  </r>
  <r>
    <x v="400"/>
    <x v="9"/>
    <x v="309"/>
    <x v="390"/>
    <d v="2022-10-01T00:00:00"/>
    <n v="0"/>
    <x v="7"/>
    <n v="27"/>
  </r>
  <r>
    <x v="400"/>
    <x v="9"/>
    <x v="309"/>
    <x v="127"/>
    <d v="2022-10-01T00:00:00"/>
    <n v="1"/>
    <x v="1"/>
    <n v="27"/>
  </r>
  <r>
    <x v="400"/>
    <x v="9"/>
    <x v="309"/>
    <x v="311"/>
    <d v="2022-10-01T00:00:00"/>
    <n v="2"/>
    <x v="2"/>
    <n v="27"/>
  </r>
  <r>
    <x v="400"/>
    <x v="9"/>
    <x v="309"/>
    <x v="138"/>
    <d v="2022-10-01T00:00:00"/>
    <n v="3"/>
    <x v="3"/>
    <n v="27"/>
  </r>
  <r>
    <x v="400"/>
    <x v="9"/>
    <x v="309"/>
    <x v="253"/>
    <d v="2022-10-01T00:00:00"/>
    <n v="4"/>
    <x v="4"/>
    <n v="27"/>
  </r>
  <r>
    <x v="400"/>
    <x v="9"/>
    <x v="309"/>
    <x v="122"/>
    <d v="2022-10-01T00:00:00"/>
    <n v="5"/>
    <x v="5"/>
    <n v="27"/>
  </r>
  <r>
    <x v="400"/>
    <x v="9"/>
    <x v="309"/>
    <x v="283"/>
    <d v="2022-10-01T00:00:00"/>
    <n v="6"/>
    <x v="6"/>
    <n v="27"/>
  </r>
  <r>
    <x v="400"/>
    <x v="9"/>
    <x v="309"/>
    <x v="345"/>
    <d v="2022-10-01T00:00:00"/>
    <n v="7"/>
    <x v="8"/>
    <n v="27"/>
  </r>
  <r>
    <x v="401"/>
    <x v="5"/>
    <x v="138"/>
    <x v="387"/>
    <d v="2022-04-01T00:00:00"/>
    <n v="0"/>
    <x v="14"/>
    <n v="26"/>
  </r>
  <r>
    <x v="401"/>
    <x v="5"/>
    <x v="138"/>
    <x v="348"/>
    <d v="2022-04-01T00:00:00"/>
    <n v="1"/>
    <x v="16"/>
    <n v="26"/>
  </r>
  <r>
    <x v="401"/>
    <x v="5"/>
    <x v="138"/>
    <x v="340"/>
    <d v="2022-04-01T00:00:00"/>
    <n v="2"/>
    <x v="9"/>
    <n v="26"/>
  </r>
  <r>
    <x v="401"/>
    <x v="5"/>
    <x v="138"/>
    <x v="211"/>
    <d v="2022-04-01T00:00:00"/>
    <n v="3"/>
    <x v="10"/>
    <n v="26"/>
  </r>
  <r>
    <x v="401"/>
    <x v="5"/>
    <x v="138"/>
    <x v="212"/>
    <d v="2022-04-01T00:00:00"/>
    <n v="5"/>
    <x v="0"/>
    <n v="26"/>
  </r>
  <r>
    <x v="401"/>
    <x v="5"/>
    <x v="138"/>
    <x v="305"/>
    <d v="2022-04-01T00:00:00"/>
    <n v="6"/>
    <x v="7"/>
    <n v="26"/>
  </r>
  <r>
    <x v="401"/>
    <x v="5"/>
    <x v="138"/>
    <x v="324"/>
    <d v="2022-04-01T00:00:00"/>
    <n v="7"/>
    <x v="11"/>
    <n v="26"/>
  </r>
  <r>
    <x v="401"/>
    <x v="5"/>
    <x v="138"/>
    <x v="281"/>
    <d v="2022-04-01T00:00:00"/>
    <n v="8"/>
    <x v="1"/>
    <n v="26"/>
  </r>
  <r>
    <x v="401"/>
    <x v="5"/>
    <x v="138"/>
    <x v="219"/>
    <d v="2022-04-01T00:00:00"/>
    <n v="9"/>
    <x v="2"/>
    <n v="26"/>
  </r>
  <r>
    <x v="401"/>
    <x v="5"/>
    <x v="138"/>
    <x v="204"/>
    <d v="2022-04-01T00:00:00"/>
    <n v="10"/>
    <x v="3"/>
    <n v="26"/>
  </r>
  <r>
    <x v="401"/>
    <x v="5"/>
    <x v="138"/>
    <x v="79"/>
    <d v="2022-04-01T00:00:00"/>
    <n v="11"/>
    <x v="4"/>
    <n v="26"/>
  </r>
  <r>
    <x v="401"/>
    <x v="5"/>
    <x v="138"/>
    <x v="63"/>
    <d v="2022-04-01T00:00:00"/>
    <n v="12"/>
    <x v="5"/>
    <n v="26"/>
  </r>
  <r>
    <x v="401"/>
    <x v="5"/>
    <x v="138"/>
    <x v="290"/>
    <d v="2022-04-01T00:00:00"/>
    <n v="13"/>
    <x v="6"/>
    <n v="26"/>
  </r>
  <r>
    <x v="401"/>
    <x v="15"/>
    <x v="254"/>
    <x v="320"/>
    <d v="2023-01-01T00:00:00"/>
    <n v="0"/>
    <x v="2"/>
    <n v="10"/>
  </r>
  <r>
    <x v="401"/>
    <x v="15"/>
    <x v="254"/>
    <x v="181"/>
    <d v="2023-01-01T00:00:00"/>
    <n v="1"/>
    <x v="3"/>
    <n v="10"/>
  </r>
  <r>
    <x v="401"/>
    <x v="15"/>
    <x v="254"/>
    <x v="20"/>
    <d v="2023-01-01T00:00:00"/>
    <n v="2"/>
    <x v="4"/>
    <n v="10"/>
  </r>
  <r>
    <x v="401"/>
    <x v="15"/>
    <x v="254"/>
    <x v="42"/>
    <d v="2023-01-01T00:00:00"/>
    <n v="3"/>
    <x v="5"/>
    <n v="10"/>
  </r>
  <r>
    <x v="401"/>
    <x v="15"/>
    <x v="254"/>
    <x v="48"/>
    <d v="2023-01-01T00:00:00"/>
    <n v="4"/>
    <x v="6"/>
    <n v="10"/>
  </r>
  <r>
    <x v="402"/>
    <x v="4"/>
    <x v="242"/>
    <x v="467"/>
    <d v="2022-01-01T00:00:00"/>
    <n v="0"/>
    <x v="17"/>
    <n v="16"/>
  </r>
  <r>
    <x v="402"/>
    <x v="4"/>
    <x v="242"/>
    <x v="489"/>
    <d v="2022-01-01T00:00:00"/>
    <n v="1"/>
    <x v="13"/>
    <n v="16"/>
  </r>
  <r>
    <x v="402"/>
    <x v="4"/>
    <x v="242"/>
    <x v="423"/>
    <d v="2022-01-01T00:00:00"/>
    <n v="3"/>
    <x v="14"/>
    <n v="16"/>
  </r>
  <r>
    <x v="402"/>
    <x v="4"/>
    <x v="242"/>
    <x v="365"/>
    <d v="2022-01-01T00:00:00"/>
    <n v="4"/>
    <x v="16"/>
    <n v="16"/>
  </r>
  <r>
    <x v="402"/>
    <x v="4"/>
    <x v="242"/>
    <x v="296"/>
    <d v="2022-01-01T00:00:00"/>
    <n v="6"/>
    <x v="10"/>
    <n v="16"/>
  </r>
  <r>
    <x v="402"/>
    <x v="4"/>
    <x v="242"/>
    <x v="405"/>
    <d v="2022-01-01T00:00:00"/>
    <n v="7"/>
    <x v="12"/>
    <n v="16"/>
  </r>
  <r>
    <x v="402"/>
    <x v="4"/>
    <x v="242"/>
    <x v="395"/>
    <d v="2022-01-01T00:00:00"/>
    <n v="8"/>
    <x v="0"/>
    <n v="16"/>
  </r>
  <r>
    <x v="402"/>
    <x v="4"/>
    <x v="242"/>
    <x v="97"/>
    <d v="2022-01-01T00:00:00"/>
    <n v="9"/>
    <x v="7"/>
    <n v="16"/>
  </r>
  <r>
    <x v="402"/>
    <x v="4"/>
    <x v="242"/>
    <x v="407"/>
    <d v="2022-01-01T00:00:00"/>
    <n v="10"/>
    <x v="11"/>
    <n v="16"/>
  </r>
  <r>
    <x v="402"/>
    <x v="4"/>
    <x v="242"/>
    <x v="188"/>
    <d v="2022-01-01T00:00:00"/>
    <n v="11"/>
    <x v="1"/>
    <n v="16"/>
  </r>
  <r>
    <x v="402"/>
    <x v="4"/>
    <x v="242"/>
    <x v="200"/>
    <d v="2022-01-01T00:00:00"/>
    <n v="13"/>
    <x v="3"/>
    <n v="16"/>
  </r>
  <r>
    <x v="402"/>
    <x v="4"/>
    <x v="242"/>
    <x v="177"/>
    <d v="2022-01-01T00:00:00"/>
    <n v="15"/>
    <x v="5"/>
    <n v="16"/>
  </r>
  <r>
    <x v="402"/>
    <x v="4"/>
    <x v="242"/>
    <x v="195"/>
    <d v="2022-01-01T00:00:00"/>
    <n v="16"/>
    <x v="6"/>
    <n v="16"/>
  </r>
  <r>
    <x v="402"/>
    <x v="15"/>
    <x v="403"/>
    <x v="117"/>
    <d v="2023-03-01T00:00:00"/>
    <n v="0"/>
    <x v="4"/>
    <n v="10"/>
  </r>
  <r>
    <x v="402"/>
    <x v="15"/>
    <x v="403"/>
    <x v="109"/>
    <d v="2023-03-01T00:00:00"/>
    <n v="1"/>
    <x v="5"/>
    <n v="10"/>
  </r>
  <r>
    <x v="402"/>
    <x v="15"/>
    <x v="403"/>
    <x v="48"/>
    <d v="2023-03-01T00:00:00"/>
    <n v="2"/>
    <x v="6"/>
    <n v="10"/>
  </r>
  <r>
    <x v="403"/>
    <x v="12"/>
    <x v="362"/>
    <x v="513"/>
    <d v="2022-03-01T00:00:00"/>
    <n v="0"/>
    <x v="15"/>
    <n v="66"/>
  </r>
  <r>
    <x v="403"/>
    <x v="12"/>
    <x v="362"/>
    <x v="124"/>
    <d v="2022-03-01T00:00:00"/>
    <n v="1"/>
    <x v="14"/>
    <n v="66"/>
  </r>
  <r>
    <x v="403"/>
    <x v="12"/>
    <x v="362"/>
    <x v="319"/>
    <d v="2022-03-01T00:00:00"/>
    <n v="2"/>
    <x v="16"/>
    <n v="66"/>
  </r>
  <r>
    <x v="403"/>
    <x v="12"/>
    <x v="362"/>
    <x v="185"/>
    <d v="2022-03-01T00:00:00"/>
    <n v="3"/>
    <x v="9"/>
    <n v="66"/>
  </r>
  <r>
    <x v="403"/>
    <x v="12"/>
    <x v="362"/>
    <x v="157"/>
    <d v="2022-03-01T00:00:00"/>
    <n v="4"/>
    <x v="10"/>
    <n v="66"/>
  </r>
  <r>
    <x v="403"/>
    <x v="12"/>
    <x v="362"/>
    <x v="477"/>
    <d v="2022-03-01T00:00:00"/>
    <n v="7"/>
    <x v="7"/>
    <n v="66"/>
  </r>
  <r>
    <x v="403"/>
    <x v="12"/>
    <x v="362"/>
    <x v="187"/>
    <d v="2022-03-01T00:00:00"/>
    <n v="8"/>
    <x v="11"/>
    <n v="66"/>
  </r>
  <r>
    <x v="403"/>
    <x v="12"/>
    <x v="362"/>
    <x v="1"/>
    <d v="2022-03-01T00:00:00"/>
    <n v="9"/>
    <x v="1"/>
    <n v="66"/>
  </r>
  <r>
    <x v="403"/>
    <x v="12"/>
    <x v="362"/>
    <x v="117"/>
    <d v="2022-03-01T00:00:00"/>
    <n v="12"/>
    <x v="4"/>
    <n v="66"/>
  </r>
  <r>
    <x v="403"/>
    <x v="12"/>
    <x v="362"/>
    <x v="102"/>
    <d v="2022-03-01T00:00:00"/>
    <n v="13"/>
    <x v="5"/>
    <n v="66"/>
  </r>
  <r>
    <x v="403"/>
    <x v="12"/>
    <x v="362"/>
    <x v="290"/>
    <d v="2022-03-01T00:00:00"/>
    <n v="14"/>
    <x v="6"/>
    <n v="66"/>
  </r>
  <r>
    <x v="403"/>
    <x v="2"/>
    <x v="125"/>
    <x v="372"/>
    <d v="2022-09-01T00:00:00"/>
    <n v="0"/>
    <x v="0"/>
    <n v="29"/>
  </r>
  <r>
    <x v="403"/>
    <x v="2"/>
    <x v="125"/>
    <x v="135"/>
    <d v="2022-09-01T00:00:00"/>
    <n v="1"/>
    <x v="11"/>
    <n v="29"/>
  </r>
  <r>
    <x v="403"/>
    <x v="2"/>
    <x v="125"/>
    <x v="343"/>
    <d v="2022-09-01T00:00:00"/>
    <n v="3"/>
    <x v="1"/>
    <n v="29"/>
  </r>
  <r>
    <x v="403"/>
    <x v="2"/>
    <x v="125"/>
    <x v="115"/>
    <d v="2022-09-01T00:00:00"/>
    <n v="4"/>
    <x v="2"/>
    <n v="29"/>
  </r>
  <r>
    <x v="403"/>
    <x v="2"/>
    <x v="125"/>
    <x v="270"/>
    <d v="2022-09-01T00:00:00"/>
    <n v="4"/>
    <x v="3"/>
    <n v="29"/>
  </r>
  <r>
    <x v="403"/>
    <x v="2"/>
    <x v="125"/>
    <x v="31"/>
    <d v="2022-09-01T00:00:00"/>
    <n v="5"/>
    <x v="4"/>
    <n v="29"/>
  </r>
  <r>
    <x v="403"/>
    <x v="2"/>
    <x v="125"/>
    <x v="147"/>
    <d v="2022-09-01T00:00:00"/>
    <n v="6"/>
    <x v="5"/>
    <n v="29"/>
  </r>
  <r>
    <x v="403"/>
    <x v="2"/>
    <x v="125"/>
    <x v="12"/>
    <d v="2022-09-01T00:00:00"/>
    <n v="7"/>
    <x v="6"/>
    <n v="29"/>
  </r>
  <r>
    <x v="403"/>
    <x v="2"/>
    <x v="125"/>
    <x v="315"/>
    <d v="2022-09-01T00:00:00"/>
    <n v="8"/>
    <x v="8"/>
    <n v="29"/>
  </r>
  <r>
    <x v="404"/>
    <x v="1"/>
    <x v="404"/>
    <x v="237"/>
    <d v="2023-04-01T00:00:00"/>
    <n v="0"/>
    <x v="5"/>
    <n v="25"/>
  </r>
  <r>
    <x v="404"/>
    <x v="1"/>
    <x v="404"/>
    <x v="84"/>
    <d v="2023-04-01T00:00:00"/>
    <n v="1"/>
    <x v="6"/>
    <n v="25"/>
  </r>
  <r>
    <x v="405"/>
    <x v="4"/>
    <x v="377"/>
    <x v="280"/>
    <d v="2022-10-01T00:00:00"/>
    <n v="0"/>
    <x v="7"/>
    <n v="16"/>
  </r>
  <r>
    <x v="405"/>
    <x v="4"/>
    <x v="377"/>
    <x v="255"/>
    <d v="2022-10-01T00:00:00"/>
    <n v="1"/>
    <x v="11"/>
    <n v="16"/>
  </r>
  <r>
    <x v="405"/>
    <x v="4"/>
    <x v="377"/>
    <x v="360"/>
    <d v="2022-10-01T00:00:00"/>
    <n v="2"/>
    <x v="1"/>
    <n v="16"/>
  </r>
  <r>
    <x v="405"/>
    <x v="4"/>
    <x v="377"/>
    <x v="94"/>
    <d v="2022-10-01T00:00:00"/>
    <n v="3"/>
    <x v="2"/>
    <n v="16"/>
  </r>
  <r>
    <x v="405"/>
    <x v="4"/>
    <x v="377"/>
    <x v="230"/>
    <d v="2022-10-01T00:00:00"/>
    <n v="4"/>
    <x v="3"/>
    <n v="16"/>
  </r>
  <r>
    <x v="405"/>
    <x v="4"/>
    <x v="377"/>
    <x v="328"/>
    <d v="2022-10-01T00:00:00"/>
    <n v="5"/>
    <x v="4"/>
    <n v="16"/>
  </r>
  <r>
    <x v="405"/>
    <x v="4"/>
    <x v="377"/>
    <x v="63"/>
    <d v="2022-10-01T00:00:00"/>
    <n v="6"/>
    <x v="5"/>
    <n v="16"/>
  </r>
  <r>
    <x v="405"/>
    <x v="4"/>
    <x v="377"/>
    <x v="103"/>
    <d v="2022-10-01T00:00:00"/>
    <n v="7"/>
    <x v="6"/>
    <n v="16"/>
  </r>
  <r>
    <x v="405"/>
    <x v="6"/>
    <x v="67"/>
    <x v="99"/>
    <d v="2022-12-01T00:00:00"/>
    <n v="0"/>
    <x v="1"/>
    <n v="62"/>
  </r>
  <r>
    <x v="405"/>
    <x v="6"/>
    <x v="67"/>
    <x v="198"/>
    <d v="2022-12-01T00:00:00"/>
    <n v="1"/>
    <x v="2"/>
    <n v="62"/>
  </r>
  <r>
    <x v="405"/>
    <x v="6"/>
    <x v="67"/>
    <x v="101"/>
    <d v="2022-12-01T00:00:00"/>
    <n v="2"/>
    <x v="3"/>
    <n v="62"/>
  </r>
  <r>
    <x v="405"/>
    <x v="6"/>
    <x v="67"/>
    <x v="27"/>
    <d v="2022-12-01T00:00:00"/>
    <n v="3"/>
    <x v="4"/>
    <n v="62"/>
  </r>
  <r>
    <x v="405"/>
    <x v="6"/>
    <x v="67"/>
    <x v="217"/>
    <d v="2022-12-01T00:00:00"/>
    <n v="4"/>
    <x v="5"/>
    <n v="62"/>
  </r>
  <r>
    <x v="405"/>
    <x v="6"/>
    <x v="67"/>
    <x v="6"/>
    <d v="2022-12-01T00:00:00"/>
    <n v="5"/>
    <x v="6"/>
    <n v="62"/>
  </r>
  <r>
    <x v="406"/>
    <x v="4"/>
    <x v="405"/>
    <x v="508"/>
    <d v="2022-02-01T00:00:00"/>
    <n v="0"/>
    <x v="13"/>
    <n v="16"/>
  </r>
  <r>
    <x v="406"/>
    <x v="4"/>
    <x v="405"/>
    <x v="402"/>
    <d v="2022-02-01T00:00:00"/>
    <n v="1"/>
    <x v="15"/>
    <n v="16"/>
  </r>
  <r>
    <x v="406"/>
    <x v="4"/>
    <x v="405"/>
    <x v="363"/>
    <d v="2022-02-01T00:00:00"/>
    <n v="2"/>
    <x v="14"/>
    <n v="16"/>
  </r>
  <r>
    <x v="406"/>
    <x v="4"/>
    <x v="405"/>
    <x v="319"/>
    <d v="2022-02-01T00:00:00"/>
    <n v="3"/>
    <x v="16"/>
    <n v="16"/>
  </r>
  <r>
    <x v="406"/>
    <x v="4"/>
    <x v="405"/>
    <x v="409"/>
    <d v="2022-02-01T00:00:00"/>
    <n v="5"/>
    <x v="10"/>
    <n v="16"/>
  </r>
  <r>
    <x v="406"/>
    <x v="4"/>
    <x v="405"/>
    <x v="289"/>
    <d v="2022-02-01T00:00:00"/>
    <n v="6"/>
    <x v="12"/>
    <n v="16"/>
  </r>
  <r>
    <x v="406"/>
    <x v="4"/>
    <x v="405"/>
    <x v="155"/>
    <d v="2022-02-01T00:00:00"/>
    <n v="8"/>
    <x v="7"/>
    <n v="16"/>
  </r>
  <r>
    <x v="406"/>
    <x v="4"/>
    <x v="405"/>
    <x v="407"/>
    <d v="2022-02-01T00:00:00"/>
    <n v="9"/>
    <x v="11"/>
    <n v="16"/>
  </r>
  <r>
    <x v="406"/>
    <x v="4"/>
    <x v="405"/>
    <x v="100"/>
    <d v="2022-02-01T00:00:00"/>
    <n v="11"/>
    <x v="2"/>
    <n v="16"/>
  </r>
  <r>
    <x v="406"/>
    <x v="4"/>
    <x v="405"/>
    <x v="108"/>
    <d v="2022-02-01T00:00:00"/>
    <n v="13"/>
    <x v="4"/>
    <n v="16"/>
  </r>
  <r>
    <x v="406"/>
    <x v="4"/>
    <x v="405"/>
    <x v="6"/>
    <d v="2022-02-01T00:00:00"/>
    <n v="15"/>
    <x v="6"/>
    <n v="16"/>
  </r>
  <r>
    <x v="406"/>
    <x v="15"/>
    <x v="406"/>
    <x v="143"/>
    <d v="2022-08-01T00:00:00"/>
    <n v="0"/>
    <x v="12"/>
    <n v="10"/>
  </r>
  <r>
    <x v="406"/>
    <x v="15"/>
    <x v="406"/>
    <x v="18"/>
    <d v="2022-08-01T00:00:00"/>
    <n v="1"/>
    <x v="7"/>
    <n v="10"/>
  </r>
  <r>
    <x v="406"/>
    <x v="15"/>
    <x v="406"/>
    <x v="203"/>
    <d v="2022-08-01T00:00:00"/>
    <n v="3"/>
    <x v="1"/>
    <n v="10"/>
  </r>
  <r>
    <x v="406"/>
    <x v="15"/>
    <x v="406"/>
    <x v="70"/>
    <d v="2022-08-01T00:00:00"/>
    <n v="4"/>
    <x v="2"/>
    <n v="10"/>
  </r>
  <r>
    <x v="406"/>
    <x v="15"/>
    <x v="406"/>
    <x v="40"/>
    <d v="2022-08-01T00:00:00"/>
    <n v="5"/>
    <x v="3"/>
    <n v="10"/>
  </r>
  <r>
    <x v="406"/>
    <x v="15"/>
    <x v="406"/>
    <x v="246"/>
    <d v="2022-08-01T00:00:00"/>
    <n v="6"/>
    <x v="4"/>
    <n v="10"/>
  </r>
  <r>
    <x v="406"/>
    <x v="15"/>
    <x v="406"/>
    <x v="63"/>
    <d v="2022-08-01T00:00:00"/>
    <n v="8"/>
    <x v="5"/>
    <n v="10"/>
  </r>
  <r>
    <x v="406"/>
    <x v="15"/>
    <x v="406"/>
    <x v="81"/>
    <d v="2022-08-01T00:00:00"/>
    <n v="8"/>
    <x v="6"/>
    <n v="10"/>
  </r>
  <r>
    <x v="406"/>
    <x v="15"/>
    <x v="406"/>
    <x v="82"/>
    <d v="2022-08-01T00:00:00"/>
    <n v="9"/>
    <x v="8"/>
    <n v="10"/>
  </r>
  <r>
    <x v="407"/>
    <x v="6"/>
    <x v="381"/>
    <x v="517"/>
    <d v="2022-01-01T00:00:00"/>
    <n v="0"/>
    <x v="17"/>
    <n v="62"/>
  </r>
  <r>
    <x v="407"/>
    <x v="6"/>
    <x v="381"/>
    <x v="441"/>
    <d v="2022-01-01T00:00:00"/>
    <n v="2"/>
    <x v="15"/>
    <n v="62"/>
  </r>
  <r>
    <x v="407"/>
    <x v="6"/>
    <x v="381"/>
    <x v="303"/>
    <d v="2022-01-01T00:00:00"/>
    <n v="3"/>
    <x v="14"/>
    <n v="62"/>
  </r>
  <r>
    <x v="407"/>
    <x v="6"/>
    <x v="381"/>
    <x v="520"/>
    <d v="2022-01-01T00:00:00"/>
    <n v="4"/>
    <x v="16"/>
    <n v="62"/>
  </r>
  <r>
    <x v="407"/>
    <x v="6"/>
    <x v="381"/>
    <x v="16"/>
    <d v="2022-01-01T00:00:00"/>
    <n v="5"/>
    <x v="9"/>
    <n v="62"/>
  </r>
  <r>
    <x v="407"/>
    <x v="6"/>
    <x v="381"/>
    <x v="263"/>
    <d v="2022-01-01T00:00:00"/>
    <n v="8"/>
    <x v="0"/>
    <n v="62"/>
  </r>
  <r>
    <x v="407"/>
    <x v="6"/>
    <x v="381"/>
    <x v="352"/>
    <d v="2022-01-01T00:00:00"/>
    <n v="10"/>
    <x v="11"/>
    <n v="62"/>
  </r>
  <r>
    <x v="407"/>
    <x v="6"/>
    <x v="381"/>
    <x v="149"/>
    <d v="2022-01-01T00:00:00"/>
    <n v="12"/>
    <x v="2"/>
    <n v="62"/>
  </r>
  <r>
    <x v="407"/>
    <x v="6"/>
    <x v="381"/>
    <x v="116"/>
    <d v="2022-01-01T00:00:00"/>
    <n v="13"/>
    <x v="3"/>
    <n v="62"/>
  </r>
  <r>
    <x v="407"/>
    <x v="6"/>
    <x v="381"/>
    <x v="31"/>
    <d v="2022-01-01T00:00:00"/>
    <n v="14"/>
    <x v="4"/>
    <n v="62"/>
  </r>
  <r>
    <x v="407"/>
    <x v="6"/>
    <x v="381"/>
    <x v="217"/>
    <d v="2022-01-01T00:00:00"/>
    <n v="15"/>
    <x v="5"/>
    <n v="62"/>
  </r>
  <r>
    <x v="407"/>
    <x v="6"/>
    <x v="381"/>
    <x v="48"/>
    <d v="2022-01-01T00:00:00"/>
    <n v="16"/>
    <x v="6"/>
    <n v="62"/>
  </r>
  <r>
    <x v="407"/>
    <x v="5"/>
    <x v="407"/>
    <x v="17"/>
    <d v="2022-09-01T00:00:00"/>
    <n v="0"/>
    <x v="0"/>
    <n v="26"/>
  </r>
  <r>
    <x v="407"/>
    <x v="5"/>
    <x v="407"/>
    <x v="382"/>
    <d v="2022-09-01T00:00:00"/>
    <n v="1"/>
    <x v="7"/>
    <n v="26"/>
  </r>
  <r>
    <x v="407"/>
    <x v="5"/>
    <x v="407"/>
    <x v="225"/>
    <d v="2022-09-01T00:00:00"/>
    <n v="2"/>
    <x v="11"/>
    <n v="26"/>
  </r>
  <r>
    <x v="407"/>
    <x v="5"/>
    <x v="407"/>
    <x v="243"/>
    <d v="2022-09-01T00:00:00"/>
    <n v="2"/>
    <x v="1"/>
    <n v="26"/>
  </r>
  <r>
    <x v="407"/>
    <x v="5"/>
    <x v="407"/>
    <x v="156"/>
    <d v="2022-09-01T00:00:00"/>
    <n v="3"/>
    <x v="2"/>
    <n v="26"/>
  </r>
  <r>
    <x v="407"/>
    <x v="5"/>
    <x v="407"/>
    <x v="138"/>
    <d v="2022-09-01T00:00:00"/>
    <n v="4"/>
    <x v="3"/>
    <n v="26"/>
  </r>
  <r>
    <x v="407"/>
    <x v="5"/>
    <x v="407"/>
    <x v="109"/>
    <d v="2022-09-01T00:00:00"/>
    <n v="6"/>
    <x v="5"/>
    <n v="26"/>
  </r>
  <r>
    <x v="407"/>
    <x v="5"/>
    <x v="407"/>
    <x v="64"/>
    <d v="2022-09-01T00:00:00"/>
    <n v="7"/>
    <x v="6"/>
    <n v="26"/>
  </r>
  <r>
    <x v="407"/>
    <x v="5"/>
    <x v="407"/>
    <x v="86"/>
    <d v="2022-09-01T00:00:00"/>
    <n v="8"/>
    <x v="8"/>
    <n v="26"/>
  </r>
  <r>
    <x v="408"/>
    <x v="11"/>
    <x v="286"/>
    <x v="488"/>
    <d v="2022-01-01T00:00:00"/>
    <n v="0"/>
    <x v="17"/>
    <n v="14"/>
  </r>
  <r>
    <x v="408"/>
    <x v="11"/>
    <x v="286"/>
    <x v="182"/>
    <d v="2022-01-01T00:00:00"/>
    <n v="2"/>
    <x v="15"/>
    <n v="14"/>
  </r>
  <r>
    <x v="408"/>
    <x v="11"/>
    <x v="286"/>
    <x v="124"/>
    <d v="2022-01-01T00:00:00"/>
    <n v="3"/>
    <x v="14"/>
    <n v="14"/>
  </r>
  <r>
    <x v="408"/>
    <x v="11"/>
    <x v="286"/>
    <x v="154"/>
    <d v="2022-01-01T00:00:00"/>
    <n v="4"/>
    <x v="16"/>
    <n v="14"/>
  </r>
  <r>
    <x v="408"/>
    <x v="11"/>
    <x v="286"/>
    <x v="16"/>
    <d v="2022-01-01T00:00:00"/>
    <n v="5"/>
    <x v="9"/>
    <n v="14"/>
  </r>
  <r>
    <x v="408"/>
    <x v="11"/>
    <x v="286"/>
    <x v="438"/>
    <d v="2022-01-01T00:00:00"/>
    <n v="6"/>
    <x v="10"/>
    <n v="14"/>
  </r>
  <r>
    <x v="408"/>
    <x v="11"/>
    <x v="286"/>
    <x v="386"/>
    <d v="2022-01-01T00:00:00"/>
    <n v="7"/>
    <x v="12"/>
    <n v="14"/>
  </r>
  <r>
    <x v="408"/>
    <x v="11"/>
    <x v="286"/>
    <x v="444"/>
    <d v="2022-01-01T00:00:00"/>
    <n v="8"/>
    <x v="0"/>
    <n v="14"/>
  </r>
  <r>
    <x v="408"/>
    <x v="11"/>
    <x v="286"/>
    <x v="207"/>
    <d v="2022-01-01T00:00:00"/>
    <n v="9"/>
    <x v="7"/>
    <n v="14"/>
  </r>
  <r>
    <x v="408"/>
    <x v="11"/>
    <x v="286"/>
    <x v="431"/>
    <d v="2022-01-01T00:00:00"/>
    <n v="10"/>
    <x v="11"/>
    <n v="14"/>
  </r>
  <r>
    <x v="408"/>
    <x v="11"/>
    <x v="286"/>
    <x v="1"/>
    <d v="2022-01-01T00:00:00"/>
    <n v="11"/>
    <x v="1"/>
    <n v="14"/>
  </r>
  <r>
    <x v="408"/>
    <x v="11"/>
    <x v="286"/>
    <x v="328"/>
    <d v="2022-01-01T00:00:00"/>
    <n v="14"/>
    <x v="4"/>
    <n v="14"/>
  </r>
  <r>
    <x v="408"/>
    <x v="11"/>
    <x v="286"/>
    <x v="286"/>
    <d v="2022-01-01T00:00:00"/>
    <n v="15"/>
    <x v="5"/>
    <n v="14"/>
  </r>
  <r>
    <x v="408"/>
    <x v="1"/>
    <x v="408"/>
    <x v="347"/>
    <d v="2022-06-01T00:00:00"/>
    <n v="0"/>
    <x v="9"/>
    <n v="25"/>
  </r>
  <r>
    <x v="408"/>
    <x v="1"/>
    <x v="408"/>
    <x v="429"/>
    <d v="2022-06-01T00:00:00"/>
    <n v="1"/>
    <x v="10"/>
    <n v="25"/>
  </r>
  <r>
    <x v="408"/>
    <x v="1"/>
    <x v="408"/>
    <x v="227"/>
    <d v="2022-06-01T00:00:00"/>
    <n v="2"/>
    <x v="0"/>
    <n v="25"/>
  </r>
  <r>
    <x v="408"/>
    <x v="1"/>
    <x v="408"/>
    <x v="305"/>
    <d v="2022-06-01T00:00:00"/>
    <n v="4"/>
    <x v="7"/>
    <n v="25"/>
  </r>
  <r>
    <x v="408"/>
    <x v="1"/>
    <x v="408"/>
    <x v="114"/>
    <d v="2022-06-01T00:00:00"/>
    <n v="5"/>
    <x v="11"/>
    <n v="25"/>
  </r>
  <r>
    <x v="408"/>
    <x v="1"/>
    <x v="408"/>
    <x v="301"/>
    <d v="2022-06-01T00:00:00"/>
    <n v="6"/>
    <x v="1"/>
    <n v="25"/>
  </r>
  <r>
    <x v="408"/>
    <x v="1"/>
    <x v="408"/>
    <x v="257"/>
    <d v="2022-06-01T00:00:00"/>
    <n v="7"/>
    <x v="2"/>
    <n v="25"/>
  </r>
  <r>
    <x v="408"/>
    <x v="1"/>
    <x v="408"/>
    <x v="161"/>
    <d v="2022-06-01T00:00:00"/>
    <n v="8"/>
    <x v="4"/>
    <n v="25"/>
  </r>
  <r>
    <x v="408"/>
    <x v="1"/>
    <x v="408"/>
    <x v="80"/>
    <d v="2022-06-01T00:00:00"/>
    <n v="10"/>
    <x v="5"/>
    <n v="25"/>
  </r>
  <r>
    <x v="409"/>
    <x v="15"/>
    <x v="322"/>
    <x v="244"/>
    <d v="2022-10-01T00:00:00"/>
    <n v="0"/>
    <x v="7"/>
    <n v="10"/>
  </r>
  <r>
    <x v="409"/>
    <x v="15"/>
    <x v="322"/>
    <x v="46"/>
    <d v="2022-10-01T00:00:00"/>
    <n v="1"/>
    <x v="11"/>
    <n v="10"/>
  </r>
  <r>
    <x v="409"/>
    <x v="15"/>
    <x v="322"/>
    <x v="291"/>
    <d v="2022-10-01T00:00:00"/>
    <n v="2"/>
    <x v="1"/>
    <n v="10"/>
  </r>
  <r>
    <x v="409"/>
    <x v="15"/>
    <x v="322"/>
    <x v="276"/>
    <d v="2022-10-01T00:00:00"/>
    <n v="3"/>
    <x v="2"/>
    <n v="10"/>
  </r>
  <r>
    <x v="409"/>
    <x v="15"/>
    <x v="322"/>
    <x v="146"/>
    <d v="2022-10-01T00:00:00"/>
    <n v="4"/>
    <x v="3"/>
    <n v="10"/>
  </r>
  <r>
    <x v="409"/>
    <x v="15"/>
    <x v="322"/>
    <x v="151"/>
    <d v="2022-10-01T00:00:00"/>
    <n v="5"/>
    <x v="4"/>
    <n v="10"/>
  </r>
  <r>
    <x v="409"/>
    <x v="15"/>
    <x v="322"/>
    <x v="63"/>
    <d v="2022-10-01T00:00:00"/>
    <n v="6"/>
    <x v="5"/>
    <n v="10"/>
  </r>
  <r>
    <x v="409"/>
    <x v="15"/>
    <x v="322"/>
    <x v="290"/>
    <d v="2022-10-01T00:00:00"/>
    <n v="7"/>
    <x v="6"/>
    <n v="10"/>
  </r>
  <r>
    <x v="409"/>
    <x v="4"/>
    <x v="49"/>
    <x v="179"/>
    <d v="2022-12-01T00:00:00"/>
    <n v="0"/>
    <x v="1"/>
    <n v="16"/>
  </r>
  <r>
    <x v="409"/>
    <x v="4"/>
    <x v="49"/>
    <x v="257"/>
    <d v="2022-12-01T00:00:00"/>
    <n v="1"/>
    <x v="2"/>
    <n v="16"/>
  </r>
  <r>
    <x v="409"/>
    <x v="4"/>
    <x v="49"/>
    <x v="57"/>
    <d v="2022-12-01T00:00:00"/>
    <n v="1"/>
    <x v="3"/>
    <n v="16"/>
  </r>
  <r>
    <x v="409"/>
    <x v="4"/>
    <x v="49"/>
    <x v="65"/>
    <d v="2022-12-01T00:00:00"/>
    <n v="2"/>
    <x v="4"/>
    <n v="16"/>
  </r>
  <r>
    <x v="409"/>
    <x v="4"/>
    <x v="49"/>
    <x v="5"/>
    <d v="2022-12-01T00:00:00"/>
    <n v="4"/>
    <x v="5"/>
    <n v="16"/>
  </r>
  <r>
    <x v="409"/>
    <x v="4"/>
    <x v="49"/>
    <x v="112"/>
    <d v="2022-12-01T00:00:00"/>
    <n v="4"/>
    <x v="6"/>
    <n v="16"/>
  </r>
  <r>
    <x v="409"/>
    <x v="4"/>
    <x v="49"/>
    <x v="73"/>
    <d v="2022-12-01T00:00:00"/>
    <n v="5"/>
    <x v="8"/>
    <n v="16"/>
  </r>
  <r>
    <x v="410"/>
    <x v="11"/>
    <x v="345"/>
    <x v="105"/>
    <d v="2022-08-01T00:00:00"/>
    <n v="0"/>
    <x v="12"/>
    <n v="14"/>
  </r>
  <r>
    <x v="410"/>
    <x v="11"/>
    <x v="345"/>
    <x v="391"/>
    <d v="2022-08-01T00:00:00"/>
    <n v="1"/>
    <x v="0"/>
    <n v="14"/>
  </r>
  <r>
    <x v="410"/>
    <x v="11"/>
    <x v="345"/>
    <x v="61"/>
    <d v="2022-08-01T00:00:00"/>
    <n v="3"/>
    <x v="11"/>
    <n v="14"/>
  </r>
  <r>
    <x v="410"/>
    <x v="11"/>
    <x v="345"/>
    <x v="360"/>
    <d v="2022-08-01T00:00:00"/>
    <n v="4"/>
    <x v="1"/>
    <n v="14"/>
  </r>
  <r>
    <x v="410"/>
    <x v="11"/>
    <x v="345"/>
    <x v="121"/>
    <d v="2022-08-01T00:00:00"/>
    <n v="5"/>
    <x v="2"/>
    <n v="14"/>
  </r>
  <r>
    <x v="410"/>
    <x v="11"/>
    <x v="345"/>
    <x v="189"/>
    <d v="2022-08-01T00:00:00"/>
    <n v="6"/>
    <x v="3"/>
    <n v="14"/>
  </r>
  <r>
    <x v="410"/>
    <x v="11"/>
    <x v="345"/>
    <x v="71"/>
    <d v="2022-08-01T00:00:00"/>
    <n v="6"/>
    <x v="4"/>
    <n v="14"/>
  </r>
  <r>
    <x v="410"/>
    <x v="11"/>
    <x v="345"/>
    <x v="13"/>
    <d v="2022-08-01T00:00:00"/>
    <n v="8"/>
    <x v="5"/>
    <n v="14"/>
  </r>
  <r>
    <x v="410"/>
    <x v="16"/>
    <x v="409"/>
    <x v="405"/>
    <d v="2022-08-01T00:00:00"/>
    <n v="0"/>
    <x v="12"/>
    <n v="26"/>
  </r>
  <r>
    <x v="410"/>
    <x v="16"/>
    <x v="409"/>
    <x v="234"/>
    <d v="2022-08-01T00:00:00"/>
    <n v="1"/>
    <x v="0"/>
    <n v="26"/>
  </r>
  <r>
    <x v="410"/>
    <x v="16"/>
    <x v="409"/>
    <x v="457"/>
    <d v="2022-08-01T00:00:00"/>
    <n v="2"/>
    <x v="7"/>
    <n v="26"/>
  </r>
  <r>
    <x v="410"/>
    <x v="16"/>
    <x v="409"/>
    <x v="225"/>
    <d v="2022-08-01T00:00:00"/>
    <n v="3"/>
    <x v="11"/>
    <n v="26"/>
  </r>
  <r>
    <x v="410"/>
    <x v="16"/>
    <x v="409"/>
    <x v="133"/>
    <d v="2022-08-01T00:00:00"/>
    <n v="3"/>
    <x v="1"/>
    <n v="26"/>
  </r>
  <r>
    <x v="410"/>
    <x v="16"/>
    <x v="409"/>
    <x v="269"/>
    <d v="2022-08-01T00:00:00"/>
    <n v="4"/>
    <x v="2"/>
    <n v="26"/>
  </r>
  <r>
    <x v="410"/>
    <x v="16"/>
    <x v="409"/>
    <x v="138"/>
    <d v="2022-08-01T00:00:00"/>
    <n v="5"/>
    <x v="3"/>
    <n v="26"/>
  </r>
  <r>
    <x v="410"/>
    <x v="16"/>
    <x v="409"/>
    <x v="147"/>
    <d v="2022-08-01T00:00:00"/>
    <n v="7"/>
    <x v="5"/>
    <n v="26"/>
  </r>
  <r>
    <x v="410"/>
    <x v="16"/>
    <x v="409"/>
    <x v="58"/>
    <d v="2022-08-01T00:00:00"/>
    <n v="9"/>
    <x v="6"/>
    <n v="26"/>
  </r>
  <r>
    <x v="410"/>
    <x v="16"/>
    <x v="409"/>
    <x v="239"/>
    <d v="2022-08-01T00:00:00"/>
    <n v="9"/>
    <x v="8"/>
    <n v="26"/>
  </r>
  <r>
    <x v="411"/>
    <x v="5"/>
    <x v="312"/>
    <x v="154"/>
    <d v="2022-05-01T00:00:00"/>
    <n v="0"/>
    <x v="16"/>
    <n v="26"/>
  </r>
  <r>
    <x v="411"/>
    <x v="5"/>
    <x v="312"/>
    <x v="404"/>
    <d v="2022-05-01T00:00:00"/>
    <n v="1"/>
    <x v="9"/>
    <n v="26"/>
  </r>
  <r>
    <x v="411"/>
    <x v="5"/>
    <x v="312"/>
    <x v="251"/>
    <d v="2022-05-01T00:00:00"/>
    <n v="2"/>
    <x v="10"/>
    <n v="26"/>
  </r>
  <r>
    <x v="411"/>
    <x v="5"/>
    <x v="312"/>
    <x v="405"/>
    <d v="2022-05-01T00:00:00"/>
    <n v="3"/>
    <x v="12"/>
    <n v="26"/>
  </r>
  <r>
    <x v="411"/>
    <x v="5"/>
    <x v="312"/>
    <x v="389"/>
    <d v="2022-05-01T00:00:00"/>
    <n v="4"/>
    <x v="0"/>
    <n v="26"/>
  </r>
  <r>
    <x v="411"/>
    <x v="5"/>
    <x v="312"/>
    <x v="268"/>
    <d v="2022-05-01T00:00:00"/>
    <n v="5"/>
    <x v="7"/>
    <n v="26"/>
  </r>
  <r>
    <x v="411"/>
    <x v="5"/>
    <x v="312"/>
    <x v="38"/>
    <d v="2022-05-01T00:00:00"/>
    <n v="6"/>
    <x v="11"/>
    <n v="26"/>
  </r>
  <r>
    <x v="411"/>
    <x v="5"/>
    <x v="312"/>
    <x v="99"/>
    <d v="2022-05-01T00:00:00"/>
    <n v="7"/>
    <x v="1"/>
    <n v="26"/>
  </r>
  <r>
    <x v="411"/>
    <x v="5"/>
    <x v="312"/>
    <x v="121"/>
    <d v="2022-05-01T00:00:00"/>
    <n v="8"/>
    <x v="2"/>
    <n v="26"/>
  </r>
  <r>
    <x v="411"/>
    <x v="5"/>
    <x v="312"/>
    <x v="200"/>
    <d v="2022-05-01T00:00:00"/>
    <n v="9"/>
    <x v="3"/>
    <n v="26"/>
  </r>
  <r>
    <x v="411"/>
    <x v="5"/>
    <x v="312"/>
    <x v="4"/>
    <d v="2022-05-01T00:00:00"/>
    <n v="10"/>
    <x v="4"/>
    <n v="26"/>
  </r>
  <r>
    <x v="411"/>
    <x v="5"/>
    <x v="312"/>
    <x v="134"/>
    <d v="2022-05-01T00:00:00"/>
    <n v="11"/>
    <x v="5"/>
    <n v="26"/>
  </r>
  <r>
    <x v="411"/>
    <x v="5"/>
    <x v="312"/>
    <x v="43"/>
    <d v="2022-05-01T00:00:00"/>
    <n v="12"/>
    <x v="6"/>
    <n v="26"/>
  </r>
  <r>
    <x v="411"/>
    <x v="9"/>
    <x v="276"/>
    <x v="163"/>
    <d v="2023-03-01T00:00:00"/>
    <n v="0"/>
    <x v="4"/>
    <n v="27"/>
  </r>
  <r>
    <x v="411"/>
    <x v="9"/>
    <x v="276"/>
    <x v="32"/>
    <d v="2023-03-01T00:00:00"/>
    <n v="1"/>
    <x v="5"/>
    <n v="27"/>
  </r>
  <r>
    <x v="411"/>
    <x v="9"/>
    <x v="276"/>
    <x v="205"/>
    <d v="2023-03-01T00:00:00"/>
    <n v="2"/>
    <x v="6"/>
    <n v="27"/>
  </r>
  <r>
    <x v="412"/>
    <x v="10"/>
    <x v="410"/>
    <x v="432"/>
    <d v="2022-10-01T00:00:00"/>
    <n v="0"/>
    <x v="7"/>
    <n v="22"/>
  </r>
  <r>
    <x v="412"/>
    <x v="10"/>
    <x v="410"/>
    <x v="356"/>
    <d v="2022-10-01T00:00:00"/>
    <n v="1"/>
    <x v="11"/>
    <n v="22"/>
  </r>
  <r>
    <x v="412"/>
    <x v="10"/>
    <x v="410"/>
    <x v="260"/>
    <d v="2022-10-01T00:00:00"/>
    <n v="2"/>
    <x v="1"/>
    <n v="22"/>
  </r>
  <r>
    <x v="412"/>
    <x v="10"/>
    <x v="410"/>
    <x v="198"/>
    <d v="2022-10-01T00:00:00"/>
    <n v="3"/>
    <x v="2"/>
    <n v="22"/>
  </r>
  <r>
    <x v="412"/>
    <x v="10"/>
    <x v="410"/>
    <x v="394"/>
    <d v="2022-10-01T00:00:00"/>
    <n v="4"/>
    <x v="3"/>
    <n v="22"/>
  </r>
  <r>
    <x v="412"/>
    <x v="10"/>
    <x v="410"/>
    <x v="79"/>
    <d v="2022-10-01T00:00:00"/>
    <n v="5"/>
    <x v="4"/>
    <n v="22"/>
  </r>
  <r>
    <x v="412"/>
    <x v="10"/>
    <x v="410"/>
    <x v="102"/>
    <d v="2022-10-01T00:00:00"/>
    <n v="6"/>
    <x v="5"/>
    <n v="22"/>
  </r>
  <r>
    <x v="412"/>
    <x v="10"/>
    <x v="410"/>
    <x v="48"/>
    <d v="2022-10-01T00:00:00"/>
    <n v="7"/>
    <x v="6"/>
    <n v="22"/>
  </r>
  <r>
    <x v="412"/>
    <x v="9"/>
    <x v="146"/>
    <x v="335"/>
    <d v="2022-11-01T00:00:00"/>
    <n v="0"/>
    <x v="11"/>
    <n v="27"/>
  </r>
  <r>
    <x v="412"/>
    <x v="9"/>
    <x v="146"/>
    <x v="245"/>
    <d v="2022-11-01T00:00:00"/>
    <n v="1"/>
    <x v="1"/>
    <n v="27"/>
  </r>
  <r>
    <x v="412"/>
    <x v="9"/>
    <x v="146"/>
    <x v="26"/>
    <d v="2022-11-01T00:00:00"/>
    <n v="2"/>
    <x v="2"/>
    <n v="27"/>
  </r>
  <r>
    <x v="412"/>
    <x v="9"/>
    <x v="146"/>
    <x v="189"/>
    <d v="2022-11-01T00:00:00"/>
    <n v="3"/>
    <x v="3"/>
    <n v="27"/>
  </r>
  <r>
    <x v="412"/>
    <x v="9"/>
    <x v="146"/>
    <x v="41"/>
    <d v="2022-11-01T00:00:00"/>
    <n v="4"/>
    <x v="4"/>
    <n v="27"/>
  </r>
  <r>
    <x v="412"/>
    <x v="9"/>
    <x v="146"/>
    <x v="177"/>
    <d v="2022-11-01T00:00:00"/>
    <n v="5"/>
    <x v="5"/>
    <n v="27"/>
  </r>
  <r>
    <x v="412"/>
    <x v="9"/>
    <x v="146"/>
    <x v="110"/>
    <d v="2022-11-01T00:00:00"/>
    <n v="6"/>
    <x v="6"/>
    <n v="27"/>
  </r>
  <r>
    <x v="413"/>
    <x v="15"/>
    <x v="321"/>
    <x v="174"/>
    <d v="2022-06-01T00:00:00"/>
    <n v="0"/>
    <x v="9"/>
    <n v="10"/>
  </r>
  <r>
    <x v="413"/>
    <x v="15"/>
    <x v="321"/>
    <x v="314"/>
    <d v="2022-06-01T00:00:00"/>
    <n v="1"/>
    <x v="10"/>
    <n v="10"/>
  </r>
  <r>
    <x v="413"/>
    <x v="15"/>
    <x v="321"/>
    <x v="432"/>
    <d v="2022-06-01T00:00:00"/>
    <n v="4"/>
    <x v="7"/>
    <n v="10"/>
  </r>
  <r>
    <x v="413"/>
    <x v="15"/>
    <x v="321"/>
    <x v="203"/>
    <d v="2022-06-01T00:00:00"/>
    <n v="6"/>
    <x v="1"/>
    <n v="10"/>
  </r>
  <r>
    <x v="413"/>
    <x v="15"/>
    <x v="321"/>
    <x v="121"/>
    <d v="2022-06-01T00:00:00"/>
    <n v="7"/>
    <x v="2"/>
    <n v="10"/>
  </r>
  <r>
    <x v="413"/>
    <x v="15"/>
    <x v="321"/>
    <x v="50"/>
    <d v="2022-06-01T00:00:00"/>
    <n v="8"/>
    <x v="3"/>
    <n v="10"/>
  </r>
  <r>
    <x v="413"/>
    <x v="15"/>
    <x v="321"/>
    <x v="27"/>
    <d v="2022-06-01T00:00:00"/>
    <n v="9"/>
    <x v="4"/>
    <n v="10"/>
  </r>
  <r>
    <x v="413"/>
    <x v="15"/>
    <x v="321"/>
    <x v="77"/>
    <d v="2022-06-01T00:00:00"/>
    <n v="10"/>
    <x v="5"/>
    <n v="10"/>
  </r>
  <r>
    <x v="413"/>
    <x v="15"/>
    <x v="321"/>
    <x v="213"/>
    <d v="2022-06-01T00:00:00"/>
    <n v="11"/>
    <x v="6"/>
    <n v="10"/>
  </r>
  <r>
    <x v="413"/>
    <x v="3"/>
    <x v="8"/>
    <x v="49"/>
    <d v="2022-12-01T00:00:00"/>
    <n v="0"/>
    <x v="1"/>
    <n v="62"/>
  </r>
  <r>
    <x v="413"/>
    <x v="3"/>
    <x v="8"/>
    <x v="115"/>
    <d v="2022-12-01T00:00:00"/>
    <n v="1"/>
    <x v="2"/>
    <n v="62"/>
  </r>
  <r>
    <x v="413"/>
    <x v="3"/>
    <x v="8"/>
    <x v="262"/>
    <d v="2022-12-01T00:00:00"/>
    <n v="1"/>
    <x v="3"/>
    <n v="62"/>
  </r>
  <r>
    <x v="413"/>
    <x v="3"/>
    <x v="8"/>
    <x v="190"/>
    <d v="2022-12-01T00:00:00"/>
    <n v="2"/>
    <x v="4"/>
    <n v="62"/>
  </r>
  <r>
    <x v="413"/>
    <x v="3"/>
    <x v="8"/>
    <x v="80"/>
    <d v="2022-12-01T00:00:00"/>
    <n v="4"/>
    <x v="5"/>
    <n v="62"/>
  </r>
  <r>
    <x v="413"/>
    <x v="3"/>
    <x v="8"/>
    <x v="238"/>
    <d v="2022-12-01T00:00:00"/>
    <n v="5"/>
    <x v="6"/>
    <n v="62"/>
  </r>
  <r>
    <x v="413"/>
    <x v="3"/>
    <x v="8"/>
    <x v="312"/>
    <d v="2022-12-01T00:00:00"/>
    <n v="5"/>
    <x v="8"/>
    <n v="62"/>
  </r>
  <r>
    <x v="414"/>
    <x v="14"/>
    <x v="355"/>
    <x v="424"/>
    <d v="2022-05-01T00:00:00"/>
    <n v="0"/>
    <x v="16"/>
    <n v="25"/>
  </r>
  <r>
    <x v="414"/>
    <x v="14"/>
    <x v="355"/>
    <x v="34"/>
    <d v="2022-05-01T00:00:00"/>
    <n v="1"/>
    <x v="10"/>
    <n v="25"/>
  </r>
  <r>
    <x v="414"/>
    <x v="14"/>
    <x v="355"/>
    <x v="434"/>
    <d v="2022-05-01T00:00:00"/>
    <n v="2"/>
    <x v="12"/>
    <n v="25"/>
  </r>
  <r>
    <x v="414"/>
    <x v="14"/>
    <x v="355"/>
    <x v="186"/>
    <d v="2022-05-01T00:00:00"/>
    <n v="4"/>
    <x v="7"/>
    <n v="25"/>
  </r>
  <r>
    <x v="414"/>
    <x v="14"/>
    <x v="355"/>
    <x v="335"/>
    <d v="2022-05-01T00:00:00"/>
    <n v="5"/>
    <x v="11"/>
    <n v="25"/>
  </r>
  <r>
    <x v="414"/>
    <x v="14"/>
    <x v="355"/>
    <x v="160"/>
    <d v="2022-05-01T00:00:00"/>
    <n v="6"/>
    <x v="1"/>
    <n v="25"/>
  </r>
  <r>
    <x v="414"/>
    <x v="14"/>
    <x v="355"/>
    <x v="257"/>
    <d v="2022-05-01T00:00:00"/>
    <n v="8"/>
    <x v="2"/>
    <n v="25"/>
  </r>
  <r>
    <x v="414"/>
    <x v="14"/>
    <x v="355"/>
    <x v="230"/>
    <d v="2022-05-01T00:00:00"/>
    <n v="9"/>
    <x v="3"/>
    <n v="25"/>
  </r>
  <r>
    <x v="414"/>
    <x v="14"/>
    <x v="355"/>
    <x v="117"/>
    <d v="2022-05-01T00:00:00"/>
    <n v="9"/>
    <x v="4"/>
    <n v="25"/>
  </r>
  <r>
    <x v="414"/>
    <x v="14"/>
    <x v="355"/>
    <x v="150"/>
    <d v="2022-05-01T00:00:00"/>
    <n v="11"/>
    <x v="5"/>
    <n v="25"/>
  </r>
  <r>
    <x v="414"/>
    <x v="14"/>
    <x v="355"/>
    <x v="12"/>
    <d v="2022-05-01T00:00:00"/>
    <n v="11"/>
    <x v="6"/>
    <n v="25"/>
  </r>
  <r>
    <x v="414"/>
    <x v="14"/>
    <x v="355"/>
    <x v="82"/>
    <d v="2022-05-01T00:00:00"/>
    <n v="12"/>
    <x v="8"/>
    <n v="25"/>
  </r>
  <r>
    <x v="414"/>
    <x v="2"/>
    <x v="32"/>
    <x v="151"/>
    <d v="2023-03-01T00:00:00"/>
    <n v="0"/>
    <x v="4"/>
    <n v="29"/>
  </r>
  <r>
    <x v="414"/>
    <x v="2"/>
    <x v="32"/>
    <x v="21"/>
    <d v="2023-03-01T00:00:00"/>
    <n v="1"/>
    <x v="5"/>
    <n v="29"/>
  </r>
  <r>
    <x v="414"/>
    <x v="2"/>
    <x v="32"/>
    <x v="152"/>
    <d v="2023-03-01T00:00:00"/>
    <n v="1"/>
    <x v="6"/>
    <n v="29"/>
  </r>
  <r>
    <x v="414"/>
    <x v="2"/>
    <x v="32"/>
    <x v="52"/>
    <d v="2023-03-01T00:00:00"/>
    <n v="2"/>
    <x v="8"/>
    <n v="29"/>
  </r>
  <r>
    <x v="415"/>
    <x v="10"/>
    <x v="188"/>
    <x v="437"/>
    <d v="2022-03-01T00:00:00"/>
    <n v="0"/>
    <x v="15"/>
    <n v="22"/>
  </r>
  <r>
    <x v="415"/>
    <x v="10"/>
    <x v="188"/>
    <x v="319"/>
    <d v="2022-03-01T00:00:00"/>
    <n v="2"/>
    <x v="16"/>
    <n v="22"/>
  </r>
  <r>
    <x v="415"/>
    <x v="10"/>
    <x v="188"/>
    <x v="436"/>
    <d v="2022-03-01T00:00:00"/>
    <n v="3"/>
    <x v="9"/>
    <n v="22"/>
  </r>
  <r>
    <x v="415"/>
    <x v="10"/>
    <x v="188"/>
    <x v="419"/>
    <d v="2022-03-01T00:00:00"/>
    <n v="4"/>
    <x v="10"/>
    <n v="22"/>
  </r>
  <r>
    <x v="415"/>
    <x v="10"/>
    <x v="188"/>
    <x v="386"/>
    <d v="2022-03-01T00:00:00"/>
    <n v="5"/>
    <x v="12"/>
    <n v="22"/>
  </r>
  <r>
    <x v="415"/>
    <x v="10"/>
    <x v="188"/>
    <x v="396"/>
    <d v="2022-03-01T00:00:00"/>
    <n v="6"/>
    <x v="0"/>
    <n v="22"/>
  </r>
  <r>
    <x v="415"/>
    <x v="10"/>
    <x v="188"/>
    <x v="37"/>
    <d v="2022-03-01T00:00:00"/>
    <n v="7"/>
    <x v="7"/>
    <n v="22"/>
  </r>
  <r>
    <x v="415"/>
    <x v="10"/>
    <x v="188"/>
    <x v="397"/>
    <d v="2022-03-01T00:00:00"/>
    <n v="9"/>
    <x v="1"/>
    <n v="22"/>
  </r>
  <r>
    <x v="415"/>
    <x v="10"/>
    <x v="188"/>
    <x v="216"/>
    <d v="2022-03-01T00:00:00"/>
    <n v="10"/>
    <x v="2"/>
    <n v="22"/>
  </r>
  <r>
    <x v="415"/>
    <x v="10"/>
    <x v="188"/>
    <x v="199"/>
    <d v="2022-03-01T00:00:00"/>
    <n v="11"/>
    <x v="3"/>
    <n v="22"/>
  </r>
  <r>
    <x v="415"/>
    <x v="10"/>
    <x v="188"/>
    <x v="20"/>
    <d v="2022-03-01T00:00:00"/>
    <n v="12"/>
    <x v="4"/>
    <n v="22"/>
  </r>
  <r>
    <x v="415"/>
    <x v="0"/>
    <x v="131"/>
    <x v="336"/>
    <d v="2023-02-01T00:00:00"/>
    <n v="0"/>
    <x v="3"/>
    <n v="65"/>
  </r>
  <r>
    <x v="415"/>
    <x v="0"/>
    <x v="131"/>
    <x v="151"/>
    <d v="2023-02-01T00:00:00"/>
    <n v="1"/>
    <x v="4"/>
    <n v="65"/>
  </r>
  <r>
    <x v="415"/>
    <x v="0"/>
    <x v="131"/>
    <x v="32"/>
    <d v="2023-02-01T00:00:00"/>
    <n v="2"/>
    <x v="5"/>
    <n v="65"/>
  </r>
  <r>
    <x v="415"/>
    <x v="0"/>
    <x v="131"/>
    <x v="76"/>
    <d v="2023-02-01T00:00:00"/>
    <n v="3"/>
    <x v="6"/>
    <n v="65"/>
  </r>
  <r>
    <x v="415"/>
    <x v="0"/>
    <x v="131"/>
    <x v="86"/>
    <d v="2023-02-01T00:00:00"/>
    <n v="3"/>
    <x v="8"/>
    <n v="65"/>
  </r>
  <r>
    <x v="416"/>
    <x v="4"/>
    <x v="348"/>
    <x v="450"/>
    <d v="2022-08-01T00:00:00"/>
    <n v="0"/>
    <x v="12"/>
    <n v="16"/>
  </r>
  <r>
    <x v="416"/>
    <x v="4"/>
    <x v="348"/>
    <x v="352"/>
    <d v="2022-08-01T00:00:00"/>
    <n v="2"/>
    <x v="11"/>
    <n v="16"/>
  </r>
  <r>
    <x v="416"/>
    <x v="4"/>
    <x v="348"/>
    <x v="106"/>
    <d v="2022-08-01T00:00:00"/>
    <n v="3"/>
    <x v="1"/>
    <n v="16"/>
  </r>
  <r>
    <x v="416"/>
    <x v="4"/>
    <x v="348"/>
    <x v="264"/>
    <d v="2022-08-01T00:00:00"/>
    <n v="4"/>
    <x v="2"/>
    <n v="16"/>
  </r>
  <r>
    <x v="416"/>
    <x v="4"/>
    <x v="348"/>
    <x v="236"/>
    <d v="2022-08-01T00:00:00"/>
    <n v="5"/>
    <x v="3"/>
    <n v="16"/>
  </r>
  <r>
    <x v="416"/>
    <x v="4"/>
    <x v="348"/>
    <x v="176"/>
    <d v="2022-08-01T00:00:00"/>
    <n v="6"/>
    <x v="4"/>
    <n v="16"/>
  </r>
  <r>
    <x v="416"/>
    <x v="4"/>
    <x v="348"/>
    <x v="109"/>
    <d v="2022-08-01T00:00:00"/>
    <n v="7"/>
    <x v="5"/>
    <n v="16"/>
  </r>
  <r>
    <x v="416"/>
    <x v="4"/>
    <x v="348"/>
    <x v="14"/>
    <d v="2022-08-01T00:00:00"/>
    <n v="9"/>
    <x v="6"/>
    <n v="16"/>
  </r>
  <r>
    <x v="416"/>
    <x v="11"/>
    <x v="291"/>
    <x v="225"/>
    <d v="2022-11-01T00:00:00"/>
    <n v="0"/>
    <x v="11"/>
    <n v="14"/>
  </r>
  <r>
    <x v="416"/>
    <x v="11"/>
    <x v="291"/>
    <x v="276"/>
    <d v="2022-11-01T00:00:00"/>
    <n v="2"/>
    <x v="2"/>
    <n v="14"/>
  </r>
  <r>
    <x v="416"/>
    <x v="11"/>
    <x v="291"/>
    <x v="40"/>
    <d v="2022-11-01T00:00:00"/>
    <n v="2"/>
    <x v="3"/>
    <n v="14"/>
  </r>
  <r>
    <x v="416"/>
    <x v="11"/>
    <x v="291"/>
    <x v="210"/>
    <d v="2022-11-01T00:00:00"/>
    <n v="4"/>
    <x v="4"/>
    <n v="14"/>
  </r>
  <r>
    <x v="416"/>
    <x v="11"/>
    <x v="291"/>
    <x v="21"/>
    <d v="2022-11-01T00:00:00"/>
    <n v="5"/>
    <x v="5"/>
    <n v="14"/>
  </r>
  <r>
    <x v="416"/>
    <x v="11"/>
    <x v="291"/>
    <x v="58"/>
    <d v="2022-11-01T00:00:00"/>
    <n v="6"/>
    <x v="6"/>
    <n v="14"/>
  </r>
  <r>
    <x v="416"/>
    <x v="11"/>
    <x v="291"/>
    <x v="239"/>
    <d v="2022-11-01T00:00:00"/>
    <n v="6"/>
    <x v="8"/>
    <n v="14"/>
  </r>
  <r>
    <x v="417"/>
    <x v="0"/>
    <x v="411"/>
    <x v="303"/>
    <d v="2022-04-01T00:00:00"/>
    <n v="0"/>
    <x v="14"/>
    <n v="65"/>
  </r>
  <r>
    <x v="417"/>
    <x v="0"/>
    <x v="411"/>
    <x v="314"/>
    <d v="2022-04-01T00:00:00"/>
    <n v="3"/>
    <x v="10"/>
    <n v="65"/>
  </r>
  <r>
    <x v="417"/>
    <x v="0"/>
    <x v="411"/>
    <x v="305"/>
    <d v="2022-04-01T00:00:00"/>
    <n v="6"/>
    <x v="7"/>
    <n v="65"/>
  </r>
  <r>
    <x v="417"/>
    <x v="0"/>
    <x v="411"/>
    <x v="61"/>
    <d v="2022-04-01T00:00:00"/>
    <n v="7"/>
    <x v="11"/>
    <n v="65"/>
  </r>
  <r>
    <x v="417"/>
    <x v="0"/>
    <x v="411"/>
    <x v="179"/>
    <d v="2022-04-01T00:00:00"/>
    <n v="8"/>
    <x v="1"/>
    <n v="65"/>
  </r>
  <r>
    <x v="417"/>
    <x v="0"/>
    <x v="411"/>
    <x v="121"/>
    <d v="2022-04-01T00:00:00"/>
    <n v="9"/>
    <x v="2"/>
    <n v="65"/>
  </r>
  <r>
    <x v="417"/>
    <x v="0"/>
    <x v="411"/>
    <x v="199"/>
    <d v="2022-04-01T00:00:00"/>
    <n v="10"/>
    <x v="3"/>
    <n v="65"/>
  </r>
  <r>
    <x v="417"/>
    <x v="0"/>
    <x v="411"/>
    <x v="10"/>
    <d v="2022-04-01T00:00:00"/>
    <n v="11"/>
    <x v="4"/>
    <n v="65"/>
  </r>
  <r>
    <x v="417"/>
    <x v="0"/>
    <x v="411"/>
    <x v="28"/>
    <d v="2022-04-01T00:00:00"/>
    <n v="12"/>
    <x v="5"/>
    <n v="65"/>
  </r>
  <r>
    <x v="417"/>
    <x v="5"/>
    <x v="352"/>
    <x v="288"/>
    <d v="2022-04-01T00:00:00"/>
    <n v="0"/>
    <x v="14"/>
    <n v="26"/>
  </r>
  <r>
    <x v="417"/>
    <x v="5"/>
    <x v="352"/>
    <x v="400"/>
    <d v="2022-04-01T00:00:00"/>
    <n v="2"/>
    <x v="9"/>
    <n v="26"/>
  </r>
  <r>
    <x v="417"/>
    <x v="5"/>
    <x v="352"/>
    <x v="143"/>
    <d v="2022-04-01T00:00:00"/>
    <n v="4"/>
    <x v="12"/>
    <n v="26"/>
  </r>
  <r>
    <x v="417"/>
    <x v="5"/>
    <x v="352"/>
    <x v="234"/>
    <d v="2022-04-01T00:00:00"/>
    <n v="5"/>
    <x v="0"/>
    <n v="26"/>
  </r>
  <r>
    <x v="417"/>
    <x v="5"/>
    <x v="352"/>
    <x v="324"/>
    <d v="2022-04-01T00:00:00"/>
    <n v="7"/>
    <x v="11"/>
    <n v="26"/>
  </r>
  <r>
    <x v="417"/>
    <x v="5"/>
    <x v="352"/>
    <x v="245"/>
    <d v="2022-04-01T00:00:00"/>
    <n v="8"/>
    <x v="1"/>
    <n v="26"/>
  </r>
  <r>
    <x v="417"/>
    <x v="5"/>
    <x v="352"/>
    <x v="134"/>
    <d v="2022-04-01T00:00:00"/>
    <n v="12"/>
    <x v="5"/>
    <n v="26"/>
  </r>
  <r>
    <x v="418"/>
    <x v="14"/>
    <x v="268"/>
    <x v="310"/>
    <d v="2022-09-01T00:00:00"/>
    <n v="0"/>
    <x v="0"/>
    <n v="25"/>
  </r>
  <r>
    <x v="418"/>
    <x v="14"/>
    <x v="268"/>
    <x v="432"/>
    <d v="2022-09-01T00:00:00"/>
    <n v="1"/>
    <x v="7"/>
    <n v="25"/>
  </r>
  <r>
    <x v="418"/>
    <x v="14"/>
    <x v="268"/>
    <x v="229"/>
    <d v="2022-09-01T00:00:00"/>
    <n v="2"/>
    <x v="11"/>
    <n v="25"/>
  </r>
  <r>
    <x v="418"/>
    <x v="14"/>
    <x v="268"/>
    <x v="93"/>
    <d v="2022-09-01T00:00:00"/>
    <n v="3"/>
    <x v="1"/>
    <n v="25"/>
  </r>
  <r>
    <x v="418"/>
    <x v="14"/>
    <x v="268"/>
    <x v="78"/>
    <d v="2022-09-01T00:00:00"/>
    <n v="4"/>
    <x v="2"/>
    <n v="25"/>
  </r>
  <r>
    <x v="418"/>
    <x v="14"/>
    <x v="268"/>
    <x v="3"/>
    <d v="2022-09-01T00:00:00"/>
    <n v="5"/>
    <x v="3"/>
    <n v="25"/>
  </r>
  <r>
    <x v="418"/>
    <x v="14"/>
    <x v="268"/>
    <x v="31"/>
    <d v="2022-09-01T00:00:00"/>
    <n v="6"/>
    <x v="4"/>
    <n v="25"/>
  </r>
  <r>
    <x v="418"/>
    <x v="14"/>
    <x v="268"/>
    <x v="134"/>
    <d v="2022-09-01T00:00:00"/>
    <n v="7"/>
    <x v="5"/>
    <n v="25"/>
  </r>
  <r>
    <x v="418"/>
    <x v="14"/>
    <x v="268"/>
    <x v="6"/>
    <d v="2022-09-01T00:00:00"/>
    <n v="8"/>
    <x v="6"/>
    <n v="25"/>
  </r>
  <r>
    <x v="418"/>
    <x v="10"/>
    <x v="371"/>
    <x v="232"/>
    <d v="2022-10-01T00:00:00"/>
    <n v="0"/>
    <x v="7"/>
    <n v="22"/>
  </r>
  <r>
    <x v="418"/>
    <x v="10"/>
    <x v="371"/>
    <x v="297"/>
    <d v="2022-10-01T00:00:00"/>
    <n v="1"/>
    <x v="11"/>
    <n v="22"/>
  </r>
  <r>
    <x v="418"/>
    <x v="10"/>
    <x v="371"/>
    <x v="301"/>
    <d v="2022-10-01T00:00:00"/>
    <n v="2"/>
    <x v="1"/>
    <n v="22"/>
  </r>
  <r>
    <x v="418"/>
    <x v="10"/>
    <x v="371"/>
    <x v="276"/>
    <d v="2022-10-01T00:00:00"/>
    <n v="3"/>
    <x v="2"/>
    <n v="22"/>
  </r>
  <r>
    <x v="418"/>
    <x v="10"/>
    <x v="371"/>
    <x v="233"/>
    <d v="2022-10-01T00:00:00"/>
    <n v="4"/>
    <x v="3"/>
    <n v="22"/>
  </r>
  <r>
    <x v="418"/>
    <x v="10"/>
    <x v="371"/>
    <x v="117"/>
    <d v="2022-10-01T00:00:00"/>
    <n v="4"/>
    <x v="4"/>
    <n v="22"/>
  </r>
  <r>
    <x v="418"/>
    <x v="10"/>
    <x v="371"/>
    <x v="286"/>
    <d v="2022-10-01T00:00:00"/>
    <n v="5"/>
    <x v="5"/>
    <n v="22"/>
  </r>
  <r>
    <x v="418"/>
    <x v="10"/>
    <x v="371"/>
    <x v="330"/>
    <d v="2022-10-01T00:00:00"/>
    <n v="7"/>
    <x v="6"/>
    <n v="22"/>
  </r>
  <r>
    <x v="418"/>
    <x v="10"/>
    <x v="371"/>
    <x v="73"/>
    <d v="2022-10-01T00:00:00"/>
    <n v="7"/>
    <x v="8"/>
    <n v="22"/>
  </r>
  <r>
    <x v="419"/>
    <x v="4"/>
    <x v="412"/>
    <x v="371"/>
    <d v="2022-11-01T00:00:00"/>
    <n v="0"/>
    <x v="11"/>
    <n v="16"/>
  </r>
  <r>
    <x v="419"/>
    <x v="4"/>
    <x v="412"/>
    <x v="99"/>
    <d v="2022-11-01T00:00:00"/>
    <n v="1"/>
    <x v="1"/>
    <n v="16"/>
  </r>
  <r>
    <x v="419"/>
    <x v="4"/>
    <x v="412"/>
    <x v="39"/>
    <d v="2022-11-01T00:00:00"/>
    <n v="2"/>
    <x v="2"/>
    <n v="16"/>
  </r>
  <r>
    <x v="419"/>
    <x v="4"/>
    <x v="412"/>
    <x v="262"/>
    <d v="2022-11-01T00:00:00"/>
    <n v="3"/>
    <x v="3"/>
    <n v="16"/>
  </r>
  <r>
    <x v="419"/>
    <x v="4"/>
    <x v="412"/>
    <x v="27"/>
    <d v="2022-11-01T00:00:00"/>
    <n v="4"/>
    <x v="4"/>
    <n v="16"/>
  </r>
  <r>
    <x v="419"/>
    <x v="4"/>
    <x v="412"/>
    <x v="237"/>
    <d v="2022-11-01T00:00:00"/>
    <n v="5"/>
    <x v="5"/>
    <n v="16"/>
  </r>
  <r>
    <x v="419"/>
    <x v="4"/>
    <x v="412"/>
    <x v="64"/>
    <d v="2022-11-01T00:00:00"/>
    <n v="6"/>
    <x v="6"/>
    <n v="16"/>
  </r>
  <r>
    <x v="419"/>
    <x v="9"/>
    <x v="403"/>
    <x v="117"/>
    <d v="2023-03-01T00:00:00"/>
    <n v="0"/>
    <x v="4"/>
    <n v="27"/>
  </r>
  <r>
    <x v="419"/>
    <x v="9"/>
    <x v="403"/>
    <x v="77"/>
    <d v="2023-03-01T00:00:00"/>
    <n v="1"/>
    <x v="5"/>
    <n v="27"/>
  </r>
  <r>
    <x v="419"/>
    <x v="9"/>
    <x v="403"/>
    <x v="84"/>
    <d v="2023-03-01T00:00:00"/>
    <n v="2"/>
    <x v="6"/>
    <n v="27"/>
  </r>
  <r>
    <x v="420"/>
    <x v="15"/>
    <x v="413"/>
    <x v="509"/>
    <d v="2022-05-01T00:00:00"/>
    <n v="0"/>
    <x v="16"/>
    <n v="10"/>
  </r>
  <r>
    <x v="420"/>
    <x v="15"/>
    <x v="413"/>
    <x v="349"/>
    <d v="2022-05-01T00:00:00"/>
    <n v="1"/>
    <x v="10"/>
    <n v="10"/>
  </r>
  <r>
    <x v="420"/>
    <x v="15"/>
    <x v="413"/>
    <x v="280"/>
    <d v="2022-05-01T00:00:00"/>
    <n v="4"/>
    <x v="7"/>
    <n v="10"/>
  </r>
  <r>
    <x v="420"/>
    <x v="15"/>
    <x v="413"/>
    <x v="61"/>
    <d v="2022-05-01T00:00:00"/>
    <n v="6"/>
    <x v="11"/>
    <n v="10"/>
  </r>
  <r>
    <x v="420"/>
    <x v="15"/>
    <x v="413"/>
    <x v="276"/>
    <d v="2022-05-01T00:00:00"/>
    <n v="8"/>
    <x v="2"/>
    <n v="10"/>
  </r>
  <r>
    <x v="420"/>
    <x v="15"/>
    <x v="413"/>
    <x v="138"/>
    <d v="2022-05-01T00:00:00"/>
    <n v="8"/>
    <x v="3"/>
    <n v="10"/>
  </r>
  <r>
    <x v="420"/>
    <x v="15"/>
    <x v="413"/>
    <x v="139"/>
    <d v="2022-05-01T00:00:00"/>
    <n v="9"/>
    <x v="4"/>
    <n v="10"/>
  </r>
  <r>
    <x v="420"/>
    <x v="15"/>
    <x v="413"/>
    <x v="374"/>
    <d v="2022-05-01T00:00:00"/>
    <n v="12"/>
    <x v="6"/>
    <n v="10"/>
  </r>
  <r>
    <x v="420"/>
    <x v="15"/>
    <x v="413"/>
    <x v="312"/>
    <d v="2022-05-01T00:00:00"/>
    <n v="12"/>
    <x v="8"/>
    <n v="10"/>
  </r>
  <r>
    <x v="420"/>
    <x v="13"/>
    <x v="249"/>
    <x v="193"/>
    <d v="2023-02-01T00:00:00"/>
    <n v="0"/>
    <x v="3"/>
    <n v="75"/>
  </r>
  <r>
    <x v="420"/>
    <x v="13"/>
    <x v="249"/>
    <x v="65"/>
    <d v="2023-02-01T00:00:00"/>
    <n v="1"/>
    <x v="4"/>
    <n v="75"/>
  </r>
  <r>
    <x v="420"/>
    <x v="13"/>
    <x v="249"/>
    <x v="147"/>
    <d v="2023-02-01T00:00:00"/>
    <n v="2"/>
    <x v="5"/>
    <n v="75"/>
  </r>
  <r>
    <x v="420"/>
    <x v="13"/>
    <x v="249"/>
    <x v="213"/>
    <d v="2023-02-01T00:00:00"/>
    <n v="3"/>
    <x v="6"/>
    <n v="75"/>
  </r>
  <r>
    <x v="421"/>
    <x v="16"/>
    <x v="158"/>
    <x v="414"/>
    <d v="2022-01-01T00:00:00"/>
    <n v="0"/>
    <x v="17"/>
    <n v="26"/>
  </r>
  <r>
    <x v="421"/>
    <x v="16"/>
    <x v="158"/>
    <x v="182"/>
    <d v="2022-01-01T00:00:00"/>
    <n v="1"/>
    <x v="15"/>
    <n v="26"/>
  </r>
  <r>
    <x v="421"/>
    <x v="16"/>
    <x v="158"/>
    <x v="316"/>
    <d v="2022-01-01T00:00:00"/>
    <n v="3"/>
    <x v="16"/>
    <n v="26"/>
  </r>
  <r>
    <x v="421"/>
    <x v="16"/>
    <x v="158"/>
    <x v="388"/>
    <d v="2022-01-01T00:00:00"/>
    <n v="4"/>
    <x v="9"/>
    <n v="26"/>
  </r>
  <r>
    <x v="421"/>
    <x v="16"/>
    <x v="158"/>
    <x v="130"/>
    <d v="2022-01-01T00:00:00"/>
    <n v="6"/>
    <x v="10"/>
    <n v="26"/>
  </r>
  <r>
    <x v="421"/>
    <x v="16"/>
    <x v="158"/>
    <x v="169"/>
    <d v="2022-01-01T00:00:00"/>
    <n v="7"/>
    <x v="12"/>
    <n v="26"/>
  </r>
  <r>
    <x v="421"/>
    <x v="16"/>
    <x v="158"/>
    <x v="241"/>
    <d v="2022-01-01T00:00:00"/>
    <n v="7"/>
    <x v="0"/>
    <n v="26"/>
  </r>
  <r>
    <x v="421"/>
    <x v="16"/>
    <x v="158"/>
    <x v="371"/>
    <d v="2022-01-01T00:00:00"/>
    <n v="9"/>
    <x v="11"/>
    <n v="26"/>
  </r>
  <r>
    <x v="421"/>
    <x v="16"/>
    <x v="158"/>
    <x v="25"/>
    <d v="2022-01-01T00:00:00"/>
    <n v="10"/>
    <x v="1"/>
    <n v="26"/>
  </r>
  <r>
    <x v="421"/>
    <x v="16"/>
    <x v="158"/>
    <x v="8"/>
    <d v="2022-01-01T00:00:00"/>
    <n v="12"/>
    <x v="2"/>
    <n v="26"/>
  </r>
  <r>
    <x v="421"/>
    <x v="16"/>
    <x v="158"/>
    <x v="50"/>
    <d v="2022-01-01T00:00:00"/>
    <n v="12"/>
    <x v="3"/>
    <n v="26"/>
  </r>
  <r>
    <x v="421"/>
    <x v="16"/>
    <x v="158"/>
    <x v="283"/>
    <d v="2022-01-01T00:00:00"/>
    <n v="15"/>
    <x v="6"/>
    <n v="26"/>
  </r>
  <r>
    <x v="421"/>
    <x v="16"/>
    <x v="158"/>
    <x v="52"/>
    <d v="2022-01-01T00:00:00"/>
    <n v="16"/>
    <x v="8"/>
    <n v="26"/>
  </r>
  <r>
    <x v="421"/>
    <x v="8"/>
    <x v="321"/>
    <x v="174"/>
    <d v="2022-06-01T00:00:00"/>
    <n v="0"/>
    <x v="9"/>
    <n v="13"/>
  </r>
  <r>
    <x v="421"/>
    <x v="8"/>
    <x v="321"/>
    <x v="104"/>
    <d v="2022-06-01T00:00:00"/>
    <n v="1"/>
    <x v="10"/>
    <n v="13"/>
  </r>
  <r>
    <x v="421"/>
    <x v="8"/>
    <x v="321"/>
    <x v="386"/>
    <d v="2022-06-01T00:00:00"/>
    <n v="2"/>
    <x v="12"/>
    <n v="13"/>
  </r>
  <r>
    <x v="421"/>
    <x v="8"/>
    <x v="321"/>
    <x v="36"/>
    <d v="2022-06-01T00:00:00"/>
    <n v="3"/>
    <x v="0"/>
    <n v="13"/>
  </r>
  <r>
    <x v="421"/>
    <x v="8"/>
    <x v="321"/>
    <x v="280"/>
    <d v="2022-06-01T00:00:00"/>
    <n v="4"/>
    <x v="7"/>
    <n v="13"/>
  </r>
  <r>
    <x v="421"/>
    <x v="8"/>
    <x v="321"/>
    <x v="306"/>
    <d v="2022-06-01T00:00:00"/>
    <n v="5"/>
    <x v="11"/>
    <n v="13"/>
  </r>
  <r>
    <x v="421"/>
    <x v="8"/>
    <x v="321"/>
    <x v="25"/>
    <d v="2022-06-01T00:00:00"/>
    <n v="6"/>
    <x v="1"/>
    <n v="13"/>
  </r>
  <r>
    <x v="421"/>
    <x v="8"/>
    <x v="321"/>
    <x v="156"/>
    <d v="2022-06-01T00:00:00"/>
    <n v="7"/>
    <x v="2"/>
    <n v="13"/>
  </r>
  <r>
    <x v="421"/>
    <x v="8"/>
    <x v="321"/>
    <x v="107"/>
    <d v="2022-06-01T00:00:00"/>
    <n v="8"/>
    <x v="3"/>
    <n v="13"/>
  </r>
  <r>
    <x v="421"/>
    <x v="8"/>
    <x v="321"/>
    <x v="117"/>
    <d v="2022-06-01T00:00:00"/>
    <n v="9"/>
    <x v="4"/>
    <n v="13"/>
  </r>
  <r>
    <x v="421"/>
    <x v="8"/>
    <x v="321"/>
    <x v="112"/>
    <d v="2022-06-01T00:00:00"/>
    <n v="11"/>
    <x v="6"/>
    <n v="13"/>
  </r>
  <r>
    <x v="422"/>
    <x v="10"/>
    <x v="224"/>
    <x v="458"/>
    <d v="2022-02-01T00:00:00"/>
    <n v="0"/>
    <x v="13"/>
    <n v="22"/>
  </r>
  <r>
    <x v="422"/>
    <x v="10"/>
    <x v="224"/>
    <x v="511"/>
    <d v="2022-02-01T00:00:00"/>
    <n v="2"/>
    <x v="14"/>
    <n v="22"/>
  </r>
  <r>
    <x v="422"/>
    <x v="10"/>
    <x v="224"/>
    <x v="464"/>
    <d v="2022-02-01T00:00:00"/>
    <n v="3"/>
    <x v="16"/>
    <n v="22"/>
  </r>
  <r>
    <x v="422"/>
    <x v="10"/>
    <x v="224"/>
    <x v="174"/>
    <d v="2022-02-01T00:00:00"/>
    <n v="4"/>
    <x v="9"/>
    <n v="22"/>
  </r>
  <r>
    <x v="422"/>
    <x v="10"/>
    <x v="224"/>
    <x v="251"/>
    <d v="2022-02-01T00:00:00"/>
    <n v="5"/>
    <x v="10"/>
    <n v="22"/>
  </r>
  <r>
    <x v="422"/>
    <x v="10"/>
    <x v="224"/>
    <x v="92"/>
    <d v="2022-02-01T00:00:00"/>
    <n v="7"/>
    <x v="0"/>
    <n v="22"/>
  </r>
  <r>
    <x v="422"/>
    <x v="10"/>
    <x v="224"/>
    <x v="371"/>
    <d v="2022-02-01T00:00:00"/>
    <n v="9"/>
    <x v="11"/>
    <n v="22"/>
  </r>
  <r>
    <x v="422"/>
    <x v="10"/>
    <x v="224"/>
    <x v="311"/>
    <d v="2022-02-01T00:00:00"/>
    <n v="11"/>
    <x v="2"/>
    <n v="22"/>
  </r>
  <r>
    <x v="422"/>
    <x v="10"/>
    <x v="224"/>
    <x v="50"/>
    <d v="2022-02-01T00:00:00"/>
    <n v="12"/>
    <x v="3"/>
    <n v="22"/>
  </r>
  <r>
    <x v="422"/>
    <x v="10"/>
    <x v="224"/>
    <x v="65"/>
    <d v="2022-02-01T00:00:00"/>
    <n v="13"/>
    <x v="4"/>
    <n v="22"/>
  </r>
  <r>
    <x v="422"/>
    <x v="10"/>
    <x v="224"/>
    <x v="147"/>
    <d v="2022-02-01T00:00:00"/>
    <n v="14"/>
    <x v="5"/>
    <n v="22"/>
  </r>
  <r>
    <x v="422"/>
    <x v="10"/>
    <x v="224"/>
    <x v="84"/>
    <d v="2022-02-01T00:00:00"/>
    <n v="15"/>
    <x v="6"/>
    <n v="22"/>
  </r>
  <r>
    <x v="422"/>
    <x v="9"/>
    <x v="129"/>
    <x v="178"/>
    <d v="2022-11-01T00:00:00"/>
    <n v="0"/>
    <x v="11"/>
    <n v="27"/>
  </r>
  <r>
    <x v="422"/>
    <x v="9"/>
    <x v="129"/>
    <x v="260"/>
    <d v="2022-11-01T00:00:00"/>
    <n v="1"/>
    <x v="1"/>
    <n v="27"/>
  </r>
  <r>
    <x v="422"/>
    <x v="9"/>
    <x v="129"/>
    <x v="8"/>
    <d v="2022-11-01T00:00:00"/>
    <n v="2"/>
    <x v="2"/>
    <n v="27"/>
  </r>
  <r>
    <x v="422"/>
    <x v="9"/>
    <x v="129"/>
    <x v="230"/>
    <d v="2022-11-01T00:00:00"/>
    <n v="3"/>
    <x v="3"/>
    <n v="27"/>
  </r>
  <r>
    <x v="422"/>
    <x v="9"/>
    <x v="129"/>
    <x v="10"/>
    <d v="2022-11-01T00:00:00"/>
    <n v="4"/>
    <x v="4"/>
    <n v="27"/>
  </r>
  <r>
    <x v="422"/>
    <x v="9"/>
    <x v="129"/>
    <x v="77"/>
    <d v="2022-11-01T00:00:00"/>
    <n v="5"/>
    <x v="5"/>
    <n v="27"/>
  </r>
  <r>
    <x v="422"/>
    <x v="9"/>
    <x v="129"/>
    <x v="72"/>
    <d v="2022-11-01T00:00:00"/>
    <n v="6"/>
    <x v="6"/>
    <n v="27"/>
  </r>
  <r>
    <x v="423"/>
    <x v="11"/>
    <x v="135"/>
    <x v="380"/>
    <d v="2022-08-01T00:00:00"/>
    <n v="0"/>
    <x v="12"/>
    <n v="14"/>
  </r>
  <r>
    <x v="423"/>
    <x v="11"/>
    <x v="135"/>
    <x v="391"/>
    <d v="2022-08-01T00:00:00"/>
    <n v="1"/>
    <x v="0"/>
    <n v="14"/>
  </r>
  <r>
    <x v="423"/>
    <x v="11"/>
    <x v="135"/>
    <x v="382"/>
    <d v="2022-08-01T00:00:00"/>
    <n v="2"/>
    <x v="7"/>
    <n v="14"/>
  </r>
  <r>
    <x v="423"/>
    <x v="11"/>
    <x v="135"/>
    <x v="297"/>
    <d v="2022-08-01T00:00:00"/>
    <n v="3"/>
    <x v="11"/>
    <n v="14"/>
  </r>
  <r>
    <x v="423"/>
    <x v="11"/>
    <x v="135"/>
    <x v="406"/>
    <d v="2022-08-01T00:00:00"/>
    <n v="4"/>
    <x v="1"/>
    <n v="14"/>
  </r>
  <r>
    <x v="423"/>
    <x v="11"/>
    <x v="135"/>
    <x v="180"/>
    <d v="2022-08-01T00:00:00"/>
    <n v="5"/>
    <x v="2"/>
    <n v="14"/>
  </r>
  <r>
    <x v="423"/>
    <x v="11"/>
    <x v="135"/>
    <x v="19"/>
    <d v="2022-08-01T00:00:00"/>
    <n v="6"/>
    <x v="3"/>
    <n v="14"/>
  </r>
  <r>
    <x v="423"/>
    <x v="11"/>
    <x v="135"/>
    <x v="75"/>
    <d v="2022-08-01T00:00:00"/>
    <n v="7"/>
    <x v="4"/>
    <n v="14"/>
  </r>
  <r>
    <x v="423"/>
    <x v="11"/>
    <x v="135"/>
    <x v="134"/>
    <d v="2022-08-01T00:00:00"/>
    <n v="8"/>
    <x v="5"/>
    <n v="14"/>
  </r>
  <r>
    <x v="423"/>
    <x v="11"/>
    <x v="135"/>
    <x v="238"/>
    <d v="2022-08-01T00:00:00"/>
    <n v="9"/>
    <x v="6"/>
    <n v="14"/>
  </r>
  <r>
    <x v="423"/>
    <x v="6"/>
    <x v="236"/>
    <x v="45"/>
    <d v="2022-10-01T00:00:00"/>
    <n v="0"/>
    <x v="7"/>
    <n v="62"/>
  </r>
  <r>
    <x v="423"/>
    <x v="6"/>
    <x v="236"/>
    <x v="297"/>
    <d v="2022-10-01T00:00:00"/>
    <n v="1"/>
    <x v="11"/>
    <n v="62"/>
  </r>
  <r>
    <x v="423"/>
    <x v="6"/>
    <x v="236"/>
    <x v="197"/>
    <d v="2022-10-01T00:00:00"/>
    <n v="2"/>
    <x v="1"/>
    <n v="62"/>
  </r>
  <r>
    <x v="423"/>
    <x v="6"/>
    <x v="236"/>
    <x v="121"/>
    <d v="2022-10-01T00:00:00"/>
    <n v="3"/>
    <x v="2"/>
    <n v="62"/>
  </r>
  <r>
    <x v="423"/>
    <x v="6"/>
    <x v="236"/>
    <x v="292"/>
    <d v="2022-10-01T00:00:00"/>
    <n v="5"/>
    <x v="4"/>
    <n v="62"/>
  </r>
  <r>
    <x v="423"/>
    <x v="6"/>
    <x v="236"/>
    <x v="85"/>
    <d v="2022-10-01T00:00:00"/>
    <n v="6"/>
    <x v="5"/>
    <n v="62"/>
  </r>
  <r>
    <x v="423"/>
    <x v="6"/>
    <x v="236"/>
    <x v="290"/>
    <d v="2022-10-01T00:00:00"/>
    <n v="7"/>
    <x v="6"/>
    <n v="62"/>
  </r>
  <r>
    <x v="424"/>
    <x v="7"/>
    <x v="242"/>
    <x v="467"/>
    <d v="2022-01-01T00:00:00"/>
    <n v="0"/>
    <x v="17"/>
    <n v="28"/>
  </r>
  <r>
    <x v="424"/>
    <x v="7"/>
    <x v="242"/>
    <x v="440"/>
    <d v="2022-01-01T00:00:00"/>
    <n v="1"/>
    <x v="13"/>
    <n v="28"/>
  </r>
  <r>
    <x v="424"/>
    <x v="7"/>
    <x v="242"/>
    <x v="423"/>
    <d v="2022-01-01T00:00:00"/>
    <n v="3"/>
    <x v="14"/>
    <n v="28"/>
  </r>
  <r>
    <x v="424"/>
    <x v="7"/>
    <x v="242"/>
    <x v="403"/>
    <d v="2022-01-01T00:00:00"/>
    <n v="4"/>
    <x v="16"/>
    <n v="28"/>
  </r>
  <r>
    <x v="424"/>
    <x v="7"/>
    <x v="242"/>
    <x v="129"/>
    <d v="2022-01-01T00:00:00"/>
    <n v="5"/>
    <x v="9"/>
    <n v="28"/>
  </r>
  <r>
    <x v="424"/>
    <x v="7"/>
    <x v="242"/>
    <x v="157"/>
    <d v="2022-01-01T00:00:00"/>
    <n v="6"/>
    <x v="10"/>
    <n v="28"/>
  </r>
  <r>
    <x v="424"/>
    <x v="7"/>
    <x v="242"/>
    <x v="254"/>
    <d v="2022-01-01T00:00:00"/>
    <n v="7"/>
    <x v="12"/>
    <n v="28"/>
  </r>
  <r>
    <x v="424"/>
    <x v="7"/>
    <x v="242"/>
    <x v="96"/>
    <d v="2022-01-01T00:00:00"/>
    <n v="8"/>
    <x v="0"/>
    <n v="28"/>
  </r>
  <r>
    <x v="424"/>
    <x v="7"/>
    <x v="242"/>
    <x v="223"/>
    <d v="2022-01-01T00:00:00"/>
    <n v="9"/>
    <x v="7"/>
    <n v="28"/>
  </r>
  <r>
    <x v="424"/>
    <x v="7"/>
    <x v="242"/>
    <x v="255"/>
    <d v="2022-01-01T00:00:00"/>
    <n v="10"/>
    <x v="11"/>
    <n v="28"/>
  </r>
  <r>
    <x v="424"/>
    <x v="7"/>
    <x v="242"/>
    <x v="93"/>
    <d v="2022-01-01T00:00:00"/>
    <n v="11"/>
    <x v="1"/>
    <n v="28"/>
  </r>
  <r>
    <x v="424"/>
    <x v="7"/>
    <x v="242"/>
    <x v="94"/>
    <d v="2022-01-01T00:00:00"/>
    <n v="12"/>
    <x v="2"/>
    <n v="28"/>
  </r>
  <r>
    <x v="424"/>
    <x v="7"/>
    <x v="242"/>
    <x v="116"/>
    <d v="2022-01-01T00:00:00"/>
    <n v="13"/>
    <x v="3"/>
    <n v="28"/>
  </r>
  <r>
    <x v="424"/>
    <x v="7"/>
    <x v="242"/>
    <x v="177"/>
    <d v="2022-01-01T00:00:00"/>
    <n v="15"/>
    <x v="5"/>
    <n v="28"/>
  </r>
  <r>
    <x v="424"/>
    <x v="7"/>
    <x v="242"/>
    <x v="6"/>
    <d v="2022-01-01T00:00:00"/>
    <n v="16"/>
    <x v="6"/>
    <n v="28"/>
  </r>
  <r>
    <x v="424"/>
    <x v="1"/>
    <x v="11"/>
    <x v="57"/>
    <d v="2023-02-01T00:00:00"/>
    <n v="0"/>
    <x v="3"/>
    <n v="25"/>
  </r>
  <r>
    <x v="424"/>
    <x v="1"/>
    <x v="11"/>
    <x v="41"/>
    <d v="2023-02-01T00:00:00"/>
    <n v="1"/>
    <x v="4"/>
    <n v="25"/>
  </r>
  <r>
    <x v="424"/>
    <x v="1"/>
    <x v="11"/>
    <x v="102"/>
    <d v="2023-02-01T00:00:00"/>
    <n v="2"/>
    <x v="5"/>
    <n v="25"/>
  </r>
  <r>
    <x v="424"/>
    <x v="1"/>
    <x v="11"/>
    <x v="152"/>
    <d v="2023-02-01T00:00:00"/>
    <n v="3"/>
    <x v="6"/>
    <n v="25"/>
  </r>
  <r>
    <x v="425"/>
    <x v="12"/>
    <x v="395"/>
    <x v="289"/>
    <d v="2022-08-01T00:00:00"/>
    <n v="0"/>
    <x v="12"/>
    <n v="66"/>
  </r>
  <r>
    <x v="425"/>
    <x v="12"/>
    <x v="395"/>
    <x v="17"/>
    <d v="2022-08-01T00:00:00"/>
    <n v="1"/>
    <x v="0"/>
    <n v="66"/>
  </r>
  <r>
    <x v="425"/>
    <x v="12"/>
    <x v="395"/>
    <x v="457"/>
    <d v="2022-08-01T00:00:00"/>
    <n v="2"/>
    <x v="7"/>
    <n v="66"/>
  </r>
  <r>
    <x v="425"/>
    <x v="12"/>
    <x v="395"/>
    <x v="61"/>
    <d v="2022-08-01T00:00:00"/>
    <n v="3"/>
    <x v="11"/>
    <n v="66"/>
  </r>
  <r>
    <x v="425"/>
    <x v="12"/>
    <x v="395"/>
    <x v="49"/>
    <d v="2022-08-01T00:00:00"/>
    <n v="4"/>
    <x v="1"/>
    <n v="66"/>
  </r>
  <r>
    <x v="425"/>
    <x v="12"/>
    <x v="395"/>
    <x v="149"/>
    <d v="2022-08-01T00:00:00"/>
    <n v="5"/>
    <x v="2"/>
    <n v="66"/>
  </r>
  <r>
    <x v="425"/>
    <x v="12"/>
    <x v="395"/>
    <x v="204"/>
    <d v="2022-08-01T00:00:00"/>
    <n v="6"/>
    <x v="3"/>
    <n v="66"/>
  </r>
  <r>
    <x v="425"/>
    <x v="12"/>
    <x v="395"/>
    <x v="10"/>
    <d v="2022-08-01T00:00:00"/>
    <n v="7"/>
    <x v="4"/>
    <n v="66"/>
  </r>
  <r>
    <x v="425"/>
    <x v="12"/>
    <x v="395"/>
    <x v="63"/>
    <d v="2022-08-01T00:00:00"/>
    <n v="8"/>
    <x v="5"/>
    <n v="66"/>
  </r>
  <r>
    <x v="425"/>
    <x v="12"/>
    <x v="395"/>
    <x v="374"/>
    <d v="2022-08-01T00:00:00"/>
    <n v="9"/>
    <x v="6"/>
    <n v="66"/>
  </r>
  <r>
    <x v="425"/>
    <x v="12"/>
    <x v="395"/>
    <x v="86"/>
    <d v="2022-08-01T00:00:00"/>
    <n v="9"/>
    <x v="8"/>
    <n v="66"/>
  </r>
  <r>
    <x v="425"/>
    <x v="2"/>
    <x v="414"/>
    <x v="127"/>
    <d v="2022-12-01T00:00:00"/>
    <n v="0"/>
    <x v="1"/>
    <n v="29"/>
  </r>
  <r>
    <x v="425"/>
    <x v="2"/>
    <x v="414"/>
    <x v="39"/>
    <d v="2022-12-01T00:00:00"/>
    <n v="1"/>
    <x v="2"/>
    <n v="29"/>
  </r>
  <r>
    <x v="425"/>
    <x v="2"/>
    <x v="414"/>
    <x v="30"/>
    <d v="2022-12-01T00:00:00"/>
    <n v="2"/>
    <x v="3"/>
    <n v="29"/>
  </r>
  <r>
    <x v="425"/>
    <x v="2"/>
    <x v="414"/>
    <x v="328"/>
    <d v="2022-12-01T00:00:00"/>
    <n v="3"/>
    <x v="4"/>
    <n v="29"/>
  </r>
  <r>
    <x v="425"/>
    <x v="2"/>
    <x v="414"/>
    <x v="317"/>
    <d v="2022-12-01T00:00:00"/>
    <n v="4"/>
    <x v="5"/>
    <n v="29"/>
  </r>
  <r>
    <x v="425"/>
    <x v="2"/>
    <x v="414"/>
    <x v="33"/>
    <d v="2022-12-01T00:00:00"/>
    <n v="5"/>
    <x v="6"/>
    <n v="29"/>
  </r>
  <r>
    <x v="426"/>
    <x v="1"/>
    <x v="51"/>
    <x v="215"/>
    <d v="2022-10-01T00:00:00"/>
    <n v="0"/>
    <x v="7"/>
    <n v="25"/>
  </r>
  <r>
    <x v="426"/>
    <x v="1"/>
    <x v="51"/>
    <x v="120"/>
    <d v="2022-10-01T00:00:00"/>
    <n v="1"/>
    <x v="1"/>
    <n v="25"/>
  </r>
  <r>
    <x v="426"/>
    <x v="1"/>
    <x v="51"/>
    <x v="264"/>
    <d v="2022-10-01T00:00:00"/>
    <n v="2"/>
    <x v="2"/>
    <n v="25"/>
  </r>
  <r>
    <x v="426"/>
    <x v="1"/>
    <x v="51"/>
    <x v="57"/>
    <d v="2022-10-01T00:00:00"/>
    <n v="3"/>
    <x v="3"/>
    <n v="25"/>
  </r>
  <r>
    <x v="426"/>
    <x v="1"/>
    <x v="51"/>
    <x v="220"/>
    <d v="2022-10-01T00:00:00"/>
    <n v="5"/>
    <x v="4"/>
    <n v="25"/>
  </r>
  <r>
    <x v="426"/>
    <x v="1"/>
    <x v="51"/>
    <x v="238"/>
    <d v="2022-10-01T00:00:00"/>
    <n v="7"/>
    <x v="6"/>
    <n v="25"/>
  </r>
  <r>
    <x v="426"/>
    <x v="6"/>
    <x v="114"/>
    <x v="20"/>
    <d v="2023-03-01T00:00:00"/>
    <n v="0"/>
    <x v="4"/>
    <n v="62"/>
  </r>
  <r>
    <x v="426"/>
    <x v="6"/>
    <x v="114"/>
    <x v="5"/>
    <d v="2023-03-01T00:00:00"/>
    <n v="1"/>
    <x v="5"/>
    <n v="62"/>
  </r>
  <r>
    <x v="426"/>
    <x v="6"/>
    <x v="114"/>
    <x v="290"/>
    <d v="2023-03-01T00:00:00"/>
    <n v="2"/>
    <x v="6"/>
    <n v="62"/>
  </r>
  <r>
    <x v="426"/>
    <x v="6"/>
    <x v="114"/>
    <x v="82"/>
    <d v="2023-03-01T00:00:00"/>
    <n v="2"/>
    <x v="8"/>
    <n v="62"/>
  </r>
  <r>
    <x v="427"/>
    <x v="15"/>
    <x v="289"/>
    <x v="279"/>
    <d v="2022-09-01T00:00:00"/>
    <n v="0"/>
    <x v="0"/>
    <n v="10"/>
  </r>
  <r>
    <x v="427"/>
    <x v="15"/>
    <x v="289"/>
    <x v="268"/>
    <d v="2022-09-01T00:00:00"/>
    <n v="1"/>
    <x v="7"/>
    <n v="10"/>
  </r>
  <r>
    <x v="427"/>
    <x v="15"/>
    <x v="289"/>
    <x v="352"/>
    <d v="2022-09-01T00:00:00"/>
    <n v="2"/>
    <x v="11"/>
    <n v="10"/>
  </r>
  <r>
    <x v="427"/>
    <x v="15"/>
    <x v="289"/>
    <x v="74"/>
    <d v="2022-09-01T00:00:00"/>
    <n v="3"/>
    <x v="1"/>
    <n v="10"/>
  </r>
  <r>
    <x v="427"/>
    <x v="15"/>
    <x v="289"/>
    <x v="320"/>
    <d v="2022-09-01T00:00:00"/>
    <n v="4"/>
    <x v="2"/>
    <n v="10"/>
  </r>
  <r>
    <x v="427"/>
    <x v="15"/>
    <x v="289"/>
    <x v="200"/>
    <d v="2022-09-01T00:00:00"/>
    <n v="5"/>
    <x v="3"/>
    <n v="10"/>
  </r>
  <r>
    <x v="427"/>
    <x v="15"/>
    <x v="289"/>
    <x v="117"/>
    <d v="2022-09-01T00:00:00"/>
    <n v="6"/>
    <x v="4"/>
    <n v="10"/>
  </r>
  <r>
    <x v="427"/>
    <x v="15"/>
    <x v="289"/>
    <x v="118"/>
    <d v="2022-09-01T00:00:00"/>
    <n v="7"/>
    <x v="5"/>
    <n v="10"/>
  </r>
  <r>
    <x v="427"/>
    <x v="15"/>
    <x v="289"/>
    <x v="84"/>
    <d v="2022-09-01T00:00:00"/>
    <n v="8"/>
    <x v="6"/>
    <n v="10"/>
  </r>
  <r>
    <x v="427"/>
    <x v="3"/>
    <x v="415"/>
    <x v="38"/>
    <d v="2022-11-01T00:00:00"/>
    <n v="0"/>
    <x v="11"/>
    <n v="62"/>
  </r>
  <r>
    <x v="427"/>
    <x v="3"/>
    <x v="415"/>
    <x v="208"/>
    <d v="2022-11-01T00:00:00"/>
    <n v="1"/>
    <x v="1"/>
    <n v="62"/>
  </r>
  <r>
    <x v="427"/>
    <x v="3"/>
    <x v="415"/>
    <x v="261"/>
    <d v="2022-11-01T00:00:00"/>
    <n v="2"/>
    <x v="2"/>
    <n v="62"/>
  </r>
  <r>
    <x v="427"/>
    <x v="3"/>
    <x v="415"/>
    <x v="9"/>
    <d v="2022-11-01T00:00:00"/>
    <n v="3"/>
    <x v="3"/>
    <n v="62"/>
  </r>
  <r>
    <x v="427"/>
    <x v="3"/>
    <x v="415"/>
    <x v="75"/>
    <d v="2022-11-01T00:00:00"/>
    <n v="4"/>
    <x v="4"/>
    <n v="62"/>
  </r>
  <r>
    <x v="427"/>
    <x v="3"/>
    <x v="415"/>
    <x v="13"/>
    <d v="2022-11-01T00:00:00"/>
    <n v="5"/>
    <x v="5"/>
    <n v="62"/>
  </r>
  <r>
    <x v="427"/>
    <x v="3"/>
    <x v="415"/>
    <x v="330"/>
    <d v="2022-11-01T00:00:00"/>
    <n v="6"/>
    <x v="6"/>
    <n v="62"/>
  </r>
  <r>
    <x v="428"/>
    <x v="4"/>
    <x v="19"/>
    <x v="95"/>
    <d v="2022-08-01T00:00:00"/>
    <n v="0"/>
    <x v="12"/>
    <n v="16"/>
  </r>
  <r>
    <x v="428"/>
    <x v="4"/>
    <x v="19"/>
    <x v="411"/>
    <d v="2022-08-01T00:00:00"/>
    <n v="1"/>
    <x v="0"/>
    <n v="16"/>
  </r>
  <r>
    <x v="428"/>
    <x v="4"/>
    <x v="19"/>
    <x v="215"/>
    <d v="2022-08-01T00:00:00"/>
    <n v="2"/>
    <x v="7"/>
    <n v="16"/>
  </r>
  <r>
    <x v="428"/>
    <x v="4"/>
    <x v="19"/>
    <x v="300"/>
    <d v="2022-08-01T00:00:00"/>
    <n v="3"/>
    <x v="11"/>
    <n v="16"/>
  </r>
  <r>
    <x v="428"/>
    <x v="4"/>
    <x v="19"/>
    <x v="128"/>
    <d v="2022-08-01T00:00:00"/>
    <n v="5"/>
    <x v="2"/>
    <n v="16"/>
  </r>
  <r>
    <x v="428"/>
    <x v="4"/>
    <x v="19"/>
    <x v="107"/>
    <d v="2022-08-01T00:00:00"/>
    <n v="6"/>
    <x v="3"/>
    <n v="16"/>
  </r>
  <r>
    <x v="428"/>
    <x v="4"/>
    <x v="19"/>
    <x v="163"/>
    <d v="2022-08-01T00:00:00"/>
    <n v="7"/>
    <x v="4"/>
    <n v="16"/>
  </r>
  <r>
    <x v="428"/>
    <x v="4"/>
    <x v="19"/>
    <x v="109"/>
    <d v="2022-08-01T00:00:00"/>
    <n v="8"/>
    <x v="5"/>
    <n v="16"/>
  </r>
  <r>
    <x v="428"/>
    <x v="4"/>
    <x v="19"/>
    <x v="43"/>
    <d v="2022-08-01T00:00:00"/>
    <n v="9"/>
    <x v="6"/>
    <n v="16"/>
  </r>
  <r>
    <x v="428"/>
    <x v="2"/>
    <x v="170"/>
    <x v="208"/>
    <d v="2022-12-01T00:00:00"/>
    <n v="0"/>
    <x v="1"/>
    <n v="29"/>
  </r>
  <r>
    <x v="428"/>
    <x v="2"/>
    <x v="170"/>
    <x v="180"/>
    <d v="2022-12-01T00:00:00"/>
    <n v="1"/>
    <x v="2"/>
    <n v="29"/>
  </r>
  <r>
    <x v="428"/>
    <x v="2"/>
    <x v="170"/>
    <x v="189"/>
    <d v="2022-12-01T00:00:00"/>
    <n v="2"/>
    <x v="3"/>
    <n v="29"/>
  </r>
  <r>
    <x v="428"/>
    <x v="2"/>
    <x v="170"/>
    <x v="27"/>
    <d v="2022-12-01T00:00:00"/>
    <n v="3"/>
    <x v="4"/>
    <n v="29"/>
  </r>
  <r>
    <x v="428"/>
    <x v="2"/>
    <x v="170"/>
    <x v="63"/>
    <d v="2022-12-01T00:00:00"/>
    <n v="4"/>
    <x v="5"/>
    <n v="29"/>
  </r>
  <r>
    <x v="428"/>
    <x v="2"/>
    <x v="170"/>
    <x v="67"/>
    <d v="2022-12-01T00:00:00"/>
    <n v="5"/>
    <x v="6"/>
    <n v="29"/>
  </r>
  <r>
    <x v="429"/>
    <x v="9"/>
    <x v="157"/>
    <x v="412"/>
    <d v="2022-09-01T00:00:00"/>
    <n v="0"/>
    <x v="0"/>
    <n v="27"/>
  </r>
  <r>
    <x v="429"/>
    <x v="9"/>
    <x v="157"/>
    <x v="382"/>
    <d v="2022-09-01T00:00:00"/>
    <n v="1"/>
    <x v="7"/>
    <n v="27"/>
  </r>
  <r>
    <x v="429"/>
    <x v="9"/>
    <x v="157"/>
    <x v="366"/>
    <d v="2022-09-01T00:00:00"/>
    <n v="1"/>
    <x v="11"/>
    <n v="27"/>
  </r>
  <r>
    <x v="429"/>
    <x v="9"/>
    <x v="157"/>
    <x v="56"/>
    <d v="2022-09-01T00:00:00"/>
    <n v="4"/>
    <x v="2"/>
    <n v="27"/>
  </r>
  <r>
    <x v="429"/>
    <x v="9"/>
    <x v="157"/>
    <x v="138"/>
    <d v="2022-09-01T00:00:00"/>
    <n v="4"/>
    <x v="3"/>
    <n v="27"/>
  </r>
  <r>
    <x v="429"/>
    <x v="9"/>
    <x v="157"/>
    <x v="161"/>
    <d v="2022-09-01T00:00:00"/>
    <n v="5"/>
    <x v="4"/>
    <n v="27"/>
  </r>
  <r>
    <x v="429"/>
    <x v="9"/>
    <x v="157"/>
    <x v="150"/>
    <d v="2022-09-01T00:00:00"/>
    <n v="7"/>
    <x v="5"/>
    <n v="27"/>
  </r>
  <r>
    <x v="429"/>
    <x v="9"/>
    <x v="157"/>
    <x v="81"/>
    <d v="2022-09-01T00:00:00"/>
    <n v="7"/>
    <x v="6"/>
    <n v="27"/>
  </r>
  <r>
    <x v="429"/>
    <x v="9"/>
    <x v="157"/>
    <x v="86"/>
    <d v="2022-09-01T00:00:00"/>
    <n v="8"/>
    <x v="8"/>
    <n v="27"/>
  </r>
  <r>
    <x v="430"/>
    <x v="3"/>
    <x v="342"/>
    <x v="473"/>
    <d v="2022-03-01T00:00:00"/>
    <n v="0"/>
    <x v="15"/>
    <n v="62"/>
  </r>
  <r>
    <x v="430"/>
    <x v="3"/>
    <x v="342"/>
    <x v="88"/>
    <d v="2022-03-01T00:00:00"/>
    <n v="1"/>
    <x v="14"/>
    <n v="62"/>
  </r>
  <r>
    <x v="430"/>
    <x v="3"/>
    <x v="342"/>
    <x v="347"/>
    <d v="2022-03-01T00:00:00"/>
    <n v="3"/>
    <x v="9"/>
    <n v="62"/>
  </r>
  <r>
    <x v="430"/>
    <x v="3"/>
    <x v="342"/>
    <x v="148"/>
    <d v="2022-03-01T00:00:00"/>
    <n v="3"/>
    <x v="10"/>
    <n v="62"/>
  </r>
  <r>
    <x v="430"/>
    <x v="3"/>
    <x v="342"/>
    <x v="212"/>
    <d v="2022-03-01T00:00:00"/>
    <n v="6"/>
    <x v="0"/>
    <n v="62"/>
  </r>
  <r>
    <x v="430"/>
    <x v="3"/>
    <x v="342"/>
    <x v="60"/>
    <d v="2022-03-01T00:00:00"/>
    <n v="7"/>
    <x v="7"/>
    <n v="62"/>
  </r>
  <r>
    <x v="430"/>
    <x v="3"/>
    <x v="342"/>
    <x v="324"/>
    <d v="2022-03-01T00:00:00"/>
    <n v="8"/>
    <x v="11"/>
    <n v="62"/>
  </r>
  <r>
    <x v="430"/>
    <x v="3"/>
    <x v="342"/>
    <x v="410"/>
    <d v="2022-03-01T00:00:00"/>
    <n v="9"/>
    <x v="1"/>
    <n v="62"/>
  </r>
  <r>
    <x v="430"/>
    <x v="3"/>
    <x v="342"/>
    <x v="265"/>
    <d v="2022-03-01T00:00:00"/>
    <n v="10"/>
    <x v="2"/>
    <n v="62"/>
  </r>
  <r>
    <x v="430"/>
    <x v="3"/>
    <x v="342"/>
    <x v="230"/>
    <d v="2022-03-01T00:00:00"/>
    <n v="11"/>
    <x v="3"/>
    <n v="62"/>
  </r>
  <r>
    <x v="430"/>
    <x v="3"/>
    <x v="342"/>
    <x v="62"/>
    <d v="2022-03-01T00:00:00"/>
    <n v="12"/>
    <x v="4"/>
    <n v="62"/>
  </r>
  <r>
    <x v="430"/>
    <x v="3"/>
    <x v="342"/>
    <x v="221"/>
    <d v="2022-03-01T00:00:00"/>
    <n v="12"/>
    <x v="5"/>
    <n v="62"/>
  </r>
  <r>
    <x v="430"/>
    <x v="3"/>
    <x v="342"/>
    <x v="162"/>
    <d v="2022-03-01T00:00:00"/>
    <n v="14"/>
    <x v="6"/>
    <n v="62"/>
  </r>
  <r>
    <x v="430"/>
    <x v="3"/>
    <x v="342"/>
    <x v="86"/>
    <d v="2022-03-01T00:00:00"/>
    <n v="14"/>
    <x v="8"/>
    <n v="62"/>
  </r>
  <r>
    <x v="430"/>
    <x v="13"/>
    <x v="416"/>
    <x v="274"/>
    <d v="2022-07-01T00:00:00"/>
    <n v="0"/>
    <x v="10"/>
    <n v="75"/>
  </r>
  <r>
    <x v="430"/>
    <x v="13"/>
    <x v="416"/>
    <x v="390"/>
    <d v="2022-07-01T00:00:00"/>
    <n v="3"/>
    <x v="7"/>
    <n v="75"/>
  </r>
  <r>
    <x v="430"/>
    <x v="13"/>
    <x v="416"/>
    <x v="191"/>
    <d v="2022-07-01T00:00:00"/>
    <n v="3"/>
    <x v="11"/>
    <n v="75"/>
  </r>
  <r>
    <x v="430"/>
    <x v="13"/>
    <x v="416"/>
    <x v="203"/>
    <d v="2022-07-01T00:00:00"/>
    <n v="4"/>
    <x v="1"/>
    <n v="75"/>
  </r>
  <r>
    <x v="430"/>
    <x v="13"/>
    <x v="416"/>
    <x v="264"/>
    <d v="2022-07-01T00:00:00"/>
    <n v="5"/>
    <x v="2"/>
    <n v="75"/>
  </r>
  <r>
    <x v="430"/>
    <x v="13"/>
    <x v="416"/>
    <x v="199"/>
    <d v="2022-07-01T00:00:00"/>
    <n v="7"/>
    <x v="3"/>
    <n v="75"/>
  </r>
  <r>
    <x v="430"/>
    <x v="13"/>
    <x v="416"/>
    <x v="117"/>
    <d v="2022-07-01T00:00:00"/>
    <n v="7"/>
    <x v="4"/>
    <n v="75"/>
  </r>
  <r>
    <x v="430"/>
    <x v="13"/>
    <x v="416"/>
    <x v="286"/>
    <d v="2022-07-01T00:00:00"/>
    <n v="8"/>
    <x v="5"/>
    <n v="75"/>
  </r>
  <r>
    <x v="430"/>
    <x v="13"/>
    <x v="416"/>
    <x v="12"/>
    <d v="2022-07-01T00:00:00"/>
    <n v="9"/>
    <x v="6"/>
    <n v="75"/>
  </r>
  <r>
    <x v="430"/>
    <x v="13"/>
    <x v="416"/>
    <x v="119"/>
    <d v="2022-07-01T00:00:00"/>
    <n v="10"/>
    <x v="8"/>
    <n v="75"/>
  </r>
  <r>
    <x v="431"/>
    <x v="14"/>
    <x v="417"/>
    <x v="332"/>
    <d v="2022-03-01T00:00:00"/>
    <n v="0"/>
    <x v="15"/>
    <n v="25"/>
  </r>
  <r>
    <x v="431"/>
    <x v="14"/>
    <x v="417"/>
    <x v="385"/>
    <d v="2022-03-01T00:00:00"/>
    <n v="2"/>
    <x v="16"/>
    <n v="25"/>
  </r>
  <r>
    <x v="431"/>
    <x v="14"/>
    <x v="417"/>
    <x v="400"/>
    <d v="2022-03-01T00:00:00"/>
    <n v="3"/>
    <x v="9"/>
    <n v="25"/>
  </r>
  <r>
    <x v="431"/>
    <x v="14"/>
    <x v="417"/>
    <x v="351"/>
    <d v="2022-03-01T00:00:00"/>
    <n v="4"/>
    <x v="10"/>
    <n v="25"/>
  </r>
  <r>
    <x v="431"/>
    <x v="14"/>
    <x v="417"/>
    <x v="158"/>
    <d v="2022-03-01T00:00:00"/>
    <n v="5"/>
    <x v="12"/>
    <n v="25"/>
  </r>
  <r>
    <x v="431"/>
    <x v="14"/>
    <x v="417"/>
    <x v="396"/>
    <d v="2022-03-01T00:00:00"/>
    <n v="6"/>
    <x v="0"/>
    <n v="25"/>
  </r>
  <r>
    <x v="431"/>
    <x v="14"/>
    <x v="417"/>
    <x v="97"/>
    <d v="2022-03-01T00:00:00"/>
    <n v="7"/>
    <x v="7"/>
    <n v="25"/>
  </r>
  <r>
    <x v="431"/>
    <x v="14"/>
    <x v="417"/>
    <x v="413"/>
    <d v="2022-03-01T00:00:00"/>
    <n v="8"/>
    <x v="11"/>
    <n v="25"/>
  </r>
  <r>
    <x v="431"/>
    <x v="14"/>
    <x v="417"/>
    <x v="179"/>
    <d v="2022-03-01T00:00:00"/>
    <n v="9"/>
    <x v="1"/>
    <n v="25"/>
  </r>
  <r>
    <x v="431"/>
    <x v="14"/>
    <x v="417"/>
    <x v="257"/>
    <d v="2022-03-01T00:00:00"/>
    <n v="10"/>
    <x v="2"/>
    <n v="25"/>
  </r>
  <r>
    <x v="431"/>
    <x v="14"/>
    <x v="417"/>
    <x v="209"/>
    <d v="2022-03-01T00:00:00"/>
    <n v="11"/>
    <x v="3"/>
    <n v="25"/>
  </r>
  <r>
    <x v="431"/>
    <x v="14"/>
    <x v="417"/>
    <x v="318"/>
    <d v="2022-03-01T00:00:00"/>
    <n v="12"/>
    <x v="4"/>
    <n v="25"/>
  </r>
  <r>
    <x v="431"/>
    <x v="14"/>
    <x v="417"/>
    <x v="177"/>
    <d v="2022-03-01T00:00:00"/>
    <n v="13"/>
    <x v="5"/>
    <n v="25"/>
  </r>
  <r>
    <x v="431"/>
    <x v="14"/>
    <x v="417"/>
    <x v="330"/>
    <d v="2022-03-01T00:00:00"/>
    <n v="14"/>
    <x v="6"/>
    <n v="25"/>
  </r>
  <r>
    <x v="431"/>
    <x v="9"/>
    <x v="328"/>
    <x v="217"/>
    <d v="2023-04-01T00:00:00"/>
    <n v="0"/>
    <x v="5"/>
    <n v="27"/>
  </r>
  <r>
    <x v="431"/>
    <x v="9"/>
    <x v="328"/>
    <x v="290"/>
    <d v="2023-04-01T00:00:00"/>
    <n v="1"/>
    <x v="6"/>
    <n v="27"/>
  </r>
  <r>
    <x v="431"/>
    <x v="9"/>
    <x v="328"/>
    <x v="73"/>
    <d v="2023-04-01T00:00:00"/>
    <n v="1"/>
    <x v="8"/>
    <n v="27"/>
  </r>
  <r>
    <x v="432"/>
    <x v="0"/>
    <x v="409"/>
    <x v="405"/>
    <d v="2022-08-01T00:00:00"/>
    <n v="0"/>
    <x v="12"/>
    <n v="65"/>
  </r>
  <r>
    <x v="432"/>
    <x v="0"/>
    <x v="409"/>
    <x v="381"/>
    <d v="2022-08-01T00:00:00"/>
    <n v="1"/>
    <x v="0"/>
    <n v="65"/>
  </r>
  <r>
    <x v="432"/>
    <x v="0"/>
    <x v="409"/>
    <x v="382"/>
    <d v="2022-08-01T00:00:00"/>
    <n v="2"/>
    <x v="7"/>
    <n v="65"/>
  </r>
  <r>
    <x v="432"/>
    <x v="0"/>
    <x v="409"/>
    <x v="324"/>
    <d v="2022-08-01T00:00:00"/>
    <n v="3"/>
    <x v="11"/>
    <n v="65"/>
  </r>
  <r>
    <x v="432"/>
    <x v="0"/>
    <x v="409"/>
    <x v="245"/>
    <d v="2022-08-01T00:00:00"/>
    <n v="4"/>
    <x v="1"/>
    <n v="65"/>
  </r>
  <r>
    <x v="432"/>
    <x v="0"/>
    <x v="409"/>
    <x v="70"/>
    <d v="2022-08-01T00:00:00"/>
    <n v="4"/>
    <x v="2"/>
    <n v="65"/>
  </r>
  <r>
    <x v="432"/>
    <x v="0"/>
    <x v="409"/>
    <x v="270"/>
    <d v="2022-08-01T00:00:00"/>
    <n v="5"/>
    <x v="3"/>
    <n v="65"/>
  </r>
  <r>
    <x v="432"/>
    <x v="0"/>
    <x v="409"/>
    <x v="117"/>
    <d v="2022-08-01T00:00:00"/>
    <n v="6"/>
    <x v="4"/>
    <n v="65"/>
  </r>
  <r>
    <x v="432"/>
    <x v="0"/>
    <x v="409"/>
    <x v="13"/>
    <d v="2022-08-01T00:00:00"/>
    <n v="8"/>
    <x v="5"/>
    <n v="65"/>
  </r>
  <r>
    <x v="432"/>
    <x v="0"/>
    <x v="409"/>
    <x v="58"/>
    <d v="2022-08-01T00:00:00"/>
    <n v="9"/>
    <x v="6"/>
    <n v="65"/>
  </r>
  <r>
    <x v="432"/>
    <x v="0"/>
    <x v="409"/>
    <x v="15"/>
    <d v="2022-08-01T00:00:00"/>
    <n v="9"/>
    <x v="8"/>
    <n v="65"/>
  </r>
  <r>
    <x v="432"/>
    <x v="1"/>
    <x v="28"/>
    <x v="146"/>
    <d v="2023-02-01T00:00:00"/>
    <n v="0"/>
    <x v="3"/>
    <n v="25"/>
  </r>
  <r>
    <x v="432"/>
    <x v="1"/>
    <x v="28"/>
    <x v="282"/>
    <d v="2023-02-01T00:00:00"/>
    <n v="1"/>
    <x v="4"/>
    <n v="25"/>
  </r>
  <r>
    <x v="432"/>
    <x v="1"/>
    <x v="28"/>
    <x v="237"/>
    <d v="2023-02-01T00:00:00"/>
    <n v="1"/>
    <x v="5"/>
    <n v="25"/>
  </r>
  <r>
    <x v="432"/>
    <x v="1"/>
    <x v="28"/>
    <x v="12"/>
    <d v="2023-02-01T00:00:00"/>
    <n v="2"/>
    <x v="6"/>
    <n v="25"/>
  </r>
  <r>
    <x v="432"/>
    <x v="1"/>
    <x v="28"/>
    <x v="82"/>
    <d v="2023-02-01T00:00:00"/>
    <n v="3"/>
    <x v="8"/>
    <n v="25"/>
  </r>
  <r>
    <x v="433"/>
    <x v="10"/>
    <x v="279"/>
    <x v="97"/>
    <d v="2022-10-01T00:00:00"/>
    <n v="0"/>
    <x v="7"/>
    <n v="22"/>
  </r>
  <r>
    <x v="433"/>
    <x v="10"/>
    <x v="279"/>
    <x v="114"/>
    <d v="2022-10-01T00:00:00"/>
    <n v="1"/>
    <x v="11"/>
    <n v="22"/>
  </r>
  <r>
    <x v="433"/>
    <x v="10"/>
    <x v="279"/>
    <x v="245"/>
    <d v="2022-10-01T00:00:00"/>
    <n v="2"/>
    <x v="1"/>
    <n v="22"/>
  </r>
  <r>
    <x v="433"/>
    <x v="10"/>
    <x v="279"/>
    <x v="199"/>
    <d v="2022-10-01T00:00:00"/>
    <n v="4"/>
    <x v="3"/>
    <n v="22"/>
  </r>
  <r>
    <x v="433"/>
    <x v="10"/>
    <x v="279"/>
    <x v="20"/>
    <d v="2022-10-01T00:00:00"/>
    <n v="5"/>
    <x v="4"/>
    <n v="22"/>
  </r>
  <r>
    <x v="433"/>
    <x v="10"/>
    <x v="279"/>
    <x v="221"/>
    <d v="2022-10-01T00:00:00"/>
    <n v="5"/>
    <x v="5"/>
    <n v="22"/>
  </r>
  <r>
    <x v="433"/>
    <x v="10"/>
    <x v="279"/>
    <x v="6"/>
    <d v="2022-10-01T00:00:00"/>
    <n v="7"/>
    <x v="6"/>
    <n v="22"/>
  </r>
  <r>
    <x v="433"/>
    <x v="12"/>
    <x v="225"/>
    <x v="144"/>
    <d v="2022-10-01T00:00:00"/>
    <n v="0"/>
    <x v="7"/>
    <n v="66"/>
  </r>
  <r>
    <x v="433"/>
    <x v="12"/>
    <x v="225"/>
    <x v="61"/>
    <d v="2022-10-01T00:00:00"/>
    <n v="1"/>
    <x v="11"/>
    <n v="66"/>
  </r>
  <r>
    <x v="433"/>
    <x v="12"/>
    <x v="225"/>
    <x v="291"/>
    <d v="2022-10-01T00:00:00"/>
    <n v="2"/>
    <x v="1"/>
    <n v="66"/>
  </r>
  <r>
    <x v="433"/>
    <x v="12"/>
    <x v="225"/>
    <x v="192"/>
    <d v="2022-10-01T00:00:00"/>
    <n v="2"/>
    <x v="2"/>
    <n v="66"/>
  </r>
  <r>
    <x v="433"/>
    <x v="12"/>
    <x v="225"/>
    <x v="193"/>
    <d v="2022-10-01T00:00:00"/>
    <n v="3"/>
    <x v="3"/>
    <n v="66"/>
  </r>
  <r>
    <x v="433"/>
    <x v="12"/>
    <x v="225"/>
    <x v="139"/>
    <d v="2022-10-01T00:00:00"/>
    <n v="4"/>
    <x v="4"/>
    <n v="66"/>
  </r>
  <r>
    <x v="433"/>
    <x v="12"/>
    <x v="225"/>
    <x v="140"/>
    <d v="2022-10-01T00:00:00"/>
    <n v="5"/>
    <x v="5"/>
    <n v="66"/>
  </r>
  <r>
    <x v="433"/>
    <x v="12"/>
    <x v="225"/>
    <x v="76"/>
    <d v="2022-10-01T00:00:00"/>
    <n v="7"/>
    <x v="6"/>
    <n v="66"/>
  </r>
  <r>
    <x v="433"/>
    <x v="12"/>
    <x v="225"/>
    <x v="82"/>
    <d v="2022-10-01T00:00:00"/>
    <n v="7"/>
    <x v="8"/>
    <n v="66"/>
  </r>
  <r>
    <x v="434"/>
    <x v="8"/>
    <x v="345"/>
    <x v="105"/>
    <d v="2022-08-01T00:00:00"/>
    <n v="0"/>
    <x v="12"/>
    <n v="13"/>
  </r>
  <r>
    <x v="434"/>
    <x v="8"/>
    <x v="345"/>
    <x v="393"/>
    <d v="2022-08-01T00:00:00"/>
    <n v="1"/>
    <x v="0"/>
    <n v="13"/>
  </r>
  <r>
    <x v="434"/>
    <x v="8"/>
    <x v="345"/>
    <x v="54"/>
    <d v="2022-08-01T00:00:00"/>
    <n v="2"/>
    <x v="7"/>
    <n v="13"/>
  </r>
  <r>
    <x v="434"/>
    <x v="8"/>
    <x v="345"/>
    <x v="433"/>
    <d v="2022-08-01T00:00:00"/>
    <n v="3"/>
    <x v="11"/>
    <n v="13"/>
  </r>
  <r>
    <x v="434"/>
    <x v="8"/>
    <x v="345"/>
    <x v="260"/>
    <d v="2022-08-01T00:00:00"/>
    <n v="4"/>
    <x v="1"/>
    <n v="13"/>
  </r>
  <r>
    <x v="434"/>
    <x v="8"/>
    <x v="345"/>
    <x v="78"/>
    <d v="2022-08-01T00:00:00"/>
    <n v="5"/>
    <x v="2"/>
    <n v="13"/>
  </r>
  <r>
    <x v="434"/>
    <x v="8"/>
    <x v="345"/>
    <x v="209"/>
    <d v="2022-08-01T00:00:00"/>
    <n v="6"/>
    <x v="3"/>
    <n v="13"/>
  </r>
  <r>
    <x v="434"/>
    <x v="8"/>
    <x v="345"/>
    <x v="20"/>
    <d v="2022-08-01T00:00:00"/>
    <n v="7"/>
    <x v="4"/>
    <n v="13"/>
  </r>
  <r>
    <x v="434"/>
    <x v="8"/>
    <x v="345"/>
    <x v="5"/>
    <d v="2022-08-01T00:00:00"/>
    <n v="8"/>
    <x v="5"/>
    <n v="13"/>
  </r>
  <r>
    <x v="434"/>
    <x v="8"/>
    <x v="345"/>
    <x v="103"/>
    <d v="2022-08-01T00:00:00"/>
    <n v="9"/>
    <x v="6"/>
    <n v="13"/>
  </r>
  <r>
    <x v="434"/>
    <x v="1"/>
    <x v="348"/>
    <x v="450"/>
    <d v="2022-08-01T00:00:00"/>
    <n v="0"/>
    <x v="12"/>
    <n v="25"/>
  </r>
  <r>
    <x v="434"/>
    <x v="1"/>
    <x v="348"/>
    <x v="462"/>
    <d v="2022-08-01T00:00:00"/>
    <n v="2"/>
    <x v="7"/>
    <n v="25"/>
  </r>
  <r>
    <x v="434"/>
    <x v="1"/>
    <x v="348"/>
    <x v="352"/>
    <d v="2022-08-01T00:00:00"/>
    <n v="2"/>
    <x v="11"/>
    <n v="25"/>
  </r>
  <r>
    <x v="434"/>
    <x v="1"/>
    <x v="348"/>
    <x v="120"/>
    <d v="2022-08-01T00:00:00"/>
    <n v="3"/>
    <x v="1"/>
    <n v="25"/>
  </r>
  <r>
    <x v="434"/>
    <x v="1"/>
    <x v="348"/>
    <x v="192"/>
    <d v="2022-08-01T00:00:00"/>
    <n v="4"/>
    <x v="2"/>
    <n v="25"/>
  </r>
  <r>
    <x v="434"/>
    <x v="1"/>
    <x v="348"/>
    <x v="204"/>
    <d v="2022-08-01T00:00:00"/>
    <n v="6"/>
    <x v="3"/>
    <n v="25"/>
  </r>
  <r>
    <x v="434"/>
    <x v="1"/>
    <x v="348"/>
    <x v="65"/>
    <d v="2022-08-01T00:00:00"/>
    <n v="6"/>
    <x v="4"/>
    <n v="25"/>
  </r>
  <r>
    <x v="434"/>
    <x v="1"/>
    <x v="348"/>
    <x v="171"/>
    <d v="2022-08-01T00:00:00"/>
    <n v="7"/>
    <x v="5"/>
    <n v="25"/>
  </r>
  <r>
    <x v="434"/>
    <x v="1"/>
    <x v="348"/>
    <x v="213"/>
    <d v="2022-08-01T00:00:00"/>
    <n v="8"/>
    <x v="6"/>
    <n v="25"/>
  </r>
  <r>
    <x v="434"/>
    <x v="1"/>
    <x v="348"/>
    <x v="312"/>
    <d v="2022-08-01T00:00:00"/>
    <n v="9"/>
    <x v="8"/>
    <n v="25"/>
  </r>
  <r>
    <x v="435"/>
    <x v="7"/>
    <x v="61"/>
    <x v="254"/>
    <d v="2022-08-01T00:00:00"/>
    <n v="0"/>
    <x v="12"/>
    <n v="28"/>
  </r>
  <r>
    <x v="435"/>
    <x v="7"/>
    <x v="61"/>
    <x v="395"/>
    <d v="2022-08-01T00:00:00"/>
    <n v="1"/>
    <x v="0"/>
    <n v="28"/>
  </r>
  <r>
    <x v="435"/>
    <x v="7"/>
    <x v="61"/>
    <x v="37"/>
    <d v="2022-08-01T00:00:00"/>
    <n v="2"/>
    <x v="7"/>
    <n v="28"/>
  </r>
  <r>
    <x v="435"/>
    <x v="7"/>
    <x v="61"/>
    <x v="38"/>
    <d v="2022-08-01T00:00:00"/>
    <n v="3"/>
    <x v="11"/>
    <n v="28"/>
  </r>
  <r>
    <x v="435"/>
    <x v="7"/>
    <x v="61"/>
    <x v="1"/>
    <d v="2022-08-01T00:00:00"/>
    <n v="4"/>
    <x v="1"/>
    <n v="28"/>
  </r>
  <r>
    <x v="435"/>
    <x v="7"/>
    <x v="61"/>
    <x v="137"/>
    <d v="2022-08-01T00:00:00"/>
    <n v="5"/>
    <x v="2"/>
    <n v="28"/>
  </r>
  <r>
    <x v="435"/>
    <x v="7"/>
    <x v="61"/>
    <x v="3"/>
    <d v="2022-08-01T00:00:00"/>
    <n v="6"/>
    <x v="3"/>
    <n v="28"/>
  </r>
  <r>
    <x v="435"/>
    <x v="7"/>
    <x v="61"/>
    <x v="10"/>
    <d v="2022-08-01T00:00:00"/>
    <n v="7"/>
    <x v="4"/>
    <n v="28"/>
  </r>
  <r>
    <x v="435"/>
    <x v="7"/>
    <x v="61"/>
    <x v="6"/>
    <d v="2022-08-01T00:00:00"/>
    <n v="9"/>
    <x v="6"/>
    <n v="28"/>
  </r>
  <r>
    <x v="435"/>
    <x v="10"/>
    <x v="86"/>
    <x v="18"/>
    <d v="2022-10-01T00:00:00"/>
    <n v="0"/>
    <x v="7"/>
    <n v="22"/>
  </r>
  <r>
    <x v="435"/>
    <x v="10"/>
    <x v="86"/>
    <x v="247"/>
    <d v="2022-10-01T00:00:00"/>
    <n v="1"/>
    <x v="11"/>
    <n v="22"/>
  </r>
  <r>
    <x v="435"/>
    <x v="10"/>
    <x v="86"/>
    <x v="243"/>
    <d v="2022-10-01T00:00:00"/>
    <n v="2"/>
    <x v="1"/>
    <n v="22"/>
  </r>
  <r>
    <x v="435"/>
    <x v="10"/>
    <x v="86"/>
    <x v="26"/>
    <d v="2022-10-01T00:00:00"/>
    <n v="3"/>
    <x v="2"/>
    <n v="22"/>
  </r>
  <r>
    <x v="435"/>
    <x v="10"/>
    <x v="86"/>
    <x v="270"/>
    <d v="2022-10-01T00:00:00"/>
    <n v="4"/>
    <x v="3"/>
    <n v="22"/>
  </r>
  <r>
    <x v="435"/>
    <x v="10"/>
    <x v="86"/>
    <x v="170"/>
    <d v="2022-10-01T00:00:00"/>
    <n v="5"/>
    <x v="4"/>
    <n v="22"/>
  </r>
  <r>
    <x v="435"/>
    <x v="10"/>
    <x v="86"/>
    <x v="317"/>
    <d v="2022-10-01T00:00:00"/>
    <n v="6"/>
    <x v="5"/>
    <n v="22"/>
  </r>
  <r>
    <x v="435"/>
    <x v="10"/>
    <x v="86"/>
    <x v="152"/>
    <d v="2022-10-01T00:00:00"/>
    <n v="7"/>
    <x v="6"/>
    <n v="22"/>
  </r>
  <r>
    <x v="436"/>
    <x v="6"/>
    <x v="400"/>
    <x v="404"/>
    <d v="2022-06-01T00:00:00"/>
    <n v="0"/>
    <x v="9"/>
    <n v="62"/>
  </r>
  <r>
    <x v="436"/>
    <x v="6"/>
    <x v="400"/>
    <x v="438"/>
    <d v="2022-06-01T00:00:00"/>
    <n v="1"/>
    <x v="10"/>
    <n v="62"/>
  </r>
  <r>
    <x v="436"/>
    <x v="6"/>
    <x v="400"/>
    <x v="97"/>
    <d v="2022-06-01T00:00:00"/>
    <n v="4"/>
    <x v="7"/>
    <n v="62"/>
  </r>
  <r>
    <x v="436"/>
    <x v="6"/>
    <x v="400"/>
    <x v="356"/>
    <d v="2022-06-01T00:00:00"/>
    <n v="5"/>
    <x v="11"/>
    <n v="62"/>
  </r>
  <r>
    <x v="436"/>
    <x v="6"/>
    <x v="400"/>
    <x v="93"/>
    <d v="2022-06-01T00:00:00"/>
    <n v="6"/>
    <x v="1"/>
    <n v="62"/>
  </r>
  <r>
    <x v="436"/>
    <x v="6"/>
    <x v="400"/>
    <x v="137"/>
    <d v="2022-06-01T00:00:00"/>
    <n v="7"/>
    <x v="2"/>
    <n v="62"/>
  </r>
  <r>
    <x v="436"/>
    <x v="6"/>
    <x v="400"/>
    <x v="200"/>
    <d v="2022-06-01T00:00:00"/>
    <n v="8"/>
    <x v="3"/>
    <n v="62"/>
  </r>
  <r>
    <x v="436"/>
    <x v="6"/>
    <x v="400"/>
    <x v="139"/>
    <d v="2022-06-01T00:00:00"/>
    <n v="9"/>
    <x v="4"/>
    <n v="62"/>
  </r>
  <r>
    <x v="436"/>
    <x v="6"/>
    <x v="400"/>
    <x v="72"/>
    <d v="2022-06-01T00:00:00"/>
    <n v="11"/>
    <x v="6"/>
    <n v="62"/>
  </r>
  <r>
    <x v="436"/>
    <x v="9"/>
    <x v="185"/>
    <x v="257"/>
    <d v="2023-01-01T00:00:00"/>
    <n v="0"/>
    <x v="2"/>
    <n v="27"/>
  </r>
  <r>
    <x v="436"/>
    <x v="9"/>
    <x v="185"/>
    <x v="230"/>
    <d v="2023-01-01T00:00:00"/>
    <n v="1"/>
    <x v="3"/>
    <n v="27"/>
  </r>
  <r>
    <x v="436"/>
    <x v="9"/>
    <x v="185"/>
    <x v="83"/>
    <d v="2023-01-01T00:00:00"/>
    <n v="1"/>
    <x v="4"/>
    <n v="27"/>
  </r>
  <r>
    <x v="436"/>
    <x v="9"/>
    <x v="185"/>
    <x v="147"/>
    <d v="2023-01-01T00:00:00"/>
    <n v="2"/>
    <x v="5"/>
    <n v="27"/>
  </r>
  <r>
    <x v="436"/>
    <x v="9"/>
    <x v="185"/>
    <x v="112"/>
    <d v="2023-01-01T00:00:00"/>
    <n v="3"/>
    <x v="6"/>
    <n v="27"/>
  </r>
  <r>
    <x v="436"/>
    <x v="9"/>
    <x v="185"/>
    <x v="82"/>
    <d v="2023-01-01T00:00:00"/>
    <n v="4"/>
    <x v="8"/>
    <n v="27"/>
  </r>
  <r>
    <x v="437"/>
    <x v="14"/>
    <x v="359"/>
    <x v="410"/>
    <d v="2022-12-01T00:00:00"/>
    <n v="0"/>
    <x v="1"/>
    <n v="25"/>
  </r>
  <r>
    <x v="437"/>
    <x v="14"/>
    <x v="359"/>
    <x v="261"/>
    <d v="2022-12-01T00:00:00"/>
    <n v="1"/>
    <x v="2"/>
    <n v="25"/>
  </r>
  <r>
    <x v="437"/>
    <x v="14"/>
    <x v="359"/>
    <x v="270"/>
    <d v="2022-12-01T00:00:00"/>
    <n v="1"/>
    <x v="3"/>
    <n v="25"/>
  </r>
  <r>
    <x v="437"/>
    <x v="14"/>
    <x v="359"/>
    <x v="83"/>
    <d v="2022-12-01T00:00:00"/>
    <n v="2"/>
    <x v="4"/>
    <n v="25"/>
  </r>
  <r>
    <x v="437"/>
    <x v="14"/>
    <x v="359"/>
    <x v="11"/>
    <d v="2022-12-01T00:00:00"/>
    <n v="4"/>
    <x v="5"/>
    <n v="25"/>
  </r>
  <r>
    <x v="437"/>
    <x v="14"/>
    <x v="359"/>
    <x v="112"/>
    <d v="2022-12-01T00:00:00"/>
    <n v="4"/>
    <x v="6"/>
    <n v="25"/>
  </r>
  <r>
    <x v="437"/>
    <x v="14"/>
    <x v="359"/>
    <x v="86"/>
    <d v="2022-12-01T00:00:00"/>
    <n v="5"/>
    <x v="8"/>
    <n v="25"/>
  </r>
  <r>
    <x v="438"/>
    <x v="3"/>
    <x v="129"/>
    <x v="178"/>
    <d v="2022-11-01T00:00:00"/>
    <n v="0"/>
    <x v="11"/>
    <n v="62"/>
  </r>
  <r>
    <x v="438"/>
    <x v="3"/>
    <x v="129"/>
    <x v="260"/>
    <d v="2022-11-01T00:00:00"/>
    <n v="1"/>
    <x v="1"/>
    <n v="62"/>
  </r>
  <r>
    <x v="438"/>
    <x v="3"/>
    <x v="129"/>
    <x v="26"/>
    <d v="2022-11-01T00:00:00"/>
    <n v="2"/>
    <x v="2"/>
    <n v="62"/>
  </r>
  <r>
    <x v="438"/>
    <x v="3"/>
    <x v="129"/>
    <x v="3"/>
    <d v="2022-11-01T00:00:00"/>
    <n v="3"/>
    <x v="3"/>
    <n v="62"/>
  </r>
  <r>
    <x v="438"/>
    <x v="3"/>
    <x v="129"/>
    <x v="220"/>
    <d v="2022-11-01T00:00:00"/>
    <n v="4"/>
    <x v="4"/>
    <n v="62"/>
  </r>
  <r>
    <x v="438"/>
    <x v="3"/>
    <x v="129"/>
    <x v="256"/>
    <d v="2022-11-01T00:00:00"/>
    <n v="6"/>
    <x v="6"/>
    <n v="62"/>
  </r>
  <r>
    <x v="439"/>
    <x v="8"/>
    <x v="418"/>
    <x v="252"/>
    <d v="2023-02-01T00:00:00"/>
    <n v="0"/>
    <x v="3"/>
    <n v="13"/>
  </r>
  <r>
    <x v="439"/>
    <x v="8"/>
    <x v="418"/>
    <x v="163"/>
    <d v="2023-02-01T00:00:00"/>
    <n v="1"/>
    <x v="4"/>
    <n v="13"/>
  </r>
  <r>
    <x v="439"/>
    <x v="8"/>
    <x v="418"/>
    <x v="102"/>
    <d v="2023-02-01T00:00:00"/>
    <n v="2"/>
    <x v="5"/>
    <n v="13"/>
  </r>
  <r>
    <x v="439"/>
    <x v="8"/>
    <x v="418"/>
    <x v="33"/>
    <d v="2023-02-01T00:00:00"/>
    <n v="3"/>
    <x v="6"/>
    <n v="13"/>
  </r>
  <r>
    <x v="439"/>
    <x v="10"/>
    <x v="419"/>
    <x v="62"/>
    <d v="2023-03-01T00:00:00"/>
    <n v="0"/>
    <x v="4"/>
    <n v="22"/>
  </r>
  <r>
    <x v="439"/>
    <x v="10"/>
    <x v="419"/>
    <x v="80"/>
    <d v="2023-03-01T00:00:00"/>
    <n v="0"/>
    <x v="5"/>
    <n v="22"/>
  </r>
  <r>
    <x v="439"/>
    <x v="10"/>
    <x v="419"/>
    <x v="172"/>
    <d v="2023-03-01T00:00:00"/>
    <n v="1"/>
    <x v="6"/>
    <n v="22"/>
  </r>
  <r>
    <x v="440"/>
    <x v="6"/>
    <x v="390"/>
    <x v="358"/>
    <d v="2022-06-01T00:00:00"/>
    <n v="0"/>
    <x v="9"/>
    <n v="62"/>
  </r>
  <r>
    <x v="440"/>
    <x v="6"/>
    <x v="390"/>
    <x v="22"/>
    <d v="2022-06-01T00:00:00"/>
    <n v="1"/>
    <x v="10"/>
    <n v="62"/>
  </r>
  <r>
    <x v="440"/>
    <x v="6"/>
    <x v="390"/>
    <x v="131"/>
    <d v="2022-06-01T00:00:00"/>
    <n v="4"/>
    <x v="7"/>
    <n v="62"/>
  </r>
  <r>
    <x v="440"/>
    <x v="6"/>
    <x v="390"/>
    <x v="192"/>
    <d v="2022-06-01T00:00:00"/>
    <n v="7"/>
    <x v="2"/>
    <n v="62"/>
  </r>
  <r>
    <x v="440"/>
    <x v="6"/>
    <x v="390"/>
    <x v="163"/>
    <d v="2022-06-01T00:00:00"/>
    <n v="9"/>
    <x v="4"/>
    <n v="62"/>
  </r>
  <r>
    <x v="440"/>
    <x v="6"/>
    <x v="390"/>
    <x v="81"/>
    <d v="2022-06-01T00:00:00"/>
    <n v="11"/>
    <x v="6"/>
    <n v="62"/>
  </r>
  <r>
    <x v="440"/>
    <x v="8"/>
    <x v="376"/>
    <x v="221"/>
    <d v="2023-04-01T00:00:00"/>
    <n v="0"/>
    <x v="5"/>
    <n v="13"/>
  </r>
  <r>
    <x v="440"/>
    <x v="8"/>
    <x v="376"/>
    <x v="84"/>
    <d v="2023-04-01T00:00:00"/>
    <n v="1"/>
    <x v="6"/>
    <n v="13"/>
  </r>
  <r>
    <x v="441"/>
    <x v="10"/>
    <x v="60"/>
    <x v="248"/>
    <d v="2022-04-01T00:00:00"/>
    <n v="0"/>
    <x v="14"/>
    <n v="22"/>
  </r>
  <r>
    <x v="441"/>
    <x v="10"/>
    <x v="60"/>
    <x v="479"/>
    <d v="2022-04-01T00:00:00"/>
    <n v="1"/>
    <x v="16"/>
    <n v="22"/>
  </r>
  <r>
    <x v="441"/>
    <x v="10"/>
    <x v="60"/>
    <x v="168"/>
    <d v="2022-04-01T00:00:00"/>
    <n v="3"/>
    <x v="10"/>
    <n v="22"/>
  </r>
  <r>
    <x v="441"/>
    <x v="10"/>
    <x v="60"/>
    <x v="386"/>
    <d v="2022-04-01T00:00:00"/>
    <n v="4"/>
    <x v="12"/>
    <n v="22"/>
  </r>
  <r>
    <x v="441"/>
    <x v="10"/>
    <x v="60"/>
    <x v="393"/>
    <d v="2022-04-01T00:00:00"/>
    <n v="5"/>
    <x v="0"/>
    <n v="22"/>
  </r>
  <r>
    <x v="441"/>
    <x v="10"/>
    <x v="60"/>
    <x v="432"/>
    <d v="2022-04-01T00:00:00"/>
    <n v="6"/>
    <x v="7"/>
    <n v="22"/>
  </r>
  <r>
    <x v="441"/>
    <x v="10"/>
    <x v="60"/>
    <x v="431"/>
    <d v="2022-04-01T00:00:00"/>
    <n v="7"/>
    <x v="11"/>
    <n v="22"/>
  </r>
  <r>
    <x v="441"/>
    <x v="10"/>
    <x v="60"/>
    <x v="188"/>
    <d v="2022-04-01T00:00:00"/>
    <n v="8"/>
    <x v="1"/>
    <n v="22"/>
  </r>
  <r>
    <x v="441"/>
    <x v="10"/>
    <x v="60"/>
    <x v="2"/>
    <d v="2022-04-01T00:00:00"/>
    <n v="9"/>
    <x v="2"/>
    <n v="22"/>
  </r>
  <r>
    <x v="441"/>
    <x v="10"/>
    <x v="60"/>
    <x v="138"/>
    <d v="2022-04-01T00:00:00"/>
    <n v="10"/>
    <x v="3"/>
    <n v="22"/>
  </r>
  <r>
    <x v="441"/>
    <x v="10"/>
    <x v="60"/>
    <x v="271"/>
    <d v="2022-04-01T00:00:00"/>
    <n v="12"/>
    <x v="5"/>
    <n v="22"/>
  </r>
  <r>
    <x v="441"/>
    <x v="10"/>
    <x v="60"/>
    <x v="64"/>
    <d v="2022-04-01T00:00:00"/>
    <n v="13"/>
    <x v="6"/>
    <n v="22"/>
  </r>
  <r>
    <x v="441"/>
    <x v="3"/>
    <x v="122"/>
    <x v="296"/>
    <d v="2022-07-01T00:00:00"/>
    <n v="0"/>
    <x v="10"/>
    <n v="62"/>
  </r>
  <r>
    <x v="441"/>
    <x v="3"/>
    <x v="122"/>
    <x v="169"/>
    <d v="2022-07-01T00:00:00"/>
    <n v="1"/>
    <x v="12"/>
    <n v="62"/>
  </r>
  <r>
    <x v="441"/>
    <x v="3"/>
    <x v="122"/>
    <x v="228"/>
    <d v="2022-07-01T00:00:00"/>
    <n v="3"/>
    <x v="7"/>
    <n v="62"/>
  </r>
  <r>
    <x v="441"/>
    <x v="3"/>
    <x v="122"/>
    <x v="291"/>
    <d v="2022-07-01T00:00:00"/>
    <n v="5"/>
    <x v="1"/>
    <n v="62"/>
  </r>
  <r>
    <x v="441"/>
    <x v="3"/>
    <x v="122"/>
    <x v="9"/>
    <d v="2022-07-01T00:00:00"/>
    <n v="7"/>
    <x v="3"/>
    <n v="62"/>
  </r>
  <r>
    <x v="441"/>
    <x v="3"/>
    <x v="122"/>
    <x v="282"/>
    <d v="2022-07-01T00:00:00"/>
    <n v="8"/>
    <x v="4"/>
    <n v="62"/>
  </r>
  <r>
    <x v="441"/>
    <x v="3"/>
    <x v="122"/>
    <x v="63"/>
    <d v="2022-07-01T00:00:00"/>
    <n v="9"/>
    <x v="5"/>
    <n v="62"/>
  </r>
  <r>
    <x v="441"/>
    <x v="3"/>
    <x v="122"/>
    <x v="76"/>
    <d v="2022-07-01T00:00:00"/>
    <n v="10"/>
    <x v="6"/>
    <n v="62"/>
  </r>
  <r>
    <x v="441"/>
    <x v="3"/>
    <x v="122"/>
    <x v="239"/>
    <d v="2022-07-01T00:00:00"/>
    <n v="10"/>
    <x v="8"/>
    <n v="62"/>
  </r>
  <r>
    <x v="442"/>
    <x v="4"/>
    <x v="390"/>
    <x v="358"/>
    <d v="2022-06-01T00:00:00"/>
    <n v="0"/>
    <x v="9"/>
    <n v="16"/>
  </r>
  <r>
    <x v="442"/>
    <x v="4"/>
    <x v="390"/>
    <x v="378"/>
    <d v="2022-06-01T00:00:00"/>
    <n v="1"/>
    <x v="10"/>
    <n v="16"/>
  </r>
  <r>
    <x v="442"/>
    <x v="4"/>
    <x v="390"/>
    <x v="386"/>
    <d v="2022-06-01T00:00:00"/>
    <n v="2"/>
    <x v="12"/>
    <n v="16"/>
  </r>
  <r>
    <x v="442"/>
    <x v="4"/>
    <x v="390"/>
    <x v="97"/>
    <d v="2022-06-01T00:00:00"/>
    <n v="4"/>
    <x v="7"/>
    <n v="16"/>
  </r>
  <r>
    <x v="442"/>
    <x v="4"/>
    <x v="390"/>
    <x v="178"/>
    <d v="2022-06-01T00:00:00"/>
    <n v="5"/>
    <x v="11"/>
    <n v="16"/>
  </r>
  <r>
    <x v="442"/>
    <x v="4"/>
    <x v="390"/>
    <x v="74"/>
    <d v="2022-06-01T00:00:00"/>
    <n v="6"/>
    <x v="1"/>
    <n v="16"/>
  </r>
  <r>
    <x v="442"/>
    <x v="4"/>
    <x v="390"/>
    <x v="121"/>
    <d v="2022-06-01T00:00:00"/>
    <n v="7"/>
    <x v="2"/>
    <n v="16"/>
  </r>
  <r>
    <x v="442"/>
    <x v="4"/>
    <x v="390"/>
    <x v="138"/>
    <d v="2022-06-01T00:00:00"/>
    <n v="8"/>
    <x v="3"/>
    <n v="16"/>
  </r>
  <r>
    <x v="442"/>
    <x v="4"/>
    <x v="390"/>
    <x v="163"/>
    <d v="2022-06-01T00:00:00"/>
    <n v="9"/>
    <x v="4"/>
    <n v="16"/>
  </r>
  <r>
    <x v="442"/>
    <x v="4"/>
    <x v="390"/>
    <x v="122"/>
    <d v="2022-06-01T00:00:00"/>
    <n v="10"/>
    <x v="5"/>
    <n v="16"/>
  </r>
  <r>
    <x v="442"/>
    <x v="4"/>
    <x v="390"/>
    <x v="152"/>
    <d v="2022-06-01T00:00:00"/>
    <n v="11"/>
    <x v="6"/>
    <n v="16"/>
  </r>
  <r>
    <x v="442"/>
    <x v="1"/>
    <x v="14"/>
    <x v="77"/>
    <d v="2023-04-01T00:00:00"/>
    <n v="0"/>
    <x v="5"/>
    <n v="25"/>
  </r>
  <r>
    <x v="442"/>
    <x v="1"/>
    <x v="14"/>
    <x v="238"/>
    <d v="2023-04-01T00:00:00"/>
    <n v="1"/>
    <x v="6"/>
    <n v="25"/>
  </r>
  <r>
    <x v="442"/>
    <x v="1"/>
    <x v="14"/>
    <x v="73"/>
    <d v="2023-04-01T00:00:00"/>
    <n v="1"/>
    <x v="8"/>
    <n v="25"/>
  </r>
  <r>
    <x v="443"/>
    <x v="7"/>
    <x v="292"/>
    <x v="101"/>
    <d v="2023-02-01T00:00:00"/>
    <n v="0"/>
    <x v="3"/>
    <n v="28"/>
  </r>
  <r>
    <x v="443"/>
    <x v="7"/>
    <x v="292"/>
    <x v="210"/>
    <d v="2023-02-01T00:00:00"/>
    <n v="1"/>
    <x v="4"/>
    <n v="28"/>
  </r>
  <r>
    <x v="443"/>
    <x v="7"/>
    <x v="292"/>
    <x v="11"/>
    <d v="2023-02-01T00:00:00"/>
    <n v="2"/>
    <x v="5"/>
    <n v="28"/>
  </r>
  <r>
    <x v="443"/>
    <x v="7"/>
    <x v="292"/>
    <x v="64"/>
    <d v="2023-02-01T00:00:00"/>
    <n v="2"/>
    <x v="6"/>
    <n v="28"/>
  </r>
  <r>
    <x v="443"/>
    <x v="1"/>
    <x v="108"/>
    <x v="204"/>
    <d v="2023-02-01T00:00:00"/>
    <n v="0"/>
    <x v="3"/>
    <n v="25"/>
  </r>
  <r>
    <x v="443"/>
    <x v="1"/>
    <x v="108"/>
    <x v="62"/>
    <d v="2023-02-01T00:00:00"/>
    <n v="1"/>
    <x v="4"/>
    <n v="25"/>
  </r>
  <r>
    <x v="443"/>
    <x v="1"/>
    <x v="108"/>
    <x v="66"/>
    <d v="2023-02-01T00:00:00"/>
    <n v="1"/>
    <x v="5"/>
    <n v="25"/>
  </r>
  <r>
    <x v="443"/>
    <x v="1"/>
    <x v="108"/>
    <x v="374"/>
    <d v="2023-02-01T00:00:00"/>
    <n v="3"/>
    <x v="6"/>
    <n v="25"/>
  </r>
  <r>
    <x v="443"/>
    <x v="1"/>
    <x v="108"/>
    <x v="312"/>
    <d v="2023-02-01T00:00:00"/>
    <n v="3"/>
    <x v="8"/>
    <n v="25"/>
  </r>
  <r>
    <x v="444"/>
    <x v="11"/>
    <x v="420"/>
    <x v="411"/>
    <d v="2022-09-01T00:00:00"/>
    <n v="0"/>
    <x v="0"/>
    <n v="14"/>
  </r>
  <r>
    <x v="444"/>
    <x v="11"/>
    <x v="420"/>
    <x v="232"/>
    <d v="2022-09-01T00:00:00"/>
    <n v="1"/>
    <x v="7"/>
    <n v="14"/>
  </r>
  <r>
    <x v="444"/>
    <x v="11"/>
    <x v="420"/>
    <x v="255"/>
    <d v="2022-09-01T00:00:00"/>
    <n v="2"/>
    <x v="11"/>
    <n v="14"/>
  </r>
  <r>
    <x v="444"/>
    <x v="11"/>
    <x v="420"/>
    <x v="120"/>
    <d v="2022-09-01T00:00:00"/>
    <n v="2"/>
    <x v="1"/>
    <n v="14"/>
  </r>
  <r>
    <x v="444"/>
    <x v="11"/>
    <x v="420"/>
    <x v="56"/>
    <d v="2022-09-01T00:00:00"/>
    <n v="4"/>
    <x v="2"/>
    <n v="14"/>
  </r>
  <r>
    <x v="444"/>
    <x v="11"/>
    <x v="420"/>
    <x v="270"/>
    <d v="2022-09-01T00:00:00"/>
    <n v="4"/>
    <x v="3"/>
    <n v="14"/>
  </r>
  <r>
    <x v="444"/>
    <x v="11"/>
    <x v="420"/>
    <x v="10"/>
    <d v="2022-09-01T00:00:00"/>
    <n v="6"/>
    <x v="4"/>
    <n v="14"/>
  </r>
  <r>
    <x v="444"/>
    <x v="11"/>
    <x v="420"/>
    <x v="11"/>
    <d v="2022-09-01T00:00:00"/>
    <n v="7"/>
    <x v="5"/>
    <n v="14"/>
  </r>
  <r>
    <x v="444"/>
    <x v="11"/>
    <x v="420"/>
    <x v="290"/>
    <d v="2022-09-01T00:00:00"/>
    <n v="8"/>
    <x v="6"/>
    <n v="14"/>
  </r>
  <r>
    <x v="444"/>
    <x v="11"/>
    <x v="420"/>
    <x v="86"/>
    <d v="2022-09-01T00:00:00"/>
    <n v="8"/>
    <x v="8"/>
    <n v="14"/>
  </r>
  <r>
    <x v="445"/>
    <x v="16"/>
    <x v="43"/>
    <x v="206"/>
    <d v="2022-08-01T00:00:00"/>
    <n v="0"/>
    <x v="12"/>
    <n v="26"/>
  </r>
  <r>
    <x v="445"/>
    <x v="16"/>
    <x v="43"/>
    <x v="310"/>
    <d v="2022-08-01T00:00:00"/>
    <n v="1"/>
    <x v="0"/>
    <n v="26"/>
  </r>
  <r>
    <x v="445"/>
    <x v="16"/>
    <x v="43"/>
    <x v="186"/>
    <d v="2022-08-01T00:00:00"/>
    <n v="2"/>
    <x v="7"/>
    <n v="26"/>
  </r>
  <r>
    <x v="445"/>
    <x v="16"/>
    <x v="43"/>
    <x v="55"/>
    <d v="2022-08-01T00:00:00"/>
    <n v="3"/>
    <x v="11"/>
    <n v="26"/>
  </r>
  <r>
    <x v="445"/>
    <x v="16"/>
    <x v="43"/>
    <x v="25"/>
    <d v="2022-08-01T00:00:00"/>
    <n v="4"/>
    <x v="1"/>
    <n v="26"/>
  </r>
  <r>
    <x v="445"/>
    <x v="16"/>
    <x v="43"/>
    <x v="70"/>
    <d v="2022-08-01T00:00:00"/>
    <n v="5"/>
    <x v="2"/>
    <n v="26"/>
  </r>
  <r>
    <x v="445"/>
    <x v="16"/>
    <x v="43"/>
    <x v="258"/>
    <d v="2022-08-01T00:00:00"/>
    <n v="6"/>
    <x v="3"/>
    <n v="26"/>
  </r>
  <r>
    <x v="445"/>
    <x v="16"/>
    <x v="43"/>
    <x v="31"/>
    <d v="2022-08-01T00:00:00"/>
    <n v="7"/>
    <x v="4"/>
    <n v="26"/>
  </r>
  <r>
    <x v="445"/>
    <x v="16"/>
    <x v="43"/>
    <x v="102"/>
    <d v="2022-08-01T00:00:00"/>
    <n v="8"/>
    <x v="5"/>
    <n v="26"/>
  </r>
  <r>
    <x v="445"/>
    <x v="16"/>
    <x v="43"/>
    <x v="43"/>
    <d v="2022-08-01T00:00:00"/>
    <n v="9"/>
    <x v="6"/>
    <n v="26"/>
  </r>
  <r>
    <x v="445"/>
    <x v="15"/>
    <x v="301"/>
    <x v="134"/>
    <d v="2023-04-01T00:00:00"/>
    <n v="0"/>
    <x v="5"/>
    <n v="10"/>
  </r>
  <r>
    <x v="445"/>
    <x v="15"/>
    <x v="301"/>
    <x v="238"/>
    <d v="2023-04-01T00:00:00"/>
    <n v="1"/>
    <x v="6"/>
    <n v="10"/>
  </r>
  <r>
    <x v="445"/>
    <x v="15"/>
    <x v="301"/>
    <x v="15"/>
    <d v="2023-04-01T00:00:00"/>
    <n v="1"/>
    <x v="8"/>
    <n v="10"/>
  </r>
  <r>
    <x v="446"/>
    <x v="10"/>
    <x v="375"/>
    <x v="136"/>
    <d v="2022-12-01T00:00:00"/>
    <n v="0"/>
    <x v="1"/>
    <n v="22"/>
  </r>
  <r>
    <x v="446"/>
    <x v="10"/>
    <x v="375"/>
    <x v="219"/>
    <d v="2022-12-01T00:00:00"/>
    <n v="1"/>
    <x v="2"/>
    <n v="22"/>
  </r>
  <r>
    <x v="446"/>
    <x v="10"/>
    <x v="375"/>
    <x v="107"/>
    <d v="2022-12-01T00:00:00"/>
    <n v="2"/>
    <x v="3"/>
    <n v="22"/>
  </r>
  <r>
    <x v="446"/>
    <x v="10"/>
    <x v="375"/>
    <x v="20"/>
    <d v="2022-12-01T00:00:00"/>
    <n v="3"/>
    <x v="4"/>
    <n v="22"/>
  </r>
  <r>
    <x v="446"/>
    <x v="10"/>
    <x v="375"/>
    <x v="13"/>
    <d v="2022-12-01T00:00:00"/>
    <n v="4"/>
    <x v="5"/>
    <n v="22"/>
  </r>
  <r>
    <x v="446"/>
    <x v="10"/>
    <x v="375"/>
    <x v="67"/>
    <d v="2022-12-01T00:00:00"/>
    <n v="5"/>
    <x v="6"/>
    <n v="22"/>
  </r>
  <r>
    <x v="446"/>
    <x v="11"/>
    <x v="63"/>
    <x v="260"/>
    <d v="2022-12-01T00:00:00"/>
    <n v="0"/>
    <x v="1"/>
    <n v="14"/>
  </r>
  <r>
    <x v="446"/>
    <x v="11"/>
    <x v="63"/>
    <x v="265"/>
    <d v="2022-12-01T00:00:00"/>
    <n v="1"/>
    <x v="2"/>
    <n v="14"/>
  </r>
  <r>
    <x v="446"/>
    <x v="11"/>
    <x v="63"/>
    <x v="9"/>
    <d v="2022-12-01T00:00:00"/>
    <n v="2"/>
    <x v="3"/>
    <n v="14"/>
  </r>
  <r>
    <x v="446"/>
    <x v="11"/>
    <x v="63"/>
    <x v="71"/>
    <d v="2022-12-01T00:00:00"/>
    <n v="2"/>
    <x v="4"/>
    <n v="14"/>
  </r>
  <r>
    <x v="446"/>
    <x v="11"/>
    <x v="63"/>
    <x v="5"/>
    <d v="2022-12-01T00:00:00"/>
    <n v="4"/>
    <x v="5"/>
    <n v="14"/>
  </r>
  <r>
    <x v="446"/>
    <x v="11"/>
    <x v="63"/>
    <x v="12"/>
    <d v="2022-12-01T00:00:00"/>
    <n v="4"/>
    <x v="6"/>
    <n v="14"/>
  </r>
  <r>
    <x v="446"/>
    <x v="11"/>
    <x v="63"/>
    <x v="82"/>
    <d v="2022-12-01T00:00:00"/>
    <n v="5"/>
    <x v="8"/>
    <n v="14"/>
  </r>
  <r>
    <x v="447"/>
    <x v="12"/>
    <x v="7"/>
    <x v="44"/>
    <d v="2022-09-01T00:00:00"/>
    <n v="0"/>
    <x v="0"/>
    <n v="66"/>
  </r>
  <r>
    <x v="447"/>
    <x v="12"/>
    <x v="7"/>
    <x v="207"/>
    <d v="2022-09-01T00:00:00"/>
    <n v="1"/>
    <x v="7"/>
    <n v="66"/>
  </r>
  <r>
    <x v="447"/>
    <x v="12"/>
    <x v="7"/>
    <x v="235"/>
    <d v="2022-09-01T00:00:00"/>
    <n v="2"/>
    <x v="11"/>
    <n v="66"/>
  </r>
  <r>
    <x v="447"/>
    <x v="12"/>
    <x v="7"/>
    <x v="106"/>
    <d v="2022-09-01T00:00:00"/>
    <n v="3"/>
    <x v="1"/>
    <n v="66"/>
  </r>
  <r>
    <x v="447"/>
    <x v="12"/>
    <x v="7"/>
    <x v="342"/>
    <d v="2022-09-01T00:00:00"/>
    <n v="4"/>
    <x v="2"/>
    <n v="66"/>
  </r>
  <r>
    <x v="447"/>
    <x v="12"/>
    <x v="7"/>
    <x v="31"/>
    <d v="2022-09-01T00:00:00"/>
    <n v="6"/>
    <x v="4"/>
    <n v="66"/>
  </r>
  <r>
    <x v="447"/>
    <x v="12"/>
    <x v="7"/>
    <x v="140"/>
    <d v="2022-09-01T00:00:00"/>
    <n v="7"/>
    <x v="5"/>
    <n v="66"/>
  </r>
  <r>
    <x v="447"/>
    <x v="0"/>
    <x v="125"/>
    <x v="372"/>
    <d v="2022-09-01T00:00:00"/>
    <n v="0"/>
    <x v="0"/>
    <n v="65"/>
  </r>
  <r>
    <x v="447"/>
    <x v="0"/>
    <x v="125"/>
    <x v="243"/>
    <d v="2022-09-01T00:00:00"/>
    <n v="2"/>
    <x v="1"/>
    <n v="65"/>
  </r>
  <r>
    <x v="447"/>
    <x v="0"/>
    <x v="125"/>
    <x v="264"/>
    <d v="2022-09-01T00:00:00"/>
    <n v="3"/>
    <x v="2"/>
    <n v="65"/>
  </r>
  <r>
    <x v="447"/>
    <x v="0"/>
    <x v="125"/>
    <x v="270"/>
    <d v="2022-09-01T00:00:00"/>
    <n v="4"/>
    <x v="3"/>
    <n v="65"/>
  </r>
  <r>
    <x v="447"/>
    <x v="0"/>
    <x v="125"/>
    <x v="210"/>
    <d v="2022-09-01T00:00:00"/>
    <n v="6"/>
    <x v="4"/>
    <n v="65"/>
  </r>
  <r>
    <x v="447"/>
    <x v="0"/>
    <x v="125"/>
    <x v="194"/>
    <d v="2022-09-01T00:00:00"/>
    <n v="6"/>
    <x v="5"/>
    <n v="65"/>
  </r>
  <r>
    <x v="447"/>
    <x v="0"/>
    <x v="125"/>
    <x v="81"/>
    <d v="2022-09-01T00:00:00"/>
    <n v="7"/>
    <x v="6"/>
    <n v="65"/>
  </r>
  <r>
    <x v="447"/>
    <x v="0"/>
    <x v="125"/>
    <x v="59"/>
    <d v="2022-09-01T00:00:00"/>
    <n v="8"/>
    <x v="8"/>
    <n v="65"/>
  </r>
  <r>
    <x v="448"/>
    <x v="13"/>
    <x v="421"/>
    <x v="309"/>
    <d v="2022-06-01T00:00:00"/>
    <n v="0"/>
    <x v="9"/>
    <n v="75"/>
  </r>
  <r>
    <x v="448"/>
    <x v="13"/>
    <x v="421"/>
    <x v="399"/>
    <d v="2022-06-01T00:00:00"/>
    <n v="1"/>
    <x v="10"/>
    <n v="75"/>
  </r>
  <r>
    <x v="448"/>
    <x v="13"/>
    <x v="421"/>
    <x v="68"/>
    <d v="2022-06-01T00:00:00"/>
    <n v="2"/>
    <x v="12"/>
    <n v="75"/>
  </r>
  <r>
    <x v="448"/>
    <x v="13"/>
    <x v="421"/>
    <x v="175"/>
    <d v="2022-06-01T00:00:00"/>
    <n v="3"/>
    <x v="0"/>
    <n v="75"/>
  </r>
  <r>
    <x v="448"/>
    <x v="13"/>
    <x v="421"/>
    <x v="144"/>
    <d v="2022-06-01T00:00:00"/>
    <n v="4"/>
    <x v="7"/>
    <n v="75"/>
  </r>
  <r>
    <x v="448"/>
    <x v="13"/>
    <x v="421"/>
    <x v="306"/>
    <d v="2022-06-01T00:00:00"/>
    <n v="5"/>
    <x v="11"/>
    <n v="75"/>
  </r>
  <r>
    <x v="448"/>
    <x v="13"/>
    <x v="421"/>
    <x v="1"/>
    <d v="2022-06-01T00:00:00"/>
    <n v="6"/>
    <x v="1"/>
    <n v="75"/>
  </r>
  <r>
    <x v="448"/>
    <x v="13"/>
    <x v="421"/>
    <x v="224"/>
    <d v="2022-06-01T00:00:00"/>
    <n v="7"/>
    <x v="2"/>
    <n v="75"/>
  </r>
  <r>
    <x v="448"/>
    <x v="13"/>
    <x v="421"/>
    <x v="30"/>
    <d v="2022-06-01T00:00:00"/>
    <n v="8"/>
    <x v="3"/>
    <n v="75"/>
  </r>
  <r>
    <x v="448"/>
    <x v="13"/>
    <x v="421"/>
    <x v="20"/>
    <d v="2022-06-01T00:00:00"/>
    <n v="9"/>
    <x v="4"/>
    <n v="75"/>
  </r>
  <r>
    <x v="448"/>
    <x v="13"/>
    <x v="421"/>
    <x v="317"/>
    <d v="2022-06-01T00:00:00"/>
    <n v="10"/>
    <x v="5"/>
    <n v="75"/>
  </r>
  <r>
    <x v="448"/>
    <x v="13"/>
    <x v="421"/>
    <x v="283"/>
    <d v="2022-06-01T00:00:00"/>
    <n v="11"/>
    <x v="6"/>
    <n v="75"/>
  </r>
  <r>
    <x v="448"/>
    <x v="6"/>
    <x v="376"/>
    <x v="221"/>
    <d v="2023-04-01T00:00:00"/>
    <n v="0"/>
    <x v="5"/>
    <n v="62"/>
  </r>
  <r>
    <x v="448"/>
    <x v="6"/>
    <x v="376"/>
    <x v="172"/>
    <d v="2023-04-01T00:00:00"/>
    <n v="1"/>
    <x v="6"/>
    <n v="62"/>
  </r>
  <r>
    <x v="449"/>
    <x v="10"/>
    <x v="9"/>
    <x v="53"/>
    <d v="2022-08-01T00:00:00"/>
    <n v="0"/>
    <x v="12"/>
    <n v="22"/>
  </r>
  <r>
    <x v="449"/>
    <x v="10"/>
    <x v="9"/>
    <x v="113"/>
    <d v="2022-08-01T00:00:00"/>
    <n v="2"/>
    <x v="7"/>
    <n v="22"/>
  </r>
  <r>
    <x v="449"/>
    <x v="10"/>
    <x v="9"/>
    <x v="356"/>
    <d v="2022-08-01T00:00:00"/>
    <n v="3"/>
    <x v="11"/>
    <n v="22"/>
  </r>
  <r>
    <x v="449"/>
    <x v="10"/>
    <x v="9"/>
    <x v="127"/>
    <d v="2022-08-01T00:00:00"/>
    <n v="3"/>
    <x v="1"/>
    <n v="22"/>
  </r>
  <r>
    <x v="449"/>
    <x v="10"/>
    <x v="9"/>
    <x v="342"/>
    <d v="2022-08-01T00:00:00"/>
    <n v="4"/>
    <x v="2"/>
    <n v="22"/>
  </r>
  <r>
    <x v="449"/>
    <x v="10"/>
    <x v="9"/>
    <x v="252"/>
    <d v="2022-08-01T00:00:00"/>
    <n v="5"/>
    <x v="3"/>
    <n v="22"/>
  </r>
  <r>
    <x v="449"/>
    <x v="10"/>
    <x v="9"/>
    <x v="246"/>
    <d v="2022-08-01T00:00:00"/>
    <n v="6"/>
    <x v="4"/>
    <n v="22"/>
  </r>
  <r>
    <x v="449"/>
    <x v="10"/>
    <x v="9"/>
    <x v="32"/>
    <d v="2022-08-01T00:00:00"/>
    <n v="8"/>
    <x v="5"/>
    <n v="22"/>
  </r>
  <r>
    <x v="449"/>
    <x v="10"/>
    <x v="9"/>
    <x v="162"/>
    <d v="2022-08-01T00:00:00"/>
    <n v="9"/>
    <x v="6"/>
    <n v="22"/>
  </r>
  <r>
    <x v="449"/>
    <x v="10"/>
    <x v="9"/>
    <x v="82"/>
    <d v="2022-08-01T00:00:00"/>
    <n v="9"/>
    <x v="8"/>
    <n v="22"/>
  </r>
  <r>
    <x v="449"/>
    <x v="3"/>
    <x v="0"/>
    <x v="0"/>
    <d v="2022-09-01T00:00:00"/>
    <n v="0"/>
    <x v="0"/>
    <n v="62"/>
  </r>
  <r>
    <x v="449"/>
    <x v="3"/>
    <x v="0"/>
    <x v="45"/>
    <d v="2022-09-01T00:00:00"/>
    <n v="1"/>
    <x v="7"/>
    <n v="62"/>
  </r>
  <r>
    <x v="449"/>
    <x v="3"/>
    <x v="0"/>
    <x v="24"/>
    <d v="2022-09-01T00:00:00"/>
    <n v="2"/>
    <x v="11"/>
    <n v="62"/>
  </r>
  <r>
    <x v="449"/>
    <x v="3"/>
    <x v="0"/>
    <x v="74"/>
    <d v="2022-09-01T00:00:00"/>
    <n v="3"/>
    <x v="1"/>
    <n v="62"/>
  </r>
  <r>
    <x v="449"/>
    <x v="3"/>
    <x v="0"/>
    <x v="198"/>
    <d v="2022-09-01T00:00:00"/>
    <n v="4"/>
    <x v="2"/>
    <n v="62"/>
  </r>
  <r>
    <x v="449"/>
    <x v="3"/>
    <x v="0"/>
    <x v="107"/>
    <d v="2022-09-01T00:00:00"/>
    <n v="5"/>
    <x v="3"/>
    <n v="62"/>
  </r>
  <r>
    <x v="449"/>
    <x v="3"/>
    <x v="0"/>
    <x v="145"/>
    <d v="2022-09-01T00:00:00"/>
    <n v="6"/>
    <x v="4"/>
    <n v="62"/>
  </r>
  <r>
    <x v="449"/>
    <x v="3"/>
    <x v="0"/>
    <x v="102"/>
    <d v="2022-09-01T00:00:00"/>
    <n v="7"/>
    <x v="5"/>
    <n v="62"/>
  </r>
  <r>
    <x v="449"/>
    <x v="3"/>
    <x v="0"/>
    <x v="33"/>
    <d v="2022-09-01T00:00:00"/>
    <n v="8"/>
    <x v="6"/>
    <n v="62"/>
  </r>
  <r>
    <x v="450"/>
    <x v="3"/>
    <x v="61"/>
    <x v="254"/>
    <d v="2022-08-01T00:00:00"/>
    <n v="0"/>
    <x v="12"/>
    <n v="62"/>
  </r>
  <r>
    <x v="450"/>
    <x v="3"/>
    <x v="61"/>
    <x v="231"/>
    <d v="2022-08-01T00:00:00"/>
    <n v="1"/>
    <x v="0"/>
    <n v="62"/>
  </r>
  <r>
    <x v="450"/>
    <x v="3"/>
    <x v="61"/>
    <x v="228"/>
    <d v="2022-08-01T00:00:00"/>
    <n v="2"/>
    <x v="7"/>
    <n v="62"/>
  </r>
  <r>
    <x v="450"/>
    <x v="3"/>
    <x v="61"/>
    <x v="356"/>
    <d v="2022-08-01T00:00:00"/>
    <n v="3"/>
    <x v="11"/>
    <n v="62"/>
  </r>
  <r>
    <x v="450"/>
    <x v="3"/>
    <x v="61"/>
    <x v="100"/>
    <d v="2022-08-01T00:00:00"/>
    <n v="5"/>
    <x v="2"/>
    <n v="62"/>
  </r>
  <r>
    <x v="450"/>
    <x v="3"/>
    <x v="61"/>
    <x v="108"/>
    <d v="2022-08-01T00:00:00"/>
    <n v="7"/>
    <x v="4"/>
    <n v="62"/>
  </r>
  <r>
    <x v="450"/>
    <x v="3"/>
    <x v="61"/>
    <x v="317"/>
    <d v="2022-08-01T00:00:00"/>
    <n v="8"/>
    <x v="5"/>
    <n v="62"/>
  </r>
  <r>
    <x v="450"/>
    <x v="3"/>
    <x v="61"/>
    <x v="33"/>
    <d v="2022-08-01T00:00:00"/>
    <n v="9"/>
    <x v="6"/>
    <n v="62"/>
  </r>
  <r>
    <x v="450"/>
    <x v="7"/>
    <x v="36"/>
    <x v="37"/>
    <d v="2022-10-01T00:00:00"/>
    <n v="0"/>
    <x v="7"/>
    <n v="28"/>
  </r>
  <r>
    <x v="450"/>
    <x v="7"/>
    <x v="36"/>
    <x v="300"/>
    <d v="2022-10-01T00:00:00"/>
    <n v="1"/>
    <x v="11"/>
    <n v="28"/>
  </r>
  <r>
    <x v="450"/>
    <x v="7"/>
    <x v="36"/>
    <x v="375"/>
    <d v="2022-10-01T00:00:00"/>
    <n v="2"/>
    <x v="1"/>
    <n v="28"/>
  </r>
  <r>
    <x v="450"/>
    <x v="7"/>
    <x v="36"/>
    <x v="435"/>
    <d v="2022-10-01T00:00:00"/>
    <n v="3"/>
    <x v="2"/>
    <n v="28"/>
  </r>
  <r>
    <x v="450"/>
    <x v="7"/>
    <x v="36"/>
    <x v="19"/>
    <d v="2022-10-01T00:00:00"/>
    <n v="4"/>
    <x v="3"/>
    <n v="28"/>
  </r>
  <r>
    <x v="450"/>
    <x v="7"/>
    <x v="36"/>
    <x v="27"/>
    <d v="2022-10-01T00:00:00"/>
    <n v="5"/>
    <x v="4"/>
    <n v="28"/>
  </r>
  <r>
    <x v="450"/>
    <x v="7"/>
    <x v="36"/>
    <x v="85"/>
    <d v="2022-10-01T00:00:00"/>
    <n v="6"/>
    <x v="5"/>
    <n v="28"/>
  </r>
  <r>
    <x v="450"/>
    <x v="7"/>
    <x v="36"/>
    <x v="205"/>
    <d v="2022-10-01T00:00:00"/>
    <n v="7"/>
    <x v="6"/>
    <n v="28"/>
  </r>
  <r>
    <x v="451"/>
    <x v="9"/>
    <x v="369"/>
    <x v="114"/>
    <d v="2022-11-01T00:00:00"/>
    <n v="0"/>
    <x v="11"/>
    <n v="27"/>
  </r>
  <r>
    <x v="451"/>
    <x v="9"/>
    <x v="369"/>
    <x v="281"/>
    <d v="2022-11-01T00:00:00"/>
    <n v="1"/>
    <x v="1"/>
    <n v="27"/>
  </r>
  <r>
    <x v="451"/>
    <x v="9"/>
    <x v="369"/>
    <x v="137"/>
    <d v="2022-11-01T00:00:00"/>
    <n v="1"/>
    <x v="2"/>
    <n v="27"/>
  </r>
  <r>
    <x v="451"/>
    <x v="9"/>
    <x v="369"/>
    <x v="394"/>
    <d v="2022-11-01T00:00:00"/>
    <n v="2"/>
    <x v="3"/>
    <n v="27"/>
  </r>
  <r>
    <x v="451"/>
    <x v="9"/>
    <x v="369"/>
    <x v="161"/>
    <d v="2022-11-01T00:00:00"/>
    <n v="3"/>
    <x v="4"/>
    <n v="27"/>
  </r>
  <r>
    <x v="451"/>
    <x v="9"/>
    <x v="369"/>
    <x v="221"/>
    <d v="2022-11-01T00:00:00"/>
    <n v="4"/>
    <x v="5"/>
    <n v="27"/>
  </r>
  <r>
    <x v="451"/>
    <x v="9"/>
    <x v="369"/>
    <x v="81"/>
    <d v="2022-11-01T00:00:00"/>
    <n v="5"/>
    <x v="6"/>
    <n v="27"/>
  </r>
  <r>
    <x v="451"/>
    <x v="14"/>
    <x v="332"/>
    <x v="203"/>
    <d v="2022-12-01T00:00:00"/>
    <n v="0"/>
    <x v="1"/>
    <n v="25"/>
  </r>
  <r>
    <x v="451"/>
    <x v="14"/>
    <x v="332"/>
    <x v="121"/>
    <d v="2022-12-01T00:00:00"/>
    <n v="1"/>
    <x v="2"/>
    <n v="25"/>
  </r>
  <r>
    <x v="451"/>
    <x v="14"/>
    <x v="332"/>
    <x v="262"/>
    <d v="2022-12-01T00:00:00"/>
    <n v="2"/>
    <x v="3"/>
    <n v="25"/>
  </r>
  <r>
    <x v="451"/>
    <x v="14"/>
    <x v="332"/>
    <x v="271"/>
    <d v="2022-12-01T00:00:00"/>
    <n v="4"/>
    <x v="5"/>
    <n v="25"/>
  </r>
  <r>
    <x v="451"/>
    <x v="14"/>
    <x v="332"/>
    <x v="103"/>
    <d v="2022-12-01T00:00:00"/>
    <n v="5"/>
    <x v="6"/>
    <n v="25"/>
  </r>
  <r>
    <x v="452"/>
    <x v="6"/>
    <x v="8"/>
    <x v="49"/>
    <d v="2022-12-01T00:00:00"/>
    <n v="0"/>
    <x v="1"/>
    <n v="62"/>
  </r>
  <r>
    <x v="452"/>
    <x v="6"/>
    <x v="8"/>
    <x v="40"/>
    <d v="2022-12-01T00:00:00"/>
    <n v="1"/>
    <x v="3"/>
    <n v="62"/>
  </r>
  <r>
    <x v="452"/>
    <x v="6"/>
    <x v="8"/>
    <x v="176"/>
    <d v="2022-12-01T00:00:00"/>
    <n v="2"/>
    <x v="4"/>
    <n v="62"/>
  </r>
  <r>
    <x v="452"/>
    <x v="6"/>
    <x v="8"/>
    <x v="118"/>
    <d v="2022-12-01T00:00:00"/>
    <n v="3"/>
    <x v="5"/>
    <n v="62"/>
  </r>
  <r>
    <x v="452"/>
    <x v="6"/>
    <x v="8"/>
    <x v="43"/>
    <d v="2022-12-01T00:00:00"/>
    <n v="4"/>
    <x v="6"/>
    <n v="62"/>
  </r>
  <r>
    <x v="452"/>
    <x v="6"/>
    <x v="8"/>
    <x v="86"/>
    <d v="2022-12-01T00:00:00"/>
    <n v="5"/>
    <x v="8"/>
    <n v="62"/>
  </r>
  <r>
    <x v="452"/>
    <x v="7"/>
    <x v="422"/>
    <x v="318"/>
    <d v="2023-03-01T00:00:00"/>
    <n v="0"/>
    <x v="4"/>
    <n v="28"/>
  </r>
  <r>
    <x v="452"/>
    <x v="7"/>
    <x v="422"/>
    <x v="80"/>
    <d v="2023-03-01T00:00:00"/>
    <n v="1"/>
    <x v="5"/>
    <n v="28"/>
  </r>
  <r>
    <x v="452"/>
    <x v="7"/>
    <x v="422"/>
    <x v="172"/>
    <d v="2023-03-01T00:00:00"/>
    <n v="1"/>
    <x v="6"/>
    <n v="28"/>
  </r>
  <r>
    <x v="452"/>
    <x v="7"/>
    <x v="422"/>
    <x v="119"/>
    <d v="2023-03-01T00:00:00"/>
    <n v="2"/>
    <x v="8"/>
    <n v="28"/>
  </r>
  <r>
    <x v="453"/>
    <x v="15"/>
    <x v="303"/>
    <x v="227"/>
    <d v="2022-09-01T00:00:00"/>
    <n v="0"/>
    <x v="0"/>
    <n v="10"/>
  </r>
  <r>
    <x v="453"/>
    <x v="15"/>
    <x v="303"/>
    <x v="432"/>
    <d v="2022-09-01T00:00:00"/>
    <n v="1"/>
    <x v="7"/>
    <n v="10"/>
  </r>
  <r>
    <x v="453"/>
    <x v="15"/>
    <x v="303"/>
    <x v="431"/>
    <d v="2022-09-01T00:00:00"/>
    <n v="2"/>
    <x v="11"/>
    <n v="10"/>
  </r>
  <r>
    <x v="453"/>
    <x v="15"/>
    <x v="303"/>
    <x v="136"/>
    <d v="2022-09-01T00:00:00"/>
    <n v="3"/>
    <x v="1"/>
    <n v="10"/>
  </r>
  <r>
    <x v="453"/>
    <x v="15"/>
    <x v="303"/>
    <x v="180"/>
    <d v="2022-09-01T00:00:00"/>
    <n v="4"/>
    <x v="2"/>
    <n v="10"/>
  </r>
  <r>
    <x v="453"/>
    <x v="15"/>
    <x v="303"/>
    <x v="200"/>
    <d v="2022-09-01T00:00:00"/>
    <n v="5"/>
    <x v="3"/>
    <n v="10"/>
  </r>
  <r>
    <x v="453"/>
    <x v="15"/>
    <x v="303"/>
    <x v="108"/>
    <d v="2022-09-01T00:00:00"/>
    <n v="6"/>
    <x v="4"/>
    <n v="10"/>
  </r>
  <r>
    <x v="453"/>
    <x v="15"/>
    <x v="303"/>
    <x v="147"/>
    <d v="2022-09-01T00:00:00"/>
    <n v="7"/>
    <x v="5"/>
    <n v="10"/>
  </r>
  <r>
    <x v="453"/>
    <x v="15"/>
    <x v="303"/>
    <x v="103"/>
    <d v="2022-09-01T00:00:00"/>
    <n v="8"/>
    <x v="6"/>
    <n v="10"/>
  </r>
  <r>
    <x v="453"/>
    <x v="13"/>
    <x v="331"/>
    <x v="65"/>
    <d v="2023-03-01T00:00:00"/>
    <n v="0"/>
    <x v="4"/>
    <n v="75"/>
  </r>
  <r>
    <x v="453"/>
    <x v="13"/>
    <x v="331"/>
    <x v="147"/>
    <d v="2023-03-01T00:00:00"/>
    <n v="1"/>
    <x v="5"/>
    <n v="75"/>
  </r>
  <r>
    <x v="453"/>
    <x v="13"/>
    <x v="331"/>
    <x v="103"/>
    <d v="2023-03-01T00:00:00"/>
    <n v="2"/>
    <x v="6"/>
    <n v="75"/>
  </r>
  <r>
    <x v="454"/>
    <x v="5"/>
    <x v="365"/>
    <x v="171"/>
    <d v="2023-04-01T00:00:00"/>
    <n v="0"/>
    <x v="5"/>
    <n v="26"/>
  </r>
  <r>
    <x v="454"/>
    <x v="5"/>
    <x v="365"/>
    <x v="103"/>
    <d v="2023-04-01T00:00:00"/>
    <n v="1"/>
    <x v="6"/>
    <n v="26"/>
  </r>
  <r>
    <x v="455"/>
    <x v="3"/>
    <x v="157"/>
    <x v="412"/>
    <d v="2022-09-01T00:00:00"/>
    <n v="0"/>
    <x v="0"/>
    <n v="62"/>
  </r>
  <r>
    <x v="455"/>
    <x v="3"/>
    <x v="157"/>
    <x v="113"/>
    <d v="2022-09-01T00:00:00"/>
    <n v="1"/>
    <x v="7"/>
    <n v="62"/>
  </r>
  <r>
    <x v="455"/>
    <x v="3"/>
    <x v="157"/>
    <x v="335"/>
    <d v="2022-09-01T00:00:00"/>
    <n v="1"/>
    <x v="11"/>
    <n v="62"/>
  </r>
  <r>
    <x v="455"/>
    <x v="3"/>
    <x v="157"/>
    <x v="269"/>
    <d v="2022-09-01T00:00:00"/>
    <n v="3"/>
    <x v="2"/>
    <n v="62"/>
  </r>
  <r>
    <x v="455"/>
    <x v="3"/>
    <x v="157"/>
    <x v="71"/>
    <d v="2022-09-01T00:00:00"/>
    <n v="5"/>
    <x v="4"/>
    <n v="62"/>
  </r>
  <r>
    <x v="455"/>
    <x v="3"/>
    <x v="157"/>
    <x v="80"/>
    <d v="2022-09-01T00:00:00"/>
    <n v="7"/>
    <x v="5"/>
    <n v="62"/>
  </r>
  <r>
    <x v="455"/>
    <x v="3"/>
    <x v="157"/>
    <x v="213"/>
    <d v="2022-09-01T00:00:00"/>
    <n v="7"/>
    <x v="6"/>
    <n v="62"/>
  </r>
  <r>
    <x v="455"/>
    <x v="3"/>
    <x v="157"/>
    <x v="239"/>
    <d v="2022-09-01T00:00:00"/>
    <n v="8"/>
    <x v="8"/>
    <n v="62"/>
  </r>
  <r>
    <x v="456"/>
    <x v="16"/>
    <x v="356"/>
    <x v="51"/>
    <d v="2023-03-01T00:00:00"/>
    <n v="0"/>
    <x v="4"/>
    <n v="26"/>
  </r>
  <r>
    <x v="456"/>
    <x v="16"/>
    <x v="356"/>
    <x v="134"/>
    <d v="2023-03-01T00:00:00"/>
    <n v="1"/>
    <x v="5"/>
    <n v="26"/>
  </r>
  <r>
    <x v="456"/>
    <x v="16"/>
    <x v="356"/>
    <x v="29"/>
    <d v="2023-03-01T00:00:00"/>
    <n v="2"/>
    <x v="6"/>
    <n v="26"/>
  </r>
  <r>
    <x v="457"/>
    <x v="14"/>
    <x v="154"/>
    <x v="166"/>
    <d v="2022-04-01T00:00:00"/>
    <n v="0"/>
    <x v="14"/>
    <n v="25"/>
  </r>
  <r>
    <x v="457"/>
    <x v="14"/>
    <x v="154"/>
    <x v="478"/>
    <d v="2022-04-01T00:00:00"/>
    <n v="1"/>
    <x v="16"/>
    <n v="25"/>
  </r>
  <r>
    <x v="457"/>
    <x v="14"/>
    <x v="154"/>
    <x v="436"/>
    <d v="2022-04-01T00:00:00"/>
    <n v="2"/>
    <x v="9"/>
    <n v="25"/>
  </r>
  <r>
    <x v="457"/>
    <x v="14"/>
    <x v="154"/>
    <x v="490"/>
    <d v="2022-04-01T00:00:00"/>
    <n v="4"/>
    <x v="12"/>
    <n v="25"/>
  </r>
  <r>
    <x v="457"/>
    <x v="14"/>
    <x v="154"/>
    <x v="54"/>
    <d v="2022-04-01T00:00:00"/>
    <n v="6"/>
    <x v="7"/>
    <n v="25"/>
  </r>
  <r>
    <x v="457"/>
    <x v="14"/>
    <x v="154"/>
    <x v="178"/>
    <d v="2022-04-01T00:00:00"/>
    <n v="7"/>
    <x v="11"/>
    <n v="25"/>
  </r>
  <r>
    <x v="457"/>
    <x v="14"/>
    <x v="154"/>
    <x v="233"/>
    <d v="2022-04-01T00:00:00"/>
    <n v="10"/>
    <x v="3"/>
    <n v="25"/>
  </r>
  <r>
    <x v="457"/>
    <x v="14"/>
    <x v="154"/>
    <x v="328"/>
    <d v="2022-04-01T00:00:00"/>
    <n v="11"/>
    <x v="4"/>
    <n v="25"/>
  </r>
  <r>
    <x v="457"/>
    <x v="14"/>
    <x v="154"/>
    <x v="205"/>
    <d v="2022-04-01T00:00:00"/>
    <n v="13"/>
    <x v="6"/>
    <n v="25"/>
  </r>
  <r>
    <x v="458"/>
    <x v="3"/>
    <x v="188"/>
    <x v="437"/>
    <d v="2022-03-01T00:00:00"/>
    <n v="0"/>
    <x v="15"/>
    <n v="62"/>
  </r>
  <r>
    <x v="458"/>
    <x v="3"/>
    <x v="188"/>
    <x v="303"/>
    <d v="2022-03-01T00:00:00"/>
    <n v="1"/>
    <x v="14"/>
    <n v="62"/>
  </r>
  <r>
    <x v="458"/>
    <x v="3"/>
    <x v="188"/>
    <x v="443"/>
    <d v="2022-03-01T00:00:00"/>
    <n v="3"/>
    <x v="9"/>
    <n v="62"/>
  </r>
  <r>
    <x v="458"/>
    <x v="3"/>
    <x v="188"/>
    <x v="201"/>
    <d v="2022-03-01T00:00:00"/>
    <n v="4"/>
    <x v="10"/>
    <n v="62"/>
  </r>
  <r>
    <x v="458"/>
    <x v="3"/>
    <x v="188"/>
    <x v="299"/>
    <d v="2022-03-01T00:00:00"/>
    <n v="5"/>
    <x v="12"/>
    <n v="62"/>
  </r>
  <r>
    <x v="458"/>
    <x v="3"/>
    <x v="188"/>
    <x v="96"/>
    <d v="2022-03-01T00:00:00"/>
    <n v="6"/>
    <x v="0"/>
    <n v="62"/>
  </r>
  <r>
    <x v="458"/>
    <x v="3"/>
    <x v="188"/>
    <x v="244"/>
    <d v="2022-03-01T00:00:00"/>
    <n v="7"/>
    <x v="7"/>
    <n v="62"/>
  </r>
  <r>
    <x v="458"/>
    <x v="3"/>
    <x v="188"/>
    <x v="229"/>
    <d v="2022-03-01T00:00:00"/>
    <n v="8"/>
    <x v="11"/>
    <n v="62"/>
  </r>
  <r>
    <x v="458"/>
    <x v="3"/>
    <x v="188"/>
    <x v="301"/>
    <d v="2022-03-01T00:00:00"/>
    <n v="9"/>
    <x v="1"/>
    <n v="62"/>
  </r>
  <r>
    <x v="458"/>
    <x v="3"/>
    <x v="188"/>
    <x v="219"/>
    <d v="2022-03-01T00:00:00"/>
    <n v="10"/>
    <x v="2"/>
    <n v="62"/>
  </r>
  <r>
    <x v="458"/>
    <x v="3"/>
    <x v="188"/>
    <x v="10"/>
    <d v="2022-03-01T00:00:00"/>
    <n v="12"/>
    <x v="4"/>
    <n v="62"/>
  </r>
  <r>
    <x v="458"/>
    <x v="3"/>
    <x v="188"/>
    <x v="150"/>
    <d v="2022-03-01T00:00:00"/>
    <n v="13"/>
    <x v="5"/>
    <n v="62"/>
  </r>
  <r>
    <x v="458"/>
    <x v="3"/>
    <x v="188"/>
    <x v="162"/>
    <d v="2022-03-01T00:00:00"/>
    <n v="14"/>
    <x v="6"/>
    <n v="62"/>
  </r>
  <r>
    <x v="458"/>
    <x v="7"/>
    <x v="140"/>
    <x v="264"/>
    <d v="2023-01-01T00:00:00"/>
    <n v="0"/>
    <x v="2"/>
    <n v="28"/>
  </r>
  <r>
    <x v="458"/>
    <x v="7"/>
    <x v="140"/>
    <x v="30"/>
    <d v="2023-01-01T00:00:00"/>
    <n v="1"/>
    <x v="3"/>
    <n v="28"/>
  </r>
  <r>
    <x v="458"/>
    <x v="7"/>
    <x v="140"/>
    <x v="163"/>
    <d v="2023-01-01T00:00:00"/>
    <n v="2"/>
    <x v="4"/>
    <n v="28"/>
  </r>
  <r>
    <x v="458"/>
    <x v="7"/>
    <x v="140"/>
    <x v="47"/>
    <d v="2023-01-01T00:00:00"/>
    <n v="3"/>
    <x v="5"/>
    <n v="28"/>
  </r>
  <r>
    <x v="458"/>
    <x v="7"/>
    <x v="140"/>
    <x v="152"/>
    <d v="2023-01-01T00:00:00"/>
    <n v="4"/>
    <x v="6"/>
    <n v="28"/>
  </r>
  <r>
    <x v="459"/>
    <x v="12"/>
    <x v="268"/>
    <x v="310"/>
    <d v="2022-09-01T00:00:00"/>
    <n v="0"/>
    <x v="0"/>
    <n v="66"/>
  </r>
  <r>
    <x v="459"/>
    <x v="12"/>
    <x v="268"/>
    <x v="178"/>
    <d v="2022-09-01T00:00:00"/>
    <n v="2"/>
    <x v="11"/>
    <n v="66"/>
  </r>
  <r>
    <x v="459"/>
    <x v="12"/>
    <x v="268"/>
    <x v="93"/>
    <d v="2022-09-01T00:00:00"/>
    <n v="3"/>
    <x v="1"/>
    <n v="66"/>
  </r>
  <r>
    <x v="459"/>
    <x v="12"/>
    <x v="268"/>
    <x v="39"/>
    <d v="2022-09-01T00:00:00"/>
    <n v="4"/>
    <x v="2"/>
    <n v="66"/>
  </r>
  <r>
    <x v="459"/>
    <x v="12"/>
    <x v="268"/>
    <x v="101"/>
    <d v="2022-09-01T00:00:00"/>
    <n v="5"/>
    <x v="3"/>
    <n v="66"/>
  </r>
  <r>
    <x v="459"/>
    <x v="12"/>
    <x v="268"/>
    <x v="47"/>
    <d v="2022-09-01T00:00:00"/>
    <n v="7"/>
    <x v="5"/>
    <n v="66"/>
  </r>
  <r>
    <x v="459"/>
    <x v="12"/>
    <x v="268"/>
    <x v="84"/>
    <d v="2022-09-01T00:00:00"/>
    <n v="8"/>
    <x v="6"/>
    <n v="66"/>
  </r>
  <r>
    <x v="459"/>
    <x v="13"/>
    <x v="129"/>
    <x v="178"/>
    <d v="2022-11-01T00:00:00"/>
    <n v="0"/>
    <x v="11"/>
    <n v="75"/>
  </r>
  <r>
    <x v="459"/>
    <x v="13"/>
    <x v="129"/>
    <x v="93"/>
    <d v="2022-11-01T00:00:00"/>
    <n v="1"/>
    <x v="1"/>
    <n v="75"/>
  </r>
  <r>
    <x v="459"/>
    <x v="13"/>
    <x v="129"/>
    <x v="265"/>
    <d v="2022-11-01T00:00:00"/>
    <n v="2"/>
    <x v="2"/>
    <n v="75"/>
  </r>
  <r>
    <x v="459"/>
    <x v="13"/>
    <x v="129"/>
    <x v="189"/>
    <d v="2022-11-01T00:00:00"/>
    <n v="3"/>
    <x v="3"/>
    <n v="75"/>
  </r>
  <r>
    <x v="459"/>
    <x v="13"/>
    <x v="129"/>
    <x v="75"/>
    <d v="2022-11-01T00:00:00"/>
    <n v="4"/>
    <x v="4"/>
    <n v="75"/>
  </r>
  <r>
    <x v="459"/>
    <x v="13"/>
    <x v="129"/>
    <x v="5"/>
    <d v="2022-11-01T00:00:00"/>
    <n v="5"/>
    <x v="5"/>
    <n v="75"/>
  </r>
  <r>
    <x v="459"/>
    <x v="13"/>
    <x v="129"/>
    <x v="256"/>
    <d v="2022-11-01T00:00:00"/>
    <n v="6"/>
    <x v="6"/>
    <n v="75"/>
  </r>
  <r>
    <x v="460"/>
    <x v="4"/>
    <x v="251"/>
    <x v="228"/>
    <d v="2022-10-01T00:00:00"/>
    <n v="0"/>
    <x v="7"/>
    <n v="16"/>
  </r>
  <r>
    <x v="460"/>
    <x v="4"/>
    <x v="251"/>
    <x v="114"/>
    <d v="2022-10-01T00:00:00"/>
    <n v="1"/>
    <x v="11"/>
    <n v="16"/>
  </r>
  <r>
    <x v="460"/>
    <x v="4"/>
    <x v="251"/>
    <x v="301"/>
    <d v="2022-10-01T00:00:00"/>
    <n v="2"/>
    <x v="1"/>
    <n v="16"/>
  </r>
  <r>
    <x v="460"/>
    <x v="4"/>
    <x v="251"/>
    <x v="219"/>
    <d v="2022-10-01T00:00:00"/>
    <n v="3"/>
    <x v="2"/>
    <n v="16"/>
  </r>
  <r>
    <x v="460"/>
    <x v="4"/>
    <x v="251"/>
    <x v="9"/>
    <d v="2022-10-01T00:00:00"/>
    <n v="4"/>
    <x v="3"/>
    <n v="16"/>
  </r>
  <r>
    <x v="460"/>
    <x v="4"/>
    <x v="251"/>
    <x v="31"/>
    <d v="2022-10-01T00:00:00"/>
    <n v="4"/>
    <x v="4"/>
    <n v="16"/>
  </r>
  <r>
    <x v="460"/>
    <x v="4"/>
    <x v="251"/>
    <x v="11"/>
    <d v="2022-10-01T00:00:00"/>
    <n v="6"/>
    <x v="5"/>
    <n v="16"/>
  </r>
  <r>
    <x v="460"/>
    <x v="4"/>
    <x v="251"/>
    <x v="12"/>
    <d v="2022-10-01T00:00:00"/>
    <n v="6"/>
    <x v="6"/>
    <n v="16"/>
  </r>
  <r>
    <x v="460"/>
    <x v="4"/>
    <x v="251"/>
    <x v="59"/>
    <d v="2022-10-01T00:00:00"/>
    <n v="7"/>
    <x v="8"/>
    <n v="16"/>
  </r>
  <r>
    <x v="460"/>
    <x v="3"/>
    <x v="349"/>
    <x v="177"/>
    <d v="2023-04-01T00:00:00"/>
    <n v="0"/>
    <x v="5"/>
    <n v="62"/>
  </r>
  <r>
    <x v="460"/>
    <x v="3"/>
    <x v="349"/>
    <x v="195"/>
    <d v="2023-04-01T00:00:00"/>
    <n v="1"/>
    <x v="6"/>
    <n v="62"/>
  </r>
  <r>
    <x v="460"/>
    <x v="3"/>
    <x v="349"/>
    <x v="86"/>
    <d v="2023-04-01T00:00:00"/>
    <n v="1"/>
    <x v="8"/>
    <n v="62"/>
  </r>
  <r>
    <x v="461"/>
    <x v="12"/>
    <x v="233"/>
    <x v="160"/>
    <d v="2022-12-01T00:00:00"/>
    <n v="0"/>
    <x v="1"/>
    <n v="66"/>
  </r>
  <r>
    <x v="461"/>
    <x v="12"/>
    <x v="233"/>
    <x v="2"/>
    <d v="2022-12-01T00:00:00"/>
    <n v="1"/>
    <x v="2"/>
    <n v="66"/>
  </r>
  <r>
    <x v="461"/>
    <x v="12"/>
    <x v="233"/>
    <x v="189"/>
    <d v="2022-12-01T00:00:00"/>
    <n v="2"/>
    <x v="3"/>
    <n v="66"/>
  </r>
  <r>
    <x v="461"/>
    <x v="12"/>
    <x v="233"/>
    <x v="161"/>
    <d v="2022-12-01T00:00:00"/>
    <n v="3"/>
    <x v="4"/>
    <n v="66"/>
  </r>
  <r>
    <x v="461"/>
    <x v="12"/>
    <x v="233"/>
    <x v="118"/>
    <d v="2022-12-01T00:00:00"/>
    <n v="4"/>
    <x v="5"/>
    <n v="66"/>
  </r>
  <r>
    <x v="461"/>
    <x v="12"/>
    <x v="233"/>
    <x v="33"/>
    <d v="2022-12-01T00:00:00"/>
    <n v="5"/>
    <x v="6"/>
    <n v="66"/>
  </r>
  <r>
    <x v="461"/>
    <x v="15"/>
    <x v="229"/>
    <x v="3"/>
    <d v="2023-02-01T00:00:00"/>
    <n v="0"/>
    <x v="3"/>
    <n v="10"/>
  </r>
  <r>
    <x v="461"/>
    <x v="15"/>
    <x v="229"/>
    <x v="4"/>
    <d v="2023-02-01T00:00:00"/>
    <n v="1"/>
    <x v="4"/>
    <n v="10"/>
  </r>
  <r>
    <x v="461"/>
    <x v="15"/>
    <x v="229"/>
    <x v="221"/>
    <d v="2023-02-01T00:00:00"/>
    <n v="1"/>
    <x v="5"/>
    <n v="10"/>
  </r>
  <r>
    <x v="461"/>
    <x v="15"/>
    <x v="229"/>
    <x v="72"/>
    <d v="2023-02-01T00:00:00"/>
    <n v="3"/>
    <x v="6"/>
    <n v="10"/>
  </r>
  <r>
    <x v="462"/>
    <x v="7"/>
    <x v="330"/>
    <x v="165"/>
    <d v="2022-03-01T00:00:00"/>
    <n v="0"/>
    <x v="15"/>
    <n v="28"/>
  </r>
  <r>
    <x v="462"/>
    <x v="7"/>
    <x v="330"/>
    <x v="486"/>
    <d v="2022-03-01T00:00:00"/>
    <n v="1"/>
    <x v="14"/>
    <n v="28"/>
  </r>
  <r>
    <x v="462"/>
    <x v="7"/>
    <x v="330"/>
    <x v="464"/>
    <d v="2022-03-01T00:00:00"/>
    <n v="2"/>
    <x v="16"/>
    <n v="28"/>
  </r>
  <r>
    <x v="462"/>
    <x v="7"/>
    <x v="330"/>
    <x v="455"/>
    <d v="2022-03-01T00:00:00"/>
    <n v="3"/>
    <x v="9"/>
    <n v="28"/>
  </r>
  <r>
    <x v="462"/>
    <x v="7"/>
    <x v="330"/>
    <x v="0"/>
    <d v="2022-03-01T00:00:00"/>
    <n v="6"/>
    <x v="0"/>
    <n v="28"/>
  </r>
  <r>
    <x v="462"/>
    <x v="7"/>
    <x v="330"/>
    <x v="223"/>
    <d v="2022-03-01T00:00:00"/>
    <n v="7"/>
    <x v="7"/>
    <n v="28"/>
  </r>
  <r>
    <x v="462"/>
    <x v="7"/>
    <x v="330"/>
    <x v="252"/>
    <d v="2022-03-01T00:00:00"/>
    <n v="11"/>
    <x v="3"/>
    <n v="28"/>
  </r>
  <r>
    <x v="462"/>
    <x v="7"/>
    <x v="330"/>
    <x v="139"/>
    <d v="2022-03-01T00:00:00"/>
    <n v="12"/>
    <x v="4"/>
    <n v="28"/>
  </r>
  <r>
    <x v="462"/>
    <x v="7"/>
    <x v="330"/>
    <x v="42"/>
    <d v="2022-03-01T00:00:00"/>
    <n v="13"/>
    <x v="5"/>
    <n v="28"/>
  </r>
  <r>
    <x v="462"/>
    <x v="6"/>
    <x v="166"/>
    <x v="365"/>
    <d v="2022-05-01T00:00:00"/>
    <n v="0"/>
    <x v="16"/>
    <n v="62"/>
  </r>
  <r>
    <x v="462"/>
    <x v="6"/>
    <x v="166"/>
    <x v="400"/>
    <d v="2022-05-01T00:00:00"/>
    <n v="1"/>
    <x v="9"/>
    <n v="62"/>
  </r>
  <r>
    <x v="462"/>
    <x v="6"/>
    <x v="166"/>
    <x v="142"/>
    <d v="2022-05-01T00:00:00"/>
    <n v="2"/>
    <x v="10"/>
    <n v="62"/>
  </r>
  <r>
    <x v="462"/>
    <x v="6"/>
    <x v="166"/>
    <x v="275"/>
    <d v="2022-05-01T00:00:00"/>
    <n v="3"/>
    <x v="12"/>
    <n v="62"/>
  </r>
  <r>
    <x v="462"/>
    <x v="6"/>
    <x v="166"/>
    <x v="444"/>
    <d v="2022-05-01T00:00:00"/>
    <n v="4"/>
    <x v="0"/>
    <n v="62"/>
  </r>
  <r>
    <x v="462"/>
    <x v="6"/>
    <x v="166"/>
    <x v="457"/>
    <d v="2022-05-01T00:00:00"/>
    <n v="5"/>
    <x v="7"/>
    <n v="62"/>
  </r>
  <r>
    <x v="462"/>
    <x v="6"/>
    <x v="166"/>
    <x v="255"/>
    <d v="2022-05-01T00:00:00"/>
    <n v="6"/>
    <x v="11"/>
    <n v="62"/>
  </r>
  <r>
    <x v="462"/>
    <x v="6"/>
    <x v="166"/>
    <x v="245"/>
    <d v="2022-05-01T00:00:00"/>
    <n v="7"/>
    <x v="1"/>
    <n v="62"/>
  </r>
  <r>
    <x v="462"/>
    <x v="6"/>
    <x v="166"/>
    <x v="26"/>
    <d v="2022-05-01T00:00:00"/>
    <n v="8"/>
    <x v="2"/>
    <n v="62"/>
  </r>
  <r>
    <x v="462"/>
    <x v="6"/>
    <x v="166"/>
    <x v="204"/>
    <d v="2022-05-01T00:00:00"/>
    <n v="9"/>
    <x v="3"/>
    <n v="62"/>
  </r>
  <r>
    <x v="462"/>
    <x v="6"/>
    <x v="166"/>
    <x v="20"/>
    <d v="2022-05-01T00:00:00"/>
    <n v="10"/>
    <x v="4"/>
    <n v="62"/>
  </r>
  <r>
    <x v="462"/>
    <x v="6"/>
    <x v="166"/>
    <x v="102"/>
    <d v="2022-05-01T00:00:00"/>
    <n v="11"/>
    <x v="5"/>
    <n v="62"/>
  </r>
  <r>
    <x v="462"/>
    <x v="6"/>
    <x v="166"/>
    <x v="72"/>
    <d v="2022-05-01T00:00:00"/>
    <n v="12"/>
    <x v="6"/>
    <n v="62"/>
  </r>
  <r>
    <x v="463"/>
    <x v="7"/>
    <x v="370"/>
    <x v="515"/>
    <d v="2022-05-01T00:00:00"/>
    <n v="0"/>
    <x v="16"/>
    <n v="28"/>
  </r>
  <r>
    <x v="463"/>
    <x v="7"/>
    <x v="370"/>
    <x v="426"/>
    <d v="2022-05-01T00:00:00"/>
    <n v="2"/>
    <x v="10"/>
    <n v="28"/>
  </r>
  <r>
    <x v="463"/>
    <x v="7"/>
    <x v="370"/>
    <x v="206"/>
    <d v="2022-05-01T00:00:00"/>
    <n v="2"/>
    <x v="12"/>
    <n v="28"/>
  </r>
  <r>
    <x v="463"/>
    <x v="7"/>
    <x v="370"/>
    <x v="196"/>
    <d v="2022-05-01T00:00:00"/>
    <n v="3"/>
    <x v="0"/>
    <n v="28"/>
  </r>
  <r>
    <x v="463"/>
    <x v="7"/>
    <x v="370"/>
    <x v="223"/>
    <d v="2022-05-01T00:00:00"/>
    <n v="4"/>
    <x v="7"/>
    <n v="28"/>
  </r>
  <r>
    <x v="463"/>
    <x v="7"/>
    <x v="370"/>
    <x v="203"/>
    <d v="2022-05-01T00:00:00"/>
    <n v="6"/>
    <x v="1"/>
    <n v="28"/>
  </r>
  <r>
    <x v="463"/>
    <x v="7"/>
    <x v="370"/>
    <x v="276"/>
    <d v="2022-05-01T00:00:00"/>
    <n v="8"/>
    <x v="2"/>
    <n v="28"/>
  </r>
  <r>
    <x v="463"/>
    <x v="7"/>
    <x v="370"/>
    <x v="57"/>
    <d v="2022-05-01T00:00:00"/>
    <n v="8"/>
    <x v="3"/>
    <n v="28"/>
  </r>
  <r>
    <x v="463"/>
    <x v="7"/>
    <x v="370"/>
    <x v="176"/>
    <d v="2022-05-01T00:00:00"/>
    <n v="9"/>
    <x v="4"/>
    <n v="28"/>
  </r>
  <r>
    <x v="463"/>
    <x v="7"/>
    <x v="370"/>
    <x v="109"/>
    <d v="2022-05-01T00:00:00"/>
    <n v="10"/>
    <x v="5"/>
    <n v="28"/>
  </r>
  <r>
    <x v="463"/>
    <x v="7"/>
    <x v="370"/>
    <x v="226"/>
    <d v="2022-05-01T00:00:00"/>
    <n v="11"/>
    <x v="6"/>
    <n v="28"/>
  </r>
  <r>
    <x v="463"/>
    <x v="3"/>
    <x v="225"/>
    <x v="144"/>
    <d v="2022-10-01T00:00:00"/>
    <n v="0"/>
    <x v="7"/>
    <n v="62"/>
  </r>
  <r>
    <x v="463"/>
    <x v="3"/>
    <x v="225"/>
    <x v="324"/>
    <d v="2022-10-01T00:00:00"/>
    <n v="1"/>
    <x v="11"/>
    <n v="62"/>
  </r>
  <r>
    <x v="463"/>
    <x v="3"/>
    <x v="225"/>
    <x v="120"/>
    <d v="2022-10-01T00:00:00"/>
    <n v="1"/>
    <x v="1"/>
    <n v="62"/>
  </r>
  <r>
    <x v="463"/>
    <x v="3"/>
    <x v="225"/>
    <x v="320"/>
    <d v="2022-10-01T00:00:00"/>
    <n v="2"/>
    <x v="2"/>
    <n v="62"/>
  </r>
  <r>
    <x v="463"/>
    <x v="3"/>
    <x v="225"/>
    <x v="270"/>
    <d v="2022-10-01T00:00:00"/>
    <n v="3"/>
    <x v="3"/>
    <n v="62"/>
  </r>
  <r>
    <x v="463"/>
    <x v="3"/>
    <x v="225"/>
    <x v="79"/>
    <d v="2022-10-01T00:00:00"/>
    <n v="5"/>
    <x v="4"/>
    <n v="62"/>
  </r>
  <r>
    <x v="463"/>
    <x v="3"/>
    <x v="225"/>
    <x v="85"/>
    <d v="2022-10-01T00:00:00"/>
    <n v="6"/>
    <x v="5"/>
    <n v="62"/>
  </r>
  <r>
    <x v="463"/>
    <x v="3"/>
    <x v="225"/>
    <x v="152"/>
    <d v="2022-10-01T00:00:00"/>
    <n v="6"/>
    <x v="6"/>
    <n v="62"/>
  </r>
  <r>
    <x v="464"/>
    <x v="3"/>
    <x v="61"/>
    <x v="254"/>
    <d v="2022-08-01T00:00:00"/>
    <n v="0"/>
    <x v="12"/>
    <n v="62"/>
  </r>
  <r>
    <x v="464"/>
    <x v="3"/>
    <x v="61"/>
    <x v="412"/>
    <d v="2022-08-01T00:00:00"/>
    <n v="1"/>
    <x v="0"/>
    <n v="62"/>
  </r>
  <r>
    <x v="464"/>
    <x v="3"/>
    <x v="61"/>
    <x v="45"/>
    <d v="2022-08-01T00:00:00"/>
    <n v="2"/>
    <x v="7"/>
    <n v="62"/>
  </r>
  <r>
    <x v="464"/>
    <x v="3"/>
    <x v="61"/>
    <x v="255"/>
    <d v="2022-08-01T00:00:00"/>
    <n v="3"/>
    <x v="11"/>
    <n v="62"/>
  </r>
  <r>
    <x v="464"/>
    <x v="3"/>
    <x v="61"/>
    <x v="406"/>
    <d v="2022-08-01T00:00:00"/>
    <n v="4"/>
    <x v="1"/>
    <n v="62"/>
  </r>
  <r>
    <x v="464"/>
    <x v="3"/>
    <x v="61"/>
    <x v="224"/>
    <d v="2022-08-01T00:00:00"/>
    <n v="5"/>
    <x v="2"/>
    <n v="62"/>
  </r>
  <r>
    <x v="464"/>
    <x v="3"/>
    <x v="61"/>
    <x v="394"/>
    <d v="2022-08-01T00:00:00"/>
    <n v="6"/>
    <x v="3"/>
    <n v="62"/>
  </r>
  <r>
    <x v="464"/>
    <x v="3"/>
    <x v="61"/>
    <x v="317"/>
    <d v="2022-08-01T00:00:00"/>
    <n v="8"/>
    <x v="5"/>
    <n v="62"/>
  </r>
  <r>
    <x v="464"/>
    <x v="3"/>
    <x v="61"/>
    <x v="84"/>
    <d v="2022-08-01T00:00:00"/>
    <n v="9"/>
    <x v="6"/>
    <n v="62"/>
  </r>
  <r>
    <x v="464"/>
    <x v="11"/>
    <x v="348"/>
    <x v="450"/>
    <d v="2022-08-01T00:00:00"/>
    <n v="0"/>
    <x v="12"/>
    <n v="14"/>
  </r>
  <r>
    <x v="464"/>
    <x v="11"/>
    <x v="348"/>
    <x v="223"/>
    <d v="2022-08-01T00:00:00"/>
    <n v="1"/>
    <x v="7"/>
    <n v="14"/>
  </r>
  <r>
    <x v="464"/>
    <x v="11"/>
    <x v="348"/>
    <x v="352"/>
    <d v="2022-08-01T00:00:00"/>
    <n v="2"/>
    <x v="11"/>
    <n v="14"/>
  </r>
  <r>
    <x v="464"/>
    <x v="11"/>
    <x v="348"/>
    <x v="136"/>
    <d v="2022-08-01T00:00:00"/>
    <n v="3"/>
    <x v="1"/>
    <n v="14"/>
  </r>
  <r>
    <x v="464"/>
    <x v="11"/>
    <x v="348"/>
    <x v="39"/>
    <d v="2022-08-01T00:00:00"/>
    <n v="4"/>
    <x v="2"/>
    <n v="14"/>
  </r>
  <r>
    <x v="464"/>
    <x v="11"/>
    <x v="348"/>
    <x v="204"/>
    <d v="2022-08-01T00:00:00"/>
    <n v="6"/>
    <x v="3"/>
    <n v="14"/>
  </r>
  <r>
    <x v="464"/>
    <x v="11"/>
    <x v="348"/>
    <x v="253"/>
    <d v="2022-08-01T00:00:00"/>
    <n v="6"/>
    <x v="4"/>
    <n v="14"/>
  </r>
  <r>
    <x v="464"/>
    <x v="11"/>
    <x v="348"/>
    <x v="194"/>
    <d v="2022-08-01T00:00:00"/>
    <n v="7"/>
    <x v="5"/>
    <n v="14"/>
  </r>
  <r>
    <x v="464"/>
    <x v="11"/>
    <x v="348"/>
    <x v="283"/>
    <d v="2022-08-01T00:00:00"/>
    <n v="8"/>
    <x v="6"/>
    <n v="14"/>
  </r>
  <r>
    <x v="464"/>
    <x v="11"/>
    <x v="348"/>
    <x v="239"/>
    <d v="2022-08-01T00:00:00"/>
    <n v="9"/>
    <x v="8"/>
    <n v="14"/>
  </r>
  <r>
    <x v="465"/>
    <x v="15"/>
    <x v="243"/>
    <x v="366"/>
    <d v="2022-11-01T00:00:00"/>
    <n v="0"/>
    <x v="11"/>
    <n v="10"/>
  </r>
  <r>
    <x v="465"/>
    <x v="15"/>
    <x v="243"/>
    <x v="1"/>
    <d v="2022-11-01T00:00:00"/>
    <n v="1"/>
    <x v="1"/>
    <n v="10"/>
  </r>
  <r>
    <x v="465"/>
    <x v="15"/>
    <x v="243"/>
    <x v="39"/>
    <d v="2022-11-01T00:00:00"/>
    <n v="2"/>
    <x v="2"/>
    <n v="10"/>
  </r>
  <r>
    <x v="465"/>
    <x v="15"/>
    <x v="243"/>
    <x v="30"/>
    <d v="2022-11-01T00:00:00"/>
    <n v="3"/>
    <x v="3"/>
    <n v="10"/>
  </r>
  <r>
    <x v="465"/>
    <x v="15"/>
    <x v="243"/>
    <x v="31"/>
    <d v="2022-11-01T00:00:00"/>
    <n v="4"/>
    <x v="4"/>
    <n v="10"/>
  </r>
  <r>
    <x v="465"/>
    <x v="15"/>
    <x v="243"/>
    <x v="42"/>
    <d v="2022-11-01T00:00:00"/>
    <n v="5"/>
    <x v="5"/>
    <n v="10"/>
  </r>
  <r>
    <x v="465"/>
    <x v="15"/>
    <x v="243"/>
    <x v="195"/>
    <d v="2022-11-01T00:00:00"/>
    <n v="6"/>
    <x v="6"/>
    <n v="10"/>
  </r>
  <r>
    <x v="465"/>
    <x v="0"/>
    <x v="8"/>
    <x v="49"/>
    <d v="2022-12-01T00:00:00"/>
    <n v="0"/>
    <x v="1"/>
    <n v="65"/>
  </r>
  <r>
    <x v="465"/>
    <x v="0"/>
    <x v="8"/>
    <x v="115"/>
    <d v="2022-12-01T00:00:00"/>
    <n v="1"/>
    <x v="2"/>
    <n v="65"/>
  </r>
  <r>
    <x v="465"/>
    <x v="0"/>
    <x v="8"/>
    <x v="170"/>
    <d v="2022-12-01T00:00:00"/>
    <n v="2"/>
    <x v="4"/>
    <n v="65"/>
  </r>
  <r>
    <x v="465"/>
    <x v="0"/>
    <x v="8"/>
    <x v="286"/>
    <d v="2022-12-01T00:00:00"/>
    <n v="3"/>
    <x v="5"/>
    <n v="65"/>
  </r>
  <r>
    <x v="465"/>
    <x v="0"/>
    <x v="8"/>
    <x v="64"/>
    <d v="2022-12-01T00:00:00"/>
    <n v="4"/>
    <x v="6"/>
    <n v="65"/>
  </r>
  <r>
    <x v="465"/>
    <x v="0"/>
    <x v="8"/>
    <x v="239"/>
    <d v="2022-12-01T00:00:00"/>
    <n v="5"/>
    <x v="8"/>
    <n v="65"/>
  </r>
  <r>
    <x v="466"/>
    <x v="14"/>
    <x v="423"/>
    <x v="417"/>
    <d v="2022-02-01T00:00:00"/>
    <n v="0"/>
    <x v="13"/>
    <n v="25"/>
  </r>
  <r>
    <x v="466"/>
    <x v="14"/>
    <x v="423"/>
    <x v="322"/>
    <d v="2022-02-01T00:00:00"/>
    <n v="2"/>
    <x v="14"/>
    <n v="25"/>
  </r>
  <r>
    <x v="466"/>
    <x v="14"/>
    <x v="423"/>
    <x v="377"/>
    <d v="2022-02-01T00:00:00"/>
    <n v="2"/>
    <x v="16"/>
    <n v="25"/>
  </r>
  <r>
    <x v="466"/>
    <x v="14"/>
    <x v="423"/>
    <x v="89"/>
    <d v="2022-02-01T00:00:00"/>
    <n v="4"/>
    <x v="9"/>
    <n v="25"/>
  </r>
  <r>
    <x v="466"/>
    <x v="14"/>
    <x v="423"/>
    <x v="349"/>
    <d v="2022-02-01T00:00:00"/>
    <n v="4"/>
    <x v="10"/>
    <n v="25"/>
  </r>
  <r>
    <x v="466"/>
    <x v="14"/>
    <x v="423"/>
    <x v="353"/>
    <d v="2022-02-01T00:00:00"/>
    <n v="5"/>
    <x v="12"/>
    <n v="25"/>
  </r>
  <r>
    <x v="466"/>
    <x v="14"/>
    <x v="423"/>
    <x v="412"/>
    <d v="2022-02-01T00:00:00"/>
    <n v="7"/>
    <x v="0"/>
    <n v="25"/>
  </r>
  <r>
    <x v="466"/>
    <x v="14"/>
    <x v="423"/>
    <x v="207"/>
    <d v="2022-02-01T00:00:00"/>
    <n v="7"/>
    <x v="7"/>
    <n v="25"/>
  </r>
  <r>
    <x v="466"/>
    <x v="14"/>
    <x v="423"/>
    <x v="281"/>
    <d v="2022-02-01T00:00:00"/>
    <n v="10"/>
    <x v="1"/>
    <n v="25"/>
  </r>
  <r>
    <x v="466"/>
    <x v="14"/>
    <x v="423"/>
    <x v="265"/>
    <d v="2022-02-01T00:00:00"/>
    <n v="11"/>
    <x v="2"/>
    <n v="25"/>
  </r>
  <r>
    <x v="466"/>
    <x v="14"/>
    <x v="423"/>
    <x v="199"/>
    <d v="2022-02-01T00:00:00"/>
    <n v="12"/>
    <x v="3"/>
    <n v="25"/>
  </r>
  <r>
    <x v="466"/>
    <x v="14"/>
    <x v="423"/>
    <x v="210"/>
    <d v="2022-02-01T00:00:00"/>
    <n v="13"/>
    <x v="4"/>
    <n v="25"/>
  </r>
  <r>
    <x v="466"/>
    <x v="14"/>
    <x v="423"/>
    <x v="221"/>
    <d v="2022-02-01T00:00:00"/>
    <n v="13"/>
    <x v="5"/>
    <n v="25"/>
  </r>
  <r>
    <x v="466"/>
    <x v="14"/>
    <x v="423"/>
    <x v="72"/>
    <d v="2022-02-01T00:00:00"/>
    <n v="15"/>
    <x v="6"/>
    <n v="25"/>
  </r>
  <r>
    <x v="466"/>
    <x v="14"/>
    <x v="423"/>
    <x v="82"/>
    <d v="2022-02-01T00:00:00"/>
    <n v="15"/>
    <x v="8"/>
    <n v="25"/>
  </r>
  <r>
    <x v="466"/>
    <x v="13"/>
    <x v="240"/>
    <x v="466"/>
    <d v="2022-04-01T00:00:00"/>
    <n v="0"/>
    <x v="14"/>
    <n v="75"/>
  </r>
  <r>
    <x v="466"/>
    <x v="13"/>
    <x v="240"/>
    <x v="240"/>
    <d v="2022-04-01T00:00:00"/>
    <n v="2"/>
    <x v="9"/>
    <n v="75"/>
  </r>
  <r>
    <x v="466"/>
    <x v="13"/>
    <x v="240"/>
    <x v="409"/>
    <d v="2022-04-01T00:00:00"/>
    <n v="3"/>
    <x v="10"/>
    <n v="75"/>
  </r>
  <r>
    <x v="466"/>
    <x v="13"/>
    <x v="240"/>
    <x v="405"/>
    <d v="2022-04-01T00:00:00"/>
    <n v="4"/>
    <x v="12"/>
    <n v="75"/>
  </r>
  <r>
    <x v="466"/>
    <x v="13"/>
    <x v="240"/>
    <x v="390"/>
    <d v="2022-04-01T00:00:00"/>
    <n v="6"/>
    <x v="7"/>
    <n v="75"/>
  </r>
  <r>
    <x v="466"/>
    <x v="13"/>
    <x v="240"/>
    <x v="230"/>
    <d v="2022-04-01T00:00:00"/>
    <n v="10"/>
    <x v="3"/>
    <n v="75"/>
  </r>
  <r>
    <x v="466"/>
    <x v="13"/>
    <x v="240"/>
    <x v="11"/>
    <d v="2022-04-01T00:00:00"/>
    <n v="12"/>
    <x v="5"/>
    <n v="75"/>
  </r>
  <r>
    <x v="466"/>
    <x v="13"/>
    <x v="240"/>
    <x v="58"/>
    <d v="2022-04-01T00:00:00"/>
    <n v="13"/>
    <x v="6"/>
    <n v="75"/>
  </r>
  <r>
    <x v="467"/>
    <x v="13"/>
    <x v="106"/>
    <x v="340"/>
    <d v="2022-06-01T00:00:00"/>
    <n v="0"/>
    <x v="9"/>
    <n v="75"/>
  </r>
  <r>
    <x v="467"/>
    <x v="13"/>
    <x v="106"/>
    <x v="254"/>
    <d v="2022-06-01T00:00:00"/>
    <n v="1"/>
    <x v="12"/>
    <n v="75"/>
  </r>
  <r>
    <x v="467"/>
    <x v="13"/>
    <x v="106"/>
    <x v="44"/>
    <d v="2022-06-01T00:00:00"/>
    <n v="2"/>
    <x v="0"/>
    <n v="75"/>
  </r>
  <r>
    <x v="467"/>
    <x v="13"/>
    <x v="106"/>
    <x v="280"/>
    <d v="2022-06-01T00:00:00"/>
    <n v="3"/>
    <x v="7"/>
    <n v="75"/>
  </r>
  <r>
    <x v="467"/>
    <x v="13"/>
    <x v="106"/>
    <x v="306"/>
    <d v="2022-06-01T00:00:00"/>
    <n v="4"/>
    <x v="11"/>
    <n v="75"/>
  </r>
  <r>
    <x v="467"/>
    <x v="13"/>
    <x v="106"/>
    <x v="99"/>
    <d v="2022-06-01T00:00:00"/>
    <n v="5"/>
    <x v="1"/>
    <n v="75"/>
  </r>
  <r>
    <x v="467"/>
    <x v="13"/>
    <x v="106"/>
    <x v="236"/>
    <d v="2022-06-01T00:00:00"/>
    <n v="7"/>
    <x v="3"/>
    <n v="75"/>
  </r>
  <r>
    <x v="467"/>
    <x v="13"/>
    <x v="106"/>
    <x v="139"/>
    <d v="2022-06-01T00:00:00"/>
    <n v="8"/>
    <x v="4"/>
    <n v="75"/>
  </r>
  <r>
    <x v="467"/>
    <x v="13"/>
    <x v="106"/>
    <x v="12"/>
    <d v="2022-06-01T00:00:00"/>
    <n v="10"/>
    <x v="6"/>
    <n v="75"/>
  </r>
  <r>
    <x v="467"/>
    <x v="9"/>
    <x v="328"/>
    <x v="217"/>
    <d v="2023-04-01T00:00:00"/>
    <n v="0"/>
    <x v="5"/>
    <n v="27"/>
  </r>
  <r>
    <x v="467"/>
    <x v="9"/>
    <x v="328"/>
    <x v="72"/>
    <d v="2023-04-01T00:00:00"/>
    <n v="1"/>
    <x v="6"/>
    <n v="27"/>
  </r>
  <r>
    <x v="467"/>
    <x v="9"/>
    <x v="328"/>
    <x v="82"/>
    <d v="2023-04-01T00:00:00"/>
    <n v="1"/>
    <x v="8"/>
    <n v="27"/>
  </r>
  <r>
    <x v="468"/>
    <x v="13"/>
    <x v="392"/>
    <x v="501"/>
    <d v="2022-03-01T00:00:00"/>
    <n v="0"/>
    <x v="15"/>
    <n v="75"/>
  </r>
  <r>
    <x v="468"/>
    <x v="13"/>
    <x v="392"/>
    <x v="453"/>
    <d v="2022-03-01T00:00:00"/>
    <n v="1"/>
    <x v="14"/>
    <n v="75"/>
  </r>
  <r>
    <x v="468"/>
    <x v="13"/>
    <x v="392"/>
    <x v="249"/>
    <d v="2022-03-01T00:00:00"/>
    <n v="1"/>
    <x v="16"/>
    <n v="75"/>
  </r>
  <r>
    <x v="468"/>
    <x v="13"/>
    <x v="392"/>
    <x v="491"/>
    <d v="2022-03-01T00:00:00"/>
    <n v="2"/>
    <x v="9"/>
    <n v="75"/>
  </r>
  <r>
    <x v="468"/>
    <x v="13"/>
    <x v="392"/>
    <x v="349"/>
    <d v="2022-03-01T00:00:00"/>
    <n v="3"/>
    <x v="10"/>
    <n v="75"/>
  </r>
  <r>
    <x v="468"/>
    <x v="13"/>
    <x v="392"/>
    <x v="353"/>
    <d v="2022-03-01T00:00:00"/>
    <n v="4"/>
    <x v="12"/>
    <n v="75"/>
  </r>
  <r>
    <x v="468"/>
    <x v="13"/>
    <x v="392"/>
    <x v="186"/>
    <d v="2022-03-01T00:00:00"/>
    <n v="6"/>
    <x v="7"/>
    <n v="75"/>
  </r>
  <r>
    <x v="468"/>
    <x v="13"/>
    <x v="392"/>
    <x v="98"/>
    <d v="2022-03-01T00:00:00"/>
    <n v="7"/>
    <x v="11"/>
    <n v="75"/>
  </r>
  <r>
    <x v="468"/>
    <x v="13"/>
    <x v="392"/>
    <x v="39"/>
    <d v="2022-03-01T00:00:00"/>
    <n v="9"/>
    <x v="2"/>
    <n v="75"/>
  </r>
  <r>
    <x v="468"/>
    <x v="13"/>
    <x v="392"/>
    <x v="116"/>
    <d v="2022-03-01T00:00:00"/>
    <n v="10"/>
    <x v="3"/>
    <n v="75"/>
  </r>
  <r>
    <x v="468"/>
    <x v="13"/>
    <x v="392"/>
    <x v="65"/>
    <d v="2022-03-01T00:00:00"/>
    <n v="11"/>
    <x v="4"/>
    <n v="75"/>
  </r>
  <r>
    <x v="468"/>
    <x v="13"/>
    <x v="392"/>
    <x v="42"/>
    <d v="2022-03-01T00:00:00"/>
    <n v="12"/>
    <x v="5"/>
    <n v="75"/>
  </r>
  <r>
    <x v="468"/>
    <x v="13"/>
    <x v="392"/>
    <x v="84"/>
    <d v="2022-03-01T00:00:00"/>
    <n v="13"/>
    <x v="6"/>
    <n v="75"/>
  </r>
  <r>
    <x v="468"/>
    <x v="13"/>
    <x v="392"/>
    <x v="59"/>
    <d v="2022-03-01T00:00:00"/>
    <n v="14"/>
    <x v="8"/>
    <n v="75"/>
  </r>
  <r>
    <x v="468"/>
    <x v="1"/>
    <x v="356"/>
    <x v="51"/>
    <d v="2023-03-01T00:00:00"/>
    <n v="0"/>
    <x v="4"/>
    <n v="25"/>
  </r>
  <r>
    <x v="468"/>
    <x v="1"/>
    <x v="356"/>
    <x v="122"/>
    <d v="2023-03-01T00:00:00"/>
    <n v="1"/>
    <x v="5"/>
    <n v="25"/>
  </r>
  <r>
    <x v="468"/>
    <x v="1"/>
    <x v="356"/>
    <x v="290"/>
    <d v="2023-03-01T00:00:00"/>
    <n v="2"/>
    <x v="6"/>
    <n v="25"/>
  </r>
  <r>
    <x v="469"/>
    <x v="12"/>
    <x v="275"/>
    <x v="305"/>
    <d v="2022-10-01T00:00:00"/>
    <n v="0"/>
    <x v="7"/>
    <n v="66"/>
  </r>
  <r>
    <x v="469"/>
    <x v="12"/>
    <x v="275"/>
    <x v="324"/>
    <d v="2022-10-01T00:00:00"/>
    <n v="1"/>
    <x v="11"/>
    <n v="66"/>
  </r>
  <r>
    <x v="469"/>
    <x v="12"/>
    <x v="275"/>
    <x v="69"/>
    <d v="2022-10-01T00:00:00"/>
    <n v="1"/>
    <x v="1"/>
    <n v="66"/>
  </r>
  <r>
    <x v="469"/>
    <x v="12"/>
    <x v="275"/>
    <x v="56"/>
    <d v="2022-10-01T00:00:00"/>
    <n v="3"/>
    <x v="2"/>
    <n v="66"/>
  </r>
  <r>
    <x v="469"/>
    <x v="12"/>
    <x v="275"/>
    <x v="252"/>
    <d v="2022-10-01T00:00:00"/>
    <n v="3"/>
    <x v="3"/>
    <n v="66"/>
  </r>
  <r>
    <x v="469"/>
    <x v="12"/>
    <x v="275"/>
    <x v="282"/>
    <d v="2022-10-01T00:00:00"/>
    <n v="5"/>
    <x v="4"/>
    <n v="66"/>
  </r>
  <r>
    <x v="469"/>
    <x v="12"/>
    <x v="275"/>
    <x v="221"/>
    <d v="2022-10-01T00:00:00"/>
    <n v="5"/>
    <x v="5"/>
    <n v="66"/>
  </r>
  <r>
    <x v="469"/>
    <x v="12"/>
    <x v="275"/>
    <x v="213"/>
    <d v="2022-10-01T00:00:00"/>
    <n v="6"/>
    <x v="6"/>
    <n v="66"/>
  </r>
  <r>
    <x v="469"/>
    <x v="12"/>
    <x v="275"/>
    <x v="239"/>
    <d v="2022-10-01T00:00:00"/>
    <n v="7"/>
    <x v="8"/>
    <n v="66"/>
  </r>
  <r>
    <x v="469"/>
    <x v="6"/>
    <x v="56"/>
    <x v="5"/>
    <d v="2023-04-01T00:00:00"/>
    <n v="0"/>
    <x v="5"/>
    <n v="62"/>
  </r>
  <r>
    <x v="469"/>
    <x v="6"/>
    <x v="56"/>
    <x v="330"/>
    <d v="2023-04-01T00:00:00"/>
    <n v="1"/>
    <x v="6"/>
    <n v="62"/>
  </r>
  <r>
    <x v="469"/>
    <x v="6"/>
    <x v="56"/>
    <x v="73"/>
    <d v="2023-04-01T00:00:00"/>
    <n v="1"/>
    <x v="8"/>
    <n v="62"/>
  </r>
  <r>
    <x v="470"/>
    <x v="14"/>
    <x v="392"/>
    <x v="501"/>
    <d v="2022-03-01T00:00:00"/>
    <n v="0"/>
    <x v="15"/>
    <n v="25"/>
  </r>
  <r>
    <x v="470"/>
    <x v="14"/>
    <x v="392"/>
    <x v="495"/>
    <d v="2022-03-01T00:00:00"/>
    <n v="1"/>
    <x v="16"/>
    <n v="25"/>
  </r>
  <r>
    <x v="470"/>
    <x v="14"/>
    <x v="392"/>
    <x v="461"/>
    <d v="2022-03-01T00:00:00"/>
    <n v="2"/>
    <x v="9"/>
    <n v="25"/>
  </r>
  <r>
    <x v="470"/>
    <x v="14"/>
    <x v="392"/>
    <x v="353"/>
    <d v="2022-03-01T00:00:00"/>
    <n v="4"/>
    <x v="12"/>
    <n v="25"/>
  </r>
  <r>
    <x v="470"/>
    <x v="14"/>
    <x v="392"/>
    <x v="218"/>
    <d v="2022-03-01T00:00:00"/>
    <n v="5"/>
    <x v="0"/>
    <n v="25"/>
  </r>
  <r>
    <x v="470"/>
    <x v="14"/>
    <x v="392"/>
    <x v="159"/>
    <d v="2022-03-01T00:00:00"/>
    <n v="6"/>
    <x v="7"/>
    <n v="25"/>
  </r>
  <r>
    <x v="470"/>
    <x v="14"/>
    <x v="392"/>
    <x v="431"/>
    <d v="2022-03-01T00:00:00"/>
    <n v="7"/>
    <x v="11"/>
    <n v="25"/>
  </r>
  <r>
    <x v="470"/>
    <x v="14"/>
    <x v="392"/>
    <x v="1"/>
    <d v="2022-03-01T00:00:00"/>
    <n v="8"/>
    <x v="1"/>
    <n v="25"/>
  </r>
  <r>
    <x v="470"/>
    <x v="14"/>
    <x v="392"/>
    <x v="342"/>
    <d v="2022-03-01T00:00:00"/>
    <n v="9"/>
    <x v="2"/>
    <n v="25"/>
  </r>
  <r>
    <x v="470"/>
    <x v="14"/>
    <x v="392"/>
    <x v="270"/>
    <d v="2022-03-01T00:00:00"/>
    <n v="10"/>
    <x v="3"/>
    <n v="25"/>
  </r>
  <r>
    <x v="470"/>
    <x v="14"/>
    <x v="392"/>
    <x v="210"/>
    <d v="2022-03-01T00:00:00"/>
    <n v="12"/>
    <x v="4"/>
    <n v="25"/>
  </r>
  <r>
    <x v="470"/>
    <x v="14"/>
    <x v="392"/>
    <x v="374"/>
    <d v="2022-03-01T00:00:00"/>
    <n v="14"/>
    <x v="6"/>
    <n v="25"/>
  </r>
  <r>
    <x v="470"/>
    <x v="14"/>
    <x v="392"/>
    <x v="82"/>
    <d v="2022-03-01T00:00:00"/>
    <n v="14"/>
    <x v="8"/>
    <n v="25"/>
  </r>
  <r>
    <x v="470"/>
    <x v="16"/>
    <x v="301"/>
    <x v="134"/>
    <d v="2023-04-01T00:00:00"/>
    <n v="0"/>
    <x v="5"/>
    <n v="26"/>
  </r>
  <r>
    <x v="470"/>
    <x v="16"/>
    <x v="301"/>
    <x v="29"/>
    <d v="2023-04-01T00:00:00"/>
    <n v="1"/>
    <x v="6"/>
    <n v="26"/>
  </r>
  <r>
    <x v="470"/>
    <x v="16"/>
    <x v="301"/>
    <x v="15"/>
    <d v="2023-04-01T00:00:00"/>
    <n v="1"/>
    <x v="8"/>
    <n v="26"/>
  </r>
  <r>
    <x v="471"/>
    <x v="3"/>
    <x v="253"/>
    <x v="333"/>
    <d v="2022-06-01T00:00:00"/>
    <n v="0"/>
    <x v="9"/>
    <n v="62"/>
  </r>
  <r>
    <x v="471"/>
    <x v="3"/>
    <x v="253"/>
    <x v="380"/>
    <d v="2022-06-01T00:00:00"/>
    <n v="2"/>
    <x v="12"/>
    <n v="62"/>
  </r>
  <r>
    <x v="471"/>
    <x v="3"/>
    <x v="253"/>
    <x v="231"/>
    <d v="2022-06-01T00:00:00"/>
    <n v="3"/>
    <x v="0"/>
    <n v="62"/>
  </r>
  <r>
    <x v="471"/>
    <x v="3"/>
    <x v="253"/>
    <x v="144"/>
    <d v="2022-06-01T00:00:00"/>
    <n v="4"/>
    <x v="7"/>
    <n v="62"/>
  </r>
  <r>
    <x v="471"/>
    <x v="3"/>
    <x v="253"/>
    <x v="356"/>
    <d v="2022-06-01T00:00:00"/>
    <n v="5"/>
    <x v="11"/>
    <n v="62"/>
  </r>
  <r>
    <x v="471"/>
    <x v="3"/>
    <x v="253"/>
    <x v="208"/>
    <d v="2022-06-01T00:00:00"/>
    <n v="6"/>
    <x v="1"/>
    <n v="62"/>
  </r>
  <r>
    <x v="471"/>
    <x v="3"/>
    <x v="253"/>
    <x v="180"/>
    <d v="2022-06-01T00:00:00"/>
    <n v="7"/>
    <x v="2"/>
    <n v="62"/>
  </r>
  <r>
    <x v="471"/>
    <x v="3"/>
    <x v="253"/>
    <x v="258"/>
    <d v="2022-06-01T00:00:00"/>
    <n v="8"/>
    <x v="3"/>
    <n v="62"/>
  </r>
  <r>
    <x v="471"/>
    <x v="3"/>
    <x v="253"/>
    <x v="292"/>
    <d v="2022-06-01T00:00:00"/>
    <n v="9"/>
    <x v="4"/>
    <n v="62"/>
  </r>
  <r>
    <x v="471"/>
    <x v="3"/>
    <x v="253"/>
    <x v="13"/>
    <d v="2022-06-01T00:00:00"/>
    <n v="10"/>
    <x v="5"/>
    <n v="62"/>
  </r>
  <r>
    <x v="471"/>
    <x v="3"/>
    <x v="253"/>
    <x v="67"/>
    <d v="2022-06-01T00:00:00"/>
    <n v="11"/>
    <x v="6"/>
    <n v="62"/>
  </r>
  <r>
    <x v="471"/>
    <x v="15"/>
    <x v="382"/>
    <x v="197"/>
    <d v="2022-12-01T00:00:00"/>
    <n v="0"/>
    <x v="1"/>
    <n v="10"/>
  </r>
  <r>
    <x v="471"/>
    <x v="15"/>
    <x v="382"/>
    <x v="56"/>
    <d v="2022-12-01T00:00:00"/>
    <n v="1"/>
    <x v="2"/>
    <n v="10"/>
  </r>
  <r>
    <x v="471"/>
    <x v="15"/>
    <x v="382"/>
    <x v="336"/>
    <d v="2022-12-01T00:00:00"/>
    <n v="2"/>
    <x v="3"/>
    <n v="10"/>
  </r>
  <r>
    <x v="471"/>
    <x v="15"/>
    <x v="382"/>
    <x v="176"/>
    <d v="2022-12-01T00:00:00"/>
    <n v="2"/>
    <x v="4"/>
    <n v="10"/>
  </r>
  <r>
    <x v="471"/>
    <x v="15"/>
    <x v="382"/>
    <x v="217"/>
    <d v="2022-12-01T00:00:00"/>
    <n v="4"/>
    <x v="5"/>
    <n v="10"/>
  </r>
  <r>
    <x v="471"/>
    <x v="15"/>
    <x v="382"/>
    <x v="374"/>
    <d v="2022-12-01T00:00:00"/>
    <n v="5"/>
    <x v="6"/>
    <n v="10"/>
  </r>
  <r>
    <x v="471"/>
    <x v="15"/>
    <x v="382"/>
    <x v="73"/>
    <d v="2022-12-01T00:00:00"/>
    <n v="5"/>
    <x v="8"/>
    <n v="10"/>
  </r>
  <r>
    <x v="472"/>
    <x v="16"/>
    <x v="25"/>
    <x v="129"/>
    <d v="2022-06-01T00:00:00"/>
    <n v="0"/>
    <x v="9"/>
    <n v="26"/>
  </r>
  <r>
    <x v="472"/>
    <x v="16"/>
    <x v="25"/>
    <x v="419"/>
    <d v="2022-06-01T00:00:00"/>
    <n v="1"/>
    <x v="10"/>
    <n v="26"/>
  </r>
  <r>
    <x v="472"/>
    <x v="16"/>
    <x v="25"/>
    <x v="222"/>
    <d v="2022-06-01T00:00:00"/>
    <n v="2"/>
    <x v="12"/>
    <n v="26"/>
  </r>
  <r>
    <x v="472"/>
    <x v="16"/>
    <x v="25"/>
    <x v="381"/>
    <d v="2022-06-01T00:00:00"/>
    <n v="3"/>
    <x v="0"/>
    <n v="26"/>
  </r>
  <r>
    <x v="472"/>
    <x v="16"/>
    <x v="25"/>
    <x v="113"/>
    <d v="2022-06-01T00:00:00"/>
    <n v="4"/>
    <x v="7"/>
    <n v="26"/>
  </r>
  <r>
    <x v="472"/>
    <x v="16"/>
    <x v="25"/>
    <x v="235"/>
    <d v="2022-06-01T00:00:00"/>
    <n v="4"/>
    <x v="11"/>
    <n v="26"/>
  </r>
  <r>
    <x v="472"/>
    <x v="16"/>
    <x v="25"/>
    <x v="301"/>
    <d v="2022-06-01T00:00:00"/>
    <n v="6"/>
    <x v="1"/>
    <n v="26"/>
  </r>
  <r>
    <x v="472"/>
    <x v="16"/>
    <x v="25"/>
    <x v="264"/>
    <d v="2022-06-01T00:00:00"/>
    <n v="6"/>
    <x v="2"/>
    <n v="26"/>
  </r>
  <r>
    <x v="472"/>
    <x v="16"/>
    <x v="25"/>
    <x v="199"/>
    <d v="2022-06-01T00:00:00"/>
    <n v="8"/>
    <x v="3"/>
    <n v="26"/>
  </r>
  <r>
    <x v="472"/>
    <x v="16"/>
    <x v="25"/>
    <x v="145"/>
    <d v="2022-06-01T00:00:00"/>
    <n v="9"/>
    <x v="4"/>
    <n v="26"/>
  </r>
  <r>
    <x v="472"/>
    <x v="16"/>
    <x v="25"/>
    <x v="11"/>
    <d v="2022-06-01T00:00:00"/>
    <n v="10"/>
    <x v="5"/>
    <n v="26"/>
  </r>
  <r>
    <x v="472"/>
    <x v="16"/>
    <x v="25"/>
    <x v="238"/>
    <d v="2022-06-01T00:00:00"/>
    <n v="11"/>
    <x v="6"/>
    <n v="26"/>
  </r>
  <r>
    <x v="472"/>
    <x v="16"/>
    <x v="25"/>
    <x v="73"/>
    <d v="2022-06-01T00:00:00"/>
    <n v="11"/>
    <x v="8"/>
    <n v="26"/>
  </r>
  <r>
    <x v="472"/>
    <x v="11"/>
    <x v="19"/>
    <x v="95"/>
    <d v="2022-08-01T00:00:00"/>
    <n v="0"/>
    <x v="12"/>
    <n v="14"/>
  </r>
  <r>
    <x v="472"/>
    <x v="11"/>
    <x v="19"/>
    <x v="444"/>
    <d v="2022-08-01T00:00:00"/>
    <n v="1"/>
    <x v="0"/>
    <n v="14"/>
  </r>
  <r>
    <x v="472"/>
    <x v="11"/>
    <x v="19"/>
    <x v="232"/>
    <d v="2022-08-01T00:00:00"/>
    <n v="2"/>
    <x v="7"/>
    <n v="14"/>
  </r>
  <r>
    <x v="472"/>
    <x v="11"/>
    <x v="19"/>
    <x v="255"/>
    <d v="2022-08-01T00:00:00"/>
    <n v="3"/>
    <x v="11"/>
    <n v="14"/>
  </r>
  <r>
    <x v="472"/>
    <x v="11"/>
    <x v="19"/>
    <x v="197"/>
    <d v="2022-08-01T00:00:00"/>
    <n v="4"/>
    <x v="1"/>
    <n v="14"/>
  </r>
  <r>
    <x v="472"/>
    <x v="11"/>
    <x v="19"/>
    <x v="137"/>
    <d v="2022-08-01T00:00:00"/>
    <n v="5"/>
    <x v="2"/>
    <n v="14"/>
  </r>
  <r>
    <x v="472"/>
    <x v="11"/>
    <x v="19"/>
    <x v="30"/>
    <d v="2022-08-01T00:00:00"/>
    <n v="6"/>
    <x v="3"/>
    <n v="14"/>
  </r>
  <r>
    <x v="472"/>
    <x v="11"/>
    <x v="19"/>
    <x v="170"/>
    <d v="2022-08-01T00:00:00"/>
    <n v="7"/>
    <x v="4"/>
    <n v="14"/>
  </r>
  <r>
    <x v="472"/>
    <x v="11"/>
    <x v="19"/>
    <x v="177"/>
    <d v="2022-08-01T00:00:00"/>
    <n v="8"/>
    <x v="5"/>
    <n v="14"/>
  </r>
  <r>
    <x v="472"/>
    <x v="11"/>
    <x v="19"/>
    <x v="72"/>
    <d v="2022-08-01T00:00:00"/>
    <n v="9"/>
    <x v="6"/>
    <n v="14"/>
  </r>
  <r>
    <x v="473"/>
    <x v="4"/>
    <x v="240"/>
    <x v="466"/>
    <d v="2022-04-01T00:00:00"/>
    <n v="0"/>
    <x v="14"/>
    <n v="16"/>
  </r>
  <r>
    <x v="473"/>
    <x v="4"/>
    <x v="240"/>
    <x v="442"/>
    <d v="2022-04-01T00:00:00"/>
    <n v="1"/>
    <x v="16"/>
    <n v="16"/>
  </r>
  <r>
    <x v="473"/>
    <x v="4"/>
    <x v="240"/>
    <x v="304"/>
    <d v="2022-04-01T00:00:00"/>
    <n v="2"/>
    <x v="9"/>
    <n v="16"/>
  </r>
  <r>
    <x v="473"/>
    <x v="4"/>
    <x v="240"/>
    <x v="314"/>
    <d v="2022-04-01T00:00:00"/>
    <n v="3"/>
    <x v="10"/>
    <n v="16"/>
  </r>
  <r>
    <x v="473"/>
    <x v="4"/>
    <x v="240"/>
    <x v="493"/>
    <d v="2022-04-01T00:00:00"/>
    <n v="4"/>
    <x v="12"/>
    <n v="16"/>
  </r>
  <r>
    <x v="473"/>
    <x v="4"/>
    <x v="240"/>
    <x v="212"/>
    <d v="2022-04-01T00:00:00"/>
    <n v="5"/>
    <x v="0"/>
    <n v="16"/>
  </r>
  <r>
    <x v="473"/>
    <x v="4"/>
    <x v="240"/>
    <x v="433"/>
    <d v="2022-04-01T00:00:00"/>
    <n v="7"/>
    <x v="11"/>
    <n v="16"/>
  </r>
  <r>
    <x v="473"/>
    <x v="4"/>
    <x v="240"/>
    <x v="406"/>
    <d v="2022-04-01T00:00:00"/>
    <n v="8"/>
    <x v="1"/>
    <n v="16"/>
  </r>
  <r>
    <x v="473"/>
    <x v="4"/>
    <x v="240"/>
    <x v="26"/>
    <d v="2022-04-01T00:00:00"/>
    <n v="9"/>
    <x v="2"/>
    <n v="16"/>
  </r>
  <r>
    <x v="473"/>
    <x v="4"/>
    <x v="240"/>
    <x v="336"/>
    <d v="2022-04-01T00:00:00"/>
    <n v="10"/>
    <x v="3"/>
    <n v="16"/>
  </r>
  <r>
    <x v="473"/>
    <x v="4"/>
    <x v="240"/>
    <x v="71"/>
    <d v="2022-04-01T00:00:00"/>
    <n v="10"/>
    <x v="4"/>
    <n v="16"/>
  </r>
  <r>
    <x v="473"/>
    <x v="4"/>
    <x v="240"/>
    <x v="177"/>
    <d v="2022-04-01T00:00:00"/>
    <n v="12"/>
    <x v="5"/>
    <n v="16"/>
  </r>
  <r>
    <x v="473"/>
    <x v="4"/>
    <x v="240"/>
    <x v="6"/>
    <d v="2022-04-01T00:00:00"/>
    <n v="13"/>
    <x v="6"/>
    <n v="16"/>
  </r>
  <r>
    <x v="473"/>
    <x v="8"/>
    <x v="25"/>
    <x v="129"/>
    <d v="2022-06-01T00:00:00"/>
    <n v="0"/>
    <x v="9"/>
    <n v="13"/>
  </r>
  <r>
    <x v="473"/>
    <x v="8"/>
    <x v="25"/>
    <x v="323"/>
    <d v="2022-06-01T00:00:00"/>
    <n v="1"/>
    <x v="10"/>
    <n v="13"/>
  </r>
  <r>
    <x v="473"/>
    <x v="8"/>
    <x v="25"/>
    <x v="53"/>
    <d v="2022-06-01T00:00:00"/>
    <n v="2"/>
    <x v="12"/>
    <n v="13"/>
  </r>
  <r>
    <x v="473"/>
    <x v="8"/>
    <x v="25"/>
    <x v="372"/>
    <d v="2022-06-01T00:00:00"/>
    <n v="3"/>
    <x v="0"/>
    <n v="13"/>
  </r>
  <r>
    <x v="473"/>
    <x v="8"/>
    <x v="25"/>
    <x v="215"/>
    <d v="2022-06-01T00:00:00"/>
    <n v="4"/>
    <x v="7"/>
    <n v="13"/>
  </r>
  <r>
    <x v="473"/>
    <x v="8"/>
    <x v="25"/>
    <x v="94"/>
    <d v="2022-06-01T00:00:00"/>
    <n v="7"/>
    <x v="2"/>
    <n v="13"/>
  </r>
  <r>
    <x v="473"/>
    <x v="8"/>
    <x v="25"/>
    <x v="253"/>
    <d v="2022-06-01T00:00:00"/>
    <n v="8"/>
    <x v="4"/>
    <n v="13"/>
  </r>
  <r>
    <x v="473"/>
    <x v="8"/>
    <x v="25"/>
    <x v="11"/>
    <d v="2022-06-01T00:00:00"/>
    <n v="10"/>
    <x v="5"/>
    <n v="13"/>
  </r>
  <r>
    <x v="473"/>
    <x v="8"/>
    <x v="25"/>
    <x v="374"/>
    <d v="2022-06-01T00:00:00"/>
    <n v="11"/>
    <x v="6"/>
    <n v="13"/>
  </r>
  <r>
    <x v="474"/>
    <x v="4"/>
    <x v="141"/>
    <x v="391"/>
    <d v="2022-09-01T00:00:00"/>
    <n v="0"/>
    <x v="0"/>
    <n v="16"/>
  </r>
  <r>
    <x v="474"/>
    <x v="4"/>
    <x v="141"/>
    <x v="382"/>
    <d v="2022-09-01T00:00:00"/>
    <n v="1"/>
    <x v="7"/>
    <n v="16"/>
  </r>
  <r>
    <x v="474"/>
    <x v="4"/>
    <x v="141"/>
    <x v="229"/>
    <d v="2022-09-01T00:00:00"/>
    <n v="2"/>
    <x v="11"/>
    <n v="16"/>
  </r>
  <r>
    <x v="474"/>
    <x v="4"/>
    <x v="141"/>
    <x v="49"/>
    <d v="2022-09-01T00:00:00"/>
    <n v="3"/>
    <x v="1"/>
    <n v="16"/>
  </r>
  <r>
    <x v="474"/>
    <x v="4"/>
    <x v="141"/>
    <x v="94"/>
    <d v="2022-09-01T00:00:00"/>
    <n v="4"/>
    <x v="2"/>
    <n v="16"/>
  </r>
  <r>
    <x v="474"/>
    <x v="4"/>
    <x v="141"/>
    <x v="204"/>
    <d v="2022-09-01T00:00:00"/>
    <n v="5"/>
    <x v="3"/>
    <n v="16"/>
  </r>
  <r>
    <x v="474"/>
    <x v="4"/>
    <x v="141"/>
    <x v="117"/>
    <d v="2022-09-01T00:00:00"/>
    <n v="5"/>
    <x v="4"/>
    <n v="16"/>
  </r>
  <r>
    <x v="474"/>
    <x v="4"/>
    <x v="141"/>
    <x v="237"/>
    <d v="2022-09-01T00:00:00"/>
    <n v="6"/>
    <x v="5"/>
    <n v="16"/>
  </r>
  <r>
    <x v="474"/>
    <x v="4"/>
    <x v="141"/>
    <x v="374"/>
    <d v="2022-09-01T00:00:00"/>
    <n v="8"/>
    <x v="6"/>
    <n v="16"/>
  </r>
  <r>
    <x v="474"/>
    <x v="14"/>
    <x v="144"/>
    <x v="397"/>
    <d v="2022-12-01T00:00:00"/>
    <n v="0"/>
    <x v="1"/>
    <n v="25"/>
  </r>
  <r>
    <x v="474"/>
    <x v="14"/>
    <x v="144"/>
    <x v="94"/>
    <d v="2022-12-01T00:00:00"/>
    <n v="1"/>
    <x v="2"/>
    <n v="25"/>
  </r>
  <r>
    <x v="474"/>
    <x v="14"/>
    <x v="144"/>
    <x v="230"/>
    <d v="2022-12-01T00:00:00"/>
    <n v="2"/>
    <x v="3"/>
    <n v="25"/>
  </r>
  <r>
    <x v="474"/>
    <x v="14"/>
    <x v="144"/>
    <x v="62"/>
    <d v="2022-12-01T00:00:00"/>
    <n v="3"/>
    <x v="4"/>
    <n v="25"/>
  </r>
  <r>
    <x v="474"/>
    <x v="14"/>
    <x v="144"/>
    <x v="32"/>
    <d v="2022-12-01T00:00:00"/>
    <n v="4"/>
    <x v="5"/>
    <n v="25"/>
  </r>
  <r>
    <x v="474"/>
    <x v="14"/>
    <x v="144"/>
    <x v="195"/>
    <d v="2022-12-01T00:00:00"/>
    <n v="5"/>
    <x v="6"/>
    <n v="25"/>
  </r>
  <r>
    <x v="475"/>
    <x v="12"/>
    <x v="312"/>
    <x v="154"/>
    <d v="2022-05-01T00:00:00"/>
    <n v="0"/>
    <x v="16"/>
    <n v="66"/>
  </r>
  <r>
    <x v="475"/>
    <x v="12"/>
    <x v="312"/>
    <x v="309"/>
    <d v="2022-05-01T00:00:00"/>
    <n v="1"/>
    <x v="9"/>
    <n v="66"/>
  </r>
  <r>
    <x v="475"/>
    <x v="12"/>
    <x v="312"/>
    <x v="438"/>
    <d v="2022-05-01T00:00:00"/>
    <n v="2"/>
    <x v="10"/>
    <n v="66"/>
  </r>
  <r>
    <x v="475"/>
    <x v="12"/>
    <x v="312"/>
    <x v="386"/>
    <d v="2022-05-01T00:00:00"/>
    <n v="3"/>
    <x v="12"/>
    <n v="66"/>
  </r>
  <r>
    <x v="475"/>
    <x v="12"/>
    <x v="312"/>
    <x v="389"/>
    <d v="2022-05-01T00:00:00"/>
    <n v="4"/>
    <x v="0"/>
    <n v="66"/>
  </r>
  <r>
    <x v="475"/>
    <x v="12"/>
    <x v="312"/>
    <x v="97"/>
    <d v="2022-05-01T00:00:00"/>
    <n v="5"/>
    <x v="7"/>
    <n v="66"/>
  </r>
  <r>
    <x v="475"/>
    <x v="12"/>
    <x v="312"/>
    <x v="352"/>
    <d v="2022-05-01T00:00:00"/>
    <n v="6"/>
    <x v="11"/>
    <n v="66"/>
  </r>
  <r>
    <x v="475"/>
    <x v="12"/>
    <x v="312"/>
    <x v="136"/>
    <d v="2022-05-01T00:00:00"/>
    <n v="7"/>
    <x v="1"/>
    <n v="66"/>
  </r>
  <r>
    <x v="475"/>
    <x v="12"/>
    <x v="312"/>
    <x v="121"/>
    <d v="2022-05-01T00:00:00"/>
    <n v="8"/>
    <x v="2"/>
    <n v="66"/>
  </r>
  <r>
    <x v="475"/>
    <x v="12"/>
    <x v="312"/>
    <x v="146"/>
    <d v="2022-05-01T00:00:00"/>
    <n v="9"/>
    <x v="3"/>
    <n v="66"/>
  </r>
  <r>
    <x v="475"/>
    <x v="12"/>
    <x v="312"/>
    <x v="163"/>
    <d v="2022-05-01T00:00:00"/>
    <n v="10"/>
    <x v="4"/>
    <n v="66"/>
  </r>
  <r>
    <x v="475"/>
    <x v="12"/>
    <x v="312"/>
    <x v="109"/>
    <d v="2022-05-01T00:00:00"/>
    <n v="11"/>
    <x v="5"/>
    <n v="66"/>
  </r>
  <r>
    <x v="475"/>
    <x v="12"/>
    <x v="312"/>
    <x v="33"/>
    <d v="2022-05-01T00:00:00"/>
    <n v="12"/>
    <x v="6"/>
    <n v="66"/>
  </r>
  <r>
    <x v="475"/>
    <x v="16"/>
    <x v="83"/>
    <x v="298"/>
    <d v="2022-07-01T00:00:00"/>
    <n v="0"/>
    <x v="10"/>
    <n v="26"/>
  </r>
  <r>
    <x v="475"/>
    <x v="16"/>
    <x v="83"/>
    <x v="158"/>
    <d v="2022-07-01T00:00:00"/>
    <n v="1"/>
    <x v="12"/>
    <n v="26"/>
  </r>
  <r>
    <x v="475"/>
    <x v="16"/>
    <x v="83"/>
    <x v="285"/>
    <d v="2022-07-01T00:00:00"/>
    <n v="2"/>
    <x v="0"/>
    <n v="26"/>
  </r>
  <r>
    <x v="475"/>
    <x v="16"/>
    <x v="83"/>
    <x v="228"/>
    <d v="2022-07-01T00:00:00"/>
    <n v="3"/>
    <x v="7"/>
    <n v="26"/>
  </r>
  <r>
    <x v="475"/>
    <x v="16"/>
    <x v="83"/>
    <x v="407"/>
    <d v="2022-07-01T00:00:00"/>
    <n v="4"/>
    <x v="11"/>
    <n v="26"/>
  </r>
  <r>
    <x v="475"/>
    <x v="16"/>
    <x v="83"/>
    <x v="243"/>
    <d v="2022-07-01T00:00:00"/>
    <n v="5"/>
    <x v="1"/>
    <n v="26"/>
  </r>
  <r>
    <x v="475"/>
    <x v="16"/>
    <x v="83"/>
    <x v="149"/>
    <d v="2022-07-01T00:00:00"/>
    <n v="6"/>
    <x v="2"/>
    <n v="26"/>
  </r>
  <r>
    <x v="475"/>
    <x v="16"/>
    <x v="83"/>
    <x v="181"/>
    <d v="2022-07-01T00:00:00"/>
    <n v="7"/>
    <x v="3"/>
    <n v="26"/>
  </r>
  <r>
    <x v="475"/>
    <x v="16"/>
    <x v="83"/>
    <x v="145"/>
    <d v="2022-07-01T00:00:00"/>
    <n v="8"/>
    <x v="4"/>
    <n v="26"/>
  </r>
  <r>
    <x v="475"/>
    <x v="16"/>
    <x v="83"/>
    <x v="102"/>
    <d v="2022-07-01T00:00:00"/>
    <n v="9"/>
    <x v="5"/>
    <n v="26"/>
  </r>
  <r>
    <x v="475"/>
    <x v="16"/>
    <x v="83"/>
    <x v="110"/>
    <d v="2022-07-01T00:00:00"/>
    <n v="10"/>
    <x v="6"/>
    <n v="26"/>
  </r>
  <r>
    <x v="476"/>
    <x v="14"/>
    <x v="424"/>
    <x v="507"/>
    <d v="2022-03-01T00:00:00"/>
    <n v="0"/>
    <x v="15"/>
    <n v="25"/>
  </r>
  <r>
    <x v="476"/>
    <x v="14"/>
    <x v="424"/>
    <x v="479"/>
    <d v="2022-03-01T00:00:00"/>
    <n v="2"/>
    <x v="16"/>
    <n v="25"/>
  </r>
  <r>
    <x v="476"/>
    <x v="14"/>
    <x v="424"/>
    <x v="250"/>
    <d v="2022-03-01T00:00:00"/>
    <n v="3"/>
    <x v="9"/>
    <n v="25"/>
  </r>
  <r>
    <x v="476"/>
    <x v="14"/>
    <x v="424"/>
    <x v="126"/>
    <d v="2022-03-01T00:00:00"/>
    <n v="4"/>
    <x v="10"/>
    <n v="25"/>
  </r>
  <r>
    <x v="476"/>
    <x v="14"/>
    <x v="424"/>
    <x v="432"/>
    <d v="2022-03-01T00:00:00"/>
    <n v="7"/>
    <x v="7"/>
    <n v="25"/>
  </r>
  <r>
    <x v="476"/>
    <x v="14"/>
    <x v="424"/>
    <x v="46"/>
    <d v="2022-03-01T00:00:00"/>
    <n v="8"/>
    <x v="11"/>
    <n v="25"/>
  </r>
  <r>
    <x v="476"/>
    <x v="14"/>
    <x v="424"/>
    <x v="208"/>
    <d v="2022-03-01T00:00:00"/>
    <n v="9"/>
    <x v="1"/>
    <n v="25"/>
  </r>
  <r>
    <x v="476"/>
    <x v="14"/>
    <x v="424"/>
    <x v="180"/>
    <d v="2022-03-01T00:00:00"/>
    <n v="10"/>
    <x v="2"/>
    <n v="25"/>
  </r>
  <r>
    <x v="476"/>
    <x v="14"/>
    <x v="424"/>
    <x v="19"/>
    <d v="2022-03-01T00:00:00"/>
    <n v="11"/>
    <x v="3"/>
    <n v="25"/>
  </r>
  <r>
    <x v="476"/>
    <x v="14"/>
    <x v="424"/>
    <x v="51"/>
    <d v="2022-03-01T00:00:00"/>
    <n v="12"/>
    <x v="4"/>
    <n v="25"/>
  </r>
  <r>
    <x v="476"/>
    <x v="14"/>
    <x v="424"/>
    <x v="102"/>
    <d v="2022-03-01T00:00:00"/>
    <n v="13"/>
    <x v="5"/>
    <n v="25"/>
  </r>
  <r>
    <x v="476"/>
    <x v="0"/>
    <x v="425"/>
    <x v="8"/>
    <d v="2023-01-01T00:00:00"/>
    <n v="0"/>
    <x v="2"/>
    <n v="65"/>
  </r>
  <r>
    <x v="476"/>
    <x v="0"/>
    <x v="425"/>
    <x v="62"/>
    <d v="2023-01-01T00:00:00"/>
    <n v="2"/>
    <x v="4"/>
    <n v="65"/>
  </r>
  <r>
    <x v="476"/>
    <x v="0"/>
    <x v="425"/>
    <x v="140"/>
    <d v="2023-01-01T00:00:00"/>
    <n v="2"/>
    <x v="5"/>
    <n v="65"/>
  </r>
  <r>
    <x v="476"/>
    <x v="0"/>
    <x v="425"/>
    <x v="12"/>
    <d v="2023-01-01T00:00:00"/>
    <n v="3"/>
    <x v="6"/>
    <n v="65"/>
  </r>
  <r>
    <x v="477"/>
    <x v="0"/>
    <x v="258"/>
    <x v="471"/>
    <d v="2022-02-01T00:00:00"/>
    <n v="0"/>
    <x v="13"/>
    <n v="65"/>
  </r>
  <r>
    <x v="477"/>
    <x v="0"/>
    <x v="258"/>
    <x v="472"/>
    <d v="2022-02-01T00:00:00"/>
    <n v="1"/>
    <x v="15"/>
    <n v="65"/>
  </r>
  <r>
    <x v="477"/>
    <x v="0"/>
    <x v="258"/>
    <x v="464"/>
    <d v="2022-02-01T00:00:00"/>
    <n v="3"/>
    <x v="16"/>
    <n v="65"/>
  </r>
  <r>
    <x v="477"/>
    <x v="0"/>
    <x v="258"/>
    <x v="461"/>
    <d v="2022-02-01T00:00:00"/>
    <n v="4"/>
    <x v="9"/>
    <n v="65"/>
  </r>
  <r>
    <x v="477"/>
    <x v="0"/>
    <x v="258"/>
    <x v="96"/>
    <d v="2022-02-01T00:00:00"/>
    <n v="7"/>
    <x v="0"/>
    <n v="65"/>
  </r>
  <r>
    <x v="477"/>
    <x v="0"/>
    <x v="258"/>
    <x v="187"/>
    <d v="2022-02-01T00:00:00"/>
    <n v="9"/>
    <x v="11"/>
    <n v="65"/>
  </r>
  <r>
    <x v="477"/>
    <x v="0"/>
    <x v="258"/>
    <x v="397"/>
    <d v="2022-02-01T00:00:00"/>
    <n v="10"/>
    <x v="1"/>
    <n v="65"/>
  </r>
  <r>
    <x v="477"/>
    <x v="0"/>
    <x v="258"/>
    <x v="100"/>
    <d v="2022-02-01T00:00:00"/>
    <n v="11"/>
    <x v="2"/>
    <n v="65"/>
  </r>
  <r>
    <x v="477"/>
    <x v="0"/>
    <x v="258"/>
    <x v="394"/>
    <d v="2022-02-01T00:00:00"/>
    <n v="12"/>
    <x v="3"/>
    <n v="65"/>
  </r>
  <r>
    <x v="477"/>
    <x v="0"/>
    <x v="258"/>
    <x v="84"/>
    <d v="2022-02-01T00:00:00"/>
    <n v="15"/>
    <x v="6"/>
    <n v="65"/>
  </r>
  <r>
    <x v="477"/>
    <x v="13"/>
    <x v="225"/>
    <x v="144"/>
    <d v="2022-10-01T00:00:00"/>
    <n v="0"/>
    <x v="7"/>
    <n v="75"/>
  </r>
  <r>
    <x v="477"/>
    <x v="13"/>
    <x v="225"/>
    <x v="114"/>
    <d v="2022-10-01T00:00:00"/>
    <n v="1"/>
    <x v="11"/>
    <n v="75"/>
  </r>
  <r>
    <x v="477"/>
    <x v="13"/>
    <x v="225"/>
    <x v="410"/>
    <d v="2022-10-01T00:00:00"/>
    <n v="2"/>
    <x v="1"/>
    <n v="75"/>
  </r>
  <r>
    <x v="477"/>
    <x v="13"/>
    <x v="225"/>
    <x v="276"/>
    <d v="2022-10-01T00:00:00"/>
    <n v="3"/>
    <x v="2"/>
    <n v="75"/>
  </r>
  <r>
    <x v="477"/>
    <x v="13"/>
    <x v="225"/>
    <x v="233"/>
    <d v="2022-10-01T00:00:00"/>
    <n v="4"/>
    <x v="3"/>
    <n v="75"/>
  </r>
  <r>
    <x v="477"/>
    <x v="13"/>
    <x v="225"/>
    <x v="282"/>
    <d v="2022-10-01T00:00:00"/>
    <n v="5"/>
    <x v="4"/>
    <n v="75"/>
  </r>
  <r>
    <x v="477"/>
    <x v="13"/>
    <x v="225"/>
    <x v="5"/>
    <d v="2022-10-01T00:00:00"/>
    <n v="6"/>
    <x v="5"/>
    <n v="75"/>
  </r>
  <r>
    <x v="477"/>
    <x v="13"/>
    <x v="225"/>
    <x v="59"/>
    <d v="2022-10-01T00:00:00"/>
    <n v="7"/>
    <x v="8"/>
    <n v="75"/>
  </r>
  <r>
    <x v="478"/>
    <x v="5"/>
    <x v="218"/>
    <x v="452"/>
    <d v="2022-01-01T00:00:00"/>
    <n v="0"/>
    <x v="17"/>
    <n v="26"/>
  </r>
  <r>
    <x v="478"/>
    <x v="5"/>
    <x v="218"/>
    <x v="165"/>
    <d v="2022-01-01T00:00:00"/>
    <n v="1"/>
    <x v="15"/>
    <n v="26"/>
  </r>
  <r>
    <x v="478"/>
    <x v="5"/>
    <x v="218"/>
    <x v="423"/>
    <d v="2022-01-01T00:00:00"/>
    <n v="3"/>
    <x v="14"/>
    <n v="26"/>
  </r>
  <r>
    <x v="478"/>
    <x v="5"/>
    <x v="218"/>
    <x v="129"/>
    <d v="2022-01-01T00:00:00"/>
    <n v="5"/>
    <x v="9"/>
    <n v="26"/>
  </r>
  <r>
    <x v="478"/>
    <x v="5"/>
    <x v="218"/>
    <x v="169"/>
    <d v="2022-01-01T00:00:00"/>
    <n v="7"/>
    <x v="12"/>
    <n v="26"/>
  </r>
  <r>
    <x v="478"/>
    <x v="5"/>
    <x v="218"/>
    <x v="97"/>
    <d v="2022-01-01T00:00:00"/>
    <n v="9"/>
    <x v="7"/>
    <n v="26"/>
  </r>
  <r>
    <x v="478"/>
    <x v="5"/>
    <x v="218"/>
    <x v="291"/>
    <d v="2022-01-01T00:00:00"/>
    <n v="11"/>
    <x v="1"/>
    <n v="26"/>
  </r>
  <r>
    <x v="478"/>
    <x v="5"/>
    <x v="218"/>
    <x v="27"/>
    <d v="2022-01-01T00:00:00"/>
    <n v="14"/>
    <x v="4"/>
    <n v="26"/>
  </r>
  <r>
    <x v="478"/>
    <x v="5"/>
    <x v="218"/>
    <x v="28"/>
    <d v="2022-01-01T00:00:00"/>
    <n v="15"/>
    <x v="5"/>
    <n v="26"/>
  </r>
  <r>
    <x v="479"/>
    <x v="14"/>
    <x v="77"/>
    <x v="287"/>
    <d v="2022-03-01T00:00:00"/>
    <n v="0"/>
    <x v="15"/>
    <n v="25"/>
  </r>
  <r>
    <x v="479"/>
    <x v="14"/>
    <x v="77"/>
    <x v="267"/>
    <d v="2022-03-01T00:00:00"/>
    <n v="1"/>
    <x v="14"/>
    <n v="25"/>
  </r>
  <r>
    <x v="479"/>
    <x v="14"/>
    <x v="77"/>
    <x v="377"/>
    <d v="2022-03-01T00:00:00"/>
    <n v="2"/>
    <x v="16"/>
    <n v="25"/>
  </r>
  <r>
    <x v="479"/>
    <x v="14"/>
    <x v="77"/>
    <x v="126"/>
    <d v="2022-03-01T00:00:00"/>
    <n v="4"/>
    <x v="10"/>
    <n v="25"/>
  </r>
  <r>
    <x v="479"/>
    <x v="14"/>
    <x v="77"/>
    <x v="386"/>
    <d v="2022-03-01T00:00:00"/>
    <n v="5"/>
    <x v="12"/>
    <n v="25"/>
  </r>
  <r>
    <x v="479"/>
    <x v="14"/>
    <x v="77"/>
    <x v="37"/>
    <d v="2022-03-01T00:00:00"/>
    <n v="7"/>
    <x v="7"/>
    <n v="25"/>
  </r>
  <r>
    <x v="479"/>
    <x v="14"/>
    <x v="77"/>
    <x v="352"/>
    <d v="2022-03-01T00:00:00"/>
    <n v="8"/>
    <x v="11"/>
    <n v="25"/>
  </r>
  <r>
    <x v="479"/>
    <x v="14"/>
    <x v="77"/>
    <x v="25"/>
    <d v="2022-03-01T00:00:00"/>
    <n v="9"/>
    <x v="1"/>
    <n v="25"/>
  </r>
  <r>
    <x v="479"/>
    <x v="14"/>
    <x v="77"/>
    <x v="180"/>
    <d v="2022-03-01T00:00:00"/>
    <n v="10"/>
    <x v="2"/>
    <n v="25"/>
  </r>
  <r>
    <x v="479"/>
    <x v="14"/>
    <x v="77"/>
    <x v="3"/>
    <d v="2022-03-01T00:00:00"/>
    <n v="11"/>
    <x v="3"/>
    <n v="25"/>
  </r>
  <r>
    <x v="479"/>
    <x v="14"/>
    <x v="77"/>
    <x v="217"/>
    <d v="2022-03-01T00:00:00"/>
    <n v="13"/>
    <x v="5"/>
    <n v="25"/>
  </r>
  <r>
    <x v="479"/>
    <x v="14"/>
    <x v="77"/>
    <x v="290"/>
    <d v="2022-03-01T00:00:00"/>
    <n v="14"/>
    <x v="6"/>
    <n v="25"/>
  </r>
  <r>
    <x v="479"/>
    <x v="15"/>
    <x v="202"/>
    <x v="447"/>
    <d v="2022-07-01T00:00:00"/>
    <n v="0"/>
    <x v="10"/>
    <n v="10"/>
  </r>
  <r>
    <x v="479"/>
    <x v="15"/>
    <x v="202"/>
    <x v="341"/>
    <d v="2022-07-01T00:00:00"/>
    <n v="1"/>
    <x v="12"/>
    <n v="10"/>
  </r>
  <r>
    <x v="479"/>
    <x v="15"/>
    <x v="202"/>
    <x v="0"/>
    <d v="2022-07-01T00:00:00"/>
    <n v="2"/>
    <x v="0"/>
    <n v="10"/>
  </r>
  <r>
    <x v="479"/>
    <x v="15"/>
    <x v="202"/>
    <x v="335"/>
    <d v="2022-07-01T00:00:00"/>
    <n v="4"/>
    <x v="11"/>
    <n v="10"/>
  </r>
  <r>
    <x v="479"/>
    <x v="15"/>
    <x v="202"/>
    <x v="160"/>
    <d v="2022-07-01T00:00:00"/>
    <n v="5"/>
    <x v="1"/>
    <n v="10"/>
  </r>
  <r>
    <x v="479"/>
    <x v="15"/>
    <x v="202"/>
    <x v="39"/>
    <d v="2022-07-01T00:00:00"/>
    <n v="6"/>
    <x v="2"/>
    <n v="10"/>
  </r>
  <r>
    <x v="479"/>
    <x v="15"/>
    <x v="202"/>
    <x v="30"/>
    <d v="2022-07-01T00:00:00"/>
    <n v="7"/>
    <x v="3"/>
    <n v="10"/>
  </r>
  <r>
    <x v="479"/>
    <x v="15"/>
    <x v="202"/>
    <x v="65"/>
    <d v="2022-07-01T00:00:00"/>
    <n v="8"/>
    <x v="4"/>
    <n v="10"/>
  </r>
  <r>
    <x v="479"/>
    <x v="15"/>
    <x v="202"/>
    <x v="286"/>
    <d v="2022-07-01T00:00:00"/>
    <n v="9"/>
    <x v="5"/>
    <n v="10"/>
  </r>
  <r>
    <x v="480"/>
    <x v="6"/>
    <x v="311"/>
    <x v="202"/>
    <d v="2022-10-01T00:00:00"/>
    <n v="0"/>
    <x v="7"/>
    <n v="62"/>
  </r>
  <r>
    <x v="480"/>
    <x v="6"/>
    <x v="311"/>
    <x v="24"/>
    <d v="2022-10-01T00:00:00"/>
    <n v="1"/>
    <x v="11"/>
    <n v="62"/>
  </r>
  <r>
    <x v="480"/>
    <x v="6"/>
    <x v="311"/>
    <x v="188"/>
    <d v="2022-10-01T00:00:00"/>
    <n v="2"/>
    <x v="1"/>
    <n v="62"/>
  </r>
  <r>
    <x v="480"/>
    <x v="6"/>
    <x v="311"/>
    <x v="128"/>
    <d v="2022-10-01T00:00:00"/>
    <n v="3"/>
    <x v="2"/>
    <n v="62"/>
  </r>
  <r>
    <x v="480"/>
    <x v="6"/>
    <x v="311"/>
    <x v="181"/>
    <d v="2022-10-01T00:00:00"/>
    <n v="4"/>
    <x v="3"/>
    <n v="62"/>
  </r>
  <r>
    <x v="480"/>
    <x v="6"/>
    <x v="311"/>
    <x v="190"/>
    <d v="2022-10-01T00:00:00"/>
    <n v="5"/>
    <x v="4"/>
    <n v="62"/>
  </r>
  <r>
    <x v="480"/>
    <x v="6"/>
    <x v="311"/>
    <x v="290"/>
    <d v="2022-10-01T00:00:00"/>
    <n v="7"/>
    <x v="6"/>
    <n v="62"/>
  </r>
  <r>
    <x v="480"/>
    <x v="1"/>
    <x v="52"/>
    <x v="187"/>
    <d v="2022-11-01T00:00:00"/>
    <n v="0"/>
    <x v="11"/>
    <n v="25"/>
  </r>
  <r>
    <x v="480"/>
    <x v="1"/>
    <x v="52"/>
    <x v="93"/>
    <d v="2022-11-01T00:00:00"/>
    <n v="1"/>
    <x v="1"/>
    <n v="25"/>
  </r>
  <r>
    <x v="480"/>
    <x v="1"/>
    <x v="52"/>
    <x v="8"/>
    <d v="2022-11-01T00:00:00"/>
    <n v="2"/>
    <x v="2"/>
    <n v="25"/>
  </r>
  <r>
    <x v="480"/>
    <x v="1"/>
    <x v="52"/>
    <x v="146"/>
    <d v="2022-11-01T00:00:00"/>
    <n v="3"/>
    <x v="3"/>
    <n v="25"/>
  </r>
  <r>
    <x v="480"/>
    <x v="1"/>
    <x v="52"/>
    <x v="282"/>
    <d v="2022-11-01T00:00:00"/>
    <n v="4"/>
    <x v="4"/>
    <n v="25"/>
  </r>
  <r>
    <x v="480"/>
    <x v="1"/>
    <x v="52"/>
    <x v="85"/>
    <d v="2022-11-01T00:00:00"/>
    <n v="5"/>
    <x v="5"/>
    <n v="25"/>
  </r>
  <r>
    <x v="480"/>
    <x v="1"/>
    <x v="52"/>
    <x v="6"/>
    <d v="2022-11-01T00:00:00"/>
    <n v="6"/>
    <x v="6"/>
    <n v="25"/>
  </r>
  <r>
    <x v="481"/>
    <x v="9"/>
    <x v="162"/>
    <x v="140"/>
    <d v="2023-04-01T00:00:00"/>
    <n v="0"/>
    <x v="5"/>
    <n v="27"/>
  </r>
  <r>
    <x v="481"/>
    <x v="9"/>
    <x v="162"/>
    <x v="152"/>
    <d v="2023-04-01T00:00:00"/>
    <n v="1"/>
    <x v="6"/>
    <n v="27"/>
  </r>
  <r>
    <x v="482"/>
    <x v="14"/>
    <x v="113"/>
    <x v="353"/>
    <d v="2022-08-01T00:00:00"/>
    <n v="0"/>
    <x v="12"/>
    <n v="25"/>
  </r>
  <r>
    <x v="482"/>
    <x v="14"/>
    <x v="113"/>
    <x v="439"/>
    <d v="2022-08-01T00:00:00"/>
    <n v="1"/>
    <x v="0"/>
    <n v="25"/>
  </r>
  <r>
    <x v="482"/>
    <x v="14"/>
    <x v="113"/>
    <x v="432"/>
    <d v="2022-08-01T00:00:00"/>
    <n v="2"/>
    <x v="7"/>
    <n v="25"/>
  </r>
  <r>
    <x v="482"/>
    <x v="14"/>
    <x v="113"/>
    <x v="352"/>
    <d v="2022-08-01T00:00:00"/>
    <n v="3"/>
    <x v="11"/>
    <n v="25"/>
  </r>
  <r>
    <x v="482"/>
    <x v="14"/>
    <x v="113"/>
    <x v="160"/>
    <d v="2022-08-01T00:00:00"/>
    <n v="4"/>
    <x v="1"/>
    <n v="25"/>
  </r>
  <r>
    <x v="482"/>
    <x v="14"/>
    <x v="113"/>
    <x v="121"/>
    <d v="2022-08-01T00:00:00"/>
    <n v="5"/>
    <x v="2"/>
    <n v="25"/>
  </r>
  <r>
    <x v="482"/>
    <x v="14"/>
    <x v="113"/>
    <x v="262"/>
    <d v="2022-08-01T00:00:00"/>
    <n v="6"/>
    <x v="3"/>
    <n v="25"/>
  </r>
  <r>
    <x v="482"/>
    <x v="14"/>
    <x v="113"/>
    <x v="328"/>
    <d v="2022-08-01T00:00:00"/>
    <n v="7"/>
    <x v="4"/>
    <n v="25"/>
  </r>
  <r>
    <x v="482"/>
    <x v="14"/>
    <x v="113"/>
    <x v="237"/>
    <d v="2022-08-01T00:00:00"/>
    <n v="8"/>
    <x v="5"/>
    <n v="25"/>
  </r>
  <r>
    <x v="482"/>
    <x v="4"/>
    <x v="58"/>
    <x v="96"/>
    <d v="2022-09-01T00:00:00"/>
    <n v="0"/>
    <x v="0"/>
    <n v="16"/>
  </r>
  <r>
    <x v="482"/>
    <x v="4"/>
    <x v="58"/>
    <x v="97"/>
    <d v="2022-09-01T00:00:00"/>
    <n v="1"/>
    <x v="7"/>
    <n v="16"/>
  </r>
  <r>
    <x v="482"/>
    <x v="4"/>
    <x v="58"/>
    <x v="413"/>
    <d v="2022-09-01T00:00:00"/>
    <n v="2"/>
    <x v="11"/>
    <n v="16"/>
  </r>
  <r>
    <x v="482"/>
    <x v="4"/>
    <x v="58"/>
    <x v="410"/>
    <d v="2022-09-01T00:00:00"/>
    <n v="3"/>
    <x v="1"/>
    <n v="16"/>
  </r>
  <r>
    <x v="482"/>
    <x v="4"/>
    <x v="58"/>
    <x v="78"/>
    <d v="2022-09-01T00:00:00"/>
    <n v="4"/>
    <x v="2"/>
    <n v="16"/>
  </r>
  <r>
    <x v="482"/>
    <x v="4"/>
    <x v="58"/>
    <x v="209"/>
    <d v="2022-09-01T00:00:00"/>
    <n v="5"/>
    <x v="3"/>
    <n v="16"/>
  </r>
  <r>
    <x v="482"/>
    <x v="4"/>
    <x v="58"/>
    <x v="4"/>
    <d v="2022-09-01T00:00:00"/>
    <n v="6"/>
    <x v="4"/>
    <n v="16"/>
  </r>
  <r>
    <x v="482"/>
    <x v="4"/>
    <x v="58"/>
    <x v="80"/>
    <d v="2022-09-01T00:00:00"/>
    <n v="7"/>
    <x v="5"/>
    <n v="16"/>
  </r>
  <r>
    <x v="482"/>
    <x v="4"/>
    <x v="58"/>
    <x v="238"/>
    <d v="2022-09-01T00:00:00"/>
    <n v="8"/>
    <x v="6"/>
    <n v="16"/>
  </r>
  <r>
    <x v="483"/>
    <x v="1"/>
    <x v="426"/>
    <x v="433"/>
    <d v="2022-11-01T00:00:00"/>
    <n v="0"/>
    <x v="11"/>
    <n v="25"/>
  </r>
  <r>
    <x v="483"/>
    <x v="1"/>
    <x v="426"/>
    <x v="375"/>
    <d v="2022-11-01T00:00:00"/>
    <n v="1"/>
    <x v="1"/>
    <n v="25"/>
  </r>
  <r>
    <x v="483"/>
    <x v="1"/>
    <x v="426"/>
    <x v="8"/>
    <d v="2022-11-01T00:00:00"/>
    <n v="2"/>
    <x v="2"/>
    <n v="25"/>
  </r>
  <r>
    <x v="483"/>
    <x v="1"/>
    <x v="426"/>
    <x v="230"/>
    <d v="2022-11-01T00:00:00"/>
    <n v="3"/>
    <x v="3"/>
    <n v="25"/>
  </r>
  <r>
    <x v="483"/>
    <x v="1"/>
    <x v="426"/>
    <x v="20"/>
    <d v="2022-11-01T00:00:00"/>
    <n v="4"/>
    <x v="4"/>
    <n v="25"/>
  </r>
  <r>
    <x v="483"/>
    <x v="1"/>
    <x v="426"/>
    <x v="13"/>
    <d v="2022-11-01T00:00:00"/>
    <n v="5"/>
    <x v="5"/>
    <n v="25"/>
  </r>
  <r>
    <x v="483"/>
    <x v="1"/>
    <x v="426"/>
    <x v="162"/>
    <d v="2022-11-01T00:00:00"/>
    <n v="6"/>
    <x v="6"/>
    <n v="25"/>
  </r>
  <r>
    <x v="483"/>
    <x v="4"/>
    <x v="89"/>
    <x v="61"/>
    <d v="2022-11-01T00:00:00"/>
    <n v="0"/>
    <x v="11"/>
    <n v="16"/>
  </r>
  <r>
    <x v="483"/>
    <x v="4"/>
    <x v="89"/>
    <x v="320"/>
    <d v="2022-11-01T00:00:00"/>
    <n v="1"/>
    <x v="2"/>
    <n v="16"/>
  </r>
  <r>
    <x v="483"/>
    <x v="4"/>
    <x v="89"/>
    <x v="200"/>
    <d v="2022-11-01T00:00:00"/>
    <n v="2"/>
    <x v="3"/>
    <n v="16"/>
  </r>
  <r>
    <x v="483"/>
    <x v="4"/>
    <x v="89"/>
    <x v="51"/>
    <d v="2022-11-01T00:00:00"/>
    <n v="3"/>
    <x v="4"/>
    <n v="16"/>
  </r>
  <r>
    <x v="483"/>
    <x v="4"/>
    <x v="89"/>
    <x v="286"/>
    <d v="2022-11-01T00:00:00"/>
    <n v="4"/>
    <x v="5"/>
    <n v="16"/>
  </r>
  <r>
    <x v="483"/>
    <x v="4"/>
    <x v="89"/>
    <x v="345"/>
    <d v="2022-11-01T00:00:00"/>
    <n v="6"/>
    <x v="8"/>
    <n v="16"/>
  </r>
  <r>
    <x v="484"/>
    <x v="8"/>
    <x v="353"/>
    <x v="491"/>
    <d v="2022-06-01T00:00:00"/>
    <n v="0"/>
    <x v="9"/>
    <n v="13"/>
  </r>
  <r>
    <x v="484"/>
    <x v="8"/>
    <x v="353"/>
    <x v="168"/>
    <d v="2022-06-01T00:00:00"/>
    <n v="1"/>
    <x v="10"/>
    <n v="13"/>
  </r>
  <r>
    <x v="484"/>
    <x v="8"/>
    <x v="353"/>
    <x v="92"/>
    <d v="2022-06-01T00:00:00"/>
    <n v="3"/>
    <x v="0"/>
    <n v="13"/>
  </r>
  <r>
    <x v="484"/>
    <x v="8"/>
    <x v="353"/>
    <x v="37"/>
    <d v="2022-06-01T00:00:00"/>
    <n v="4"/>
    <x v="7"/>
    <n v="13"/>
  </r>
  <r>
    <x v="484"/>
    <x v="8"/>
    <x v="353"/>
    <x v="38"/>
    <d v="2022-06-01T00:00:00"/>
    <n v="5"/>
    <x v="11"/>
    <n v="13"/>
  </r>
  <r>
    <x v="484"/>
    <x v="8"/>
    <x v="353"/>
    <x v="74"/>
    <d v="2022-06-01T00:00:00"/>
    <n v="6"/>
    <x v="1"/>
    <n v="13"/>
  </r>
  <r>
    <x v="484"/>
    <x v="8"/>
    <x v="353"/>
    <x v="311"/>
    <d v="2022-06-01T00:00:00"/>
    <n v="7"/>
    <x v="2"/>
    <n v="13"/>
  </r>
  <r>
    <x v="484"/>
    <x v="8"/>
    <x v="353"/>
    <x v="262"/>
    <d v="2022-06-01T00:00:00"/>
    <n v="8"/>
    <x v="3"/>
    <n v="13"/>
  </r>
  <r>
    <x v="484"/>
    <x v="8"/>
    <x v="353"/>
    <x v="66"/>
    <d v="2022-06-01T00:00:00"/>
    <n v="10"/>
    <x v="5"/>
    <n v="13"/>
  </r>
  <r>
    <x v="484"/>
    <x v="5"/>
    <x v="265"/>
    <x v="180"/>
    <d v="2023-01-01T00:00:00"/>
    <n v="0"/>
    <x v="2"/>
    <n v="26"/>
  </r>
  <r>
    <x v="484"/>
    <x v="5"/>
    <x v="265"/>
    <x v="209"/>
    <d v="2023-01-01T00:00:00"/>
    <n v="1"/>
    <x v="3"/>
    <n v="26"/>
  </r>
  <r>
    <x v="484"/>
    <x v="5"/>
    <x v="265"/>
    <x v="75"/>
    <d v="2023-01-01T00:00:00"/>
    <n v="2"/>
    <x v="4"/>
    <n v="26"/>
  </r>
  <r>
    <x v="484"/>
    <x v="5"/>
    <x v="265"/>
    <x v="150"/>
    <d v="2023-01-01T00:00:00"/>
    <n v="3"/>
    <x v="5"/>
    <n v="26"/>
  </r>
  <r>
    <x v="484"/>
    <x v="5"/>
    <x v="265"/>
    <x v="162"/>
    <d v="2023-01-01T00:00:00"/>
    <n v="4"/>
    <x v="6"/>
    <n v="26"/>
  </r>
  <r>
    <x v="485"/>
    <x v="12"/>
    <x v="404"/>
    <x v="237"/>
    <d v="2023-04-01T00:00:00"/>
    <n v="0"/>
    <x v="5"/>
    <n v="66"/>
  </r>
  <r>
    <x v="485"/>
    <x v="12"/>
    <x v="404"/>
    <x v="33"/>
    <d v="2023-04-01T00:00:00"/>
    <n v="1"/>
    <x v="6"/>
    <n v="66"/>
  </r>
  <r>
    <x v="485"/>
    <x v="2"/>
    <x v="14"/>
    <x v="77"/>
    <d v="2023-04-01T00:00:00"/>
    <n v="0"/>
    <x v="5"/>
    <n v="29"/>
  </r>
  <r>
    <x v="485"/>
    <x v="2"/>
    <x v="14"/>
    <x v="238"/>
    <d v="2023-04-01T00:00:00"/>
    <n v="1"/>
    <x v="6"/>
    <n v="29"/>
  </r>
  <r>
    <x v="485"/>
    <x v="2"/>
    <x v="14"/>
    <x v="82"/>
    <d v="2023-04-01T00:00:00"/>
    <n v="1"/>
    <x v="8"/>
    <n v="29"/>
  </r>
  <r>
    <x v="486"/>
    <x v="8"/>
    <x v="117"/>
    <x v="361"/>
    <d v="2022-01-01T00:00:00"/>
    <n v="0"/>
    <x v="17"/>
    <n v="13"/>
  </r>
  <r>
    <x v="486"/>
    <x v="8"/>
    <x v="117"/>
    <x v="421"/>
    <d v="2022-01-01T00:00:00"/>
    <n v="1"/>
    <x v="13"/>
    <n v="13"/>
  </r>
  <r>
    <x v="486"/>
    <x v="8"/>
    <x v="117"/>
    <x v="470"/>
    <d v="2022-01-01T00:00:00"/>
    <n v="2"/>
    <x v="15"/>
    <n v="13"/>
  </r>
  <r>
    <x v="486"/>
    <x v="8"/>
    <x v="117"/>
    <x v="316"/>
    <d v="2022-01-01T00:00:00"/>
    <n v="3"/>
    <x v="16"/>
    <n v="13"/>
  </r>
  <r>
    <x v="486"/>
    <x v="8"/>
    <x v="117"/>
    <x v="447"/>
    <d v="2022-01-01T00:00:00"/>
    <n v="5"/>
    <x v="10"/>
    <n v="13"/>
  </r>
  <r>
    <x v="486"/>
    <x v="8"/>
    <x v="117"/>
    <x v="379"/>
    <d v="2022-01-01T00:00:00"/>
    <n v="6"/>
    <x v="12"/>
    <n v="13"/>
  </r>
  <r>
    <x v="486"/>
    <x v="8"/>
    <x v="117"/>
    <x v="18"/>
    <d v="2022-01-01T00:00:00"/>
    <n v="8"/>
    <x v="7"/>
    <n v="13"/>
  </r>
  <r>
    <x v="486"/>
    <x v="8"/>
    <x v="117"/>
    <x v="413"/>
    <d v="2022-01-01T00:00:00"/>
    <n v="10"/>
    <x v="11"/>
    <n v="13"/>
  </r>
  <r>
    <x v="486"/>
    <x v="8"/>
    <x v="117"/>
    <x v="360"/>
    <d v="2022-01-01T00:00:00"/>
    <n v="11"/>
    <x v="1"/>
    <n v="13"/>
  </r>
  <r>
    <x v="486"/>
    <x v="8"/>
    <x v="117"/>
    <x v="264"/>
    <d v="2022-01-01T00:00:00"/>
    <n v="11"/>
    <x v="2"/>
    <n v="13"/>
  </r>
  <r>
    <x v="486"/>
    <x v="8"/>
    <x v="117"/>
    <x v="9"/>
    <d v="2022-01-01T00:00:00"/>
    <n v="13"/>
    <x v="3"/>
    <n v="13"/>
  </r>
  <r>
    <x v="486"/>
    <x v="8"/>
    <x v="117"/>
    <x v="31"/>
    <d v="2022-01-01T00:00:00"/>
    <n v="13"/>
    <x v="4"/>
    <n v="13"/>
  </r>
  <r>
    <x v="486"/>
    <x v="8"/>
    <x v="117"/>
    <x v="11"/>
    <d v="2022-01-01T00:00:00"/>
    <n v="15"/>
    <x v="5"/>
    <n v="13"/>
  </r>
  <r>
    <x v="486"/>
    <x v="8"/>
    <x v="117"/>
    <x v="330"/>
    <d v="2022-01-01T00:00:00"/>
    <n v="16"/>
    <x v="6"/>
    <n v="13"/>
  </r>
  <r>
    <x v="486"/>
    <x v="8"/>
    <x v="117"/>
    <x v="59"/>
    <d v="2022-01-01T00:00:00"/>
    <n v="16"/>
    <x v="8"/>
    <n v="13"/>
  </r>
  <r>
    <x v="486"/>
    <x v="10"/>
    <x v="164"/>
    <x v="28"/>
    <d v="2023-04-01T00:00:00"/>
    <n v="0"/>
    <x v="5"/>
    <n v="22"/>
  </r>
  <r>
    <x v="486"/>
    <x v="10"/>
    <x v="164"/>
    <x v="290"/>
    <d v="2023-04-01T00:00:00"/>
    <n v="1"/>
    <x v="6"/>
    <n v="22"/>
  </r>
  <r>
    <x v="487"/>
    <x v="13"/>
    <x v="427"/>
    <x v="249"/>
    <d v="2022-05-01T00:00:00"/>
    <n v="0"/>
    <x v="16"/>
    <n v="75"/>
  </r>
  <r>
    <x v="487"/>
    <x v="13"/>
    <x v="427"/>
    <x v="347"/>
    <d v="2022-05-01T00:00:00"/>
    <n v="1"/>
    <x v="9"/>
    <n v="75"/>
  </r>
  <r>
    <x v="487"/>
    <x v="13"/>
    <x v="427"/>
    <x v="296"/>
    <d v="2022-05-01T00:00:00"/>
    <n v="2"/>
    <x v="10"/>
    <n v="75"/>
  </r>
  <r>
    <x v="487"/>
    <x v="13"/>
    <x v="427"/>
    <x v="341"/>
    <d v="2022-05-01T00:00:00"/>
    <n v="3"/>
    <x v="12"/>
    <n v="75"/>
  </r>
  <r>
    <x v="487"/>
    <x v="13"/>
    <x v="427"/>
    <x v="391"/>
    <d v="2022-05-01T00:00:00"/>
    <n v="4"/>
    <x v="0"/>
    <n v="75"/>
  </r>
  <r>
    <x v="487"/>
    <x v="13"/>
    <x v="427"/>
    <x v="23"/>
    <d v="2022-05-01T00:00:00"/>
    <n v="5"/>
    <x v="7"/>
    <n v="75"/>
  </r>
  <r>
    <x v="487"/>
    <x v="13"/>
    <x v="427"/>
    <x v="225"/>
    <d v="2022-05-01T00:00:00"/>
    <n v="6"/>
    <x v="11"/>
    <n v="75"/>
  </r>
  <r>
    <x v="487"/>
    <x v="13"/>
    <x v="427"/>
    <x v="179"/>
    <d v="2022-05-01T00:00:00"/>
    <n v="7"/>
    <x v="1"/>
    <n v="75"/>
  </r>
  <r>
    <x v="487"/>
    <x v="13"/>
    <x v="427"/>
    <x v="394"/>
    <d v="2022-05-01T00:00:00"/>
    <n v="9"/>
    <x v="3"/>
    <n v="75"/>
  </r>
  <r>
    <x v="487"/>
    <x v="13"/>
    <x v="427"/>
    <x v="51"/>
    <d v="2022-05-01T00:00:00"/>
    <n v="10"/>
    <x v="4"/>
    <n v="75"/>
  </r>
  <r>
    <x v="487"/>
    <x v="13"/>
    <x v="427"/>
    <x v="13"/>
    <d v="2022-05-01T00:00:00"/>
    <n v="11"/>
    <x v="5"/>
    <n v="75"/>
  </r>
  <r>
    <x v="487"/>
    <x v="13"/>
    <x v="427"/>
    <x v="330"/>
    <d v="2022-05-01T00:00:00"/>
    <n v="12"/>
    <x v="6"/>
    <n v="75"/>
  </r>
  <r>
    <x v="487"/>
    <x v="6"/>
    <x v="72"/>
    <x v="281"/>
    <d v="2022-12-01T00:00:00"/>
    <n v="0"/>
    <x v="1"/>
    <n v="62"/>
  </r>
  <r>
    <x v="487"/>
    <x v="6"/>
    <x v="72"/>
    <x v="236"/>
    <d v="2022-12-01T00:00:00"/>
    <n v="1"/>
    <x v="3"/>
    <n v="62"/>
  </r>
  <r>
    <x v="487"/>
    <x v="6"/>
    <x v="72"/>
    <x v="170"/>
    <d v="2022-12-01T00:00:00"/>
    <n v="2"/>
    <x v="4"/>
    <n v="62"/>
  </r>
  <r>
    <x v="487"/>
    <x v="6"/>
    <x v="72"/>
    <x v="109"/>
    <d v="2022-12-01T00:00:00"/>
    <n v="3"/>
    <x v="5"/>
    <n v="62"/>
  </r>
  <r>
    <x v="487"/>
    <x v="6"/>
    <x v="72"/>
    <x v="172"/>
    <d v="2022-12-01T00:00:00"/>
    <n v="4"/>
    <x v="6"/>
    <n v="62"/>
  </r>
  <r>
    <x v="488"/>
    <x v="12"/>
    <x v="134"/>
    <x v="377"/>
    <d v="2022-05-01T00:00:00"/>
    <n v="0"/>
    <x v="16"/>
    <n v="66"/>
  </r>
  <r>
    <x v="488"/>
    <x v="12"/>
    <x v="134"/>
    <x v="185"/>
    <d v="2022-05-01T00:00:00"/>
    <n v="1"/>
    <x v="9"/>
    <n v="66"/>
  </r>
  <r>
    <x v="488"/>
    <x v="12"/>
    <x v="134"/>
    <x v="351"/>
    <d v="2022-05-01T00:00:00"/>
    <n v="2"/>
    <x v="10"/>
    <n v="66"/>
  </r>
  <r>
    <x v="488"/>
    <x v="12"/>
    <x v="134"/>
    <x v="446"/>
    <d v="2022-05-01T00:00:00"/>
    <n v="3"/>
    <x v="12"/>
    <n v="66"/>
  </r>
  <r>
    <x v="488"/>
    <x v="12"/>
    <x v="134"/>
    <x v="444"/>
    <d v="2022-05-01T00:00:00"/>
    <n v="4"/>
    <x v="0"/>
    <n v="66"/>
  </r>
  <r>
    <x v="488"/>
    <x v="12"/>
    <x v="134"/>
    <x v="202"/>
    <d v="2022-05-01T00:00:00"/>
    <n v="5"/>
    <x v="7"/>
    <n v="66"/>
  </r>
  <r>
    <x v="488"/>
    <x v="12"/>
    <x v="134"/>
    <x v="431"/>
    <d v="2022-05-01T00:00:00"/>
    <n v="6"/>
    <x v="11"/>
    <n v="66"/>
  </r>
  <r>
    <x v="488"/>
    <x v="12"/>
    <x v="134"/>
    <x v="208"/>
    <d v="2022-05-01T00:00:00"/>
    <n v="7"/>
    <x v="1"/>
    <n v="66"/>
  </r>
  <r>
    <x v="488"/>
    <x v="12"/>
    <x v="134"/>
    <x v="121"/>
    <d v="2022-05-01T00:00:00"/>
    <n v="8"/>
    <x v="2"/>
    <n v="66"/>
  </r>
  <r>
    <x v="488"/>
    <x v="12"/>
    <x v="134"/>
    <x v="262"/>
    <d v="2022-05-01T00:00:00"/>
    <n v="9"/>
    <x v="3"/>
    <n v="66"/>
  </r>
  <r>
    <x v="488"/>
    <x v="12"/>
    <x v="134"/>
    <x v="117"/>
    <d v="2022-05-01T00:00:00"/>
    <n v="10"/>
    <x v="4"/>
    <n v="66"/>
  </r>
  <r>
    <x v="488"/>
    <x v="12"/>
    <x v="134"/>
    <x v="77"/>
    <d v="2022-05-01T00:00:00"/>
    <n v="11"/>
    <x v="5"/>
    <n v="66"/>
  </r>
  <r>
    <x v="488"/>
    <x v="12"/>
    <x v="134"/>
    <x v="103"/>
    <d v="2022-05-01T00:00:00"/>
    <n v="12"/>
    <x v="6"/>
    <n v="66"/>
  </r>
  <r>
    <x v="488"/>
    <x v="3"/>
    <x v="341"/>
    <x v="429"/>
    <d v="2022-07-01T00:00:00"/>
    <n v="0"/>
    <x v="10"/>
    <n v="62"/>
  </r>
  <r>
    <x v="488"/>
    <x v="3"/>
    <x v="341"/>
    <x v="218"/>
    <d v="2022-07-01T00:00:00"/>
    <n v="1"/>
    <x v="0"/>
    <n v="62"/>
  </r>
  <r>
    <x v="488"/>
    <x v="3"/>
    <x v="341"/>
    <x v="280"/>
    <d v="2022-07-01T00:00:00"/>
    <n v="2"/>
    <x v="7"/>
    <n v="62"/>
  </r>
  <r>
    <x v="488"/>
    <x v="3"/>
    <x v="341"/>
    <x v="366"/>
    <d v="2022-07-01T00:00:00"/>
    <n v="3"/>
    <x v="11"/>
    <n v="62"/>
  </r>
  <r>
    <x v="488"/>
    <x v="3"/>
    <x v="341"/>
    <x v="106"/>
    <d v="2022-07-01T00:00:00"/>
    <n v="4"/>
    <x v="1"/>
    <n v="62"/>
  </r>
  <r>
    <x v="488"/>
    <x v="3"/>
    <x v="341"/>
    <x v="156"/>
    <d v="2022-07-01T00:00:00"/>
    <n v="5"/>
    <x v="2"/>
    <n v="62"/>
  </r>
  <r>
    <x v="488"/>
    <x v="3"/>
    <x v="341"/>
    <x v="193"/>
    <d v="2022-07-01T00:00:00"/>
    <n v="6"/>
    <x v="3"/>
    <n v="62"/>
  </r>
  <r>
    <x v="488"/>
    <x v="3"/>
    <x v="341"/>
    <x v="117"/>
    <d v="2022-07-01T00:00:00"/>
    <n v="7"/>
    <x v="4"/>
    <n v="62"/>
  </r>
  <r>
    <x v="488"/>
    <x v="3"/>
    <x v="341"/>
    <x v="221"/>
    <d v="2022-07-01T00:00:00"/>
    <n v="8"/>
    <x v="5"/>
    <n v="62"/>
  </r>
  <r>
    <x v="488"/>
    <x v="3"/>
    <x v="341"/>
    <x v="283"/>
    <d v="2022-07-01T00:00:00"/>
    <n v="9"/>
    <x v="6"/>
    <n v="62"/>
  </r>
  <r>
    <x v="489"/>
    <x v="11"/>
    <x v="102"/>
    <x v="329"/>
    <d v="2022-01-01T00:00:00"/>
    <n v="0"/>
    <x v="17"/>
    <n v="14"/>
  </r>
  <r>
    <x v="489"/>
    <x v="11"/>
    <x v="102"/>
    <x v="415"/>
    <d v="2022-01-01T00:00:00"/>
    <n v="2"/>
    <x v="15"/>
    <n v="14"/>
  </r>
  <r>
    <x v="489"/>
    <x v="11"/>
    <x v="102"/>
    <x v="364"/>
    <d v="2022-01-01T00:00:00"/>
    <n v="2"/>
    <x v="14"/>
    <n v="14"/>
  </r>
  <r>
    <x v="489"/>
    <x v="11"/>
    <x v="102"/>
    <x v="449"/>
    <d v="2022-01-01T00:00:00"/>
    <n v="4"/>
    <x v="16"/>
    <n v="14"/>
  </r>
  <r>
    <x v="489"/>
    <x v="11"/>
    <x v="102"/>
    <x v="491"/>
    <d v="2022-01-01T00:00:00"/>
    <n v="4"/>
    <x v="9"/>
    <n v="14"/>
  </r>
  <r>
    <x v="489"/>
    <x v="11"/>
    <x v="102"/>
    <x v="274"/>
    <d v="2022-01-01T00:00:00"/>
    <n v="6"/>
    <x v="10"/>
    <n v="14"/>
  </r>
  <r>
    <x v="489"/>
    <x v="11"/>
    <x v="102"/>
    <x v="353"/>
    <d v="2022-01-01T00:00:00"/>
    <n v="6"/>
    <x v="12"/>
    <n v="14"/>
  </r>
  <r>
    <x v="489"/>
    <x v="11"/>
    <x v="102"/>
    <x v="23"/>
    <d v="2022-01-01T00:00:00"/>
    <n v="9"/>
    <x v="7"/>
    <n v="14"/>
  </r>
  <r>
    <x v="489"/>
    <x v="11"/>
    <x v="102"/>
    <x v="114"/>
    <d v="2022-01-01T00:00:00"/>
    <n v="10"/>
    <x v="11"/>
    <n v="14"/>
  </r>
  <r>
    <x v="489"/>
    <x v="11"/>
    <x v="102"/>
    <x v="94"/>
    <d v="2022-01-01T00:00:00"/>
    <n v="12"/>
    <x v="2"/>
    <n v="14"/>
  </r>
  <r>
    <x v="489"/>
    <x v="11"/>
    <x v="102"/>
    <x v="220"/>
    <d v="2022-01-01T00:00:00"/>
    <n v="14"/>
    <x v="4"/>
    <n v="14"/>
  </r>
  <r>
    <x v="489"/>
    <x v="6"/>
    <x v="57"/>
    <x v="240"/>
    <d v="2022-06-01T00:00:00"/>
    <n v="0"/>
    <x v="9"/>
    <n v="62"/>
  </r>
  <r>
    <x v="489"/>
    <x v="6"/>
    <x v="57"/>
    <x v="201"/>
    <d v="2022-06-01T00:00:00"/>
    <n v="1"/>
    <x v="10"/>
    <n v="62"/>
  </r>
  <r>
    <x v="489"/>
    <x v="6"/>
    <x v="57"/>
    <x v="254"/>
    <d v="2022-06-01T00:00:00"/>
    <n v="1"/>
    <x v="12"/>
    <n v="62"/>
  </r>
  <r>
    <x v="489"/>
    <x v="6"/>
    <x v="57"/>
    <x v="241"/>
    <d v="2022-06-01T00:00:00"/>
    <n v="2"/>
    <x v="0"/>
    <n v="62"/>
  </r>
  <r>
    <x v="489"/>
    <x v="6"/>
    <x v="57"/>
    <x v="457"/>
    <d v="2022-06-01T00:00:00"/>
    <n v="4"/>
    <x v="7"/>
    <n v="62"/>
  </r>
  <r>
    <x v="489"/>
    <x v="6"/>
    <x v="57"/>
    <x v="191"/>
    <d v="2022-06-01T00:00:00"/>
    <n v="4"/>
    <x v="11"/>
    <n v="62"/>
  </r>
  <r>
    <x v="489"/>
    <x v="6"/>
    <x v="57"/>
    <x v="133"/>
    <d v="2022-06-01T00:00:00"/>
    <n v="5"/>
    <x v="1"/>
    <n v="62"/>
  </r>
  <r>
    <x v="489"/>
    <x v="6"/>
    <x v="57"/>
    <x v="342"/>
    <d v="2022-06-01T00:00:00"/>
    <n v="6"/>
    <x v="2"/>
    <n v="62"/>
  </r>
  <r>
    <x v="489"/>
    <x v="6"/>
    <x v="57"/>
    <x v="40"/>
    <d v="2022-06-01T00:00:00"/>
    <n v="7"/>
    <x v="3"/>
    <n v="62"/>
  </r>
  <r>
    <x v="489"/>
    <x v="6"/>
    <x v="57"/>
    <x v="51"/>
    <d v="2022-06-01T00:00:00"/>
    <n v="8"/>
    <x v="4"/>
    <n v="62"/>
  </r>
  <r>
    <x v="489"/>
    <x v="6"/>
    <x v="57"/>
    <x v="237"/>
    <d v="2022-06-01T00:00:00"/>
    <n v="9"/>
    <x v="5"/>
    <n v="62"/>
  </r>
  <r>
    <x v="489"/>
    <x v="6"/>
    <x v="57"/>
    <x v="12"/>
    <d v="2022-06-01T00:00:00"/>
    <n v="10"/>
    <x v="6"/>
    <n v="62"/>
  </r>
  <r>
    <x v="490"/>
    <x v="14"/>
    <x v="428"/>
    <x v="183"/>
    <d v="2022-04-01T00:00:00"/>
    <n v="0"/>
    <x v="14"/>
    <n v="25"/>
  </r>
  <r>
    <x v="490"/>
    <x v="14"/>
    <x v="428"/>
    <x v="487"/>
    <d v="2022-04-01T00:00:00"/>
    <n v="1"/>
    <x v="16"/>
    <n v="25"/>
  </r>
  <r>
    <x v="490"/>
    <x v="14"/>
    <x v="428"/>
    <x v="404"/>
    <d v="2022-04-01T00:00:00"/>
    <n v="2"/>
    <x v="9"/>
    <n v="25"/>
  </r>
  <r>
    <x v="490"/>
    <x v="14"/>
    <x v="428"/>
    <x v="314"/>
    <d v="2022-04-01T00:00:00"/>
    <n v="3"/>
    <x v="10"/>
    <n v="25"/>
  </r>
  <r>
    <x v="490"/>
    <x v="14"/>
    <x v="428"/>
    <x v="68"/>
    <d v="2022-04-01T00:00:00"/>
    <n v="4"/>
    <x v="12"/>
    <n v="25"/>
  </r>
  <r>
    <x v="490"/>
    <x v="14"/>
    <x v="428"/>
    <x v="391"/>
    <d v="2022-04-01T00:00:00"/>
    <n v="5"/>
    <x v="0"/>
    <n v="25"/>
  </r>
  <r>
    <x v="490"/>
    <x v="14"/>
    <x v="428"/>
    <x v="37"/>
    <d v="2022-04-01T00:00:00"/>
    <n v="6"/>
    <x v="7"/>
    <n v="25"/>
  </r>
  <r>
    <x v="490"/>
    <x v="14"/>
    <x v="428"/>
    <x v="98"/>
    <d v="2022-04-01T00:00:00"/>
    <n v="7"/>
    <x v="11"/>
    <n v="25"/>
  </r>
  <r>
    <x v="490"/>
    <x v="14"/>
    <x v="428"/>
    <x v="74"/>
    <d v="2022-04-01T00:00:00"/>
    <n v="8"/>
    <x v="1"/>
    <n v="25"/>
  </r>
  <r>
    <x v="490"/>
    <x v="14"/>
    <x v="428"/>
    <x v="435"/>
    <d v="2022-04-01T00:00:00"/>
    <n v="9"/>
    <x v="2"/>
    <n v="25"/>
  </r>
  <r>
    <x v="490"/>
    <x v="14"/>
    <x v="428"/>
    <x v="116"/>
    <d v="2022-04-01T00:00:00"/>
    <n v="10"/>
    <x v="3"/>
    <n v="25"/>
  </r>
  <r>
    <x v="490"/>
    <x v="14"/>
    <x v="428"/>
    <x v="4"/>
    <d v="2022-04-01T00:00:00"/>
    <n v="11"/>
    <x v="4"/>
    <n v="25"/>
  </r>
  <r>
    <x v="490"/>
    <x v="14"/>
    <x v="428"/>
    <x v="42"/>
    <d v="2022-04-01T00:00:00"/>
    <n v="12"/>
    <x v="5"/>
    <n v="25"/>
  </r>
  <r>
    <x v="490"/>
    <x v="14"/>
    <x v="428"/>
    <x v="195"/>
    <d v="2022-04-01T00:00:00"/>
    <n v="13"/>
    <x v="6"/>
    <n v="25"/>
  </r>
  <r>
    <x v="490"/>
    <x v="4"/>
    <x v="213"/>
    <x v="147"/>
    <d v="2023-04-01T00:00:00"/>
    <n v="0"/>
    <x v="5"/>
    <n v="16"/>
  </r>
  <r>
    <x v="490"/>
    <x v="4"/>
    <x v="213"/>
    <x v="256"/>
    <d v="2023-04-01T00:00:00"/>
    <n v="1"/>
    <x v="6"/>
    <n v="16"/>
  </r>
  <r>
    <x v="491"/>
    <x v="13"/>
    <x v="138"/>
    <x v="387"/>
    <d v="2022-04-01T00:00:00"/>
    <n v="0"/>
    <x v="14"/>
    <n v="75"/>
  </r>
  <r>
    <x v="491"/>
    <x v="13"/>
    <x v="138"/>
    <x v="447"/>
    <d v="2022-04-01T00:00:00"/>
    <n v="2"/>
    <x v="10"/>
    <n v="75"/>
  </r>
  <r>
    <x v="491"/>
    <x v="13"/>
    <x v="138"/>
    <x v="493"/>
    <d v="2022-04-01T00:00:00"/>
    <n v="4"/>
    <x v="12"/>
    <n v="75"/>
  </r>
  <r>
    <x v="491"/>
    <x v="13"/>
    <x v="138"/>
    <x v="391"/>
    <d v="2022-04-01T00:00:00"/>
    <n v="5"/>
    <x v="0"/>
    <n v="75"/>
  </r>
  <r>
    <x v="491"/>
    <x v="13"/>
    <x v="138"/>
    <x v="186"/>
    <d v="2022-04-01T00:00:00"/>
    <n v="5"/>
    <x v="7"/>
    <n v="75"/>
  </r>
  <r>
    <x v="491"/>
    <x v="13"/>
    <x v="138"/>
    <x v="324"/>
    <d v="2022-04-01T00:00:00"/>
    <n v="7"/>
    <x v="11"/>
    <n v="75"/>
  </r>
  <r>
    <x v="491"/>
    <x v="13"/>
    <x v="138"/>
    <x v="281"/>
    <d v="2022-04-01T00:00:00"/>
    <n v="8"/>
    <x v="1"/>
    <n v="75"/>
  </r>
  <r>
    <x v="491"/>
    <x v="13"/>
    <x v="138"/>
    <x v="269"/>
    <d v="2022-04-01T00:00:00"/>
    <n v="8"/>
    <x v="2"/>
    <n v="75"/>
  </r>
  <r>
    <x v="491"/>
    <x v="13"/>
    <x v="138"/>
    <x v="146"/>
    <d v="2022-04-01T00:00:00"/>
    <n v="10"/>
    <x v="3"/>
    <n v="75"/>
  </r>
  <r>
    <x v="491"/>
    <x v="13"/>
    <x v="138"/>
    <x v="75"/>
    <d v="2022-04-01T00:00:00"/>
    <n v="11"/>
    <x v="4"/>
    <n v="75"/>
  </r>
  <r>
    <x v="491"/>
    <x v="13"/>
    <x v="138"/>
    <x v="286"/>
    <d v="2022-04-01T00:00:00"/>
    <n v="11"/>
    <x v="5"/>
    <n v="75"/>
  </r>
  <r>
    <x v="491"/>
    <x v="13"/>
    <x v="138"/>
    <x v="29"/>
    <d v="2022-04-01T00:00:00"/>
    <n v="13"/>
    <x v="6"/>
    <n v="75"/>
  </r>
  <r>
    <x v="491"/>
    <x v="0"/>
    <x v="370"/>
    <x v="515"/>
    <d v="2022-05-01T00:00:00"/>
    <n v="0"/>
    <x v="16"/>
    <n v="65"/>
  </r>
  <r>
    <x v="491"/>
    <x v="0"/>
    <x v="370"/>
    <x v="168"/>
    <d v="2022-05-01T00:00:00"/>
    <n v="1"/>
    <x v="10"/>
    <n v="65"/>
  </r>
  <r>
    <x v="491"/>
    <x v="0"/>
    <x v="370"/>
    <x v="278"/>
    <d v="2022-05-01T00:00:00"/>
    <n v="2"/>
    <x v="12"/>
    <n v="65"/>
  </r>
  <r>
    <x v="491"/>
    <x v="0"/>
    <x v="370"/>
    <x v="231"/>
    <d v="2022-05-01T00:00:00"/>
    <n v="3"/>
    <x v="0"/>
    <n v="65"/>
  </r>
  <r>
    <x v="491"/>
    <x v="0"/>
    <x v="370"/>
    <x v="191"/>
    <d v="2022-05-01T00:00:00"/>
    <n v="5"/>
    <x v="11"/>
    <n v="65"/>
  </r>
  <r>
    <x v="491"/>
    <x v="0"/>
    <x v="370"/>
    <x v="208"/>
    <d v="2022-05-01T00:00:00"/>
    <n v="6"/>
    <x v="1"/>
    <n v="65"/>
  </r>
  <r>
    <x v="491"/>
    <x v="0"/>
    <x v="370"/>
    <x v="70"/>
    <d v="2022-05-01T00:00:00"/>
    <n v="7"/>
    <x v="2"/>
    <n v="65"/>
  </r>
  <r>
    <x v="491"/>
    <x v="0"/>
    <x v="370"/>
    <x v="30"/>
    <d v="2022-05-01T00:00:00"/>
    <n v="8"/>
    <x v="3"/>
    <n v="65"/>
  </r>
  <r>
    <x v="491"/>
    <x v="0"/>
    <x v="370"/>
    <x v="102"/>
    <d v="2022-05-01T00:00:00"/>
    <n v="10"/>
    <x v="5"/>
    <n v="65"/>
  </r>
  <r>
    <x v="491"/>
    <x v="0"/>
    <x v="370"/>
    <x v="283"/>
    <d v="2022-05-01T00:00:00"/>
    <n v="11"/>
    <x v="6"/>
    <n v="65"/>
  </r>
  <r>
    <x v="492"/>
    <x v="2"/>
    <x v="359"/>
    <x v="410"/>
    <d v="2022-12-01T00:00:00"/>
    <n v="0"/>
    <x v="1"/>
    <n v="29"/>
  </r>
  <r>
    <x v="492"/>
    <x v="2"/>
    <x v="359"/>
    <x v="257"/>
    <d v="2022-12-01T00:00:00"/>
    <n v="1"/>
    <x v="2"/>
    <n v="29"/>
  </r>
  <r>
    <x v="492"/>
    <x v="2"/>
    <x v="359"/>
    <x v="57"/>
    <d v="2022-12-01T00:00:00"/>
    <n v="1"/>
    <x v="3"/>
    <n v="29"/>
  </r>
  <r>
    <x v="492"/>
    <x v="2"/>
    <x v="359"/>
    <x v="71"/>
    <d v="2022-12-01T00:00:00"/>
    <n v="2"/>
    <x v="4"/>
    <n v="29"/>
  </r>
  <r>
    <x v="492"/>
    <x v="2"/>
    <x v="359"/>
    <x v="80"/>
    <d v="2022-12-01T00:00:00"/>
    <n v="4"/>
    <x v="5"/>
    <n v="29"/>
  </r>
  <r>
    <x v="492"/>
    <x v="2"/>
    <x v="359"/>
    <x v="374"/>
    <d v="2022-12-01T00:00:00"/>
    <n v="5"/>
    <x v="6"/>
    <n v="29"/>
  </r>
  <r>
    <x v="492"/>
    <x v="2"/>
    <x v="359"/>
    <x v="345"/>
    <d v="2022-12-01T00:00:00"/>
    <n v="5"/>
    <x v="8"/>
    <n v="29"/>
  </r>
  <r>
    <x v="492"/>
    <x v="9"/>
    <x v="403"/>
    <x v="117"/>
    <d v="2023-03-01T00:00:00"/>
    <n v="0"/>
    <x v="4"/>
    <n v="27"/>
  </r>
  <r>
    <x v="492"/>
    <x v="9"/>
    <x v="403"/>
    <x v="102"/>
    <d v="2023-03-01T00:00:00"/>
    <n v="1"/>
    <x v="5"/>
    <n v="27"/>
  </r>
  <r>
    <x v="492"/>
    <x v="9"/>
    <x v="403"/>
    <x v="43"/>
    <d v="2023-03-01T00:00:00"/>
    <n v="2"/>
    <x v="6"/>
    <n v="27"/>
  </r>
  <r>
    <x v="493"/>
    <x v="8"/>
    <x v="381"/>
    <x v="517"/>
    <d v="2022-01-01T00:00:00"/>
    <n v="0"/>
    <x v="17"/>
    <n v="13"/>
  </r>
  <r>
    <x v="493"/>
    <x v="8"/>
    <x v="381"/>
    <x v="523"/>
    <d v="2022-01-01T00:00:00"/>
    <n v="1"/>
    <x v="13"/>
    <n v="13"/>
  </r>
  <r>
    <x v="493"/>
    <x v="8"/>
    <x v="381"/>
    <x v="348"/>
    <d v="2022-01-01T00:00:00"/>
    <n v="4"/>
    <x v="16"/>
    <n v="13"/>
  </r>
  <r>
    <x v="493"/>
    <x v="8"/>
    <x v="381"/>
    <x v="380"/>
    <d v="2022-01-01T00:00:00"/>
    <n v="7"/>
    <x v="12"/>
    <n v="13"/>
  </r>
  <r>
    <x v="493"/>
    <x v="8"/>
    <x v="381"/>
    <x v="433"/>
    <d v="2022-01-01T00:00:00"/>
    <n v="10"/>
    <x v="11"/>
    <n v="13"/>
  </r>
  <r>
    <x v="493"/>
    <x v="8"/>
    <x v="381"/>
    <x v="397"/>
    <d v="2022-01-01T00:00:00"/>
    <n v="11"/>
    <x v="1"/>
    <n v="13"/>
  </r>
  <r>
    <x v="493"/>
    <x v="8"/>
    <x v="381"/>
    <x v="435"/>
    <d v="2022-01-01T00:00:00"/>
    <n v="12"/>
    <x v="2"/>
    <n v="13"/>
  </r>
  <r>
    <x v="493"/>
    <x v="8"/>
    <x v="381"/>
    <x v="116"/>
    <d v="2022-01-01T00:00:00"/>
    <n v="13"/>
    <x v="3"/>
    <n v="13"/>
  </r>
  <r>
    <x v="493"/>
    <x v="8"/>
    <x v="381"/>
    <x v="20"/>
    <d v="2022-01-01T00:00:00"/>
    <n v="14"/>
    <x v="4"/>
    <n v="13"/>
  </r>
  <r>
    <x v="493"/>
    <x v="8"/>
    <x v="381"/>
    <x v="42"/>
    <d v="2022-01-01T00:00:00"/>
    <n v="15"/>
    <x v="5"/>
    <n v="13"/>
  </r>
  <r>
    <x v="493"/>
    <x v="8"/>
    <x v="381"/>
    <x v="110"/>
    <d v="2022-01-01T00:00:00"/>
    <n v="16"/>
    <x v="6"/>
    <n v="13"/>
  </r>
  <r>
    <x v="494"/>
    <x v="0"/>
    <x v="324"/>
    <x v="413"/>
    <d v="2022-11-01T00:00:00"/>
    <n v="0"/>
    <x v="11"/>
    <n v="65"/>
  </r>
  <r>
    <x v="494"/>
    <x v="0"/>
    <x v="324"/>
    <x v="291"/>
    <d v="2022-11-01T00:00:00"/>
    <n v="1"/>
    <x v="1"/>
    <n v="65"/>
  </r>
  <r>
    <x v="494"/>
    <x v="0"/>
    <x v="324"/>
    <x v="56"/>
    <d v="2022-11-01T00:00:00"/>
    <n v="2"/>
    <x v="2"/>
    <n v="65"/>
  </r>
  <r>
    <x v="494"/>
    <x v="0"/>
    <x v="324"/>
    <x v="252"/>
    <d v="2022-11-01T00:00:00"/>
    <n v="2"/>
    <x v="3"/>
    <n v="65"/>
  </r>
  <r>
    <x v="494"/>
    <x v="0"/>
    <x v="324"/>
    <x v="11"/>
    <d v="2022-11-01T00:00:00"/>
    <n v="5"/>
    <x v="5"/>
    <n v="65"/>
  </r>
  <r>
    <x v="494"/>
    <x v="0"/>
    <x v="324"/>
    <x v="213"/>
    <d v="2022-11-01T00:00:00"/>
    <n v="5"/>
    <x v="6"/>
    <n v="65"/>
  </r>
  <r>
    <x v="494"/>
    <x v="0"/>
    <x v="324"/>
    <x v="59"/>
    <d v="2022-11-01T00:00:00"/>
    <n v="6"/>
    <x v="8"/>
    <n v="65"/>
  </r>
  <r>
    <x v="494"/>
    <x v="16"/>
    <x v="292"/>
    <x v="101"/>
    <d v="2023-02-01T00:00:00"/>
    <n v="0"/>
    <x v="3"/>
    <n v="26"/>
  </r>
  <r>
    <x v="494"/>
    <x v="16"/>
    <x v="292"/>
    <x v="151"/>
    <d v="2023-02-01T00:00:00"/>
    <n v="1"/>
    <x v="4"/>
    <n v="26"/>
  </r>
  <r>
    <x v="494"/>
    <x v="16"/>
    <x v="292"/>
    <x v="21"/>
    <d v="2023-02-01T00:00:00"/>
    <n v="2"/>
    <x v="5"/>
    <n v="26"/>
  </r>
  <r>
    <x v="494"/>
    <x v="16"/>
    <x v="292"/>
    <x v="58"/>
    <d v="2023-02-01T00:00:00"/>
    <n v="3"/>
    <x v="6"/>
    <n v="26"/>
  </r>
  <r>
    <x v="494"/>
    <x v="16"/>
    <x v="292"/>
    <x v="86"/>
    <d v="2023-02-01T00:00:00"/>
    <n v="3"/>
    <x v="8"/>
    <n v="26"/>
  </r>
  <r>
    <x v="495"/>
    <x v="8"/>
    <x v="309"/>
    <x v="390"/>
    <d v="2022-10-01T00:00:00"/>
    <n v="0"/>
    <x v="7"/>
    <n v="13"/>
  </r>
  <r>
    <x v="495"/>
    <x v="8"/>
    <x v="309"/>
    <x v="111"/>
    <d v="2022-10-01T00:00:00"/>
    <n v="1"/>
    <x v="1"/>
    <n v="13"/>
  </r>
  <r>
    <x v="495"/>
    <x v="8"/>
    <x v="309"/>
    <x v="156"/>
    <d v="2022-10-01T00:00:00"/>
    <n v="2"/>
    <x v="2"/>
    <n v="13"/>
  </r>
  <r>
    <x v="495"/>
    <x v="8"/>
    <x v="309"/>
    <x v="40"/>
    <d v="2022-10-01T00:00:00"/>
    <n v="3"/>
    <x v="3"/>
    <n v="13"/>
  </r>
  <r>
    <x v="495"/>
    <x v="8"/>
    <x v="309"/>
    <x v="117"/>
    <d v="2022-10-01T00:00:00"/>
    <n v="4"/>
    <x v="4"/>
    <n v="13"/>
  </r>
  <r>
    <x v="495"/>
    <x v="8"/>
    <x v="309"/>
    <x v="237"/>
    <d v="2022-10-01T00:00:00"/>
    <n v="5"/>
    <x v="5"/>
    <n v="13"/>
  </r>
  <r>
    <x v="495"/>
    <x v="8"/>
    <x v="309"/>
    <x v="226"/>
    <d v="2022-10-01T00:00:00"/>
    <n v="6"/>
    <x v="6"/>
    <n v="13"/>
  </r>
  <r>
    <x v="495"/>
    <x v="8"/>
    <x v="309"/>
    <x v="73"/>
    <d v="2022-10-01T00:00:00"/>
    <n v="7"/>
    <x v="8"/>
    <n v="13"/>
  </r>
  <r>
    <x v="495"/>
    <x v="7"/>
    <x v="59"/>
    <x v="247"/>
    <d v="2022-11-01T00:00:00"/>
    <n v="0"/>
    <x v="11"/>
    <n v="28"/>
  </r>
  <r>
    <x v="495"/>
    <x v="7"/>
    <x v="59"/>
    <x v="406"/>
    <d v="2022-11-01T00:00:00"/>
    <n v="1"/>
    <x v="1"/>
    <n v="28"/>
  </r>
  <r>
    <x v="495"/>
    <x v="7"/>
    <x v="59"/>
    <x v="320"/>
    <d v="2022-11-01T00:00:00"/>
    <n v="2"/>
    <x v="2"/>
    <n v="28"/>
  </r>
  <r>
    <x v="495"/>
    <x v="7"/>
    <x v="59"/>
    <x v="146"/>
    <d v="2022-11-01T00:00:00"/>
    <n v="3"/>
    <x v="3"/>
    <n v="28"/>
  </r>
  <r>
    <x v="495"/>
    <x v="7"/>
    <x v="59"/>
    <x v="20"/>
    <d v="2022-11-01T00:00:00"/>
    <n v="4"/>
    <x v="4"/>
    <n v="28"/>
  </r>
  <r>
    <x v="495"/>
    <x v="7"/>
    <x v="59"/>
    <x v="194"/>
    <d v="2022-11-01T00:00:00"/>
    <n v="5"/>
    <x v="5"/>
    <n v="28"/>
  </r>
  <r>
    <x v="495"/>
    <x v="7"/>
    <x v="59"/>
    <x v="67"/>
    <d v="2022-11-01T00:00:00"/>
    <n v="6"/>
    <x v="6"/>
    <n v="28"/>
  </r>
  <r>
    <x v="496"/>
    <x v="11"/>
    <x v="121"/>
    <x v="367"/>
    <d v="2022-04-01T00:00:00"/>
    <n v="0"/>
    <x v="14"/>
    <n v="14"/>
  </r>
  <r>
    <x v="496"/>
    <x v="11"/>
    <x v="121"/>
    <x v="429"/>
    <d v="2022-04-01T00:00:00"/>
    <n v="3"/>
    <x v="10"/>
    <n v="14"/>
  </r>
  <r>
    <x v="496"/>
    <x v="11"/>
    <x v="121"/>
    <x v="334"/>
    <d v="2022-04-01T00:00:00"/>
    <n v="4"/>
    <x v="12"/>
    <n v="14"/>
  </r>
  <r>
    <x v="496"/>
    <x v="11"/>
    <x v="121"/>
    <x v="227"/>
    <d v="2022-04-01T00:00:00"/>
    <n v="4"/>
    <x v="0"/>
    <n v="14"/>
  </r>
  <r>
    <x v="496"/>
    <x v="11"/>
    <x v="121"/>
    <x v="462"/>
    <d v="2022-04-01T00:00:00"/>
    <n v="6"/>
    <x v="7"/>
    <n v="14"/>
  </r>
  <r>
    <x v="496"/>
    <x v="11"/>
    <x v="121"/>
    <x v="342"/>
    <d v="2022-04-01T00:00:00"/>
    <n v="8"/>
    <x v="2"/>
    <n v="14"/>
  </r>
  <r>
    <x v="496"/>
    <x v="11"/>
    <x v="121"/>
    <x v="101"/>
    <d v="2022-04-01T00:00:00"/>
    <n v="10"/>
    <x v="3"/>
    <n v="14"/>
  </r>
  <r>
    <x v="496"/>
    <x v="11"/>
    <x v="121"/>
    <x v="246"/>
    <d v="2022-04-01T00:00:00"/>
    <n v="10"/>
    <x v="4"/>
    <n v="14"/>
  </r>
  <r>
    <x v="496"/>
    <x v="11"/>
    <x v="121"/>
    <x v="221"/>
    <d v="2022-04-01T00:00:00"/>
    <n v="11"/>
    <x v="5"/>
    <n v="14"/>
  </r>
  <r>
    <x v="496"/>
    <x v="11"/>
    <x v="121"/>
    <x v="6"/>
    <d v="2022-04-01T00:00:00"/>
    <n v="13"/>
    <x v="6"/>
    <n v="14"/>
  </r>
  <r>
    <x v="496"/>
    <x v="15"/>
    <x v="178"/>
    <x v="430"/>
    <d v="2022-07-01T00:00:00"/>
    <n v="0"/>
    <x v="10"/>
    <n v="10"/>
  </r>
  <r>
    <x v="496"/>
    <x v="15"/>
    <x v="178"/>
    <x v="386"/>
    <d v="2022-07-01T00:00:00"/>
    <n v="1"/>
    <x v="12"/>
    <n v="10"/>
  </r>
  <r>
    <x v="496"/>
    <x v="15"/>
    <x v="178"/>
    <x v="285"/>
    <d v="2022-07-01T00:00:00"/>
    <n v="2"/>
    <x v="0"/>
    <n v="10"/>
  </r>
  <r>
    <x v="496"/>
    <x v="15"/>
    <x v="178"/>
    <x v="223"/>
    <d v="2022-07-01T00:00:00"/>
    <n v="3"/>
    <x v="7"/>
    <n v="10"/>
  </r>
  <r>
    <x v="496"/>
    <x v="15"/>
    <x v="178"/>
    <x v="431"/>
    <d v="2022-07-01T00:00:00"/>
    <n v="4"/>
    <x v="11"/>
    <n v="10"/>
  </r>
  <r>
    <x v="496"/>
    <x v="15"/>
    <x v="178"/>
    <x v="197"/>
    <d v="2022-07-01T00:00:00"/>
    <n v="5"/>
    <x v="1"/>
    <n v="10"/>
  </r>
  <r>
    <x v="496"/>
    <x v="15"/>
    <x v="178"/>
    <x v="224"/>
    <d v="2022-07-01T00:00:00"/>
    <n v="6"/>
    <x v="2"/>
    <n v="10"/>
  </r>
  <r>
    <x v="496"/>
    <x v="15"/>
    <x v="178"/>
    <x v="30"/>
    <d v="2022-07-01T00:00:00"/>
    <n v="7"/>
    <x v="3"/>
    <n v="10"/>
  </r>
  <r>
    <x v="496"/>
    <x v="15"/>
    <x v="178"/>
    <x v="13"/>
    <d v="2022-07-01T00:00:00"/>
    <n v="9"/>
    <x v="5"/>
    <n v="10"/>
  </r>
  <r>
    <x v="496"/>
    <x v="15"/>
    <x v="178"/>
    <x v="213"/>
    <d v="2022-07-01T00:00:00"/>
    <n v="10"/>
    <x v="6"/>
    <n v="10"/>
  </r>
  <r>
    <x v="497"/>
    <x v="3"/>
    <x v="215"/>
    <x v="385"/>
    <d v="2022-05-01T00:00:00"/>
    <n v="0"/>
    <x v="16"/>
    <n v="62"/>
  </r>
  <r>
    <x v="497"/>
    <x v="3"/>
    <x v="215"/>
    <x v="211"/>
    <d v="2022-05-01T00:00:00"/>
    <n v="2"/>
    <x v="10"/>
    <n v="62"/>
  </r>
  <r>
    <x v="497"/>
    <x v="3"/>
    <x v="215"/>
    <x v="359"/>
    <d v="2022-05-01T00:00:00"/>
    <n v="4"/>
    <x v="0"/>
    <n v="62"/>
  </r>
  <r>
    <x v="497"/>
    <x v="3"/>
    <x v="215"/>
    <x v="186"/>
    <d v="2022-05-01T00:00:00"/>
    <n v="4"/>
    <x v="7"/>
    <n v="62"/>
  </r>
  <r>
    <x v="497"/>
    <x v="3"/>
    <x v="215"/>
    <x v="413"/>
    <d v="2022-05-01T00:00:00"/>
    <n v="6"/>
    <x v="11"/>
    <n v="62"/>
  </r>
  <r>
    <x v="497"/>
    <x v="3"/>
    <x v="215"/>
    <x v="56"/>
    <d v="2022-05-01T00:00:00"/>
    <n v="8"/>
    <x v="2"/>
    <n v="62"/>
  </r>
  <r>
    <x v="497"/>
    <x v="3"/>
    <x v="215"/>
    <x v="252"/>
    <d v="2022-05-01T00:00:00"/>
    <n v="8"/>
    <x v="3"/>
    <n v="62"/>
  </r>
  <r>
    <x v="497"/>
    <x v="3"/>
    <x v="215"/>
    <x v="253"/>
    <d v="2022-05-01T00:00:00"/>
    <n v="9"/>
    <x v="4"/>
    <n v="62"/>
  </r>
  <r>
    <x v="497"/>
    <x v="3"/>
    <x v="215"/>
    <x v="64"/>
    <d v="2022-05-01T00:00:00"/>
    <n v="11"/>
    <x v="6"/>
    <n v="62"/>
  </r>
  <r>
    <x v="497"/>
    <x v="7"/>
    <x v="187"/>
    <x v="233"/>
    <d v="2023-02-01T00:00:00"/>
    <n v="0"/>
    <x v="3"/>
    <n v="28"/>
  </r>
  <r>
    <x v="497"/>
    <x v="7"/>
    <x v="187"/>
    <x v="220"/>
    <d v="2023-02-01T00:00:00"/>
    <n v="1"/>
    <x v="4"/>
    <n v="28"/>
  </r>
  <r>
    <x v="497"/>
    <x v="7"/>
    <x v="187"/>
    <x v="118"/>
    <d v="2023-02-01T00:00:00"/>
    <n v="1"/>
    <x v="5"/>
    <n v="28"/>
  </r>
  <r>
    <x v="497"/>
    <x v="7"/>
    <x v="187"/>
    <x v="152"/>
    <d v="2023-02-01T00:00:00"/>
    <n v="2"/>
    <x v="6"/>
    <n v="28"/>
  </r>
  <r>
    <x v="497"/>
    <x v="7"/>
    <x v="187"/>
    <x v="82"/>
    <d v="2023-02-01T00:00:00"/>
    <n v="3"/>
    <x v="8"/>
    <n v="28"/>
  </r>
  <r>
    <x v="498"/>
    <x v="16"/>
    <x v="233"/>
    <x v="160"/>
    <d v="2022-12-01T00:00:00"/>
    <n v="0"/>
    <x v="1"/>
    <n v="26"/>
  </r>
  <r>
    <x v="498"/>
    <x v="16"/>
    <x v="233"/>
    <x v="26"/>
    <d v="2022-12-01T00:00:00"/>
    <n v="1"/>
    <x v="2"/>
    <n v="26"/>
  </r>
  <r>
    <x v="498"/>
    <x v="16"/>
    <x v="233"/>
    <x v="181"/>
    <d v="2022-12-01T00:00:00"/>
    <n v="2"/>
    <x v="3"/>
    <n v="26"/>
  </r>
  <r>
    <x v="498"/>
    <x v="16"/>
    <x v="233"/>
    <x v="4"/>
    <d v="2022-12-01T00:00:00"/>
    <n v="3"/>
    <x v="4"/>
    <n v="26"/>
  </r>
  <r>
    <x v="498"/>
    <x v="16"/>
    <x v="233"/>
    <x v="317"/>
    <d v="2022-12-01T00:00:00"/>
    <n v="4"/>
    <x v="5"/>
    <n v="26"/>
  </r>
  <r>
    <x v="498"/>
    <x v="16"/>
    <x v="233"/>
    <x v="213"/>
    <d v="2022-12-01T00:00:00"/>
    <n v="5"/>
    <x v="6"/>
    <n v="26"/>
  </r>
  <r>
    <x v="498"/>
    <x v="11"/>
    <x v="164"/>
    <x v="28"/>
    <d v="2023-04-01T00:00:00"/>
    <n v="0"/>
    <x v="5"/>
    <n v="14"/>
  </r>
  <r>
    <x v="498"/>
    <x v="11"/>
    <x v="164"/>
    <x v="195"/>
    <d v="2023-04-01T00:00:00"/>
    <n v="1"/>
    <x v="6"/>
    <n v="14"/>
  </r>
  <r>
    <x v="499"/>
    <x v="11"/>
    <x v="57"/>
    <x v="240"/>
    <d v="2022-06-01T00:00:00"/>
    <n v="0"/>
    <x v="9"/>
    <n v="14"/>
  </r>
  <r>
    <x v="499"/>
    <x v="11"/>
    <x v="57"/>
    <x v="426"/>
    <d v="2022-06-01T00:00:00"/>
    <n v="1"/>
    <x v="10"/>
    <n v="14"/>
  </r>
  <r>
    <x v="499"/>
    <x v="11"/>
    <x v="57"/>
    <x v="434"/>
    <d v="2022-06-01T00:00:00"/>
    <n v="1"/>
    <x v="12"/>
    <n v="14"/>
  </r>
  <r>
    <x v="499"/>
    <x v="11"/>
    <x v="57"/>
    <x v="17"/>
    <d v="2022-06-01T00:00:00"/>
    <n v="3"/>
    <x v="0"/>
    <n v="14"/>
  </r>
  <r>
    <x v="499"/>
    <x v="11"/>
    <x v="57"/>
    <x v="457"/>
    <d v="2022-06-01T00:00:00"/>
    <n v="4"/>
    <x v="7"/>
    <n v="14"/>
  </r>
  <r>
    <x v="499"/>
    <x v="11"/>
    <x v="57"/>
    <x v="235"/>
    <d v="2022-06-01T00:00:00"/>
    <n v="4"/>
    <x v="11"/>
    <n v="14"/>
  </r>
  <r>
    <x v="499"/>
    <x v="11"/>
    <x v="57"/>
    <x v="343"/>
    <d v="2022-06-01T00:00:00"/>
    <n v="6"/>
    <x v="1"/>
    <n v="14"/>
  </r>
  <r>
    <x v="499"/>
    <x v="11"/>
    <x v="57"/>
    <x v="342"/>
    <d v="2022-06-01T00:00:00"/>
    <n v="6"/>
    <x v="2"/>
    <n v="14"/>
  </r>
  <r>
    <x v="499"/>
    <x v="11"/>
    <x v="57"/>
    <x v="209"/>
    <d v="2022-06-01T00:00:00"/>
    <n v="8"/>
    <x v="3"/>
    <n v="14"/>
  </r>
  <r>
    <x v="499"/>
    <x v="11"/>
    <x v="57"/>
    <x v="170"/>
    <d v="2022-06-01T00:00:00"/>
    <n v="8"/>
    <x v="4"/>
    <n v="14"/>
  </r>
  <r>
    <x v="499"/>
    <x v="11"/>
    <x v="57"/>
    <x v="194"/>
    <d v="2022-06-01T00:00:00"/>
    <n v="9"/>
    <x v="5"/>
    <n v="14"/>
  </r>
  <r>
    <x v="499"/>
    <x v="11"/>
    <x v="57"/>
    <x v="238"/>
    <d v="2022-06-01T00:00:00"/>
    <n v="11"/>
    <x v="6"/>
    <n v="14"/>
  </r>
  <r>
    <x v="499"/>
    <x v="11"/>
    <x v="57"/>
    <x v="345"/>
    <d v="2022-06-01T00:00:00"/>
    <n v="11"/>
    <x v="8"/>
    <n v="14"/>
  </r>
  <r>
    <x v="499"/>
    <x v="13"/>
    <x v="21"/>
    <x v="111"/>
    <d v="2022-12-01T00:00:00"/>
    <n v="0"/>
    <x v="1"/>
    <n v="75"/>
  </r>
  <r>
    <x v="499"/>
    <x v="13"/>
    <x v="21"/>
    <x v="180"/>
    <d v="2022-12-01T00:00:00"/>
    <n v="1"/>
    <x v="2"/>
    <n v="75"/>
  </r>
  <r>
    <x v="499"/>
    <x v="13"/>
    <x v="21"/>
    <x v="107"/>
    <d v="2022-12-01T00:00:00"/>
    <n v="2"/>
    <x v="3"/>
    <n v="75"/>
  </r>
  <r>
    <x v="499"/>
    <x v="13"/>
    <x v="21"/>
    <x v="318"/>
    <d v="2022-12-01T00:00:00"/>
    <n v="3"/>
    <x v="4"/>
    <n v="75"/>
  </r>
  <r>
    <x v="499"/>
    <x v="13"/>
    <x v="21"/>
    <x v="171"/>
    <d v="2022-12-01T00:00:00"/>
    <n v="4"/>
    <x v="5"/>
    <n v="75"/>
  </r>
  <r>
    <x v="499"/>
    <x v="13"/>
    <x v="21"/>
    <x v="103"/>
    <d v="2022-12-01T00:00:00"/>
    <n v="5"/>
    <x v="6"/>
    <n v="75"/>
  </r>
  <r>
    <x v="500"/>
    <x v="6"/>
    <x v="48"/>
    <x v="218"/>
    <d v="2022-09-01T00:00:00"/>
    <n v="0"/>
    <x v="0"/>
    <n v="62"/>
  </r>
  <r>
    <x v="500"/>
    <x v="6"/>
    <x v="48"/>
    <x v="268"/>
    <d v="2022-09-01T00:00:00"/>
    <n v="1"/>
    <x v="7"/>
    <n v="62"/>
  </r>
  <r>
    <x v="500"/>
    <x v="6"/>
    <x v="48"/>
    <x v="98"/>
    <d v="2022-09-01T00:00:00"/>
    <n v="2"/>
    <x v="11"/>
    <n v="62"/>
  </r>
  <r>
    <x v="500"/>
    <x v="6"/>
    <x v="48"/>
    <x v="127"/>
    <d v="2022-09-01T00:00:00"/>
    <n v="3"/>
    <x v="1"/>
    <n v="62"/>
  </r>
  <r>
    <x v="500"/>
    <x v="6"/>
    <x v="48"/>
    <x v="121"/>
    <d v="2022-09-01T00:00:00"/>
    <n v="4"/>
    <x v="2"/>
    <n v="62"/>
  </r>
  <r>
    <x v="500"/>
    <x v="6"/>
    <x v="48"/>
    <x v="30"/>
    <d v="2022-09-01T00:00:00"/>
    <n v="5"/>
    <x v="3"/>
    <n v="62"/>
  </r>
  <r>
    <x v="500"/>
    <x v="6"/>
    <x v="48"/>
    <x v="108"/>
    <d v="2022-09-01T00:00:00"/>
    <n v="6"/>
    <x v="4"/>
    <n v="62"/>
  </r>
  <r>
    <x v="500"/>
    <x v="6"/>
    <x v="48"/>
    <x v="42"/>
    <d v="2022-09-01T00:00:00"/>
    <n v="7"/>
    <x v="5"/>
    <n v="62"/>
  </r>
  <r>
    <x v="500"/>
    <x v="6"/>
    <x v="48"/>
    <x v="12"/>
    <d v="2022-09-01T00:00:00"/>
    <n v="8"/>
    <x v="6"/>
    <n v="62"/>
  </r>
  <r>
    <x v="501"/>
    <x v="12"/>
    <x v="429"/>
    <x v="484"/>
    <d v="2022-04-01T00:00:00"/>
    <n v="0"/>
    <x v="14"/>
    <n v="66"/>
  </r>
  <r>
    <x v="501"/>
    <x v="12"/>
    <x v="429"/>
    <x v="368"/>
    <d v="2022-04-01T00:00:00"/>
    <n v="1"/>
    <x v="16"/>
    <n v="66"/>
  </r>
  <r>
    <x v="501"/>
    <x v="12"/>
    <x v="429"/>
    <x v="400"/>
    <d v="2022-04-01T00:00:00"/>
    <n v="2"/>
    <x v="9"/>
    <n v="66"/>
  </r>
  <r>
    <x v="501"/>
    <x v="12"/>
    <x v="429"/>
    <x v="378"/>
    <d v="2022-04-01T00:00:00"/>
    <n v="2"/>
    <x v="10"/>
    <n v="66"/>
  </r>
  <r>
    <x v="501"/>
    <x v="12"/>
    <x v="429"/>
    <x v="359"/>
    <d v="2022-04-01T00:00:00"/>
    <n v="5"/>
    <x v="0"/>
    <n v="66"/>
  </r>
  <r>
    <x v="501"/>
    <x v="12"/>
    <x v="429"/>
    <x v="477"/>
    <d v="2022-04-01T00:00:00"/>
    <n v="5"/>
    <x v="7"/>
    <n v="66"/>
  </r>
  <r>
    <x v="501"/>
    <x v="12"/>
    <x v="429"/>
    <x v="235"/>
    <d v="2022-04-01T00:00:00"/>
    <n v="6"/>
    <x v="11"/>
    <n v="66"/>
  </r>
  <r>
    <x v="501"/>
    <x v="12"/>
    <x v="429"/>
    <x v="301"/>
    <d v="2022-04-01T00:00:00"/>
    <n v="8"/>
    <x v="1"/>
    <n v="66"/>
  </r>
  <r>
    <x v="501"/>
    <x v="12"/>
    <x v="429"/>
    <x v="209"/>
    <d v="2022-04-01T00:00:00"/>
    <n v="10"/>
    <x v="3"/>
    <n v="66"/>
  </r>
  <r>
    <x v="501"/>
    <x v="12"/>
    <x v="429"/>
    <x v="140"/>
    <d v="2022-04-01T00:00:00"/>
    <n v="11"/>
    <x v="5"/>
    <n v="66"/>
  </r>
  <r>
    <x v="501"/>
    <x v="12"/>
    <x v="429"/>
    <x v="64"/>
    <d v="2022-04-01T00:00:00"/>
    <n v="12"/>
    <x v="6"/>
    <n v="66"/>
  </r>
  <r>
    <x v="501"/>
    <x v="7"/>
    <x v="430"/>
    <x v="55"/>
    <d v="2022-11-01T00:00:00"/>
    <n v="0"/>
    <x v="11"/>
    <n v="28"/>
  </r>
  <r>
    <x v="501"/>
    <x v="7"/>
    <x v="430"/>
    <x v="136"/>
    <d v="2022-11-01T00:00:00"/>
    <n v="1"/>
    <x v="1"/>
    <n v="28"/>
  </r>
  <r>
    <x v="501"/>
    <x v="7"/>
    <x v="430"/>
    <x v="156"/>
    <d v="2022-11-01T00:00:00"/>
    <n v="2"/>
    <x v="2"/>
    <n v="28"/>
  </r>
  <r>
    <x v="501"/>
    <x v="7"/>
    <x v="430"/>
    <x v="189"/>
    <d v="2022-11-01T00:00:00"/>
    <n v="3"/>
    <x v="3"/>
    <n v="28"/>
  </r>
  <r>
    <x v="501"/>
    <x v="7"/>
    <x v="430"/>
    <x v="176"/>
    <d v="2022-11-01T00:00:00"/>
    <n v="4"/>
    <x v="4"/>
    <n v="28"/>
  </r>
  <r>
    <x v="501"/>
    <x v="7"/>
    <x v="430"/>
    <x v="66"/>
    <d v="2022-11-01T00:00:00"/>
    <n v="5"/>
    <x v="5"/>
    <n v="28"/>
  </r>
  <r>
    <x v="501"/>
    <x v="7"/>
    <x v="430"/>
    <x v="103"/>
    <d v="2022-11-01T00:00:00"/>
    <n v="6"/>
    <x v="6"/>
    <n v="28"/>
  </r>
  <r>
    <x v="502"/>
    <x v="8"/>
    <x v="333"/>
    <x v="407"/>
    <d v="2022-11-01T00:00:00"/>
    <n v="0"/>
    <x v="11"/>
    <n v="13"/>
  </r>
  <r>
    <x v="502"/>
    <x v="8"/>
    <x v="333"/>
    <x v="343"/>
    <d v="2022-11-01T00:00:00"/>
    <n v="1"/>
    <x v="1"/>
    <n v="13"/>
  </r>
  <r>
    <x v="502"/>
    <x v="8"/>
    <x v="333"/>
    <x v="219"/>
    <d v="2022-11-01T00:00:00"/>
    <n v="2"/>
    <x v="2"/>
    <n v="13"/>
  </r>
  <r>
    <x v="502"/>
    <x v="8"/>
    <x v="333"/>
    <x v="204"/>
    <d v="2022-11-01T00:00:00"/>
    <n v="3"/>
    <x v="3"/>
    <n v="13"/>
  </r>
  <r>
    <x v="502"/>
    <x v="8"/>
    <x v="333"/>
    <x v="62"/>
    <d v="2022-11-01T00:00:00"/>
    <n v="4"/>
    <x v="4"/>
    <n v="13"/>
  </r>
  <r>
    <x v="502"/>
    <x v="8"/>
    <x v="333"/>
    <x v="237"/>
    <d v="2022-11-01T00:00:00"/>
    <n v="4"/>
    <x v="5"/>
    <n v="13"/>
  </r>
  <r>
    <x v="502"/>
    <x v="8"/>
    <x v="333"/>
    <x v="64"/>
    <d v="2022-11-01T00:00:00"/>
    <n v="5"/>
    <x v="6"/>
    <n v="13"/>
  </r>
  <r>
    <x v="502"/>
    <x v="8"/>
    <x v="333"/>
    <x v="82"/>
    <d v="2022-11-01T00:00:00"/>
    <n v="6"/>
    <x v="8"/>
    <n v="13"/>
  </r>
  <r>
    <x v="502"/>
    <x v="11"/>
    <x v="228"/>
    <x v="9"/>
    <d v="2023-02-01T00:00:00"/>
    <n v="0"/>
    <x v="3"/>
    <n v="14"/>
  </r>
  <r>
    <x v="502"/>
    <x v="11"/>
    <x v="228"/>
    <x v="282"/>
    <d v="2023-02-01T00:00:00"/>
    <n v="1"/>
    <x v="4"/>
    <n v="14"/>
  </r>
  <r>
    <x v="502"/>
    <x v="11"/>
    <x v="228"/>
    <x v="21"/>
    <d v="2023-02-01T00:00:00"/>
    <n v="2"/>
    <x v="5"/>
    <n v="14"/>
  </r>
  <r>
    <x v="502"/>
    <x v="11"/>
    <x v="228"/>
    <x v="76"/>
    <d v="2023-02-01T00:00:00"/>
    <n v="3"/>
    <x v="6"/>
    <n v="14"/>
  </r>
  <r>
    <x v="502"/>
    <x v="11"/>
    <x v="228"/>
    <x v="312"/>
    <d v="2023-02-01T00:00:00"/>
    <n v="3"/>
    <x v="8"/>
    <n v="14"/>
  </r>
  <r>
    <x v="503"/>
    <x v="5"/>
    <x v="431"/>
    <x v="327"/>
    <d v="2022-03-01T00:00:00"/>
    <n v="0"/>
    <x v="15"/>
    <n v="26"/>
  </r>
  <r>
    <x v="503"/>
    <x v="5"/>
    <x v="431"/>
    <x v="365"/>
    <d v="2022-03-01T00:00:00"/>
    <n v="2"/>
    <x v="16"/>
    <n v="26"/>
  </r>
  <r>
    <x v="503"/>
    <x v="5"/>
    <x v="431"/>
    <x v="34"/>
    <d v="2022-03-01T00:00:00"/>
    <n v="4"/>
    <x v="10"/>
    <n v="26"/>
  </r>
  <r>
    <x v="503"/>
    <x v="5"/>
    <x v="431"/>
    <x v="91"/>
    <d v="2022-03-01T00:00:00"/>
    <n v="5"/>
    <x v="12"/>
    <n v="26"/>
  </r>
  <r>
    <x v="503"/>
    <x v="5"/>
    <x v="431"/>
    <x v="310"/>
    <d v="2022-03-01T00:00:00"/>
    <n v="6"/>
    <x v="0"/>
    <n v="26"/>
  </r>
  <r>
    <x v="503"/>
    <x v="5"/>
    <x v="431"/>
    <x v="37"/>
    <d v="2022-03-01T00:00:00"/>
    <n v="7"/>
    <x v="7"/>
    <n v="26"/>
  </r>
  <r>
    <x v="503"/>
    <x v="5"/>
    <x v="431"/>
    <x v="135"/>
    <d v="2022-03-01T00:00:00"/>
    <n v="8"/>
    <x v="11"/>
    <n v="26"/>
  </r>
  <r>
    <x v="503"/>
    <x v="5"/>
    <x v="431"/>
    <x v="192"/>
    <d v="2022-03-01T00:00:00"/>
    <n v="10"/>
    <x v="2"/>
    <n v="26"/>
  </r>
  <r>
    <x v="503"/>
    <x v="5"/>
    <x v="431"/>
    <x v="116"/>
    <d v="2022-03-01T00:00:00"/>
    <n v="11"/>
    <x v="3"/>
    <n v="26"/>
  </r>
  <r>
    <x v="503"/>
    <x v="5"/>
    <x v="431"/>
    <x v="161"/>
    <d v="2022-03-01T00:00:00"/>
    <n v="12"/>
    <x v="4"/>
    <n v="26"/>
  </r>
  <r>
    <x v="503"/>
    <x v="5"/>
    <x v="431"/>
    <x v="122"/>
    <d v="2022-03-01T00:00:00"/>
    <n v="13"/>
    <x v="5"/>
    <n v="26"/>
  </r>
  <r>
    <x v="503"/>
    <x v="5"/>
    <x v="431"/>
    <x v="64"/>
    <d v="2022-03-01T00:00:00"/>
    <n v="14"/>
    <x v="6"/>
    <n v="26"/>
  </r>
  <r>
    <x v="504"/>
    <x v="4"/>
    <x v="432"/>
    <x v="392"/>
    <d v="2022-05-01T00:00:00"/>
    <n v="0"/>
    <x v="16"/>
    <n v="16"/>
  </r>
  <r>
    <x v="504"/>
    <x v="4"/>
    <x v="432"/>
    <x v="436"/>
    <d v="2022-05-01T00:00:00"/>
    <n v="1"/>
    <x v="9"/>
    <n v="16"/>
  </r>
  <r>
    <x v="504"/>
    <x v="4"/>
    <x v="432"/>
    <x v="130"/>
    <d v="2022-05-01T00:00:00"/>
    <n v="2"/>
    <x v="10"/>
    <n v="16"/>
  </r>
  <r>
    <x v="504"/>
    <x v="4"/>
    <x v="432"/>
    <x v="53"/>
    <d v="2022-05-01T00:00:00"/>
    <n v="3"/>
    <x v="12"/>
    <n v="16"/>
  </r>
  <r>
    <x v="504"/>
    <x v="4"/>
    <x v="432"/>
    <x v="228"/>
    <d v="2022-05-01T00:00:00"/>
    <n v="5"/>
    <x v="7"/>
    <n v="16"/>
  </r>
  <r>
    <x v="504"/>
    <x v="4"/>
    <x v="432"/>
    <x v="324"/>
    <d v="2022-05-01T00:00:00"/>
    <n v="6"/>
    <x v="11"/>
    <n v="16"/>
  </r>
  <r>
    <x v="504"/>
    <x v="4"/>
    <x v="432"/>
    <x v="111"/>
    <d v="2022-05-01T00:00:00"/>
    <n v="6"/>
    <x v="1"/>
    <n v="16"/>
  </r>
  <r>
    <x v="504"/>
    <x v="4"/>
    <x v="432"/>
    <x v="216"/>
    <d v="2022-05-01T00:00:00"/>
    <n v="8"/>
    <x v="2"/>
    <n v="16"/>
  </r>
  <r>
    <x v="504"/>
    <x v="4"/>
    <x v="432"/>
    <x v="57"/>
    <d v="2022-05-01T00:00:00"/>
    <n v="8"/>
    <x v="3"/>
    <n v="16"/>
  </r>
  <r>
    <x v="504"/>
    <x v="4"/>
    <x v="432"/>
    <x v="62"/>
    <d v="2022-05-01T00:00:00"/>
    <n v="10"/>
    <x v="4"/>
    <n v="16"/>
  </r>
  <r>
    <x v="504"/>
    <x v="4"/>
    <x v="432"/>
    <x v="134"/>
    <d v="2022-05-01T00:00:00"/>
    <n v="11"/>
    <x v="5"/>
    <n v="16"/>
  </r>
  <r>
    <x v="504"/>
    <x v="4"/>
    <x v="432"/>
    <x v="29"/>
    <d v="2022-05-01T00:00:00"/>
    <n v="12"/>
    <x v="6"/>
    <n v="16"/>
  </r>
  <r>
    <x v="504"/>
    <x v="4"/>
    <x v="432"/>
    <x v="86"/>
    <d v="2022-05-01T00:00:00"/>
    <n v="12"/>
    <x v="8"/>
    <n v="16"/>
  </r>
  <r>
    <x v="504"/>
    <x v="2"/>
    <x v="403"/>
    <x v="117"/>
    <d v="2023-03-01T00:00:00"/>
    <n v="0"/>
    <x v="4"/>
    <n v="29"/>
  </r>
  <r>
    <x v="504"/>
    <x v="2"/>
    <x v="403"/>
    <x v="177"/>
    <d v="2023-03-01T00:00:00"/>
    <n v="1"/>
    <x v="5"/>
    <n v="29"/>
  </r>
  <r>
    <x v="504"/>
    <x v="2"/>
    <x v="403"/>
    <x v="67"/>
    <d v="2023-03-01T00:00:00"/>
    <n v="2"/>
    <x v="6"/>
    <n v="29"/>
  </r>
  <r>
    <x v="505"/>
    <x v="9"/>
    <x v="433"/>
    <x v="493"/>
    <d v="2022-08-01T00:00:00"/>
    <n v="0"/>
    <x v="12"/>
    <n v="27"/>
  </r>
  <r>
    <x v="505"/>
    <x v="9"/>
    <x v="433"/>
    <x v="212"/>
    <d v="2022-08-01T00:00:00"/>
    <n v="1"/>
    <x v="0"/>
    <n v="27"/>
  </r>
  <r>
    <x v="505"/>
    <x v="9"/>
    <x v="433"/>
    <x v="242"/>
    <d v="2022-08-01T00:00:00"/>
    <n v="1"/>
    <x v="7"/>
    <n v="27"/>
  </r>
  <r>
    <x v="505"/>
    <x v="9"/>
    <x v="433"/>
    <x v="366"/>
    <d v="2022-08-01T00:00:00"/>
    <n v="2"/>
    <x v="11"/>
    <n v="27"/>
  </r>
  <r>
    <x v="505"/>
    <x v="9"/>
    <x v="433"/>
    <x v="291"/>
    <d v="2022-08-01T00:00:00"/>
    <n v="4"/>
    <x v="1"/>
    <n v="27"/>
  </r>
  <r>
    <x v="505"/>
    <x v="9"/>
    <x v="433"/>
    <x v="269"/>
    <d v="2022-08-01T00:00:00"/>
    <n v="4"/>
    <x v="2"/>
    <n v="27"/>
  </r>
  <r>
    <x v="505"/>
    <x v="9"/>
    <x v="433"/>
    <x v="262"/>
    <d v="2022-08-01T00:00:00"/>
    <n v="5"/>
    <x v="3"/>
    <n v="27"/>
  </r>
  <r>
    <x v="505"/>
    <x v="9"/>
    <x v="433"/>
    <x v="170"/>
    <d v="2022-08-01T00:00:00"/>
    <n v="6"/>
    <x v="4"/>
    <n v="27"/>
  </r>
  <r>
    <x v="505"/>
    <x v="9"/>
    <x v="433"/>
    <x v="286"/>
    <d v="2022-08-01T00:00:00"/>
    <n v="7"/>
    <x v="5"/>
    <n v="27"/>
  </r>
  <r>
    <x v="505"/>
    <x v="9"/>
    <x v="433"/>
    <x v="14"/>
    <d v="2022-08-01T00:00:00"/>
    <n v="9"/>
    <x v="6"/>
    <n v="27"/>
  </r>
  <r>
    <x v="505"/>
    <x v="9"/>
    <x v="433"/>
    <x v="73"/>
    <d v="2022-08-01T00:00:00"/>
    <n v="9"/>
    <x v="8"/>
    <n v="27"/>
  </r>
  <r>
    <x v="505"/>
    <x v="11"/>
    <x v="354"/>
    <x v="1"/>
    <d v="2022-12-01T00:00:00"/>
    <n v="0"/>
    <x v="1"/>
    <n v="14"/>
  </r>
  <r>
    <x v="505"/>
    <x v="11"/>
    <x v="354"/>
    <x v="149"/>
    <d v="2022-12-01T00:00:00"/>
    <n v="1"/>
    <x v="2"/>
    <n v="14"/>
  </r>
  <r>
    <x v="505"/>
    <x v="11"/>
    <x v="354"/>
    <x v="181"/>
    <d v="2022-12-01T00:00:00"/>
    <n v="2"/>
    <x v="3"/>
    <n v="14"/>
  </r>
  <r>
    <x v="505"/>
    <x v="11"/>
    <x v="354"/>
    <x v="31"/>
    <d v="2022-12-01T00:00:00"/>
    <n v="3"/>
    <x v="4"/>
    <n v="14"/>
  </r>
  <r>
    <x v="505"/>
    <x v="11"/>
    <x v="354"/>
    <x v="21"/>
    <d v="2022-12-01T00:00:00"/>
    <n v="4"/>
    <x v="5"/>
    <n v="14"/>
  </r>
  <r>
    <x v="505"/>
    <x v="11"/>
    <x v="354"/>
    <x v="72"/>
    <d v="2022-12-01T00:00:00"/>
    <n v="5"/>
    <x v="6"/>
    <n v="14"/>
  </r>
  <r>
    <x v="506"/>
    <x v="7"/>
    <x v="117"/>
    <x v="361"/>
    <d v="2022-01-01T00:00:00"/>
    <n v="0"/>
    <x v="17"/>
    <n v="28"/>
  </r>
  <r>
    <x v="506"/>
    <x v="7"/>
    <x v="117"/>
    <x v="470"/>
    <d v="2022-01-01T00:00:00"/>
    <n v="2"/>
    <x v="15"/>
    <n v="28"/>
  </r>
  <r>
    <x v="506"/>
    <x v="7"/>
    <x v="117"/>
    <x v="364"/>
    <d v="2022-01-01T00:00:00"/>
    <n v="2"/>
    <x v="14"/>
    <n v="28"/>
  </r>
  <r>
    <x v="506"/>
    <x v="7"/>
    <x v="117"/>
    <x v="184"/>
    <d v="2022-01-01T00:00:00"/>
    <n v="3"/>
    <x v="16"/>
    <n v="28"/>
  </r>
  <r>
    <x v="506"/>
    <x v="7"/>
    <x v="117"/>
    <x v="340"/>
    <d v="2022-01-01T00:00:00"/>
    <n v="5"/>
    <x v="9"/>
    <n v="28"/>
  </r>
  <r>
    <x v="506"/>
    <x v="7"/>
    <x v="117"/>
    <x v="148"/>
    <d v="2022-01-01T00:00:00"/>
    <n v="5"/>
    <x v="10"/>
    <n v="28"/>
  </r>
  <r>
    <x v="506"/>
    <x v="7"/>
    <x v="117"/>
    <x v="382"/>
    <d v="2022-01-01T00:00:00"/>
    <n v="9"/>
    <x v="7"/>
    <n v="28"/>
  </r>
  <r>
    <x v="506"/>
    <x v="7"/>
    <x v="117"/>
    <x v="366"/>
    <d v="2022-01-01T00:00:00"/>
    <n v="9"/>
    <x v="11"/>
    <n v="28"/>
  </r>
  <r>
    <x v="506"/>
    <x v="7"/>
    <x v="117"/>
    <x v="127"/>
    <d v="2022-01-01T00:00:00"/>
    <n v="10"/>
    <x v="1"/>
    <n v="28"/>
  </r>
  <r>
    <x v="506"/>
    <x v="7"/>
    <x v="117"/>
    <x v="115"/>
    <d v="2022-01-01T00:00:00"/>
    <n v="12"/>
    <x v="2"/>
    <n v="28"/>
  </r>
  <r>
    <x v="506"/>
    <x v="7"/>
    <x v="117"/>
    <x v="62"/>
    <d v="2022-01-01T00:00:00"/>
    <n v="14"/>
    <x v="4"/>
    <n v="28"/>
  </r>
  <r>
    <x v="506"/>
    <x v="7"/>
    <x v="117"/>
    <x v="330"/>
    <d v="2022-01-01T00:00:00"/>
    <n v="16"/>
    <x v="6"/>
    <n v="28"/>
  </r>
  <r>
    <x v="506"/>
    <x v="7"/>
    <x v="117"/>
    <x v="312"/>
    <d v="2022-01-01T00:00:00"/>
    <n v="16"/>
    <x v="8"/>
    <n v="28"/>
  </r>
  <r>
    <x v="506"/>
    <x v="10"/>
    <x v="322"/>
    <x v="244"/>
    <d v="2022-10-01T00:00:00"/>
    <n v="0"/>
    <x v="7"/>
    <n v="22"/>
  </r>
  <r>
    <x v="506"/>
    <x v="10"/>
    <x v="322"/>
    <x v="114"/>
    <d v="2022-10-01T00:00:00"/>
    <n v="1"/>
    <x v="11"/>
    <n v="22"/>
  </r>
  <r>
    <x v="506"/>
    <x v="10"/>
    <x v="322"/>
    <x v="360"/>
    <d v="2022-10-01T00:00:00"/>
    <n v="2"/>
    <x v="1"/>
    <n v="22"/>
  </r>
  <r>
    <x v="506"/>
    <x v="10"/>
    <x v="322"/>
    <x v="276"/>
    <d v="2022-10-01T00:00:00"/>
    <n v="3"/>
    <x v="2"/>
    <n v="22"/>
  </r>
  <r>
    <x v="506"/>
    <x v="10"/>
    <x v="322"/>
    <x v="9"/>
    <d v="2022-10-01T00:00:00"/>
    <n v="4"/>
    <x v="3"/>
    <n v="22"/>
  </r>
  <r>
    <x v="506"/>
    <x v="10"/>
    <x v="322"/>
    <x v="79"/>
    <d v="2022-10-01T00:00:00"/>
    <n v="5"/>
    <x v="4"/>
    <n v="22"/>
  </r>
  <r>
    <x v="506"/>
    <x v="10"/>
    <x v="322"/>
    <x v="226"/>
    <d v="2022-10-01T00:00:00"/>
    <n v="6"/>
    <x v="6"/>
    <n v="22"/>
  </r>
  <r>
    <x v="507"/>
    <x v="4"/>
    <x v="282"/>
    <x v="224"/>
    <d v="2023-01-01T00:00:00"/>
    <n v="0"/>
    <x v="2"/>
    <n v="16"/>
  </r>
  <r>
    <x v="507"/>
    <x v="4"/>
    <x v="282"/>
    <x v="230"/>
    <d v="2023-01-01T00:00:00"/>
    <n v="1"/>
    <x v="3"/>
    <n v="16"/>
  </r>
  <r>
    <x v="507"/>
    <x v="4"/>
    <x v="282"/>
    <x v="41"/>
    <d v="2023-01-01T00:00:00"/>
    <n v="2"/>
    <x v="4"/>
    <n v="16"/>
  </r>
  <r>
    <x v="507"/>
    <x v="4"/>
    <x v="282"/>
    <x v="177"/>
    <d v="2023-01-01T00:00:00"/>
    <n v="3"/>
    <x v="5"/>
    <n v="16"/>
  </r>
  <r>
    <x v="507"/>
    <x v="4"/>
    <x v="282"/>
    <x v="48"/>
    <d v="2023-01-01T00:00:00"/>
    <n v="4"/>
    <x v="6"/>
    <n v="16"/>
  </r>
  <r>
    <x v="508"/>
    <x v="1"/>
    <x v="154"/>
    <x v="166"/>
    <d v="2022-04-01T00:00:00"/>
    <n v="0"/>
    <x v="14"/>
    <n v="25"/>
  </r>
  <r>
    <x v="508"/>
    <x v="1"/>
    <x v="154"/>
    <x v="368"/>
    <d v="2022-04-01T00:00:00"/>
    <n v="1"/>
    <x v="16"/>
    <n v="25"/>
  </r>
  <r>
    <x v="508"/>
    <x v="1"/>
    <x v="154"/>
    <x v="456"/>
    <d v="2022-04-01T00:00:00"/>
    <n v="2"/>
    <x v="9"/>
    <n v="25"/>
  </r>
  <r>
    <x v="508"/>
    <x v="1"/>
    <x v="154"/>
    <x v="274"/>
    <d v="2022-04-01T00:00:00"/>
    <n v="3"/>
    <x v="10"/>
    <n v="25"/>
  </r>
  <r>
    <x v="508"/>
    <x v="1"/>
    <x v="154"/>
    <x v="493"/>
    <d v="2022-04-01T00:00:00"/>
    <n v="4"/>
    <x v="12"/>
    <n v="25"/>
  </r>
  <r>
    <x v="508"/>
    <x v="1"/>
    <x v="154"/>
    <x v="285"/>
    <d v="2022-04-01T00:00:00"/>
    <n v="5"/>
    <x v="0"/>
    <n v="25"/>
  </r>
  <r>
    <x v="508"/>
    <x v="1"/>
    <x v="154"/>
    <x v="60"/>
    <d v="2022-04-01T00:00:00"/>
    <n v="6"/>
    <x v="7"/>
    <n v="25"/>
  </r>
  <r>
    <x v="508"/>
    <x v="1"/>
    <x v="154"/>
    <x v="225"/>
    <d v="2022-04-01T00:00:00"/>
    <n v="7"/>
    <x v="11"/>
    <n v="25"/>
  </r>
  <r>
    <x v="508"/>
    <x v="1"/>
    <x v="154"/>
    <x v="375"/>
    <d v="2022-04-01T00:00:00"/>
    <n v="8"/>
    <x v="1"/>
    <n v="25"/>
  </r>
  <r>
    <x v="508"/>
    <x v="1"/>
    <x v="154"/>
    <x v="26"/>
    <d v="2022-04-01T00:00:00"/>
    <n v="9"/>
    <x v="2"/>
    <n v="25"/>
  </r>
  <r>
    <x v="508"/>
    <x v="1"/>
    <x v="154"/>
    <x v="394"/>
    <d v="2022-04-01T00:00:00"/>
    <n v="10"/>
    <x v="3"/>
    <n v="25"/>
  </r>
  <r>
    <x v="508"/>
    <x v="1"/>
    <x v="154"/>
    <x v="145"/>
    <d v="2022-04-01T00:00:00"/>
    <n v="11"/>
    <x v="4"/>
    <n v="25"/>
  </r>
  <r>
    <x v="508"/>
    <x v="1"/>
    <x v="154"/>
    <x v="85"/>
    <d v="2022-04-01T00:00:00"/>
    <n v="12"/>
    <x v="5"/>
    <n v="25"/>
  </r>
  <r>
    <x v="508"/>
    <x v="1"/>
    <x v="154"/>
    <x v="103"/>
    <d v="2022-04-01T00:00:00"/>
    <n v="13"/>
    <x v="6"/>
    <n v="25"/>
  </r>
  <r>
    <x v="508"/>
    <x v="3"/>
    <x v="390"/>
    <x v="358"/>
    <d v="2022-06-01T00:00:00"/>
    <n v="0"/>
    <x v="9"/>
    <n v="62"/>
  </r>
  <r>
    <x v="508"/>
    <x v="3"/>
    <x v="390"/>
    <x v="168"/>
    <d v="2022-06-01T00:00:00"/>
    <n v="1"/>
    <x v="10"/>
    <n v="62"/>
  </r>
  <r>
    <x v="508"/>
    <x v="3"/>
    <x v="390"/>
    <x v="91"/>
    <d v="2022-06-01T00:00:00"/>
    <n v="2"/>
    <x v="12"/>
    <n v="62"/>
  </r>
  <r>
    <x v="508"/>
    <x v="3"/>
    <x v="390"/>
    <x v="444"/>
    <d v="2022-06-01T00:00:00"/>
    <n v="3"/>
    <x v="0"/>
    <n v="62"/>
  </r>
  <r>
    <x v="508"/>
    <x v="3"/>
    <x v="390"/>
    <x v="186"/>
    <d v="2022-06-01T00:00:00"/>
    <n v="4"/>
    <x v="7"/>
    <n v="62"/>
  </r>
  <r>
    <x v="508"/>
    <x v="3"/>
    <x v="390"/>
    <x v="55"/>
    <d v="2022-06-01T00:00:00"/>
    <n v="5"/>
    <x v="11"/>
    <n v="62"/>
  </r>
  <r>
    <x v="508"/>
    <x v="3"/>
    <x v="390"/>
    <x v="99"/>
    <d v="2022-06-01T00:00:00"/>
    <n v="6"/>
    <x v="1"/>
    <n v="62"/>
  </r>
  <r>
    <x v="508"/>
    <x v="3"/>
    <x v="390"/>
    <x v="137"/>
    <d v="2022-06-01T00:00:00"/>
    <n v="7"/>
    <x v="2"/>
    <n v="62"/>
  </r>
  <r>
    <x v="508"/>
    <x v="3"/>
    <x v="390"/>
    <x v="116"/>
    <d v="2022-06-01T00:00:00"/>
    <n v="8"/>
    <x v="3"/>
    <n v="62"/>
  </r>
  <r>
    <x v="508"/>
    <x v="3"/>
    <x v="390"/>
    <x v="83"/>
    <d v="2022-06-01T00:00:00"/>
    <n v="9"/>
    <x v="4"/>
    <n v="62"/>
  </r>
  <r>
    <x v="508"/>
    <x v="3"/>
    <x v="390"/>
    <x v="28"/>
    <d v="2022-06-01T00:00:00"/>
    <n v="10"/>
    <x v="5"/>
    <n v="62"/>
  </r>
  <r>
    <x v="508"/>
    <x v="3"/>
    <x v="390"/>
    <x v="152"/>
    <d v="2022-06-01T00:00:00"/>
    <n v="11"/>
    <x v="6"/>
    <n v="62"/>
  </r>
  <r>
    <x v="509"/>
    <x v="13"/>
    <x v="203"/>
    <x v="338"/>
    <d v="2022-04-01T00:00:00"/>
    <n v="0"/>
    <x v="14"/>
    <n v="75"/>
  </r>
  <r>
    <x v="509"/>
    <x v="13"/>
    <x v="203"/>
    <x v="491"/>
    <d v="2022-04-01T00:00:00"/>
    <n v="1"/>
    <x v="9"/>
    <n v="75"/>
  </r>
  <r>
    <x v="509"/>
    <x v="13"/>
    <x v="203"/>
    <x v="448"/>
    <d v="2022-04-01T00:00:00"/>
    <n v="2"/>
    <x v="10"/>
    <n v="75"/>
  </r>
  <r>
    <x v="509"/>
    <x v="13"/>
    <x v="203"/>
    <x v="446"/>
    <d v="2022-04-01T00:00:00"/>
    <n v="3"/>
    <x v="12"/>
    <n v="75"/>
  </r>
  <r>
    <x v="509"/>
    <x v="13"/>
    <x v="203"/>
    <x v="0"/>
    <d v="2022-04-01T00:00:00"/>
    <n v="4"/>
    <x v="0"/>
    <n v="75"/>
  </r>
  <r>
    <x v="509"/>
    <x v="13"/>
    <x v="203"/>
    <x v="159"/>
    <d v="2022-04-01T00:00:00"/>
    <n v="5"/>
    <x v="7"/>
    <n v="75"/>
  </r>
  <r>
    <x v="509"/>
    <x v="13"/>
    <x v="203"/>
    <x v="99"/>
    <d v="2022-04-01T00:00:00"/>
    <n v="7"/>
    <x v="1"/>
    <n v="75"/>
  </r>
  <r>
    <x v="509"/>
    <x v="13"/>
    <x v="203"/>
    <x v="192"/>
    <d v="2022-04-01T00:00:00"/>
    <n v="8"/>
    <x v="2"/>
    <n v="75"/>
  </r>
  <r>
    <x v="509"/>
    <x v="13"/>
    <x v="203"/>
    <x v="193"/>
    <d v="2022-04-01T00:00:00"/>
    <n v="9"/>
    <x v="3"/>
    <n v="75"/>
  </r>
  <r>
    <x v="509"/>
    <x v="13"/>
    <x v="203"/>
    <x v="194"/>
    <d v="2022-04-01T00:00:00"/>
    <n v="11"/>
    <x v="5"/>
    <n v="75"/>
  </r>
  <r>
    <x v="509"/>
    <x v="13"/>
    <x v="203"/>
    <x v="103"/>
    <d v="2022-04-01T00:00:00"/>
    <n v="12"/>
    <x v="6"/>
    <n v="75"/>
  </r>
  <r>
    <x v="509"/>
    <x v="8"/>
    <x v="52"/>
    <x v="187"/>
    <d v="2022-11-01T00:00:00"/>
    <n v="0"/>
    <x v="11"/>
    <n v="13"/>
  </r>
  <r>
    <x v="509"/>
    <x v="8"/>
    <x v="52"/>
    <x v="245"/>
    <d v="2022-11-01T00:00:00"/>
    <n v="1"/>
    <x v="1"/>
    <n v="13"/>
  </r>
  <r>
    <x v="509"/>
    <x v="8"/>
    <x v="52"/>
    <x v="342"/>
    <d v="2022-11-01T00:00:00"/>
    <n v="1"/>
    <x v="2"/>
    <n v="13"/>
  </r>
  <r>
    <x v="509"/>
    <x v="8"/>
    <x v="52"/>
    <x v="233"/>
    <d v="2022-11-01T00:00:00"/>
    <n v="3"/>
    <x v="3"/>
    <n v="13"/>
  </r>
  <r>
    <x v="509"/>
    <x v="8"/>
    <x v="52"/>
    <x v="65"/>
    <d v="2022-11-01T00:00:00"/>
    <n v="3"/>
    <x v="4"/>
    <n v="13"/>
  </r>
  <r>
    <x v="509"/>
    <x v="8"/>
    <x v="52"/>
    <x v="21"/>
    <d v="2022-11-01T00:00:00"/>
    <n v="5"/>
    <x v="5"/>
    <n v="13"/>
  </r>
  <r>
    <x v="510"/>
    <x v="1"/>
    <x v="335"/>
    <x v="505"/>
    <d v="2022-01-01T00:00:00"/>
    <n v="0"/>
    <x v="17"/>
    <n v="25"/>
  </r>
  <r>
    <x v="510"/>
    <x v="1"/>
    <x v="335"/>
    <x v="337"/>
    <d v="2022-01-01T00:00:00"/>
    <n v="1"/>
    <x v="13"/>
    <n v="25"/>
  </r>
  <r>
    <x v="510"/>
    <x v="1"/>
    <x v="335"/>
    <x v="484"/>
    <d v="2022-01-01T00:00:00"/>
    <n v="3"/>
    <x v="14"/>
    <n v="25"/>
  </r>
  <r>
    <x v="510"/>
    <x v="1"/>
    <x v="335"/>
    <x v="495"/>
    <d v="2022-01-01T00:00:00"/>
    <n v="3"/>
    <x v="16"/>
    <n v="25"/>
  </r>
  <r>
    <x v="510"/>
    <x v="1"/>
    <x v="335"/>
    <x v="436"/>
    <d v="2022-01-01T00:00:00"/>
    <n v="5"/>
    <x v="9"/>
    <n v="25"/>
  </r>
  <r>
    <x v="510"/>
    <x v="1"/>
    <x v="335"/>
    <x v="212"/>
    <d v="2022-01-01T00:00:00"/>
    <n v="8"/>
    <x v="0"/>
    <n v="25"/>
  </r>
  <r>
    <x v="510"/>
    <x v="1"/>
    <x v="335"/>
    <x v="305"/>
    <d v="2022-01-01T00:00:00"/>
    <n v="9"/>
    <x v="7"/>
    <n v="25"/>
  </r>
  <r>
    <x v="510"/>
    <x v="1"/>
    <x v="335"/>
    <x v="8"/>
    <d v="2022-01-01T00:00:00"/>
    <n v="12"/>
    <x v="2"/>
    <n v="25"/>
  </r>
  <r>
    <x v="510"/>
    <x v="1"/>
    <x v="335"/>
    <x v="10"/>
    <d v="2022-01-01T00:00:00"/>
    <n v="14"/>
    <x v="4"/>
    <n v="25"/>
  </r>
  <r>
    <x v="510"/>
    <x v="6"/>
    <x v="434"/>
    <x v="419"/>
    <d v="2022-07-01T00:00:00"/>
    <n v="0"/>
    <x v="10"/>
    <n v="62"/>
  </r>
  <r>
    <x v="510"/>
    <x v="6"/>
    <x v="434"/>
    <x v="439"/>
    <d v="2022-07-01T00:00:00"/>
    <n v="1"/>
    <x v="0"/>
    <n v="62"/>
  </r>
  <r>
    <x v="510"/>
    <x v="6"/>
    <x v="434"/>
    <x v="45"/>
    <d v="2022-07-01T00:00:00"/>
    <n v="2"/>
    <x v="7"/>
    <n v="62"/>
  </r>
  <r>
    <x v="510"/>
    <x v="6"/>
    <x v="434"/>
    <x v="235"/>
    <d v="2022-07-01T00:00:00"/>
    <n v="3"/>
    <x v="11"/>
    <n v="62"/>
  </r>
  <r>
    <x v="510"/>
    <x v="6"/>
    <x v="434"/>
    <x v="106"/>
    <d v="2022-07-01T00:00:00"/>
    <n v="4"/>
    <x v="1"/>
    <n v="62"/>
  </r>
  <r>
    <x v="510"/>
    <x v="6"/>
    <x v="434"/>
    <x v="269"/>
    <d v="2022-07-01T00:00:00"/>
    <n v="5"/>
    <x v="2"/>
    <n v="62"/>
  </r>
  <r>
    <x v="510"/>
    <x v="6"/>
    <x v="434"/>
    <x v="270"/>
    <d v="2022-07-01T00:00:00"/>
    <n v="6"/>
    <x v="3"/>
    <n v="62"/>
  </r>
  <r>
    <x v="510"/>
    <x v="6"/>
    <x v="434"/>
    <x v="62"/>
    <d v="2022-07-01T00:00:00"/>
    <n v="8"/>
    <x v="4"/>
    <n v="62"/>
  </r>
  <r>
    <x v="510"/>
    <x v="6"/>
    <x v="434"/>
    <x v="213"/>
    <d v="2022-07-01T00:00:00"/>
    <n v="9"/>
    <x v="6"/>
    <n v="62"/>
  </r>
  <r>
    <x v="510"/>
    <x v="6"/>
    <x v="434"/>
    <x v="345"/>
    <d v="2022-07-01T00:00:00"/>
    <n v="10"/>
    <x v="8"/>
    <n v="62"/>
  </r>
  <r>
    <x v="511"/>
    <x v="2"/>
    <x v="435"/>
    <x v="360"/>
    <d v="2022-12-01T00:00:00"/>
    <n v="0"/>
    <x v="1"/>
    <n v="29"/>
  </r>
  <r>
    <x v="511"/>
    <x v="2"/>
    <x v="435"/>
    <x v="276"/>
    <d v="2022-12-01T00:00:00"/>
    <n v="1"/>
    <x v="2"/>
    <n v="29"/>
  </r>
  <r>
    <x v="511"/>
    <x v="2"/>
    <x v="435"/>
    <x v="50"/>
    <d v="2022-12-01T00:00:00"/>
    <n v="1"/>
    <x v="3"/>
    <n v="29"/>
  </r>
  <r>
    <x v="511"/>
    <x v="2"/>
    <x v="435"/>
    <x v="176"/>
    <d v="2022-12-01T00:00:00"/>
    <n v="2"/>
    <x v="4"/>
    <n v="29"/>
  </r>
  <r>
    <x v="511"/>
    <x v="2"/>
    <x v="435"/>
    <x v="271"/>
    <d v="2022-12-01T00:00:00"/>
    <n v="3"/>
    <x v="5"/>
    <n v="29"/>
  </r>
  <r>
    <x v="511"/>
    <x v="2"/>
    <x v="435"/>
    <x v="205"/>
    <d v="2022-12-01T00:00:00"/>
    <n v="5"/>
    <x v="6"/>
    <n v="29"/>
  </r>
  <r>
    <x v="511"/>
    <x v="2"/>
    <x v="435"/>
    <x v="15"/>
    <d v="2022-12-01T00:00:00"/>
    <n v="5"/>
    <x v="8"/>
    <n v="29"/>
  </r>
  <r>
    <x v="512"/>
    <x v="5"/>
    <x v="224"/>
    <x v="458"/>
    <d v="2022-02-01T00:00:00"/>
    <n v="0"/>
    <x v="13"/>
    <n v="26"/>
  </r>
  <r>
    <x v="512"/>
    <x v="5"/>
    <x v="224"/>
    <x v="507"/>
    <d v="2022-02-01T00:00:00"/>
    <n v="1"/>
    <x v="15"/>
    <n v="26"/>
  </r>
  <r>
    <x v="512"/>
    <x v="5"/>
    <x v="224"/>
    <x v="303"/>
    <d v="2022-02-01T00:00:00"/>
    <n v="2"/>
    <x v="14"/>
    <n v="26"/>
  </r>
  <r>
    <x v="512"/>
    <x v="5"/>
    <x v="224"/>
    <x v="461"/>
    <d v="2022-02-01T00:00:00"/>
    <n v="4"/>
    <x v="9"/>
    <n v="26"/>
  </r>
  <r>
    <x v="512"/>
    <x v="5"/>
    <x v="224"/>
    <x v="148"/>
    <d v="2022-02-01T00:00:00"/>
    <n v="5"/>
    <x v="10"/>
    <n v="26"/>
  </r>
  <r>
    <x v="512"/>
    <x v="5"/>
    <x v="224"/>
    <x v="95"/>
    <d v="2022-02-01T00:00:00"/>
    <n v="6"/>
    <x v="12"/>
    <n v="26"/>
  </r>
  <r>
    <x v="512"/>
    <x v="5"/>
    <x v="224"/>
    <x v="37"/>
    <d v="2022-02-01T00:00:00"/>
    <n v="8"/>
    <x v="7"/>
    <n v="26"/>
  </r>
  <r>
    <x v="512"/>
    <x v="5"/>
    <x v="224"/>
    <x v="235"/>
    <d v="2022-02-01T00:00:00"/>
    <n v="9"/>
    <x v="11"/>
    <n v="26"/>
  </r>
  <r>
    <x v="512"/>
    <x v="5"/>
    <x v="224"/>
    <x v="1"/>
    <d v="2022-02-01T00:00:00"/>
    <n v="10"/>
    <x v="1"/>
    <n v="26"/>
  </r>
  <r>
    <x v="512"/>
    <x v="5"/>
    <x v="224"/>
    <x v="26"/>
    <d v="2022-02-01T00:00:00"/>
    <n v="11"/>
    <x v="2"/>
    <n v="26"/>
  </r>
  <r>
    <x v="512"/>
    <x v="5"/>
    <x v="224"/>
    <x v="108"/>
    <d v="2022-02-01T00:00:00"/>
    <n v="13"/>
    <x v="4"/>
    <n v="26"/>
  </r>
  <r>
    <x v="512"/>
    <x v="5"/>
    <x v="224"/>
    <x v="118"/>
    <d v="2022-02-01T00:00:00"/>
    <n v="14"/>
    <x v="5"/>
    <n v="26"/>
  </r>
  <r>
    <x v="512"/>
    <x v="5"/>
    <x v="224"/>
    <x v="172"/>
    <d v="2022-02-01T00:00:00"/>
    <n v="15"/>
    <x v="6"/>
    <n v="26"/>
  </r>
  <r>
    <x v="512"/>
    <x v="16"/>
    <x v="201"/>
    <x v="308"/>
    <d v="2022-04-01T00:00:00"/>
    <n v="0"/>
    <x v="14"/>
    <n v="26"/>
  </r>
  <r>
    <x v="512"/>
    <x v="16"/>
    <x v="201"/>
    <x v="520"/>
    <d v="2022-04-01T00:00:00"/>
    <n v="1"/>
    <x v="16"/>
    <n v="26"/>
  </r>
  <r>
    <x v="512"/>
    <x v="16"/>
    <x v="201"/>
    <x v="141"/>
    <d v="2022-04-01T00:00:00"/>
    <n v="2"/>
    <x v="9"/>
    <n v="26"/>
  </r>
  <r>
    <x v="512"/>
    <x v="16"/>
    <x v="201"/>
    <x v="298"/>
    <d v="2022-04-01T00:00:00"/>
    <n v="3"/>
    <x v="10"/>
    <n v="26"/>
  </r>
  <r>
    <x v="512"/>
    <x v="16"/>
    <x v="201"/>
    <x v="158"/>
    <d v="2022-04-01T00:00:00"/>
    <n v="4"/>
    <x v="12"/>
    <n v="26"/>
  </r>
  <r>
    <x v="512"/>
    <x v="16"/>
    <x v="201"/>
    <x v="412"/>
    <d v="2022-04-01T00:00:00"/>
    <n v="5"/>
    <x v="0"/>
    <n v="26"/>
  </r>
  <r>
    <x v="512"/>
    <x v="16"/>
    <x v="201"/>
    <x v="244"/>
    <d v="2022-04-01T00:00:00"/>
    <n v="6"/>
    <x v="7"/>
    <n v="26"/>
  </r>
  <r>
    <x v="512"/>
    <x v="16"/>
    <x v="201"/>
    <x v="255"/>
    <d v="2022-04-01T00:00:00"/>
    <n v="7"/>
    <x v="11"/>
    <n v="26"/>
  </r>
  <r>
    <x v="512"/>
    <x v="16"/>
    <x v="201"/>
    <x v="360"/>
    <d v="2022-04-01T00:00:00"/>
    <n v="8"/>
    <x v="1"/>
    <n v="26"/>
  </r>
  <r>
    <x v="512"/>
    <x v="16"/>
    <x v="201"/>
    <x v="146"/>
    <d v="2022-04-01T00:00:00"/>
    <n v="10"/>
    <x v="3"/>
    <n v="26"/>
  </r>
  <r>
    <x v="512"/>
    <x v="16"/>
    <x v="201"/>
    <x v="328"/>
    <d v="2022-04-01T00:00:00"/>
    <n v="11"/>
    <x v="4"/>
    <n v="26"/>
  </r>
  <r>
    <x v="512"/>
    <x v="16"/>
    <x v="201"/>
    <x v="134"/>
    <d v="2022-04-01T00:00:00"/>
    <n v="12"/>
    <x v="5"/>
    <n v="26"/>
  </r>
  <r>
    <x v="512"/>
    <x v="16"/>
    <x v="201"/>
    <x v="43"/>
    <d v="2022-04-01T00:00:00"/>
    <n v="13"/>
    <x v="6"/>
    <n v="26"/>
  </r>
  <r>
    <x v="513"/>
    <x v="16"/>
    <x v="167"/>
    <x v="352"/>
    <d v="2022-11-01T00:00:00"/>
    <n v="0"/>
    <x v="11"/>
    <n v="26"/>
  </r>
  <r>
    <x v="513"/>
    <x v="16"/>
    <x v="167"/>
    <x v="406"/>
    <d v="2022-11-01T00:00:00"/>
    <n v="1"/>
    <x v="1"/>
    <n v="26"/>
  </r>
  <r>
    <x v="513"/>
    <x v="16"/>
    <x v="167"/>
    <x v="128"/>
    <d v="2022-11-01T00:00:00"/>
    <n v="2"/>
    <x v="2"/>
    <n v="26"/>
  </r>
  <r>
    <x v="513"/>
    <x v="16"/>
    <x v="167"/>
    <x v="146"/>
    <d v="2022-11-01T00:00:00"/>
    <n v="3"/>
    <x v="3"/>
    <n v="26"/>
  </r>
  <r>
    <x v="513"/>
    <x v="16"/>
    <x v="167"/>
    <x v="41"/>
    <d v="2022-11-01T00:00:00"/>
    <n v="4"/>
    <x v="4"/>
    <n v="26"/>
  </r>
  <r>
    <x v="513"/>
    <x v="16"/>
    <x v="167"/>
    <x v="134"/>
    <d v="2022-11-01T00:00:00"/>
    <n v="5"/>
    <x v="5"/>
    <n v="26"/>
  </r>
  <r>
    <x v="513"/>
    <x v="16"/>
    <x v="167"/>
    <x v="110"/>
    <d v="2022-11-01T00:00:00"/>
    <n v="6"/>
    <x v="6"/>
    <n v="26"/>
  </r>
  <r>
    <x v="514"/>
    <x v="10"/>
    <x v="197"/>
    <x v="445"/>
    <d v="2022-05-01T00:00:00"/>
    <n v="0"/>
    <x v="16"/>
    <n v="22"/>
  </r>
  <r>
    <x v="514"/>
    <x v="10"/>
    <x v="197"/>
    <x v="304"/>
    <d v="2022-05-01T00:00:00"/>
    <n v="1"/>
    <x v="9"/>
    <n v="22"/>
  </r>
  <r>
    <x v="514"/>
    <x v="10"/>
    <x v="197"/>
    <x v="351"/>
    <d v="2022-05-01T00:00:00"/>
    <n v="2"/>
    <x v="10"/>
    <n v="22"/>
  </r>
  <r>
    <x v="514"/>
    <x v="10"/>
    <x v="197"/>
    <x v="379"/>
    <d v="2022-05-01T00:00:00"/>
    <n v="3"/>
    <x v="12"/>
    <n v="22"/>
  </r>
  <r>
    <x v="514"/>
    <x v="10"/>
    <x v="197"/>
    <x v="196"/>
    <d v="2022-05-01T00:00:00"/>
    <n v="4"/>
    <x v="0"/>
    <n v="22"/>
  </r>
  <r>
    <x v="514"/>
    <x v="10"/>
    <x v="197"/>
    <x v="45"/>
    <d v="2022-05-01T00:00:00"/>
    <n v="5"/>
    <x v="7"/>
    <n v="22"/>
  </r>
  <r>
    <x v="514"/>
    <x v="10"/>
    <x v="197"/>
    <x v="42"/>
    <d v="2022-05-01T00:00:00"/>
    <n v="11"/>
    <x v="5"/>
    <n v="22"/>
  </r>
  <r>
    <x v="514"/>
    <x v="10"/>
    <x v="197"/>
    <x v="29"/>
    <d v="2022-05-01T00:00:00"/>
    <n v="12"/>
    <x v="6"/>
    <n v="22"/>
  </r>
  <r>
    <x v="514"/>
    <x v="5"/>
    <x v="119"/>
    <x v="282"/>
    <d v="2023-03-01T00:00:00"/>
    <n v="0"/>
    <x v="4"/>
    <n v="26"/>
  </r>
  <r>
    <x v="514"/>
    <x v="5"/>
    <x v="119"/>
    <x v="80"/>
    <d v="2023-03-01T00:00:00"/>
    <n v="1"/>
    <x v="5"/>
    <n v="26"/>
  </r>
  <r>
    <x v="514"/>
    <x v="5"/>
    <x v="119"/>
    <x v="213"/>
    <d v="2023-03-01T00:00:00"/>
    <n v="1"/>
    <x v="6"/>
    <n v="26"/>
  </r>
  <r>
    <x v="515"/>
    <x v="9"/>
    <x v="436"/>
    <x v="56"/>
    <d v="2023-01-01T00:00:00"/>
    <n v="0"/>
    <x v="2"/>
    <n v="27"/>
  </r>
  <r>
    <x v="515"/>
    <x v="9"/>
    <x v="436"/>
    <x v="31"/>
    <d v="2023-01-01T00:00:00"/>
    <n v="1"/>
    <x v="4"/>
    <n v="27"/>
  </r>
  <r>
    <x v="515"/>
    <x v="9"/>
    <x v="436"/>
    <x v="118"/>
    <d v="2023-01-01T00:00:00"/>
    <n v="2"/>
    <x v="5"/>
    <n v="27"/>
  </r>
  <r>
    <x v="515"/>
    <x v="9"/>
    <x v="436"/>
    <x v="112"/>
    <d v="2023-01-01T00:00:00"/>
    <n v="3"/>
    <x v="6"/>
    <n v="27"/>
  </r>
  <r>
    <x v="515"/>
    <x v="9"/>
    <x v="436"/>
    <x v="73"/>
    <d v="2023-01-01T00:00:00"/>
    <n v="4"/>
    <x v="8"/>
    <n v="27"/>
  </r>
  <r>
    <x v="516"/>
    <x v="7"/>
    <x v="109"/>
    <x v="346"/>
    <d v="2022-04-01T00:00:00"/>
    <n v="0"/>
    <x v="14"/>
    <n v="28"/>
  </r>
  <r>
    <x v="516"/>
    <x v="7"/>
    <x v="109"/>
    <x v="487"/>
    <d v="2022-04-01T00:00:00"/>
    <n v="1"/>
    <x v="16"/>
    <n v="28"/>
  </r>
  <r>
    <x v="516"/>
    <x v="7"/>
    <x v="109"/>
    <x v="438"/>
    <d v="2022-04-01T00:00:00"/>
    <n v="3"/>
    <x v="10"/>
    <n v="28"/>
  </r>
  <r>
    <x v="516"/>
    <x v="7"/>
    <x v="109"/>
    <x v="386"/>
    <d v="2022-04-01T00:00:00"/>
    <n v="4"/>
    <x v="12"/>
    <n v="28"/>
  </r>
  <r>
    <x v="516"/>
    <x v="7"/>
    <x v="109"/>
    <x v="411"/>
    <d v="2022-04-01T00:00:00"/>
    <n v="5"/>
    <x v="0"/>
    <n v="28"/>
  </r>
  <r>
    <x v="516"/>
    <x v="7"/>
    <x v="109"/>
    <x v="268"/>
    <d v="2022-04-01T00:00:00"/>
    <n v="6"/>
    <x v="7"/>
    <n v="28"/>
  </r>
  <r>
    <x v="516"/>
    <x v="7"/>
    <x v="109"/>
    <x v="98"/>
    <d v="2022-04-01T00:00:00"/>
    <n v="7"/>
    <x v="11"/>
    <n v="28"/>
  </r>
  <r>
    <x v="516"/>
    <x v="7"/>
    <x v="109"/>
    <x v="136"/>
    <d v="2022-04-01T00:00:00"/>
    <n v="8"/>
    <x v="1"/>
    <n v="28"/>
  </r>
  <r>
    <x v="516"/>
    <x v="7"/>
    <x v="109"/>
    <x v="39"/>
    <d v="2022-04-01T00:00:00"/>
    <n v="9"/>
    <x v="2"/>
    <n v="28"/>
  </r>
  <r>
    <x v="516"/>
    <x v="7"/>
    <x v="109"/>
    <x v="116"/>
    <d v="2022-04-01T00:00:00"/>
    <n v="10"/>
    <x v="3"/>
    <n v="28"/>
  </r>
  <r>
    <x v="516"/>
    <x v="7"/>
    <x v="109"/>
    <x v="139"/>
    <d v="2022-04-01T00:00:00"/>
    <n v="11"/>
    <x v="4"/>
    <n v="28"/>
  </r>
  <r>
    <x v="516"/>
    <x v="7"/>
    <x v="109"/>
    <x v="42"/>
    <d v="2022-04-01T00:00:00"/>
    <n v="12"/>
    <x v="5"/>
    <n v="28"/>
  </r>
  <r>
    <x v="516"/>
    <x v="7"/>
    <x v="109"/>
    <x v="67"/>
    <d v="2022-04-01T00:00:00"/>
    <n v="13"/>
    <x v="6"/>
    <n v="28"/>
  </r>
  <r>
    <x v="516"/>
    <x v="15"/>
    <x v="437"/>
    <x v="448"/>
    <d v="2022-07-01T00:00:00"/>
    <n v="0"/>
    <x v="10"/>
    <n v="10"/>
  </r>
  <r>
    <x v="516"/>
    <x v="15"/>
    <x v="437"/>
    <x v="425"/>
    <d v="2022-07-01T00:00:00"/>
    <n v="1"/>
    <x v="12"/>
    <n v="10"/>
  </r>
  <r>
    <x v="516"/>
    <x v="15"/>
    <x v="437"/>
    <x v="37"/>
    <d v="2022-07-01T00:00:00"/>
    <n v="3"/>
    <x v="7"/>
    <n v="10"/>
  </r>
  <r>
    <x v="516"/>
    <x v="15"/>
    <x v="437"/>
    <x v="98"/>
    <d v="2022-07-01T00:00:00"/>
    <n v="4"/>
    <x v="11"/>
    <n v="10"/>
  </r>
  <r>
    <x v="516"/>
    <x v="15"/>
    <x v="437"/>
    <x v="111"/>
    <d v="2022-07-01T00:00:00"/>
    <n v="5"/>
    <x v="1"/>
    <n v="10"/>
  </r>
  <r>
    <x v="516"/>
    <x v="15"/>
    <x v="437"/>
    <x v="192"/>
    <d v="2022-07-01T00:00:00"/>
    <n v="6"/>
    <x v="2"/>
    <n v="10"/>
  </r>
  <r>
    <x v="516"/>
    <x v="15"/>
    <x v="437"/>
    <x v="31"/>
    <d v="2022-07-01T00:00:00"/>
    <n v="8"/>
    <x v="4"/>
    <n v="10"/>
  </r>
  <r>
    <x v="516"/>
    <x v="15"/>
    <x v="437"/>
    <x v="152"/>
    <d v="2022-07-01T00:00:00"/>
    <n v="10"/>
    <x v="6"/>
    <n v="10"/>
  </r>
  <r>
    <x v="517"/>
    <x v="7"/>
    <x v="101"/>
    <x v="325"/>
    <d v="2022-01-01T00:00:00"/>
    <n v="0"/>
    <x v="17"/>
    <n v="28"/>
  </r>
  <r>
    <x v="517"/>
    <x v="7"/>
    <x v="101"/>
    <x v="302"/>
    <d v="2022-01-01T00:00:00"/>
    <n v="2"/>
    <x v="15"/>
    <n v="28"/>
  </r>
  <r>
    <x v="517"/>
    <x v="7"/>
    <x v="101"/>
    <x v="481"/>
    <d v="2022-01-01T00:00:00"/>
    <n v="3"/>
    <x v="14"/>
    <n v="28"/>
  </r>
  <r>
    <x v="517"/>
    <x v="7"/>
    <x v="101"/>
    <x v="358"/>
    <d v="2022-01-01T00:00:00"/>
    <n v="5"/>
    <x v="9"/>
    <n v="28"/>
  </r>
  <r>
    <x v="517"/>
    <x v="7"/>
    <x v="101"/>
    <x v="438"/>
    <d v="2022-01-01T00:00:00"/>
    <n v="6"/>
    <x v="10"/>
    <n v="28"/>
  </r>
  <r>
    <x v="517"/>
    <x v="7"/>
    <x v="101"/>
    <x v="393"/>
    <d v="2022-01-01T00:00:00"/>
    <n v="8"/>
    <x v="0"/>
    <n v="28"/>
  </r>
  <r>
    <x v="517"/>
    <x v="7"/>
    <x v="101"/>
    <x v="371"/>
    <d v="2022-01-01T00:00:00"/>
    <n v="10"/>
    <x v="11"/>
    <n v="28"/>
  </r>
  <r>
    <x v="517"/>
    <x v="7"/>
    <x v="101"/>
    <x v="1"/>
    <d v="2022-01-01T00:00:00"/>
    <n v="11"/>
    <x v="1"/>
    <n v="28"/>
  </r>
  <r>
    <x v="517"/>
    <x v="7"/>
    <x v="101"/>
    <x v="156"/>
    <d v="2022-01-01T00:00:00"/>
    <n v="12"/>
    <x v="2"/>
    <n v="28"/>
  </r>
  <r>
    <x v="517"/>
    <x v="7"/>
    <x v="101"/>
    <x v="176"/>
    <d v="2022-01-01T00:00:00"/>
    <n v="14"/>
    <x v="4"/>
    <n v="28"/>
  </r>
  <r>
    <x v="517"/>
    <x v="5"/>
    <x v="256"/>
    <x v="192"/>
    <d v="2023-01-01T00:00:00"/>
    <n v="0"/>
    <x v="2"/>
    <n v="26"/>
  </r>
  <r>
    <x v="517"/>
    <x v="5"/>
    <x v="256"/>
    <x v="116"/>
    <d v="2023-01-01T00:00:00"/>
    <n v="1"/>
    <x v="3"/>
    <n v="26"/>
  </r>
  <r>
    <x v="517"/>
    <x v="5"/>
    <x v="256"/>
    <x v="4"/>
    <d v="2023-01-01T00:00:00"/>
    <n v="2"/>
    <x v="4"/>
    <n v="26"/>
  </r>
  <r>
    <x v="517"/>
    <x v="5"/>
    <x v="256"/>
    <x v="317"/>
    <d v="2023-01-01T00:00:00"/>
    <n v="3"/>
    <x v="5"/>
    <n v="26"/>
  </r>
  <r>
    <x v="517"/>
    <x v="5"/>
    <x v="256"/>
    <x v="152"/>
    <d v="2023-01-01T00:00:00"/>
    <n v="4"/>
    <x v="6"/>
    <n v="26"/>
  </r>
  <r>
    <x v="518"/>
    <x v="7"/>
    <x v="351"/>
    <x v="294"/>
    <d v="2022-02-01T00:00:00"/>
    <n v="0"/>
    <x v="13"/>
    <n v="28"/>
  </r>
  <r>
    <x v="518"/>
    <x v="7"/>
    <x v="351"/>
    <x v="415"/>
    <d v="2022-02-01T00:00:00"/>
    <n v="1"/>
    <x v="15"/>
    <n v="28"/>
  </r>
  <r>
    <x v="518"/>
    <x v="7"/>
    <x v="351"/>
    <x v="454"/>
    <d v="2022-02-01T00:00:00"/>
    <n v="2"/>
    <x v="14"/>
    <n v="28"/>
  </r>
  <r>
    <x v="518"/>
    <x v="7"/>
    <x v="351"/>
    <x v="385"/>
    <d v="2022-02-01T00:00:00"/>
    <n v="3"/>
    <x v="16"/>
    <n v="28"/>
  </r>
  <r>
    <x v="518"/>
    <x v="7"/>
    <x v="351"/>
    <x v="358"/>
    <d v="2022-02-01T00:00:00"/>
    <n v="3"/>
    <x v="9"/>
    <n v="28"/>
  </r>
  <r>
    <x v="518"/>
    <x v="7"/>
    <x v="351"/>
    <x v="447"/>
    <d v="2022-02-01T00:00:00"/>
    <n v="4"/>
    <x v="10"/>
    <n v="28"/>
  </r>
  <r>
    <x v="518"/>
    <x v="7"/>
    <x v="351"/>
    <x v="222"/>
    <d v="2022-02-01T00:00:00"/>
    <n v="6"/>
    <x v="12"/>
    <n v="28"/>
  </r>
  <r>
    <x v="518"/>
    <x v="7"/>
    <x v="351"/>
    <x v="218"/>
    <d v="2022-02-01T00:00:00"/>
    <n v="6"/>
    <x v="0"/>
    <n v="28"/>
  </r>
  <r>
    <x v="518"/>
    <x v="7"/>
    <x v="351"/>
    <x v="202"/>
    <d v="2022-02-01T00:00:00"/>
    <n v="7"/>
    <x v="7"/>
    <n v="28"/>
  </r>
  <r>
    <x v="518"/>
    <x v="7"/>
    <x v="351"/>
    <x v="225"/>
    <d v="2022-02-01T00:00:00"/>
    <n v="9"/>
    <x v="11"/>
    <n v="28"/>
  </r>
  <r>
    <x v="518"/>
    <x v="7"/>
    <x v="351"/>
    <x v="56"/>
    <d v="2022-02-01T00:00:00"/>
    <n v="11"/>
    <x v="2"/>
    <n v="28"/>
  </r>
  <r>
    <x v="518"/>
    <x v="7"/>
    <x v="351"/>
    <x v="252"/>
    <d v="2022-02-01T00:00:00"/>
    <n v="11"/>
    <x v="3"/>
    <n v="28"/>
  </r>
  <r>
    <x v="518"/>
    <x v="7"/>
    <x v="351"/>
    <x v="14"/>
    <d v="2022-02-01T00:00:00"/>
    <n v="15"/>
    <x v="6"/>
    <n v="28"/>
  </r>
  <r>
    <x v="518"/>
    <x v="6"/>
    <x v="419"/>
    <x v="62"/>
    <d v="2023-03-01T00:00:00"/>
    <n v="0"/>
    <x v="4"/>
    <n v="62"/>
  </r>
  <r>
    <x v="518"/>
    <x v="6"/>
    <x v="419"/>
    <x v="80"/>
    <d v="2023-03-01T00:00:00"/>
    <n v="0"/>
    <x v="5"/>
    <n v="62"/>
  </r>
  <r>
    <x v="518"/>
    <x v="6"/>
    <x v="419"/>
    <x v="84"/>
    <d v="2023-03-01T00:00:00"/>
    <n v="1"/>
    <x v="6"/>
    <n v="62"/>
  </r>
  <r>
    <x v="519"/>
    <x v="10"/>
    <x v="286"/>
    <x v="488"/>
    <d v="2022-01-01T00:00:00"/>
    <n v="0"/>
    <x v="17"/>
    <n v="22"/>
  </r>
  <r>
    <x v="519"/>
    <x v="10"/>
    <x v="286"/>
    <x v="401"/>
    <d v="2022-01-01T00:00:00"/>
    <n v="1"/>
    <x v="13"/>
    <n v="22"/>
  </r>
  <r>
    <x v="519"/>
    <x v="10"/>
    <x v="286"/>
    <x v="474"/>
    <d v="2022-01-01T00:00:00"/>
    <n v="2"/>
    <x v="15"/>
    <n v="22"/>
  </r>
  <r>
    <x v="519"/>
    <x v="10"/>
    <x v="286"/>
    <x v="309"/>
    <d v="2022-01-01T00:00:00"/>
    <n v="5"/>
    <x v="9"/>
    <n v="22"/>
  </r>
  <r>
    <x v="519"/>
    <x v="10"/>
    <x v="286"/>
    <x v="409"/>
    <d v="2022-01-01T00:00:00"/>
    <n v="6"/>
    <x v="10"/>
    <n v="22"/>
  </r>
  <r>
    <x v="519"/>
    <x v="10"/>
    <x v="286"/>
    <x v="431"/>
    <d v="2022-01-01T00:00:00"/>
    <n v="10"/>
    <x v="11"/>
    <n v="22"/>
  </r>
  <r>
    <x v="519"/>
    <x v="10"/>
    <x v="286"/>
    <x v="120"/>
    <d v="2022-01-01T00:00:00"/>
    <n v="11"/>
    <x v="1"/>
    <n v="22"/>
  </r>
  <r>
    <x v="519"/>
    <x v="10"/>
    <x v="286"/>
    <x v="435"/>
    <d v="2022-01-01T00:00:00"/>
    <n v="12"/>
    <x v="2"/>
    <n v="22"/>
  </r>
  <r>
    <x v="519"/>
    <x v="10"/>
    <x v="286"/>
    <x v="107"/>
    <d v="2022-01-01T00:00:00"/>
    <n v="13"/>
    <x v="3"/>
    <n v="22"/>
  </r>
  <r>
    <x v="519"/>
    <x v="10"/>
    <x v="286"/>
    <x v="139"/>
    <d v="2022-01-01T00:00:00"/>
    <n v="14"/>
    <x v="4"/>
    <n v="22"/>
  </r>
  <r>
    <x v="519"/>
    <x v="1"/>
    <x v="414"/>
    <x v="127"/>
    <d v="2022-12-01T00:00:00"/>
    <n v="0"/>
    <x v="1"/>
    <n v="25"/>
  </r>
  <r>
    <x v="519"/>
    <x v="1"/>
    <x v="414"/>
    <x v="121"/>
    <d v="2022-12-01T00:00:00"/>
    <n v="1"/>
    <x v="2"/>
    <n v="25"/>
  </r>
  <r>
    <x v="519"/>
    <x v="1"/>
    <x v="414"/>
    <x v="138"/>
    <d v="2022-12-01T00:00:00"/>
    <n v="2"/>
    <x v="3"/>
    <n v="25"/>
  </r>
  <r>
    <x v="519"/>
    <x v="1"/>
    <x v="414"/>
    <x v="161"/>
    <d v="2022-12-01T00:00:00"/>
    <n v="3"/>
    <x v="4"/>
    <n v="25"/>
  </r>
  <r>
    <x v="519"/>
    <x v="1"/>
    <x v="414"/>
    <x v="194"/>
    <d v="2022-12-01T00:00:00"/>
    <n v="4"/>
    <x v="5"/>
    <n v="25"/>
  </r>
  <r>
    <x v="519"/>
    <x v="1"/>
    <x v="414"/>
    <x v="48"/>
    <d v="2022-12-01T00:00:00"/>
    <n v="5"/>
    <x v="6"/>
    <n v="25"/>
  </r>
  <r>
    <x v="520"/>
    <x v="6"/>
    <x v="395"/>
    <x v="289"/>
    <d v="2022-08-01T00:00:00"/>
    <n v="0"/>
    <x v="12"/>
    <n v="62"/>
  </r>
  <r>
    <x v="520"/>
    <x v="6"/>
    <x v="395"/>
    <x v="235"/>
    <d v="2022-08-01T00:00:00"/>
    <n v="2"/>
    <x v="11"/>
    <n v="62"/>
  </r>
  <r>
    <x v="520"/>
    <x v="6"/>
    <x v="395"/>
    <x v="127"/>
    <d v="2022-08-01T00:00:00"/>
    <n v="3"/>
    <x v="1"/>
    <n v="62"/>
  </r>
  <r>
    <x v="520"/>
    <x v="6"/>
    <x v="395"/>
    <x v="342"/>
    <d v="2022-08-01T00:00:00"/>
    <n v="4"/>
    <x v="2"/>
    <n v="62"/>
  </r>
  <r>
    <x v="520"/>
    <x v="6"/>
    <x v="395"/>
    <x v="151"/>
    <d v="2022-08-01T00:00:00"/>
    <n v="7"/>
    <x v="4"/>
    <n v="62"/>
  </r>
  <r>
    <x v="520"/>
    <x v="6"/>
    <x v="395"/>
    <x v="217"/>
    <d v="2022-08-01T00:00:00"/>
    <n v="8"/>
    <x v="5"/>
    <n v="62"/>
  </r>
  <r>
    <x v="520"/>
    <x v="7"/>
    <x v="159"/>
    <x v="2"/>
    <d v="2023-01-01T00:00:00"/>
    <n v="0"/>
    <x v="2"/>
    <n v="28"/>
  </r>
  <r>
    <x v="520"/>
    <x v="7"/>
    <x v="159"/>
    <x v="189"/>
    <d v="2023-01-01T00:00:00"/>
    <n v="1"/>
    <x v="3"/>
    <n v="28"/>
  </r>
  <r>
    <x v="520"/>
    <x v="7"/>
    <x v="159"/>
    <x v="20"/>
    <d v="2023-01-01T00:00:00"/>
    <n v="2"/>
    <x v="4"/>
    <n v="28"/>
  </r>
  <r>
    <x v="520"/>
    <x v="7"/>
    <x v="159"/>
    <x v="177"/>
    <d v="2023-01-01T00:00:00"/>
    <n v="3"/>
    <x v="5"/>
    <n v="28"/>
  </r>
  <r>
    <x v="520"/>
    <x v="7"/>
    <x v="159"/>
    <x v="6"/>
    <d v="2023-01-01T00:00:00"/>
    <n v="4"/>
    <x v="6"/>
    <n v="28"/>
  </r>
  <r>
    <x v="521"/>
    <x v="6"/>
    <x v="392"/>
    <x v="501"/>
    <d v="2022-03-01T00:00:00"/>
    <n v="0"/>
    <x v="15"/>
    <n v="62"/>
  </r>
  <r>
    <x v="521"/>
    <x v="6"/>
    <x v="392"/>
    <x v="463"/>
    <d v="2022-03-01T00:00:00"/>
    <n v="1"/>
    <x v="16"/>
    <n v="62"/>
  </r>
  <r>
    <x v="521"/>
    <x v="6"/>
    <x v="392"/>
    <x v="167"/>
    <d v="2022-03-01T00:00:00"/>
    <n v="2"/>
    <x v="9"/>
    <n v="62"/>
  </r>
  <r>
    <x v="521"/>
    <x v="6"/>
    <x v="392"/>
    <x v="104"/>
    <d v="2022-03-01T00:00:00"/>
    <n v="3"/>
    <x v="10"/>
    <n v="62"/>
  </r>
  <r>
    <x v="521"/>
    <x v="6"/>
    <x v="392"/>
    <x v="278"/>
    <d v="2022-03-01T00:00:00"/>
    <n v="4"/>
    <x v="12"/>
    <n v="62"/>
  </r>
  <r>
    <x v="521"/>
    <x v="6"/>
    <x v="392"/>
    <x v="175"/>
    <d v="2022-03-01T00:00:00"/>
    <n v="5"/>
    <x v="0"/>
    <n v="62"/>
  </r>
  <r>
    <x v="521"/>
    <x v="6"/>
    <x v="392"/>
    <x v="462"/>
    <d v="2022-03-01T00:00:00"/>
    <n v="7"/>
    <x v="7"/>
    <n v="62"/>
  </r>
  <r>
    <x v="521"/>
    <x v="6"/>
    <x v="392"/>
    <x v="431"/>
    <d v="2022-03-01T00:00:00"/>
    <n v="7"/>
    <x v="11"/>
    <n v="62"/>
  </r>
  <r>
    <x v="521"/>
    <x v="6"/>
    <x v="392"/>
    <x v="291"/>
    <d v="2022-03-01T00:00:00"/>
    <n v="9"/>
    <x v="1"/>
    <n v="62"/>
  </r>
  <r>
    <x v="521"/>
    <x v="6"/>
    <x v="392"/>
    <x v="8"/>
    <d v="2022-03-01T00:00:00"/>
    <n v="10"/>
    <x v="2"/>
    <n v="62"/>
  </r>
  <r>
    <x v="521"/>
    <x v="6"/>
    <x v="392"/>
    <x v="30"/>
    <d v="2022-03-01T00:00:00"/>
    <n v="10"/>
    <x v="3"/>
    <n v="62"/>
  </r>
  <r>
    <x v="521"/>
    <x v="6"/>
    <x v="392"/>
    <x v="190"/>
    <d v="2022-03-01T00:00:00"/>
    <n v="11"/>
    <x v="4"/>
    <n v="62"/>
  </r>
  <r>
    <x v="521"/>
    <x v="6"/>
    <x v="392"/>
    <x v="11"/>
    <d v="2022-03-01T00:00:00"/>
    <n v="13"/>
    <x v="5"/>
    <n v="62"/>
  </r>
  <r>
    <x v="521"/>
    <x v="10"/>
    <x v="73"/>
    <x v="100"/>
    <d v="2023-01-01T00:00:00"/>
    <n v="0"/>
    <x v="2"/>
    <n v="22"/>
  </r>
  <r>
    <x v="521"/>
    <x v="10"/>
    <x v="73"/>
    <x v="71"/>
    <d v="2023-01-01T00:00:00"/>
    <n v="1"/>
    <x v="4"/>
    <n v="22"/>
  </r>
  <r>
    <x v="521"/>
    <x v="10"/>
    <x v="73"/>
    <x v="150"/>
    <d v="2023-01-01T00:00:00"/>
    <n v="3"/>
    <x v="5"/>
    <n v="22"/>
  </r>
  <r>
    <x v="521"/>
    <x v="10"/>
    <x v="73"/>
    <x v="195"/>
    <d v="2023-01-01T00:00:00"/>
    <n v="4"/>
    <x v="6"/>
    <n v="22"/>
  </r>
  <r>
    <x v="521"/>
    <x v="10"/>
    <x v="73"/>
    <x v="82"/>
    <d v="2023-01-01T00:00:00"/>
    <n v="4"/>
    <x v="8"/>
    <n v="22"/>
  </r>
  <r>
    <x v="522"/>
    <x v="14"/>
    <x v="143"/>
    <x v="396"/>
    <d v="2022-09-01T00:00:00"/>
    <n v="0"/>
    <x v="0"/>
    <n v="25"/>
  </r>
  <r>
    <x v="522"/>
    <x v="14"/>
    <x v="143"/>
    <x v="55"/>
    <d v="2022-09-01T00:00:00"/>
    <n v="1"/>
    <x v="11"/>
    <n v="25"/>
  </r>
  <r>
    <x v="522"/>
    <x v="14"/>
    <x v="143"/>
    <x v="133"/>
    <d v="2022-09-01T00:00:00"/>
    <n v="2"/>
    <x v="1"/>
    <n v="25"/>
  </r>
  <r>
    <x v="522"/>
    <x v="14"/>
    <x v="143"/>
    <x v="311"/>
    <d v="2022-09-01T00:00:00"/>
    <n v="3"/>
    <x v="2"/>
    <n v="25"/>
  </r>
  <r>
    <x v="522"/>
    <x v="14"/>
    <x v="143"/>
    <x v="151"/>
    <d v="2022-09-01T00:00:00"/>
    <n v="6"/>
    <x v="4"/>
    <n v="25"/>
  </r>
  <r>
    <x v="522"/>
    <x v="14"/>
    <x v="143"/>
    <x v="147"/>
    <d v="2022-09-01T00:00:00"/>
    <n v="6"/>
    <x v="5"/>
    <n v="25"/>
  </r>
  <r>
    <x v="522"/>
    <x v="14"/>
    <x v="143"/>
    <x v="29"/>
    <d v="2022-09-01T00:00:00"/>
    <n v="8"/>
    <x v="6"/>
    <n v="25"/>
  </r>
  <r>
    <x v="522"/>
    <x v="12"/>
    <x v="410"/>
    <x v="432"/>
    <d v="2022-10-01T00:00:00"/>
    <n v="0"/>
    <x v="7"/>
    <n v="66"/>
  </r>
  <r>
    <x v="522"/>
    <x v="12"/>
    <x v="410"/>
    <x v="433"/>
    <d v="2022-10-01T00:00:00"/>
    <n v="1"/>
    <x v="11"/>
    <n v="66"/>
  </r>
  <r>
    <x v="522"/>
    <x v="12"/>
    <x v="410"/>
    <x v="375"/>
    <d v="2022-10-01T00:00:00"/>
    <n v="2"/>
    <x v="1"/>
    <n v="66"/>
  </r>
  <r>
    <x v="522"/>
    <x v="12"/>
    <x v="410"/>
    <x v="94"/>
    <d v="2022-10-01T00:00:00"/>
    <n v="3"/>
    <x v="2"/>
    <n v="66"/>
  </r>
  <r>
    <x v="522"/>
    <x v="12"/>
    <x v="410"/>
    <x v="9"/>
    <d v="2022-10-01T00:00:00"/>
    <n v="4"/>
    <x v="3"/>
    <n v="66"/>
  </r>
  <r>
    <x v="522"/>
    <x v="12"/>
    <x v="410"/>
    <x v="10"/>
    <d v="2022-10-01T00:00:00"/>
    <n v="5"/>
    <x v="4"/>
    <n v="66"/>
  </r>
  <r>
    <x v="522"/>
    <x v="12"/>
    <x v="410"/>
    <x v="13"/>
    <d v="2022-10-01T00:00:00"/>
    <n v="6"/>
    <x v="5"/>
    <n v="66"/>
  </r>
  <r>
    <x v="522"/>
    <x v="12"/>
    <x v="410"/>
    <x v="259"/>
    <d v="2022-10-01T00:00:00"/>
    <n v="7"/>
    <x v="6"/>
    <n v="66"/>
  </r>
  <r>
    <x v="523"/>
    <x v="11"/>
    <x v="215"/>
    <x v="385"/>
    <d v="2022-05-01T00:00:00"/>
    <n v="0"/>
    <x v="16"/>
    <n v="14"/>
  </r>
  <r>
    <x v="523"/>
    <x v="11"/>
    <x v="215"/>
    <x v="168"/>
    <d v="2022-05-01T00:00:00"/>
    <n v="1"/>
    <x v="10"/>
    <n v="14"/>
  </r>
  <r>
    <x v="523"/>
    <x v="11"/>
    <x v="215"/>
    <x v="275"/>
    <d v="2022-05-01T00:00:00"/>
    <n v="3"/>
    <x v="12"/>
    <n v="14"/>
  </r>
  <r>
    <x v="523"/>
    <x v="11"/>
    <x v="215"/>
    <x v="457"/>
    <d v="2022-05-01T00:00:00"/>
    <n v="5"/>
    <x v="7"/>
    <n v="14"/>
  </r>
  <r>
    <x v="523"/>
    <x v="11"/>
    <x v="215"/>
    <x v="413"/>
    <d v="2022-05-01T00:00:00"/>
    <n v="6"/>
    <x v="11"/>
    <n v="14"/>
  </r>
  <r>
    <x v="523"/>
    <x v="11"/>
    <x v="215"/>
    <x v="360"/>
    <d v="2022-05-01T00:00:00"/>
    <n v="7"/>
    <x v="1"/>
    <n v="14"/>
  </r>
  <r>
    <x v="523"/>
    <x v="11"/>
    <x v="215"/>
    <x v="56"/>
    <d v="2022-05-01T00:00:00"/>
    <n v="8"/>
    <x v="2"/>
    <n v="14"/>
  </r>
  <r>
    <x v="523"/>
    <x v="11"/>
    <x v="215"/>
    <x v="117"/>
    <d v="2022-05-01T00:00:00"/>
    <n v="9"/>
    <x v="4"/>
    <n v="14"/>
  </r>
  <r>
    <x v="523"/>
    <x v="11"/>
    <x v="215"/>
    <x v="11"/>
    <d v="2022-05-01T00:00:00"/>
    <n v="11"/>
    <x v="5"/>
    <n v="14"/>
  </r>
  <r>
    <x v="523"/>
    <x v="11"/>
    <x v="215"/>
    <x v="172"/>
    <d v="2022-05-01T00:00:00"/>
    <n v="11"/>
    <x v="6"/>
    <n v="14"/>
  </r>
  <r>
    <x v="523"/>
    <x v="11"/>
    <x v="215"/>
    <x v="86"/>
    <d v="2022-05-01T00:00:00"/>
    <n v="12"/>
    <x v="8"/>
    <n v="14"/>
  </r>
  <r>
    <x v="523"/>
    <x v="5"/>
    <x v="252"/>
    <x v="428"/>
    <d v="2022-06-01T00:00:00"/>
    <n v="0"/>
    <x v="9"/>
    <n v="26"/>
  </r>
  <r>
    <x v="523"/>
    <x v="5"/>
    <x v="252"/>
    <x v="104"/>
    <d v="2022-06-01T00:00:00"/>
    <n v="1"/>
    <x v="10"/>
    <n v="26"/>
  </r>
  <r>
    <x v="523"/>
    <x v="5"/>
    <x v="252"/>
    <x v="379"/>
    <d v="2022-06-01T00:00:00"/>
    <n v="2"/>
    <x v="12"/>
    <n v="26"/>
  </r>
  <r>
    <x v="523"/>
    <x v="5"/>
    <x v="252"/>
    <x v="279"/>
    <d v="2022-06-01T00:00:00"/>
    <n v="3"/>
    <x v="0"/>
    <n v="26"/>
  </r>
  <r>
    <x v="523"/>
    <x v="5"/>
    <x v="252"/>
    <x v="207"/>
    <d v="2022-06-01T00:00:00"/>
    <n v="4"/>
    <x v="7"/>
    <n v="26"/>
  </r>
  <r>
    <x v="523"/>
    <x v="5"/>
    <x v="252"/>
    <x v="178"/>
    <d v="2022-06-01T00:00:00"/>
    <n v="5"/>
    <x v="11"/>
    <n v="26"/>
  </r>
  <r>
    <x v="523"/>
    <x v="5"/>
    <x v="252"/>
    <x v="216"/>
    <d v="2022-06-01T00:00:00"/>
    <n v="7"/>
    <x v="2"/>
    <n v="26"/>
  </r>
  <r>
    <x v="523"/>
    <x v="5"/>
    <x v="252"/>
    <x v="236"/>
    <d v="2022-06-01T00:00:00"/>
    <n v="8"/>
    <x v="3"/>
    <n v="26"/>
  </r>
  <r>
    <x v="523"/>
    <x v="5"/>
    <x v="252"/>
    <x v="117"/>
    <d v="2022-06-01T00:00:00"/>
    <n v="9"/>
    <x v="4"/>
    <n v="26"/>
  </r>
  <r>
    <x v="523"/>
    <x v="5"/>
    <x v="252"/>
    <x v="43"/>
    <d v="2022-06-01T00:00:00"/>
    <n v="11"/>
    <x v="6"/>
    <n v="26"/>
  </r>
  <r>
    <x v="524"/>
    <x v="11"/>
    <x v="115"/>
    <x v="354"/>
    <d v="2022-03-01T00:00:00"/>
    <n v="0"/>
    <x v="15"/>
    <n v="14"/>
  </r>
  <r>
    <x v="524"/>
    <x v="11"/>
    <x v="115"/>
    <x v="454"/>
    <d v="2022-03-01T00:00:00"/>
    <n v="1"/>
    <x v="14"/>
    <n v="14"/>
  </r>
  <r>
    <x v="524"/>
    <x v="11"/>
    <x v="115"/>
    <x v="316"/>
    <d v="2022-03-01T00:00:00"/>
    <n v="1"/>
    <x v="16"/>
    <n v="14"/>
  </r>
  <r>
    <x v="524"/>
    <x v="11"/>
    <x v="115"/>
    <x v="456"/>
    <d v="2022-03-01T00:00:00"/>
    <n v="3"/>
    <x v="9"/>
    <n v="14"/>
  </r>
  <r>
    <x v="524"/>
    <x v="11"/>
    <x v="115"/>
    <x v="34"/>
    <d v="2022-03-01T00:00:00"/>
    <n v="3"/>
    <x v="10"/>
    <n v="14"/>
  </r>
  <r>
    <x v="524"/>
    <x v="11"/>
    <x v="115"/>
    <x v="227"/>
    <d v="2022-03-01T00:00:00"/>
    <n v="5"/>
    <x v="0"/>
    <n v="14"/>
  </r>
  <r>
    <x v="524"/>
    <x v="11"/>
    <x v="115"/>
    <x v="113"/>
    <d v="2022-03-01T00:00:00"/>
    <n v="7"/>
    <x v="7"/>
    <n v="14"/>
  </r>
  <r>
    <x v="524"/>
    <x v="11"/>
    <x v="115"/>
    <x v="61"/>
    <d v="2022-03-01T00:00:00"/>
    <n v="8"/>
    <x v="11"/>
    <n v="14"/>
  </r>
  <r>
    <x v="524"/>
    <x v="11"/>
    <x v="115"/>
    <x v="127"/>
    <d v="2022-03-01T00:00:00"/>
    <n v="8"/>
    <x v="1"/>
    <n v="14"/>
  </r>
  <r>
    <x v="524"/>
    <x v="11"/>
    <x v="115"/>
    <x v="320"/>
    <d v="2022-03-01T00:00:00"/>
    <n v="9"/>
    <x v="2"/>
    <n v="14"/>
  </r>
  <r>
    <x v="524"/>
    <x v="11"/>
    <x v="115"/>
    <x v="193"/>
    <d v="2022-03-01T00:00:00"/>
    <n v="10"/>
    <x v="3"/>
    <n v="14"/>
  </r>
  <r>
    <x v="524"/>
    <x v="11"/>
    <x v="115"/>
    <x v="246"/>
    <d v="2022-03-01T00:00:00"/>
    <n v="11"/>
    <x v="4"/>
    <n v="14"/>
  </r>
  <r>
    <x v="524"/>
    <x v="11"/>
    <x v="115"/>
    <x v="140"/>
    <d v="2022-03-01T00:00:00"/>
    <n v="12"/>
    <x v="5"/>
    <n v="14"/>
  </r>
  <r>
    <x v="524"/>
    <x v="11"/>
    <x v="115"/>
    <x v="205"/>
    <d v="2022-03-01T00:00:00"/>
    <n v="14"/>
    <x v="6"/>
    <n v="14"/>
  </r>
  <r>
    <x v="524"/>
    <x v="11"/>
    <x v="115"/>
    <x v="59"/>
    <d v="2022-03-01T00:00:00"/>
    <n v="14"/>
    <x v="8"/>
    <n v="14"/>
  </r>
  <r>
    <x v="524"/>
    <x v="12"/>
    <x v="382"/>
    <x v="197"/>
    <d v="2022-12-01T00:00:00"/>
    <n v="0"/>
    <x v="1"/>
    <n v="66"/>
  </r>
  <r>
    <x v="524"/>
    <x v="12"/>
    <x v="382"/>
    <x v="100"/>
    <d v="2022-12-01T00:00:00"/>
    <n v="1"/>
    <x v="2"/>
    <n v="66"/>
  </r>
  <r>
    <x v="524"/>
    <x v="12"/>
    <x v="382"/>
    <x v="204"/>
    <d v="2022-12-01T00:00:00"/>
    <n v="2"/>
    <x v="3"/>
    <n v="66"/>
  </r>
  <r>
    <x v="524"/>
    <x v="12"/>
    <x v="382"/>
    <x v="75"/>
    <d v="2022-12-01T00:00:00"/>
    <n v="3"/>
    <x v="4"/>
    <n v="66"/>
  </r>
  <r>
    <x v="524"/>
    <x v="12"/>
    <x v="382"/>
    <x v="13"/>
    <d v="2022-12-01T00:00:00"/>
    <n v="4"/>
    <x v="5"/>
    <n v="66"/>
  </r>
  <r>
    <x v="524"/>
    <x v="12"/>
    <x v="382"/>
    <x v="259"/>
    <d v="2022-12-01T00:00:00"/>
    <n v="5"/>
    <x v="6"/>
    <n v="66"/>
  </r>
  <r>
    <x v="525"/>
    <x v="1"/>
    <x v="366"/>
    <x v="454"/>
    <d v="2022-04-01T00:00:00"/>
    <n v="0"/>
    <x v="14"/>
    <n v="25"/>
  </r>
  <r>
    <x v="525"/>
    <x v="1"/>
    <x v="366"/>
    <x v="449"/>
    <d v="2022-04-01T00:00:00"/>
    <n v="1"/>
    <x v="16"/>
    <n v="25"/>
  </r>
  <r>
    <x v="525"/>
    <x v="1"/>
    <x v="366"/>
    <x v="358"/>
    <d v="2022-04-01T00:00:00"/>
    <n v="1"/>
    <x v="9"/>
    <n v="25"/>
  </r>
  <r>
    <x v="525"/>
    <x v="1"/>
    <x v="366"/>
    <x v="211"/>
    <d v="2022-04-01T00:00:00"/>
    <n v="3"/>
    <x v="10"/>
    <n v="25"/>
  </r>
  <r>
    <x v="525"/>
    <x v="1"/>
    <x v="366"/>
    <x v="241"/>
    <d v="2022-04-01T00:00:00"/>
    <n v="4"/>
    <x v="0"/>
    <n v="25"/>
  </r>
  <r>
    <x v="525"/>
    <x v="1"/>
    <x v="366"/>
    <x v="127"/>
    <d v="2022-04-01T00:00:00"/>
    <n v="7"/>
    <x v="1"/>
    <n v="25"/>
  </r>
  <r>
    <x v="525"/>
    <x v="1"/>
    <x v="366"/>
    <x v="70"/>
    <d v="2022-04-01T00:00:00"/>
    <n v="8"/>
    <x v="2"/>
    <n v="25"/>
  </r>
  <r>
    <x v="525"/>
    <x v="1"/>
    <x v="366"/>
    <x v="262"/>
    <d v="2022-04-01T00:00:00"/>
    <n v="9"/>
    <x v="3"/>
    <n v="25"/>
  </r>
  <r>
    <x v="525"/>
    <x v="1"/>
    <x v="366"/>
    <x v="210"/>
    <d v="2022-04-01T00:00:00"/>
    <n v="11"/>
    <x v="4"/>
    <n v="25"/>
  </r>
  <r>
    <x v="525"/>
    <x v="1"/>
    <x v="366"/>
    <x v="171"/>
    <d v="2022-04-01T00:00:00"/>
    <n v="11"/>
    <x v="5"/>
    <n v="25"/>
  </r>
  <r>
    <x v="525"/>
    <x v="1"/>
    <x v="366"/>
    <x v="238"/>
    <d v="2022-04-01T00:00:00"/>
    <n v="13"/>
    <x v="6"/>
    <n v="25"/>
  </r>
  <r>
    <x v="525"/>
    <x v="4"/>
    <x v="90"/>
    <x v="118"/>
    <d v="2023-04-01T00:00:00"/>
    <n v="0"/>
    <x v="5"/>
    <n v="16"/>
  </r>
  <r>
    <x v="525"/>
    <x v="4"/>
    <x v="90"/>
    <x v="43"/>
    <d v="2023-04-01T00:00:00"/>
    <n v="1"/>
    <x v="6"/>
    <n v="16"/>
  </r>
  <r>
    <x v="526"/>
    <x v="5"/>
    <x v="429"/>
    <x v="484"/>
    <d v="2022-04-01T00:00:00"/>
    <n v="0"/>
    <x v="14"/>
    <n v="26"/>
  </r>
  <r>
    <x v="526"/>
    <x v="5"/>
    <x v="429"/>
    <x v="442"/>
    <d v="2022-04-01T00:00:00"/>
    <n v="1"/>
    <x v="16"/>
    <n v="26"/>
  </r>
  <r>
    <x v="526"/>
    <x v="5"/>
    <x v="429"/>
    <x v="428"/>
    <d v="2022-04-01T00:00:00"/>
    <n v="1"/>
    <x v="9"/>
    <n v="26"/>
  </r>
  <r>
    <x v="526"/>
    <x v="5"/>
    <x v="429"/>
    <x v="148"/>
    <d v="2022-04-01T00:00:00"/>
    <n v="2"/>
    <x v="10"/>
    <n v="26"/>
  </r>
  <r>
    <x v="526"/>
    <x v="5"/>
    <x v="429"/>
    <x v="275"/>
    <d v="2022-04-01T00:00:00"/>
    <n v="4"/>
    <x v="12"/>
    <n v="26"/>
  </r>
  <r>
    <x v="526"/>
    <x v="5"/>
    <x v="429"/>
    <x v="439"/>
    <d v="2022-04-01T00:00:00"/>
    <n v="4"/>
    <x v="0"/>
    <n v="26"/>
  </r>
  <r>
    <x v="526"/>
    <x v="5"/>
    <x v="429"/>
    <x v="131"/>
    <d v="2022-04-01T00:00:00"/>
    <n v="5"/>
    <x v="7"/>
    <n v="26"/>
  </r>
  <r>
    <x v="526"/>
    <x v="5"/>
    <x v="429"/>
    <x v="191"/>
    <d v="2022-04-01T00:00:00"/>
    <n v="6"/>
    <x v="11"/>
    <n v="26"/>
  </r>
  <r>
    <x v="526"/>
    <x v="5"/>
    <x v="429"/>
    <x v="203"/>
    <d v="2022-04-01T00:00:00"/>
    <n v="7"/>
    <x v="1"/>
    <n v="26"/>
  </r>
  <r>
    <x v="526"/>
    <x v="5"/>
    <x v="429"/>
    <x v="257"/>
    <d v="2022-04-01T00:00:00"/>
    <n v="9"/>
    <x v="2"/>
    <n v="26"/>
  </r>
  <r>
    <x v="526"/>
    <x v="5"/>
    <x v="429"/>
    <x v="252"/>
    <d v="2022-04-01T00:00:00"/>
    <n v="9"/>
    <x v="3"/>
    <n v="26"/>
  </r>
  <r>
    <x v="526"/>
    <x v="5"/>
    <x v="429"/>
    <x v="170"/>
    <d v="2022-04-01T00:00:00"/>
    <n v="10"/>
    <x v="4"/>
    <n v="26"/>
  </r>
  <r>
    <x v="526"/>
    <x v="5"/>
    <x v="429"/>
    <x v="286"/>
    <d v="2022-04-01T00:00:00"/>
    <n v="11"/>
    <x v="5"/>
    <n v="26"/>
  </r>
  <r>
    <x v="526"/>
    <x v="5"/>
    <x v="429"/>
    <x v="283"/>
    <d v="2022-04-01T00:00:00"/>
    <n v="12"/>
    <x v="6"/>
    <n v="26"/>
  </r>
  <r>
    <x v="526"/>
    <x v="5"/>
    <x v="429"/>
    <x v="86"/>
    <d v="2022-04-01T00:00:00"/>
    <n v="13"/>
    <x v="8"/>
    <n v="26"/>
  </r>
  <r>
    <x v="527"/>
    <x v="14"/>
    <x v="438"/>
    <x v="319"/>
    <d v="2022-05-01T00:00:00"/>
    <n v="0"/>
    <x v="16"/>
    <n v="25"/>
  </r>
  <r>
    <x v="527"/>
    <x v="14"/>
    <x v="438"/>
    <x v="443"/>
    <d v="2022-05-01T00:00:00"/>
    <n v="1"/>
    <x v="9"/>
    <n v="25"/>
  </r>
  <r>
    <x v="527"/>
    <x v="14"/>
    <x v="438"/>
    <x v="274"/>
    <d v="2022-05-01T00:00:00"/>
    <n v="2"/>
    <x v="10"/>
    <n v="25"/>
  </r>
  <r>
    <x v="527"/>
    <x v="14"/>
    <x v="438"/>
    <x v="405"/>
    <d v="2022-05-01T00:00:00"/>
    <n v="3"/>
    <x v="12"/>
    <n v="25"/>
  </r>
  <r>
    <x v="527"/>
    <x v="14"/>
    <x v="438"/>
    <x v="131"/>
    <d v="2022-05-01T00:00:00"/>
    <n v="4"/>
    <x v="7"/>
    <n v="25"/>
  </r>
  <r>
    <x v="527"/>
    <x v="14"/>
    <x v="438"/>
    <x v="61"/>
    <d v="2022-05-01T00:00:00"/>
    <n v="6"/>
    <x v="11"/>
    <n v="25"/>
  </r>
  <r>
    <x v="527"/>
    <x v="14"/>
    <x v="438"/>
    <x v="343"/>
    <d v="2022-05-01T00:00:00"/>
    <n v="7"/>
    <x v="1"/>
    <n v="25"/>
  </r>
  <r>
    <x v="527"/>
    <x v="14"/>
    <x v="438"/>
    <x v="180"/>
    <d v="2022-05-01T00:00:00"/>
    <n v="8"/>
    <x v="2"/>
    <n v="25"/>
  </r>
  <r>
    <x v="527"/>
    <x v="14"/>
    <x v="438"/>
    <x v="9"/>
    <d v="2022-05-01T00:00:00"/>
    <n v="9"/>
    <x v="3"/>
    <n v="25"/>
  </r>
  <r>
    <x v="527"/>
    <x v="14"/>
    <x v="438"/>
    <x v="176"/>
    <d v="2022-05-01T00:00:00"/>
    <n v="9"/>
    <x v="4"/>
    <n v="25"/>
  </r>
  <r>
    <x v="527"/>
    <x v="14"/>
    <x v="438"/>
    <x v="134"/>
    <d v="2022-05-01T00:00:00"/>
    <n v="11"/>
    <x v="5"/>
    <n v="25"/>
  </r>
  <r>
    <x v="527"/>
    <x v="14"/>
    <x v="438"/>
    <x v="81"/>
    <d v="2022-05-01T00:00:00"/>
    <n v="11"/>
    <x v="6"/>
    <n v="25"/>
  </r>
  <r>
    <x v="527"/>
    <x v="8"/>
    <x v="439"/>
    <x v="314"/>
    <d v="2022-07-01T00:00:00"/>
    <n v="0"/>
    <x v="10"/>
    <n v="13"/>
  </r>
  <r>
    <x v="527"/>
    <x v="8"/>
    <x v="439"/>
    <x v="450"/>
    <d v="2022-07-01T00:00:00"/>
    <n v="1"/>
    <x v="12"/>
    <n v="13"/>
  </r>
  <r>
    <x v="527"/>
    <x v="8"/>
    <x v="439"/>
    <x v="389"/>
    <d v="2022-07-01T00:00:00"/>
    <n v="2"/>
    <x v="0"/>
    <n v="13"/>
  </r>
  <r>
    <x v="527"/>
    <x v="8"/>
    <x v="439"/>
    <x v="382"/>
    <d v="2022-07-01T00:00:00"/>
    <n v="3"/>
    <x v="7"/>
    <n v="13"/>
  </r>
  <r>
    <x v="527"/>
    <x v="8"/>
    <x v="439"/>
    <x v="255"/>
    <d v="2022-07-01T00:00:00"/>
    <n v="4"/>
    <x v="11"/>
    <n v="13"/>
  </r>
  <r>
    <x v="527"/>
    <x v="8"/>
    <x v="439"/>
    <x v="245"/>
    <d v="2022-07-01T00:00:00"/>
    <n v="5"/>
    <x v="1"/>
    <n v="13"/>
  </r>
  <r>
    <x v="527"/>
    <x v="8"/>
    <x v="439"/>
    <x v="161"/>
    <d v="2022-07-01T00:00:00"/>
    <n v="7"/>
    <x v="4"/>
    <n v="13"/>
  </r>
  <r>
    <x v="527"/>
    <x v="8"/>
    <x v="439"/>
    <x v="237"/>
    <d v="2022-07-01T00:00:00"/>
    <n v="8"/>
    <x v="5"/>
    <n v="13"/>
  </r>
  <r>
    <x v="527"/>
    <x v="8"/>
    <x v="439"/>
    <x v="64"/>
    <d v="2022-07-01T00:00:00"/>
    <n v="9"/>
    <x v="6"/>
    <n v="13"/>
  </r>
  <r>
    <x v="527"/>
    <x v="8"/>
    <x v="439"/>
    <x v="82"/>
    <d v="2022-07-01T00:00:00"/>
    <n v="10"/>
    <x v="8"/>
    <n v="13"/>
  </r>
  <r>
    <x v="528"/>
    <x v="4"/>
    <x v="30"/>
    <x v="148"/>
    <d v="2022-07-01T00:00:00"/>
    <n v="0"/>
    <x v="10"/>
    <n v="16"/>
  </r>
  <r>
    <x v="528"/>
    <x v="4"/>
    <x v="30"/>
    <x v="91"/>
    <d v="2022-07-01T00:00:00"/>
    <n v="1"/>
    <x v="12"/>
    <n v="16"/>
  </r>
  <r>
    <x v="528"/>
    <x v="4"/>
    <x v="30"/>
    <x v="435"/>
    <d v="2022-07-01T00:00:00"/>
    <n v="6"/>
    <x v="2"/>
    <n v="16"/>
  </r>
  <r>
    <x v="528"/>
    <x v="4"/>
    <x v="30"/>
    <x v="200"/>
    <d v="2022-07-01T00:00:00"/>
    <n v="7"/>
    <x v="3"/>
    <n v="16"/>
  </r>
  <r>
    <x v="528"/>
    <x v="4"/>
    <x v="30"/>
    <x v="83"/>
    <d v="2022-07-01T00:00:00"/>
    <n v="8"/>
    <x v="4"/>
    <n v="16"/>
  </r>
  <r>
    <x v="528"/>
    <x v="4"/>
    <x v="30"/>
    <x v="118"/>
    <d v="2022-07-01T00:00:00"/>
    <n v="9"/>
    <x v="5"/>
    <n v="16"/>
  </r>
  <r>
    <x v="528"/>
    <x v="4"/>
    <x v="30"/>
    <x v="110"/>
    <d v="2022-07-01T00:00:00"/>
    <n v="10"/>
    <x v="6"/>
    <n v="16"/>
  </r>
  <r>
    <x v="528"/>
    <x v="10"/>
    <x v="130"/>
    <x v="121"/>
    <d v="2023-01-01T00:00:00"/>
    <n v="0"/>
    <x v="2"/>
    <n v="22"/>
  </r>
  <r>
    <x v="528"/>
    <x v="10"/>
    <x v="130"/>
    <x v="233"/>
    <d v="2023-01-01T00:00:00"/>
    <n v="1"/>
    <x v="3"/>
    <n v="22"/>
  </r>
  <r>
    <x v="528"/>
    <x v="10"/>
    <x v="130"/>
    <x v="246"/>
    <d v="2023-01-01T00:00:00"/>
    <n v="1"/>
    <x v="4"/>
    <n v="22"/>
  </r>
  <r>
    <x v="528"/>
    <x v="10"/>
    <x v="130"/>
    <x v="134"/>
    <d v="2023-01-01T00:00:00"/>
    <n v="3"/>
    <x v="5"/>
    <n v="22"/>
  </r>
  <r>
    <x v="528"/>
    <x v="10"/>
    <x v="130"/>
    <x v="72"/>
    <d v="2023-01-01T00:00:00"/>
    <n v="4"/>
    <x v="6"/>
    <n v="22"/>
  </r>
  <r>
    <x v="529"/>
    <x v="8"/>
    <x v="434"/>
    <x v="419"/>
    <d v="2022-07-01T00:00:00"/>
    <n v="0"/>
    <x v="10"/>
    <n v="13"/>
  </r>
  <r>
    <x v="529"/>
    <x v="8"/>
    <x v="434"/>
    <x v="36"/>
    <d v="2022-07-01T00:00:00"/>
    <n v="1"/>
    <x v="0"/>
    <n v="13"/>
  </r>
  <r>
    <x v="529"/>
    <x v="8"/>
    <x v="434"/>
    <x v="98"/>
    <d v="2022-07-01T00:00:00"/>
    <n v="3"/>
    <x v="11"/>
    <n v="13"/>
  </r>
  <r>
    <x v="529"/>
    <x v="8"/>
    <x v="434"/>
    <x v="133"/>
    <d v="2022-07-01T00:00:00"/>
    <n v="4"/>
    <x v="1"/>
    <n v="13"/>
  </r>
  <r>
    <x v="529"/>
    <x v="8"/>
    <x v="434"/>
    <x v="320"/>
    <d v="2022-07-01T00:00:00"/>
    <n v="5"/>
    <x v="2"/>
    <n v="13"/>
  </r>
  <r>
    <x v="529"/>
    <x v="8"/>
    <x v="434"/>
    <x v="30"/>
    <d v="2022-07-01T00:00:00"/>
    <n v="6"/>
    <x v="3"/>
    <n v="13"/>
  </r>
  <r>
    <x v="529"/>
    <x v="8"/>
    <x v="434"/>
    <x v="161"/>
    <d v="2022-07-01T00:00:00"/>
    <n v="7"/>
    <x v="4"/>
    <n v="13"/>
  </r>
  <r>
    <x v="529"/>
    <x v="8"/>
    <x v="434"/>
    <x v="237"/>
    <d v="2022-07-01T00:00:00"/>
    <n v="8"/>
    <x v="5"/>
    <n v="13"/>
  </r>
  <r>
    <x v="529"/>
    <x v="8"/>
    <x v="434"/>
    <x v="345"/>
    <d v="2022-07-01T00:00:00"/>
    <n v="10"/>
    <x v="8"/>
    <n v="13"/>
  </r>
  <r>
    <x v="529"/>
    <x v="6"/>
    <x v="38"/>
    <x v="191"/>
    <d v="2022-11-01T00:00:00"/>
    <n v="0"/>
    <x v="11"/>
    <n v="62"/>
  </r>
  <r>
    <x v="529"/>
    <x v="6"/>
    <x v="38"/>
    <x v="69"/>
    <d v="2022-11-01T00:00:00"/>
    <n v="1"/>
    <x v="1"/>
    <n v="62"/>
  </r>
  <r>
    <x v="529"/>
    <x v="6"/>
    <x v="38"/>
    <x v="264"/>
    <d v="2022-11-01T00:00:00"/>
    <n v="2"/>
    <x v="2"/>
    <n v="62"/>
  </r>
  <r>
    <x v="529"/>
    <x v="6"/>
    <x v="38"/>
    <x v="394"/>
    <d v="2022-11-01T00:00:00"/>
    <n v="3"/>
    <x v="3"/>
    <n v="62"/>
  </r>
  <r>
    <x v="529"/>
    <x v="6"/>
    <x v="38"/>
    <x v="161"/>
    <d v="2022-11-01T00:00:00"/>
    <n v="4"/>
    <x v="4"/>
    <n v="62"/>
  </r>
  <r>
    <x v="529"/>
    <x v="6"/>
    <x v="38"/>
    <x v="221"/>
    <d v="2022-11-01T00:00:00"/>
    <n v="5"/>
    <x v="5"/>
    <n v="62"/>
  </r>
  <r>
    <x v="529"/>
    <x v="6"/>
    <x v="38"/>
    <x v="172"/>
    <d v="2022-11-01T00:00:00"/>
    <n v="6"/>
    <x v="6"/>
    <n v="62"/>
  </r>
  <r>
    <x v="530"/>
    <x v="8"/>
    <x v="432"/>
    <x v="392"/>
    <d v="2022-05-01T00:00:00"/>
    <n v="0"/>
    <x v="16"/>
    <n v="13"/>
  </r>
  <r>
    <x v="530"/>
    <x v="8"/>
    <x v="432"/>
    <x v="296"/>
    <d v="2022-05-01T00:00:00"/>
    <n v="2"/>
    <x v="10"/>
    <n v="13"/>
  </r>
  <r>
    <x v="530"/>
    <x v="8"/>
    <x v="432"/>
    <x v="143"/>
    <d v="2022-05-01T00:00:00"/>
    <n v="3"/>
    <x v="12"/>
    <n v="13"/>
  </r>
  <r>
    <x v="530"/>
    <x v="8"/>
    <x v="432"/>
    <x v="381"/>
    <d v="2022-05-01T00:00:00"/>
    <n v="4"/>
    <x v="0"/>
    <n v="13"/>
  </r>
  <r>
    <x v="530"/>
    <x v="8"/>
    <x v="432"/>
    <x v="23"/>
    <d v="2022-05-01T00:00:00"/>
    <n v="5"/>
    <x v="7"/>
    <n v="13"/>
  </r>
  <r>
    <x v="530"/>
    <x v="8"/>
    <x v="432"/>
    <x v="55"/>
    <d v="2022-05-01T00:00:00"/>
    <n v="5"/>
    <x v="11"/>
    <n v="13"/>
  </r>
  <r>
    <x v="530"/>
    <x v="8"/>
    <x v="432"/>
    <x v="245"/>
    <d v="2022-05-01T00:00:00"/>
    <n v="7"/>
    <x v="1"/>
    <n v="13"/>
  </r>
  <r>
    <x v="530"/>
    <x v="8"/>
    <x v="432"/>
    <x v="342"/>
    <d v="2022-05-01T00:00:00"/>
    <n v="7"/>
    <x v="2"/>
    <n v="13"/>
  </r>
  <r>
    <x v="530"/>
    <x v="8"/>
    <x v="432"/>
    <x v="75"/>
    <d v="2022-05-01T00:00:00"/>
    <n v="10"/>
    <x v="4"/>
    <n v="13"/>
  </r>
  <r>
    <x v="530"/>
    <x v="8"/>
    <x v="432"/>
    <x v="162"/>
    <d v="2022-05-01T00:00:00"/>
    <n v="12"/>
    <x v="6"/>
    <n v="13"/>
  </r>
  <r>
    <x v="530"/>
    <x v="15"/>
    <x v="41"/>
    <x v="200"/>
    <d v="2023-02-01T00:00:00"/>
    <n v="0"/>
    <x v="3"/>
    <n v="10"/>
  </r>
  <r>
    <x v="530"/>
    <x v="15"/>
    <x v="41"/>
    <x v="145"/>
    <d v="2023-02-01T00:00:00"/>
    <n v="1"/>
    <x v="4"/>
    <n v="10"/>
  </r>
  <r>
    <x v="530"/>
    <x v="15"/>
    <x v="41"/>
    <x v="150"/>
    <d v="2023-02-01T00:00:00"/>
    <n v="2"/>
    <x v="5"/>
    <n v="10"/>
  </r>
  <r>
    <x v="530"/>
    <x v="15"/>
    <x v="41"/>
    <x v="256"/>
    <d v="2023-02-01T00:00:00"/>
    <n v="3"/>
    <x v="6"/>
    <n v="10"/>
  </r>
  <r>
    <x v="531"/>
    <x v="3"/>
    <x v="429"/>
    <x v="484"/>
    <d v="2022-04-01T00:00:00"/>
    <n v="0"/>
    <x v="14"/>
    <n v="62"/>
  </r>
  <r>
    <x v="531"/>
    <x v="3"/>
    <x v="429"/>
    <x v="515"/>
    <d v="2022-04-01T00:00:00"/>
    <n v="1"/>
    <x v="16"/>
    <n v="62"/>
  </r>
  <r>
    <x v="531"/>
    <x v="3"/>
    <x v="429"/>
    <x v="428"/>
    <d v="2022-04-01T00:00:00"/>
    <n v="1"/>
    <x v="9"/>
    <n v="62"/>
  </r>
  <r>
    <x v="531"/>
    <x v="3"/>
    <x v="429"/>
    <x v="53"/>
    <d v="2022-04-01T00:00:00"/>
    <n v="4"/>
    <x v="12"/>
    <n v="62"/>
  </r>
  <r>
    <x v="531"/>
    <x v="3"/>
    <x v="429"/>
    <x v="212"/>
    <d v="2022-04-01T00:00:00"/>
    <n v="5"/>
    <x v="0"/>
    <n v="62"/>
  </r>
  <r>
    <x v="531"/>
    <x v="3"/>
    <x v="429"/>
    <x v="207"/>
    <d v="2022-04-01T00:00:00"/>
    <n v="5"/>
    <x v="7"/>
    <n v="62"/>
  </r>
  <r>
    <x v="531"/>
    <x v="3"/>
    <x v="429"/>
    <x v="252"/>
    <d v="2022-04-01T00:00:00"/>
    <n v="9"/>
    <x v="3"/>
    <n v="62"/>
  </r>
  <r>
    <x v="531"/>
    <x v="3"/>
    <x v="429"/>
    <x v="151"/>
    <d v="2022-04-01T00:00:00"/>
    <n v="11"/>
    <x v="4"/>
    <n v="62"/>
  </r>
  <r>
    <x v="531"/>
    <x v="3"/>
    <x v="429"/>
    <x v="14"/>
    <d v="2022-04-01T00:00:00"/>
    <n v="13"/>
    <x v="6"/>
    <n v="62"/>
  </r>
  <r>
    <x v="531"/>
    <x v="11"/>
    <x v="21"/>
    <x v="111"/>
    <d v="2022-12-01T00:00:00"/>
    <n v="0"/>
    <x v="1"/>
    <n v="14"/>
  </r>
  <r>
    <x v="531"/>
    <x v="11"/>
    <x v="21"/>
    <x v="26"/>
    <d v="2022-12-01T00:00:00"/>
    <n v="1"/>
    <x v="2"/>
    <n v="14"/>
  </r>
  <r>
    <x v="531"/>
    <x v="11"/>
    <x v="21"/>
    <x v="394"/>
    <d v="2022-12-01T00:00:00"/>
    <n v="2"/>
    <x v="3"/>
    <n v="14"/>
  </r>
  <r>
    <x v="531"/>
    <x v="11"/>
    <x v="21"/>
    <x v="190"/>
    <d v="2022-12-01T00:00:00"/>
    <n v="3"/>
    <x v="4"/>
    <n v="14"/>
  </r>
  <r>
    <x v="531"/>
    <x v="11"/>
    <x v="21"/>
    <x v="122"/>
    <d v="2022-12-01T00:00:00"/>
    <n v="4"/>
    <x v="5"/>
    <n v="14"/>
  </r>
  <r>
    <x v="531"/>
    <x v="11"/>
    <x v="21"/>
    <x v="43"/>
    <d v="2022-12-01T00:00:00"/>
    <n v="5"/>
    <x v="6"/>
    <n v="14"/>
  </r>
  <r>
    <x v="532"/>
    <x v="11"/>
    <x v="242"/>
    <x v="467"/>
    <d v="2022-01-01T00:00:00"/>
    <n v="0"/>
    <x v="17"/>
    <n v="14"/>
  </r>
  <r>
    <x v="532"/>
    <x v="11"/>
    <x v="242"/>
    <x v="440"/>
    <d v="2022-01-01T00:00:00"/>
    <n v="1"/>
    <x v="13"/>
    <n v="14"/>
  </r>
  <r>
    <x v="532"/>
    <x v="11"/>
    <x v="242"/>
    <x v="498"/>
    <d v="2022-01-01T00:00:00"/>
    <n v="2"/>
    <x v="15"/>
    <n v="14"/>
  </r>
  <r>
    <x v="532"/>
    <x v="11"/>
    <x v="242"/>
    <x v="314"/>
    <d v="2022-01-01T00:00:00"/>
    <n v="6"/>
    <x v="10"/>
    <n v="14"/>
  </r>
  <r>
    <x v="532"/>
    <x v="11"/>
    <x v="242"/>
    <x v="411"/>
    <d v="2022-01-01T00:00:00"/>
    <n v="8"/>
    <x v="0"/>
    <n v="14"/>
  </r>
  <r>
    <x v="532"/>
    <x v="11"/>
    <x v="242"/>
    <x v="232"/>
    <d v="2022-01-01T00:00:00"/>
    <n v="9"/>
    <x v="7"/>
    <n v="14"/>
  </r>
  <r>
    <x v="532"/>
    <x v="11"/>
    <x v="242"/>
    <x v="300"/>
    <d v="2022-01-01T00:00:00"/>
    <n v="10"/>
    <x v="11"/>
    <n v="14"/>
  </r>
  <r>
    <x v="532"/>
    <x v="11"/>
    <x v="242"/>
    <x v="106"/>
    <d v="2022-01-01T00:00:00"/>
    <n v="11"/>
    <x v="1"/>
    <n v="14"/>
  </r>
  <r>
    <x v="532"/>
    <x v="11"/>
    <x v="242"/>
    <x v="20"/>
    <d v="2022-01-01T00:00:00"/>
    <n v="14"/>
    <x v="4"/>
    <n v="14"/>
  </r>
  <r>
    <x v="532"/>
    <x v="11"/>
    <x v="242"/>
    <x v="67"/>
    <d v="2022-01-01T00:00:00"/>
    <n v="16"/>
    <x v="6"/>
    <n v="14"/>
  </r>
  <r>
    <x v="532"/>
    <x v="14"/>
    <x v="440"/>
    <x v="88"/>
    <d v="2022-04-01T00:00:00"/>
    <n v="0"/>
    <x v="14"/>
    <n v="25"/>
  </r>
  <r>
    <x v="532"/>
    <x v="14"/>
    <x v="440"/>
    <x v="339"/>
    <d v="2022-04-01T00:00:00"/>
    <n v="1"/>
    <x v="9"/>
    <n v="25"/>
  </r>
  <r>
    <x v="532"/>
    <x v="14"/>
    <x v="440"/>
    <x v="18"/>
    <d v="2022-04-01T00:00:00"/>
    <n v="5"/>
    <x v="7"/>
    <n v="25"/>
  </r>
  <r>
    <x v="532"/>
    <x v="14"/>
    <x v="440"/>
    <x v="291"/>
    <d v="2022-04-01T00:00:00"/>
    <n v="8"/>
    <x v="1"/>
    <n v="25"/>
  </r>
  <r>
    <x v="532"/>
    <x v="14"/>
    <x v="440"/>
    <x v="83"/>
    <d v="2022-04-01T00:00:00"/>
    <n v="10"/>
    <x v="4"/>
    <n v="25"/>
  </r>
  <r>
    <x v="532"/>
    <x v="14"/>
    <x v="440"/>
    <x v="286"/>
    <d v="2022-04-01T00:00:00"/>
    <n v="11"/>
    <x v="5"/>
    <n v="25"/>
  </r>
  <r>
    <x v="532"/>
    <x v="14"/>
    <x v="440"/>
    <x v="239"/>
    <d v="2022-04-01T00:00:00"/>
    <n v="13"/>
    <x v="8"/>
    <n v="25"/>
  </r>
  <r>
    <x v="533"/>
    <x v="8"/>
    <x v="441"/>
    <x v="470"/>
    <d v="2022-03-01T00:00:00"/>
    <n v="0"/>
    <x v="15"/>
    <n v="13"/>
  </r>
  <r>
    <x v="533"/>
    <x v="8"/>
    <x v="441"/>
    <x v="463"/>
    <d v="2022-03-01T00:00:00"/>
    <n v="1"/>
    <x v="16"/>
    <n v="13"/>
  </r>
  <r>
    <x v="533"/>
    <x v="8"/>
    <x v="441"/>
    <x v="313"/>
    <d v="2022-03-01T00:00:00"/>
    <n v="2"/>
    <x v="9"/>
    <n v="13"/>
  </r>
  <r>
    <x v="533"/>
    <x v="8"/>
    <x v="441"/>
    <x v="448"/>
    <d v="2022-03-01T00:00:00"/>
    <n v="3"/>
    <x v="10"/>
    <n v="13"/>
  </r>
  <r>
    <x v="533"/>
    <x v="8"/>
    <x v="441"/>
    <x v="0"/>
    <d v="2022-03-01T00:00:00"/>
    <n v="5"/>
    <x v="0"/>
    <n v="13"/>
  </r>
  <r>
    <x v="533"/>
    <x v="8"/>
    <x v="441"/>
    <x v="38"/>
    <d v="2022-03-01T00:00:00"/>
    <n v="7"/>
    <x v="11"/>
    <n v="13"/>
  </r>
  <r>
    <x v="533"/>
    <x v="8"/>
    <x v="441"/>
    <x v="1"/>
    <d v="2022-03-01T00:00:00"/>
    <n v="8"/>
    <x v="1"/>
    <n v="13"/>
  </r>
  <r>
    <x v="533"/>
    <x v="8"/>
    <x v="441"/>
    <x v="8"/>
    <d v="2022-03-01T00:00:00"/>
    <n v="10"/>
    <x v="2"/>
    <n v="13"/>
  </r>
  <r>
    <x v="533"/>
    <x v="8"/>
    <x v="441"/>
    <x v="270"/>
    <d v="2022-03-01T00:00:00"/>
    <n v="10"/>
    <x v="3"/>
    <n v="13"/>
  </r>
  <r>
    <x v="533"/>
    <x v="8"/>
    <x v="441"/>
    <x v="62"/>
    <d v="2022-03-01T00:00:00"/>
    <n v="12"/>
    <x v="4"/>
    <n v="13"/>
  </r>
  <r>
    <x v="533"/>
    <x v="8"/>
    <x v="441"/>
    <x v="73"/>
    <d v="2022-03-01T00:00:00"/>
    <n v="14"/>
    <x v="8"/>
    <n v="13"/>
  </r>
  <r>
    <x v="533"/>
    <x v="3"/>
    <x v="3"/>
    <x v="16"/>
    <d v="2022-06-01T00:00:00"/>
    <n v="0"/>
    <x v="9"/>
    <n v="62"/>
  </r>
  <r>
    <x v="533"/>
    <x v="3"/>
    <x v="3"/>
    <x v="399"/>
    <d v="2022-06-01T00:00:00"/>
    <n v="1"/>
    <x v="10"/>
    <n v="62"/>
  </r>
  <r>
    <x v="533"/>
    <x v="3"/>
    <x v="3"/>
    <x v="275"/>
    <d v="2022-06-01T00:00:00"/>
    <n v="2"/>
    <x v="12"/>
    <n v="62"/>
  </r>
  <r>
    <x v="533"/>
    <x v="3"/>
    <x v="3"/>
    <x v="285"/>
    <d v="2022-06-01T00:00:00"/>
    <n v="3"/>
    <x v="0"/>
    <n v="62"/>
  </r>
  <r>
    <x v="533"/>
    <x v="3"/>
    <x v="3"/>
    <x v="244"/>
    <d v="2022-06-01T00:00:00"/>
    <n v="4"/>
    <x v="7"/>
    <n v="62"/>
  </r>
  <r>
    <x v="533"/>
    <x v="3"/>
    <x v="3"/>
    <x v="433"/>
    <d v="2022-06-01T00:00:00"/>
    <n v="5"/>
    <x v="11"/>
    <n v="62"/>
  </r>
  <r>
    <x v="533"/>
    <x v="3"/>
    <x v="3"/>
    <x v="26"/>
    <d v="2022-06-01T00:00:00"/>
    <n v="7"/>
    <x v="2"/>
    <n v="62"/>
  </r>
  <r>
    <x v="533"/>
    <x v="3"/>
    <x v="3"/>
    <x v="145"/>
    <d v="2022-06-01T00:00:00"/>
    <n v="9"/>
    <x v="4"/>
    <n v="62"/>
  </r>
  <r>
    <x v="533"/>
    <x v="3"/>
    <x v="3"/>
    <x v="28"/>
    <d v="2022-06-01T00:00:00"/>
    <n v="10"/>
    <x v="5"/>
    <n v="62"/>
  </r>
  <r>
    <x v="533"/>
    <x v="3"/>
    <x v="3"/>
    <x v="195"/>
    <d v="2022-06-01T00:00:00"/>
    <n v="11"/>
    <x v="6"/>
    <n v="62"/>
  </r>
  <r>
    <x v="534"/>
    <x v="5"/>
    <x v="442"/>
    <x v="46"/>
    <d v="2022-11-01T00:00:00"/>
    <n v="0"/>
    <x v="11"/>
    <n v="26"/>
  </r>
  <r>
    <x v="534"/>
    <x v="5"/>
    <x v="442"/>
    <x v="49"/>
    <d v="2022-11-01T00:00:00"/>
    <n v="1"/>
    <x v="1"/>
    <n v="26"/>
  </r>
  <r>
    <x v="534"/>
    <x v="5"/>
    <x v="442"/>
    <x v="56"/>
    <d v="2022-11-01T00:00:00"/>
    <n v="2"/>
    <x v="2"/>
    <n v="26"/>
  </r>
  <r>
    <x v="534"/>
    <x v="5"/>
    <x v="442"/>
    <x v="19"/>
    <d v="2022-11-01T00:00:00"/>
    <n v="3"/>
    <x v="3"/>
    <n v="26"/>
  </r>
  <r>
    <x v="534"/>
    <x v="5"/>
    <x v="442"/>
    <x v="210"/>
    <d v="2022-11-01T00:00:00"/>
    <n v="4"/>
    <x v="4"/>
    <n v="26"/>
  </r>
  <r>
    <x v="534"/>
    <x v="5"/>
    <x v="442"/>
    <x v="134"/>
    <d v="2022-11-01T00:00:00"/>
    <n v="5"/>
    <x v="5"/>
    <n v="26"/>
  </r>
  <r>
    <x v="534"/>
    <x v="5"/>
    <x v="442"/>
    <x v="162"/>
    <d v="2022-11-01T00:00:00"/>
    <n v="6"/>
    <x v="6"/>
    <n v="26"/>
  </r>
  <r>
    <x v="534"/>
    <x v="5"/>
    <x v="442"/>
    <x v="73"/>
    <d v="2022-11-01T00:00:00"/>
    <n v="6"/>
    <x v="8"/>
    <n v="26"/>
  </r>
  <r>
    <x v="535"/>
    <x v="3"/>
    <x v="211"/>
    <x v="24"/>
    <d v="2022-11-01T00:00:00"/>
    <n v="0"/>
    <x v="11"/>
    <n v="62"/>
  </r>
  <r>
    <x v="535"/>
    <x v="3"/>
    <x v="211"/>
    <x v="260"/>
    <d v="2022-11-01T00:00:00"/>
    <n v="1"/>
    <x v="1"/>
    <n v="62"/>
  </r>
  <r>
    <x v="535"/>
    <x v="3"/>
    <x v="211"/>
    <x v="100"/>
    <d v="2022-11-01T00:00:00"/>
    <n v="2"/>
    <x v="2"/>
    <n v="62"/>
  </r>
  <r>
    <x v="535"/>
    <x v="3"/>
    <x v="211"/>
    <x v="193"/>
    <d v="2022-11-01T00:00:00"/>
    <n v="2"/>
    <x v="3"/>
    <n v="62"/>
  </r>
  <r>
    <x v="535"/>
    <x v="3"/>
    <x v="211"/>
    <x v="62"/>
    <d v="2022-11-01T00:00:00"/>
    <n v="4"/>
    <x v="4"/>
    <n v="62"/>
  </r>
  <r>
    <x v="535"/>
    <x v="3"/>
    <x v="211"/>
    <x v="150"/>
    <d v="2022-11-01T00:00:00"/>
    <n v="5"/>
    <x v="5"/>
    <n v="62"/>
  </r>
  <r>
    <x v="535"/>
    <x v="3"/>
    <x v="211"/>
    <x v="73"/>
    <d v="2022-11-01T00:00:00"/>
    <n v="6"/>
    <x v="8"/>
    <n v="62"/>
  </r>
  <r>
    <x v="535"/>
    <x v="4"/>
    <x v="81"/>
    <x v="292"/>
    <d v="2023-03-01T00:00:00"/>
    <n v="0"/>
    <x v="4"/>
    <n v="16"/>
  </r>
  <r>
    <x v="535"/>
    <x v="4"/>
    <x v="81"/>
    <x v="150"/>
    <d v="2023-03-01T00:00:00"/>
    <n v="1"/>
    <x v="5"/>
    <n v="16"/>
  </r>
  <r>
    <x v="535"/>
    <x v="4"/>
    <x v="81"/>
    <x v="112"/>
    <d v="2023-03-01T00:00:00"/>
    <n v="1"/>
    <x v="6"/>
    <n v="16"/>
  </r>
  <r>
    <x v="535"/>
    <x v="4"/>
    <x v="81"/>
    <x v="119"/>
    <d v="2023-03-01T00:00:00"/>
    <n v="2"/>
    <x v="8"/>
    <n v="16"/>
  </r>
  <r>
    <x v="536"/>
    <x v="2"/>
    <x v="388"/>
    <x v="26"/>
    <d v="2023-01-01T00:00:00"/>
    <n v="0"/>
    <x v="2"/>
    <n v="29"/>
  </r>
  <r>
    <x v="536"/>
    <x v="2"/>
    <x v="388"/>
    <x v="336"/>
    <d v="2023-01-01T00:00:00"/>
    <n v="1"/>
    <x v="3"/>
    <n v="29"/>
  </r>
  <r>
    <x v="536"/>
    <x v="2"/>
    <x v="388"/>
    <x v="246"/>
    <d v="2023-01-01T00:00:00"/>
    <n v="1"/>
    <x v="4"/>
    <n v="29"/>
  </r>
  <r>
    <x v="536"/>
    <x v="2"/>
    <x v="388"/>
    <x v="85"/>
    <d v="2023-01-01T00:00:00"/>
    <n v="3"/>
    <x v="5"/>
    <n v="29"/>
  </r>
  <r>
    <x v="536"/>
    <x v="2"/>
    <x v="388"/>
    <x v="374"/>
    <d v="2023-01-01T00:00:00"/>
    <n v="4"/>
    <x v="6"/>
    <n v="29"/>
  </r>
  <r>
    <x v="536"/>
    <x v="16"/>
    <x v="90"/>
    <x v="118"/>
    <d v="2023-04-01T00:00:00"/>
    <n v="0"/>
    <x v="5"/>
    <n v="26"/>
  </r>
  <r>
    <x v="536"/>
    <x v="16"/>
    <x v="90"/>
    <x v="43"/>
    <d v="2023-04-01T00:00:00"/>
    <n v="1"/>
    <x v="6"/>
    <n v="26"/>
  </r>
  <r>
    <x v="537"/>
    <x v="12"/>
    <x v="443"/>
    <x v="459"/>
    <d v="2022-03-01T00:00:00"/>
    <n v="0"/>
    <x v="15"/>
    <n v="66"/>
  </r>
  <r>
    <x v="537"/>
    <x v="12"/>
    <x v="443"/>
    <x v="367"/>
    <d v="2022-03-01T00:00:00"/>
    <n v="1"/>
    <x v="14"/>
    <n v="66"/>
  </r>
  <r>
    <x v="537"/>
    <x v="12"/>
    <x v="443"/>
    <x v="348"/>
    <d v="2022-03-01T00:00:00"/>
    <n v="2"/>
    <x v="16"/>
    <n v="66"/>
  </r>
  <r>
    <x v="537"/>
    <x v="12"/>
    <x v="443"/>
    <x v="240"/>
    <d v="2022-03-01T00:00:00"/>
    <n v="3"/>
    <x v="9"/>
    <n v="66"/>
  </r>
  <r>
    <x v="537"/>
    <x v="12"/>
    <x v="443"/>
    <x v="323"/>
    <d v="2022-03-01T00:00:00"/>
    <n v="4"/>
    <x v="10"/>
    <n v="66"/>
  </r>
  <r>
    <x v="537"/>
    <x v="12"/>
    <x v="443"/>
    <x v="68"/>
    <d v="2022-03-01T00:00:00"/>
    <n v="5"/>
    <x v="12"/>
    <n v="66"/>
  </r>
  <r>
    <x v="537"/>
    <x v="12"/>
    <x v="443"/>
    <x v="96"/>
    <d v="2022-03-01T00:00:00"/>
    <n v="6"/>
    <x v="0"/>
    <n v="66"/>
  </r>
  <r>
    <x v="537"/>
    <x v="12"/>
    <x v="443"/>
    <x v="457"/>
    <d v="2022-03-01T00:00:00"/>
    <n v="7"/>
    <x v="7"/>
    <n v="66"/>
  </r>
  <r>
    <x v="537"/>
    <x v="12"/>
    <x v="443"/>
    <x v="413"/>
    <d v="2022-03-01T00:00:00"/>
    <n v="8"/>
    <x v="11"/>
    <n v="66"/>
  </r>
  <r>
    <x v="537"/>
    <x v="12"/>
    <x v="443"/>
    <x v="101"/>
    <d v="2022-03-01T00:00:00"/>
    <n v="11"/>
    <x v="3"/>
    <n v="66"/>
  </r>
  <r>
    <x v="537"/>
    <x v="12"/>
    <x v="443"/>
    <x v="292"/>
    <d v="2022-03-01T00:00:00"/>
    <n v="12"/>
    <x v="4"/>
    <n v="66"/>
  </r>
  <r>
    <x v="537"/>
    <x v="12"/>
    <x v="443"/>
    <x v="5"/>
    <d v="2022-03-01T00:00:00"/>
    <n v="13"/>
    <x v="5"/>
    <n v="66"/>
  </r>
  <r>
    <x v="537"/>
    <x v="12"/>
    <x v="443"/>
    <x v="238"/>
    <d v="2022-03-01T00:00:00"/>
    <n v="14"/>
    <x v="6"/>
    <n v="66"/>
  </r>
  <r>
    <x v="537"/>
    <x v="1"/>
    <x v="155"/>
    <x v="91"/>
    <d v="2022-08-01T00:00:00"/>
    <n v="0"/>
    <x v="12"/>
    <n v="25"/>
  </r>
  <r>
    <x v="537"/>
    <x v="1"/>
    <x v="155"/>
    <x v="411"/>
    <d v="2022-08-01T00:00:00"/>
    <n v="1"/>
    <x v="0"/>
    <n v="25"/>
  </r>
  <r>
    <x v="537"/>
    <x v="1"/>
    <x v="155"/>
    <x v="382"/>
    <d v="2022-08-01T00:00:00"/>
    <n v="2"/>
    <x v="7"/>
    <n v="25"/>
  </r>
  <r>
    <x v="537"/>
    <x v="1"/>
    <x v="155"/>
    <x v="191"/>
    <d v="2022-08-01T00:00:00"/>
    <n v="2"/>
    <x v="11"/>
    <n v="25"/>
  </r>
  <r>
    <x v="537"/>
    <x v="1"/>
    <x v="155"/>
    <x v="245"/>
    <d v="2022-08-01T00:00:00"/>
    <n v="4"/>
    <x v="1"/>
    <n v="25"/>
  </r>
  <r>
    <x v="537"/>
    <x v="1"/>
    <x v="155"/>
    <x v="149"/>
    <d v="2022-08-01T00:00:00"/>
    <n v="5"/>
    <x v="2"/>
    <n v="25"/>
  </r>
  <r>
    <x v="537"/>
    <x v="1"/>
    <x v="155"/>
    <x v="101"/>
    <d v="2022-08-01T00:00:00"/>
    <n v="6"/>
    <x v="3"/>
    <n v="25"/>
  </r>
  <r>
    <x v="537"/>
    <x v="1"/>
    <x v="155"/>
    <x v="151"/>
    <d v="2022-08-01T00:00:00"/>
    <n v="7"/>
    <x v="4"/>
    <n v="25"/>
  </r>
  <r>
    <x v="537"/>
    <x v="1"/>
    <x v="155"/>
    <x v="150"/>
    <d v="2022-08-01T00:00:00"/>
    <n v="8"/>
    <x v="5"/>
    <n v="25"/>
  </r>
  <r>
    <x v="537"/>
    <x v="1"/>
    <x v="155"/>
    <x v="29"/>
    <d v="2022-08-01T00:00:00"/>
    <n v="9"/>
    <x v="6"/>
    <n v="25"/>
  </r>
  <r>
    <x v="538"/>
    <x v="1"/>
    <x v="152"/>
    <x v="408"/>
    <d v="2022-06-01T00:00:00"/>
    <n v="0"/>
    <x v="9"/>
    <n v="25"/>
  </r>
  <r>
    <x v="538"/>
    <x v="1"/>
    <x v="152"/>
    <x v="22"/>
    <d v="2022-06-01T00:00:00"/>
    <n v="1"/>
    <x v="10"/>
    <n v="25"/>
  </r>
  <r>
    <x v="538"/>
    <x v="1"/>
    <x v="152"/>
    <x v="446"/>
    <d v="2022-06-01T00:00:00"/>
    <n v="2"/>
    <x v="12"/>
    <n v="25"/>
  </r>
  <r>
    <x v="538"/>
    <x v="1"/>
    <x v="152"/>
    <x v="96"/>
    <d v="2022-06-01T00:00:00"/>
    <n v="3"/>
    <x v="0"/>
    <n v="25"/>
  </r>
  <r>
    <x v="538"/>
    <x v="1"/>
    <x v="152"/>
    <x v="23"/>
    <d v="2022-06-01T00:00:00"/>
    <n v="4"/>
    <x v="7"/>
    <n v="25"/>
  </r>
  <r>
    <x v="538"/>
    <x v="1"/>
    <x v="152"/>
    <x v="306"/>
    <d v="2022-06-01T00:00:00"/>
    <n v="5"/>
    <x v="11"/>
    <n v="25"/>
  </r>
  <r>
    <x v="538"/>
    <x v="1"/>
    <x v="152"/>
    <x v="397"/>
    <d v="2022-06-01T00:00:00"/>
    <n v="6"/>
    <x v="1"/>
    <n v="25"/>
  </r>
  <r>
    <x v="538"/>
    <x v="1"/>
    <x v="152"/>
    <x v="216"/>
    <d v="2022-06-01T00:00:00"/>
    <n v="7"/>
    <x v="2"/>
    <n v="25"/>
  </r>
  <r>
    <x v="538"/>
    <x v="1"/>
    <x v="152"/>
    <x v="101"/>
    <d v="2022-06-01T00:00:00"/>
    <n v="8"/>
    <x v="3"/>
    <n v="25"/>
  </r>
  <r>
    <x v="538"/>
    <x v="1"/>
    <x v="152"/>
    <x v="163"/>
    <d v="2022-06-01T00:00:00"/>
    <n v="9"/>
    <x v="4"/>
    <n v="25"/>
  </r>
  <r>
    <x v="538"/>
    <x v="1"/>
    <x v="152"/>
    <x v="194"/>
    <d v="2022-06-01T00:00:00"/>
    <n v="10"/>
    <x v="5"/>
    <n v="25"/>
  </r>
  <r>
    <x v="538"/>
    <x v="1"/>
    <x v="152"/>
    <x v="283"/>
    <d v="2022-06-01T00:00:00"/>
    <n v="11"/>
    <x v="6"/>
    <n v="25"/>
  </r>
  <r>
    <x v="538"/>
    <x v="14"/>
    <x v="51"/>
    <x v="215"/>
    <d v="2022-10-01T00:00:00"/>
    <n v="0"/>
    <x v="7"/>
    <n v="25"/>
  </r>
  <r>
    <x v="538"/>
    <x v="14"/>
    <x v="51"/>
    <x v="61"/>
    <d v="2022-10-01T00:00:00"/>
    <n v="1"/>
    <x v="11"/>
    <n v="25"/>
  </r>
  <r>
    <x v="538"/>
    <x v="14"/>
    <x v="51"/>
    <x v="69"/>
    <d v="2022-10-01T00:00:00"/>
    <n v="1"/>
    <x v="1"/>
    <n v="25"/>
  </r>
  <r>
    <x v="538"/>
    <x v="14"/>
    <x v="51"/>
    <x v="56"/>
    <d v="2022-10-01T00:00:00"/>
    <n v="3"/>
    <x v="2"/>
    <n v="25"/>
  </r>
  <r>
    <x v="538"/>
    <x v="14"/>
    <x v="51"/>
    <x v="10"/>
    <d v="2022-10-01T00:00:00"/>
    <n v="5"/>
    <x v="4"/>
    <n v="25"/>
  </r>
  <r>
    <x v="538"/>
    <x v="14"/>
    <x v="51"/>
    <x v="221"/>
    <d v="2022-10-01T00:00:00"/>
    <n v="5"/>
    <x v="5"/>
    <n v="25"/>
  </r>
  <r>
    <x v="538"/>
    <x v="14"/>
    <x v="51"/>
    <x v="76"/>
    <d v="2022-10-01T00:00:00"/>
    <n v="7"/>
    <x v="6"/>
    <n v="25"/>
  </r>
  <r>
    <x v="539"/>
    <x v="16"/>
    <x v="48"/>
    <x v="218"/>
    <d v="2022-09-01T00:00:00"/>
    <n v="0"/>
    <x v="0"/>
    <n v="26"/>
  </r>
  <r>
    <x v="539"/>
    <x v="16"/>
    <x v="48"/>
    <x v="18"/>
    <d v="2022-09-01T00:00:00"/>
    <n v="1"/>
    <x v="7"/>
    <n v="26"/>
  </r>
  <r>
    <x v="539"/>
    <x v="16"/>
    <x v="48"/>
    <x v="306"/>
    <d v="2022-09-01T00:00:00"/>
    <n v="2"/>
    <x v="11"/>
    <n v="26"/>
  </r>
  <r>
    <x v="539"/>
    <x v="16"/>
    <x v="48"/>
    <x v="243"/>
    <d v="2022-09-01T00:00:00"/>
    <n v="3"/>
    <x v="1"/>
    <n v="26"/>
  </r>
  <r>
    <x v="539"/>
    <x v="16"/>
    <x v="48"/>
    <x v="39"/>
    <d v="2022-09-01T00:00:00"/>
    <n v="4"/>
    <x v="2"/>
    <n v="26"/>
  </r>
  <r>
    <x v="539"/>
    <x v="16"/>
    <x v="48"/>
    <x v="107"/>
    <d v="2022-09-01T00:00:00"/>
    <n v="5"/>
    <x v="3"/>
    <n v="26"/>
  </r>
  <r>
    <x v="539"/>
    <x v="16"/>
    <x v="48"/>
    <x v="190"/>
    <d v="2022-09-01T00:00:00"/>
    <n v="6"/>
    <x v="4"/>
    <n v="26"/>
  </r>
  <r>
    <x v="539"/>
    <x v="16"/>
    <x v="48"/>
    <x v="42"/>
    <d v="2022-09-01T00:00:00"/>
    <n v="7"/>
    <x v="5"/>
    <n v="26"/>
  </r>
  <r>
    <x v="539"/>
    <x v="16"/>
    <x v="48"/>
    <x v="110"/>
    <d v="2022-09-01T00:00:00"/>
    <n v="8"/>
    <x v="6"/>
    <n v="26"/>
  </r>
  <r>
    <x v="539"/>
    <x v="10"/>
    <x v="31"/>
    <x v="92"/>
    <d v="2022-09-01T00:00:00"/>
    <n v="0"/>
    <x v="0"/>
    <n v="22"/>
  </r>
  <r>
    <x v="539"/>
    <x v="10"/>
    <x v="31"/>
    <x v="23"/>
    <d v="2022-09-01T00:00:00"/>
    <n v="1"/>
    <x v="7"/>
    <n v="22"/>
  </r>
  <r>
    <x v="539"/>
    <x v="10"/>
    <x v="31"/>
    <x v="132"/>
    <d v="2022-09-01T00:00:00"/>
    <n v="2"/>
    <x v="11"/>
    <n v="22"/>
  </r>
  <r>
    <x v="539"/>
    <x v="10"/>
    <x v="31"/>
    <x v="179"/>
    <d v="2022-09-01T00:00:00"/>
    <n v="3"/>
    <x v="1"/>
    <n v="22"/>
  </r>
  <r>
    <x v="539"/>
    <x v="10"/>
    <x v="31"/>
    <x v="180"/>
    <d v="2022-09-01T00:00:00"/>
    <n v="4"/>
    <x v="2"/>
    <n v="22"/>
  </r>
  <r>
    <x v="539"/>
    <x v="10"/>
    <x v="31"/>
    <x v="336"/>
    <d v="2022-09-01T00:00:00"/>
    <n v="5"/>
    <x v="3"/>
    <n v="22"/>
  </r>
  <r>
    <x v="539"/>
    <x v="10"/>
    <x v="31"/>
    <x v="10"/>
    <d v="2022-09-01T00:00:00"/>
    <n v="6"/>
    <x v="4"/>
    <n v="22"/>
  </r>
  <r>
    <x v="539"/>
    <x v="10"/>
    <x v="31"/>
    <x v="102"/>
    <d v="2022-09-01T00:00:00"/>
    <n v="7"/>
    <x v="5"/>
    <n v="22"/>
  </r>
  <r>
    <x v="539"/>
    <x v="10"/>
    <x v="31"/>
    <x v="48"/>
    <d v="2022-09-01T00:00:00"/>
    <n v="8"/>
    <x v="6"/>
    <n v="22"/>
  </r>
  <r>
    <x v="540"/>
    <x v="5"/>
    <x v="381"/>
    <x v="517"/>
    <d v="2022-01-01T00:00:00"/>
    <n v="0"/>
    <x v="17"/>
    <n v="26"/>
  </r>
  <r>
    <x v="540"/>
    <x v="5"/>
    <x v="381"/>
    <x v="523"/>
    <d v="2022-01-01T00:00:00"/>
    <n v="1"/>
    <x v="13"/>
    <n v="26"/>
  </r>
  <r>
    <x v="540"/>
    <x v="5"/>
    <x v="381"/>
    <x v="492"/>
    <d v="2022-01-01T00:00:00"/>
    <n v="2"/>
    <x v="15"/>
    <n v="26"/>
  </r>
  <r>
    <x v="540"/>
    <x v="5"/>
    <x v="381"/>
    <x v="183"/>
    <d v="2022-01-01T00:00:00"/>
    <n v="3"/>
    <x v="14"/>
    <n v="26"/>
  </r>
  <r>
    <x v="540"/>
    <x v="5"/>
    <x v="381"/>
    <x v="365"/>
    <d v="2022-01-01T00:00:00"/>
    <n v="4"/>
    <x v="16"/>
    <n v="26"/>
  </r>
  <r>
    <x v="540"/>
    <x v="5"/>
    <x v="381"/>
    <x v="351"/>
    <d v="2022-01-01T00:00:00"/>
    <n v="6"/>
    <x v="10"/>
    <n v="26"/>
  </r>
  <r>
    <x v="540"/>
    <x v="5"/>
    <x v="381"/>
    <x v="105"/>
    <d v="2022-01-01T00:00:00"/>
    <n v="7"/>
    <x v="12"/>
    <n v="26"/>
  </r>
  <r>
    <x v="540"/>
    <x v="5"/>
    <x v="381"/>
    <x v="231"/>
    <d v="2022-01-01T00:00:00"/>
    <n v="8"/>
    <x v="0"/>
    <n v="26"/>
  </r>
  <r>
    <x v="540"/>
    <x v="5"/>
    <x v="381"/>
    <x v="244"/>
    <d v="2022-01-01T00:00:00"/>
    <n v="9"/>
    <x v="7"/>
    <n v="26"/>
  </r>
  <r>
    <x v="540"/>
    <x v="5"/>
    <x v="381"/>
    <x v="255"/>
    <d v="2022-01-01T00:00:00"/>
    <n v="10"/>
    <x v="11"/>
    <n v="26"/>
  </r>
  <r>
    <x v="540"/>
    <x v="5"/>
    <x v="381"/>
    <x v="397"/>
    <d v="2022-01-01T00:00:00"/>
    <n v="11"/>
    <x v="1"/>
    <n v="26"/>
  </r>
  <r>
    <x v="540"/>
    <x v="5"/>
    <x v="381"/>
    <x v="262"/>
    <d v="2022-01-01T00:00:00"/>
    <n v="13"/>
    <x v="3"/>
    <n v="26"/>
  </r>
  <r>
    <x v="540"/>
    <x v="5"/>
    <x v="381"/>
    <x v="41"/>
    <d v="2022-01-01T00:00:00"/>
    <n v="14"/>
    <x v="4"/>
    <n v="26"/>
  </r>
  <r>
    <x v="540"/>
    <x v="5"/>
    <x v="381"/>
    <x v="317"/>
    <d v="2022-01-01T00:00:00"/>
    <n v="15"/>
    <x v="5"/>
    <n v="26"/>
  </r>
  <r>
    <x v="540"/>
    <x v="5"/>
    <x v="381"/>
    <x v="283"/>
    <d v="2022-01-01T00:00:00"/>
    <n v="16"/>
    <x v="6"/>
    <n v="26"/>
  </r>
  <r>
    <x v="540"/>
    <x v="3"/>
    <x v="289"/>
    <x v="279"/>
    <d v="2022-09-01T00:00:00"/>
    <n v="0"/>
    <x v="0"/>
    <n v="62"/>
  </r>
  <r>
    <x v="540"/>
    <x v="3"/>
    <x v="289"/>
    <x v="37"/>
    <d v="2022-09-01T00:00:00"/>
    <n v="1"/>
    <x v="7"/>
    <n v="62"/>
  </r>
  <r>
    <x v="540"/>
    <x v="3"/>
    <x v="289"/>
    <x v="255"/>
    <d v="2022-09-01T00:00:00"/>
    <n v="2"/>
    <x v="11"/>
    <n v="62"/>
  </r>
  <r>
    <x v="540"/>
    <x v="3"/>
    <x v="289"/>
    <x v="160"/>
    <d v="2022-09-01T00:00:00"/>
    <n v="3"/>
    <x v="1"/>
    <n v="62"/>
  </r>
  <r>
    <x v="540"/>
    <x v="3"/>
    <x v="289"/>
    <x v="78"/>
    <d v="2022-09-01T00:00:00"/>
    <n v="4"/>
    <x v="2"/>
    <n v="62"/>
  </r>
  <r>
    <x v="540"/>
    <x v="3"/>
    <x v="289"/>
    <x v="3"/>
    <d v="2022-09-01T00:00:00"/>
    <n v="5"/>
    <x v="3"/>
    <n v="62"/>
  </r>
  <r>
    <x v="540"/>
    <x v="3"/>
    <x v="289"/>
    <x v="27"/>
    <d v="2022-09-01T00:00:00"/>
    <n v="6"/>
    <x v="4"/>
    <n v="62"/>
  </r>
  <r>
    <x v="540"/>
    <x v="3"/>
    <x v="289"/>
    <x v="109"/>
    <d v="2022-09-01T00:00:00"/>
    <n v="7"/>
    <x v="5"/>
    <n v="62"/>
  </r>
  <r>
    <x v="540"/>
    <x v="3"/>
    <x v="289"/>
    <x v="112"/>
    <d v="2022-09-01T00:00:00"/>
    <n v="8"/>
    <x v="6"/>
    <n v="62"/>
  </r>
  <r>
    <x v="541"/>
    <x v="7"/>
    <x v="285"/>
    <x v="485"/>
    <d v="2022-01-01T00:00:00"/>
    <n v="0"/>
    <x v="17"/>
    <n v="28"/>
  </r>
  <r>
    <x v="541"/>
    <x v="7"/>
    <x v="285"/>
    <x v="87"/>
    <d v="2022-01-01T00:00:00"/>
    <n v="1"/>
    <x v="13"/>
    <n v="28"/>
  </r>
  <r>
    <x v="541"/>
    <x v="7"/>
    <x v="285"/>
    <x v="473"/>
    <d v="2022-01-01T00:00:00"/>
    <n v="2"/>
    <x v="15"/>
    <n v="28"/>
  </r>
  <r>
    <x v="541"/>
    <x v="7"/>
    <x v="285"/>
    <x v="273"/>
    <d v="2022-01-01T00:00:00"/>
    <n v="4"/>
    <x v="16"/>
    <n v="28"/>
  </r>
  <r>
    <x v="541"/>
    <x v="7"/>
    <x v="285"/>
    <x v="333"/>
    <d v="2022-01-01T00:00:00"/>
    <n v="5"/>
    <x v="9"/>
    <n v="28"/>
  </r>
  <r>
    <x v="541"/>
    <x v="7"/>
    <x v="285"/>
    <x v="341"/>
    <d v="2022-01-01T00:00:00"/>
    <n v="7"/>
    <x v="12"/>
    <n v="28"/>
  </r>
  <r>
    <x v="541"/>
    <x v="7"/>
    <x v="285"/>
    <x v="279"/>
    <d v="2022-01-01T00:00:00"/>
    <n v="8"/>
    <x v="0"/>
    <n v="28"/>
  </r>
  <r>
    <x v="541"/>
    <x v="7"/>
    <x v="285"/>
    <x v="242"/>
    <d v="2022-01-01T00:00:00"/>
    <n v="9"/>
    <x v="7"/>
    <n v="28"/>
  </r>
  <r>
    <x v="541"/>
    <x v="7"/>
    <x v="285"/>
    <x v="300"/>
    <d v="2022-01-01T00:00:00"/>
    <n v="10"/>
    <x v="11"/>
    <n v="28"/>
  </r>
  <r>
    <x v="541"/>
    <x v="7"/>
    <x v="285"/>
    <x v="258"/>
    <d v="2022-01-01T00:00:00"/>
    <n v="13"/>
    <x v="3"/>
    <n v="28"/>
  </r>
  <r>
    <x v="541"/>
    <x v="7"/>
    <x v="285"/>
    <x v="161"/>
    <d v="2022-01-01T00:00:00"/>
    <n v="14"/>
    <x v="4"/>
    <n v="28"/>
  </r>
  <r>
    <x v="541"/>
    <x v="7"/>
    <x v="285"/>
    <x v="317"/>
    <d v="2022-01-01T00:00:00"/>
    <n v="15"/>
    <x v="5"/>
    <n v="28"/>
  </r>
  <r>
    <x v="541"/>
    <x v="7"/>
    <x v="285"/>
    <x v="259"/>
    <d v="2022-01-01T00:00:00"/>
    <n v="16"/>
    <x v="6"/>
    <n v="28"/>
  </r>
  <r>
    <x v="541"/>
    <x v="3"/>
    <x v="223"/>
    <x v="295"/>
    <d v="2022-05-01T00:00:00"/>
    <n v="0"/>
    <x v="16"/>
    <n v="62"/>
  </r>
  <r>
    <x v="541"/>
    <x v="3"/>
    <x v="223"/>
    <x v="426"/>
    <d v="2022-05-01T00:00:00"/>
    <n v="2"/>
    <x v="10"/>
    <n v="62"/>
  </r>
  <r>
    <x v="541"/>
    <x v="3"/>
    <x v="223"/>
    <x v="434"/>
    <d v="2022-05-01T00:00:00"/>
    <n v="2"/>
    <x v="12"/>
    <n v="62"/>
  </r>
  <r>
    <x v="541"/>
    <x v="3"/>
    <x v="223"/>
    <x v="279"/>
    <d v="2022-05-01T00:00:00"/>
    <n v="3"/>
    <x v="0"/>
    <n v="62"/>
  </r>
  <r>
    <x v="541"/>
    <x v="3"/>
    <x v="223"/>
    <x v="242"/>
    <d v="2022-05-01T00:00:00"/>
    <n v="4"/>
    <x v="7"/>
    <n v="62"/>
  </r>
  <r>
    <x v="541"/>
    <x v="3"/>
    <x v="223"/>
    <x v="366"/>
    <d v="2022-05-01T00:00:00"/>
    <n v="5"/>
    <x v="11"/>
    <n v="62"/>
  </r>
  <r>
    <x v="541"/>
    <x v="3"/>
    <x v="223"/>
    <x v="281"/>
    <d v="2022-05-01T00:00:00"/>
    <n v="7"/>
    <x v="1"/>
    <n v="62"/>
  </r>
  <r>
    <x v="541"/>
    <x v="3"/>
    <x v="223"/>
    <x v="192"/>
    <d v="2022-05-01T00:00:00"/>
    <n v="7"/>
    <x v="2"/>
    <n v="62"/>
  </r>
  <r>
    <x v="541"/>
    <x v="3"/>
    <x v="223"/>
    <x v="270"/>
    <d v="2022-05-01T00:00:00"/>
    <n v="8"/>
    <x v="3"/>
    <n v="62"/>
  </r>
  <r>
    <x v="541"/>
    <x v="3"/>
    <x v="223"/>
    <x v="10"/>
    <d v="2022-05-01T00:00:00"/>
    <n v="10"/>
    <x v="4"/>
    <n v="62"/>
  </r>
  <r>
    <x v="541"/>
    <x v="3"/>
    <x v="223"/>
    <x v="5"/>
    <d v="2022-05-01T00:00:00"/>
    <n v="11"/>
    <x v="5"/>
    <n v="62"/>
  </r>
  <r>
    <x v="541"/>
    <x v="3"/>
    <x v="223"/>
    <x v="205"/>
    <d v="2022-05-01T00:00:00"/>
    <n v="12"/>
    <x v="6"/>
    <n v="62"/>
  </r>
  <r>
    <x v="542"/>
    <x v="6"/>
    <x v="203"/>
    <x v="338"/>
    <d v="2022-04-01T00:00:00"/>
    <n v="0"/>
    <x v="14"/>
    <n v="62"/>
  </r>
  <r>
    <x v="542"/>
    <x v="6"/>
    <x v="203"/>
    <x v="426"/>
    <d v="2022-04-01T00:00:00"/>
    <n v="3"/>
    <x v="10"/>
    <n v="62"/>
  </r>
  <r>
    <x v="542"/>
    <x v="6"/>
    <x v="203"/>
    <x v="353"/>
    <d v="2022-04-01T00:00:00"/>
    <n v="3"/>
    <x v="12"/>
    <n v="62"/>
  </r>
  <r>
    <x v="542"/>
    <x v="6"/>
    <x v="203"/>
    <x v="106"/>
    <d v="2022-04-01T00:00:00"/>
    <n v="7"/>
    <x v="1"/>
    <n v="62"/>
  </r>
  <r>
    <x v="542"/>
    <x v="6"/>
    <x v="203"/>
    <x v="156"/>
    <d v="2022-04-01T00:00:00"/>
    <n v="8"/>
    <x v="2"/>
    <n v="62"/>
  </r>
  <r>
    <x v="542"/>
    <x v="6"/>
    <x v="203"/>
    <x v="270"/>
    <d v="2022-04-01T00:00:00"/>
    <n v="9"/>
    <x v="3"/>
    <n v="62"/>
  </r>
  <r>
    <x v="542"/>
    <x v="6"/>
    <x v="203"/>
    <x v="118"/>
    <d v="2022-04-01T00:00:00"/>
    <n v="11"/>
    <x v="5"/>
    <n v="62"/>
  </r>
  <r>
    <x v="542"/>
    <x v="6"/>
    <x v="203"/>
    <x v="172"/>
    <d v="2022-04-01T00:00:00"/>
    <n v="12"/>
    <x v="6"/>
    <n v="62"/>
  </r>
  <r>
    <x v="542"/>
    <x v="7"/>
    <x v="328"/>
    <x v="217"/>
    <d v="2023-04-01T00:00:00"/>
    <n v="0"/>
    <x v="5"/>
    <n v="28"/>
  </r>
  <r>
    <x v="542"/>
    <x v="7"/>
    <x v="328"/>
    <x v="205"/>
    <d v="2023-04-01T00:00:00"/>
    <n v="1"/>
    <x v="6"/>
    <n v="28"/>
  </r>
  <r>
    <x v="542"/>
    <x v="7"/>
    <x v="328"/>
    <x v="73"/>
    <d v="2023-04-01T00:00:00"/>
    <n v="1"/>
    <x v="8"/>
    <n v="28"/>
  </r>
  <r>
    <x v="543"/>
    <x v="2"/>
    <x v="416"/>
    <x v="274"/>
    <d v="2022-07-01T00:00:00"/>
    <n v="0"/>
    <x v="10"/>
    <n v="29"/>
  </r>
  <r>
    <x v="543"/>
    <x v="2"/>
    <x v="416"/>
    <x v="450"/>
    <d v="2022-07-01T00:00:00"/>
    <n v="1"/>
    <x v="12"/>
    <n v="29"/>
  </r>
  <r>
    <x v="543"/>
    <x v="2"/>
    <x v="416"/>
    <x v="372"/>
    <d v="2022-07-01T00:00:00"/>
    <n v="2"/>
    <x v="0"/>
    <n v="29"/>
  </r>
  <r>
    <x v="543"/>
    <x v="2"/>
    <x v="416"/>
    <x v="159"/>
    <d v="2022-07-01T00:00:00"/>
    <n v="2"/>
    <x v="7"/>
    <n v="29"/>
  </r>
  <r>
    <x v="543"/>
    <x v="2"/>
    <x v="416"/>
    <x v="297"/>
    <d v="2022-07-01T00:00:00"/>
    <n v="4"/>
    <x v="11"/>
    <n v="29"/>
  </r>
  <r>
    <x v="543"/>
    <x v="2"/>
    <x v="416"/>
    <x v="120"/>
    <d v="2022-07-01T00:00:00"/>
    <n v="4"/>
    <x v="1"/>
    <n v="29"/>
  </r>
  <r>
    <x v="543"/>
    <x v="2"/>
    <x v="416"/>
    <x v="70"/>
    <d v="2022-07-01T00:00:00"/>
    <n v="5"/>
    <x v="2"/>
    <n v="29"/>
  </r>
  <r>
    <x v="543"/>
    <x v="2"/>
    <x v="416"/>
    <x v="193"/>
    <d v="2022-07-01T00:00:00"/>
    <n v="6"/>
    <x v="3"/>
    <n v="29"/>
  </r>
  <r>
    <x v="543"/>
    <x v="2"/>
    <x v="416"/>
    <x v="139"/>
    <d v="2022-07-01T00:00:00"/>
    <n v="7"/>
    <x v="4"/>
    <n v="29"/>
  </r>
  <r>
    <x v="543"/>
    <x v="2"/>
    <x v="416"/>
    <x v="172"/>
    <d v="2022-07-01T00:00:00"/>
    <n v="9"/>
    <x v="6"/>
    <n v="29"/>
  </r>
  <r>
    <x v="543"/>
    <x v="2"/>
    <x v="416"/>
    <x v="15"/>
    <d v="2022-07-01T00:00:00"/>
    <n v="10"/>
    <x v="8"/>
    <n v="29"/>
  </r>
  <r>
    <x v="543"/>
    <x v="16"/>
    <x v="305"/>
    <x v="457"/>
    <d v="2022-10-01T00:00:00"/>
    <n v="0"/>
    <x v="7"/>
    <n v="26"/>
  </r>
  <r>
    <x v="543"/>
    <x v="16"/>
    <x v="305"/>
    <x v="301"/>
    <d v="2022-10-01T00:00:00"/>
    <n v="2"/>
    <x v="1"/>
    <n v="26"/>
  </r>
  <r>
    <x v="543"/>
    <x v="16"/>
    <x v="305"/>
    <x v="56"/>
    <d v="2022-10-01T00:00:00"/>
    <n v="3"/>
    <x v="2"/>
    <n v="26"/>
  </r>
  <r>
    <x v="543"/>
    <x v="16"/>
    <x v="305"/>
    <x v="204"/>
    <d v="2022-10-01T00:00:00"/>
    <n v="4"/>
    <x v="3"/>
    <n v="26"/>
  </r>
  <r>
    <x v="543"/>
    <x v="16"/>
    <x v="305"/>
    <x v="246"/>
    <d v="2022-10-01T00:00:00"/>
    <n v="4"/>
    <x v="4"/>
    <n v="26"/>
  </r>
  <r>
    <x v="543"/>
    <x v="16"/>
    <x v="305"/>
    <x v="147"/>
    <d v="2022-10-01T00:00:00"/>
    <n v="5"/>
    <x v="5"/>
    <n v="26"/>
  </r>
  <r>
    <x v="543"/>
    <x v="16"/>
    <x v="305"/>
    <x v="238"/>
    <d v="2022-10-01T00:00:00"/>
    <n v="7"/>
    <x v="6"/>
    <n v="26"/>
  </r>
  <r>
    <x v="543"/>
    <x v="16"/>
    <x v="305"/>
    <x v="59"/>
    <d v="2022-10-01T00:00:00"/>
    <n v="7"/>
    <x v="8"/>
    <n v="26"/>
  </r>
  <r>
    <x v="544"/>
    <x v="10"/>
    <x v="427"/>
    <x v="249"/>
    <d v="2022-05-01T00:00:00"/>
    <n v="0"/>
    <x v="16"/>
    <n v="22"/>
  </r>
  <r>
    <x v="544"/>
    <x v="10"/>
    <x v="427"/>
    <x v="141"/>
    <d v="2022-05-01T00:00:00"/>
    <n v="1"/>
    <x v="9"/>
    <n v="22"/>
  </r>
  <r>
    <x v="544"/>
    <x v="10"/>
    <x v="427"/>
    <x v="142"/>
    <d v="2022-05-01T00:00:00"/>
    <n v="2"/>
    <x v="10"/>
    <n v="22"/>
  </r>
  <r>
    <x v="544"/>
    <x v="10"/>
    <x v="427"/>
    <x v="143"/>
    <d v="2022-05-01T00:00:00"/>
    <n v="3"/>
    <x v="12"/>
    <n v="22"/>
  </r>
  <r>
    <x v="544"/>
    <x v="10"/>
    <x v="427"/>
    <x v="396"/>
    <d v="2022-05-01T00:00:00"/>
    <n v="4"/>
    <x v="0"/>
    <n v="22"/>
  </r>
  <r>
    <x v="544"/>
    <x v="10"/>
    <x v="427"/>
    <x v="432"/>
    <d v="2022-05-01T00:00:00"/>
    <n v="5"/>
    <x v="7"/>
    <n v="22"/>
  </r>
  <r>
    <x v="544"/>
    <x v="10"/>
    <x v="427"/>
    <x v="229"/>
    <d v="2022-05-01T00:00:00"/>
    <n v="6"/>
    <x v="11"/>
    <n v="22"/>
  </r>
  <r>
    <x v="544"/>
    <x v="10"/>
    <x v="427"/>
    <x v="121"/>
    <d v="2022-05-01T00:00:00"/>
    <n v="8"/>
    <x v="2"/>
    <n v="22"/>
  </r>
  <r>
    <x v="544"/>
    <x v="10"/>
    <x v="427"/>
    <x v="200"/>
    <d v="2022-05-01T00:00:00"/>
    <n v="9"/>
    <x v="3"/>
    <n v="22"/>
  </r>
  <r>
    <x v="544"/>
    <x v="10"/>
    <x v="427"/>
    <x v="292"/>
    <d v="2022-05-01T00:00:00"/>
    <n v="10"/>
    <x v="4"/>
    <n v="22"/>
  </r>
  <r>
    <x v="544"/>
    <x v="10"/>
    <x v="427"/>
    <x v="66"/>
    <d v="2022-05-01T00:00:00"/>
    <n v="11"/>
    <x v="5"/>
    <n v="22"/>
  </r>
  <r>
    <x v="544"/>
    <x v="10"/>
    <x v="427"/>
    <x v="58"/>
    <d v="2022-05-01T00:00:00"/>
    <n v="12"/>
    <x v="6"/>
    <n v="22"/>
  </r>
  <r>
    <x v="544"/>
    <x v="6"/>
    <x v="125"/>
    <x v="372"/>
    <d v="2022-09-01T00:00:00"/>
    <n v="0"/>
    <x v="0"/>
    <n v="62"/>
  </r>
  <r>
    <x v="544"/>
    <x v="6"/>
    <x v="125"/>
    <x v="54"/>
    <d v="2022-09-01T00:00:00"/>
    <n v="1"/>
    <x v="7"/>
    <n v="62"/>
  </r>
  <r>
    <x v="544"/>
    <x v="6"/>
    <x v="125"/>
    <x v="366"/>
    <d v="2022-09-01T00:00:00"/>
    <n v="1"/>
    <x v="11"/>
    <n v="62"/>
  </r>
  <r>
    <x v="544"/>
    <x v="6"/>
    <x v="125"/>
    <x v="291"/>
    <d v="2022-09-01T00:00:00"/>
    <n v="3"/>
    <x v="1"/>
    <n v="62"/>
  </r>
  <r>
    <x v="544"/>
    <x v="6"/>
    <x v="125"/>
    <x v="342"/>
    <d v="2022-09-01T00:00:00"/>
    <n v="3"/>
    <x v="2"/>
    <n v="62"/>
  </r>
  <r>
    <x v="544"/>
    <x v="6"/>
    <x v="125"/>
    <x v="270"/>
    <d v="2022-09-01T00:00:00"/>
    <n v="4"/>
    <x v="3"/>
    <n v="62"/>
  </r>
  <r>
    <x v="544"/>
    <x v="6"/>
    <x v="125"/>
    <x v="210"/>
    <d v="2022-09-01T00:00:00"/>
    <n v="6"/>
    <x v="4"/>
    <n v="62"/>
  </r>
  <r>
    <x v="544"/>
    <x v="6"/>
    <x v="125"/>
    <x v="11"/>
    <d v="2022-09-01T00:00:00"/>
    <n v="7"/>
    <x v="5"/>
    <n v="62"/>
  </r>
  <r>
    <x v="544"/>
    <x v="6"/>
    <x v="125"/>
    <x v="238"/>
    <d v="2022-09-01T00:00:00"/>
    <n v="8"/>
    <x v="6"/>
    <n v="62"/>
  </r>
  <r>
    <x v="544"/>
    <x v="6"/>
    <x v="125"/>
    <x v="59"/>
    <d v="2022-09-01T00:00:00"/>
    <n v="8"/>
    <x v="8"/>
    <n v="62"/>
  </r>
  <r>
    <x v="545"/>
    <x v="9"/>
    <x v="186"/>
    <x v="343"/>
    <d v="2022-12-01T00:00:00"/>
    <n v="0"/>
    <x v="1"/>
    <n v="27"/>
  </r>
  <r>
    <x v="545"/>
    <x v="9"/>
    <x v="186"/>
    <x v="8"/>
    <d v="2022-12-01T00:00:00"/>
    <n v="1"/>
    <x v="2"/>
    <n v="27"/>
  </r>
  <r>
    <x v="545"/>
    <x v="9"/>
    <x v="186"/>
    <x v="252"/>
    <d v="2022-12-01T00:00:00"/>
    <n v="1"/>
    <x v="3"/>
    <n v="27"/>
  </r>
  <r>
    <x v="545"/>
    <x v="9"/>
    <x v="186"/>
    <x v="108"/>
    <d v="2022-12-01T00:00:00"/>
    <n v="2"/>
    <x v="4"/>
    <n v="27"/>
  </r>
  <r>
    <x v="545"/>
    <x v="9"/>
    <x v="186"/>
    <x v="109"/>
    <d v="2022-12-01T00:00:00"/>
    <n v="3"/>
    <x v="5"/>
    <n v="27"/>
  </r>
  <r>
    <x v="545"/>
    <x v="9"/>
    <x v="186"/>
    <x v="64"/>
    <d v="2022-12-01T00:00:00"/>
    <n v="4"/>
    <x v="6"/>
    <n v="27"/>
  </r>
  <r>
    <x v="545"/>
    <x v="9"/>
    <x v="186"/>
    <x v="82"/>
    <d v="2022-12-01T00:00:00"/>
    <n v="5"/>
    <x v="8"/>
    <n v="27"/>
  </r>
  <r>
    <x v="546"/>
    <x v="4"/>
    <x v="444"/>
    <x v="524"/>
    <d v="2022-02-01T00:00:00"/>
    <n v="0"/>
    <x v="13"/>
    <n v="16"/>
  </r>
  <r>
    <x v="546"/>
    <x v="4"/>
    <x v="444"/>
    <x v="422"/>
    <d v="2022-02-01T00:00:00"/>
    <n v="1"/>
    <x v="15"/>
    <n v="16"/>
  </r>
  <r>
    <x v="546"/>
    <x v="4"/>
    <x v="444"/>
    <x v="249"/>
    <d v="2022-02-01T00:00:00"/>
    <n v="3"/>
    <x v="16"/>
    <n v="16"/>
  </r>
  <r>
    <x v="546"/>
    <x v="4"/>
    <x v="444"/>
    <x v="309"/>
    <d v="2022-02-01T00:00:00"/>
    <n v="4"/>
    <x v="9"/>
    <n v="16"/>
  </r>
  <r>
    <x v="546"/>
    <x v="4"/>
    <x v="444"/>
    <x v="475"/>
    <d v="2022-02-01T00:00:00"/>
    <n v="5"/>
    <x v="10"/>
    <n v="16"/>
  </r>
  <r>
    <x v="546"/>
    <x v="4"/>
    <x v="444"/>
    <x v="155"/>
    <d v="2022-02-01T00:00:00"/>
    <n v="8"/>
    <x v="7"/>
    <n v="16"/>
  </r>
  <r>
    <x v="546"/>
    <x v="4"/>
    <x v="444"/>
    <x v="433"/>
    <d v="2022-02-01T00:00:00"/>
    <n v="9"/>
    <x v="11"/>
    <n v="16"/>
  </r>
  <r>
    <x v="546"/>
    <x v="4"/>
    <x v="444"/>
    <x v="106"/>
    <d v="2022-02-01T00:00:00"/>
    <n v="10"/>
    <x v="1"/>
    <n v="16"/>
  </r>
  <r>
    <x v="546"/>
    <x v="4"/>
    <x v="444"/>
    <x v="200"/>
    <d v="2022-02-01T00:00:00"/>
    <n v="12"/>
    <x v="3"/>
    <n v="16"/>
  </r>
  <r>
    <x v="546"/>
    <x v="4"/>
    <x v="444"/>
    <x v="41"/>
    <d v="2022-02-01T00:00:00"/>
    <n v="13"/>
    <x v="4"/>
    <n v="16"/>
  </r>
  <r>
    <x v="546"/>
    <x v="4"/>
    <x v="444"/>
    <x v="77"/>
    <d v="2022-02-01T00:00:00"/>
    <n v="14"/>
    <x v="5"/>
    <n v="16"/>
  </r>
  <r>
    <x v="546"/>
    <x v="4"/>
    <x v="444"/>
    <x v="43"/>
    <d v="2022-02-01T00:00:00"/>
    <n v="15"/>
    <x v="6"/>
    <n v="16"/>
  </r>
  <r>
    <x v="546"/>
    <x v="9"/>
    <x v="206"/>
    <x v="128"/>
    <d v="2023-01-01T00:00:00"/>
    <n v="0"/>
    <x v="2"/>
    <n v="27"/>
  </r>
  <r>
    <x v="546"/>
    <x v="9"/>
    <x v="206"/>
    <x v="19"/>
    <d v="2023-01-01T00:00:00"/>
    <n v="1"/>
    <x v="3"/>
    <n v="27"/>
  </r>
  <r>
    <x v="546"/>
    <x v="9"/>
    <x v="206"/>
    <x v="79"/>
    <d v="2023-01-01T00:00:00"/>
    <n v="2"/>
    <x v="4"/>
    <n v="27"/>
  </r>
  <r>
    <x v="546"/>
    <x v="9"/>
    <x v="206"/>
    <x v="102"/>
    <d v="2023-01-01T00:00:00"/>
    <n v="3"/>
    <x v="5"/>
    <n v="27"/>
  </r>
  <r>
    <x v="546"/>
    <x v="9"/>
    <x v="206"/>
    <x v="256"/>
    <d v="2023-01-01T00:00:00"/>
    <n v="4"/>
    <x v="6"/>
    <n v="27"/>
  </r>
  <r>
    <x v="547"/>
    <x v="11"/>
    <x v="247"/>
    <x v="468"/>
    <d v="2022-01-01T00:00:00"/>
    <n v="0"/>
    <x v="17"/>
    <n v="14"/>
  </r>
  <r>
    <x v="547"/>
    <x v="11"/>
    <x v="247"/>
    <x v="415"/>
    <d v="2022-01-01T00:00:00"/>
    <n v="2"/>
    <x v="15"/>
    <n v="14"/>
  </r>
  <r>
    <x v="547"/>
    <x v="11"/>
    <x v="247"/>
    <x v="370"/>
    <d v="2022-01-01T00:00:00"/>
    <n v="3"/>
    <x v="14"/>
    <n v="14"/>
  </r>
  <r>
    <x v="547"/>
    <x v="11"/>
    <x v="247"/>
    <x v="408"/>
    <d v="2022-01-01T00:00:00"/>
    <n v="4"/>
    <x v="9"/>
    <n v="14"/>
  </r>
  <r>
    <x v="547"/>
    <x v="11"/>
    <x v="247"/>
    <x v="104"/>
    <d v="2022-01-01T00:00:00"/>
    <n v="5"/>
    <x v="10"/>
    <n v="14"/>
  </r>
  <r>
    <x v="547"/>
    <x v="11"/>
    <x v="247"/>
    <x v="450"/>
    <d v="2022-01-01T00:00:00"/>
    <n v="7"/>
    <x v="12"/>
    <n v="14"/>
  </r>
  <r>
    <x v="547"/>
    <x v="11"/>
    <x v="247"/>
    <x v="412"/>
    <d v="2022-01-01T00:00:00"/>
    <n v="8"/>
    <x v="0"/>
    <n v="14"/>
  </r>
  <r>
    <x v="547"/>
    <x v="11"/>
    <x v="247"/>
    <x v="390"/>
    <d v="2022-01-01T00:00:00"/>
    <n v="9"/>
    <x v="7"/>
    <n v="14"/>
  </r>
  <r>
    <x v="547"/>
    <x v="11"/>
    <x v="247"/>
    <x v="356"/>
    <d v="2022-01-01T00:00:00"/>
    <n v="10"/>
    <x v="11"/>
    <n v="14"/>
  </r>
  <r>
    <x v="547"/>
    <x v="11"/>
    <x v="247"/>
    <x v="69"/>
    <d v="2022-01-01T00:00:00"/>
    <n v="10"/>
    <x v="1"/>
    <n v="14"/>
  </r>
  <r>
    <x v="547"/>
    <x v="11"/>
    <x v="247"/>
    <x v="57"/>
    <d v="2022-01-01T00:00:00"/>
    <n v="12"/>
    <x v="3"/>
    <n v="14"/>
  </r>
  <r>
    <x v="547"/>
    <x v="11"/>
    <x v="247"/>
    <x v="71"/>
    <d v="2022-01-01T00:00:00"/>
    <n v="13"/>
    <x v="4"/>
    <n v="14"/>
  </r>
  <r>
    <x v="547"/>
    <x v="11"/>
    <x v="247"/>
    <x v="286"/>
    <d v="2022-01-01T00:00:00"/>
    <n v="14"/>
    <x v="5"/>
    <n v="14"/>
  </r>
  <r>
    <x v="548"/>
    <x v="8"/>
    <x v="378"/>
    <x v="462"/>
    <d v="2022-10-01T00:00:00"/>
    <n v="0"/>
    <x v="7"/>
    <n v="13"/>
  </r>
  <r>
    <x v="548"/>
    <x v="8"/>
    <x v="378"/>
    <x v="114"/>
    <d v="2022-10-01T00:00:00"/>
    <n v="0"/>
    <x v="11"/>
    <n v="13"/>
  </r>
  <r>
    <x v="548"/>
    <x v="8"/>
    <x v="378"/>
    <x v="160"/>
    <d v="2022-10-01T00:00:00"/>
    <n v="1"/>
    <x v="1"/>
    <n v="13"/>
  </r>
  <r>
    <x v="548"/>
    <x v="8"/>
    <x v="378"/>
    <x v="320"/>
    <d v="2022-10-01T00:00:00"/>
    <n v="2"/>
    <x v="2"/>
    <n v="13"/>
  </r>
  <r>
    <x v="548"/>
    <x v="8"/>
    <x v="378"/>
    <x v="30"/>
    <d v="2022-10-01T00:00:00"/>
    <n v="3"/>
    <x v="3"/>
    <n v="13"/>
  </r>
  <r>
    <x v="548"/>
    <x v="8"/>
    <x v="378"/>
    <x v="62"/>
    <d v="2022-10-01T00:00:00"/>
    <n v="5"/>
    <x v="4"/>
    <n v="13"/>
  </r>
  <r>
    <x v="548"/>
    <x v="8"/>
    <x v="378"/>
    <x v="286"/>
    <d v="2022-10-01T00:00:00"/>
    <n v="5"/>
    <x v="5"/>
    <n v="13"/>
  </r>
  <r>
    <x v="548"/>
    <x v="8"/>
    <x v="378"/>
    <x v="84"/>
    <d v="2022-10-01T00:00:00"/>
    <n v="6"/>
    <x v="6"/>
    <n v="13"/>
  </r>
  <r>
    <x v="548"/>
    <x v="0"/>
    <x v="80"/>
    <x v="258"/>
    <d v="2023-02-01T00:00:00"/>
    <n v="0"/>
    <x v="3"/>
    <n v="65"/>
  </r>
  <r>
    <x v="548"/>
    <x v="0"/>
    <x v="80"/>
    <x v="10"/>
    <d v="2023-02-01T00:00:00"/>
    <n v="1"/>
    <x v="4"/>
    <n v="65"/>
  </r>
  <r>
    <x v="548"/>
    <x v="0"/>
    <x v="80"/>
    <x v="80"/>
    <d v="2023-02-01T00:00:00"/>
    <n v="2"/>
    <x v="5"/>
    <n v="65"/>
  </r>
  <r>
    <x v="548"/>
    <x v="0"/>
    <x v="80"/>
    <x v="226"/>
    <d v="2023-02-01T00:00:00"/>
    <n v="2"/>
    <x v="6"/>
    <n v="65"/>
  </r>
  <r>
    <x v="548"/>
    <x v="0"/>
    <x v="80"/>
    <x v="73"/>
    <d v="2023-02-01T00:00:00"/>
    <n v="3"/>
    <x v="8"/>
    <n v="65"/>
  </r>
  <r>
    <x v="549"/>
    <x v="4"/>
    <x v="428"/>
    <x v="183"/>
    <d v="2022-04-01T00:00:00"/>
    <n v="0"/>
    <x v="14"/>
    <n v="16"/>
  </r>
  <r>
    <x v="549"/>
    <x v="4"/>
    <x v="428"/>
    <x v="184"/>
    <d v="2022-04-01T00:00:00"/>
    <n v="1"/>
    <x v="16"/>
    <n v="16"/>
  </r>
  <r>
    <x v="549"/>
    <x v="4"/>
    <x v="428"/>
    <x v="461"/>
    <d v="2022-04-01T00:00:00"/>
    <n v="2"/>
    <x v="9"/>
    <n v="16"/>
  </r>
  <r>
    <x v="549"/>
    <x v="4"/>
    <x v="428"/>
    <x v="126"/>
    <d v="2022-04-01T00:00:00"/>
    <n v="3"/>
    <x v="10"/>
    <n v="16"/>
  </r>
  <r>
    <x v="549"/>
    <x v="4"/>
    <x v="428"/>
    <x v="405"/>
    <d v="2022-04-01T00:00:00"/>
    <n v="4"/>
    <x v="12"/>
    <n v="16"/>
  </r>
  <r>
    <x v="549"/>
    <x v="4"/>
    <x v="428"/>
    <x v="285"/>
    <d v="2022-04-01T00:00:00"/>
    <n v="5"/>
    <x v="0"/>
    <n v="16"/>
  </r>
  <r>
    <x v="549"/>
    <x v="4"/>
    <x v="428"/>
    <x v="280"/>
    <d v="2022-04-01T00:00:00"/>
    <n v="6"/>
    <x v="7"/>
    <n v="16"/>
  </r>
  <r>
    <x v="549"/>
    <x v="4"/>
    <x v="428"/>
    <x v="98"/>
    <d v="2022-04-01T00:00:00"/>
    <n v="7"/>
    <x v="11"/>
    <n v="16"/>
  </r>
  <r>
    <x v="549"/>
    <x v="4"/>
    <x v="428"/>
    <x v="406"/>
    <d v="2022-04-01T00:00:00"/>
    <n v="8"/>
    <x v="1"/>
    <n v="16"/>
  </r>
  <r>
    <x v="549"/>
    <x v="4"/>
    <x v="428"/>
    <x v="198"/>
    <d v="2022-04-01T00:00:00"/>
    <n v="9"/>
    <x v="2"/>
    <n v="16"/>
  </r>
  <r>
    <x v="549"/>
    <x v="4"/>
    <x v="428"/>
    <x v="236"/>
    <d v="2022-04-01T00:00:00"/>
    <n v="10"/>
    <x v="3"/>
    <n v="16"/>
  </r>
  <r>
    <x v="549"/>
    <x v="4"/>
    <x v="428"/>
    <x v="170"/>
    <d v="2022-04-01T00:00:00"/>
    <n v="11"/>
    <x v="4"/>
    <n v="16"/>
  </r>
  <r>
    <x v="549"/>
    <x v="4"/>
    <x v="428"/>
    <x v="32"/>
    <d v="2022-04-01T00:00:00"/>
    <n v="12"/>
    <x v="5"/>
    <n v="16"/>
  </r>
  <r>
    <x v="549"/>
    <x v="4"/>
    <x v="428"/>
    <x v="84"/>
    <d v="2022-04-01T00:00:00"/>
    <n v="13"/>
    <x v="6"/>
    <n v="16"/>
  </r>
  <r>
    <x v="550"/>
    <x v="9"/>
    <x v="96"/>
    <x v="69"/>
    <d v="2022-12-01T00:00:00"/>
    <n v="0"/>
    <x v="1"/>
    <n v="27"/>
  </r>
  <r>
    <x v="550"/>
    <x v="9"/>
    <x v="96"/>
    <x v="224"/>
    <d v="2022-12-01T00:00:00"/>
    <n v="1"/>
    <x v="2"/>
    <n v="27"/>
  </r>
  <r>
    <x v="550"/>
    <x v="9"/>
    <x v="96"/>
    <x v="40"/>
    <d v="2022-12-01T00:00:00"/>
    <n v="2"/>
    <x v="3"/>
    <n v="27"/>
  </r>
  <r>
    <x v="550"/>
    <x v="9"/>
    <x v="96"/>
    <x v="170"/>
    <d v="2022-12-01T00:00:00"/>
    <n v="3"/>
    <x v="4"/>
    <n v="27"/>
  </r>
  <r>
    <x v="550"/>
    <x v="9"/>
    <x v="96"/>
    <x v="122"/>
    <d v="2022-12-01T00:00:00"/>
    <n v="4"/>
    <x v="5"/>
    <n v="27"/>
  </r>
  <r>
    <x v="550"/>
    <x v="9"/>
    <x v="96"/>
    <x v="81"/>
    <d v="2022-12-01T00:00:00"/>
    <n v="5"/>
    <x v="6"/>
    <n v="27"/>
  </r>
  <r>
    <x v="550"/>
    <x v="3"/>
    <x v="49"/>
    <x v="179"/>
    <d v="2022-12-01T00:00:00"/>
    <n v="0"/>
    <x v="1"/>
    <n v="62"/>
  </r>
  <r>
    <x v="550"/>
    <x v="3"/>
    <x v="49"/>
    <x v="94"/>
    <d v="2022-12-01T00:00:00"/>
    <n v="1"/>
    <x v="2"/>
    <n v="62"/>
  </r>
  <r>
    <x v="550"/>
    <x v="3"/>
    <x v="49"/>
    <x v="236"/>
    <d v="2022-12-01T00:00:00"/>
    <n v="1"/>
    <x v="3"/>
    <n v="62"/>
  </r>
  <r>
    <x v="550"/>
    <x v="3"/>
    <x v="49"/>
    <x v="292"/>
    <d v="2022-12-01T00:00:00"/>
    <n v="3"/>
    <x v="4"/>
    <n v="62"/>
  </r>
  <r>
    <x v="550"/>
    <x v="3"/>
    <x v="49"/>
    <x v="171"/>
    <d v="2022-12-01T00:00:00"/>
    <n v="3"/>
    <x v="5"/>
    <n v="62"/>
  </r>
  <r>
    <x v="550"/>
    <x v="3"/>
    <x v="49"/>
    <x v="112"/>
    <d v="2022-12-01T00:00:00"/>
    <n v="4"/>
    <x v="6"/>
    <n v="62"/>
  </r>
  <r>
    <x v="550"/>
    <x v="3"/>
    <x v="49"/>
    <x v="82"/>
    <d v="2022-12-01T00:00:00"/>
    <n v="5"/>
    <x v="8"/>
    <n v="62"/>
  </r>
  <r>
    <x v="551"/>
    <x v="12"/>
    <x v="104"/>
    <x v="331"/>
    <d v="2022-02-01T00:00:00"/>
    <n v="0"/>
    <x v="13"/>
    <n v="66"/>
  </r>
  <r>
    <x v="551"/>
    <x v="12"/>
    <x v="104"/>
    <x v="437"/>
    <d v="2022-02-01T00:00:00"/>
    <n v="1"/>
    <x v="15"/>
    <n v="66"/>
  </r>
  <r>
    <x v="551"/>
    <x v="12"/>
    <x v="104"/>
    <x v="166"/>
    <d v="2022-02-01T00:00:00"/>
    <n v="2"/>
    <x v="14"/>
    <n v="66"/>
  </r>
  <r>
    <x v="551"/>
    <x v="12"/>
    <x v="104"/>
    <x v="348"/>
    <d v="2022-02-01T00:00:00"/>
    <n v="3"/>
    <x v="16"/>
    <n v="66"/>
  </r>
  <r>
    <x v="551"/>
    <x v="12"/>
    <x v="104"/>
    <x v="250"/>
    <d v="2022-02-01T00:00:00"/>
    <n v="4"/>
    <x v="9"/>
    <n v="66"/>
  </r>
  <r>
    <x v="551"/>
    <x v="12"/>
    <x v="104"/>
    <x v="438"/>
    <d v="2022-02-01T00:00:00"/>
    <n v="5"/>
    <x v="10"/>
    <n v="66"/>
  </r>
  <r>
    <x v="551"/>
    <x v="12"/>
    <x v="104"/>
    <x v="68"/>
    <d v="2022-02-01T00:00:00"/>
    <n v="6"/>
    <x v="12"/>
    <n v="66"/>
  </r>
  <r>
    <x v="551"/>
    <x v="12"/>
    <x v="104"/>
    <x v="244"/>
    <d v="2022-02-01T00:00:00"/>
    <n v="8"/>
    <x v="7"/>
    <n v="66"/>
  </r>
  <r>
    <x v="551"/>
    <x v="12"/>
    <x v="104"/>
    <x v="300"/>
    <d v="2022-02-01T00:00:00"/>
    <n v="9"/>
    <x v="11"/>
    <n v="66"/>
  </r>
  <r>
    <x v="551"/>
    <x v="12"/>
    <x v="104"/>
    <x v="74"/>
    <d v="2022-02-01T00:00:00"/>
    <n v="10"/>
    <x v="1"/>
    <n v="66"/>
  </r>
  <r>
    <x v="551"/>
    <x v="12"/>
    <x v="104"/>
    <x v="261"/>
    <d v="2022-02-01T00:00:00"/>
    <n v="11"/>
    <x v="2"/>
    <n v="66"/>
  </r>
  <r>
    <x v="551"/>
    <x v="12"/>
    <x v="104"/>
    <x v="200"/>
    <d v="2022-02-01T00:00:00"/>
    <n v="12"/>
    <x v="3"/>
    <n v="66"/>
  </r>
  <r>
    <x v="551"/>
    <x v="12"/>
    <x v="104"/>
    <x v="220"/>
    <d v="2022-02-01T00:00:00"/>
    <n v="13"/>
    <x v="4"/>
    <n v="66"/>
  </r>
  <r>
    <x v="551"/>
    <x v="12"/>
    <x v="104"/>
    <x v="77"/>
    <d v="2022-02-01T00:00:00"/>
    <n v="14"/>
    <x v="5"/>
    <n v="66"/>
  </r>
  <r>
    <x v="551"/>
    <x v="12"/>
    <x v="104"/>
    <x v="6"/>
    <d v="2022-02-01T00:00:00"/>
    <n v="15"/>
    <x v="6"/>
    <n v="66"/>
  </r>
  <r>
    <x v="551"/>
    <x v="1"/>
    <x v="432"/>
    <x v="392"/>
    <d v="2022-05-01T00:00:00"/>
    <n v="0"/>
    <x v="16"/>
    <n v="25"/>
  </r>
  <r>
    <x v="551"/>
    <x v="1"/>
    <x v="432"/>
    <x v="141"/>
    <d v="2022-05-01T00:00:00"/>
    <n v="1"/>
    <x v="9"/>
    <n v="25"/>
  </r>
  <r>
    <x v="551"/>
    <x v="1"/>
    <x v="432"/>
    <x v="211"/>
    <d v="2022-05-01T00:00:00"/>
    <n v="2"/>
    <x v="10"/>
    <n v="25"/>
  </r>
  <r>
    <x v="551"/>
    <x v="1"/>
    <x v="432"/>
    <x v="275"/>
    <d v="2022-05-01T00:00:00"/>
    <n v="3"/>
    <x v="12"/>
    <n v="25"/>
  </r>
  <r>
    <x v="551"/>
    <x v="1"/>
    <x v="432"/>
    <x v="44"/>
    <d v="2022-05-01T00:00:00"/>
    <n v="3"/>
    <x v="0"/>
    <n v="25"/>
  </r>
  <r>
    <x v="551"/>
    <x v="1"/>
    <x v="432"/>
    <x v="356"/>
    <d v="2022-05-01T00:00:00"/>
    <n v="6"/>
    <x v="11"/>
    <n v="25"/>
  </r>
  <r>
    <x v="551"/>
    <x v="1"/>
    <x v="432"/>
    <x v="111"/>
    <d v="2022-05-01T00:00:00"/>
    <n v="6"/>
    <x v="1"/>
    <n v="25"/>
  </r>
  <r>
    <x v="551"/>
    <x v="1"/>
    <x v="432"/>
    <x v="149"/>
    <d v="2022-05-01T00:00:00"/>
    <n v="8"/>
    <x v="2"/>
    <n v="25"/>
  </r>
  <r>
    <x v="551"/>
    <x v="1"/>
    <x v="432"/>
    <x v="101"/>
    <d v="2022-05-01T00:00:00"/>
    <n v="9"/>
    <x v="3"/>
    <n v="25"/>
  </r>
  <r>
    <x v="551"/>
    <x v="1"/>
    <x v="432"/>
    <x v="4"/>
    <d v="2022-05-01T00:00:00"/>
    <n v="10"/>
    <x v="4"/>
    <n v="25"/>
  </r>
  <r>
    <x v="551"/>
    <x v="1"/>
    <x v="432"/>
    <x v="134"/>
    <d v="2022-05-01T00:00:00"/>
    <n v="11"/>
    <x v="5"/>
    <n v="25"/>
  </r>
  <r>
    <x v="552"/>
    <x v="1"/>
    <x v="445"/>
    <x v="269"/>
    <d v="2023-01-01T00:00:00"/>
    <n v="0"/>
    <x v="2"/>
    <n v="25"/>
  </r>
  <r>
    <x v="552"/>
    <x v="1"/>
    <x v="445"/>
    <x v="138"/>
    <d v="2023-01-01T00:00:00"/>
    <n v="1"/>
    <x v="3"/>
    <n v="25"/>
  </r>
  <r>
    <x v="552"/>
    <x v="1"/>
    <x v="445"/>
    <x v="176"/>
    <d v="2023-01-01T00:00:00"/>
    <n v="2"/>
    <x v="4"/>
    <n v="25"/>
  </r>
  <r>
    <x v="552"/>
    <x v="1"/>
    <x v="445"/>
    <x v="194"/>
    <d v="2023-01-01T00:00:00"/>
    <n v="3"/>
    <x v="5"/>
    <n v="25"/>
  </r>
  <r>
    <x v="552"/>
    <x v="1"/>
    <x v="445"/>
    <x v="48"/>
    <d v="2023-01-01T00:00:00"/>
    <n v="4"/>
    <x v="6"/>
    <n v="25"/>
  </r>
  <r>
    <x v="552"/>
    <x v="10"/>
    <x v="274"/>
    <x v="71"/>
    <d v="2023-03-01T00:00:00"/>
    <n v="0"/>
    <x v="4"/>
    <n v="22"/>
  </r>
  <r>
    <x v="552"/>
    <x v="10"/>
    <x v="274"/>
    <x v="118"/>
    <d v="2023-03-01T00:00:00"/>
    <n v="1"/>
    <x v="5"/>
    <n v="22"/>
  </r>
  <r>
    <x v="552"/>
    <x v="10"/>
    <x v="274"/>
    <x v="12"/>
    <d v="2023-03-01T00:00:00"/>
    <n v="2"/>
    <x v="6"/>
    <n v="22"/>
  </r>
  <r>
    <x v="553"/>
    <x v="15"/>
    <x v="261"/>
    <x v="389"/>
    <d v="2022-09-01T00:00:00"/>
    <n v="0"/>
    <x v="0"/>
    <n v="10"/>
  </r>
  <r>
    <x v="553"/>
    <x v="15"/>
    <x v="261"/>
    <x v="113"/>
    <d v="2022-09-01T00:00:00"/>
    <n v="1"/>
    <x v="7"/>
    <n v="10"/>
  </r>
  <r>
    <x v="553"/>
    <x v="15"/>
    <x v="261"/>
    <x v="115"/>
    <d v="2022-09-01T00:00:00"/>
    <n v="4"/>
    <x v="2"/>
    <n v="10"/>
  </r>
  <r>
    <x v="553"/>
    <x v="15"/>
    <x v="261"/>
    <x v="4"/>
    <d v="2022-09-01T00:00:00"/>
    <n v="6"/>
    <x v="4"/>
    <n v="10"/>
  </r>
  <r>
    <x v="553"/>
    <x v="15"/>
    <x v="261"/>
    <x v="134"/>
    <d v="2022-09-01T00:00:00"/>
    <n v="7"/>
    <x v="5"/>
    <n v="10"/>
  </r>
  <r>
    <x v="554"/>
    <x v="14"/>
    <x v="128"/>
    <x v="373"/>
    <d v="2022-02-01T00:00:00"/>
    <n v="0"/>
    <x v="13"/>
    <n v="25"/>
  </r>
  <r>
    <x v="554"/>
    <x v="14"/>
    <x v="128"/>
    <x v="513"/>
    <d v="2022-02-01T00:00:00"/>
    <n v="1"/>
    <x v="15"/>
    <n v="25"/>
  </r>
  <r>
    <x v="554"/>
    <x v="14"/>
    <x v="128"/>
    <x v="496"/>
    <d v="2022-02-01T00:00:00"/>
    <n v="3"/>
    <x v="16"/>
    <n v="25"/>
  </r>
  <r>
    <x v="554"/>
    <x v="14"/>
    <x v="128"/>
    <x v="404"/>
    <d v="2022-02-01T00:00:00"/>
    <n v="4"/>
    <x v="9"/>
    <n v="25"/>
  </r>
  <r>
    <x v="554"/>
    <x v="14"/>
    <x v="128"/>
    <x v="425"/>
    <d v="2022-02-01T00:00:00"/>
    <n v="6"/>
    <x v="12"/>
    <n v="25"/>
  </r>
  <r>
    <x v="554"/>
    <x v="14"/>
    <x v="128"/>
    <x v="36"/>
    <d v="2022-02-01T00:00:00"/>
    <n v="7"/>
    <x v="0"/>
    <n v="25"/>
  </r>
  <r>
    <x v="554"/>
    <x v="14"/>
    <x v="128"/>
    <x v="155"/>
    <d v="2022-02-01T00:00:00"/>
    <n v="8"/>
    <x v="7"/>
    <n v="25"/>
  </r>
  <r>
    <x v="554"/>
    <x v="14"/>
    <x v="128"/>
    <x v="38"/>
    <d v="2022-02-01T00:00:00"/>
    <n v="9"/>
    <x v="11"/>
    <n v="25"/>
  </r>
  <r>
    <x v="554"/>
    <x v="14"/>
    <x v="128"/>
    <x v="203"/>
    <d v="2022-02-01T00:00:00"/>
    <n v="10"/>
    <x v="1"/>
    <n v="25"/>
  </r>
  <r>
    <x v="554"/>
    <x v="14"/>
    <x v="128"/>
    <x v="128"/>
    <d v="2022-02-01T00:00:00"/>
    <n v="11"/>
    <x v="2"/>
    <n v="25"/>
  </r>
  <r>
    <x v="554"/>
    <x v="14"/>
    <x v="128"/>
    <x v="394"/>
    <d v="2022-02-01T00:00:00"/>
    <n v="12"/>
    <x v="3"/>
    <n v="25"/>
  </r>
  <r>
    <x v="554"/>
    <x v="14"/>
    <x v="128"/>
    <x v="286"/>
    <d v="2022-02-01T00:00:00"/>
    <n v="14"/>
    <x v="5"/>
    <n v="25"/>
  </r>
  <r>
    <x v="554"/>
    <x v="8"/>
    <x v="6"/>
    <x v="34"/>
    <d v="2022-07-01T00:00:00"/>
    <n v="0"/>
    <x v="10"/>
    <n v="13"/>
  </r>
  <r>
    <x v="554"/>
    <x v="8"/>
    <x v="6"/>
    <x v="68"/>
    <d v="2022-07-01T00:00:00"/>
    <n v="1"/>
    <x v="12"/>
    <n v="13"/>
  </r>
  <r>
    <x v="554"/>
    <x v="8"/>
    <x v="6"/>
    <x v="389"/>
    <d v="2022-07-01T00:00:00"/>
    <n v="2"/>
    <x v="0"/>
    <n v="13"/>
  </r>
  <r>
    <x v="554"/>
    <x v="8"/>
    <x v="6"/>
    <x v="7"/>
    <d v="2022-07-01T00:00:00"/>
    <n v="3"/>
    <x v="7"/>
    <n v="13"/>
  </r>
  <r>
    <x v="554"/>
    <x v="8"/>
    <x v="6"/>
    <x v="187"/>
    <d v="2022-07-01T00:00:00"/>
    <n v="4"/>
    <x v="11"/>
    <n v="13"/>
  </r>
  <r>
    <x v="554"/>
    <x v="8"/>
    <x v="6"/>
    <x v="74"/>
    <d v="2022-07-01T00:00:00"/>
    <n v="5"/>
    <x v="1"/>
    <n v="13"/>
  </r>
  <r>
    <x v="554"/>
    <x v="8"/>
    <x v="6"/>
    <x v="2"/>
    <d v="2022-07-01T00:00:00"/>
    <n v="6"/>
    <x v="2"/>
    <n v="13"/>
  </r>
  <r>
    <x v="554"/>
    <x v="8"/>
    <x v="6"/>
    <x v="170"/>
    <d v="2022-07-01T00:00:00"/>
    <n v="8"/>
    <x v="4"/>
    <n v="13"/>
  </r>
  <r>
    <x v="554"/>
    <x v="8"/>
    <x v="6"/>
    <x v="42"/>
    <d v="2022-07-01T00:00:00"/>
    <n v="9"/>
    <x v="5"/>
    <n v="13"/>
  </r>
  <r>
    <x v="554"/>
    <x v="8"/>
    <x v="6"/>
    <x v="33"/>
    <d v="2022-07-01T00:00:00"/>
    <n v="10"/>
    <x v="6"/>
    <n v="13"/>
  </r>
  <r>
    <x v="555"/>
    <x v="8"/>
    <x v="390"/>
    <x v="358"/>
    <d v="2022-06-01T00:00:00"/>
    <n v="0"/>
    <x v="9"/>
    <n v="13"/>
  </r>
  <r>
    <x v="555"/>
    <x v="8"/>
    <x v="390"/>
    <x v="438"/>
    <d v="2022-06-01T00:00:00"/>
    <n v="1"/>
    <x v="10"/>
    <n v="13"/>
  </r>
  <r>
    <x v="555"/>
    <x v="8"/>
    <x v="390"/>
    <x v="380"/>
    <d v="2022-06-01T00:00:00"/>
    <n v="2"/>
    <x v="12"/>
    <n v="13"/>
  </r>
  <r>
    <x v="555"/>
    <x v="8"/>
    <x v="390"/>
    <x v="310"/>
    <d v="2022-06-01T00:00:00"/>
    <n v="3"/>
    <x v="0"/>
    <n v="13"/>
  </r>
  <r>
    <x v="555"/>
    <x v="8"/>
    <x v="390"/>
    <x v="37"/>
    <d v="2022-06-01T00:00:00"/>
    <n v="4"/>
    <x v="7"/>
    <n v="13"/>
  </r>
  <r>
    <x v="555"/>
    <x v="8"/>
    <x v="390"/>
    <x v="247"/>
    <d v="2022-06-01T00:00:00"/>
    <n v="5"/>
    <x v="11"/>
    <n v="13"/>
  </r>
  <r>
    <x v="555"/>
    <x v="8"/>
    <x v="390"/>
    <x v="243"/>
    <d v="2022-06-01T00:00:00"/>
    <n v="6"/>
    <x v="1"/>
    <n v="13"/>
  </r>
  <r>
    <x v="555"/>
    <x v="8"/>
    <x v="390"/>
    <x v="121"/>
    <d v="2022-06-01T00:00:00"/>
    <n v="7"/>
    <x v="2"/>
    <n v="13"/>
  </r>
  <r>
    <x v="555"/>
    <x v="8"/>
    <x v="390"/>
    <x v="31"/>
    <d v="2022-06-01T00:00:00"/>
    <n v="9"/>
    <x v="4"/>
    <n v="13"/>
  </r>
  <r>
    <x v="555"/>
    <x v="8"/>
    <x v="390"/>
    <x v="42"/>
    <d v="2022-06-01T00:00:00"/>
    <n v="10"/>
    <x v="5"/>
    <n v="13"/>
  </r>
  <r>
    <x v="555"/>
    <x v="8"/>
    <x v="390"/>
    <x v="64"/>
    <d v="2022-06-01T00:00:00"/>
    <n v="11"/>
    <x v="6"/>
    <n v="13"/>
  </r>
  <r>
    <x v="555"/>
    <x v="6"/>
    <x v="184"/>
    <x v="436"/>
    <d v="2022-06-01T00:00:00"/>
    <n v="0"/>
    <x v="9"/>
    <n v="62"/>
  </r>
  <r>
    <x v="555"/>
    <x v="6"/>
    <x v="184"/>
    <x v="419"/>
    <d v="2022-06-01T00:00:00"/>
    <n v="1"/>
    <x v="10"/>
    <n v="62"/>
  </r>
  <r>
    <x v="555"/>
    <x v="6"/>
    <x v="184"/>
    <x v="278"/>
    <d v="2022-06-01T00:00:00"/>
    <n v="1"/>
    <x v="12"/>
    <n v="62"/>
  </r>
  <r>
    <x v="555"/>
    <x v="6"/>
    <x v="184"/>
    <x v="44"/>
    <d v="2022-06-01T00:00:00"/>
    <n v="2"/>
    <x v="0"/>
    <n v="62"/>
  </r>
  <r>
    <x v="555"/>
    <x v="6"/>
    <x v="184"/>
    <x v="18"/>
    <d v="2022-06-01T00:00:00"/>
    <n v="3"/>
    <x v="7"/>
    <n v="62"/>
  </r>
  <r>
    <x v="555"/>
    <x v="6"/>
    <x v="184"/>
    <x v="371"/>
    <d v="2022-06-01T00:00:00"/>
    <n v="4"/>
    <x v="11"/>
    <n v="62"/>
  </r>
  <r>
    <x v="555"/>
    <x v="6"/>
    <x v="184"/>
    <x v="343"/>
    <d v="2022-06-01T00:00:00"/>
    <n v="6"/>
    <x v="1"/>
    <n v="62"/>
  </r>
  <r>
    <x v="555"/>
    <x v="6"/>
    <x v="184"/>
    <x v="269"/>
    <d v="2022-06-01T00:00:00"/>
    <n v="6"/>
    <x v="2"/>
    <n v="62"/>
  </r>
  <r>
    <x v="555"/>
    <x v="6"/>
    <x v="184"/>
    <x v="199"/>
    <d v="2022-06-01T00:00:00"/>
    <n v="8"/>
    <x v="3"/>
    <n v="62"/>
  </r>
  <r>
    <x v="555"/>
    <x v="6"/>
    <x v="184"/>
    <x v="51"/>
    <d v="2022-06-01T00:00:00"/>
    <n v="8"/>
    <x v="4"/>
    <n v="62"/>
  </r>
  <r>
    <x v="555"/>
    <x v="6"/>
    <x v="184"/>
    <x v="63"/>
    <d v="2022-06-01T00:00:00"/>
    <n v="10"/>
    <x v="5"/>
    <n v="62"/>
  </r>
  <r>
    <x v="555"/>
    <x v="6"/>
    <x v="184"/>
    <x v="213"/>
    <d v="2022-06-01T00:00:00"/>
    <n v="10"/>
    <x v="6"/>
    <n v="62"/>
  </r>
  <r>
    <x v="555"/>
    <x v="6"/>
    <x v="184"/>
    <x v="15"/>
    <d v="2022-06-01T00:00:00"/>
    <n v="11"/>
    <x v="8"/>
    <n v="62"/>
  </r>
  <r>
    <x v="556"/>
    <x v="16"/>
    <x v="446"/>
    <x v="135"/>
    <d v="2022-11-01T00:00:00"/>
    <n v="0"/>
    <x v="11"/>
    <n v="26"/>
  </r>
  <r>
    <x v="556"/>
    <x v="16"/>
    <x v="446"/>
    <x v="74"/>
    <d v="2022-11-01T00:00:00"/>
    <n v="1"/>
    <x v="1"/>
    <n v="26"/>
  </r>
  <r>
    <x v="556"/>
    <x v="16"/>
    <x v="446"/>
    <x v="320"/>
    <d v="2022-11-01T00:00:00"/>
    <n v="2"/>
    <x v="2"/>
    <n v="26"/>
  </r>
  <r>
    <x v="556"/>
    <x v="16"/>
    <x v="446"/>
    <x v="258"/>
    <d v="2022-11-01T00:00:00"/>
    <n v="3"/>
    <x v="3"/>
    <n v="26"/>
  </r>
  <r>
    <x v="556"/>
    <x v="16"/>
    <x v="446"/>
    <x v="41"/>
    <d v="2022-11-01T00:00:00"/>
    <n v="4"/>
    <x v="4"/>
    <n v="26"/>
  </r>
  <r>
    <x v="556"/>
    <x v="16"/>
    <x v="446"/>
    <x v="66"/>
    <d v="2022-11-01T00:00:00"/>
    <n v="5"/>
    <x v="5"/>
    <n v="26"/>
  </r>
  <r>
    <x v="556"/>
    <x v="16"/>
    <x v="446"/>
    <x v="33"/>
    <d v="2022-11-01T00:00:00"/>
    <n v="6"/>
    <x v="6"/>
    <n v="26"/>
  </r>
  <r>
    <x v="556"/>
    <x v="9"/>
    <x v="256"/>
    <x v="192"/>
    <d v="2023-01-01T00:00:00"/>
    <n v="0"/>
    <x v="2"/>
    <n v="27"/>
  </r>
  <r>
    <x v="556"/>
    <x v="9"/>
    <x v="256"/>
    <x v="50"/>
    <d v="2023-01-01T00:00:00"/>
    <n v="1"/>
    <x v="3"/>
    <n v="27"/>
  </r>
  <r>
    <x v="556"/>
    <x v="9"/>
    <x v="256"/>
    <x v="20"/>
    <d v="2023-01-01T00:00:00"/>
    <n v="2"/>
    <x v="4"/>
    <n v="27"/>
  </r>
  <r>
    <x v="556"/>
    <x v="9"/>
    <x v="256"/>
    <x v="177"/>
    <d v="2023-01-01T00:00:00"/>
    <n v="3"/>
    <x v="5"/>
    <n v="27"/>
  </r>
  <r>
    <x v="556"/>
    <x v="9"/>
    <x v="256"/>
    <x v="112"/>
    <d v="2023-01-01T00:00:00"/>
    <n v="4"/>
    <x v="6"/>
    <n v="27"/>
  </r>
  <r>
    <x v="557"/>
    <x v="14"/>
    <x v="27"/>
    <x v="141"/>
    <d v="2022-06-01T00:00:00"/>
    <n v="0"/>
    <x v="9"/>
    <n v="25"/>
  </r>
  <r>
    <x v="557"/>
    <x v="14"/>
    <x v="27"/>
    <x v="274"/>
    <d v="2022-06-01T00:00:00"/>
    <n v="1"/>
    <x v="10"/>
    <n v="25"/>
  </r>
  <r>
    <x v="557"/>
    <x v="14"/>
    <x v="27"/>
    <x v="493"/>
    <d v="2022-06-01T00:00:00"/>
    <n v="2"/>
    <x v="12"/>
    <n v="25"/>
  </r>
  <r>
    <x v="557"/>
    <x v="14"/>
    <x v="27"/>
    <x v="390"/>
    <d v="2022-06-01T00:00:00"/>
    <n v="4"/>
    <x v="7"/>
    <n v="25"/>
  </r>
  <r>
    <x v="557"/>
    <x v="14"/>
    <x v="27"/>
    <x v="135"/>
    <d v="2022-06-01T00:00:00"/>
    <n v="4"/>
    <x v="11"/>
    <n v="25"/>
  </r>
  <r>
    <x v="557"/>
    <x v="14"/>
    <x v="27"/>
    <x v="133"/>
    <d v="2022-06-01T00:00:00"/>
    <n v="5"/>
    <x v="1"/>
    <n v="25"/>
  </r>
  <r>
    <x v="557"/>
    <x v="14"/>
    <x v="27"/>
    <x v="276"/>
    <d v="2022-06-01T00:00:00"/>
    <n v="7"/>
    <x v="2"/>
    <n v="25"/>
  </r>
  <r>
    <x v="557"/>
    <x v="14"/>
    <x v="27"/>
    <x v="19"/>
    <d v="2022-06-01T00:00:00"/>
    <n v="8"/>
    <x v="3"/>
    <n v="25"/>
  </r>
  <r>
    <x v="557"/>
    <x v="14"/>
    <x v="27"/>
    <x v="75"/>
    <d v="2022-06-01T00:00:00"/>
    <n v="9"/>
    <x v="4"/>
    <n v="25"/>
  </r>
  <r>
    <x v="557"/>
    <x v="14"/>
    <x v="27"/>
    <x v="63"/>
    <d v="2022-06-01T00:00:00"/>
    <n v="10"/>
    <x v="5"/>
    <n v="25"/>
  </r>
  <r>
    <x v="557"/>
    <x v="14"/>
    <x v="27"/>
    <x v="72"/>
    <d v="2022-06-01T00:00:00"/>
    <n v="11"/>
    <x v="6"/>
    <n v="25"/>
  </r>
  <r>
    <x v="557"/>
    <x v="10"/>
    <x v="95"/>
    <x v="301"/>
    <d v="2022-12-01T00:00:00"/>
    <n v="0"/>
    <x v="1"/>
    <n v="22"/>
  </r>
  <r>
    <x v="557"/>
    <x v="10"/>
    <x v="95"/>
    <x v="30"/>
    <d v="2022-12-01T00:00:00"/>
    <n v="1"/>
    <x v="3"/>
    <n v="22"/>
  </r>
  <r>
    <x v="557"/>
    <x v="10"/>
    <x v="95"/>
    <x v="246"/>
    <d v="2022-12-01T00:00:00"/>
    <n v="2"/>
    <x v="4"/>
    <n v="22"/>
  </r>
  <r>
    <x v="557"/>
    <x v="10"/>
    <x v="95"/>
    <x v="286"/>
    <d v="2022-12-01T00:00:00"/>
    <n v="3"/>
    <x v="5"/>
    <n v="22"/>
  </r>
  <r>
    <x v="557"/>
    <x v="10"/>
    <x v="95"/>
    <x v="48"/>
    <d v="2022-12-01T00:00:00"/>
    <n v="4"/>
    <x v="6"/>
    <n v="22"/>
  </r>
  <r>
    <x v="557"/>
    <x v="10"/>
    <x v="95"/>
    <x v="376"/>
    <d v="2022-12-01T00:00:00"/>
    <n v="5"/>
    <x v="8"/>
    <n v="22"/>
  </r>
  <r>
    <x v="558"/>
    <x v="0"/>
    <x v="351"/>
    <x v="294"/>
    <d v="2022-02-01T00:00:00"/>
    <n v="0"/>
    <x v="13"/>
    <n v="65"/>
  </r>
  <r>
    <x v="558"/>
    <x v="0"/>
    <x v="351"/>
    <x v="500"/>
    <d v="2022-02-01T00:00:00"/>
    <n v="1"/>
    <x v="15"/>
    <n v="65"/>
  </r>
  <r>
    <x v="558"/>
    <x v="0"/>
    <x v="351"/>
    <x v="267"/>
    <d v="2022-02-01T00:00:00"/>
    <n v="1"/>
    <x v="14"/>
    <n v="65"/>
  </r>
  <r>
    <x v="558"/>
    <x v="0"/>
    <x v="351"/>
    <x v="491"/>
    <d v="2022-02-01T00:00:00"/>
    <n v="3"/>
    <x v="9"/>
    <n v="65"/>
  </r>
  <r>
    <x v="558"/>
    <x v="0"/>
    <x v="351"/>
    <x v="126"/>
    <d v="2022-02-01T00:00:00"/>
    <n v="4"/>
    <x v="10"/>
    <n v="65"/>
  </r>
  <r>
    <x v="558"/>
    <x v="0"/>
    <x v="351"/>
    <x v="450"/>
    <d v="2022-02-01T00:00:00"/>
    <n v="6"/>
    <x v="12"/>
    <n v="65"/>
  </r>
  <r>
    <x v="558"/>
    <x v="0"/>
    <x v="351"/>
    <x v="241"/>
    <d v="2022-02-01T00:00:00"/>
    <n v="6"/>
    <x v="0"/>
    <n v="65"/>
  </r>
  <r>
    <x v="558"/>
    <x v="0"/>
    <x v="351"/>
    <x v="186"/>
    <d v="2022-02-01T00:00:00"/>
    <n v="7"/>
    <x v="7"/>
    <n v="65"/>
  </r>
  <r>
    <x v="558"/>
    <x v="0"/>
    <x v="351"/>
    <x v="366"/>
    <d v="2022-02-01T00:00:00"/>
    <n v="8"/>
    <x v="11"/>
    <n v="65"/>
  </r>
  <r>
    <x v="558"/>
    <x v="0"/>
    <x v="351"/>
    <x v="291"/>
    <d v="2022-02-01T00:00:00"/>
    <n v="10"/>
    <x v="1"/>
    <n v="65"/>
  </r>
  <r>
    <x v="558"/>
    <x v="0"/>
    <x v="351"/>
    <x v="342"/>
    <d v="2022-02-01T00:00:00"/>
    <n v="10"/>
    <x v="2"/>
    <n v="65"/>
  </r>
  <r>
    <x v="558"/>
    <x v="0"/>
    <x v="351"/>
    <x v="40"/>
    <d v="2022-02-01T00:00:00"/>
    <n v="11"/>
    <x v="3"/>
    <n v="65"/>
  </r>
  <r>
    <x v="558"/>
    <x v="0"/>
    <x v="351"/>
    <x v="151"/>
    <d v="2022-02-01T00:00:00"/>
    <n v="13"/>
    <x v="4"/>
    <n v="65"/>
  </r>
  <r>
    <x v="558"/>
    <x v="0"/>
    <x v="351"/>
    <x v="171"/>
    <d v="2022-02-01T00:00:00"/>
    <n v="13"/>
    <x v="5"/>
    <n v="65"/>
  </r>
  <r>
    <x v="558"/>
    <x v="0"/>
    <x v="351"/>
    <x v="238"/>
    <d v="2022-02-01T00:00:00"/>
    <n v="15"/>
    <x v="6"/>
    <n v="65"/>
  </r>
  <r>
    <x v="558"/>
    <x v="0"/>
    <x v="351"/>
    <x v="73"/>
    <d v="2022-02-01T00:00:00"/>
    <n v="15"/>
    <x v="8"/>
    <n v="65"/>
  </r>
  <r>
    <x v="558"/>
    <x v="2"/>
    <x v="26"/>
    <x v="131"/>
    <d v="2022-10-01T00:00:00"/>
    <n v="0"/>
    <x v="7"/>
    <n v="29"/>
  </r>
  <r>
    <x v="558"/>
    <x v="2"/>
    <x v="26"/>
    <x v="247"/>
    <d v="2022-10-01T00:00:00"/>
    <n v="1"/>
    <x v="11"/>
    <n v="29"/>
  </r>
  <r>
    <x v="558"/>
    <x v="2"/>
    <x v="26"/>
    <x v="243"/>
    <d v="2022-10-01T00:00:00"/>
    <n v="2"/>
    <x v="1"/>
    <n v="29"/>
  </r>
  <r>
    <x v="558"/>
    <x v="2"/>
    <x v="26"/>
    <x v="39"/>
    <d v="2022-10-01T00:00:00"/>
    <n v="3"/>
    <x v="2"/>
    <n v="29"/>
  </r>
  <r>
    <x v="558"/>
    <x v="2"/>
    <x v="26"/>
    <x v="40"/>
    <d v="2022-10-01T00:00:00"/>
    <n v="4"/>
    <x v="3"/>
    <n v="29"/>
  </r>
  <r>
    <x v="558"/>
    <x v="2"/>
    <x v="26"/>
    <x v="139"/>
    <d v="2022-10-01T00:00:00"/>
    <n v="5"/>
    <x v="4"/>
    <n v="29"/>
  </r>
  <r>
    <x v="558"/>
    <x v="2"/>
    <x v="26"/>
    <x v="171"/>
    <d v="2022-10-01T00:00:00"/>
    <n v="6"/>
    <x v="5"/>
    <n v="29"/>
  </r>
  <r>
    <x v="558"/>
    <x v="2"/>
    <x v="26"/>
    <x v="110"/>
    <d v="2022-10-01T00:00:00"/>
    <n v="7"/>
    <x v="6"/>
    <n v="29"/>
  </r>
  <r>
    <x v="559"/>
    <x v="3"/>
    <x v="1"/>
    <x v="7"/>
    <d v="2022-10-01T00:00:00"/>
    <n v="0"/>
    <x v="7"/>
    <n v="62"/>
  </r>
  <r>
    <x v="559"/>
    <x v="3"/>
    <x v="1"/>
    <x v="225"/>
    <d v="2022-10-01T00:00:00"/>
    <n v="1"/>
    <x v="11"/>
    <n v="62"/>
  </r>
  <r>
    <x v="559"/>
    <x v="3"/>
    <x v="1"/>
    <x v="179"/>
    <d v="2022-10-01T00:00:00"/>
    <n v="2"/>
    <x v="1"/>
    <n v="62"/>
  </r>
  <r>
    <x v="559"/>
    <x v="3"/>
    <x v="1"/>
    <x v="435"/>
    <d v="2022-10-01T00:00:00"/>
    <n v="3"/>
    <x v="2"/>
    <n v="62"/>
  </r>
  <r>
    <x v="559"/>
    <x v="3"/>
    <x v="1"/>
    <x v="9"/>
    <d v="2022-10-01T00:00:00"/>
    <n v="4"/>
    <x v="3"/>
    <n v="62"/>
  </r>
  <r>
    <x v="559"/>
    <x v="3"/>
    <x v="1"/>
    <x v="220"/>
    <d v="2022-10-01T00:00:00"/>
    <n v="5"/>
    <x v="4"/>
    <n v="62"/>
  </r>
  <r>
    <x v="559"/>
    <x v="3"/>
    <x v="1"/>
    <x v="21"/>
    <d v="2022-10-01T00:00:00"/>
    <n v="6"/>
    <x v="5"/>
    <n v="62"/>
  </r>
  <r>
    <x v="559"/>
    <x v="3"/>
    <x v="1"/>
    <x v="374"/>
    <d v="2022-10-01T00:00:00"/>
    <n v="7"/>
    <x v="6"/>
    <n v="62"/>
  </r>
  <r>
    <x v="560"/>
    <x v="12"/>
    <x v="377"/>
    <x v="280"/>
    <d v="2022-10-01T00:00:00"/>
    <n v="0"/>
    <x v="7"/>
    <n v="66"/>
  </r>
  <r>
    <x v="560"/>
    <x v="12"/>
    <x v="377"/>
    <x v="431"/>
    <d v="2022-10-01T00:00:00"/>
    <n v="1"/>
    <x v="11"/>
    <n v="66"/>
  </r>
  <r>
    <x v="560"/>
    <x v="12"/>
    <x v="377"/>
    <x v="360"/>
    <d v="2022-10-01T00:00:00"/>
    <n v="2"/>
    <x v="1"/>
    <n v="66"/>
  </r>
  <r>
    <x v="560"/>
    <x v="12"/>
    <x v="377"/>
    <x v="78"/>
    <d v="2022-10-01T00:00:00"/>
    <n v="3"/>
    <x v="2"/>
    <n v="66"/>
  </r>
  <r>
    <x v="560"/>
    <x v="12"/>
    <x v="377"/>
    <x v="336"/>
    <d v="2022-10-01T00:00:00"/>
    <n v="4"/>
    <x v="3"/>
    <n v="66"/>
  </r>
  <r>
    <x v="560"/>
    <x v="12"/>
    <x v="377"/>
    <x v="20"/>
    <d v="2022-10-01T00:00:00"/>
    <n v="5"/>
    <x v="4"/>
    <n v="66"/>
  </r>
  <r>
    <x v="560"/>
    <x v="12"/>
    <x v="377"/>
    <x v="102"/>
    <d v="2022-10-01T00:00:00"/>
    <n v="6"/>
    <x v="5"/>
    <n v="66"/>
  </r>
  <r>
    <x v="560"/>
    <x v="12"/>
    <x v="377"/>
    <x v="238"/>
    <d v="2022-10-01T00:00:00"/>
    <n v="7"/>
    <x v="6"/>
    <n v="66"/>
  </r>
  <r>
    <x v="560"/>
    <x v="2"/>
    <x v="447"/>
    <x v="253"/>
    <d v="2023-03-01T00:00:00"/>
    <n v="0"/>
    <x v="4"/>
    <n v="29"/>
  </r>
  <r>
    <x v="560"/>
    <x v="2"/>
    <x v="447"/>
    <x v="140"/>
    <d v="2023-03-01T00:00:00"/>
    <n v="1"/>
    <x v="5"/>
    <n v="29"/>
  </r>
  <r>
    <x v="560"/>
    <x v="2"/>
    <x v="447"/>
    <x v="84"/>
    <d v="2023-03-01T00:00:00"/>
    <n v="2"/>
    <x v="6"/>
    <n v="29"/>
  </r>
  <r>
    <x v="561"/>
    <x v="14"/>
    <x v="122"/>
    <x v="296"/>
    <d v="2022-07-01T00:00:00"/>
    <n v="0"/>
    <x v="10"/>
    <n v="25"/>
  </r>
  <r>
    <x v="561"/>
    <x v="14"/>
    <x v="122"/>
    <x v="334"/>
    <d v="2022-07-01T00:00:00"/>
    <n v="1"/>
    <x v="12"/>
    <n v="25"/>
  </r>
  <r>
    <x v="561"/>
    <x v="14"/>
    <x v="122"/>
    <x v="359"/>
    <d v="2022-07-01T00:00:00"/>
    <n v="2"/>
    <x v="0"/>
    <n v="25"/>
  </r>
  <r>
    <x v="561"/>
    <x v="14"/>
    <x v="122"/>
    <x v="135"/>
    <d v="2022-07-01T00:00:00"/>
    <n v="3"/>
    <x v="11"/>
    <n v="25"/>
  </r>
  <r>
    <x v="561"/>
    <x v="14"/>
    <x v="122"/>
    <x v="111"/>
    <d v="2022-07-01T00:00:00"/>
    <n v="4"/>
    <x v="1"/>
    <n v="25"/>
  </r>
  <r>
    <x v="561"/>
    <x v="14"/>
    <x v="122"/>
    <x v="252"/>
    <d v="2022-07-01T00:00:00"/>
    <n v="6"/>
    <x v="3"/>
    <n v="25"/>
  </r>
  <r>
    <x v="561"/>
    <x v="14"/>
    <x v="122"/>
    <x v="139"/>
    <d v="2022-07-01T00:00:00"/>
    <n v="7"/>
    <x v="4"/>
    <n v="25"/>
  </r>
  <r>
    <x v="561"/>
    <x v="14"/>
    <x v="122"/>
    <x v="171"/>
    <d v="2022-07-01T00:00:00"/>
    <n v="8"/>
    <x v="5"/>
    <n v="25"/>
  </r>
  <r>
    <x v="561"/>
    <x v="14"/>
    <x v="122"/>
    <x v="152"/>
    <d v="2022-07-01T00:00:00"/>
    <n v="9"/>
    <x v="6"/>
    <n v="25"/>
  </r>
  <r>
    <x v="561"/>
    <x v="8"/>
    <x v="131"/>
    <x v="336"/>
    <d v="2023-02-01T00:00:00"/>
    <n v="0"/>
    <x v="3"/>
    <n v="13"/>
  </r>
  <r>
    <x v="561"/>
    <x v="8"/>
    <x v="131"/>
    <x v="318"/>
    <d v="2023-02-01T00:00:00"/>
    <n v="1"/>
    <x v="4"/>
    <n v="13"/>
  </r>
  <r>
    <x v="561"/>
    <x v="8"/>
    <x v="131"/>
    <x v="221"/>
    <d v="2023-02-01T00:00:00"/>
    <n v="1"/>
    <x v="5"/>
    <n v="13"/>
  </r>
  <r>
    <x v="561"/>
    <x v="8"/>
    <x v="131"/>
    <x v="330"/>
    <d v="2023-02-01T00:00:00"/>
    <n v="3"/>
    <x v="6"/>
    <n v="13"/>
  </r>
  <r>
    <x v="562"/>
    <x v="8"/>
    <x v="152"/>
    <x v="408"/>
    <d v="2022-06-01T00:00:00"/>
    <n v="0"/>
    <x v="9"/>
    <n v="13"/>
  </r>
  <r>
    <x v="562"/>
    <x v="8"/>
    <x v="152"/>
    <x v="90"/>
    <d v="2022-06-01T00:00:00"/>
    <n v="1"/>
    <x v="10"/>
    <n v="13"/>
  </r>
  <r>
    <x v="562"/>
    <x v="8"/>
    <x v="152"/>
    <x v="254"/>
    <d v="2022-06-01T00:00:00"/>
    <n v="2"/>
    <x v="12"/>
    <n v="13"/>
  </r>
  <r>
    <x v="562"/>
    <x v="8"/>
    <x v="152"/>
    <x v="389"/>
    <d v="2022-06-01T00:00:00"/>
    <n v="3"/>
    <x v="0"/>
    <n v="13"/>
  </r>
  <r>
    <x v="562"/>
    <x v="8"/>
    <x v="152"/>
    <x v="137"/>
    <d v="2022-06-01T00:00:00"/>
    <n v="7"/>
    <x v="2"/>
    <n v="13"/>
  </r>
  <r>
    <x v="562"/>
    <x v="8"/>
    <x v="152"/>
    <x v="107"/>
    <d v="2022-06-01T00:00:00"/>
    <n v="8"/>
    <x v="3"/>
    <n v="13"/>
  </r>
  <r>
    <x v="562"/>
    <x v="8"/>
    <x v="152"/>
    <x v="117"/>
    <d v="2022-06-01T00:00:00"/>
    <n v="9"/>
    <x v="4"/>
    <n v="13"/>
  </r>
  <r>
    <x v="562"/>
    <x v="8"/>
    <x v="152"/>
    <x v="259"/>
    <d v="2022-06-01T00:00:00"/>
    <n v="11"/>
    <x v="6"/>
    <n v="13"/>
  </r>
  <r>
    <x v="562"/>
    <x v="10"/>
    <x v="38"/>
    <x v="191"/>
    <d v="2022-11-01T00:00:00"/>
    <n v="0"/>
    <x v="11"/>
    <n v="22"/>
  </r>
  <r>
    <x v="562"/>
    <x v="10"/>
    <x v="38"/>
    <x v="160"/>
    <d v="2022-11-01T00:00:00"/>
    <n v="1"/>
    <x v="1"/>
    <n v="22"/>
  </r>
  <r>
    <x v="562"/>
    <x v="10"/>
    <x v="38"/>
    <x v="198"/>
    <d v="2022-11-01T00:00:00"/>
    <n v="2"/>
    <x v="2"/>
    <n v="22"/>
  </r>
  <r>
    <x v="562"/>
    <x v="10"/>
    <x v="38"/>
    <x v="252"/>
    <d v="2022-11-01T00:00:00"/>
    <n v="3"/>
    <x v="3"/>
    <n v="22"/>
  </r>
  <r>
    <x v="562"/>
    <x v="10"/>
    <x v="38"/>
    <x v="253"/>
    <d v="2022-11-01T00:00:00"/>
    <n v="4"/>
    <x v="4"/>
    <n v="22"/>
  </r>
  <r>
    <x v="562"/>
    <x v="10"/>
    <x v="38"/>
    <x v="140"/>
    <d v="2022-11-01T00:00:00"/>
    <n v="5"/>
    <x v="5"/>
    <n v="22"/>
  </r>
  <r>
    <x v="562"/>
    <x v="10"/>
    <x v="38"/>
    <x v="213"/>
    <d v="2022-11-01T00:00:00"/>
    <n v="6"/>
    <x v="6"/>
    <n v="22"/>
  </r>
  <r>
    <x v="563"/>
    <x v="4"/>
    <x v="349"/>
    <x v="177"/>
    <d v="2023-04-01T00:00:00"/>
    <n v="0"/>
    <x v="5"/>
    <n v="16"/>
  </r>
  <r>
    <x v="563"/>
    <x v="4"/>
    <x v="349"/>
    <x v="238"/>
    <d v="2023-04-01T00:00:00"/>
    <n v="1"/>
    <x v="6"/>
    <n v="16"/>
  </r>
  <r>
    <x v="563"/>
    <x v="4"/>
    <x v="349"/>
    <x v="73"/>
    <d v="2023-04-01T00:00:00"/>
    <n v="1"/>
    <x v="8"/>
    <n v="16"/>
  </r>
  <r>
    <x v="563"/>
    <x v="11"/>
    <x v="199"/>
    <x v="63"/>
    <d v="2023-04-01T00:00:00"/>
    <n v="0"/>
    <x v="5"/>
    <n v="14"/>
  </r>
  <r>
    <x v="563"/>
    <x v="11"/>
    <x v="199"/>
    <x v="14"/>
    <d v="2023-04-01T00:00:00"/>
    <n v="1"/>
    <x v="6"/>
    <n v="14"/>
  </r>
  <r>
    <x v="563"/>
    <x v="11"/>
    <x v="199"/>
    <x v="59"/>
    <d v="2023-04-01T00:00:00"/>
    <n v="1"/>
    <x v="8"/>
    <n v="14"/>
  </r>
  <r>
    <x v="564"/>
    <x v="4"/>
    <x v="399"/>
    <x v="25"/>
    <d v="2022-12-01T00:00:00"/>
    <n v="0"/>
    <x v="1"/>
    <n v="16"/>
  </r>
  <r>
    <x v="564"/>
    <x v="4"/>
    <x v="399"/>
    <x v="265"/>
    <d v="2022-12-01T00:00:00"/>
    <n v="1"/>
    <x v="2"/>
    <n v="16"/>
  </r>
  <r>
    <x v="564"/>
    <x v="4"/>
    <x v="399"/>
    <x v="9"/>
    <d v="2022-12-01T00:00:00"/>
    <n v="2"/>
    <x v="3"/>
    <n v="16"/>
  </r>
  <r>
    <x v="564"/>
    <x v="4"/>
    <x v="399"/>
    <x v="292"/>
    <d v="2022-12-01T00:00:00"/>
    <n v="3"/>
    <x v="4"/>
    <n v="16"/>
  </r>
  <r>
    <x v="564"/>
    <x v="4"/>
    <x v="399"/>
    <x v="47"/>
    <d v="2022-12-01T00:00:00"/>
    <n v="4"/>
    <x v="5"/>
    <n v="16"/>
  </r>
  <r>
    <x v="564"/>
    <x v="4"/>
    <x v="399"/>
    <x v="259"/>
    <d v="2022-12-01T00:00:00"/>
    <n v="5"/>
    <x v="6"/>
    <n v="16"/>
  </r>
  <r>
    <x v="564"/>
    <x v="5"/>
    <x v="388"/>
    <x v="26"/>
    <d v="2023-01-01T00:00:00"/>
    <n v="0"/>
    <x v="2"/>
    <n v="26"/>
  </r>
  <r>
    <x v="564"/>
    <x v="5"/>
    <x v="388"/>
    <x v="233"/>
    <d v="2023-01-01T00:00:00"/>
    <n v="1"/>
    <x v="3"/>
    <n v="26"/>
  </r>
  <r>
    <x v="564"/>
    <x v="5"/>
    <x v="388"/>
    <x v="163"/>
    <d v="2023-01-01T00:00:00"/>
    <n v="2"/>
    <x v="4"/>
    <n v="26"/>
  </r>
  <r>
    <x v="564"/>
    <x v="5"/>
    <x v="388"/>
    <x v="177"/>
    <d v="2023-01-01T00:00:00"/>
    <n v="3"/>
    <x v="5"/>
    <n v="26"/>
  </r>
  <r>
    <x v="564"/>
    <x v="5"/>
    <x v="388"/>
    <x v="72"/>
    <d v="2023-01-01T00:00:00"/>
    <n v="4"/>
    <x v="6"/>
    <n v="26"/>
  </r>
  <r>
    <x v="565"/>
    <x v="14"/>
    <x v="438"/>
    <x v="319"/>
    <d v="2022-05-01T00:00:00"/>
    <n v="0"/>
    <x v="16"/>
    <n v="25"/>
  </r>
  <r>
    <x v="565"/>
    <x v="14"/>
    <x v="438"/>
    <x v="142"/>
    <d v="2022-05-01T00:00:00"/>
    <n v="2"/>
    <x v="10"/>
    <n v="25"/>
  </r>
  <r>
    <x v="565"/>
    <x v="14"/>
    <x v="438"/>
    <x v="143"/>
    <d v="2022-05-01T00:00:00"/>
    <n v="3"/>
    <x v="12"/>
    <n v="25"/>
  </r>
  <r>
    <x v="565"/>
    <x v="14"/>
    <x v="438"/>
    <x v="395"/>
    <d v="2022-05-01T00:00:00"/>
    <n v="4"/>
    <x v="0"/>
    <n v="25"/>
  </r>
  <r>
    <x v="565"/>
    <x v="14"/>
    <x v="438"/>
    <x v="215"/>
    <d v="2022-05-01T00:00:00"/>
    <n v="5"/>
    <x v="7"/>
    <n v="25"/>
  </r>
  <r>
    <x v="565"/>
    <x v="14"/>
    <x v="438"/>
    <x v="229"/>
    <d v="2022-05-01T00:00:00"/>
    <n v="6"/>
    <x v="11"/>
    <n v="25"/>
  </r>
  <r>
    <x v="565"/>
    <x v="14"/>
    <x v="438"/>
    <x v="245"/>
    <d v="2022-05-01T00:00:00"/>
    <n v="7"/>
    <x v="1"/>
    <n v="25"/>
  </r>
  <r>
    <x v="565"/>
    <x v="14"/>
    <x v="438"/>
    <x v="100"/>
    <d v="2022-05-01T00:00:00"/>
    <n v="8"/>
    <x v="2"/>
    <n v="25"/>
  </r>
  <r>
    <x v="565"/>
    <x v="14"/>
    <x v="438"/>
    <x v="101"/>
    <d v="2022-05-01T00:00:00"/>
    <n v="9"/>
    <x v="3"/>
    <n v="25"/>
  </r>
  <r>
    <x v="565"/>
    <x v="14"/>
    <x v="438"/>
    <x v="253"/>
    <d v="2022-05-01T00:00:00"/>
    <n v="9"/>
    <x v="4"/>
    <n v="25"/>
  </r>
  <r>
    <x v="565"/>
    <x v="14"/>
    <x v="438"/>
    <x v="81"/>
    <d v="2022-05-01T00:00:00"/>
    <n v="11"/>
    <x v="6"/>
    <n v="25"/>
  </r>
  <r>
    <x v="565"/>
    <x v="0"/>
    <x v="167"/>
    <x v="352"/>
    <d v="2022-11-01T00:00:00"/>
    <n v="0"/>
    <x v="11"/>
    <n v="65"/>
  </r>
  <r>
    <x v="565"/>
    <x v="0"/>
    <x v="167"/>
    <x v="74"/>
    <d v="2022-11-01T00:00:00"/>
    <n v="1"/>
    <x v="1"/>
    <n v="65"/>
  </r>
  <r>
    <x v="565"/>
    <x v="0"/>
    <x v="167"/>
    <x v="265"/>
    <d v="2022-11-01T00:00:00"/>
    <n v="2"/>
    <x v="2"/>
    <n v="65"/>
  </r>
  <r>
    <x v="565"/>
    <x v="0"/>
    <x v="167"/>
    <x v="200"/>
    <d v="2022-11-01T00:00:00"/>
    <n v="3"/>
    <x v="3"/>
    <n v="65"/>
  </r>
  <r>
    <x v="565"/>
    <x v="0"/>
    <x v="167"/>
    <x v="10"/>
    <d v="2022-11-01T00:00:00"/>
    <n v="4"/>
    <x v="4"/>
    <n v="65"/>
  </r>
  <r>
    <x v="565"/>
    <x v="0"/>
    <x v="167"/>
    <x v="85"/>
    <d v="2022-11-01T00:00:00"/>
    <n v="5"/>
    <x v="5"/>
    <n v="65"/>
  </r>
  <r>
    <x v="565"/>
    <x v="0"/>
    <x v="167"/>
    <x v="290"/>
    <d v="2022-11-01T00:00:00"/>
    <n v="6"/>
    <x v="6"/>
    <n v="65"/>
  </r>
  <r>
    <x v="566"/>
    <x v="11"/>
    <x v="370"/>
    <x v="515"/>
    <d v="2022-05-01T00:00:00"/>
    <n v="0"/>
    <x v="16"/>
    <n v="14"/>
  </r>
  <r>
    <x v="566"/>
    <x v="11"/>
    <x v="370"/>
    <x v="251"/>
    <d v="2022-05-01T00:00:00"/>
    <n v="1"/>
    <x v="10"/>
    <n v="14"/>
  </r>
  <r>
    <x v="566"/>
    <x v="11"/>
    <x v="370"/>
    <x v="284"/>
    <d v="2022-05-01T00:00:00"/>
    <n v="2"/>
    <x v="12"/>
    <n v="14"/>
  </r>
  <r>
    <x v="566"/>
    <x v="11"/>
    <x v="370"/>
    <x v="279"/>
    <d v="2022-05-01T00:00:00"/>
    <n v="3"/>
    <x v="0"/>
    <n v="14"/>
  </r>
  <r>
    <x v="566"/>
    <x v="11"/>
    <x v="370"/>
    <x v="223"/>
    <d v="2022-05-01T00:00:00"/>
    <n v="4"/>
    <x v="7"/>
    <n v="14"/>
  </r>
  <r>
    <x v="566"/>
    <x v="11"/>
    <x v="370"/>
    <x v="291"/>
    <d v="2022-05-01T00:00:00"/>
    <n v="7"/>
    <x v="1"/>
    <n v="14"/>
  </r>
  <r>
    <x v="566"/>
    <x v="11"/>
    <x v="370"/>
    <x v="39"/>
    <d v="2022-05-01T00:00:00"/>
    <n v="7"/>
    <x v="2"/>
    <n v="14"/>
  </r>
  <r>
    <x v="566"/>
    <x v="11"/>
    <x v="370"/>
    <x v="116"/>
    <d v="2022-05-01T00:00:00"/>
    <n v="8"/>
    <x v="3"/>
    <n v="14"/>
  </r>
  <r>
    <x v="566"/>
    <x v="11"/>
    <x v="370"/>
    <x v="221"/>
    <d v="2022-05-01T00:00:00"/>
    <n v="10"/>
    <x v="5"/>
    <n v="14"/>
  </r>
  <r>
    <x v="566"/>
    <x v="11"/>
    <x v="370"/>
    <x v="152"/>
    <d v="2022-05-01T00:00:00"/>
    <n v="11"/>
    <x v="6"/>
    <n v="14"/>
  </r>
  <r>
    <x v="566"/>
    <x v="16"/>
    <x v="123"/>
    <x v="255"/>
    <d v="2022-11-01T00:00:00"/>
    <n v="0"/>
    <x v="11"/>
    <n v="26"/>
  </r>
  <r>
    <x v="566"/>
    <x v="16"/>
    <x v="123"/>
    <x v="260"/>
    <d v="2022-11-01T00:00:00"/>
    <n v="1"/>
    <x v="1"/>
    <n v="26"/>
  </r>
  <r>
    <x v="566"/>
    <x v="16"/>
    <x v="123"/>
    <x v="261"/>
    <d v="2022-11-01T00:00:00"/>
    <n v="2"/>
    <x v="2"/>
    <n v="26"/>
  </r>
  <r>
    <x v="566"/>
    <x v="16"/>
    <x v="123"/>
    <x v="230"/>
    <d v="2022-11-01T00:00:00"/>
    <n v="3"/>
    <x v="3"/>
    <n v="26"/>
  </r>
  <r>
    <x v="566"/>
    <x v="16"/>
    <x v="123"/>
    <x v="145"/>
    <d v="2022-11-01T00:00:00"/>
    <n v="4"/>
    <x v="4"/>
    <n v="26"/>
  </r>
  <r>
    <x v="566"/>
    <x v="16"/>
    <x v="123"/>
    <x v="63"/>
    <d v="2022-11-01T00:00:00"/>
    <n v="5"/>
    <x v="5"/>
    <n v="26"/>
  </r>
  <r>
    <x v="566"/>
    <x v="16"/>
    <x v="123"/>
    <x v="76"/>
    <d v="2022-11-01T00:00:00"/>
    <n v="6"/>
    <x v="6"/>
    <n v="26"/>
  </r>
  <r>
    <x v="566"/>
    <x v="16"/>
    <x v="123"/>
    <x v="119"/>
    <d v="2022-11-01T00:00:00"/>
    <n v="6"/>
    <x v="8"/>
    <n v="26"/>
  </r>
  <r>
    <x v="567"/>
    <x v="12"/>
    <x v="425"/>
    <x v="8"/>
    <d v="2023-01-01T00:00:00"/>
    <n v="0"/>
    <x v="2"/>
    <n v="66"/>
  </r>
  <r>
    <x v="567"/>
    <x v="12"/>
    <x v="425"/>
    <x v="71"/>
    <d v="2023-01-01T00:00:00"/>
    <n v="1"/>
    <x v="4"/>
    <n v="66"/>
  </r>
  <r>
    <x v="567"/>
    <x v="12"/>
    <x v="425"/>
    <x v="122"/>
    <d v="2023-01-01T00:00:00"/>
    <n v="2"/>
    <x v="5"/>
    <n v="66"/>
  </r>
  <r>
    <x v="567"/>
    <x v="12"/>
    <x v="425"/>
    <x v="112"/>
    <d v="2023-01-01T00:00:00"/>
    <n v="3"/>
    <x v="6"/>
    <n v="66"/>
  </r>
  <r>
    <x v="568"/>
    <x v="5"/>
    <x v="273"/>
    <x v="435"/>
    <d v="2023-01-01T00:00:00"/>
    <n v="0"/>
    <x v="2"/>
    <n v="26"/>
  </r>
  <r>
    <x v="568"/>
    <x v="5"/>
    <x v="273"/>
    <x v="230"/>
    <d v="2023-01-01T00:00:00"/>
    <n v="1"/>
    <x v="3"/>
    <n v="26"/>
  </r>
  <r>
    <x v="568"/>
    <x v="5"/>
    <x v="273"/>
    <x v="253"/>
    <d v="2023-01-01T00:00:00"/>
    <n v="1"/>
    <x v="4"/>
    <n v="26"/>
  </r>
  <r>
    <x v="568"/>
    <x v="5"/>
    <x v="273"/>
    <x v="85"/>
    <d v="2023-01-01T00:00:00"/>
    <n v="3"/>
    <x v="5"/>
    <n v="26"/>
  </r>
  <r>
    <x v="568"/>
    <x v="5"/>
    <x v="273"/>
    <x v="76"/>
    <d v="2023-01-01T00:00:00"/>
    <n v="4"/>
    <x v="6"/>
    <n v="26"/>
  </r>
  <r>
    <x v="568"/>
    <x v="5"/>
    <x v="273"/>
    <x v="73"/>
    <d v="2023-01-01T00:00:00"/>
    <n v="4"/>
    <x v="8"/>
    <n v="26"/>
  </r>
  <r>
    <x v="568"/>
    <x v="9"/>
    <x v="207"/>
    <x v="210"/>
    <d v="2023-03-01T00:00:00"/>
    <n v="0"/>
    <x v="4"/>
    <n v="27"/>
  </r>
  <r>
    <x v="568"/>
    <x v="9"/>
    <x v="207"/>
    <x v="80"/>
    <d v="2023-03-01T00:00:00"/>
    <n v="1"/>
    <x v="5"/>
    <n v="27"/>
  </r>
  <r>
    <x v="568"/>
    <x v="9"/>
    <x v="207"/>
    <x v="43"/>
    <d v="2023-03-01T00:00:00"/>
    <n v="1"/>
    <x v="6"/>
    <n v="27"/>
  </r>
  <r>
    <x v="568"/>
    <x v="9"/>
    <x v="207"/>
    <x v="239"/>
    <d v="2023-03-01T00:00:00"/>
    <n v="2"/>
    <x v="8"/>
    <n v="27"/>
  </r>
  <r>
    <x v="569"/>
    <x v="10"/>
    <x v="432"/>
    <x v="392"/>
    <d v="2022-05-01T00:00:00"/>
    <n v="0"/>
    <x v="16"/>
    <n v="22"/>
  </r>
  <r>
    <x v="569"/>
    <x v="10"/>
    <x v="432"/>
    <x v="400"/>
    <d v="2022-05-01T00:00:00"/>
    <n v="1"/>
    <x v="9"/>
    <n v="22"/>
  </r>
  <r>
    <x v="569"/>
    <x v="10"/>
    <x v="432"/>
    <x v="349"/>
    <d v="2022-05-01T00:00:00"/>
    <n v="1"/>
    <x v="10"/>
    <n v="22"/>
  </r>
  <r>
    <x v="569"/>
    <x v="10"/>
    <x v="432"/>
    <x v="228"/>
    <d v="2022-05-01T00:00:00"/>
    <n v="5"/>
    <x v="7"/>
    <n v="22"/>
  </r>
  <r>
    <x v="569"/>
    <x v="10"/>
    <x v="432"/>
    <x v="324"/>
    <d v="2022-05-01T00:00:00"/>
    <n v="6"/>
    <x v="11"/>
    <n v="22"/>
  </r>
  <r>
    <x v="569"/>
    <x v="10"/>
    <x v="432"/>
    <x v="69"/>
    <d v="2022-05-01T00:00:00"/>
    <n v="6"/>
    <x v="1"/>
    <n v="22"/>
  </r>
  <r>
    <x v="569"/>
    <x v="10"/>
    <x v="432"/>
    <x v="19"/>
    <d v="2022-05-01T00:00:00"/>
    <n v="9"/>
    <x v="3"/>
    <n v="22"/>
  </r>
  <r>
    <x v="569"/>
    <x v="10"/>
    <x v="432"/>
    <x v="246"/>
    <d v="2022-05-01T00:00:00"/>
    <n v="9"/>
    <x v="4"/>
    <n v="22"/>
  </r>
  <r>
    <x v="569"/>
    <x v="10"/>
    <x v="432"/>
    <x v="217"/>
    <d v="2022-05-01T00:00:00"/>
    <n v="11"/>
    <x v="5"/>
    <n v="22"/>
  </r>
  <r>
    <x v="569"/>
    <x v="10"/>
    <x v="432"/>
    <x v="162"/>
    <d v="2022-05-01T00:00:00"/>
    <n v="12"/>
    <x v="6"/>
    <n v="22"/>
  </r>
  <r>
    <x v="569"/>
    <x v="14"/>
    <x v="14"/>
    <x v="77"/>
    <d v="2023-04-01T00:00:00"/>
    <n v="0"/>
    <x v="5"/>
    <n v="25"/>
  </r>
  <r>
    <x v="569"/>
    <x v="14"/>
    <x v="14"/>
    <x v="6"/>
    <d v="2023-04-01T00:00:00"/>
    <n v="1"/>
    <x v="6"/>
    <n v="25"/>
  </r>
  <r>
    <x v="569"/>
    <x v="14"/>
    <x v="14"/>
    <x v="73"/>
    <d v="2023-04-01T00:00:00"/>
    <n v="1"/>
    <x v="8"/>
    <n v="25"/>
  </r>
  <r>
    <x v="570"/>
    <x v="16"/>
    <x v="66"/>
    <x v="235"/>
    <d v="2022-11-01T00:00:00"/>
    <n v="0"/>
    <x v="11"/>
    <n v="26"/>
  </r>
  <r>
    <x v="570"/>
    <x v="16"/>
    <x v="66"/>
    <x v="25"/>
    <d v="2022-11-01T00:00:00"/>
    <n v="1"/>
    <x v="1"/>
    <n v="26"/>
  </r>
  <r>
    <x v="570"/>
    <x v="16"/>
    <x v="66"/>
    <x v="198"/>
    <d v="2022-11-01T00:00:00"/>
    <n v="2"/>
    <x v="2"/>
    <n v="26"/>
  </r>
  <r>
    <x v="570"/>
    <x v="16"/>
    <x v="66"/>
    <x v="57"/>
    <d v="2022-11-01T00:00:00"/>
    <n v="3"/>
    <x v="3"/>
    <n v="26"/>
  </r>
  <r>
    <x v="570"/>
    <x v="16"/>
    <x v="66"/>
    <x v="170"/>
    <d v="2022-11-01T00:00:00"/>
    <n v="4"/>
    <x v="4"/>
    <n v="26"/>
  </r>
  <r>
    <x v="570"/>
    <x v="16"/>
    <x v="66"/>
    <x v="171"/>
    <d v="2022-11-01T00:00:00"/>
    <n v="5"/>
    <x v="5"/>
    <n v="26"/>
  </r>
  <r>
    <x v="570"/>
    <x v="16"/>
    <x v="66"/>
    <x v="152"/>
    <d v="2022-11-01T00:00:00"/>
    <n v="6"/>
    <x v="6"/>
    <n v="26"/>
  </r>
  <r>
    <x v="570"/>
    <x v="4"/>
    <x v="249"/>
    <x v="193"/>
    <d v="2023-02-01T00:00:00"/>
    <n v="0"/>
    <x v="3"/>
    <n v="16"/>
  </r>
  <r>
    <x v="570"/>
    <x v="4"/>
    <x v="249"/>
    <x v="161"/>
    <d v="2023-02-01T00:00:00"/>
    <n v="1"/>
    <x v="4"/>
    <n v="16"/>
  </r>
  <r>
    <x v="570"/>
    <x v="4"/>
    <x v="249"/>
    <x v="102"/>
    <d v="2023-02-01T00:00:00"/>
    <n v="2"/>
    <x v="5"/>
    <n v="16"/>
  </r>
  <r>
    <x v="570"/>
    <x v="4"/>
    <x v="249"/>
    <x v="67"/>
    <d v="2023-02-01T00:00:00"/>
    <n v="3"/>
    <x v="6"/>
    <n v="16"/>
  </r>
  <r>
    <x v="571"/>
    <x v="1"/>
    <x v="295"/>
    <x v="438"/>
    <d v="2022-07-01T00:00:00"/>
    <n v="0"/>
    <x v="10"/>
    <n v="25"/>
  </r>
  <r>
    <x v="571"/>
    <x v="1"/>
    <x v="295"/>
    <x v="53"/>
    <d v="2022-07-01T00:00:00"/>
    <n v="1"/>
    <x v="12"/>
    <n v="25"/>
  </r>
  <r>
    <x v="571"/>
    <x v="1"/>
    <x v="295"/>
    <x v="96"/>
    <d v="2022-07-01T00:00:00"/>
    <n v="2"/>
    <x v="0"/>
    <n v="25"/>
  </r>
  <r>
    <x v="571"/>
    <x v="1"/>
    <x v="295"/>
    <x v="113"/>
    <d v="2022-07-01T00:00:00"/>
    <n v="3"/>
    <x v="7"/>
    <n v="25"/>
  </r>
  <r>
    <x v="571"/>
    <x v="1"/>
    <x v="295"/>
    <x v="61"/>
    <d v="2022-07-01T00:00:00"/>
    <n v="4"/>
    <x v="11"/>
    <n v="25"/>
  </r>
  <r>
    <x v="571"/>
    <x v="1"/>
    <x v="295"/>
    <x v="74"/>
    <d v="2022-07-01T00:00:00"/>
    <n v="5"/>
    <x v="1"/>
    <n v="25"/>
  </r>
  <r>
    <x v="571"/>
    <x v="1"/>
    <x v="295"/>
    <x v="265"/>
    <d v="2022-07-01T00:00:00"/>
    <n v="6"/>
    <x v="2"/>
    <n v="25"/>
  </r>
  <r>
    <x v="571"/>
    <x v="1"/>
    <x v="295"/>
    <x v="181"/>
    <d v="2022-07-01T00:00:00"/>
    <n v="7"/>
    <x v="3"/>
    <n v="25"/>
  </r>
  <r>
    <x v="571"/>
    <x v="1"/>
    <x v="295"/>
    <x v="20"/>
    <d v="2022-07-01T00:00:00"/>
    <n v="8"/>
    <x v="4"/>
    <n v="25"/>
  </r>
  <r>
    <x v="571"/>
    <x v="1"/>
    <x v="295"/>
    <x v="177"/>
    <d v="2022-07-01T00:00:00"/>
    <n v="9"/>
    <x v="5"/>
    <n v="25"/>
  </r>
  <r>
    <x v="571"/>
    <x v="1"/>
    <x v="295"/>
    <x v="290"/>
    <d v="2022-07-01T00:00:00"/>
    <n v="10"/>
    <x v="6"/>
    <n v="25"/>
  </r>
  <r>
    <x v="571"/>
    <x v="12"/>
    <x v="261"/>
    <x v="389"/>
    <d v="2022-09-01T00:00:00"/>
    <n v="0"/>
    <x v="0"/>
    <n v="66"/>
  </r>
  <r>
    <x v="571"/>
    <x v="12"/>
    <x v="261"/>
    <x v="390"/>
    <d v="2022-09-01T00:00:00"/>
    <n v="1"/>
    <x v="7"/>
    <n v="66"/>
  </r>
  <r>
    <x v="571"/>
    <x v="12"/>
    <x v="261"/>
    <x v="225"/>
    <d v="2022-09-01T00:00:00"/>
    <n v="2"/>
    <x v="11"/>
    <n v="66"/>
  </r>
  <r>
    <x v="571"/>
    <x v="12"/>
    <x v="261"/>
    <x v="127"/>
    <d v="2022-09-01T00:00:00"/>
    <n v="2"/>
    <x v="1"/>
    <n v="66"/>
  </r>
  <r>
    <x v="571"/>
    <x v="12"/>
    <x v="261"/>
    <x v="276"/>
    <d v="2022-09-01T00:00:00"/>
    <n v="4"/>
    <x v="2"/>
    <n v="66"/>
  </r>
  <r>
    <x v="571"/>
    <x v="12"/>
    <x v="261"/>
    <x v="209"/>
    <d v="2022-09-01T00:00:00"/>
    <n v="5"/>
    <x v="3"/>
    <n v="66"/>
  </r>
  <r>
    <x v="571"/>
    <x v="12"/>
    <x v="261"/>
    <x v="170"/>
    <d v="2022-09-01T00:00:00"/>
    <n v="5"/>
    <x v="4"/>
    <n v="66"/>
  </r>
  <r>
    <x v="571"/>
    <x v="12"/>
    <x v="261"/>
    <x v="21"/>
    <d v="2022-09-01T00:00:00"/>
    <n v="7"/>
    <x v="5"/>
    <n v="66"/>
  </r>
  <r>
    <x v="571"/>
    <x v="12"/>
    <x v="261"/>
    <x v="76"/>
    <d v="2022-09-01T00:00:00"/>
    <n v="8"/>
    <x v="6"/>
    <n v="66"/>
  </r>
  <r>
    <x v="572"/>
    <x v="8"/>
    <x v="9"/>
    <x v="53"/>
    <d v="2022-08-01T00:00:00"/>
    <n v="0"/>
    <x v="12"/>
    <n v="13"/>
  </r>
  <r>
    <x v="572"/>
    <x v="8"/>
    <x v="9"/>
    <x v="372"/>
    <d v="2022-08-01T00:00:00"/>
    <n v="1"/>
    <x v="0"/>
    <n v="13"/>
  </r>
  <r>
    <x v="572"/>
    <x v="8"/>
    <x v="9"/>
    <x v="242"/>
    <d v="2022-08-01T00:00:00"/>
    <n v="1"/>
    <x v="7"/>
    <n v="13"/>
  </r>
  <r>
    <x v="572"/>
    <x v="8"/>
    <x v="9"/>
    <x v="235"/>
    <d v="2022-08-01T00:00:00"/>
    <n v="2"/>
    <x v="11"/>
    <n v="13"/>
  </r>
  <r>
    <x v="572"/>
    <x v="8"/>
    <x v="9"/>
    <x v="69"/>
    <d v="2022-08-01T00:00:00"/>
    <n v="3"/>
    <x v="1"/>
    <n v="13"/>
  </r>
  <r>
    <x v="572"/>
    <x v="8"/>
    <x v="9"/>
    <x v="320"/>
    <d v="2022-08-01T00:00:00"/>
    <n v="4"/>
    <x v="2"/>
    <n v="13"/>
  </r>
  <r>
    <x v="572"/>
    <x v="8"/>
    <x v="9"/>
    <x v="138"/>
    <d v="2022-08-01T00:00:00"/>
    <n v="5"/>
    <x v="3"/>
    <n v="13"/>
  </r>
  <r>
    <x v="572"/>
    <x v="8"/>
    <x v="9"/>
    <x v="176"/>
    <d v="2022-08-01T00:00:00"/>
    <n v="6"/>
    <x v="4"/>
    <n v="13"/>
  </r>
  <r>
    <x v="572"/>
    <x v="8"/>
    <x v="9"/>
    <x v="286"/>
    <d v="2022-08-01T00:00:00"/>
    <n v="7"/>
    <x v="5"/>
    <n v="13"/>
  </r>
  <r>
    <x v="572"/>
    <x v="8"/>
    <x v="9"/>
    <x v="81"/>
    <d v="2022-08-01T00:00:00"/>
    <n v="8"/>
    <x v="6"/>
    <n v="13"/>
  </r>
  <r>
    <x v="572"/>
    <x v="8"/>
    <x v="9"/>
    <x v="82"/>
    <d v="2022-08-01T00:00:00"/>
    <n v="9"/>
    <x v="8"/>
    <n v="13"/>
  </r>
  <r>
    <x v="573"/>
    <x v="3"/>
    <x v="94"/>
    <x v="36"/>
    <d v="2022-09-01T00:00:00"/>
    <n v="0"/>
    <x v="0"/>
    <n v="62"/>
  </r>
  <r>
    <x v="573"/>
    <x v="3"/>
    <x v="94"/>
    <x v="215"/>
    <d v="2022-09-01T00:00:00"/>
    <n v="1"/>
    <x v="7"/>
    <n v="62"/>
  </r>
  <r>
    <x v="573"/>
    <x v="3"/>
    <x v="94"/>
    <x v="225"/>
    <d v="2022-09-01T00:00:00"/>
    <n v="2"/>
    <x v="11"/>
    <n v="62"/>
  </r>
  <r>
    <x v="573"/>
    <x v="3"/>
    <x v="94"/>
    <x v="197"/>
    <d v="2022-09-01T00:00:00"/>
    <n v="3"/>
    <x v="1"/>
    <n v="62"/>
  </r>
  <r>
    <x v="573"/>
    <x v="3"/>
    <x v="94"/>
    <x v="137"/>
    <d v="2022-09-01T00:00:00"/>
    <n v="4"/>
    <x v="2"/>
    <n v="62"/>
  </r>
  <r>
    <x v="573"/>
    <x v="3"/>
    <x v="94"/>
    <x v="258"/>
    <d v="2022-09-01T00:00:00"/>
    <n v="5"/>
    <x v="3"/>
    <n v="62"/>
  </r>
  <r>
    <x v="573"/>
    <x v="3"/>
    <x v="94"/>
    <x v="10"/>
    <d v="2022-09-01T00:00:00"/>
    <n v="6"/>
    <x v="4"/>
    <n v="62"/>
  </r>
  <r>
    <x v="573"/>
    <x v="3"/>
    <x v="94"/>
    <x v="32"/>
    <d v="2022-09-01T00:00:00"/>
    <n v="7"/>
    <x v="5"/>
    <n v="62"/>
  </r>
  <r>
    <x v="573"/>
    <x v="3"/>
    <x v="94"/>
    <x v="29"/>
    <d v="2022-09-01T00:00:00"/>
    <n v="8"/>
    <x v="6"/>
    <n v="62"/>
  </r>
  <r>
    <x v="573"/>
    <x v="5"/>
    <x v="95"/>
    <x v="301"/>
    <d v="2022-12-01T00:00:00"/>
    <n v="0"/>
    <x v="1"/>
    <n v="26"/>
  </r>
  <r>
    <x v="573"/>
    <x v="5"/>
    <x v="95"/>
    <x v="107"/>
    <d v="2022-12-01T00:00:00"/>
    <n v="1"/>
    <x v="3"/>
    <n v="26"/>
  </r>
  <r>
    <x v="573"/>
    <x v="5"/>
    <x v="95"/>
    <x v="282"/>
    <d v="2022-12-01T00:00:00"/>
    <n v="3"/>
    <x v="4"/>
    <n v="26"/>
  </r>
  <r>
    <x v="573"/>
    <x v="5"/>
    <x v="95"/>
    <x v="118"/>
    <d v="2022-12-01T00:00:00"/>
    <n v="3"/>
    <x v="5"/>
    <n v="26"/>
  </r>
  <r>
    <x v="573"/>
    <x v="5"/>
    <x v="95"/>
    <x v="12"/>
    <d v="2022-12-01T00:00:00"/>
    <n v="4"/>
    <x v="6"/>
    <n v="26"/>
  </r>
  <r>
    <x v="573"/>
    <x v="5"/>
    <x v="95"/>
    <x v="59"/>
    <d v="2022-12-01T00:00:00"/>
    <n v="5"/>
    <x v="8"/>
    <n v="26"/>
  </r>
  <r>
    <x v="574"/>
    <x v="14"/>
    <x v="362"/>
    <x v="513"/>
    <d v="2022-03-01T00:00:00"/>
    <n v="0"/>
    <x v="15"/>
    <n v="25"/>
  </r>
  <r>
    <x v="574"/>
    <x v="14"/>
    <x v="362"/>
    <x v="267"/>
    <d v="2022-03-01T00:00:00"/>
    <n v="1"/>
    <x v="14"/>
    <n v="25"/>
  </r>
  <r>
    <x v="574"/>
    <x v="14"/>
    <x v="362"/>
    <x v="250"/>
    <d v="2022-03-01T00:00:00"/>
    <n v="3"/>
    <x v="9"/>
    <n v="25"/>
  </r>
  <r>
    <x v="574"/>
    <x v="14"/>
    <x v="362"/>
    <x v="366"/>
    <d v="2022-03-01T00:00:00"/>
    <n v="8"/>
    <x v="11"/>
    <n v="25"/>
  </r>
  <r>
    <x v="574"/>
    <x v="14"/>
    <x v="362"/>
    <x v="243"/>
    <d v="2022-03-01T00:00:00"/>
    <n v="9"/>
    <x v="1"/>
    <n v="25"/>
  </r>
  <r>
    <x v="574"/>
    <x v="14"/>
    <x v="362"/>
    <x v="116"/>
    <d v="2022-03-01T00:00:00"/>
    <n v="11"/>
    <x v="3"/>
    <n v="25"/>
  </r>
  <r>
    <x v="574"/>
    <x v="14"/>
    <x v="362"/>
    <x v="31"/>
    <d v="2022-03-01T00:00:00"/>
    <n v="12"/>
    <x v="4"/>
    <n v="25"/>
  </r>
  <r>
    <x v="574"/>
    <x v="14"/>
    <x v="362"/>
    <x v="72"/>
    <d v="2022-03-01T00:00:00"/>
    <n v="14"/>
    <x v="6"/>
    <n v="25"/>
  </r>
  <r>
    <x v="574"/>
    <x v="5"/>
    <x v="69"/>
    <x v="272"/>
    <d v="2022-04-01T00:00:00"/>
    <n v="0"/>
    <x v="14"/>
    <n v="26"/>
  </r>
  <r>
    <x v="574"/>
    <x v="5"/>
    <x v="69"/>
    <x v="403"/>
    <d v="2022-04-01T00:00:00"/>
    <n v="1"/>
    <x v="16"/>
    <n v="26"/>
  </r>
  <r>
    <x v="574"/>
    <x v="5"/>
    <x v="69"/>
    <x v="157"/>
    <d v="2022-04-01T00:00:00"/>
    <n v="3"/>
    <x v="10"/>
    <n v="26"/>
  </r>
  <r>
    <x v="574"/>
    <x v="5"/>
    <x v="69"/>
    <x v="412"/>
    <d v="2022-04-01T00:00:00"/>
    <n v="5"/>
    <x v="0"/>
    <n v="26"/>
  </r>
  <r>
    <x v="574"/>
    <x v="5"/>
    <x v="69"/>
    <x v="215"/>
    <d v="2022-04-01T00:00:00"/>
    <n v="6"/>
    <x v="7"/>
    <n v="26"/>
  </r>
  <r>
    <x v="574"/>
    <x v="5"/>
    <x v="69"/>
    <x v="255"/>
    <d v="2022-04-01T00:00:00"/>
    <n v="7"/>
    <x v="11"/>
    <n v="26"/>
  </r>
  <r>
    <x v="574"/>
    <x v="5"/>
    <x v="69"/>
    <x v="406"/>
    <d v="2022-04-01T00:00:00"/>
    <n v="8"/>
    <x v="1"/>
    <n v="26"/>
  </r>
  <r>
    <x v="574"/>
    <x v="5"/>
    <x v="69"/>
    <x v="282"/>
    <d v="2022-04-01T00:00:00"/>
    <n v="11"/>
    <x v="4"/>
    <n v="26"/>
  </r>
  <r>
    <x v="574"/>
    <x v="5"/>
    <x v="69"/>
    <x v="11"/>
    <d v="2022-04-01T00:00:00"/>
    <n v="12"/>
    <x v="5"/>
    <n v="26"/>
  </r>
  <r>
    <x v="575"/>
    <x v="4"/>
    <x v="285"/>
    <x v="485"/>
    <d v="2022-01-01T00:00:00"/>
    <n v="0"/>
    <x v="17"/>
    <n v="16"/>
  </r>
  <r>
    <x v="575"/>
    <x v="4"/>
    <x v="285"/>
    <x v="302"/>
    <d v="2022-01-01T00:00:00"/>
    <n v="2"/>
    <x v="15"/>
    <n v="16"/>
  </r>
  <r>
    <x v="575"/>
    <x v="4"/>
    <x v="285"/>
    <x v="481"/>
    <d v="2022-01-01T00:00:00"/>
    <n v="3"/>
    <x v="14"/>
    <n v="16"/>
  </r>
  <r>
    <x v="575"/>
    <x v="4"/>
    <x v="285"/>
    <x v="491"/>
    <d v="2022-01-01T00:00:00"/>
    <n v="5"/>
    <x v="9"/>
    <n v="16"/>
  </r>
  <r>
    <x v="575"/>
    <x v="4"/>
    <x v="285"/>
    <x v="349"/>
    <d v="2022-01-01T00:00:00"/>
    <n v="6"/>
    <x v="10"/>
    <n v="16"/>
  </r>
  <r>
    <x v="575"/>
    <x v="4"/>
    <x v="285"/>
    <x v="425"/>
    <d v="2022-01-01T00:00:00"/>
    <n v="7"/>
    <x v="12"/>
    <n v="16"/>
  </r>
  <r>
    <x v="575"/>
    <x v="4"/>
    <x v="285"/>
    <x v="310"/>
    <d v="2022-01-01T00:00:00"/>
    <n v="8"/>
    <x v="0"/>
    <n v="16"/>
  </r>
  <r>
    <x v="575"/>
    <x v="4"/>
    <x v="285"/>
    <x v="186"/>
    <d v="2022-01-01T00:00:00"/>
    <n v="9"/>
    <x v="7"/>
    <n v="16"/>
  </r>
  <r>
    <x v="575"/>
    <x v="4"/>
    <x v="285"/>
    <x v="235"/>
    <d v="2022-01-01T00:00:00"/>
    <n v="10"/>
    <x v="11"/>
    <n v="16"/>
  </r>
  <r>
    <x v="575"/>
    <x v="4"/>
    <x v="285"/>
    <x v="375"/>
    <d v="2022-01-01T00:00:00"/>
    <n v="11"/>
    <x v="1"/>
    <n v="16"/>
  </r>
  <r>
    <x v="575"/>
    <x v="4"/>
    <x v="285"/>
    <x v="128"/>
    <d v="2022-01-01T00:00:00"/>
    <n v="12"/>
    <x v="2"/>
    <n v="16"/>
  </r>
  <r>
    <x v="575"/>
    <x v="4"/>
    <x v="285"/>
    <x v="181"/>
    <d v="2022-01-01T00:00:00"/>
    <n v="13"/>
    <x v="3"/>
    <n v="16"/>
  </r>
  <r>
    <x v="575"/>
    <x v="4"/>
    <x v="285"/>
    <x v="108"/>
    <d v="2022-01-01T00:00:00"/>
    <n v="14"/>
    <x v="4"/>
    <n v="16"/>
  </r>
  <r>
    <x v="575"/>
    <x v="4"/>
    <x v="285"/>
    <x v="172"/>
    <d v="2022-01-01T00:00:00"/>
    <n v="16"/>
    <x v="6"/>
    <n v="16"/>
  </r>
  <r>
    <x v="575"/>
    <x v="15"/>
    <x v="159"/>
    <x v="2"/>
    <d v="2023-01-01T00:00:00"/>
    <n v="0"/>
    <x v="2"/>
    <n v="10"/>
  </r>
  <r>
    <x v="575"/>
    <x v="15"/>
    <x v="159"/>
    <x v="233"/>
    <d v="2023-01-01T00:00:00"/>
    <n v="1"/>
    <x v="3"/>
    <n v="10"/>
  </r>
  <r>
    <x v="575"/>
    <x v="15"/>
    <x v="159"/>
    <x v="83"/>
    <d v="2023-01-01T00:00:00"/>
    <n v="2"/>
    <x v="4"/>
    <n v="10"/>
  </r>
  <r>
    <x v="575"/>
    <x v="15"/>
    <x v="159"/>
    <x v="42"/>
    <d v="2023-01-01T00:00:00"/>
    <n v="3"/>
    <x v="5"/>
    <n v="10"/>
  </r>
  <r>
    <x v="575"/>
    <x v="15"/>
    <x v="159"/>
    <x v="48"/>
    <d v="2023-01-01T00:00:00"/>
    <n v="4"/>
    <x v="6"/>
    <n v="10"/>
  </r>
  <r>
    <x v="576"/>
    <x v="8"/>
    <x v="100"/>
    <x v="21"/>
    <d v="2023-04-01T00:00:00"/>
    <n v="0"/>
    <x v="5"/>
    <n v="13"/>
  </r>
  <r>
    <x v="576"/>
    <x v="8"/>
    <x v="100"/>
    <x v="205"/>
    <d v="2023-04-01T00:00:00"/>
    <n v="1"/>
    <x v="6"/>
    <n v="13"/>
  </r>
  <r>
    <x v="576"/>
    <x v="8"/>
    <x v="100"/>
    <x v="59"/>
    <d v="2023-04-01T00:00:00"/>
    <n v="1"/>
    <x v="8"/>
    <n v="13"/>
  </r>
  <r>
    <x v="577"/>
    <x v="5"/>
    <x v="335"/>
    <x v="505"/>
    <d v="2022-01-01T00:00:00"/>
    <n v="0"/>
    <x v="17"/>
    <n v="26"/>
  </r>
  <r>
    <x v="577"/>
    <x v="5"/>
    <x v="335"/>
    <x v="307"/>
    <d v="2022-01-01T00:00:00"/>
    <n v="1"/>
    <x v="13"/>
    <n v="26"/>
  </r>
  <r>
    <x v="577"/>
    <x v="5"/>
    <x v="335"/>
    <x v="474"/>
    <d v="2022-01-01T00:00:00"/>
    <n v="1"/>
    <x v="15"/>
    <n v="26"/>
  </r>
  <r>
    <x v="577"/>
    <x v="5"/>
    <x v="335"/>
    <x v="364"/>
    <d v="2022-01-01T00:00:00"/>
    <n v="2"/>
    <x v="14"/>
    <n v="26"/>
  </r>
  <r>
    <x v="577"/>
    <x v="5"/>
    <x v="335"/>
    <x v="403"/>
    <d v="2022-01-01T00:00:00"/>
    <n v="4"/>
    <x v="16"/>
    <n v="26"/>
  </r>
  <r>
    <x v="577"/>
    <x v="5"/>
    <x v="335"/>
    <x v="443"/>
    <d v="2022-01-01T00:00:00"/>
    <n v="5"/>
    <x v="9"/>
    <n v="26"/>
  </r>
  <r>
    <x v="577"/>
    <x v="5"/>
    <x v="335"/>
    <x v="429"/>
    <d v="2022-01-01T00:00:00"/>
    <n v="6"/>
    <x v="10"/>
    <n v="26"/>
  </r>
  <r>
    <x v="577"/>
    <x v="5"/>
    <x v="335"/>
    <x v="490"/>
    <d v="2022-01-01T00:00:00"/>
    <n v="7"/>
    <x v="12"/>
    <n v="26"/>
  </r>
  <r>
    <x v="577"/>
    <x v="5"/>
    <x v="335"/>
    <x v="359"/>
    <d v="2022-01-01T00:00:00"/>
    <n v="8"/>
    <x v="0"/>
    <n v="26"/>
  </r>
  <r>
    <x v="577"/>
    <x v="5"/>
    <x v="335"/>
    <x v="232"/>
    <d v="2022-01-01T00:00:00"/>
    <n v="9"/>
    <x v="7"/>
    <n v="26"/>
  </r>
  <r>
    <x v="577"/>
    <x v="5"/>
    <x v="335"/>
    <x v="55"/>
    <d v="2022-01-01T00:00:00"/>
    <n v="9"/>
    <x v="11"/>
    <n v="26"/>
  </r>
  <r>
    <x v="577"/>
    <x v="5"/>
    <x v="335"/>
    <x v="281"/>
    <d v="2022-01-01T00:00:00"/>
    <n v="11"/>
    <x v="1"/>
    <n v="26"/>
  </r>
  <r>
    <x v="577"/>
    <x v="5"/>
    <x v="335"/>
    <x v="265"/>
    <d v="2022-01-01T00:00:00"/>
    <n v="12"/>
    <x v="2"/>
    <n v="26"/>
  </r>
  <r>
    <x v="577"/>
    <x v="5"/>
    <x v="335"/>
    <x v="101"/>
    <d v="2022-01-01T00:00:00"/>
    <n v="13"/>
    <x v="3"/>
    <n v="26"/>
  </r>
  <r>
    <x v="577"/>
    <x v="5"/>
    <x v="335"/>
    <x v="161"/>
    <d v="2022-01-01T00:00:00"/>
    <n v="13"/>
    <x v="4"/>
    <n v="26"/>
  </r>
  <r>
    <x v="577"/>
    <x v="5"/>
    <x v="335"/>
    <x v="172"/>
    <d v="2022-01-01T00:00:00"/>
    <n v="15"/>
    <x v="6"/>
    <n v="26"/>
  </r>
  <r>
    <x v="577"/>
    <x v="7"/>
    <x v="368"/>
    <x v="379"/>
    <d v="2022-08-01T00:00:00"/>
    <n v="0"/>
    <x v="12"/>
    <n v="28"/>
  </r>
  <r>
    <x v="577"/>
    <x v="7"/>
    <x v="368"/>
    <x v="285"/>
    <d v="2022-08-01T00:00:00"/>
    <n v="1"/>
    <x v="0"/>
    <n v="28"/>
  </r>
  <r>
    <x v="577"/>
    <x v="7"/>
    <x v="368"/>
    <x v="223"/>
    <d v="2022-08-01T00:00:00"/>
    <n v="2"/>
    <x v="7"/>
    <n v="28"/>
  </r>
  <r>
    <x v="577"/>
    <x v="7"/>
    <x v="368"/>
    <x v="431"/>
    <d v="2022-08-01T00:00:00"/>
    <n v="3"/>
    <x v="11"/>
    <n v="28"/>
  </r>
  <r>
    <x v="577"/>
    <x v="7"/>
    <x v="368"/>
    <x v="243"/>
    <d v="2022-08-01T00:00:00"/>
    <n v="4"/>
    <x v="1"/>
    <n v="28"/>
  </r>
  <r>
    <x v="577"/>
    <x v="7"/>
    <x v="368"/>
    <x v="137"/>
    <d v="2022-08-01T00:00:00"/>
    <n v="5"/>
    <x v="2"/>
    <n v="28"/>
  </r>
  <r>
    <x v="577"/>
    <x v="7"/>
    <x v="368"/>
    <x v="181"/>
    <d v="2022-08-01T00:00:00"/>
    <n v="6"/>
    <x v="3"/>
    <n v="28"/>
  </r>
  <r>
    <x v="577"/>
    <x v="7"/>
    <x v="368"/>
    <x v="190"/>
    <d v="2022-08-01T00:00:00"/>
    <n v="7"/>
    <x v="4"/>
    <n v="28"/>
  </r>
  <r>
    <x v="577"/>
    <x v="7"/>
    <x v="368"/>
    <x v="32"/>
    <d v="2022-08-01T00:00:00"/>
    <n v="8"/>
    <x v="5"/>
    <n v="28"/>
  </r>
  <r>
    <x v="577"/>
    <x v="7"/>
    <x v="368"/>
    <x v="43"/>
    <d v="2022-08-01T00:00:00"/>
    <n v="9"/>
    <x v="6"/>
    <n v="28"/>
  </r>
  <r>
    <x v="578"/>
    <x v="2"/>
    <x v="388"/>
    <x v="26"/>
    <d v="2023-01-01T00:00:00"/>
    <n v="0"/>
    <x v="2"/>
    <n v="29"/>
  </r>
  <r>
    <x v="578"/>
    <x v="2"/>
    <x v="388"/>
    <x v="258"/>
    <d v="2023-01-01T00:00:00"/>
    <n v="1"/>
    <x v="3"/>
    <n v="29"/>
  </r>
  <r>
    <x v="578"/>
    <x v="2"/>
    <x v="388"/>
    <x v="71"/>
    <d v="2023-01-01T00:00:00"/>
    <n v="1"/>
    <x v="4"/>
    <n v="29"/>
  </r>
  <r>
    <x v="578"/>
    <x v="2"/>
    <x v="388"/>
    <x v="177"/>
    <d v="2023-01-01T00:00:00"/>
    <n v="3"/>
    <x v="5"/>
    <n v="29"/>
  </r>
  <r>
    <x v="578"/>
    <x v="2"/>
    <x v="388"/>
    <x v="72"/>
    <d v="2023-01-01T00:00:00"/>
    <n v="4"/>
    <x v="6"/>
    <n v="29"/>
  </r>
  <r>
    <x v="578"/>
    <x v="7"/>
    <x v="131"/>
    <x v="336"/>
    <d v="2023-02-01T00:00:00"/>
    <n v="0"/>
    <x v="3"/>
    <n v="28"/>
  </r>
  <r>
    <x v="578"/>
    <x v="7"/>
    <x v="131"/>
    <x v="4"/>
    <d v="2023-02-01T00:00:00"/>
    <n v="1"/>
    <x v="4"/>
    <n v="28"/>
  </r>
  <r>
    <x v="578"/>
    <x v="7"/>
    <x v="131"/>
    <x v="237"/>
    <d v="2023-02-01T00:00:00"/>
    <n v="1"/>
    <x v="5"/>
    <n v="28"/>
  </r>
  <r>
    <x v="578"/>
    <x v="7"/>
    <x v="131"/>
    <x v="14"/>
    <d v="2023-02-01T00:00:00"/>
    <n v="3"/>
    <x v="6"/>
    <n v="28"/>
  </r>
  <r>
    <x v="578"/>
    <x v="7"/>
    <x v="131"/>
    <x v="73"/>
    <d v="2023-02-01T00:00:00"/>
    <n v="3"/>
    <x v="8"/>
    <n v="28"/>
  </r>
  <r>
    <x v="579"/>
    <x v="10"/>
    <x v="366"/>
    <x v="454"/>
    <d v="2022-04-01T00:00:00"/>
    <n v="0"/>
    <x v="14"/>
    <n v="22"/>
  </r>
  <r>
    <x v="579"/>
    <x v="10"/>
    <x v="366"/>
    <x v="509"/>
    <d v="2022-04-01T00:00:00"/>
    <n v="1"/>
    <x v="16"/>
    <n v="22"/>
  </r>
  <r>
    <x v="579"/>
    <x v="10"/>
    <x v="366"/>
    <x v="309"/>
    <d v="2022-04-01T00:00:00"/>
    <n v="1"/>
    <x v="9"/>
    <n v="22"/>
  </r>
  <r>
    <x v="579"/>
    <x v="10"/>
    <x v="366"/>
    <x v="142"/>
    <d v="2022-04-01T00:00:00"/>
    <n v="3"/>
    <x v="10"/>
    <n v="22"/>
  </r>
  <r>
    <x v="579"/>
    <x v="10"/>
    <x v="366"/>
    <x v="446"/>
    <d v="2022-04-01T00:00:00"/>
    <n v="3"/>
    <x v="12"/>
    <n v="22"/>
  </r>
  <r>
    <x v="579"/>
    <x v="10"/>
    <x v="366"/>
    <x v="212"/>
    <d v="2022-04-01T00:00:00"/>
    <n v="5"/>
    <x v="0"/>
    <n v="22"/>
  </r>
  <r>
    <x v="579"/>
    <x v="10"/>
    <x v="366"/>
    <x v="186"/>
    <d v="2022-04-01T00:00:00"/>
    <n v="5"/>
    <x v="7"/>
    <n v="22"/>
  </r>
  <r>
    <x v="579"/>
    <x v="10"/>
    <x v="366"/>
    <x v="136"/>
    <d v="2022-04-01T00:00:00"/>
    <n v="7"/>
    <x v="1"/>
    <n v="22"/>
  </r>
  <r>
    <x v="579"/>
    <x v="10"/>
    <x v="366"/>
    <x v="192"/>
    <d v="2022-04-01T00:00:00"/>
    <n v="8"/>
    <x v="2"/>
    <n v="22"/>
  </r>
  <r>
    <x v="579"/>
    <x v="10"/>
    <x v="366"/>
    <x v="11"/>
    <d v="2022-04-01T00:00:00"/>
    <n v="12"/>
    <x v="5"/>
    <n v="22"/>
  </r>
  <r>
    <x v="579"/>
    <x v="10"/>
    <x v="366"/>
    <x v="238"/>
    <d v="2022-04-01T00:00:00"/>
    <n v="13"/>
    <x v="6"/>
    <n v="22"/>
  </r>
  <r>
    <x v="579"/>
    <x v="10"/>
    <x v="366"/>
    <x v="119"/>
    <d v="2022-04-01T00:00:00"/>
    <n v="13"/>
    <x v="8"/>
    <n v="22"/>
  </r>
  <r>
    <x v="579"/>
    <x v="0"/>
    <x v="145"/>
    <x v="398"/>
    <d v="2022-05-01T00:00:00"/>
    <n v="0"/>
    <x v="16"/>
    <n v="65"/>
  </r>
  <r>
    <x v="579"/>
    <x v="0"/>
    <x v="145"/>
    <x v="408"/>
    <d v="2022-05-01T00:00:00"/>
    <n v="1"/>
    <x v="9"/>
    <n v="65"/>
  </r>
  <r>
    <x v="579"/>
    <x v="0"/>
    <x v="145"/>
    <x v="22"/>
    <d v="2022-05-01T00:00:00"/>
    <n v="2"/>
    <x v="10"/>
    <n v="65"/>
  </r>
  <r>
    <x v="579"/>
    <x v="0"/>
    <x v="145"/>
    <x v="446"/>
    <d v="2022-05-01T00:00:00"/>
    <n v="3"/>
    <x v="12"/>
    <n v="65"/>
  </r>
  <r>
    <x v="579"/>
    <x v="0"/>
    <x v="145"/>
    <x v="241"/>
    <d v="2022-05-01T00:00:00"/>
    <n v="4"/>
    <x v="0"/>
    <n v="65"/>
  </r>
  <r>
    <x v="579"/>
    <x v="0"/>
    <x v="145"/>
    <x v="268"/>
    <d v="2022-05-01T00:00:00"/>
    <n v="5"/>
    <x v="7"/>
    <n v="65"/>
  </r>
  <r>
    <x v="579"/>
    <x v="0"/>
    <x v="145"/>
    <x v="335"/>
    <d v="2022-05-01T00:00:00"/>
    <n v="6"/>
    <x v="11"/>
    <n v="65"/>
  </r>
  <r>
    <x v="579"/>
    <x v="0"/>
    <x v="145"/>
    <x v="133"/>
    <d v="2022-05-01T00:00:00"/>
    <n v="7"/>
    <x v="1"/>
    <n v="65"/>
  </r>
  <r>
    <x v="579"/>
    <x v="0"/>
    <x v="145"/>
    <x v="70"/>
    <d v="2022-05-01T00:00:00"/>
    <n v="8"/>
    <x v="2"/>
    <n v="65"/>
  </r>
  <r>
    <x v="579"/>
    <x v="0"/>
    <x v="145"/>
    <x v="116"/>
    <d v="2022-05-01T00:00:00"/>
    <n v="9"/>
    <x v="3"/>
    <n v="65"/>
  </r>
  <r>
    <x v="579"/>
    <x v="0"/>
    <x v="145"/>
    <x v="27"/>
    <d v="2022-05-01T00:00:00"/>
    <n v="10"/>
    <x v="4"/>
    <n v="65"/>
  </r>
  <r>
    <x v="579"/>
    <x v="0"/>
    <x v="145"/>
    <x v="194"/>
    <d v="2022-05-01T00:00:00"/>
    <n v="11"/>
    <x v="5"/>
    <n v="65"/>
  </r>
  <r>
    <x v="579"/>
    <x v="0"/>
    <x v="145"/>
    <x v="84"/>
    <d v="2022-05-01T00:00:00"/>
    <n v="12"/>
    <x v="6"/>
    <n v="65"/>
  </r>
  <r>
    <x v="580"/>
    <x v="16"/>
    <x v="255"/>
    <x v="469"/>
    <d v="2022-02-01T00:00:00"/>
    <n v="0"/>
    <x v="13"/>
    <n v="26"/>
  </r>
  <r>
    <x v="580"/>
    <x v="16"/>
    <x v="255"/>
    <x v="427"/>
    <d v="2022-02-01T00:00:00"/>
    <n v="1"/>
    <x v="15"/>
    <n v="26"/>
  </r>
  <r>
    <x v="580"/>
    <x v="16"/>
    <x v="255"/>
    <x v="367"/>
    <d v="2022-02-01T00:00:00"/>
    <n v="2"/>
    <x v="14"/>
    <n v="26"/>
  </r>
  <r>
    <x v="580"/>
    <x v="16"/>
    <x v="255"/>
    <x v="368"/>
    <d v="2022-02-01T00:00:00"/>
    <n v="3"/>
    <x v="16"/>
    <n v="26"/>
  </r>
  <r>
    <x v="580"/>
    <x v="16"/>
    <x v="255"/>
    <x v="201"/>
    <d v="2022-02-01T00:00:00"/>
    <n v="5"/>
    <x v="10"/>
    <n v="26"/>
  </r>
  <r>
    <x v="580"/>
    <x v="16"/>
    <x v="255"/>
    <x v="222"/>
    <d v="2022-02-01T00:00:00"/>
    <n v="6"/>
    <x v="12"/>
    <n v="26"/>
  </r>
  <r>
    <x v="580"/>
    <x v="16"/>
    <x v="255"/>
    <x v="44"/>
    <d v="2022-02-01T00:00:00"/>
    <n v="6"/>
    <x v="0"/>
    <n v="26"/>
  </r>
  <r>
    <x v="580"/>
    <x v="16"/>
    <x v="255"/>
    <x v="60"/>
    <d v="2022-02-01T00:00:00"/>
    <n v="8"/>
    <x v="7"/>
    <n v="26"/>
  </r>
  <r>
    <x v="580"/>
    <x v="16"/>
    <x v="255"/>
    <x v="187"/>
    <d v="2022-02-01T00:00:00"/>
    <n v="9"/>
    <x v="11"/>
    <n v="26"/>
  </r>
  <r>
    <x v="580"/>
    <x v="16"/>
    <x v="255"/>
    <x v="127"/>
    <d v="2022-02-01T00:00:00"/>
    <n v="9"/>
    <x v="1"/>
    <n v="26"/>
  </r>
  <r>
    <x v="580"/>
    <x v="16"/>
    <x v="255"/>
    <x v="261"/>
    <d v="2022-02-01T00:00:00"/>
    <n v="11"/>
    <x v="2"/>
    <n v="26"/>
  </r>
  <r>
    <x v="580"/>
    <x v="16"/>
    <x v="255"/>
    <x v="204"/>
    <d v="2022-02-01T00:00:00"/>
    <n v="12"/>
    <x v="3"/>
    <n v="26"/>
  </r>
  <r>
    <x v="580"/>
    <x v="16"/>
    <x v="255"/>
    <x v="145"/>
    <d v="2022-02-01T00:00:00"/>
    <n v="13"/>
    <x v="4"/>
    <n v="26"/>
  </r>
  <r>
    <x v="580"/>
    <x v="16"/>
    <x v="255"/>
    <x v="150"/>
    <d v="2022-02-01T00:00:00"/>
    <n v="14"/>
    <x v="5"/>
    <n v="26"/>
  </r>
  <r>
    <x v="580"/>
    <x v="16"/>
    <x v="255"/>
    <x v="226"/>
    <d v="2022-02-01T00:00:00"/>
    <n v="14"/>
    <x v="6"/>
    <n v="26"/>
  </r>
  <r>
    <x v="580"/>
    <x v="6"/>
    <x v="103"/>
    <x v="139"/>
    <d v="2023-03-01T00:00:00"/>
    <n v="0"/>
    <x v="4"/>
    <n v="62"/>
  </r>
  <r>
    <x v="580"/>
    <x v="6"/>
    <x v="103"/>
    <x v="47"/>
    <d v="2023-03-01T00:00:00"/>
    <n v="1"/>
    <x v="5"/>
    <n v="62"/>
  </r>
  <r>
    <x v="580"/>
    <x v="6"/>
    <x v="103"/>
    <x v="103"/>
    <d v="2023-03-01T00:00:00"/>
    <n v="2"/>
    <x v="6"/>
    <n v="62"/>
  </r>
  <r>
    <x v="581"/>
    <x v="8"/>
    <x v="110"/>
    <x v="348"/>
    <d v="2022-05-01T00:00:00"/>
    <n v="0"/>
    <x v="16"/>
    <n v="13"/>
  </r>
  <r>
    <x v="581"/>
    <x v="8"/>
    <x v="110"/>
    <x v="240"/>
    <d v="2022-05-01T00:00:00"/>
    <n v="1"/>
    <x v="9"/>
    <n v="13"/>
  </r>
  <r>
    <x v="581"/>
    <x v="8"/>
    <x v="110"/>
    <x v="148"/>
    <d v="2022-05-01T00:00:00"/>
    <n v="1"/>
    <x v="10"/>
    <n v="13"/>
  </r>
  <r>
    <x v="581"/>
    <x v="8"/>
    <x v="110"/>
    <x v="284"/>
    <d v="2022-05-01T00:00:00"/>
    <n v="2"/>
    <x v="12"/>
    <n v="13"/>
  </r>
  <r>
    <x v="581"/>
    <x v="8"/>
    <x v="110"/>
    <x v="462"/>
    <d v="2022-05-01T00:00:00"/>
    <n v="5"/>
    <x v="7"/>
    <n v="13"/>
  </r>
  <r>
    <x v="581"/>
    <x v="8"/>
    <x v="110"/>
    <x v="69"/>
    <d v="2022-05-01T00:00:00"/>
    <n v="6"/>
    <x v="1"/>
    <n v="13"/>
  </r>
  <r>
    <x v="581"/>
    <x v="8"/>
    <x v="110"/>
    <x v="311"/>
    <d v="2022-05-01T00:00:00"/>
    <n v="7"/>
    <x v="2"/>
    <n v="13"/>
  </r>
  <r>
    <x v="581"/>
    <x v="8"/>
    <x v="110"/>
    <x v="233"/>
    <d v="2022-05-01T00:00:00"/>
    <n v="9"/>
    <x v="3"/>
    <n v="13"/>
  </r>
  <r>
    <x v="581"/>
    <x v="8"/>
    <x v="110"/>
    <x v="65"/>
    <d v="2022-05-01T00:00:00"/>
    <n v="9"/>
    <x v="4"/>
    <n v="13"/>
  </r>
  <r>
    <x v="581"/>
    <x v="8"/>
    <x v="110"/>
    <x v="13"/>
    <d v="2022-05-01T00:00:00"/>
    <n v="11"/>
    <x v="5"/>
    <n v="13"/>
  </r>
  <r>
    <x v="581"/>
    <x v="8"/>
    <x v="110"/>
    <x v="29"/>
    <d v="2022-05-01T00:00:00"/>
    <n v="12"/>
    <x v="6"/>
    <n v="13"/>
  </r>
  <r>
    <x v="581"/>
    <x v="8"/>
    <x v="110"/>
    <x v="86"/>
    <d v="2022-05-01T00:00:00"/>
    <n v="12"/>
    <x v="8"/>
    <n v="13"/>
  </r>
  <r>
    <x v="582"/>
    <x v="0"/>
    <x v="154"/>
    <x v="166"/>
    <d v="2022-04-01T00:00:00"/>
    <n v="0"/>
    <x v="14"/>
    <n v="65"/>
  </r>
  <r>
    <x v="582"/>
    <x v="0"/>
    <x v="154"/>
    <x v="273"/>
    <d v="2022-04-01T00:00:00"/>
    <n v="1"/>
    <x v="16"/>
    <n v="65"/>
  </r>
  <r>
    <x v="582"/>
    <x v="0"/>
    <x v="154"/>
    <x v="89"/>
    <d v="2022-04-01T00:00:00"/>
    <n v="2"/>
    <x v="9"/>
    <n v="65"/>
  </r>
  <r>
    <x v="582"/>
    <x v="0"/>
    <x v="154"/>
    <x v="274"/>
    <d v="2022-04-01T00:00:00"/>
    <n v="3"/>
    <x v="10"/>
    <n v="65"/>
  </r>
  <r>
    <x v="582"/>
    <x v="0"/>
    <x v="154"/>
    <x v="380"/>
    <d v="2022-04-01T00:00:00"/>
    <n v="4"/>
    <x v="12"/>
    <n v="65"/>
  </r>
  <r>
    <x v="582"/>
    <x v="0"/>
    <x v="154"/>
    <x v="37"/>
    <d v="2022-04-01T00:00:00"/>
    <n v="6"/>
    <x v="7"/>
    <n v="65"/>
  </r>
  <r>
    <x v="582"/>
    <x v="0"/>
    <x v="154"/>
    <x v="297"/>
    <d v="2022-04-01T00:00:00"/>
    <n v="7"/>
    <x v="11"/>
    <n v="65"/>
  </r>
  <r>
    <x v="582"/>
    <x v="0"/>
    <x v="154"/>
    <x v="121"/>
    <d v="2022-04-01T00:00:00"/>
    <n v="9"/>
    <x v="2"/>
    <n v="65"/>
  </r>
  <r>
    <x v="582"/>
    <x v="0"/>
    <x v="154"/>
    <x v="75"/>
    <d v="2022-04-01T00:00:00"/>
    <n v="11"/>
    <x v="4"/>
    <n v="65"/>
  </r>
  <r>
    <x v="582"/>
    <x v="0"/>
    <x v="154"/>
    <x v="256"/>
    <d v="2022-04-01T00:00:00"/>
    <n v="13"/>
    <x v="6"/>
    <n v="65"/>
  </r>
  <r>
    <x v="582"/>
    <x v="14"/>
    <x v="349"/>
    <x v="177"/>
    <d v="2023-04-01T00:00:00"/>
    <n v="0"/>
    <x v="5"/>
    <n v="25"/>
  </r>
  <r>
    <x v="582"/>
    <x v="14"/>
    <x v="349"/>
    <x v="6"/>
    <d v="2023-04-01T00:00:00"/>
    <n v="1"/>
    <x v="6"/>
    <n v="25"/>
  </r>
  <r>
    <x v="582"/>
    <x v="14"/>
    <x v="349"/>
    <x v="86"/>
    <d v="2023-04-01T00:00:00"/>
    <n v="1"/>
    <x v="8"/>
    <n v="25"/>
  </r>
  <r>
    <x v="583"/>
    <x v="4"/>
    <x v="100"/>
    <x v="21"/>
    <d v="2023-04-01T00:00:00"/>
    <n v="0"/>
    <x v="5"/>
    <n v="16"/>
  </r>
  <r>
    <x v="583"/>
    <x v="4"/>
    <x v="100"/>
    <x v="238"/>
    <d v="2023-04-01T00:00:00"/>
    <n v="1"/>
    <x v="6"/>
    <n v="16"/>
  </r>
  <r>
    <x v="583"/>
    <x v="4"/>
    <x v="100"/>
    <x v="345"/>
    <d v="2023-04-01T00:00:00"/>
    <n v="1"/>
    <x v="8"/>
    <n v="16"/>
  </r>
  <r>
    <x v="584"/>
    <x v="9"/>
    <x v="50"/>
    <x v="222"/>
    <d v="2022-08-01T00:00:00"/>
    <n v="0"/>
    <x v="12"/>
    <n v="27"/>
  </r>
  <r>
    <x v="584"/>
    <x v="9"/>
    <x v="50"/>
    <x v="477"/>
    <d v="2022-08-01T00:00:00"/>
    <n v="1"/>
    <x v="7"/>
    <n v="27"/>
  </r>
  <r>
    <x v="584"/>
    <x v="9"/>
    <x v="50"/>
    <x v="431"/>
    <d v="2022-08-01T00:00:00"/>
    <n v="2"/>
    <x v="11"/>
    <n v="27"/>
  </r>
  <r>
    <x v="584"/>
    <x v="9"/>
    <x v="50"/>
    <x v="291"/>
    <d v="2022-08-01T00:00:00"/>
    <n v="4"/>
    <x v="1"/>
    <n v="27"/>
  </r>
  <r>
    <x v="584"/>
    <x v="9"/>
    <x v="50"/>
    <x v="8"/>
    <d v="2022-08-01T00:00:00"/>
    <n v="5"/>
    <x v="2"/>
    <n v="27"/>
  </r>
  <r>
    <x v="584"/>
    <x v="9"/>
    <x v="50"/>
    <x v="107"/>
    <d v="2022-08-01T00:00:00"/>
    <n v="5"/>
    <x v="3"/>
    <n v="27"/>
  </r>
  <r>
    <x v="584"/>
    <x v="9"/>
    <x v="50"/>
    <x v="31"/>
    <d v="2022-08-01T00:00:00"/>
    <n v="6"/>
    <x v="4"/>
    <n v="27"/>
  </r>
  <r>
    <x v="584"/>
    <x v="9"/>
    <x v="50"/>
    <x v="271"/>
    <d v="2022-08-01T00:00:00"/>
    <n v="7"/>
    <x v="5"/>
    <n v="27"/>
  </r>
  <r>
    <x v="584"/>
    <x v="9"/>
    <x v="50"/>
    <x v="12"/>
    <d v="2022-08-01T00:00:00"/>
    <n v="8"/>
    <x v="6"/>
    <n v="27"/>
  </r>
  <r>
    <x v="584"/>
    <x v="9"/>
    <x v="50"/>
    <x v="119"/>
    <d v="2022-08-01T00:00:00"/>
    <n v="9"/>
    <x v="8"/>
    <n v="27"/>
  </r>
  <r>
    <x v="584"/>
    <x v="8"/>
    <x v="181"/>
    <x v="156"/>
    <d v="2023-01-01T00:00:00"/>
    <n v="0"/>
    <x v="2"/>
    <n v="13"/>
  </r>
  <r>
    <x v="584"/>
    <x v="8"/>
    <x v="181"/>
    <x v="30"/>
    <d v="2023-01-01T00:00:00"/>
    <n v="1"/>
    <x v="3"/>
    <n v="13"/>
  </r>
  <r>
    <x v="584"/>
    <x v="8"/>
    <x v="181"/>
    <x v="108"/>
    <d v="2023-01-01T00:00:00"/>
    <n v="2"/>
    <x v="4"/>
    <n v="13"/>
  </r>
  <r>
    <x v="584"/>
    <x v="8"/>
    <x v="181"/>
    <x v="42"/>
    <d v="2023-01-01T00:00:00"/>
    <n v="3"/>
    <x v="5"/>
    <n v="13"/>
  </r>
  <r>
    <x v="584"/>
    <x v="8"/>
    <x v="181"/>
    <x v="48"/>
    <d v="2023-01-01T00:00:00"/>
    <n v="4"/>
    <x v="6"/>
    <n v="13"/>
  </r>
  <r>
    <x v="585"/>
    <x v="7"/>
    <x v="213"/>
    <x v="147"/>
    <d v="2023-04-01T00:00:00"/>
    <n v="0"/>
    <x v="5"/>
    <n v="28"/>
  </r>
  <r>
    <x v="585"/>
    <x v="7"/>
    <x v="213"/>
    <x v="213"/>
    <d v="2023-04-01T00:00:00"/>
    <n v="1"/>
    <x v="6"/>
    <n v="28"/>
  </r>
  <r>
    <x v="586"/>
    <x v="8"/>
    <x v="413"/>
    <x v="509"/>
    <d v="2022-05-01T00:00:00"/>
    <n v="0"/>
    <x v="16"/>
    <n v="13"/>
  </r>
  <r>
    <x v="586"/>
    <x v="8"/>
    <x v="413"/>
    <x v="212"/>
    <d v="2022-05-01T00:00:00"/>
    <n v="4"/>
    <x v="0"/>
    <n v="13"/>
  </r>
  <r>
    <x v="586"/>
    <x v="8"/>
    <x v="413"/>
    <x v="159"/>
    <d v="2022-05-01T00:00:00"/>
    <n v="4"/>
    <x v="7"/>
    <n v="13"/>
  </r>
  <r>
    <x v="586"/>
    <x v="8"/>
    <x v="413"/>
    <x v="8"/>
    <d v="2022-05-01T00:00:00"/>
    <n v="8"/>
    <x v="2"/>
    <n v="13"/>
  </r>
  <r>
    <x v="586"/>
    <x v="8"/>
    <x v="413"/>
    <x v="170"/>
    <d v="2022-05-01T00:00:00"/>
    <n v="9"/>
    <x v="4"/>
    <n v="13"/>
  </r>
  <r>
    <x v="586"/>
    <x v="8"/>
    <x v="413"/>
    <x v="147"/>
    <d v="2022-05-01T00:00:00"/>
    <n v="10"/>
    <x v="5"/>
    <n v="13"/>
  </r>
  <r>
    <x v="586"/>
    <x v="8"/>
    <x v="413"/>
    <x v="226"/>
    <d v="2022-05-01T00:00:00"/>
    <n v="11"/>
    <x v="6"/>
    <n v="13"/>
  </r>
  <r>
    <x v="586"/>
    <x v="9"/>
    <x v="309"/>
    <x v="390"/>
    <d v="2022-10-01T00:00:00"/>
    <n v="0"/>
    <x v="7"/>
    <n v="27"/>
  </r>
  <r>
    <x v="586"/>
    <x v="9"/>
    <x v="309"/>
    <x v="69"/>
    <d v="2022-10-01T00:00:00"/>
    <n v="1"/>
    <x v="1"/>
    <n v="27"/>
  </r>
  <r>
    <x v="586"/>
    <x v="9"/>
    <x v="309"/>
    <x v="39"/>
    <d v="2022-10-01T00:00:00"/>
    <n v="2"/>
    <x v="2"/>
    <n v="27"/>
  </r>
  <r>
    <x v="586"/>
    <x v="9"/>
    <x v="309"/>
    <x v="138"/>
    <d v="2022-10-01T00:00:00"/>
    <n v="3"/>
    <x v="3"/>
    <n v="27"/>
  </r>
  <r>
    <x v="586"/>
    <x v="9"/>
    <x v="309"/>
    <x v="65"/>
    <d v="2022-10-01T00:00:00"/>
    <n v="4"/>
    <x v="4"/>
    <n v="27"/>
  </r>
  <r>
    <x v="586"/>
    <x v="9"/>
    <x v="309"/>
    <x v="147"/>
    <d v="2022-10-01T00:00:00"/>
    <n v="5"/>
    <x v="5"/>
    <n v="27"/>
  </r>
  <r>
    <x v="586"/>
    <x v="9"/>
    <x v="309"/>
    <x v="14"/>
    <d v="2022-10-01T00:00:00"/>
    <n v="7"/>
    <x v="6"/>
    <n v="27"/>
  </r>
  <r>
    <x v="586"/>
    <x v="9"/>
    <x v="309"/>
    <x v="82"/>
    <d v="2022-10-01T00:00:00"/>
    <n v="7"/>
    <x v="8"/>
    <n v="27"/>
  </r>
  <r>
    <x v="587"/>
    <x v="6"/>
    <x v="178"/>
    <x v="430"/>
    <d v="2022-07-01T00:00:00"/>
    <n v="0"/>
    <x v="10"/>
    <n v="62"/>
  </r>
  <r>
    <x v="587"/>
    <x v="6"/>
    <x v="178"/>
    <x v="444"/>
    <d v="2022-07-01T00:00:00"/>
    <n v="2"/>
    <x v="0"/>
    <n v="62"/>
  </r>
  <r>
    <x v="587"/>
    <x v="6"/>
    <x v="178"/>
    <x v="97"/>
    <d v="2022-07-01T00:00:00"/>
    <n v="3"/>
    <x v="7"/>
    <n v="62"/>
  </r>
  <r>
    <x v="587"/>
    <x v="6"/>
    <x v="178"/>
    <x v="335"/>
    <d v="2022-07-01T00:00:00"/>
    <n v="4"/>
    <x v="11"/>
    <n v="62"/>
  </r>
  <r>
    <x v="587"/>
    <x v="6"/>
    <x v="178"/>
    <x v="25"/>
    <d v="2022-07-01T00:00:00"/>
    <n v="5"/>
    <x v="1"/>
    <n v="62"/>
  </r>
  <r>
    <x v="587"/>
    <x v="6"/>
    <x v="178"/>
    <x v="26"/>
    <d v="2022-07-01T00:00:00"/>
    <n v="6"/>
    <x v="2"/>
    <n v="62"/>
  </r>
  <r>
    <x v="587"/>
    <x v="6"/>
    <x v="178"/>
    <x v="30"/>
    <d v="2022-07-01T00:00:00"/>
    <n v="7"/>
    <x v="3"/>
    <n v="62"/>
  </r>
  <r>
    <x v="587"/>
    <x v="6"/>
    <x v="178"/>
    <x v="259"/>
    <d v="2022-07-01T00:00:00"/>
    <n v="10"/>
    <x v="6"/>
    <n v="62"/>
  </r>
  <r>
    <x v="587"/>
    <x v="1"/>
    <x v="180"/>
    <x v="207"/>
    <d v="2022-10-01T00:00:00"/>
    <n v="0"/>
    <x v="7"/>
    <n v="25"/>
  </r>
  <r>
    <x v="587"/>
    <x v="1"/>
    <x v="180"/>
    <x v="98"/>
    <d v="2022-10-01T00:00:00"/>
    <n v="1"/>
    <x v="11"/>
    <n v="25"/>
  </r>
  <r>
    <x v="587"/>
    <x v="1"/>
    <x v="180"/>
    <x v="406"/>
    <d v="2022-10-01T00:00:00"/>
    <n v="2"/>
    <x v="1"/>
    <n v="25"/>
  </r>
  <r>
    <x v="587"/>
    <x v="1"/>
    <x v="180"/>
    <x v="192"/>
    <d v="2022-10-01T00:00:00"/>
    <n v="3"/>
    <x v="2"/>
    <n v="25"/>
  </r>
  <r>
    <x v="587"/>
    <x v="1"/>
    <x v="180"/>
    <x v="50"/>
    <d v="2022-10-01T00:00:00"/>
    <n v="4"/>
    <x v="3"/>
    <n v="25"/>
  </r>
  <r>
    <x v="587"/>
    <x v="1"/>
    <x v="180"/>
    <x v="176"/>
    <d v="2022-10-01T00:00:00"/>
    <n v="5"/>
    <x v="4"/>
    <n v="25"/>
  </r>
  <r>
    <x v="587"/>
    <x v="1"/>
    <x v="180"/>
    <x v="102"/>
    <d v="2022-10-01T00:00:00"/>
    <n v="6"/>
    <x v="5"/>
    <n v="25"/>
  </r>
  <r>
    <x v="587"/>
    <x v="1"/>
    <x v="180"/>
    <x v="283"/>
    <d v="2022-10-01T00:00:00"/>
    <n v="7"/>
    <x v="6"/>
    <n v="25"/>
  </r>
  <r>
    <x v="588"/>
    <x v="14"/>
    <x v="219"/>
    <x v="126"/>
    <d v="2022-07-01T00:00:00"/>
    <n v="0"/>
    <x v="10"/>
    <n v="25"/>
  </r>
  <r>
    <x v="588"/>
    <x v="14"/>
    <x v="219"/>
    <x v="386"/>
    <d v="2022-07-01T00:00:00"/>
    <n v="1"/>
    <x v="12"/>
    <n v="25"/>
  </r>
  <r>
    <x v="588"/>
    <x v="14"/>
    <x v="219"/>
    <x v="285"/>
    <d v="2022-07-01T00:00:00"/>
    <n v="2"/>
    <x v="0"/>
    <n v="25"/>
  </r>
  <r>
    <x v="588"/>
    <x v="14"/>
    <x v="219"/>
    <x v="215"/>
    <d v="2022-07-01T00:00:00"/>
    <n v="3"/>
    <x v="7"/>
    <n v="25"/>
  </r>
  <r>
    <x v="588"/>
    <x v="14"/>
    <x v="219"/>
    <x v="297"/>
    <d v="2022-07-01T00:00:00"/>
    <n v="4"/>
    <x v="11"/>
    <n v="25"/>
  </r>
  <r>
    <x v="588"/>
    <x v="14"/>
    <x v="219"/>
    <x v="375"/>
    <d v="2022-07-01T00:00:00"/>
    <n v="5"/>
    <x v="1"/>
    <n v="25"/>
  </r>
  <r>
    <x v="588"/>
    <x v="14"/>
    <x v="219"/>
    <x v="149"/>
    <d v="2022-07-01T00:00:00"/>
    <n v="6"/>
    <x v="2"/>
    <n v="25"/>
  </r>
  <r>
    <x v="588"/>
    <x v="14"/>
    <x v="219"/>
    <x v="394"/>
    <d v="2022-07-01T00:00:00"/>
    <n v="7"/>
    <x v="3"/>
    <n v="25"/>
  </r>
  <r>
    <x v="588"/>
    <x v="14"/>
    <x v="219"/>
    <x v="328"/>
    <d v="2022-07-01T00:00:00"/>
    <n v="8"/>
    <x v="4"/>
    <n v="25"/>
  </r>
  <r>
    <x v="588"/>
    <x v="14"/>
    <x v="219"/>
    <x v="6"/>
    <d v="2022-07-01T00:00:00"/>
    <n v="10"/>
    <x v="6"/>
    <n v="25"/>
  </r>
  <r>
    <x v="588"/>
    <x v="15"/>
    <x v="445"/>
    <x v="269"/>
    <d v="2023-01-01T00:00:00"/>
    <n v="0"/>
    <x v="2"/>
    <n v="10"/>
  </r>
  <r>
    <x v="588"/>
    <x v="15"/>
    <x v="445"/>
    <x v="40"/>
    <d v="2023-01-01T00:00:00"/>
    <n v="1"/>
    <x v="3"/>
    <n v="10"/>
  </r>
  <r>
    <x v="588"/>
    <x v="15"/>
    <x v="445"/>
    <x v="253"/>
    <d v="2023-01-01T00:00:00"/>
    <n v="2"/>
    <x v="4"/>
    <n v="10"/>
  </r>
  <r>
    <x v="588"/>
    <x v="15"/>
    <x v="445"/>
    <x v="271"/>
    <d v="2023-01-01T00:00:00"/>
    <n v="3"/>
    <x v="5"/>
    <n v="10"/>
  </r>
  <r>
    <x v="588"/>
    <x v="15"/>
    <x v="445"/>
    <x v="172"/>
    <d v="2023-01-01T00:00:00"/>
    <n v="4"/>
    <x v="6"/>
    <n v="10"/>
  </r>
  <r>
    <x v="589"/>
    <x v="6"/>
    <x v="248"/>
    <x v="359"/>
    <d v="2022-09-01T00:00:00"/>
    <n v="0"/>
    <x v="0"/>
    <n v="62"/>
  </r>
  <r>
    <x v="589"/>
    <x v="6"/>
    <x v="248"/>
    <x v="300"/>
    <d v="2022-09-01T00:00:00"/>
    <n v="1"/>
    <x v="11"/>
    <n v="62"/>
  </r>
  <r>
    <x v="589"/>
    <x v="6"/>
    <x v="248"/>
    <x v="160"/>
    <d v="2022-09-01T00:00:00"/>
    <n v="2"/>
    <x v="1"/>
    <n v="62"/>
  </r>
  <r>
    <x v="589"/>
    <x v="6"/>
    <x v="248"/>
    <x v="39"/>
    <d v="2022-09-01T00:00:00"/>
    <n v="3"/>
    <x v="2"/>
    <n v="62"/>
  </r>
  <r>
    <x v="589"/>
    <x v="6"/>
    <x v="248"/>
    <x v="40"/>
    <d v="2022-09-01T00:00:00"/>
    <n v="4"/>
    <x v="3"/>
    <n v="62"/>
  </r>
  <r>
    <x v="589"/>
    <x v="6"/>
    <x v="248"/>
    <x v="190"/>
    <d v="2022-09-01T00:00:00"/>
    <n v="5"/>
    <x v="4"/>
    <n v="62"/>
  </r>
  <r>
    <x v="589"/>
    <x v="6"/>
    <x v="248"/>
    <x v="66"/>
    <d v="2022-09-01T00:00:00"/>
    <n v="6"/>
    <x v="5"/>
    <n v="62"/>
  </r>
  <r>
    <x v="589"/>
    <x v="6"/>
    <x v="248"/>
    <x v="12"/>
    <d v="2022-09-01T00:00:00"/>
    <n v="7"/>
    <x v="6"/>
    <n v="62"/>
  </r>
  <r>
    <x v="589"/>
    <x v="3"/>
    <x v="448"/>
    <x v="188"/>
    <d v="2022-12-01T00:00:00"/>
    <n v="0"/>
    <x v="1"/>
    <n v="62"/>
  </r>
  <r>
    <x v="589"/>
    <x v="3"/>
    <x v="448"/>
    <x v="216"/>
    <d v="2022-12-01T00:00:00"/>
    <n v="1"/>
    <x v="2"/>
    <n v="62"/>
  </r>
  <r>
    <x v="589"/>
    <x v="3"/>
    <x v="448"/>
    <x v="189"/>
    <d v="2022-12-01T00:00:00"/>
    <n v="2"/>
    <x v="3"/>
    <n v="62"/>
  </r>
  <r>
    <x v="589"/>
    <x v="3"/>
    <x v="448"/>
    <x v="4"/>
    <d v="2022-12-01T00:00:00"/>
    <n v="3"/>
    <x v="4"/>
    <n v="62"/>
  </r>
  <r>
    <x v="589"/>
    <x v="3"/>
    <x v="448"/>
    <x v="150"/>
    <d v="2022-12-01T00:00:00"/>
    <n v="4"/>
    <x v="5"/>
    <n v="62"/>
  </r>
  <r>
    <x v="589"/>
    <x v="3"/>
    <x v="448"/>
    <x v="238"/>
    <d v="2022-12-01T00:00:00"/>
    <n v="5"/>
    <x v="6"/>
    <n v="62"/>
  </r>
  <r>
    <x v="590"/>
    <x v="11"/>
    <x v="117"/>
    <x v="361"/>
    <d v="2022-01-01T00:00:00"/>
    <n v="0"/>
    <x v="17"/>
    <n v="14"/>
  </r>
  <r>
    <x v="590"/>
    <x v="11"/>
    <x v="117"/>
    <x v="337"/>
    <d v="2022-01-01T00:00:00"/>
    <n v="1"/>
    <x v="13"/>
    <n v="14"/>
  </r>
  <r>
    <x v="590"/>
    <x v="11"/>
    <x v="117"/>
    <x v="327"/>
    <d v="2022-01-01T00:00:00"/>
    <n v="1"/>
    <x v="15"/>
    <n v="14"/>
  </r>
  <r>
    <x v="590"/>
    <x v="11"/>
    <x v="117"/>
    <x v="442"/>
    <d v="2022-01-01T00:00:00"/>
    <n v="4"/>
    <x v="16"/>
    <n v="14"/>
  </r>
  <r>
    <x v="590"/>
    <x v="11"/>
    <x v="117"/>
    <x v="340"/>
    <d v="2022-01-01T00:00:00"/>
    <n v="5"/>
    <x v="9"/>
    <n v="14"/>
  </r>
  <r>
    <x v="590"/>
    <x v="11"/>
    <x v="117"/>
    <x v="104"/>
    <d v="2022-01-01T00:00:00"/>
    <n v="5"/>
    <x v="10"/>
    <n v="14"/>
  </r>
  <r>
    <x v="590"/>
    <x v="11"/>
    <x v="117"/>
    <x v="450"/>
    <d v="2022-01-01T00:00:00"/>
    <n v="7"/>
    <x v="12"/>
    <n v="14"/>
  </r>
  <r>
    <x v="590"/>
    <x v="11"/>
    <x v="117"/>
    <x v="135"/>
    <d v="2022-01-01T00:00:00"/>
    <n v="9"/>
    <x v="11"/>
    <n v="14"/>
  </r>
  <r>
    <x v="590"/>
    <x v="11"/>
    <x v="117"/>
    <x v="281"/>
    <d v="2022-01-01T00:00:00"/>
    <n v="11"/>
    <x v="1"/>
    <n v="14"/>
  </r>
  <r>
    <x v="590"/>
    <x v="11"/>
    <x v="117"/>
    <x v="171"/>
    <d v="2022-01-01T00:00:00"/>
    <n v="14"/>
    <x v="5"/>
    <n v="14"/>
  </r>
  <r>
    <x v="590"/>
    <x v="11"/>
    <x v="117"/>
    <x v="283"/>
    <d v="2022-01-01T00:00:00"/>
    <n v="15"/>
    <x v="6"/>
    <n v="14"/>
  </r>
  <r>
    <x v="590"/>
    <x v="12"/>
    <x v="275"/>
    <x v="305"/>
    <d v="2022-10-01T00:00:00"/>
    <n v="0"/>
    <x v="7"/>
    <n v="66"/>
  </r>
  <r>
    <x v="590"/>
    <x v="12"/>
    <x v="275"/>
    <x v="61"/>
    <d v="2022-10-01T00:00:00"/>
    <n v="1"/>
    <x v="11"/>
    <n v="66"/>
  </r>
  <r>
    <x v="590"/>
    <x v="12"/>
    <x v="275"/>
    <x v="301"/>
    <d v="2022-10-01T00:00:00"/>
    <n v="2"/>
    <x v="1"/>
    <n v="66"/>
  </r>
  <r>
    <x v="590"/>
    <x v="12"/>
    <x v="275"/>
    <x v="264"/>
    <d v="2022-10-01T00:00:00"/>
    <n v="2"/>
    <x v="2"/>
    <n v="66"/>
  </r>
  <r>
    <x v="590"/>
    <x v="12"/>
    <x v="275"/>
    <x v="9"/>
    <d v="2022-10-01T00:00:00"/>
    <n v="4"/>
    <x v="3"/>
    <n v="66"/>
  </r>
  <r>
    <x v="590"/>
    <x v="12"/>
    <x v="275"/>
    <x v="176"/>
    <d v="2022-10-01T00:00:00"/>
    <n v="4"/>
    <x v="4"/>
    <n v="66"/>
  </r>
  <r>
    <x v="590"/>
    <x v="12"/>
    <x v="275"/>
    <x v="63"/>
    <d v="2022-10-01T00:00:00"/>
    <n v="6"/>
    <x v="5"/>
    <n v="66"/>
  </r>
  <r>
    <x v="590"/>
    <x v="12"/>
    <x v="275"/>
    <x v="76"/>
    <d v="2022-10-01T00:00:00"/>
    <n v="7"/>
    <x v="6"/>
    <n v="66"/>
  </r>
  <r>
    <x v="590"/>
    <x v="12"/>
    <x v="275"/>
    <x v="73"/>
    <d v="2022-10-01T00:00:00"/>
    <n v="7"/>
    <x v="8"/>
    <n v="66"/>
  </r>
  <r>
    <x v="591"/>
    <x v="12"/>
    <x v="315"/>
    <x v="339"/>
    <d v="2022-06-01T00:00:00"/>
    <n v="0"/>
    <x v="9"/>
    <n v="66"/>
  </r>
  <r>
    <x v="591"/>
    <x v="12"/>
    <x v="315"/>
    <x v="314"/>
    <d v="2022-06-01T00:00:00"/>
    <n v="1"/>
    <x v="10"/>
    <n v="66"/>
  </r>
  <r>
    <x v="591"/>
    <x v="12"/>
    <x v="315"/>
    <x v="380"/>
    <d v="2022-06-01T00:00:00"/>
    <n v="2"/>
    <x v="12"/>
    <n v="66"/>
  </r>
  <r>
    <x v="591"/>
    <x v="12"/>
    <x v="315"/>
    <x v="393"/>
    <d v="2022-06-01T00:00:00"/>
    <n v="3"/>
    <x v="0"/>
    <n v="66"/>
  </r>
  <r>
    <x v="591"/>
    <x v="12"/>
    <x v="315"/>
    <x v="232"/>
    <d v="2022-06-01T00:00:00"/>
    <n v="4"/>
    <x v="7"/>
    <n v="66"/>
  </r>
  <r>
    <x v="591"/>
    <x v="12"/>
    <x v="315"/>
    <x v="297"/>
    <d v="2022-06-01T00:00:00"/>
    <n v="5"/>
    <x v="11"/>
    <n v="66"/>
  </r>
  <r>
    <x v="591"/>
    <x v="12"/>
    <x v="315"/>
    <x v="216"/>
    <d v="2022-06-01T00:00:00"/>
    <n v="7"/>
    <x v="2"/>
    <n v="66"/>
  </r>
  <r>
    <x v="591"/>
    <x v="12"/>
    <x v="315"/>
    <x v="51"/>
    <d v="2022-06-01T00:00:00"/>
    <n v="9"/>
    <x v="4"/>
    <n v="66"/>
  </r>
  <r>
    <x v="591"/>
    <x v="12"/>
    <x v="315"/>
    <x v="103"/>
    <d v="2022-06-01T00:00:00"/>
    <n v="11"/>
    <x v="6"/>
    <n v="66"/>
  </r>
  <r>
    <x v="591"/>
    <x v="1"/>
    <x v="333"/>
    <x v="407"/>
    <d v="2022-11-01T00:00:00"/>
    <n v="0"/>
    <x v="11"/>
    <n v="25"/>
  </r>
  <r>
    <x v="591"/>
    <x v="1"/>
    <x v="333"/>
    <x v="291"/>
    <d v="2022-11-01T00:00:00"/>
    <n v="1"/>
    <x v="1"/>
    <n v="25"/>
  </r>
  <r>
    <x v="591"/>
    <x v="1"/>
    <x v="333"/>
    <x v="261"/>
    <d v="2022-11-01T00:00:00"/>
    <n v="2"/>
    <x v="2"/>
    <n v="25"/>
  </r>
  <r>
    <x v="591"/>
    <x v="1"/>
    <x v="333"/>
    <x v="270"/>
    <d v="2022-11-01T00:00:00"/>
    <n v="2"/>
    <x v="3"/>
    <n v="25"/>
  </r>
  <r>
    <x v="591"/>
    <x v="1"/>
    <x v="333"/>
    <x v="62"/>
    <d v="2022-11-01T00:00:00"/>
    <n v="4"/>
    <x v="4"/>
    <n v="25"/>
  </r>
  <r>
    <x v="591"/>
    <x v="1"/>
    <x v="333"/>
    <x v="21"/>
    <d v="2022-11-01T00:00:00"/>
    <n v="5"/>
    <x v="5"/>
    <n v="25"/>
  </r>
  <r>
    <x v="591"/>
    <x v="1"/>
    <x v="333"/>
    <x v="290"/>
    <d v="2022-11-01T00:00:00"/>
    <n v="6"/>
    <x v="6"/>
    <n v="25"/>
  </r>
  <r>
    <x v="591"/>
    <x v="1"/>
    <x v="333"/>
    <x v="73"/>
    <d v="2022-11-01T00:00:00"/>
    <n v="6"/>
    <x v="8"/>
    <n v="25"/>
  </r>
  <r>
    <x v="592"/>
    <x v="10"/>
    <x v="432"/>
    <x v="392"/>
    <d v="2022-05-01T00:00:00"/>
    <n v="0"/>
    <x v="16"/>
    <n v="22"/>
  </r>
  <r>
    <x v="592"/>
    <x v="10"/>
    <x v="432"/>
    <x v="222"/>
    <d v="2022-05-01T00:00:00"/>
    <n v="3"/>
    <x v="12"/>
    <n v="22"/>
  </r>
  <r>
    <x v="592"/>
    <x v="10"/>
    <x v="432"/>
    <x v="395"/>
    <d v="2022-05-01T00:00:00"/>
    <n v="4"/>
    <x v="0"/>
    <n v="22"/>
  </r>
  <r>
    <x v="592"/>
    <x v="10"/>
    <x v="432"/>
    <x v="232"/>
    <d v="2022-05-01T00:00:00"/>
    <n v="5"/>
    <x v="7"/>
    <n v="22"/>
  </r>
  <r>
    <x v="592"/>
    <x v="10"/>
    <x v="432"/>
    <x v="235"/>
    <d v="2022-05-01T00:00:00"/>
    <n v="5"/>
    <x v="11"/>
    <n v="22"/>
  </r>
  <r>
    <x v="592"/>
    <x v="10"/>
    <x v="432"/>
    <x v="179"/>
    <d v="2022-05-01T00:00:00"/>
    <n v="7"/>
    <x v="1"/>
    <n v="22"/>
  </r>
  <r>
    <x v="592"/>
    <x v="10"/>
    <x v="432"/>
    <x v="100"/>
    <d v="2022-05-01T00:00:00"/>
    <n v="8"/>
    <x v="2"/>
    <n v="22"/>
  </r>
  <r>
    <x v="592"/>
    <x v="10"/>
    <x v="432"/>
    <x v="246"/>
    <d v="2022-05-01T00:00:00"/>
    <n v="9"/>
    <x v="4"/>
    <n v="22"/>
  </r>
  <r>
    <x v="592"/>
    <x v="10"/>
    <x v="432"/>
    <x v="85"/>
    <d v="2022-05-01T00:00:00"/>
    <n v="11"/>
    <x v="5"/>
    <n v="22"/>
  </r>
  <r>
    <x v="592"/>
    <x v="7"/>
    <x v="421"/>
    <x v="309"/>
    <d v="2022-06-01T00:00:00"/>
    <n v="0"/>
    <x v="9"/>
    <n v="28"/>
  </r>
  <r>
    <x v="592"/>
    <x v="7"/>
    <x v="421"/>
    <x v="430"/>
    <d v="2022-06-01T00:00:00"/>
    <n v="1"/>
    <x v="10"/>
    <n v="28"/>
  </r>
  <r>
    <x v="592"/>
    <x v="7"/>
    <x v="421"/>
    <x v="105"/>
    <d v="2022-06-01T00:00:00"/>
    <n v="2"/>
    <x v="12"/>
    <n v="28"/>
  </r>
  <r>
    <x v="592"/>
    <x v="7"/>
    <x v="421"/>
    <x v="310"/>
    <d v="2022-06-01T00:00:00"/>
    <n v="3"/>
    <x v="0"/>
    <n v="28"/>
  </r>
  <r>
    <x v="592"/>
    <x v="7"/>
    <x v="421"/>
    <x v="215"/>
    <d v="2022-06-01T00:00:00"/>
    <n v="4"/>
    <x v="7"/>
    <n v="28"/>
  </r>
  <r>
    <x v="592"/>
    <x v="7"/>
    <x v="421"/>
    <x v="187"/>
    <d v="2022-06-01T00:00:00"/>
    <n v="5"/>
    <x v="11"/>
    <n v="28"/>
  </r>
  <r>
    <x v="592"/>
    <x v="7"/>
    <x v="421"/>
    <x v="1"/>
    <d v="2022-06-01T00:00:00"/>
    <n v="6"/>
    <x v="1"/>
    <n v="28"/>
  </r>
  <r>
    <x v="592"/>
    <x v="7"/>
    <x v="421"/>
    <x v="216"/>
    <d v="2022-06-01T00:00:00"/>
    <n v="7"/>
    <x v="2"/>
    <n v="28"/>
  </r>
  <r>
    <x v="592"/>
    <x v="7"/>
    <x v="421"/>
    <x v="394"/>
    <d v="2022-06-01T00:00:00"/>
    <n v="8"/>
    <x v="3"/>
    <n v="28"/>
  </r>
  <r>
    <x v="592"/>
    <x v="7"/>
    <x v="421"/>
    <x v="27"/>
    <d v="2022-06-01T00:00:00"/>
    <n v="9"/>
    <x v="4"/>
    <n v="28"/>
  </r>
  <r>
    <x v="592"/>
    <x v="7"/>
    <x v="421"/>
    <x v="217"/>
    <d v="2022-06-01T00:00:00"/>
    <n v="10"/>
    <x v="5"/>
    <n v="28"/>
  </r>
  <r>
    <x v="593"/>
    <x v="7"/>
    <x v="258"/>
    <x v="471"/>
    <d v="2022-02-01T00:00:00"/>
    <n v="0"/>
    <x v="13"/>
    <n v="28"/>
  </r>
  <r>
    <x v="593"/>
    <x v="7"/>
    <x v="258"/>
    <x v="427"/>
    <d v="2022-02-01T00:00:00"/>
    <n v="1"/>
    <x v="15"/>
    <n v="28"/>
  </r>
  <r>
    <x v="593"/>
    <x v="7"/>
    <x v="258"/>
    <x v="392"/>
    <d v="2022-02-01T00:00:00"/>
    <n v="3"/>
    <x v="16"/>
    <n v="28"/>
  </r>
  <r>
    <x v="593"/>
    <x v="7"/>
    <x v="258"/>
    <x v="409"/>
    <d v="2022-02-01T00:00:00"/>
    <n v="5"/>
    <x v="10"/>
    <n v="28"/>
  </r>
  <r>
    <x v="593"/>
    <x v="7"/>
    <x v="258"/>
    <x v="158"/>
    <d v="2022-02-01T00:00:00"/>
    <n v="6"/>
    <x v="12"/>
    <n v="28"/>
  </r>
  <r>
    <x v="593"/>
    <x v="7"/>
    <x v="258"/>
    <x v="92"/>
    <d v="2022-02-01T00:00:00"/>
    <n v="7"/>
    <x v="0"/>
    <n v="28"/>
  </r>
  <r>
    <x v="593"/>
    <x v="7"/>
    <x v="258"/>
    <x v="432"/>
    <d v="2022-02-01T00:00:00"/>
    <n v="8"/>
    <x v="7"/>
    <n v="28"/>
  </r>
  <r>
    <x v="593"/>
    <x v="7"/>
    <x v="258"/>
    <x v="431"/>
    <d v="2022-02-01T00:00:00"/>
    <n v="9"/>
    <x v="11"/>
    <n v="28"/>
  </r>
  <r>
    <x v="593"/>
    <x v="7"/>
    <x v="258"/>
    <x v="260"/>
    <d v="2022-02-01T00:00:00"/>
    <n v="10"/>
    <x v="1"/>
    <n v="28"/>
  </r>
  <r>
    <x v="593"/>
    <x v="7"/>
    <x v="258"/>
    <x v="180"/>
    <d v="2022-02-01T00:00:00"/>
    <n v="11"/>
    <x v="2"/>
    <n v="28"/>
  </r>
  <r>
    <x v="593"/>
    <x v="7"/>
    <x v="258"/>
    <x v="146"/>
    <d v="2022-02-01T00:00:00"/>
    <n v="12"/>
    <x v="3"/>
    <n v="28"/>
  </r>
  <r>
    <x v="593"/>
    <x v="7"/>
    <x v="258"/>
    <x v="328"/>
    <d v="2022-02-01T00:00:00"/>
    <n v="13"/>
    <x v="4"/>
    <n v="28"/>
  </r>
  <r>
    <x v="593"/>
    <x v="7"/>
    <x v="258"/>
    <x v="217"/>
    <d v="2022-02-01T00:00:00"/>
    <n v="14"/>
    <x v="5"/>
    <n v="28"/>
  </r>
  <r>
    <x v="593"/>
    <x v="7"/>
    <x v="258"/>
    <x v="33"/>
    <d v="2022-02-01T00:00:00"/>
    <n v="15"/>
    <x v="6"/>
    <n v="28"/>
  </r>
  <r>
    <x v="593"/>
    <x v="12"/>
    <x v="330"/>
    <x v="165"/>
    <d v="2022-03-01T00:00:00"/>
    <n v="0"/>
    <x v="15"/>
    <n v="66"/>
  </r>
  <r>
    <x v="593"/>
    <x v="12"/>
    <x v="330"/>
    <x v="350"/>
    <d v="2022-03-01T00:00:00"/>
    <n v="1"/>
    <x v="14"/>
    <n v="66"/>
  </r>
  <r>
    <x v="593"/>
    <x v="12"/>
    <x v="330"/>
    <x v="496"/>
    <d v="2022-03-01T00:00:00"/>
    <n v="2"/>
    <x v="16"/>
    <n v="66"/>
  </r>
  <r>
    <x v="593"/>
    <x v="12"/>
    <x v="330"/>
    <x v="404"/>
    <d v="2022-03-01T00:00:00"/>
    <n v="3"/>
    <x v="9"/>
    <n v="66"/>
  </r>
  <r>
    <x v="593"/>
    <x v="12"/>
    <x v="330"/>
    <x v="148"/>
    <d v="2022-03-01T00:00:00"/>
    <n v="4"/>
    <x v="10"/>
    <n v="66"/>
  </r>
  <r>
    <x v="593"/>
    <x v="12"/>
    <x v="330"/>
    <x v="284"/>
    <d v="2022-03-01T00:00:00"/>
    <n v="5"/>
    <x v="12"/>
    <n v="66"/>
  </r>
  <r>
    <x v="593"/>
    <x v="12"/>
    <x v="330"/>
    <x v="241"/>
    <d v="2022-03-01T00:00:00"/>
    <n v="6"/>
    <x v="0"/>
    <n v="66"/>
  </r>
  <r>
    <x v="593"/>
    <x v="12"/>
    <x v="330"/>
    <x v="242"/>
    <d v="2022-03-01T00:00:00"/>
    <n v="7"/>
    <x v="7"/>
    <n v="66"/>
  </r>
  <r>
    <x v="593"/>
    <x v="12"/>
    <x v="330"/>
    <x v="243"/>
    <d v="2022-03-01T00:00:00"/>
    <n v="9"/>
    <x v="1"/>
    <n v="66"/>
  </r>
  <r>
    <x v="593"/>
    <x v="12"/>
    <x v="330"/>
    <x v="311"/>
    <d v="2022-03-01T00:00:00"/>
    <n v="10"/>
    <x v="2"/>
    <n v="66"/>
  </r>
  <r>
    <x v="593"/>
    <x v="12"/>
    <x v="330"/>
    <x v="181"/>
    <d v="2022-03-01T00:00:00"/>
    <n v="11"/>
    <x v="3"/>
    <n v="66"/>
  </r>
  <r>
    <x v="593"/>
    <x v="12"/>
    <x v="330"/>
    <x v="317"/>
    <d v="2022-03-01T00:00:00"/>
    <n v="13"/>
    <x v="5"/>
    <n v="66"/>
  </r>
  <r>
    <x v="593"/>
    <x v="12"/>
    <x v="330"/>
    <x v="213"/>
    <d v="2022-03-01T00:00:00"/>
    <n v="14"/>
    <x v="6"/>
    <n v="66"/>
  </r>
  <r>
    <x v="594"/>
    <x v="11"/>
    <x v="377"/>
    <x v="280"/>
    <d v="2022-10-01T00:00:00"/>
    <n v="0"/>
    <x v="7"/>
    <n v="14"/>
  </r>
  <r>
    <x v="594"/>
    <x v="11"/>
    <x v="377"/>
    <x v="356"/>
    <d v="2022-10-01T00:00:00"/>
    <n v="1"/>
    <x v="11"/>
    <n v="14"/>
  </r>
  <r>
    <x v="594"/>
    <x v="11"/>
    <x v="377"/>
    <x v="375"/>
    <d v="2022-10-01T00:00:00"/>
    <n v="2"/>
    <x v="1"/>
    <n v="14"/>
  </r>
  <r>
    <x v="594"/>
    <x v="11"/>
    <x v="377"/>
    <x v="181"/>
    <d v="2022-10-01T00:00:00"/>
    <n v="4"/>
    <x v="3"/>
    <n v="14"/>
  </r>
  <r>
    <x v="594"/>
    <x v="11"/>
    <x v="377"/>
    <x v="151"/>
    <d v="2022-10-01T00:00:00"/>
    <n v="5"/>
    <x v="4"/>
    <n v="14"/>
  </r>
  <r>
    <x v="594"/>
    <x v="11"/>
    <x v="377"/>
    <x v="177"/>
    <d v="2022-10-01T00:00:00"/>
    <n v="6"/>
    <x v="5"/>
    <n v="14"/>
  </r>
  <r>
    <x v="594"/>
    <x v="11"/>
    <x v="377"/>
    <x v="162"/>
    <d v="2022-10-01T00:00:00"/>
    <n v="7"/>
    <x v="6"/>
    <n v="14"/>
  </r>
  <r>
    <x v="594"/>
    <x v="15"/>
    <x v="108"/>
    <x v="204"/>
    <d v="2023-02-01T00:00:00"/>
    <n v="0"/>
    <x v="3"/>
    <n v="10"/>
  </r>
  <r>
    <x v="594"/>
    <x v="15"/>
    <x v="108"/>
    <x v="11"/>
    <d v="2023-02-01T00:00:00"/>
    <n v="2"/>
    <x v="5"/>
    <n v="10"/>
  </r>
  <r>
    <x v="594"/>
    <x v="15"/>
    <x v="108"/>
    <x v="110"/>
    <d v="2023-02-01T00:00:00"/>
    <n v="2"/>
    <x v="6"/>
    <n v="10"/>
  </r>
  <r>
    <x v="594"/>
    <x v="15"/>
    <x v="108"/>
    <x v="315"/>
    <d v="2023-02-01T00:00:00"/>
    <n v="3"/>
    <x v="8"/>
    <n v="10"/>
  </r>
  <r>
    <x v="595"/>
    <x v="4"/>
    <x v="236"/>
    <x v="45"/>
    <d v="2022-10-01T00:00:00"/>
    <n v="0"/>
    <x v="7"/>
    <n v="16"/>
  </r>
  <r>
    <x v="595"/>
    <x v="4"/>
    <x v="236"/>
    <x v="300"/>
    <d v="2022-10-01T00:00:00"/>
    <n v="1"/>
    <x v="11"/>
    <n v="16"/>
  </r>
  <r>
    <x v="595"/>
    <x v="4"/>
    <x v="236"/>
    <x v="397"/>
    <d v="2022-10-01T00:00:00"/>
    <n v="2"/>
    <x v="1"/>
    <n v="16"/>
  </r>
  <r>
    <x v="595"/>
    <x v="4"/>
    <x v="236"/>
    <x v="180"/>
    <d v="2022-10-01T00:00:00"/>
    <n v="3"/>
    <x v="2"/>
    <n v="16"/>
  </r>
  <r>
    <x v="595"/>
    <x v="4"/>
    <x v="236"/>
    <x v="19"/>
    <d v="2022-10-01T00:00:00"/>
    <n v="4"/>
    <x v="3"/>
    <n v="16"/>
  </r>
  <r>
    <x v="595"/>
    <x v="4"/>
    <x v="236"/>
    <x v="328"/>
    <d v="2022-10-01T00:00:00"/>
    <n v="5"/>
    <x v="4"/>
    <n v="16"/>
  </r>
  <r>
    <x v="595"/>
    <x v="4"/>
    <x v="236"/>
    <x v="42"/>
    <d v="2022-10-01T00:00:00"/>
    <n v="6"/>
    <x v="5"/>
    <n v="16"/>
  </r>
  <r>
    <x v="595"/>
    <x v="4"/>
    <x v="236"/>
    <x v="29"/>
    <d v="2022-10-01T00:00:00"/>
    <n v="7"/>
    <x v="6"/>
    <n v="16"/>
  </r>
  <r>
    <x v="596"/>
    <x v="12"/>
    <x v="103"/>
    <x v="139"/>
    <d v="2023-03-01T00:00:00"/>
    <n v="0"/>
    <x v="4"/>
    <n v="66"/>
  </r>
  <r>
    <x v="596"/>
    <x v="12"/>
    <x v="103"/>
    <x v="66"/>
    <d v="2023-03-01T00:00:00"/>
    <n v="1"/>
    <x v="5"/>
    <n v="66"/>
  </r>
  <r>
    <x v="596"/>
    <x v="12"/>
    <x v="103"/>
    <x v="195"/>
    <d v="2023-03-01T00:00:00"/>
    <n v="2"/>
    <x v="6"/>
    <n v="66"/>
  </r>
  <r>
    <x v="596"/>
    <x v="15"/>
    <x v="376"/>
    <x v="221"/>
    <d v="2023-04-01T00:00:00"/>
    <n v="0"/>
    <x v="5"/>
    <n v="10"/>
  </r>
  <r>
    <x v="596"/>
    <x v="15"/>
    <x v="376"/>
    <x v="213"/>
    <d v="2023-04-01T00:00:00"/>
    <n v="1"/>
    <x v="6"/>
    <n v="10"/>
  </r>
  <r>
    <x v="597"/>
    <x v="1"/>
    <x v="109"/>
    <x v="346"/>
    <d v="2022-04-01T00:00:00"/>
    <n v="0"/>
    <x v="14"/>
    <n v="25"/>
  </r>
  <r>
    <x v="597"/>
    <x v="1"/>
    <x v="109"/>
    <x v="250"/>
    <d v="2022-04-01T00:00:00"/>
    <n v="2"/>
    <x v="9"/>
    <n v="25"/>
  </r>
  <r>
    <x v="597"/>
    <x v="1"/>
    <x v="109"/>
    <x v="323"/>
    <d v="2022-04-01T00:00:00"/>
    <n v="3"/>
    <x v="10"/>
    <n v="25"/>
  </r>
  <r>
    <x v="597"/>
    <x v="1"/>
    <x v="109"/>
    <x v="299"/>
    <d v="2022-04-01T00:00:00"/>
    <n v="4"/>
    <x v="12"/>
    <n v="25"/>
  </r>
  <r>
    <x v="597"/>
    <x v="1"/>
    <x v="109"/>
    <x v="196"/>
    <d v="2022-04-01T00:00:00"/>
    <n v="5"/>
    <x v="0"/>
    <n v="25"/>
  </r>
  <r>
    <x v="597"/>
    <x v="1"/>
    <x v="109"/>
    <x v="45"/>
    <d v="2022-04-01T00:00:00"/>
    <n v="6"/>
    <x v="7"/>
    <n v="25"/>
  </r>
  <r>
    <x v="597"/>
    <x v="1"/>
    <x v="109"/>
    <x v="255"/>
    <d v="2022-04-01T00:00:00"/>
    <n v="7"/>
    <x v="11"/>
    <n v="25"/>
  </r>
  <r>
    <x v="597"/>
    <x v="1"/>
    <x v="109"/>
    <x v="2"/>
    <d v="2022-04-01T00:00:00"/>
    <n v="9"/>
    <x v="2"/>
    <n v="25"/>
  </r>
  <r>
    <x v="597"/>
    <x v="1"/>
    <x v="109"/>
    <x v="19"/>
    <d v="2022-04-01T00:00:00"/>
    <n v="10"/>
    <x v="3"/>
    <n v="25"/>
  </r>
  <r>
    <x v="597"/>
    <x v="1"/>
    <x v="109"/>
    <x v="139"/>
    <d v="2022-04-01T00:00:00"/>
    <n v="11"/>
    <x v="4"/>
    <n v="25"/>
  </r>
  <r>
    <x v="597"/>
    <x v="1"/>
    <x v="109"/>
    <x v="317"/>
    <d v="2022-04-01T00:00:00"/>
    <n v="12"/>
    <x v="5"/>
    <n v="25"/>
  </r>
  <r>
    <x v="597"/>
    <x v="1"/>
    <x v="109"/>
    <x v="162"/>
    <d v="2022-04-01T00:00:00"/>
    <n v="13"/>
    <x v="6"/>
    <n v="25"/>
  </r>
  <r>
    <x v="597"/>
    <x v="15"/>
    <x v="399"/>
    <x v="25"/>
    <d v="2022-12-01T00:00:00"/>
    <n v="0"/>
    <x v="1"/>
    <n v="10"/>
  </r>
  <r>
    <x v="597"/>
    <x v="15"/>
    <x v="399"/>
    <x v="26"/>
    <d v="2022-12-01T00:00:00"/>
    <n v="1"/>
    <x v="2"/>
    <n v="10"/>
  </r>
  <r>
    <x v="597"/>
    <x v="15"/>
    <x v="399"/>
    <x v="199"/>
    <d v="2022-12-01T00:00:00"/>
    <n v="2"/>
    <x v="3"/>
    <n v="10"/>
  </r>
  <r>
    <x v="597"/>
    <x v="15"/>
    <x v="399"/>
    <x v="145"/>
    <d v="2022-12-01T00:00:00"/>
    <n v="3"/>
    <x v="4"/>
    <n v="10"/>
  </r>
  <r>
    <x v="597"/>
    <x v="15"/>
    <x v="399"/>
    <x v="28"/>
    <d v="2022-12-01T00:00:00"/>
    <n v="4"/>
    <x v="5"/>
    <n v="10"/>
  </r>
  <r>
    <x v="598"/>
    <x v="10"/>
    <x v="34"/>
    <x v="157"/>
    <d v="2022-07-01T00:00:00"/>
    <n v="0"/>
    <x v="10"/>
    <n v="22"/>
  </r>
  <r>
    <x v="598"/>
    <x v="10"/>
    <x v="34"/>
    <x v="439"/>
    <d v="2022-07-01T00:00:00"/>
    <n v="1"/>
    <x v="0"/>
    <n v="22"/>
  </r>
  <r>
    <x v="598"/>
    <x v="10"/>
    <x v="34"/>
    <x v="186"/>
    <d v="2022-07-01T00:00:00"/>
    <n v="2"/>
    <x v="7"/>
    <n v="22"/>
  </r>
  <r>
    <x v="598"/>
    <x v="10"/>
    <x v="34"/>
    <x v="191"/>
    <d v="2022-07-01T00:00:00"/>
    <n v="3"/>
    <x v="11"/>
    <n v="22"/>
  </r>
  <r>
    <x v="598"/>
    <x v="10"/>
    <x v="34"/>
    <x v="397"/>
    <d v="2022-07-01T00:00:00"/>
    <n v="5"/>
    <x v="1"/>
    <n v="22"/>
  </r>
  <r>
    <x v="598"/>
    <x v="10"/>
    <x v="34"/>
    <x v="233"/>
    <d v="2022-07-01T00:00:00"/>
    <n v="7"/>
    <x v="3"/>
    <n v="22"/>
  </r>
  <r>
    <x v="598"/>
    <x v="10"/>
    <x v="34"/>
    <x v="65"/>
    <d v="2022-07-01T00:00:00"/>
    <n v="7"/>
    <x v="4"/>
    <n v="22"/>
  </r>
  <r>
    <x v="598"/>
    <x v="10"/>
    <x v="34"/>
    <x v="147"/>
    <d v="2022-07-01T00:00:00"/>
    <n v="8"/>
    <x v="5"/>
    <n v="22"/>
  </r>
  <r>
    <x v="598"/>
    <x v="10"/>
    <x v="34"/>
    <x v="12"/>
    <d v="2022-07-01T00:00:00"/>
    <n v="9"/>
    <x v="6"/>
    <n v="22"/>
  </r>
  <r>
    <x v="598"/>
    <x v="11"/>
    <x v="213"/>
    <x v="147"/>
    <d v="2023-04-01T00:00:00"/>
    <n v="0"/>
    <x v="5"/>
    <n v="14"/>
  </r>
  <r>
    <x v="598"/>
    <x v="11"/>
    <x v="213"/>
    <x v="152"/>
    <d v="2023-04-01T00:00:00"/>
    <n v="1"/>
    <x v="6"/>
    <n v="14"/>
  </r>
  <r>
    <x v="599"/>
    <x v="9"/>
    <x v="449"/>
    <x v="181"/>
    <d v="2023-02-01T00:00:00"/>
    <n v="0"/>
    <x v="3"/>
    <n v="27"/>
  </r>
  <r>
    <x v="599"/>
    <x v="9"/>
    <x v="449"/>
    <x v="75"/>
    <d v="2023-02-01T00:00:00"/>
    <n v="1"/>
    <x v="4"/>
    <n v="27"/>
  </r>
  <r>
    <x v="599"/>
    <x v="9"/>
    <x v="449"/>
    <x v="85"/>
    <d v="2023-02-01T00:00:00"/>
    <n v="2"/>
    <x v="5"/>
    <n v="27"/>
  </r>
  <r>
    <x v="599"/>
    <x v="9"/>
    <x v="449"/>
    <x v="238"/>
    <d v="2023-02-01T00:00:00"/>
    <n v="3"/>
    <x v="6"/>
    <n v="27"/>
  </r>
  <r>
    <x v="600"/>
    <x v="13"/>
    <x v="237"/>
    <x v="402"/>
    <d v="2022-03-01T00:00:00"/>
    <n v="0"/>
    <x v="15"/>
    <n v="75"/>
  </r>
  <r>
    <x v="600"/>
    <x v="13"/>
    <x v="237"/>
    <x v="370"/>
    <d v="2022-03-01T00:00:00"/>
    <n v="1"/>
    <x v="14"/>
    <n v="75"/>
  </r>
  <r>
    <x v="600"/>
    <x v="13"/>
    <x v="237"/>
    <x v="319"/>
    <d v="2022-03-01T00:00:00"/>
    <n v="2"/>
    <x v="16"/>
    <n v="75"/>
  </r>
  <r>
    <x v="600"/>
    <x v="13"/>
    <x v="237"/>
    <x v="240"/>
    <d v="2022-03-01T00:00:00"/>
    <n v="3"/>
    <x v="9"/>
    <n v="75"/>
  </r>
  <r>
    <x v="600"/>
    <x v="13"/>
    <x v="237"/>
    <x v="201"/>
    <d v="2022-03-01T00:00:00"/>
    <n v="4"/>
    <x v="10"/>
    <n v="75"/>
  </r>
  <r>
    <x v="600"/>
    <x v="13"/>
    <x v="237"/>
    <x v="169"/>
    <d v="2022-03-01T00:00:00"/>
    <n v="5"/>
    <x v="12"/>
    <n v="75"/>
  </r>
  <r>
    <x v="600"/>
    <x v="13"/>
    <x v="237"/>
    <x v="391"/>
    <d v="2022-03-01T00:00:00"/>
    <n v="6"/>
    <x v="0"/>
    <n v="75"/>
  </r>
  <r>
    <x v="600"/>
    <x v="13"/>
    <x v="237"/>
    <x v="97"/>
    <d v="2022-03-01T00:00:00"/>
    <n v="7"/>
    <x v="7"/>
    <n v="75"/>
  </r>
  <r>
    <x v="600"/>
    <x v="13"/>
    <x v="237"/>
    <x v="191"/>
    <d v="2022-03-01T00:00:00"/>
    <n v="7"/>
    <x v="11"/>
    <n v="75"/>
  </r>
  <r>
    <x v="600"/>
    <x v="13"/>
    <x v="237"/>
    <x v="245"/>
    <d v="2022-03-01T00:00:00"/>
    <n v="9"/>
    <x v="1"/>
    <n v="75"/>
  </r>
  <r>
    <x v="600"/>
    <x v="13"/>
    <x v="237"/>
    <x v="336"/>
    <d v="2022-03-01T00:00:00"/>
    <n v="11"/>
    <x v="3"/>
    <n v="75"/>
  </r>
  <r>
    <x v="600"/>
    <x v="13"/>
    <x v="237"/>
    <x v="220"/>
    <d v="2022-03-01T00:00:00"/>
    <n v="12"/>
    <x v="4"/>
    <n v="75"/>
  </r>
  <r>
    <x v="600"/>
    <x v="13"/>
    <x v="237"/>
    <x v="80"/>
    <d v="2022-03-01T00:00:00"/>
    <n v="13"/>
    <x v="5"/>
    <n v="75"/>
  </r>
  <r>
    <x v="600"/>
    <x v="13"/>
    <x v="237"/>
    <x v="238"/>
    <d v="2022-03-01T00:00:00"/>
    <n v="14"/>
    <x v="6"/>
    <n v="75"/>
  </r>
  <r>
    <x v="600"/>
    <x v="4"/>
    <x v="267"/>
    <x v="423"/>
    <d v="2022-04-01T00:00:00"/>
    <n v="0"/>
    <x v="14"/>
    <n v="16"/>
  </r>
  <r>
    <x v="600"/>
    <x v="4"/>
    <x v="267"/>
    <x v="515"/>
    <d v="2022-04-01T00:00:00"/>
    <n v="1"/>
    <x v="16"/>
    <n v="16"/>
  </r>
  <r>
    <x v="600"/>
    <x v="4"/>
    <x v="267"/>
    <x v="89"/>
    <d v="2022-04-01T00:00:00"/>
    <n v="2"/>
    <x v="9"/>
    <n v="16"/>
  </r>
  <r>
    <x v="600"/>
    <x v="4"/>
    <x v="267"/>
    <x v="148"/>
    <d v="2022-04-01T00:00:00"/>
    <n v="2"/>
    <x v="10"/>
    <n v="16"/>
  </r>
  <r>
    <x v="600"/>
    <x v="4"/>
    <x v="267"/>
    <x v="53"/>
    <d v="2022-04-01T00:00:00"/>
    <n v="4"/>
    <x v="12"/>
    <n v="16"/>
  </r>
  <r>
    <x v="600"/>
    <x v="4"/>
    <x v="267"/>
    <x v="372"/>
    <d v="2022-04-01T00:00:00"/>
    <n v="5"/>
    <x v="0"/>
    <n v="16"/>
  </r>
  <r>
    <x v="600"/>
    <x v="4"/>
    <x v="267"/>
    <x v="186"/>
    <d v="2022-04-01T00:00:00"/>
    <n v="5"/>
    <x v="7"/>
    <n v="16"/>
  </r>
  <r>
    <x v="600"/>
    <x v="4"/>
    <x v="267"/>
    <x v="235"/>
    <d v="2022-04-01T00:00:00"/>
    <n v="6"/>
    <x v="11"/>
    <n v="16"/>
  </r>
  <r>
    <x v="600"/>
    <x v="4"/>
    <x v="267"/>
    <x v="410"/>
    <d v="2022-04-01T00:00:00"/>
    <n v="8"/>
    <x v="1"/>
    <n v="16"/>
  </r>
  <r>
    <x v="600"/>
    <x v="4"/>
    <x v="267"/>
    <x v="269"/>
    <d v="2022-04-01T00:00:00"/>
    <n v="8"/>
    <x v="2"/>
    <n v="16"/>
  </r>
  <r>
    <x v="600"/>
    <x v="4"/>
    <x v="267"/>
    <x v="252"/>
    <d v="2022-04-01T00:00:00"/>
    <n v="9"/>
    <x v="3"/>
    <n v="16"/>
  </r>
  <r>
    <x v="600"/>
    <x v="4"/>
    <x v="267"/>
    <x v="161"/>
    <d v="2022-04-01T00:00:00"/>
    <n v="10"/>
    <x v="4"/>
    <n v="16"/>
  </r>
  <r>
    <x v="600"/>
    <x v="4"/>
    <x v="267"/>
    <x v="29"/>
    <d v="2022-04-01T00:00:00"/>
    <n v="13"/>
    <x v="6"/>
    <n v="16"/>
  </r>
  <r>
    <x v="601"/>
    <x v="5"/>
    <x v="18"/>
    <x v="87"/>
    <d v="2022-02-01T00:00:00"/>
    <n v="0"/>
    <x v="13"/>
    <n v="26"/>
  </r>
  <r>
    <x v="601"/>
    <x v="5"/>
    <x v="18"/>
    <x v="427"/>
    <d v="2022-02-01T00:00:00"/>
    <n v="1"/>
    <x v="15"/>
    <n v="26"/>
  </r>
  <r>
    <x v="601"/>
    <x v="5"/>
    <x v="18"/>
    <x v="357"/>
    <d v="2022-02-01T00:00:00"/>
    <n v="2"/>
    <x v="14"/>
    <n v="26"/>
  </r>
  <r>
    <x v="601"/>
    <x v="5"/>
    <x v="18"/>
    <x v="368"/>
    <d v="2022-02-01T00:00:00"/>
    <n v="3"/>
    <x v="16"/>
    <n v="26"/>
  </r>
  <r>
    <x v="601"/>
    <x v="5"/>
    <x v="18"/>
    <x v="347"/>
    <d v="2022-02-01T00:00:00"/>
    <n v="4"/>
    <x v="9"/>
    <n v="26"/>
  </r>
  <r>
    <x v="601"/>
    <x v="5"/>
    <x v="18"/>
    <x v="314"/>
    <d v="2022-02-01T00:00:00"/>
    <n v="5"/>
    <x v="10"/>
    <n v="26"/>
  </r>
  <r>
    <x v="601"/>
    <x v="5"/>
    <x v="18"/>
    <x v="380"/>
    <d v="2022-02-01T00:00:00"/>
    <n v="6"/>
    <x v="12"/>
    <n v="26"/>
  </r>
  <r>
    <x v="601"/>
    <x v="5"/>
    <x v="18"/>
    <x v="412"/>
    <d v="2022-02-01T00:00:00"/>
    <n v="7"/>
    <x v="0"/>
    <n v="26"/>
  </r>
  <r>
    <x v="601"/>
    <x v="5"/>
    <x v="18"/>
    <x v="432"/>
    <d v="2022-02-01T00:00:00"/>
    <n v="8"/>
    <x v="7"/>
    <n v="26"/>
  </r>
  <r>
    <x v="601"/>
    <x v="5"/>
    <x v="18"/>
    <x v="208"/>
    <d v="2022-02-01T00:00:00"/>
    <n v="10"/>
    <x v="1"/>
    <n v="26"/>
  </r>
  <r>
    <x v="601"/>
    <x v="5"/>
    <x v="18"/>
    <x v="121"/>
    <d v="2022-02-01T00:00:00"/>
    <n v="11"/>
    <x v="2"/>
    <n v="26"/>
  </r>
  <r>
    <x v="601"/>
    <x v="5"/>
    <x v="18"/>
    <x v="209"/>
    <d v="2022-02-01T00:00:00"/>
    <n v="12"/>
    <x v="3"/>
    <n v="26"/>
  </r>
  <r>
    <x v="601"/>
    <x v="5"/>
    <x v="18"/>
    <x v="58"/>
    <d v="2022-02-01T00:00:00"/>
    <n v="15"/>
    <x v="6"/>
    <n v="26"/>
  </r>
  <r>
    <x v="601"/>
    <x v="0"/>
    <x v="348"/>
    <x v="450"/>
    <d v="2022-08-01T00:00:00"/>
    <n v="0"/>
    <x v="12"/>
    <n v="65"/>
  </r>
  <r>
    <x v="601"/>
    <x v="0"/>
    <x v="348"/>
    <x v="186"/>
    <d v="2022-08-01T00:00:00"/>
    <n v="1"/>
    <x v="7"/>
    <n v="65"/>
  </r>
  <r>
    <x v="601"/>
    <x v="0"/>
    <x v="348"/>
    <x v="114"/>
    <d v="2022-08-01T00:00:00"/>
    <n v="3"/>
    <x v="11"/>
    <n v="65"/>
  </r>
  <r>
    <x v="601"/>
    <x v="0"/>
    <x v="348"/>
    <x v="410"/>
    <d v="2022-08-01T00:00:00"/>
    <n v="4"/>
    <x v="1"/>
    <n v="65"/>
  </r>
  <r>
    <x v="601"/>
    <x v="0"/>
    <x v="348"/>
    <x v="156"/>
    <d v="2022-08-01T00:00:00"/>
    <n v="4"/>
    <x v="2"/>
    <n v="65"/>
  </r>
  <r>
    <x v="601"/>
    <x v="0"/>
    <x v="348"/>
    <x v="236"/>
    <d v="2022-08-01T00:00:00"/>
    <n v="5"/>
    <x v="3"/>
    <n v="65"/>
  </r>
  <r>
    <x v="601"/>
    <x v="0"/>
    <x v="348"/>
    <x v="71"/>
    <d v="2022-08-01T00:00:00"/>
    <n v="6"/>
    <x v="4"/>
    <n v="65"/>
  </r>
  <r>
    <x v="601"/>
    <x v="0"/>
    <x v="348"/>
    <x v="271"/>
    <d v="2022-08-01T00:00:00"/>
    <n v="7"/>
    <x v="5"/>
    <n v="65"/>
  </r>
  <r>
    <x v="601"/>
    <x v="0"/>
    <x v="348"/>
    <x v="73"/>
    <d v="2022-08-01T00:00:00"/>
    <n v="9"/>
    <x v="8"/>
    <n v="65"/>
  </r>
  <r>
    <x v="602"/>
    <x v="6"/>
    <x v="396"/>
    <x v="461"/>
    <d v="2022-06-01T00:00:00"/>
    <n v="0"/>
    <x v="9"/>
    <n v="62"/>
  </r>
  <r>
    <x v="602"/>
    <x v="6"/>
    <x v="396"/>
    <x v="438"/>
    <d v="2022-06-01T00:00:00"/>
    <n v="1"/>
    <x v="10"/>
    <n v="62"/>
  </r>
  <r>
    <x v="602"/>
    <x v="6"/>
    <x v="396"/>
    <x v="389"/>
    <d v="2022-06-01T00:00:00"/>
    <n v="3"/>
    <x v="0"/>
    <n v="62"/>
  </r>
  <r>
    <x v="602"/>
    <x v="6"/>
    <x v="396"/>
    <x v="37"/>
    <d v="2022-06-01T00:00:00"/>
    <n v="4"/>
    <x v="7"/>
    <n v="62"/>
  </r>
  <r>
    <x v="602"/>
    <x v="6"/>
    <x v="396"/>
    <x v="324"/>
    <d v="2022-06-01T00:00:00"/>
    <n v="5"/>
    <x v="11"/>
    <n v="62"/>
  </r>
  <r>
    <x v="602"/>
    <x v="6"/>
    <x v="396"/>
    <x v="245"/>
    <d v="2022-06-01T00:00:00"/>
    <n v="6"/>
    <x v="1"/>
    <n v="62"/>
  </r>
  <r>
    <x v="602"/>
    <x v="6"/>
    <x v="396"/>
    <x v="233"/>
    <d v="2022-06-01T00:00:00"/>
    <n v="8"/>
    <x v="3"/>
    <n v="62"/>
  </r>
  <r>
    <x v="602"/>
    <x v="6"/>
    <x v="396"/>
    <x v="318"/>
    <d v="2022-06-01T00:00:00"/>
    <n v="9"/>
    <x v="4"/>
    <n v="62"/>
  </r>
  <r>
    <x v="602"/>
    <x v="6"/>
    <x v="396"/>
    <x v="177"/>
    <d v="2022-06-01T00:00:00"/>
    <n v="10"/>
    <x v="5"/>
    <n v="62"/>
  </r>
  <r>
    <x v="602"/>
    <x v="6"/>
    <x v="396"/>
    <x v="162"/>
    <d v="2022-06-01T00:00:00"/>
    <n v="11"/>
    <x v="6"/>
    <n v="62"/>
  </r>
  <r>
    <x v="602"/>
    <x v="14"/>
    <x v="111"/>
    <x v="75"/>
    <d v="2023-03-01T00:00:00"/>
    <n v="0"/>
    <x v="4"/>
    <n v="25"/>
  </r>
  <r>
    <x v="602"/>
    <x v="14"/>
    <x v="111"/>
    <x v="150"/>
    <d v="2023-03-01T00:00:00"/>
    <n v="1"/>
    <x v="5"/>
    <n v="25"/>
  </r>
  <r>
    <x v="602"/>
    <x v="14"/>
    <x v="111"/>
    <x v="213"/>
    <d v="2023-03-01T00:00:00"/>
    <n v="1"/>
    <x v="6"/>
    <n v="25"/>
  </r>
  <r>
    <x v="602"/>
    <x v="14"/>
    <x v="111"/>
    <x v="86"/>
    <d v="2023-03-01T00:00:00"/>
    <n v="2"/>
    <x v="8"/>
    <n v="25"/>
  </r>
  <r>
    <x v="603"/>
    <x v="0"/>
    <x v="107"/>
    <x v="344"/>
    <d v="2022-01-01T00:00:00"/>
    <n v="0"/>
    <x v="17"/>
    <n v="65"/>
  </r>
  <r>
    <x v="603"/>
    <x v="0"/>
    <x v="107"/>
    <x v="287"/>
    <d v="2022-01-01T00:00:00"/>
    <n v="2"/>
    <x v="15"/>
    <n v="65"/>
  </r>
  <r>
    <x v="603"/>
    <x v="0"/>
    <x v="107"/>
    <x v="363"/>
    <d v="2022-01-01T00:00:00"/>
    <n v="3"/>
    <x v="14"/>
    <n v="65"/>
  </r>
  <r>
    <x v="603"/>
    <x v="0"/>
    <x v="107"/>
    <x v="125"/>
    <d v="2022-01-01T00:00:00"/>
    <n v="4"/>
    <x v="16"/>
    <n v="65"/>
  </r>
  <r>
    <x v="603"/>
    <x v="0"/>
    <x v="107"/>
    <x v="404"/>
    <d v="2022-01-01T00:00:00"/>
    <n v="5"/>
    <x v="9"/>
    <n v="65"/>
  </r>
  <r>
    <x v="603"/>
    <x v="0"/>
    <x v="107"/>
    <x v="148"/>
    <d v="2022-01-01T00:00:00"/>
    <n v="6"/>
    <x v="10"/>
    <n v="65"/>
  </r>
  <r>
    <x v="603"/>
    <x v="0"/>
    <x v="107"/>
    <x v="278"/>
    <d v="2022-01-01T00:00:00"/>
    <n v="7"/>
    <x v="12"/>
    <n v="65"/>
  </r>
  <r>
    <x v="603"/>
    <x v="0"/>
    <x v="107"/>
    <x v="175"/>
    <d v="2022-01-01T00:00:00"/>
    <n v="8"/>
    <x v="0"/>
    <n v="65"/>
  </r>
  <r>
    <x v="603"/>
    <x v="0"/>
    <x v="107"/>
    <x v="45"/>
    <d v="2022-01-01T00:00:00"/>
    <n v="9"/>
    <x v="7"/>
    <n v="65"/>
  </r>
  <r>
    <x v="603"/>
    <x v="0"/>
    <x v="107"/>
    <x v="133"/>
    <d v="2022-01-01T00:00:00"/>
    <n v="11"/>
    <x v="1"/>
    <n v="65"/>
  </r>
  <r>
    <x v="603"/>
    <x v="0"/>
    <x v="107"/>
    <x v="121"/>
    <d v="2022-01-01T00:00:00"/>
    <n v="12"/>
    <x v="2"/>
    <n v="65"/>
  </r>
  <r>
    <x v="603"/>
    <x v="0"/>
    <x v="107"/>
    <x v="57"/>
    <d v="2022-01-01T00:00:00"/>
    <n v="13"/>
    <x v="3"/>
    <n v="65"/>
  </r>
  <r>
    <x v="603"/>
    <x v="0"/>
    <x v="107"/>
    <x v="47"/>
    <d v="2022-01-01T00:00:00"/>
    <n v="15"/>
    <x v="5"/>
    <n v="65"/>
  </r>
  <r>
    <x v="603"/>
    <x v="0"/>
    <x v="107"/>
    <x v="33"/>
    <d v="2022-01-01T00:00:00"/>
    <n v="16"/>
    <x v="6"/>
    <n v="65"/>
  </r>
  <r>
    <x v="603"/>
    <x v="7"/>
    <x v="259"/>
    <x v="369"/>
    <d v="2022-06-01T00:00:00"/>
    <n v="0"/>
    <x v="9"/>
    <n v="28"/>
  </r>
  <r>
    <x v="603"/>
    <x v="7"/>
    <x v="259"/>
    <x v="296"/>
    <d v="2022-06-01T00:00:00"/>
    <n v="1"/>
    <x v="10"/>
    <n v="28"/>
  </r>
  <r>
    <x v="603"/>
    <x v="7"/>
    <x v="259"/>
    <x v="405"/>
    <d v="2022-06-01T00:00:00"/>
    <n v="2"/>
    <x v="12"/>
    <n v="28"/>
  </r>
  <r>
    <x v="603"/>
    <x v="7"/>
    <x v="259"/>
    <x v="218"/>
    <d v="2022-06-01T00:00:00"/>
    <n v="2"/>
    <x v="0"/>
    <n v="28"/>
  </r>
  <r>
    <x v="603"/>
    <x v="7"/>
    <x v="259"/>
    <x v="382"/>
    <d v="2022-06-01T00:00:00"/>
    <n v="4"/>
    <x v="7"/>
    <n v="28"/>
  </r>
  <r>
    <x v="603"/>
    <x v="7"/>
    <x v="259"/>
    <x v="247"/>
    <d v="2022-06-01T00:00:00"/>
    <n v="4"/>
    <x v="11"/>
    <n v="28"/>
  </r>
  <r>
    <x v="603"/>
    <x v="7"/>
    <x v="259"/>
    <x v="245"/>
    <d v="2022-06-01T00:00:00"/>
    <n v="6"/>
    <x v="1"/>
    <n v="28"/>
  </r>
  <r>
    <x v="603"/>
    <x v="7"/>
    <x v="259"/>
    <x v="70"/>
    <d v="2022-06-01T00:00:00"/>
    <n v="6"/>
    <x v="2"/>
    <n v="28"/>
  </r>
  <r>
    <x v="603"/>
    <x v="7"/>
    <x v="259"/>
    <x v="138"/>
    <d v="2022-06-01T00:00:00"/>
    <n v="7"/>
    <x v="3"/>
    <n v="28"/>
  </r>
  <r>
    <x v="603"/>
    <x v="7"/>
    <x v="259"/>
    <x v="65"/>
    <d v="2022-06-01T00:00:00"/>
    <n v="8"/>
    <x v="4"/>
    <n v="28"/>
  </r>
  <r>
    <x v="603"/>
    <x v="7"/>
    <x v="259"/>
    <x v="63"/>
    <d v="2022-06-01T00:00:00"/>
    <n v="10"/>
    <x v="5"/>
    <n v="28"/>
  </r>
  <r>
    <x v="603"/>
    <x v="7"/>
    <x v="259"/>
    <x v="64"/>
    <d v="2022-06-01T00:00:00"/>
    <n v="10"/>
    <x v="6"/>
    <n v="28"/>
  </r>
  <r>
    <x v="603"/>
    <x v="7"/>
    <x v="259"/>
    <x v="82"/>
    <d v="2022-06-01T00:00:00"/>
    <n v="11"/>
    <x v="8"/>
    <n v="28"/>
  </r>
  <r>
    <x v="604"/>
    <x v="4"/>
    <x v="407"/>
    <x v="17"/>
    <d v="2022-09-01T00:00:00"/>
    <n v="0"/>
    <x v="0"/>
    <n v="16"/>
  </r>
  <r>
    <x v="604"/>
    <x v="4"/>
    <x v="407"/>
    <x v="382"/>
    <d v="2022-09-01T00:00:00"/>
    <n v="1"/>
    <x v="7"/>
    <n v="16"/>
  </r>
  <r>
    <x v="604"/>
    <x v="4"/>
    <x v="407"/>
    <x v="133"/>
    <d v="2022-09-01T00:00:00"/>
    <n v="2"/>
    <x v="1"/>
    <n v="16"/>
  </r>
  <r>
    <x v="604"/>
    <x v="4"/>
    <x v="407"/>
    <x v="192"/>
    <d v="2022-09-01T00:00:00"/>
    <n v="3"/>
    <x v="2"/>
    <n v="16"/>
  </r>
  <r>
    <x v="604"/>
    <x v="4"/>
    <x v="407"/>
    <x v="210"/>
    <d v="2022-09-01T00:00:00"/>
    <n v="6"/>
    <x v="4"/>
    <n v="16"/>
  </r>
  <r>
    <x v="604"/>
    <x v="4"/>
    <x v="407"/>
    <x v="147"/>
    <d v="2022-09-01T00:00:00"/>
    <n v="6"/>
    <x v="5"/>
    <n v="16"/>
  </r>
  <r>
    <x v="604"/>
    <x v="4"/>
    <x v="407"/>
    <x v="86"/>
    <d v="2022-09-01T00:00:00"/>
    <n v="8"/>
    <x v="8"/>
    <n v="16"/>
  </r>
  <r>
    <x v="604"/>
    <x v="0"/>
    <x v="222"/>
    <x v="4"/>
    <d v="2023-03-01T00:00:00"/>
    <n v="0"/>
    <x v="4"/>
    <n v="65"/>
  </r>
  <r>
    <x v="604"/>
    <x v="0"/>
    <x v="222"/>
    <x v="5"/>
    <d v="2023-03-01T00:00:00"/>
    <n v="1"/>
    <x v="5"/>
    <n v="65"/>
  </r>
  <r>
    <x v="604"/>
    <x v="0"/>
    <x v="222"/>
    <x v="374"/>
    <d v="2023-03-01T00:00:00"/>
    <n v="2"/>
    <x v="6"/>
    <n v="65"/>
  </r>
  <r>
    <x v="604"/>
    <x v="0"/>
    <x v="222"/>
    <x v="15"/>
    <d v="2023-03-01T00:00:00"/>
    <n v="2"/>
    <x v="8"/>
    <n v="65"/>
  </r>
  <r>
    <x v="605"/>
    <x v="13"/>
    <x v="226"/>
    <x v="176"/>
    <d v="2023-03-01T00:00:00"/>
    <n v="0"/>
    <x v="4"/>
    <n v="75"/>
  </r>
  <r>
    <x v="605"/>
    <x v="13"/>
    <x v="226"/>
    <x v="109"/>
    <d v="2023-03-01T00:00:00"/>
    <n v="1"/>
    <x v="5"/>
    <n v="75"/>
  </r>
  <r>
    <x v="605"/>
    <x v="13"/>
    <x v="226"/>
    <x v="6"/>
    <d v="2023-03-01T00:00:00"/>
    <n v="2"/>
    <x v="6"/>
    <n v="75"/>
  </r>
  <r>
    <x v="605"/>
    <x v="1"/>
    <x v="2"/>
    <x v="13"/>
    <d v="2023-04-01T00:00:00"/>
    <n v="0"/>
    <x v="5"/>
    <n v="25"/>
  </r>
  <r>
    <x v="605"/>
    <x v="1"/>
    <x v="2"/>
    <x v="162"/>
    <d v="2023-04-01T00:00:00"/>
    <n v="1"/>
    <x v="6"/>
    <n v="25"/>
  </r>
  <r>
    <x v="605"/>
    <x v="1"/>
    <x v="2"/>
    <x v="119"/>
    <d v="2023-04-01T00:00:00"/>
    <n v="1"/>
    <x v="8"/>
    <n v="25"/>
  </r>
  <r>
    <x v="606"/>
    <x v="15"/>
    <x v="363"/>
    <x v="54"/>
    <d v="2022-10-01T00:00:00"/>
    <n v="0"/>
    <x v="7"/>
    <n v="10"/>
  </r>
  <r>
    <x v="606"/>
    <x v="15"/>
    <x v="363"/>
    <x v="203"/>
    <d v="2022-10-01T00:00:00"/>
    <n v="1"/>
    <x v="1"/>
    <n v="10"/>
  </r>
  <r>
    <x v="606"/>
    <x v="15"/>
    <x v="363"/>
    <x v="70"/>
    <d v="2022-10-01T00:00:00"/>
    <n v="2"/>
    <x v="2"/>
    <n v="10"/>
  </r>
  <r>
    <x v="606"/>
    <x v="15"/>
    <x v="363"/>
    <x v="236"/>
    <d v="2022-10-01T00:00:00"/>
    <n v="3"/>
    <x v="3"/>
    <n v="10"/>
  </r>
  <r>
    <x v="606"/>
    <x v="15"/>
    <x v="363"/>
    <x v="151"/>
    <d v="2022-10-01T00:00:00"/>
    <n v="5"/>
    <x v="4"/>
    <n v="10"/>
  </r>
  <r>
    <x v="606"/>
    <x v="15"/>
    <x v="363"/>
    <x v="147"/>
    <d v="2022-10-01T00:00:00"/>
    <n v="5"/>
    <x v="5"/>
    <n v="10"/>
  </r>
  <r>
    <x v="606"/>
    <x v="15"/>
    <x v="363"/>
    <x v="14"/>
    <d v="2022-10-01T00:00:00"/>
    <n v="7"/>
    <x v="6"/>
    <n v="10"/>
  </r>
  <r>
    <x v="606"/>
    <x v="15"/>
    <x v="363"/>
    <x v="239"/>
    <d v="2022-10-01T00:00:00"/>
    <n v="7"/>
    <x v="8"/>
    <n v="10"/>
  </r>
  <r>
    <x v="607"/>
    <x v="8"/>
    <x v="438"/>
    <x v="319"/>
    <d v="2022-05-01T00:00:00"/>
    <n v="0"/>
    <x v="16"/>
    <n v="13"/>
  </r>
  <r>
    <x v="607"/>
    <x v="8"/>
    <x v="438"/>
    <x v="351"/>
    <d v="2022-05-01T00:00:00"/>
    <n v="2"/>
    <x v="10"/>
    <n v="13"/>
  </r>
  <r>
    <x v="607"/>
    <x v="8"/>
    <x v="438"/>
    <x v="334"/>
    <d v="2022-05-01T00:00:00"/>
    <n v="3"/>
    <x v="12"/>
    <n v="13"/>
  </r>
  <r>
    <x v="607"/>
    <x v="8"/>
    <x v="438"/>
    <x v="44"/>
    <d v="2022-05-01T00:00:00"/>
    <n v="3"/>
    <x v="0"/>
    <n v="13"/>
  </r>
  <r>
    <x v="607"/>
    <x v="8"/>
    <x v="438"/>
    <x v="232"/>
    <d v="2022-05-01T00:00:00"/>
    <n v="5"/>
    <x v="7"/>
    <n v="13"/>
  </r>
  <r>
    <x v="607"/>
    <x v="8"/>
    <x v="438"/>
    <x v="187"/>
    <d v="2022-05-01T00:00:00"/>
    <n v="6"/>
    <x v="11"/>
    <n v="13"/>
  </r>
  <r>
    <x v="607"/>
    <x v="8"/>
    <x v="438"/>
    <x v="193"/>
    <d v="2022-05-01T00:00:00"/>
    <n v="8"/>
    <x v="3"/>
    <n v="13"/>
  </r>
  <r>
    <x v="607"/>
    <x v="8"/>
    <x v="438"/>
    <x v="71"/>
    <d v="2022-05-01T00:00:00"/>
    <n v="9"/>
    <x v="4"/>
    <n v="13"/>
  </r>
  <r>
    <x v="607"/>
    <x v="8"/>
    <x v="438"/>
    <x v="217"/>
    <d v="2022-05-01T00:00:00"/>
    <n v="11"/>
    <x v="5"/>
    <n v="13"/>
  </r>
  <r>
    <x v="607"/>
    <x v="8"/>
    <x v="438"/>
    <x v="162"/>
    <d v="2022-05-01T00:00:00"/>
    <n v="12"/>
    <x v="6"/>
    <n v="13"/>
  </r>
  <r>
    <x v="607"/>
    <x v="13"/>
    <x v="396"/>
    <x v="461"/>
    <d v="2022-06-01T00:00:00"/>
    <n v="0"/>
    <x v="9"/>
    <n v="75"/>
  </r>
  <r>
    <x v="607"/>
    <x v="13"/>
    <x v="396"/>
    <x v="493"/>
    <d v="2022-06-01T00:00:00"/>
    <n v="2"/>
    <x v="12"/>
    <n v="75"/>
  </r>
  <r>
    <x v="607"/>
    <x v="13"/>
    <x v="396"/>
    <x v="412"/>
    <d v="2022-06-01T00:00:00"/>
    <n v="3"/>
    <x v="0"/>
    <n v="75"/>
  </r>
  <r>
    <x v="607"/>
    <x v="13"/>
    <x v="396"/>
    <x v="457"/>
    <d v="2022-06-01T00:00:00"/>
    <n v="4"/>
    <x v="7"/>
    <n v="75"/>
  </r>
  <r>
    <x v="607"/>
    <x v="13"/>
    <x v="396"/>
    <x v="225"/>
    <d v="2022-06-01T00:00:00"/>
    <n v="5"/>
    <x v="11"/>
    <n v="75"/>
  </r>
  <r>
    <x v="607"/>
    <x v="13"/>
    <x v="396"/>
    <x v="20"/>
    <d v="2022-06-01T00:00:00"/>
    <n v="9"/>
    <x v="4"/>
    <n v="75"/>
  </r>
  <r>
    <x v="607"/>
    <x v="13"/>
    <x v="396"/>
    <x v="177"/>
    <d v="2022-06-01T00:00:00"/>
    <n v="10"/>
    <x v="5"/>
    <n v="75"/>
  </r>
  <r>
    <x v="607"/>
    <x v="13"/>
    <x v="396"/>
    <x v="58"/>
    <d v="2022-06-01T00:00:00"/>
    <n v="11"/>
    <x v="6"/>
    <n v="75"/>
  </r>
  <r>
    <x v="608"/>
    <x v="14"/>
    <x v="68"/>
    <x v="266"/>
    <d v="2022-01-01T00:00:00"/>
    <n v="0"/>
    <x v="17"/>
    <n v="25"/>
  </r>
  <r>
    <x v="608"/>
    <x v="14"/>
    <x v="68"/>
    <x v="165"/>
    <d v="2022-01-01T00:00:00"/>
    <n v="1"/>
    <x v="15"/>
    <n v="25"/>
  </r>
  <r>
    <x v="608"/>
    <x v="14"/>
    <x v="68"/>
    <x v="183"/>
    <d v="2022-01-01T00:00:00"/>
    <n v="2"/>
    <x v="14"/>
    <n v="25"/>
  </r>
  <r>
    <x v="608"/>
    <x v="14"/>
    <x v="68"/>
    <x v="515"/>
    <d v="2022-01-01T00:00:00"/>
    <n v="4"/>
    <x v="16"/>
    <n v="25"/>
  </r>
  <r>
    <x v="608"/>
    <x v="14"/>
    <x v="68"/>
    <x v="284"/>
    <d v="2022-01-01T00:00:00"/>
    <n v="6"/>
    <x v="12"/>
    <n v="25"/>
  </r>
  <r>
    <x v="608"/>
    <x v="14"/>
    <x v="68"/>
    <x v="186"/>
    <d v="2022-01-01T00:00:00"/>
    <n v="8"/>
    <x v="7"/>
    <n v="25"/>
  </r>
  <r>
    <x v="608"/>
    <x v="14"/>
    <x v="68"/>
    <x v="269"/>
    <d v="2022-01-01T00:00:00"/>
    <n v="11"/>
    <x v="2"/>
    <n v="25"/>
  </r>
  <r>
    <x v="608"/>
    <x v="14"/>
    <x v="68"/>
    <x v="30"/>
    <d v="2022-01-01T00:00:00"/>
    <n v="12"/>
    <x v="3"/>
    <n v="25"/>
  </r>
  <r>
    <x v="608"/>
    <x v="14"/>
    <x v="68"/>
    <x v="122"/>
    <d v="2022-01-01T00:00:00"/>
    <n v="14"/>
    <x v="5"/>
    <n v="25"/>
  </r>
  <r>
    <x v="608"/>
    <x v="12"/>
    <x v="309"/>
    <x v="390"/>
    <d v="2022-10-01T00:00:00"/>
    <n v="0"/>
    <x v="7"/>
    <n v="66"/>
  </r>
  <r>
    <x v="608"/>
    <x v="12"/>
    <x v="309"/>
    <x v="120"/>
    <d v="2022-10-01T00:00:00"/>
    <n v="1"/>
    <x v="1"/>
    <n v="66"/>
  </r>
  <r>
    <x v="608"/>
    <x v="12"/>
    <x v="309"/>
    <x v="269"/>
    <d v="2022-10-01T00:00:00"/>
    <n v="2"/>
    <x v="2"/>
    <n v="66"/>
  </r>
  <r>
    <x v="608"/>
    <x v="12"/>
    <x v="309"/>
    <x v="200"/>
    <d v="2022-10-01T00:00:00"/>
    <n v="3"/>
    <x v="3"/>
    <n v="66"/>
  </r>
  <r>
    <x v="608"/>
    <x v="12"/>
    <x v="309"/>
    <x v="161"/>
    <d v="2022-10-01T00:00:00"/>
    <n v="4"/>
    <x v="4"/>
    <n v="66"/>
  </r>
  <r>
    <x v="608"/>
    <x v="12"/>
    <x v="309"/>
    <x v="80"/>
    <d v="2022-10-01T00:00:00"/>
    <n v="6"/>
    <x v="5"/>
    <n v="66"/>
  </r>
  <r>
    <x v="608"/>
    <x v="12"/>
    <x v="309"/>
    <x v="110"/>
    <d v="2022-10-01T00:00:00"/>
    <n v="6"/>
    <x v="6"/>
    <n v="66"/>
  </r>
  <r>
    <x v="608"/>
    <x v="12"/>
    <x v="309"/>
    <x v="173"/>
    <d v="2022-10-01T00:00:00"/>
    <n v="7"/>
    <x v="8"/>
    <n v="66"/>
  </r>
  <r>
    <x v="609"/>
    <x v="1"/>
    <x v="450"/>
    <x v="525"/>
    <d v="2022-01-01T00:00:00"/>
    <n v="0"/>
    <x v="17"/>
    <n v="25"/>
  </r>
  <r>
    <x v="609"/>
    <x v="1"/>
    <x v="450"/>
    <x v="440"/>
    <d v="2022-01-01T00:00:00"/>
    <n v="1"/>
    <x v="13"/>
    <n v="25"/>
  </r>
  <r>
    <x v="609"/>
    <x v="1"/>
    <x v="450"/>
    <x v="504"/>
    <d v="2022-01-01T00:00:00"/>
    <n v="2"/>
    <x v="15"/>
    <n v="25"/>
  </r>
  <r>
    <x v="609"/>
    <x v="1"/>
    <x v="450"/>
    <x v="438"/>
    <d v="2022-01-01T00:00:00"/>
    <n v="6"/>
    <x v="10"/>
    <n v="25"/>
  </r>
  <r>
    <x v="609"/>
    <x v="1"/>
    <x v="450"/>
    <x v="334"/>
    <d v="2022-01-01T00:00:00"/>
    <n v="7"/>
    <x v="12"/>
    <n v="25"/>
  </r>
  <r>
    <x v="609"/>
    <x v="1"/>
    <x v="450"/>
    <x v="412"/>
    <d v="2022-01-01T00:00:00"/>
    <n v="8"/>
    <x v="0"/>
    <n v="25"/>
  </r>
  <r>
    <x v="609"/>
    <x v="1"/>
    <x v="450"/>
    <x v="54"/>
    <d v="2022-01-01T00:00:00"/>
    <n v="9"/>
    <x v="7"/>
    <n v="25"/>
  </r>
  <r>
    <x v="609"/>
    <x v="1"/>
    <x v="450"/>
    <x v="433"/>
    <d v="2022-01-01T00:00:00"/>
    <n v="10"/>
    <x v="11"/>
    <n v="25"/>
  </r>
  <r>
    <x v="609"/>
    <x v="1"/>
    <x v="450"/>
    <x v="197"/>
    <d v="2022-01-01T00:00:00"/>
    <n v="11"/>
    <x v="1"/>
    <n v="25"/>
  </r>
  <r>
    <x v="609"/>
    <x v="1"/>
    <x v="450"/>
    <x v="94"/>
    <d v="2022-01-01T00:00:00"/>
    <n v="12"/>
    <x v="2"/>
    <n v="25"/>
  </r>
  <r>
    <x v="609"/>
    <x v="1"/>
    <x v="450"/>
    <x v="258"/>
    <d v="2022-01-01T00:00:00"/>
    <n v="13"/>
    <x v="3"/>
    <n v="25"/>
  </r>
  <r>
    <x v="609"/>
    <x v="2"/>
    <x v="420"/>
    <x v="411"/>
    <d v="2022-09-01T00:00:00"/>
    <n v="0"/>
    <x v="0"/>
    <n v="29"/>
  </r>
  <r>
    <x v="609"/>
    <x v="2"/>
    <x v="420"/>
    <x v="407"/>
    <d v="2022-09-01T00:00:00"/>
    <n v="2"/>
    <x v="11"/>
    <n v="29"/>
  </r>
  <r>
    <x v="609"/>
    <x v="2"/>
    <x v="420"/>
    <x v="120"/>
    <d v="2022-09-01T00:00:00"/>
    <n v="2"/>
    <x v="1"/>
    <n v="29"/>
  </r>
  <r>
    <x v="609"/>
    <x v="2"/>
    <x v="420"/>
    <x v="261"/>
    <d v="2022-09-01T00:00:00"/>
    <n v="4"/>
    <x v="2"/>
    <n v="29"/>
  </r>
  <r>
    <x v="609"/>
    <x v="2"/>
    <x v="420"/>
    <x v="146"/>
    <d v="2022-09-01T00:00:00"/>
    <n v="5"/>
    <x v="3"/>
    <n v="29"/>
  </r>
  <r>
    <x v="609"/>
    <x v="2"/>
    <x v="420"/>
    <x v="4"/>
    <d v="2022-09-01T00:00:00"/>
    <n v="6"/>
    <x v="4"/>
    <n v="29"/>
  </r>
  <r>
    <x v="609"/>
    <x v="2"/>
    <x v="420"/>
    <x v="72"/>
    <d v="2022-09-01T00:00:00"/>
    <n v="8"/>
    <x v="6"/>
    <n v="29"/>
  </r>
  <r>
    <x v="610"/>
    <x v="1"/>
    <x v="364"/>
    <x v="514"/>
    <d v="2022-01-01T00:00:00"/>
    <n v="0"/>
    <x v="17"/>
    <n v="25"/>
  </r>
  <r>
    <x v="610"/>
    <x v="1"/>
    <x v="364"/>
    <x v="327"/>
    <d v="2022-01-01T00:00:00"/>
    <n v="1"/>
    <x v="15"/>
    <n v="25"/>
  </r>
  <r>
    <x v="610"/>
    <x v="1"/>
    <x v="364"/>
    <x v="267"/>
    <d v="2022-01-01T00:00:00"/>
    <n v="2"/>
    <x v="14"/>
    <n v="25"/>
  </r>
  <r>
    <x v="610"/>
    <x v="1"/>
    <x v="364"/>
    <x v="240"/>
    <d v="2022-01-01T00:00:00"/>
    <n v="5"/>
    <x v="9"/>
    <n v="25"/>
  </r>
  <r>
    <x v="610"/>
    <x v="1"/>
    <x v="364"/>
    <x v="222"/>
    <d v="2022-01-01T00:00:00"/>
    <n v="7"/>
    <x v="12"/>
    <n v="25"/>
  </r>
  <r>
    <x v="610"/>
    <x v="1"/>
    <x v="364"/>
    <x v="372"/>
    <d v="2022-01-01T00:00:00"/>
    <n v="8"/>
    <x v="0"/>
    <n v="25"/>
  </r>
  <r>
    <x v="610"/>
    <x v="1"/>
    <x v="364"/>
    <x v="382"/>
    <d v="2022-01-01T00:00:00"/>
    <n v="9"/>
    <x v="7"/>
    <n v="25"/>
  </r>
  <r>
    <x v="610"/>
    <x v="1"/>
    <x v="364"/>
    <x v="356"/>
    <d v="2022-01-01T00:00:00"/>
    <n v="10"/>
    <x v="11"/>
    <n v="25"/>
  </r>
  <r>
    <x v="610"/>
    <x v="1"/>
    <x v="364"/>
    <x v="270"/>
    <d v="2022-01-01T00:00:00"/>
    <n v="12"/>
    <x v="3"/>
    <n v="25"/>
  </r>
  <r>
    <x v="610"/>
    <x v="1"/>
    <x v="364"/>
    <x v="161"/>
    <d v="2022-01-01T00:00:00"/>
    <n v="13"/>
    <x v="4"/>
    <n v="25"/>
  </r>
  <r>
    <x v="610"/>
    <x v="1"/>
    <x v="364"/>
    <x v="11"/>
    <d v="2022-01-01T00:00:00"/>
    <n v="15"/>
    <x v="5"/>
    <n v="25"/>
  </r>
  <r>
    <x v="610"/>
    <x v="1"/>
    <x v="364"/>
    <x v="14"/>
    <d v="2022-01-01T00:00:00"/>
    <n v="16"/>
    <x v="6"/>
    <n v="25"/>
  </r>
  <r>
    <x v="611"/>
    <x v="6"/>
    <x v="23"/>
    <x v="120"/>
    <d v="2022-12-01T00:00:00"/>
    <n v="0"/>
    <x v="1"/>
    <n v="62"/>
  </r>
  <r>
    <x v="611"/>
    <x v="6"/>
    <x v="23"/>
    <x v="394"/>
    <d v="2022-12-01T00:00:00"/>
    <n v="2"/>
    <x v="3"/>
    <n v="62"/>
  </r>
  <r>
    <x v="611"/>
    <x v="6"/>
    <x v="23"/>
    <x v="83"/>
    <d v="2022-12-01T00:00:00"/>
    <n v="3"/>
    <x v="4"/>
    <n v="62"/>
  </r>
  <r>
    <x v="611"/>
    <x v="6"/>
    <x v="23"/>
    <x v="42"/>
    <d v="2022-12-01T00:00:00"/>
    <n v="4"/>
    <x v="5"/>
    <n v="62"/>
  </r>
  <r>
    <x v="611"/>
    <x v="6"/>
    <x v="23"/>
    <x v="103"/>
    <d v="2022-12-01T00:00:00"/>
    <n v="5"/>
    <x v="6"/>
    <n v="62"/>
  </r>
  <r>
    <x v="611"/>
    <x v="12"/>
    <x v="15"/>
    <x v="78"/>
    <d v="2023-01-01T00:00:00"/>
    <n v="0"/>
    <x v="2"/>
    <n v="66"/>
  </r>
  <r>
    <x v="611"/>
    <x v="12"/>
    <x v="15"/>
    <x v="209"/>
    <d v="2023-01-01T00:00:00"/>
    <n v="1"/>
    <x v="3"/>
    <n v="66"/>
  </r>
  <r>
    <x v="611"/>
    <x v="12"/>
    <x v="15"/>
    <x v="65"/>
    <d v="2023-01-01T00:00:00"/>
    <n v="1"/>
    <x v="4"/>
    <n v="66"/>
  </r>
  <r>
    <x v="611"/>
    <x v="12"/>
    <x v="15"/>
    <x v="237"/>
    <d v="2023-01-01T00:00:00"/>
    <n v="2"/>
    <x v="5"/>
    <n v="66"/>
  </r>
  <r>
    <x v="611"/>
    <x v="12"/>
    <x v="15"/>
    <x v="64"/>
    <d v="2023-01-01T00:00:00"/>
    <n v="3"/>
    <x v="6"/>
    <n v="66"/>
  </r>
  <r>
    <x v="612"/>
    <x v="10"/>
    <x v="180"/>
    <x v="207"/>
    <d v="2022-10-01T00:00:00"/>
    <n v="0"/>
    <x v="7"/>
    <n v="22"/>
  </r>
  <r>
    <x v="612"/>
    <x v="10"/>
    <x v="180"/>
    <x v="38"/>
    <d v="2022-10-01T00:00:00"/>
    <n v="1"/>
    <x v="11"/>
    <n v="22"/>
  </r>
  <r>
    <x v="612"/>
    <x v="10"/>
    <x v="180"/>
    <x v="1"/>
    <d v="2022-10-01T00:00:00"/>
    <n v="2"/>
    <x v="1"/>
    <n v="22"/>
  </r>
  <r>
    <x v="612"/>
    <x v="10"/>
    <x v="180"/>
    <x v="128"/>
    <d v="2022-10-01T00:00:00"/>
    <n v="3"/>
    <x v="2"/>
    <n v="22"/>
  </r>
  <r>
    <x v="612"/>
    <x v="10"/>
    <x v="180"/>
    <x v="236"/>
    <d v="2022-10-01T00:00:00"/>
    <n v="4"/>
    <x v="3"/>
    <n v="22"/>
  </r>
  <r>
    <x v="612"/>
    <x v="10"/>
    <x v="180"/>
    <x v="163"/>
    <d v="2022-10-01T00:00:00"/>
    <n v="5"/>
    <x v="4"/>
    <n v="22"/>
  </r>
  <r>
    <x v="612"/>
    <x v="10"/>
    <x v="180"/>
    <x v="66"/>
    <d v="2022-10-01T00:00:00"/>
    <n v="6"/>
    <x v="5"/>
    <n v="22"/>
  </r>
  <r>
    <x v="612"/>
    <x v="10"/>
    <x v="180"/>
    <x v="6"/>
    <d v="2022-10-01T00:00:00"/>
    <n v="7"/>
    <x v="6"/>
    <n v="22"/>
  </r>
  <r>
    <x v="612"/>
    <x v="13"/>
    <x v="89"/>
    <x v="61"/>
    <d v="2022-11-01T00:00:00"/>
    <n v="0"/>
    <x v="11"/>
    <n v="75"/>
  </r>
  <r>
    <x v="612"/>
    <x v="13"/>
    <x v="89"/>
    <x v="342"/>
    <d v="2022-11-01T00:00:00"/>
    <n v="1"/>
    <x v="2"/>
    <n v="75"/>
  </r>
  <r>
    <x v="612"/>
    <x v="13"/>
    <x v="89"/>
    <x v="236"/>
    <d v="2022-11-01T00:00:00"/>
    <n v="2"/>
    <x v="3"/>
    <n v="75"/>
  </r>
  <r>
    <x v="612"/>
    <x v="13"/>
    <x v="89"/>
    <x v="176"/>
    <d v="2022-11-01T00:00:00"/>
    <n v="3"/>
    <x v="4"/>
    <n v="75"/>
  </r>
  <r>
    <x v="612"/>
    <x v="13"/>
    <x v="89"/>
    <x v="194"/>
    <d v="2022-11-01T00:00:00"/>
    <n v="4"/>
    <x v="5"/>
    <n v="75"/>
  </r>
  <r>
    <x v="612"/>
    <x v="13"/>
    <x v="89"/>
    <x v="283"/>
    <d v="2022-11-01T00:00:00"/>
    <n v="5"/>
    <x v="6"/>
    <n v="75"/>
  </r>
  <r>
    <x v="613"/>
    <x v="10"/>
    <x v="109"/>
    <x v="346"/>
    <d v="2022-04-01T00:00:00"/>
    <n v="0"/>
    <x v="14"/>
    <n v="22"/>
  </r>
  <r>
    <x v="613"/>
    <x v="10"/>
    <x v="109"/>
    <x v="464"/>
    <d v="2022-04-01T00:00:00"/>
    <n v="1"/>
    <x v="16"/>
    <n v="22"/>
  </r>
  <r>
    <x v="613"/>
    <x v="10"/>
    <x v="109"/>
    <x v="404"/>
    <d v="2022-04-01T00:00:00"/>
    <n v="2"/>
    <x v="9"/>
    <n v="22"/>
  </r>
  <r>
    <x v="613"/>
    <x v="10"/>
    <x v="109"/>
    <x v="274"/>
    <d v="2022-04-01T00:00:00"/>
    <n v="3"/>
    <x v="10"/>
    <n v="22"/>
  </r>
  <r>
    <x v="613"/>
    <x v="10"/>
    <x v="109"/>
    <x v="490"/>
    <d v="2022-04-01T00:00:00"/>
    <n v="4"/>
    <x v="12"/>
    <n v="22"/>
  </r>
  <r>
    <x v="613"/>
    <x v="10"/>
    <x v="109"/>
    <x v="92"/>
    <d v="2022-04-01T00:00:00"/>
    <n v="5"/>
    <x v="0"/>
    <n v="22"/>
  </r>
  <r>
    <x v="613"/>
    <x v="10"/>
    <x v="109"/>
    <x v="305"/>
    <d v="2022-04-01T00:00:00"/>
    <n v="6"/>
    <x v="7"/>
    <n v="22"/>
  </r>
  <r>
    <x v="613"/>
    <x v="10"/>
    <x v="109"/>
    <x v="433"/>
    <d v="2022-04-01T00:00:00"/>
    <n v="7"/>
    <x v="11"/>
    <n v="22"/>
  </r>
  <r>
    <x v="613"/>
    <x v="10"/>
    <x v="109"/>
    <x v="197"/>
    <d v="2022-04-01T00:00:00"/>
    <n v="8"/>
    <x v="1"/>
    <n v="22"/>
  </r>
  <r>
    <x v="613"/>
    <x v="10"/>
    <x v="109"/>
    <x v="26"/>
    <d v="2022-04-01T00:00:00"/>
    <n v="9"/>
    <x v="2"/>
    <n v="22"/>
  </r>
  <r>
    <x v="613"/>
    <x v="10"/>
    <x v="109"/>
    <x v="394"/>
    <d v="2022-04-01T00:00:00"/>
    <n v="10"/>
    <x v="3"/>
    <n v="22"/>
  </r>
  <r>
    <x v="613"/>
    <x v="10"/>
    <x v="109"/>
    <x v="83"/>
    <d v="2022-04-01T00:00:00"/>
    <n v="11"/>
    <x v="4"/>
    <n v="22"/>
  </r>
  <r>
    <x v="613"/>
    <x v="10"/>
    <x v="109"/>
    <x v="32"/>
    <d v="2022-04-01T00:00:00"/>
    <n v="12"/>
    <x v="5"/>
    <n v="22"/>
  </r>
  <r>
    <x v="613"/>
    <x v="10"/>
    <x v="109"/>
    <x v="103"/>
    <d v="2022-04-01T00:00:00"/>
    <n v="13"/>
    <x v="6"/>
    <n v="22"/>
  </r>
  <r>
    <x v="614"/>
    <x v="16"/>
    <x v="194"/>
    <x v="440"/>
    <d v="2022-02-01T00:00:00"/>
    <n v="0"/>
    <x v="13"/>
    <n v="26"/>
  </r>
  <r>
    <x v="614"/>
    <x v="16"/>
    <x v="194"/>
    <x v="504"/>
    <d v="2022-02-01T00:00:00"/>
    <n v="1"/>
    <x v="15"/>
    <n v="26"/>
  </r>
  <r>
    <x v="614"/>
    <x v="16"/>
    <x v="194"/>
    <x v="316"/>
    <d v="2022-02-01T00:00:00"/>
    <n v="2"/>
    <x v="16"/>
    <n v="26"/>
  </r>
  <r>
    <x v="614"/>
    <x v="16"/>
    <x v="194"/>
    <x v="89"/>
    <d v="2022-02-01T00:00:00"/>
    <n v="4"/>
    <x v="9"/>
    <n v="26"/>
  </r>
  <r>
    <x v="614"/>
    <x v="16"/>
    <x v="194"/>
    <x v="314"/>
    <d v="2022-02-01T00:00:00"/>
    <n v="5"/>
    <x v="10"/>
    <n v="26"/>
  </r>
  <r>
    <x v="614"/>
    <x v="16"/>
    <x v="194"/>
    <x v="158"/>
    <d v="2022-02-01T00:00:00"/>
    <n v="6"/>
    <x v="12"/>
    <n v="26"/>
  </r>
  <r>
    <x v="614"/>
    <x v="16"/>
    <x v="194"/>
    <x v="144"/>
    <d v="2022-02-01T00:00:00"/>
    <n v="8"/>
    <x v="7"/>
    <n v="26"/>
  </r>
  <r>
    <x v="614"/>
    <x v="16"/>
    <x v="194"/>
    <x v="114"/>
    <d v="2022-02-01T00:00:00"/>
    <n v="9"/>
    <x v="11"/>
    <n v="26"/>
  </r>
  <r>
    <x v="614"/>
    <x v="16"/>
    <x v="194"/>
    <x v="397"/>
    <d v="2022-02-01T00:00:00"/>
    <n v="10"/>
    <x v="1"/>
    <n v="26"/>
  </r>
  <r>
    <x v="614"/>
    <x v="16"/>
    <x v="194"/>
    <x v="210"/>
    <d v="2022-02-01T00:00:00"/>
    <n v="13"/>
    <x v="4"/>
    <n v="26"/>
  </r>
  <r>
    <x v="614"/>
    <x v="16"/>
    <x v="194"/>
    <x v="76"/>
    <d v="2022-02-01T00:00:00"/>
    <n v="15"/>
    <x v="6"/>
    <n v="26"/>
  </r>
  <r>
    <x v="614"/>
    <x v="7"/>
    <x v="388"/>
    <x v="26"/>
    <d v="2023-01-01T00:00:00"/>
    <n v="0"/>
    <x v="2"/>
    <n v="28"/>
  </r>
  <r>
    <x v="614"/>
    <x v="7"/>
    <x v="388"/>
    <x v="258"/>
    <d v="2023-01-01T00:00:00"/>
    <n v="1"/>
    <x v="3"/>
    <n v="28"/>
  </r>
  <r>
    <x v="614"/>
    <x v="7"/>
    <x v="388"/>
    <x v="20"/>
    <d v="2023-01-01T00:00:00"/>
    <n v="2"/>
    <x v="4"/>
    <n v="28"/>
  </r>
  <r>
    <x v="614"/>
    <x v="7"/>
    <x v="388"/>
    <x v="85"/>
    <d v="2023-01-01T00:00:00"/>
    <n v="3"/>
    <x v="5"/>
    <n v="28"/>
  </r>
  <r>
    <x v="614"/>
    <x v="7"/>
    <x v="388"/>
    <x v="12"/>
    <d v="2023-01-01T00:00:00"/>
    <n v="3"/>
    <x v="6"/>
    <n v="28"/>
  </r>
  <r>
    <x v="615"/>
    <x v="15"/>
    <x v="133"/>
    <x v="212"/>
    <d v="2022-09-01T00:00:00"/>
    <n v="0"/>
    <x v="0"/>
    <n v="10"/>
  </r>
  <r>
    <x v="615"/>
    <x v="15"/>
    <x v="133"/>
    <x v="114"/>
    <d v="2022-09-01T00:00:00"/>
    <n v="2"/>
    <x v="11"/>
    <n v="10"/>
  </r>
  <r>
    <x v="615"/>
    <x v="15"/>
    <x v="133"/>
    <x v="160"/>
    <d v="2022-09-01T00:00:00"/>
    <n v="2"/>
    <x v="1"/>
    <n v="10"/>
  </r>
  <r>
    <x v="615"/>
    <x v="15"/>
    <x v="133"/>
    <x v="192"/>
    <d v="2022-09-01T00:00:00"/>
    <n v="3"/>
    <x v="2"/>
    <n v="10"/>
  </r>
  <r>
    <x v="615"/>
    <x v="15"/>
    <x v="133"/>
    <x v="262"/>
    <d v="2022-09-01T00:00:00"/>
    <n v="4"/>
    <x v="3"/>
    <n v="10"/>
  </r>
  <r>
    <x v="615"/>
    <x v="15"/>
    <x v="133"/>
    <x v="253"/>
    <d v="2022-09-01T00:00:00"/>
    <n v="5"/>
    <x v="4"/>
    <n v="10"/>
  </r>
  <r>
    <x v="615"/>
    <x v="15"/>
    <x v="133"/>
    <x v="271"/>
    <d v="2022-09-01T00:00:00"/>
    <n v="6"/>
    <x v="5"/>
    <n v="10"/>
  </r>
  <r>
    <x v="615"/>
    <x v="15"/>
    <x v="133"/>
    <x v="84"/>
    <d v="2022-09-01T00:00:00"/>
    <n v="7"/>
    <x v="6"/>
    <n v="10"/>
  </r>
  <r>
    <x v="615"/>
    <x v="15"/>
    <x v="133"/>
    <x v="82"/>
    <d v="2022-09-01T00:00:00"/>
    <n v="8"/>
    <x v="8"/>
    <n v="10"/>
  </r>
  <r>
    <x v="616"/>
    <x v="7"/>
    <x v="63"/>
    <x v="260"/>
    <d v="2022-12-01T00:00:00"/>
    <n v="0"/>
    <x v="1"/>
    <n v="28"/>
  </r>
  <r>
    <x v="616"/>
    <x v="7"/>
    <x v="63"/>
    <x v="261"/>
    <d v="2022-12-01T00:00:00"/>
    <n v="1"/>
    <x v="2"/>
    <n v="28"/>
  </r>
  <r>
    <x v="616"/>
    <x v="7"/>
    <x v="63"/>
    <x v="270"/>
    <d v="2022-12-01T00:00:00"/>
    <n v="1"/>
    <x v="3"/>
    <n v="28"/>
  </r>
  <r>
    <x v="616"/>
    <x v="7"/>
    <x v="63"/>
    <x v="75"/>
    <d v="2022-12-01T00:00:00"/>
    <n v="3"/>
    <x v="4"/>
    <n v="28"/>
  </r>
  <r>
    <x v="616"/>
    <x v="7"/>
    <x v="63"/>
    <x v="11"/>
    <d v="2022-12-01T00:00:00"/>
    <n v="4"/>
    <x v="5"/>
    <n v="28"/>
  </r>
  <r>
    <x v="616"/>
    <x v="7"/>
    <x v="63"/>
    <x v="330"/>
    <d v="2022-12-01T00:00:00"/>
    <n v="5"/>
    <x v="6"/>
    <n v="28"/>
  </r>
  <r>
    <x v="616"/>
    <x v="7"/>
    <x v="63"/>
    <x v="59"/>
    <d v="2022-12-01T00:00:00"/>
    <n v="5"/>
    <x v="8"/>
    <n v="28"/>
  </r>
  <r>
    <x v="616"/>
    <x v="11"/>
    <x v="300"/>
    <x v="138"/>
    <d v="2023-02-01T00:00:00"/>
    <n v="0"/>
    <x v="3"/>
    <n v="14"/>
  </r>
  <r>
    <x v="616"/>
    <x v="11"/>
    <x v="300"/>
    <x v="163"/>
    <d v="2023-02-01T00:00:00"/>
    <n v="1"/>
    <x v="4"/>
    <n v="14"/>
  </r>
  <r>
    <x v="616"/>
    <x v="11"/>
    <x v="300"/>
    <x v="177"/>
    <d v="2023-02-01T00:00:00"/>
    <n v="2"/>
    <x v="5"/>
    <n v="14"/>
  </r>
  <r>
    <x v="616"/>
    <x v="11"/>
    <x v="300"/>
    <x v="112"/>
    <d v="2023-02-01T00:00:00"/>
    <n v="3"/>
    <x v="6"/>
    <n v="14"/>
  </r>
  <r>
    <x v="617"/>
    <x v="8"/>
    <x v="189"/>
    <x v="439"/>
    <d v="2022-09-01T00:00:00"/>
    <n v="0"/>
    <x v="0"/>
    <n v="13"/>
  </r>
  <r>
    <x v="617"/>
    <x v="8"/>
    <x v="189"/>
    <x v="477"/>
    <d v="2022-09-01T00:00:00"/>
    <n v="1"/>
    <x v="7"/>
    <n v="13"/>
  </r>
  <r>
    <x v="617"/>
    <x v="8"/>
    <x v="189"/>
    <x v="135"/>
    <d v="2022-09-01T00:00:00"/>
    <n v="2"/>
    <x v="11"/>
    <n v="13"/>
  </r>
  <r>
    <x v="617"/>
    <x v="8"/>
    <x v="189"/>
    <x v="243"/>
    <d v="2022-09-01T00:00:00"/>
    <n v="3"/>
    <x v="1"/>
    <n v="13"/>
  </r>
  <r>
    <x v="617"/>
    <x v="8"/>
    <x v="189"/>
    <x v="128"/>
    <d v="2022-09-01T00:00:00"/>
    <n v="4"/>
    <x v="2"/>
    <n v="13"/>
  </r>
  <r>
    <x v="617"/>
    <x v="8"/>
    <x v="189"/>
    <x v="394"/>
    <d v="2022-09-01T00:00:00"/>
    <n v="5"/>
    <x v="3"/>
    <n v="13"/>
  </r>
  <r>
    <x v="617"/>
    <x v="8"/>
    <x v="189"/>
    <x v="109"/>
    <d v="2022-09-01T00:00:00"/>
    <n v="7"/>
    <x v="5"/>
    <n v="13"/>
  </r>
  <r>
    <x v="617"/>
    <x v="8"/>
    <x v="189"/>
    <x v="259"/>
    <d v="2022-09-01T00:00:00"/>
    <n v="8"/>
    <x v="6"/>
    <n v="13"/>
  </r>
  <r>
    <x v="617"/>
    <x v="4"/>
    <x v="365"/>
    <x v="171"/>
    <d v="2023-04-01T00:00:00"/>
    <n v="0"/>
    <x v="5"/>
    <n v="16"/>
  </r>
  <r>
    <x v="617"/>
    <x v="4"/>
    <x v="365"/>
    <x v="6"/>
    <d v="2023-04-01T00:00:00"/>
    <n v="1"/>
    <x v="6"/>
    <n v="16"/>
  </r>
  <r>
    <x v="618"/>
    <x v="4"/>
    <x v="25"/>
    <x v="129"/>
    <d v="2022-06-01T00:00:00"/>
    <n v="0"/>
    <x v="9"/>
    <n v="16"/>
  </r>
  <r>
    <x v="618"/>
    <x v="4"/>
    <x v="25"/>
    <x v="222"/>
    <d v="2022-06-01T00:00:00"/>
    <n v="2"/>
    <x v="12"/>
    <n v="16"/>
  </r>
  <r>
    <x v="618"/>
    <x v="4"/>
    <x v="25"/>
    <x v="144"/>
    <d v="2022-06-01T00:00:00"/>
    <n v="4"/>
    <x v="7"/>
    <n v="16"/>
  </r>
  <r>
    <x v="618"/>
    <x v="4"/>
    <x v="25"/>
    <x v="371"/>
    <d v="2022-06-01T00:00:00"/>
    <n v="4"/>
    <x v="11"/>
    <n v="16"/>
  </r>
  <r>
    <x v="618"/>
    <x v="4"/>
    <x v="25"/>
    <x v="397"/>
    <d v="2022-06-01T00:00:00"/>
    <n v="6"/>
    <x v="1"/>
    <n v="16"/>
  </r>
  <r>
    <x v="618"/>
    <x v="4"/>
    <x v="25"/>
    <x v="342"/>
    <d v="2022-06-01T00:00:00"/>
    <n v="6"/>
    <x v="2"/>
    <n v="16"/>
  </r>
  <r>
    <x v="618"/>
    <x v="4"/>
    <x v="25"/>
    <x v="193"/>
    <d v="2022-06-01T00:00:00"/>
    <n v="7"/>
    <x v="3"/>
    <n v="16"/>
  </r>
  <r>
    <x v="618"/>
    <x v="4"/>
    <x v="25"/>
    <x v="71"/>
    <d v="2022-06-01T00:00:00"/>
    <n v="8"/>
    <x v="4"/>
    <n v="16"/>
  </r>
  <r>
    <x v="618"/>
    <x v="4"/>
    <x v="25"/>
    <x v="12"/>
    <d v="2022-06-01T00:00:00"/>
    <n v="10"/>
    <x v="6"/>
    <n v="16"/>
  </r>
  <r>
    <x v="618"/>
    <x v="0"/>
    <x v="264"/>
    <x v="42"/>
    <d v="2023-04-01T00:00:00"/>
    <n v="0"/>
    <x v="5"/>
    <n v="65"/>
  </r>
  <r>
    <x v="618"/>
    <x v="0"/>
    <x v="264"/>
    <x v="48"/>
    <d v="2023-04-01T00:00:00"/>
    <n v="1"/>
    <x v="6"/>
    <n v="65"/>
  </r>
  <r>
    <x v="619"/>
    <x v="10"/>
    <x v="134"/>
    <x v="377"/>
    <d v="2022-05-01T00:00:00"/>
    <n v="0"/>
    <x v="16"/>
    <n v="22"/>
  </r>
  <r>
    <x v="619"/>
    <x v="10"/>
    <x v="134"/>
    <x v="167"/>
    <d v="2022-05-01T00:00:00"/>
    <n v="1"/>
    <x v="9"/>
    <n v="22"/>
  </r>
  <r>
    <x v="619"/>
    <x v="10"/>
    <x v="134"/>
    <x v="409"/>
    <d v="2022-05-01T00:00:00"/>
    <n v="2"/>
    <x v="10"/>
    <n v="22"/>
  </r>
  <r>
    <x v="619"/>
    <x v="10"/>
    <x v="134"/>
    <x v="35"/>
    <d v="2022-05-01T00:00:00"/>
    <n v="3"/>
    <x v="12"/>
    <n v="22"/>
  </r>
  <r>
    <x v="619"/>
    <x v="10"/>
    <x v="134"/>
    <x v="0"/>
    <d v="2022-05-01T00:00:00"/>
    <n v="4"/>
    <x v="0"/>
    <n v="22"/>
  </r>
  <r>
    <x v="619"/>
    <x v="10"/>
    <x v="134"/>
    <x v="97"/>
    <d v="2022-05-01T00:00:00"/>
    <n v="5"/>
    <x v="7"/>
    <n v="22"/>
  </r>
  <r>
    <x v="619"/>
    <x v="10"/>
    <x v="134"/>
    <x v="352"/>
    <d v="2022-05-01T00:00:00"/>
    <n v="6"/>
    <x v="11"/>
    <n v="22"/>
  </r>
  <r>
    <x v="619"/>
    <x v="10"/>
    <x v="134"/>
    <x v="188"/>
    <d v="2022-05-01T00:00:00"/>
    <n v="7"/>
    <x v="1"/>
    <n v="22"/>
  </r>
  <r>
    <x v="619"/>
    <x v="10"/>
    <x v="134"/>
    <x v="3"/>
    <d v="2022-05-01T00:00:00"/>
    <n v="9"/>
    <x v="3"/>
    <n v="22"/>
  </r>
  <r>
    <x v="619"/>
    <x v="10"/>
    <x v="134"/>
    <x v="190"/>
    <d v="2022-05-01T00:00:00"/>
    <n v="10"/>
    <x v="4"/>
    <n v="22"/>
  </r>
  <r>
    <x v="619"/>
    <x v="10"/>
    <x v="134"/>
    <x v="122"/>
    <d v="2022-05-01T00:00:00"/>
    <n v="11"/>
    <x v="5"/>
    <n v="22"/>
  </r>
  <r>
    <x v="619"/>
    <x v="10"/>
    <x v="134"/>
    <x v="48"/>
    <d v="2022-05-01T00:00:00"/>
    <n v="12"/>
    <x v="6"/>
    <n v="22"/>
  </r>
  <r>
    <x v="619"/>
    <x v="2"/>
    <x v="46"/>
    <x v="32"/>
    <d v="2023-04-01T00:00:00"/>
    <n v="0"/>
    <x v="5"/>
    <n v="29"/>
  </r>
  <r>
    <x v="619"/>
    <x v="2"/>
    <x v="46"/>
    <x v="374"/>
    <d v="2023-04-01T00:00:00"/>
    <n v="1"/>
    <x v="6"/>
    <n v="29"/>
  </r>
  <r>
    <x v="619"/>
    <x v="2"/>
    <x v="46"/>
    <x v="119"/>
    <d v="2023-04-01T00:00:00"/>
    <n v="1"/>
    <x v="8"/>
    <n v="29"/>
  </r>
  <r>
    <x v="620"/>
    <x v="16"/>
    <x v="353"/>
    <x v="491"/>
    <d v="2022-06-01T00:00:00"/>
    <n v="0"/>
    <x v="9"/>
    <n v="26"/>
  </r>
  <r>
    <x v="620"/>
    <x v="16"/>
    <x v="353"/>
    <x v="438"/>
    <d v="2022-06-01T00:00:00"/>
    <n v="1"/>
    <x v="10"/>
    <n v="26"/>
  </r>
  <r>
    <x v="620"/>
    <x v="16"/>
    <x v="353"/>
    <x v="299"/>
    <d v="2022-06-01T00:00:00"/>
    <n v="2"/>
    <x v="12"/>
    <n v="26"/>
  </r>
  <r>
    <x v="620"/>
    <x v="16"/>
    <x v="353"/>
    <x v="432"/>
    <d v="2022-06-01T00:00:00"/>
    <n v="4"/>
    <x v="7"/>
    <n v="26"/>
  </r>
  <r>
    <x v="620"/>
    <x v="16"/>
    <x v="353"/>
    <x v="178"/>
    <d v="2022-06-01T00:00:00"/>
    <n v="5"/>
    <x v="11"/>
    <n v="26"/>
  </r>
  <r>
    <x v="620"/>
    <x v="16"/>
    <x v="353"/>
    <x v="311"/>
    <d v="2022-06-01T00:00:00"/>
    <n v="7"/>
    <x v="2"/>
    <n v="26"/>
  </r>
  <r>
    <x v="620"/>
    <x v="16"/>
    <x v="353"/>
    <x v="3"/>
    <d v="2022-06-01T00:00:00"/>
    <n v="8"/>
    <x v="3"/>
    <n v="26"/>
  </r>
  <r>
    <x v="620"/>
    <x v="16"/>
    <x v="353"/>
    <x v="170"/>
    <d v="2022-06-01T00:00:00"/>
    <n v="9"/>
    <x v="4"/>
    <n v="26"/>
  </r>
  <r>
    <x v="620"/>
    <x v="16"/>
    <x v="353"/>
    <x v="42"/>
    <d v="2022-06-01T00:00:00"/>
    <n v="10"/>
    <x v="5"/>
    <n v="26"/>
  </r>
  <r>
    <x v="620"/>
    <x v="16"/>
    <x v="353"/>
    <x v="6"/>
    <d v="2022-06-01T00:00:00"/>
    <n v="11"/>
    <x v="6"/>
    <n v="26"/>
  </r>
  <r>
    <x v="620"/>
    <x v="7"/>
    <x v="21"/>
    <x v="111"/>
    <d v="2022-12-01T00:00:00"/>
    <n v="0"/>
    <x v="1"/>
    <n v="28"/>
  </r>
  <r>
    <x v="620"/>
    <x v="7"/>
    <x v="21"/>
    <x v="78"/>
    <d v="2022-12-01T00:00:00"/>
    <n v="1"/>
    <x v="2"/>
    <n v="28"/>
  </r>
  <r>
    <x v="620"/>
    <x v="7"/>
    <x v="21"/>
    <x v="181"/>
    <d v="2022-12-01T00:00:00"/>
    <n v="2"/>
    <x v="3"/>
    <n v="28"/>
  </r>
  <r>
    <x v="620"/>
    <x v="7"/>
    <x v="21"/>
    <x v="318"/>
    <d v="2022-12-01T00:00:00"/>
    <n v="3"/>
    <x v="4"/>
    <n v="28"/>
  </r>
  <r>
    <x v="620"/>
    <x v="7"/>
    <x v="21"/>
    <x v="33"/>
    <d v="2022-12-01T00:00:00"/>
    <n v="5"/>
    <x v="6"/>
    <n v="28"/>
  </r>
  <r>
    <x v="621"/>
    <x v="15"/>
    <x v="412"/>
    <x v="371"/>
    <d v="2022-11-01T00:00:00"/>
    <n v="0"/>
    <x v="11"/>
    <n v="10"/>
  </r>
  <r>
    <x v="621"/>
    <x v="15"/>
    <x v="412"/>
    <x v="25"/>
    <d v="2022-11-01T00:00:00"/>
    <n v="1"/>
    <x v="1"/>
    <n v="10"/>
  </r>
  <r>
    <x v="621"/>
    <x v="15"/>
    <x v="412"/>
    <x v="137"/>
    <d v="2022-11-01T00:00:00"/>
    <n v="2"/>
    <x v="2"/>
    <n v="10"/>
  </r>
  <r>
    <x v="621"/>
    <x v="15"/>
    <x v="412"/>
    <x v="394"/>
    <d v="2022-11-01T00:00:00"/>
    <n v="3"/>
    <x v="3"/>
    <n v="10"/>
  </r>
  <r>
    <x v="621"/>
    <x v="15"/>
    <x v="412"/>
    <x v="190"/>
    <d v="2022-11-01T00:00:00"/>
    <n v="4"/>
    <x v="4"/>
    <n v="10"/>
  </r>
  <r>
    <x v="621"/>
    <x v="15"/>
    <x v="412"/>
    <x v="194"/>
    <d v="2022-11-01T00:00:00"/>
    <n v="5"/>
    <x v="5"/>
    <n v="10"/>
  </r>
  <r>
    <x v="621"/>
    <x v="15"/>
    <x v="412"/>
    <x v="84"/>
    <d v="2022-11-01T00:00:00"/>
    <n v="6"/>
    <x v="6"/>
    <n v="10"/>
  </r>
  <r>
    <x v="621"/>
    <x v="10"/>
    <x v="451"/>
    <x v="66"/>
    <d v="2023-04-01T00:00:00"/>
    <n v="0"/>
    <x v="5"/>
    <n v="22"/>
  </r>
  <r>
    <x v="621"/>
    <x v="10"/>
    <x v="451"/>
    <x v="67"/>
    <d v="2023-04-01T00:00:00"/>
    <n v="1"/>
    <x v="6"/>
    <n v="22"/>
  </r>
  <r>
    <x v="622"/>
    <x v="6"/>
    <x v="302"/>
    <x v="267"/>
    <d v="2022-04-01T00:00:00"/>
    <n v="0"/>
    <x v="14"/>
    <n v="62"/>
  </r>
  <r>
    <x v="622"/>
    <x v="6"/>
    <x v="302"/>
    <x v="479"/>
    <d v="2022-04-01T00:00:00"/>
    <n v="1"/>
    <x v="16"/>
    <n v="62"/>
  </r>
  <r>
    <x v="622"/>
    <x v="6"/>
    <x v="302"/>
    <x v="185"/>
    <d v="2022-04-01T00:00:00"/>
    <n v="2"/>
    <x v="9"/>
    <n v="62"/>
  </r>
  <r>
    <x v="622"/>
    <x v="6"/>
    <x v="302"/>
    <x v="91"/>
    <d v="2022-04-01T00:00:00"/>
    <n v="4"/>
    <x v="12"/>
    <n v="62"/>
  </r>
  <r>
    <x v="622"/>
    <x v="6"/>
    <x v="302"/>
    <x v="97"/>
    <d v="2022-04-01T00:00:00"/>
    <n v="6"/>
    <x v="7"/>
    <n v="62"/>
  </r>
  <r>
    <x v="622"/>
    <x v="6"/>
    <x v="302"/>
    <x v="229"/>
    <d v="2022-04-01T00:00:00"/>
    <n v="7"/>
    <x v="11"/>
    <n v="62"/>
  </r>
  <r>
    <x v="622"/>
    <x v="6"/>
    <x v="302"/>
    <x v="375"/>
    <d v="2022-04-01T00:00:00"/>
    <n v="8"/>
    <x v="1"/>
    <n v="62"/>
  </r>
  <r>
    <x v="622"/>
    <x v="6"/>
    <x v="302"/>
    <x v="50"/>
    <d v="2022-04-01T00:00:00"/>
    <n v="10"/>
    <x v="3"/>
    <n v="62"/>
  </r>
  <r>
    <x v="622"/>
    <x v="6"/>
    <x v="302"/>
    <x v="31"/>
    <d v="2022-04-01T00:00:00"/>
    <n v="11"/>
    <x v="4"/>
    <n v="62"/>
  </r>
  <r>
    <x v="622"/>
    <x v="6"/>
    <x v="302"/>
    <x v="317"/>
    <d v="2022-04-01T00:00:00"/>
    <n v="12"/>
    <x v="5"/>
    <n v="62"/>
  </r>
  <r>
    <x v="622"/>
    <x v="6"/>
    <x v="302"/>
    <x v="112"/>
    <d v="2022-04-01T00:00:00"/>
    <n v="13"/>
    <x v="6"/>
    <n v="62"/>
  </r>
  <r>
    <x v="622"/>
    <x v="4"/>
    <x v="273"/>
    <x v="435"/>
    <d v="2023-01-01T00:00:00"/>
    <n v="0"/>
    <x v="2"/>
    <n v="16"/>
  </r>
  <r>
    <x v="622"/>
    <x v="4"/>
    <x v="273"/>
    <x v="230"/>
    <d v="2023-01-01T00:00:00"/>
    <n v="1"/>
    <x v="3"/>
    <n v="16"/>
  </r>
  <r>
    <x v="622"/>
    <x v="4"/>
    <x v="273"/>
    <x v="246"/>
    <d v="2023-01-01T00:00:00"/>
    <n v="1"/>
    <x v="4"/>
    <n v="16"/>
  </r>
  <r>
    <x v="622"/>
    <x v="4"/>
    <x v="273"/>
    <x v="77"/>
    <d v="2023-01-01T00:00:00"/>
    <n v="3"/>
    <x v="5"/>
    <n v="16"/>
  </r>
  <r>
    <x v="622"/>
    <x v="4"/>
    <x v="273"/>
    <x v="14"/>
    <d v="2023-01-01T00:00:00"/>
    <n v="4"/>
    <x v="6"/>
    <n v="16"/>
  </r>
  <r>
    <x v="623"/>
    <x v="0"/>
    <x v="110"/>
    <x v="348"/>
    <d v="2022-05-01T00:00:00"/>
    <n v="0"/>
    <x v="16"/>
    <n v="65"/>
  </r>
  <r>
    <x v="623"/>
    <x v="0"/>
    <x v="110"/>
    <x v="456"/>
    <d v="2022-05-01T00:00:00"/>
    <n v="1"/>
    <x v="9"/>
    <n v="65"/>
  </r>
  <r>
    <x v="623"/>
    <x v="0"/>
    <x v="110"/>
    <x v="426"/>
    <d v="2022-05-01T00:00:00"/>
    <n v="2"/>
    <x v="10"/>
    <n v="65"/>
  </r>
  <r>
    <x v="623"/>
    <x v="0"/>
    <x v="110"/>
    <x v="405"/>
    <d v="2022-05-01T00:00:00"/>
    <n v="3"/>
    <x v="12"/>
    <n v="65"/>
  </r>
  <r>
    <x v="623"/>
    <x v="0"/>
    <x v="110"/>
    <x v="372"/>
    <d v="2022-05-01T00:00:00"/>
    <n v="4"/>
    <x v="0"/>
    <n v="65"/>
  </r>
  <r>
    <x v="623"/>
    <x v="0"/>
    <x v="110"/>
    <x v="132"/>
    <d v="2022-05-01T00:00:00"/>
    <n v="6"/>
    <x v="11"/>
    <n v="65"/>
  </r>
  <r>
    <x v="623"/>
    <x v="0"/>
    <x v="110"/>
    <x v="410"/>
    <d v="2022-05-01T00:00:00"/>
    <n v="7"/>
    <x v="1"/>
    <n v="65"/>
  </r>
  <r>
    <x v="623"/>
    <x v="0"/>
    <x v="110"/>
    <x v="276"/>
    <d v="2022-05-01T00:00:00"/>
    <n v="8"/>
    <x v="2"/>
    <n v="65"/>
  </r>
  <r>
    <x v="623"/>
    <x v="0"/>
    <x v="110"/>
    <x v="19"/>
    <d v="2022-05-01T00:00:00"/>
    <n v="9"/>
    <x v="3"/>
    <n v="65"/>
  </r>
  <r>
    <x v="623"/>
    <x v="0"/>
    <x v="110"/>
    <x v="65"/>
    <d v="2022-05-01T00:00:00"/>
    <n v="9"/>
    <x v="4"/>
    <n v="65"/>
  </r>
  <r>
    <x v="623"/>
    <x v="0"/>
    <x v="110"/>
    <x v="221"/>
    <d v="2022-05-01T00:00:00"/>
    <n v="10"/>
    <x v="5"/>
    <n v="65"/>
  </r>
  <r>
    <x v="623"/>
    <x v="0"/>
    <x v="110"/>
    <x v="58"/>
    <d v="2022-05-01T00:00:00"/>
    <n v="12"/>
    <x v="6"/>
    <n v="65"/>
  </r>
  <r>
    <x v="623"/>
    <x v="2"/>
    <x v="156"/>
    <x v="349"/>
    <d v="2022-07-01T00:00:00"/>
    <n v="0"/>
    <x v="10"/>
    <n v="29"/>
  </r>
  <r>
    <x v="623"/>
    <x v="2"/>
    <x v="156"/>
    <x v="278"/>
    <d v="2022-07-01T00:00:00"/>
    <n v="1"/>
    <x v="12"/>
    <n v="29"/>
  </r>
  <r>
    <x v="623"/>
    <x v="2"/>
    <x v="156"/>
    <x v="7"/>
    <d v="2022-07-01T00:00:00"/>
    <n v="3"/>
    <x v="7"/>
    <n v="29"/>
  </r>
  <r>
    <x v="623"/>
    <x v="2"/>
    <x v="156"/>
    <x v="335"/>
    <d v="2022-07-01T00:00:00"/>
    <n v="4"/>
    <x v="11"/>
    <n v="29"/>
  </r>
  <r>
    <x v="623"/>
    <x v="2"/>
    <x v="156"/>
    <x v="2"/>
    <d v="2022-07-01T00:00:00"/>
    <n v="6"/>
    <x v="2"/>
    <n v="29"/>
  </r>
  <r>
    <x v="623"/>
    <x v="2"/>
    <x v="156"/>
    <x v="181"/>
    <d v="2022-07-01T00:00:00"/>
    <n v="7"/>
    <x v="3"/>
    <n v="29"/>
  </r>
  <r>
    <x v="623"/>
    <x v="2"/>
    <x v="156"/>
    <x v="139"/>
    <d v="2022-07-01T00:00:00"/>
    <n v="8"/>
    <x v="4"/>
    <n v="29"/>
  </r>
  <r>
    <x v="623"/>
    <x v="2"/>
    <x v="156"/>
    <x v="317"/>
    <d v="2022-07-01T00:00:00"/>
    <n v="9"/>
    <x v="5"/>
    <n v="29"/>
  </r>
  <r>
    <x v="623"/>
    <x v="2"/>
    <x v="156"/>
    <x v="112"/>
    <d v="2022-07-01T00:00:00"/>
    <n v="10"/>
    <x v="6"/>
    <n v="29"/>
  </r>
  <r>
    <x v="624"/>
    <x v="8"/>
    <x v="158"/>
    <x v="414"/>
    <d v="2022-01-01T00:00:00"/>
    <n v="0"/>
    <x v="17"/>
    <n v="13"/>
  </r>
  <r>
    <x v="624"/>
    <x v="8"/>
    <x v="158"/>
    <x v="327"/>
    <d v="2022-01-01T00:00:00"/>
    <n v="1"/>
    <x v="15"/>
    <n v="13"/>
  </r>
  <r>
    <x v="624"/>
    <x v="8"/>
    <x v="158"/>
    <x v="322"/>
    <d v="2022-01-01T00:00:00"/>
    <n v="3"/>
    <x v="14"/>
    <n v="13"/>
  </r>
  <r>
    <x v="624"/>
    <x v="8"/>
    <x v="158"/>
    <x v="184"/>
    <d v="2022-01-01T00:00:00"/>
    <n v="3"/>
    <x v="16"/>
    <n v="13"/>
  </r>
  <r>
    <x v="624"/>
    <x v="8"/>
    <x v="158"/>
    <x v="491"/>
    <d v="2022-01-01T00:00:00"/>
    <n v="4"/>
    <x v="9"/>
    <n v="13"/>
  </r>
  <r>
    <x v="624"/>
    <x v="8"/>
    <x v="158"/>
    <x v="148"/>
    <d v="2022-01-01T00:00:00"/>
    <n v="5"/>
    <x v="10"/>
    <n v="13"/>
  </r>
  <r>
    <x v="624"/>
    <x v="8"/>
    <x v="158"/>
    <x v="446"/>
    <d v="2022-01-01T00:00:00"/>
    <n v="6"/>
    <x v="12"/>
    <n v="13"/>
  </r>
  <r>
    <x v="624"/>
    <x v="8"/>
    <x v="158"/>
    <x v="279"/>
    <d v="2022-01-01T00:00:00"/>
    <n v="7"/>
    <x v="0"/>
    <n v="13"/>
  </r>
  <r>
    <x v="624"/>
    <x v="8"/>
    <x v="158"/>
    <x v="18"/>
    <d v="2022-01-01T00:00:00"/>
    <n v="8"/>
    <x v="7"/>
    <n v="13"/>
  </r>
  <r>
    <x v="624"/>
    <x v="8"/>
    <x v="158"/>
    <x v="61"/>
    <d v="2022-01-01T00:00:00"/>
    <n v="10"/>
    <x v="11"/>
    <n v="13"/>
  </r>
  <r>
    <x v="624"/>
    <x v="8"/>
    <x v="158"/>
    <x v="343"/>
    <d v="2022-01-01T00:00:00"/>
    <n v="11"/>
    <x v="1"/>
    <n v="13"/>
  </r>
  <r>
    <x v="624"/>
    <x v="8"/>
    <x v="158"/>
    <x v="138"/>
    <d v="2022-01-01T00:00:00"/>
    <n v="12"/>
    <x v="3"/>
    <n v="13"/>
  </r>
  <r>
    <x v="624"/>
    <x v="8"/>
    <x v="158"/>
    <x v="170"/>
    <d v="2022-01-01T00:00:00"/>
    <n v="13"/>
    <x v="4"/>
    <n v="13"/>
  </r>
  <r>
    <x v="624"/>
    <x v="8"/>
    <x v="158"/>
    <x v="15"/>
    <d v="2022-01-01T00:00:00"/>
    <n v="16"/>
    <x v="8"/>
    <n v="13"/>
  </r>
  <r>
    <x v="624"/>
    <x v="15"/>
    <x v="187"/>
    <x v="233"/>
    <d v="2023-02-01T00:00:00"/>
    <n v="0"/>
    <x v="3"/>
    <n v="10"/>
  </r>
  <r>
    <x v="624"/>
    <x v="15"/>
    <x v="187"/>
    <x v="151"/>
    <d v="2023-02-01T00:00:00"/>
    <n v="1"/>
    <x v="4"/>
    <n v="10"/>
  </r>
  <r>
    <x v="624"/>
    <x v="15"/>
    <x v="187"/>
    <x v="21"/>
    <d v="2023-02-01T00:00:00"/>
    <n v="2"/>
    <x v="5"/>
    <n v="10"/>
  </r>
  <r>
    <x v="624"/>
    <x v="15"/>
    <x v="187"/>
    <x v="283"/>
    <d v="2023-02-01T00:00:00"/>
    <n v="2"/>
    <x v="6"/>
    <n v="10"/>
  </r>
  <r>
    <x v="624"/>
    <x v="15"/>
    <x v="187"/>
    <x v="119"/>
    <d v="2023-02-01T00:00:00"/>
    <n v="3"/>
    <x v="8"/>
    <n v="10"/>
  </r>
  <r>
    <x v="625"/>
    <x v="16"/>
    <x v="447"/>
    <x v="253"/>
    <d v="2023-03-01T00:00:00"/>
    <n v="0"/>
    <x v="4"/>
    <n v="26"/>
  </r>
  <r>
    <x v="625"/>
    <x v="16"/>
    <x v="447"/>
    <x v="77"/>
    <d v="2023-03-01T00:00:00"/>
    <n v="1"/>
    <x v="5"/>
    <n v="26"/>
  </r>
  <r>
    <x v="625"/>
    <x v="16"/>
    <x v="447"/>
    <x v="64"/>
    <d v="2023-03-01T00:00:00"/>
    <n v="2"/>
    <x v="6"/>
    <n v="26"/>
  </r>
  <r>
    <x v="625"/>
    <x v="2"/>
    <x v="64"/>
    <x v="11"/>
    <d v="2023-04-01T00:00:00"/>
    <n v="0"/>
    <x v="5"/>
    <n v="29"/>
  </r>
  <r>
    <x v="625"/>
    <x v="2"/>
    <x v="64"/>
    <x v="14"/>
    <d v="2023-04-01T00:00:00"/>
    <n v="1"/>
    <x v="6"/>
    <n v="29"/>
  </r>
  <r>
    <x v="625"/>
    <x v="2"/>
    <x v="64"/>
    <x v="315"/>
    <d v="2023-04-01T00:00:00"/>
    <n v="1"/>
    <x v="8"/>
    <n v="29"/>
  </r>
  <r>
    <x v="626"/>
    <x v="11"/>
    <x v="160"/>
    <x v="416"/>
    <d v="2022-01-01T00:00:00"/>
    <n v="0"/>
    <x v="17"/>
    <n v="14"/>
  </r>
  <r>
    <x v="626"/>
    <x v="11"/>
    <x v="160"/>
    <x v="384"/>
    <d v="2022-01-01T00:00:00"/>
    <n v="1"/>
    <x v="13"/>
    <n v="14"/>
  </r>
  <r>
    <x v="626"/>
    <x v="11"/>
    <x v="160"/>
    <x v="483"/>
    <d v="2022-01-01T00:00:00"/>
    <n v="2"/>
    <x v="15"/>
    <n v="14"/>
  </r>
  <r>
    <x v="626"/>
    <x v="11"/>
    <x v="160"/>
    <x v="520"/>
    <d v="2022-01-01T00:00:00"/>
    <n v="4"/>
    <x v="16"/>
    <n v="14"/>
  </r>
  <r>
    <x v="626"/>
    <x v="11"/>
    <x v="160"/>
    <x v="400"/>
    <d v="2022-01-01T00:00:00"/>
    <n v="5"/>
    <x v="9"/>
    <n v="14"/>
  </r>
  <r>
    <x v="626"/>
    <x v="11"/>
    <x v="160"/>
    <x v="96"/>
    <d v="2022-01-01T00:00:00"/>
    <n v="8"/>
    <x v="0"/>
    <n v="14"/>
  </r>
  <r>
    <x v="626"/>
    <x v="11"/>
    <x v="160"/>
    <x v="232"/>
    <d v="2022-01-01T00:00:00"/>
    <n v="9"/>
    <x v="7"/>
    <n v="14"/>
  </r>
  <r>
    <x v="626"/>
    <x v="11"/>
    <x v="160"/>
    <x v="260"/>
    <d v="2022-01-01T00:00:00"/>
    <n v="11"/>
    <x v="1"/>
    <n v="14"/>
  </r>
  <r>
    <x v="626"/>
    <x v="11"/>
    <x v="160"/>
    <x v="257"/>
    <d v="2022-01-01T00:00:00"/>
    <n v="12"/>
    <x v="2"/>
    <n v="14"/>
  </r>
  <r>
    <x v="626"/>
    <x v="11"/>
    <x v="160"/>
    <x v="189"/>
    <d v="2022-01-01T00:00:00"/>
    <n v="13"/>
    <x v="3"/>
    <n v="14"/>
  </r>
  <r>
    <x v="626"/>
    <x v="11"/>
    <x v="160"/>
    <x v="75"/>
    <d v="2022-01-01T00:00:00"/>
    <n v="14"/>
    <x v="4"/>
    <n v="14"/>
  </r>
  <r>
    <x v="626"/>
    <x v="10"/>
    <x v="292"/>
    <x v="101"/>
    <d v="2023-02-01T00:00:00"/>
    <n v="0"/>
    <x v="3"/>
    <n v="22"/>
  </r>
  <r>
    <x v="626"/>
    <x v="10"/>
    <x v="292"/>
    <x v="75"/>
    <d v="2023-02-01T00:00:00"/>
    <n v="1"/>
    <x v="4"/>
    <n v="22"/>
  </r>
  <r>
    <x v="626"/>
    <x v="10"/>
    <x v="292"/>
    <x v="134"/>
    <d v="2023-02-01T00:00:00"/>
    <n v="2"/>
    <x v="5"/>
    <n v="22"/>
  </r>
  <r>
    <x v="626"/>
    <x v="10"/>
    <x v="292"/>
    <x v="76"/>
    <d v="2023-02-01T00:00:00"/>
    <n v="3"/>
    <x v="6"/>
    <n v="22"/>
  </r>
  <r>
    <x v="626"/>
    <x v="10"/>
    <x v="292"/>
    <x v="15"/>
    <d v="2023-02-01T00:00:00"/>
    <n v="3"/>
    <x v="8"/>
    <n v="22"/>
  </r>
  <r>
    <x v="627"/>
    <x v="10"/>
    <x v="315"/>
    <x v="339"/>
    <d v="2022-06-01T00:00:00"/>
    <n v="0"/>
    <x v="9"/>
    <n v="22"/>
  </r>
  <r>
    <x v="627"/>
    <x v="10"/>
    <x v="315"/>
    <x v="251"/>
    <d v="2022-06-01T00:00:00"/>
    <n v="1"/>
    <x v="10"/>
    <n v="22"/>
  </r>
  <r>
    <x v="627"/>
    <x v="10"/>
    <x v="315"/>
    <x v="289"/>
    <d v="2022-06-01T00:00:00"/>
    <n v="2"/>
    <x v="12"/>
    <n v="22"/>
  </r>
  <r>
    <x v="627"/>
    <x v="10"/>
    <x v="315"/>
    <x v="396"/>
    <d v="2022-06-01T00:00:00"/>
    <n v="3"/>
    <x v="0"/>
    <n v="22"/>
  </r>
  <r>
    <x v="627"/>
    <x v="10"/>
    <x v="315"/>
    <x v="457"/>
    <d v="2022-06-01T00:00:00"/>
    <n v="4"/>
    <x v="7"/>
    <n v="22"/>
  </r>
  <r>
    <x v="627"/>
    <x v="10"/>
    <x v="315"/>
    <x v="178"/>
    <d v="2022-06-01T00:00:00"/>
    <n v="5"/>
    <x v="11"/>
    <n v="22"/>
  </r>
  <r>
    <x v="627"/>
    <x v="10"/>
    <x v="315"/>
    <x v="100"/>
    <d v="2022-06-01T00:00:00"/>
    <n v="7"/>
    <x v="2"/>
    <n v="22"/>
  </r>
  <r>
    <x v="627"/>
    <x v="10"/>
    <x v="315"/>
    <x v="101"/>
    <d v="2022-06-01T00:00:00"/>
    <n v="8"/>
    <x v="3"/>
    <n v="22"/>
  </r>
  <r>
    <x v="627"/>
    <x v="10"/>
    <x v="315"/>
    <x v="51"/>
    <d v="2022-06-01T00:00:00"/>
    <n v="9"/>
    <x v="4"/>
    <n v="22"/>
  </r>
  <r>
    <x v="627"/>
    <x v="10"/>
    <x v="315"/>
    <x v="134"/>
    <d v="2022-06-01T00:00:00"/>
    <n v="10"/>
    <x v="5"/>
    <n v="22"/>
  </r>
  <r>
    <x v="627"/>
    <x v="10"/>
    <x v="315"/>
    <x v="72"/>
    <d v="2022-06-01T00:00:00"/>
    <n v="11"/>
    <x v="6"/>
    <n v="22"/>
  </r>
  <r>
    <x v="627"/>
    <x v="2"/>
    <x v="212"/>
    <x v="158"/>
    <d v="2022-08-01T00:00:00"/>
    <n v="0"/>
    <x v="12"/>
    <n v="29"/>
  </r>
  <r>
    <x v="627"/>
    <x v="2"/>
    <x v="212"/>
    <x v="372"/>
    <d v="2022-08-01T00:00:00"/>
    <n v="1"/>
    <x v="0"/>
    <n v="29"/>
  </r>
  <r>
    <x v="627"/>
    <x v="2"/>
    <x v="212"/>
    <x v="207"/>
    <d v="2022-08-01T00:00:00"/>
    <n v="1"/>
    <x v="7"/>
    <n v="29"/>
  </r>
  <r>
    <x v="627"/>
    <x v="2"/>
    <x v="212"/>
    <x v="371"/>
    <d v="2022-08-01T00:00:00"/>
    <n v="2"/>
    <x v="11"/>
    <n v="29"/>
  </r>
  <r>
    <x v="627"/>
    <x v="2"/>
    <x v="212"/>
    <x v="136"/>
    <d v="2022-08-01T00:00:00"/>
    <n v="3"/>
    <x v="1"/>
    <n v="29"/>
  </r>
  <r>
    <x v="627"/>
    <x v="2"/>
    <x v="212"/>
    <x v="70"/>
    <d v="2022-08-01T00:00:00"/>
    <n v="4"/>
    <x v="2"/>
    <n v="29"/>
  </r>
  <r>
    <x v="627"/>
    <x v="2"/>
    <x v="212"/>
    <x v="57"/>
    <d v="2022-08-01T00:00:00"/>
    <n v="5"/>
    <x v="3"/>
    <n v="29"/>
  </r>
  <r>
    <x v="627"/>
    <x v="2"/>
    <x v="212"/>
    <x v="83"/>
    <d v="2022-08-01T00:00:00"/>
    <n v="6"/>
    <x v="4"/>
    <n v="29"/>
  </r>
  <r>
    <x v="627"/>
    <x v="2"/>
    <x v="212"/>
    <x v="85"/>
    <d v="2022-08-01T00:00:00"/>
    <n v="8"/>
    <x v="5"/>
    <n v="29"/>
  </r>
  <r>
    <x v="627"/>
    <x v="2"/>
    <x v="212"/>
    <x v="76"/>
    <d v="2022-08-01T00:00:00"/>
    <n v="9"/>
    <x v="6"/>
    <n v="29"/>
  </r>
  <r>
    <x v="627"/>
    <x v="2"/>
    <x v="212"/>
    <x v="59"/>
    <d v="2022-08-01T00:00:00"/>
    <n v="9"/>
    <x v="8"/>
    <n v="29"/>
  </r>
  <r>
    <x v="628"/>
    <x v="10"/>
    <x v="232"/>
    <x v="273"/>
    <d v="2022-05-01T00:00:00"/>
    <n v="0"/>
    <x v="16"/>
    <n v="22"/>
  </r>
  <r>
    <x v="628"/>
    <x v="10"/>
    <x v="232"/>
    <x v="250"/>
    <d v="2022-05-01T00:00:00"/>
    <n v="1"/>
    <x v="9"/>
    <n v="22"/>
  </r>
  <r>
    <x v="628"/>
    <x v="10"/>
    <x v="232"/>
    <x v="157"/>
    <d v="2022-05-01T00:00:00"/>
    <n v="2"/>
    <x v="10"/>
    <n v="22"/>
  </r>
  <r>
    <x v="628"/>
    <x v="10"/>
    <x v="232"/>
    <x v="114"/>
    <d v="2022-05-01T00:00:00"/>
    <n v="6"/>
    <x v="11"/>
    <n v="22"/>
  </r>
  <r>
    <x v="628"/>
    <x v="10"/>
    <x v="232"/>
    <x v="301"/>
    <d v="2022-05-01T00:00:00"/>
    <n v="7"/>
    <x v="1"/>
    <n v="22"/>
  </r>
  <r>
    <x v="628"/>
    <x v="10"/>
    <x v="232"/>
    <x v="8"/>
    <d v="2022-05-01T00:00:00"/>
    <n v="8"/>
    <x v="2"/>
    <n v="22"/>
  </r>
  <r>
    <x v="628"/>
    <x v="10"/>
    <x v="232"/>
    <x v="193"/>
    <d v="2022-05-01T00:00:00"/>
    <n v="8"/>
    <x v="3"/>
    <n v="22"/>
  </r>
  <r>
    <x v="628"/>
    <x v="10"/>
    <x v="232"/>
    <x v="4"/>
    <d v="2022-05-01T00:00:00"/>
    <n v="10"/>
    <x v="4"/>
    <n v="22"/>
  </r>
  <r>
    <x v="628"/>
    <x v="10"/>
    <x v="232"/>
    <x v="330"/>
    <d v="2022-05-01T00:00:00"/>
    <n v="12"/>
    <x v="6"/>
    <n v="22"/>
  </r>
  <r>
    <x v="628"/>
    <x v="6"/>
    <x v="143"/>
    <x v="396"/>
    <d v="2022-09-01T00:00:00"/>
    <n v="0"/>
    <x v="0"/>
    <n v="62"/>
  </r>
  <r>
    <x v="628"/>
    <x v="6"/>
    <x v="143"/>
    <x v="457"/>
    <d v="2022-09-01T00:00:00"/>
    <n v="1"/>
    <x v="7"/>
    <n v="62"/>
  </r>
  <r>
    <x v="628"/>
    <x v="6"/>
    <x v="143"/>
    <x v="135"/>
    <d v="2022-09-01T00:00:00"/>
    <n v="1"/>
    <x v="11"/>
    <n v="62"/>
  </r>
  <r>
    <x v="628"/>
    <x v="6"/>
    <x v="143"/>
    <x v="120"/>
    <d v="2022-09-01T00:00:00"/>
    <n v="2"/>
    <x v="1"/>
    <n v="62"/>
  </r>
  <r>
    <x v="628"/>
    <x v="6"/>
    <x v="143"/>
    <x v="8"/>
    <d v="2022-09-01T00:00:00"/>
    <n v="4"/>
    <x v="2"/>
    <n v="62"/>
  </r>
  <r>
    <x v="628"/>
    <x v="6"/>
    <x v="143"/>
    <x v="204"/>
    <d v="2022-09-01T00:00:00"/>
    <n v="5"/>
    <x v="3"/>
    <n v="62"/>
  </r>
  <r>
    <x v="628"/>
    <x v="6"/>
    <x v="143"/>
    <x v="139"/>
    <d v="2022-09-01T00:00:00"/>
    <n v="5"/>
    <x v="4"/>
    <n v="62"/>
  </r>
  <r>
    <x v="628"/>
    <x v="6"/>
    <x v="143"/>
    <x v="112"/>
    <d v="2022-09-01T00:00:00"/>
    <n v="7"/>
    <x v="6"/>
    <n v="62"/>
  </r>
  <r>
    <x v="629"/>
    <x v="5"/>
    <x v="38"/>
    <x v="191"/>
    <d v="2022-11-01T00:00:00"/>
    <n v="0"/>
    <x v="11"/>
    <n v="26"/>
  </r>
  <r>
    <x v="629"/>
    <x v="5"/>
    <x v="38"/>
    <x v="120"/>
    <d v="2022-11-01T00:00:00"/>
    <n v="1"/>
    <x v="1"/>
    <n v="26"/>
  </r>
  <r>
    <x v="629"/>
    <x v="5"/>
    <x v="38"/>
    <x v="198"/>
    <d v="2022-11-01T00:00:00"/>
    <n v="2"/>
    <x v="2"/>
    <n v="26"/>
  </r>
  <r>
    <x v="629"/>
    <x v="5"/>
    <x v="38"/>
    <x v="50"/>
    <d v="2022-11-01T00:00:00"/>
    <n v="3"/>
    <x v="3"/>
    <n v="26"/>
  </r>
  <r>
    <x v="629"/>
    <x v="5"/>
    <x v="38"/>
    <x v="108"/>
    <d v="2022-11-01T00:00:00"/>
    <n v="4"/>
    <x v="4"/>
    <n v="26"/>
  </r>
  <r>
    <x v="629"/>
    <x v="5"/>
    <x v="38"/>
    <x v="42"/>
    <d v="2022-11-01T00:00:00"/>
    <n v="5"/>
    <x v="5"/>
    <n v="26"/>
  </r>
  <r>
    <x v="629"/>
    <x v="5"/>
    <x v="38"/>
    <x v="67"/>
    <d v="2022-11-01T00:00:00"/>
    <n v="6"/>
    <x v="6"/>
    <n v="26"/>
  </r>
  <r>
    <x v="629"/>
    <x v="3"/>
    <x v="383"/>
    <x v="394"/>
    <d v="2023-02-01T00:00:00"/>
    <n v="0"/>
    <x v="3"/>
    <n v="62"/>
  </r>
  <r>
    <x v="629"/>
    <x v="3"/>
    <x v="383"/>
    <x v="163"/>
    <d v="2023-02-01T00:00:00"/>
    <n v="1"/>
    <x v="4"/>
    <n v="62"/>
  </r>
  <r>
    <x v="629"/>
    <x v="3"/>
    <x v="383"/>
    <x v="177"/>
    <d v="2023-02-01T00:00:00"/>
    <n v="2"/>
    <x v="5"/>
    <n v="62"/>
  </r>
  <r>
    <x v="629"/>
    <x v="3"/>
    <x v="383"/>
    <x v="259"/>
    <d v="2023-02-01T00:00:00"/>
    <n v="3"/>
    <x v="6"/>
    <n v="62"/>
  </r>
  <r>
    <x v="630"/>
    <x v="12"/>
    <x v="237"/>
    <x v="402"/>
    <d v="2022-03-01T00:00:00"/>
    <n v="0"/>
    <x v="15"/>
    <n v="66"/>
  </r>
  <r>
    <x v="630"/>
    <x v="12"/>
    <x v="237"/>
    <x v="478"/>
    <d v="2022-03-01T00:00:00"/>
    <n v="2"/>
    <x v="16"/>
    <n v="66"/>
  </r>
  <r>
    <x v="630"/>
    <x v="12"/>
    <x v="237"/>
    <x v="400"/>
    <d v="2022-03-01T00:00:00"/>
    <n v="3"/>
    <x v="9"/>
    <n v="66"/>
  </r>
  <r>
    <x v="630"/>
    <x v="12"/>
    <x v="237"/>
    <x v="157"/>
    <d v="2022-03-01T00:00:00"/>
    <n v="4"/>
    <x v="10"/>
    <n v="66"/>
  </r>
  <r>
    <x v="630"/>
    <x v="12"/>
    <x v="237"/>
    <x v="359"/>
    <d v="2022-03-01T00:00:00"/>
    <n v="6"/>
    <x v="0"/>
    <n v="66"/>
  </r>
  <r>
    <x v="630"/>
    <x v="12"/>
    <x v="237"/>
    <x v="232"/>
    <d v="2022-03-01T00:00:00"/>
    <n v="7"/>
    <x v="7"/>
    <n v="66"/>
  </r>
  <r>
    <x v="630"/>
    <x v="12"/>
    <x v="237"/>
    <x v="191"/>
    <d v="2022-03-01T00:00:00"/>
    <n v="7"/>
    <x v="11"/>
    <n v="66"/>
  </r>
  <r>
    <x v="630"/>
    <x v="12"/>
    <x v="237"/>
    <x v="281"/>
    <d v="2022-03-01T00:00:00"/>
    <n v="9"/>
    <x v="1"/>
    <n v="66"/>
  </r>
  <r>
    <x v="630"/>
    <x v="12"/>
    <x v="237"/>
    <x v="336"/>
    <d v="2022-03-01T00:00:00"/>
    <n v="11"/>
    <x v="3"/>
    <n v="66"/>
  </r>
  <r>
    <x v="630"/>
    <x v="12"/>
    <x v="237"/>
    <x v="41"/>
    <d v="2022-03-01T00:00:00"/>
    <n v="12"/>
    <x v="4"/>
    <n v="66"/>
  </r>
  <r>
    <x v="630"/>
    <x v="12"/>
    <x v="237"/>
    <x v="217"/>
    <d v="2022-03-01T00:00:00"/>
    <n v="13"/>
    <x v="5"/>
    <n v="66"/>
  </r>
  <r>
    <x v="630"/>
    <x v="12"/>
    <x v="237"/>
    <x v="238"/>
    <d v="2022-03-01T00:00:00"/>
    <n v="14"/>
    <x v="6"/>
    <n v="66"/>
  </r>
  <r>
    <x v="630"/>
    <x v="1"/>
    <x v="402"/>
    <x v="184"/>
    <d v="2022-05-01T00:00:00"/>
    <n v="0"/>
    <x v="16"/>
    <n v="25"/>
  </r>
  <r>
    <x v="630"/>
    <x v="1"/>
    <x v="402"/>
    <x v="425"/>
    <d v="2022-05-01T00:00:00"/>
    <n v="3"/>
    <x v="12"/>
    <n v="25"/>
  </r>
  <r>
    <x v="630"/>
    <x v="1"/>
    <x v="402"/>
    <x v="231"/>
    <d v="2022-05-01T00:00:00"/>
    <n v="4"/>
    <x v="0"/>
    <n v="25"/>
  </r>
  <r>
    <x v="630"/>
    <x v="1"/>
    <x v="402"/>
    <x v="144"/>
    <d v="2022-05-01T00:00:00"/>
    <n v="5"/>
    <x v="7"/>
    <n v="25"/>
  </r>
  <r>
    <x v="630"/>
    <x v="1"/>
    <x v="402"/>
    <x v="297"/>
    <d v="2022-05-01T00:00:00"/>
    <n v="6"/>
    <x v="11"/>
    <n v="25"/>
  </r>
  <r>
    <x v="630"/>
    <x v="1"/>
    <x v="402"/>
    <x v="375"/>
    <d v="2022-05-01T00:00:00"/>
    <n v="7"/>
    <x v="1"/>
    <n v="25"/>
  </r>
  <r>
    <x v="630"/>
    <x v="1"/>
    <x v="402"/>
    <x v="198"/>
    <d v="2022-05-01T00:00:00"/>
    <n v="8"/>
    <x v="2"/>
    <n v="25"/>
  </r>
  <r>
    <x v="630"/>
    <x v="1"/>
    <x v="402"/>
    <x v="101"/>
    <d v="2022-05-01T00:00:00"/>
    <n v="9"/>
    <x v="3"/>
    <n v="25"/>
  </r>
  <r>
    <x v="630"/>
    <x v="1"/>
    <x v="402"/>
    <x v="83"/>
    <d v="2022-05-01T00:00:00"/>
    <n v="10"/>
    <x v="4"/>
    <n v="25"/>
  </r>
  <r>
    <x v="630"/>
    <x v="1"/>
    <x v="402"/>
    <x v="84"/>
    <d v="2022-05-01T00:00:00"/>
    <n v="12"/>
    <x v="6"/>
    <n v="25"/>
  </r>
  <r>
    <x v="631"/>
    <x v="4"/>
    <x v="160"/>
    <x v="416"/>
    <d v="2022-01-01T00:00:00"/>
    <n v="0"/>
    <x v="17"/>
    <n v="16"/>
  </r>
  <r>
    <x v="631"/>
    <x v="4"/>
    <x v="160"/>
    <x v="384"/>
    <d v="2022-01-01T00:00:00"/>
    <n v="1"/>
    <x v="13"/>
    <n v="16"/>
  </r>
  <r>
    <x v="631"/>
    <x v="4"/>
    <x v="160"/>
    <x v="478"/>
    <d v="2022-01-01T00:00:00"/>
    <n v="4"/>
    <x v="16"/>
    <n v="16"/>
  </r>
  <r>
    <x v="631"/>
    <x v="4"/>
    <x v="160"/>
    <x v="304"/>
    <d v="2022-01-01T00:00:00"/>
    <n v="5"/>
    <x v="9"/>
    <n v="16"/>
  </r>
  <r>
    <x v="631"/>
    <x v="4"/>
    <x v="160"/>
    <x v="409"/>
    <d v="2022-01-01T00:00:00"/>
    <n v="6"/>
    <x v="10"/>
    <n v="16"/>
  </r>
  <r>
    <x v="631"/>
    <x v="4"/>
    <x v="160"/>
    <x v="450"/>
    <d v="2022-01-01T00:00:00"/>
    <n v="7"/>
    <x v="12"/>
    <n v="16"/>
  </r>
  <r>
    <x v="631"/>
    <x v="4"/>
    <x v="160"/>
    <x v="97"/>
    <d v="2022-01-01T00:00:00"/>
    <n v="9"/>
    <x v="7"/>
    <n v="16"/>
  </r>
  <r>
    <x v="631"/>
    <x v="4"/>
    <x v="160"/>
    <x v="78"/>
    <d v="2022-01-01T00:00:00"/>
    <n v="12"/>
    <x v="2"/>
    <n v="16"/>
  </r>
  <r>
    <x v="631"/>
    <x v="4"/>
    <x v="160"/>
    <x v="204"/>
    <d v="2022-01-01T00:00:00"/>
    <n v="13"/>
    <x v="3"/>
    <n v="16"/>
  </r>
  <r>
    <x v="631"/>
    <x v="4"/>
    <x v="160"/>
    <x v="190"/>
    <d v="2022-01-01T00:00:00"/>
    <n v="14"/>
    <x v="4"/>
    <n v="16"/>
  </r>
  <r>
    <x v="631"/>
    <x v="4"/>
    <x v="160"/>
    <x v="122"/>
    <d v="2022-01-01T00:00:00"/>
    <n v="15"/>
    <x v="5"/>
    <n v="16"/>
  </r>
  <r>
    <x v="631"/>
    <x v="4"/>
    <x v="160"/>
    <x v="58"/>
    <d v="2022-01-01T00:00:00"/>
    <n v="16"/>
    <x v="6"/>
    <n v="16"/>
  </r>
  <r>
    <x v="631"/>
    <x v="16"/>
    <x v="146"/>
    <x v="335"/>
    <d v="2022-11-01T00:00:00"/>
    <n v="0"/>
    <x v="11"/>
    <n v="26"/>
  </r>
  <r>
    <x v="631"/>
    <x v="16"/>
    <x v="146"/>
    <x v="188"/>
    <d v="2022-11-01T00:00:00"/>
    <n v="1"/>
    <x v="1"/>
    <n v="26"/>
  </r>
  <r>
    <x v="631"/>
    <x v="16"/>
    <x v="146"/>
    <x v="224"/>
    <d v="2022-11-01T00:00:00"/>
    <n v="2"/>
    <x v="2"/>
    <n v="26"/>
  </r>
  <r>
    <x v="631"/>
    <x v="16"/>
    <x v="146"/>
    <x v="101"/>
    <d v="2022-11-01T00:00:00"/>
    <n v="3"/>
    <x v="3"/>
    <n v="26"/>
  </r>
  <r>
    <x v="631"/>
    <x v="16"/>
    <x v="146"/>
    <x v="4"/>
    <d v="2022-11-01T00:00:00"/>
    <n v="4"/>
    <x v="4"/>
    <n v="26"/>
  </r>
  <r>
    <x v="631"/>
    <x v="16"/>
    <x v="146"/>
    <x v="134"/>
    <d v="2022-11-01T00:00:00"/>
    <n v="5"/>
    <x v="5"/>
    <n v="26"/>
  </r>
  <r>
    <x v="631"/>
    <x v="16"/>
    <x v="146"/>
    <x v="6"/>
    <d v="2022-11-01T00:00:00"/>
    <n v="6"/>
    <x v="6"/>
    <n v="26"/>
  </r>
  <r>
    <x v="632"/>
    <x v="8"/>
    <x v="452"/>
    <x v="481"/>
    <d v="2022-04-01T00:00:00"/>
    <n v="0"/>
    <x v="14"/>
    <n v="13"/>
  </r>
  <r>
    <x v="632"/>
    <x v="8"/>
    <x v="452"/>
    <x v="304"/>
    <d v="2022-04-01T00:00:00"/>
    <n v="2"/>
    <x v="9"/>
    <n v="13"/>
  </r>
  <r>
    <x v="632"/>
    <x v="8"/>
    <x v="452"/>
    <x v="211"/>
    <d v="2022-04-01T00:00:00"/>
    <n v="3"/>
    <x v="10"/>
    <n v="13"/>
  </r>
  <r>
    <x v="632"/>
    <x v="8"/>
    <x v="452"/>
    <x v="341"/>
    <d v="2022-04-01T00:00:00"/>
    <n v="4"/>
    <x v="12"/>
    <n v="13"/>
  </r>
  <r>
    <x v="632"/>
    <x v="8"/>
    <x v="452"/>
    <x v="372"/>
    <d v="2022-04-01T00:00:00"/>
    <n v="5"/>
    <x v="0"/>
    <n v="13"/>
  </r>
  <r>
    <x v="632"/>
    <x v="8"/>
    <x v="452"/>
    <x v="229"/>
    <d v="2022-04-01T00:00:00"/>
    <n v="7"/>
    <x v="11"/>
    <n v="13"/>
  </r>
  <r>
    <x v="632"/>
    <x v="8"/>
    <x v="452"/>
    <x v="25"/>
    <d v="2022-04-01T00:00:00"/>
    <n v="8"/>
    <x v="1"/>
    <n v="13"/>
  </r>
  <r>
    <x v="632"/>
    <x v="8"/>
    <x v="452"/>
    <x v="435"/>
    <d v="2022-04-01T00:00:00"/>
    <n v="9"/>
    <x v="2"/>
    <n v="13"/>
  </r>
  <r>
    <x v="632"/>
    <x v="8"/>
    <x v="452"/>
    <x v="9"/>
    <d v="2022-04-01T00:00:00"/>
    <n v="10"/>
    <x v="3"/>
    <n v="13"/>
  </r>
  <r>
    <x v="632"/>
    <x v="8"/>
    <x v="452"/>
    <x v="5"/>
    <d v="2022-04-01T00:00:00"/>
    <n v="12"/>
    <x v="5"/>
    <n v="13"/>
  </r>
  <r>
    <x v="632"/>
    <x v="8"/>
    <x v="452"/>
    <x v="72"/>
    <d v="2022-04-01T00:00:00"/>
    <n v="13"/>
    <x v="6"/>
    <n v="13"/>
  </r>
  <r>
    <x v="632"/>
    <x v="14"/>
    <x v="341"/>
    <x v="429"/>
    <d v="2022-07-01T00:00:00"/>
    <n v="0"/>
    <x v="10"/>
    <n v="25"/>
  </r>
  <r>
    <x v="632"/>
    <x v="14"/>
    <x v="341"/>
    <x v="275"/>
    <d v="2022-07-01T00:00:00"/>
    <n v="1"/>
    <x v="12"/>
    <n v="25"/>
  </r>
  <r>
    <x v="632"/>
    <x v="14"/>
    <x v="341"/>
    <x v="263"/>
    <d v="2022-07-01T00:00:00"/>
    <n v="1"/>
    <x v="0"/>
    <n v="25"/>
  </r>
  <r>
    <x v="632"/>
    <x v="14"/>
    <x v="341"/>
    <x v="306"/>
    <d v="2022-07-01T00:00:00"/>
    <n v="3"/>
    <x v="11"/>
    <n v="25"/>
  </r>
  <r>
    <x v="632"/>
    <x v="14"/>
    <x v="341"/>
    <x v="160"/>
    <d v="2022-07-01T00:00:00"/>
    <n v="4"/>
    <x v="1"/>
    <n v="25"/>
  </r>
  <r>
    <x v="632"/>
    <x v="14"/>
    <x v="341"/>
    <x v="342"/>
    <d v="2022-07-01T00:00:00"/>
    <n v="5"/>
    <x v="2"/>
    <n v="25"/>
  </r>
  <r>
    <x v="632"/>
    <x v="14"/>
    <x v="341"/>
    <x v="270"/>
    <d v="2022-07-01T00:00:00"/>
    <n v="6"/>
    <x v="3"/>
    <n v="25"/>
  </r>
  <r>
    <x v="632"/>
    <x v="14"/>
    <x v="341"/>
    <x v="83"/>
    <d v="2022-07-01T00:00:00"/>
    <n v="7"/>
    <x v="4"/>
    <n v="25"/>
  </r>
  <r>
    <x v="632"/>
    <x v="14"/>
    <x v="341"/>
    <x v="140"/>
    <d v="2022-07-01T00:00:00"/>
    <n v="8"/>
    <x v="5"/>
    <n v="25"/>
  </r>
  <r>
    <x v="632"/>
    <x v="14"/>
    <x v="341"/>
    <x v="226"/>
    <d v="2022-07-01T00:00:00"/>
    <n v="9"/>
    <x v="6"/>
    <n v="25"/>
  </r>
  <r>
    <x v="633"/>
    <x v="6"/>
    <x v="243"/>
    <x v="366"/>
    <d v="2022-11-01T00:00:00"/>
    <n v="0"/>
    <x v="11"/>
    <n v="62"/>
  </r>
  <r>
    <x v="633"/>
    <x v="6"/>
    <x v="243"/>
    <x v="93"/>
    <d v="2022-11-01T00:00:00"/>
    <n v="1"/>
    <x v="1"/>
    <n v="62"/>
  </r>
  <r>
    <x v="633"/>
    <x v="6"/>
    <x v="243"/>
    <x v="180"/>
    <d v="2022-11-01T00:00:00"/>
    <n v="2"/>
    <x v="2"/>
    <n v="62"/>
  </r>
  <r>
    <x v="633"/>
    <x v="6"/>
    <x v="243"/>
    <x v="19"/>
    <d v="2022-11-01T00:00:00"/>
    <n v="3"/>
    <x v="3"/>
    <n v="62"/>
  </r>
  <r>
    <x v="633"/>
    <x v="6"/>
    <x v="243"/>
    <x v="51"/>
    <d v="2022-11-01T00:00:00"/>
    <n v="4"/>
    <x v="4"/>
    <n v="62"/>
  </r>
  <r>
    <x v="633"/>
    <x v="6"/>
    <x v="243"/>
    <x v="28"/>
    <d v="2022-11-01T00:00:00"/>
    <n v="5"/>
    <x v="5"/>
    <n v="62"/>
  </r>
  <r>
    <x v="633"/>
    <x v="6"/>
    <x v="243"/>
    <x v="33"/>
    <d v="2022-11-01T00:00:00"/>
    <n v="6"/>
    <x v="6"/>
    <n v="62"/>
  </r>
  <r>
    <x v="633"/>
    <x v="14"/>
    <x v="344"/>
    <x v="265"/>
    <d v="2023-01-01T00:00:00"/>
    <n v="0"/>
    <x v="2"/>
    <n v="25"/>
  </r>
  <r>
    <x v="633"/>
    <x v="14"/>
    <x v="344"/>
    <x v="199"/>
    <d v="2023-01-01T00:00:00"/>
    <n v="1"/>
    <x v="3"/>
    <n v="25"/>
  </r>
  <r>
    <x v="633"/>
    <x v="14"/>
    <x v="344"/>
    <x v="75"/>
    <d v="2023-01-01T00:00:00"/>
    <n v="2"/>
    <x v="4"/>
    <n v="25"/>
  </r>
  <r>
    <x v="633"/>
    <x v="14"/>
    <x v="344"/>
    <x v="63"/>
    <d v="2023-01-01T00:00:00"/>
    <n v="3"/>
    <x v="5"/>
    <n v="25"/>
  </r>
  <r>
    <x v="633"/>
    <x v="14"/>
    <x v="344"/>
    <x v="172"/>
    <d v="2023-01-01T00:00:00"/>
    <n v="3"/>
    <x v="6"/>
    <n v="25"/>
  </r>
  <r>
    <x v="633"/>
    <x v="14"/>
    <x v="344"/>
    <x v="59"/>
    <d v="2023-01-01T00:00:00"/>
    <n v="4"/>
    <x v="8"/>
    <n v="25"/>
  </r>
  <r>
    <x v="634"/>
    <x v="16"/>
    <x v="452"/>
    <x v="481"/>
    <d v="2022-04-01T00:00:00"/>
    <n v="0"/>
    <x v="14"/>
    <n v="26"/>
  </r>
  <r>
    <x v="634"/>
    <x v="16"/>
    <x v="452"/>
    <x v="365"/>
    <d v="2022-04-01T00:00:00"/>
    <n v="1"/>
    <x v="16"/>
    <n v="26"/>
  </r>
  <r>
    <x v="634"/>
    <x v="16"/>
    <x v="452"/>
    <x v="380"/>
    <d v="2022-04-01T00:00:00"/>
    <n v="4"/>
    <x v="12"/>
    <n v="26"/>
  </r>
  <r>
    <x v="634"/>
    <x v="16"/>
    <x v="452"/>
    <x v="196"/>
    <d v="2022-04-01T00:00:00"/>
    <n v="5"/>
    <x v="0"/>
    <n v="26"/>
  </r>
  <r>
    <x v="634"/>
    <x v="16"/>
    <x v="452"/>
    <x v="258"/>
    <d v="2022-04-01T00:00:00"/>
    <n v="10"/>
    <x v="3"/>
    <n v="26"/>
  </r>
  <r>
    <x v="634"/>
    <x v="16"/>
    <x v="452"/>
    <x v="20"/>
    <d v="2022-04-01T00:00:00"/>
    <n v="11"/>
    <x v="4"/>
    <n v="26"/>
  </r>
  <r>
    <x v="634"/>
    <x v="16"/>
    <x v="452"/>
    <x v="177"/>
    <d v="2022-04-01T00:00:00"/>
    <n v="12"/>
    <x v="5"/>
    <n v="26"/>
  </r>
  <r>
    <x v="634"/>
    <x v="16"/>
    <x v="452"/>
    <x v="205"/>
    <d v="2022-04-01T00:00:00"/>
    <n v="13"/>
    <x v="6"/>
    <n v="26"/>
  </r>
  <r>
    <x v="634"/>
    <x v="6"/>
    <x v="142"/>
    <x v="276"/>
    <d v="2023-01-01T00:00:00"/>
    <n v="0"/>
    <x v="2"/>
    <n v="62"/>
  </r>
  <r>
    <x v="634"/>
    <x v="6"/>
    <x v="142"/>
    <x v="117"/>
    <d v="2023-01-01T00:00:00"/>
    <n v="1"/>
    <x v="4"/>
    <n v="62"/>
  </r>
  <r>
    <x v="634"/>
    <x v="6"/>
    <x v="142"/>
    <x v="271"/>
    <d v="2023-01-01T00:00:00"/>
    <n v="2"/>
    <x v="5"/>
    <n v="62"/>
  </r>
  <r>
    <x v="634"/>
    <x v="6"/>
    <x v="142"/>
    <x v="103"/>
    <d v="2023-01-01T00:00:00"/>
    <n v="3"/>
    <x v="6"/>
    <n v="62"/>
  </r>
  <r>
    <x v="635"/>
    <x v="4"/>
    <x v="83"/>
    <x v="298"/>
    <d v="2022-07-01T00:00:00"/>
    <n v="0"/>
    <x v="10"/>
    <n v="16"/>
  </r>
  <r>
    <x v="635"/>
    <x v="4"/>
    <x v="83"/>
    <x v="299"/>
    <d v="2022-07-01T00:00:00"/>
    <n v="1"/>
    <x v="12"/>
    <n v="16"/>
  </r>
  <r>
    <x v="635"/>
    <x v="4"/>
    <x v="83"/>
    <x v="381"/>
    <d v="2022-07-01T00:00:00"/>
    <n v="2"/>
    <x v="0"/>
    <n v="16"/>
  </r>
  <r>
    <x v="635"/>
    <x v="4"/>
    <x v="83"/>
    <x v="431"/>
    <d v="2022-07-01T00:00:00"/>
    <n v="4"/>
    <x v="11"/>
    <n v="16"/>
  </r>
  <r>
    <x v="635"/>
    <x v="4"/>
    <x v="83"/>
    <x v="243"/>
    <d v="2022-07-01T00:00:00"/>
    <n v="5"/>
    <x v="1"/>
    <n v="16"/>
  </r>
  <r>
    <x v="635"/>
    <x v="4"/>
    <x v="83"/>
    <x v="198"/>
    <d v="2022-07-01T00:00:00"/>
    <n v="6"/>
    <x v="2"/>
    <n v="16"/>
  </r>
  <r>
    <x v="635"/>
    <x v="4"/>
    <x v="83"/>
    <x v="31"/>
    <d v="2022-07-01T00:00:00"/>
    <n v="8"/>
    <x v="4"/>
    <n v="16"/>
  </r>
  <r>
    <x v="635"/>
    <x v="4"/>
    <x v="83"/>
    <x v="58"/>
    <d v="2022-07-01T00:00:00"/>
    <n v="10"/>
    <x v="6"/>
    <n v="16"/>
  </r>
  <r>
    <x v="635"/>
    <x v="11"/>
    <x v="172"/>
    <x v="175"/>
    <d v="2022-09-01T00:00:00"/>
    <n v="0"/>
    <x v="0"/>
    <n v="14"/>
  </r>
  <r>
    <x v="635"/>
    <x v="11"/>
    <x v="172"/>
    <x v="432"/>
    <d v="2022-09-01T00:00:00"/>
    <n v="1"/>
    <x v="7"/>
    <n v="14"/>
  </r>
  <r>
    <x v="635"/>
    <x v="11"/>
    <x v="172"/>
    <x v="98"/>
    <d v="2022-09-01T00:00:00"/>
    <n v="2"/>
    <x v="11"/>
    <n v="14"/>
  </r>
  <r>
    <x v="635"/>
    <x v="11"/>
    <x v="172"/>
    <x v="136"/>
    <d v="2022-09-01T00:00:00"/>
    <n v="3"/>
    <x v="1"/>
    <n v="14"/>
  </r>
  <r>
    <x v="635"/>
    <x v="11"/>
    <x v="172"/>
    <x v="2"/>
    <d v="2022-09-01T00:00:00"/>
    <n v="4"/>
    <x v="2"/>
    <n v="14"/>
  </r>
  <r>
    <x v="635"/>
    <x v="11"/>
    <x v="172"/>
    <x v="181"/>
    <d v="2022-09-01T00:00:00"/>
    <n v="5"/>
    <x v="3"/>
    <n v="14"/>
  </r>
  <r>
    <x v="635"/>
    <x v="11"/>
    <x v="172"/>
    <x v="83"/>
    <d v="2022-09-01T00:00:00"/>
    <n v="6"/>
    <x v="4"/>
    <n v="14"/>
  </r>
  <r>
    <x v="635"/>
    <x v="11"/>
    <x v="172"/>
    <x v="217"/>
    <d v="2022-09-01T00:00:00"/>
    <n v="7"/>
    <x v="5"/>
    <n v="14"/>
  </r>
  <r>
    <x v="635"/>
    <x v="11"/>
    <x v="172"/>
    <x v="72"/>
    <d v="2022-09-01T00:00:00"/>
    <n v="8"/>
    <x v="6"/>
    <n v="14"/>
  </r>
  <r>
    <x v="636"/>
    <x v="15"/>
    <x v="92"/>
    <x v="250"/>
    <d v="2022-06-01T00:00:00"/>
    <n v="0"/>
    <x v="9"/>
    <n v="10"/>
  </r>
  <r>
    <x v="636"/>
    <x v="15"/>
    <x v="92"/>
    <x v="426"/>
    <d v="2022-06-01T00:00:00"/>
    <n v="1"/>
    <x v="10"/>
    <n v="10"/>
  </r>
  <r>
    <x v="636"/>
    <x v="15"/>
    <x v="92"/>
    <x v="275"/>
    <d v="2022-06-01T00:00:00"/>
    <n v="2"/>
    <x v="12"/>
    <n v="10"/>
  </r>
  <r>
    <x v="636"/>
    <x v="15"/>
    <x v="92"/>
    <x v="228"/>
    <d v="2022-06-01T00:00:00"/>
    <n v="4"/>
    <x v="7"/>
    <n v="10"/>
  </r>
  <r>
    <x v="636"/>
    <x v="15"/>
    <x v="92"/>
    <x v="356"/>
    <d v="2022-06-01T00:00:00"/>
    <n v="5"/>
    <x v="11"/>
    <n v="10"/>
  </r>
  <r>
    <x v="636"/>
    <x v="15"/>
    <x v="92"/>
    <x v="78"/>
    <d v="2022-06-01T00:00:00"/>
    <n v="7"/>
    <x v="2"/>
    <n v="10"/>
  </r>
  <r>
    <x v="636"/>
    <x v="15"/>
    <x v="92"/>
    <x v="233"/>
    <d v="2022-06-01T00:00:00"/>
    <n v="8"/>
    <x v="3"/>
    <n v="10"/>
  </r>
  <r>
    <x v="636"/>
    <x v="15"/>
    <x v="92"/>
    <x v="292"/>
    <d v="2022-06-01T00:00:00"/>
    <n v="9"/>
    <x v="4"/>
    <n v="10"/>
  </r>
  <r>
    <x v="636"/>
    <x v="15"/>
    <x v="92"/>
    <x v="134"/>
    <d v="2022-06-01T00:00:00"/>
    <n v="10"/>
    <x v="5"/>
    <n v="10"/>
  </r>
  <r>
    <x v="636"/>
    <x v="15"/>
    <x v="92"/>
    <x v="238"/>
    <d v="2022-06-01T00:00:00"/>
    <n v="11"/>
    <x v="6"/>
    <n v="10"/>
  </r>
  <r>
    <x v="636"/>
    <x v="14"/>
    <x v="293"/>
    <x v="159"/>
    <d v="2022-10-01T00:00:00"/>
    <n v="0"/>
    <x v="7"/>
    <n v="25"/>
  </r>
  <r>
    <x v="636"/>
    <x v="14"/>
    <x v="293"/>
    <x v="366"/>
    <d v="2022-10-01T00:00:00"/>
    <n v="1"/>
    <x v="11"/>
    <n v="25"/>
  </r>
  <r>
    <x v="636"/>
    <x v="14"/>
    <x v="293"/>
    <x v="1"/>
    <d v="2022-10-01T00:00:00"/>
    <n v="2"/>
    <x v="1"/>
    <n v="25"/>
  </r>
  <r>
    <x v="636"/>
    <x v="14"/>
    <x v="293"/>
    <x v="121"/>
    <d v="2022-10-01T00:00:00"/>
    <n v="3"/>
    <x v="2"/>
    <n v="25"/>
  </r>
  <r>
    <x v="636"/>
    <x v="14"/>
    <x v="293"/>
    <x v="57"/>
    <d v="2022-10-01T00:00:00"/>
    <n v="4"/>
    <x v="3"/>
    <n v="25"/>
  </r>
  <r>
    <x v="636"/>
    <x v="14"/>
    <x v="293"/>
    <x v="27"/>
    <d v="2022-10-01T00:00:00"/>
    <n v="5"/>
    <x v="4"/>
    <n v="25"/>
  </r>
  <r>
    <x v="636"/>
    <x v="14"/>
    <x v="293"/>
    <x v="171"/>
    <d v="2022-10-01T00:00:00"/>
    <n v="6"/>
    <x v="5"/>
    <n v="25"/>
  </r>
  <r>
    <x v="636"/>
    <x v="14"/>
    <x v="293"/>
    <x v="256"/>
    <d v="2022-10-01T00:00:00"/>
    <n v="7"/>
    <x v="6"/>
    <n v="25"/>
  </r>
  <r>
    <x v="637"/>
    <x v="11"/>
    <x v="362"/>
    <x v="513"/>
    <d v="2022-03-01T00:00:00"/>
    <n v="0"/>
    <x v="15"/>
    <n v="14"/>
  </r>
  <r>
    <x v="637"/>
    <x v="11"/>
    <x v="362"/>
    <x v="154"/>
    <d v="2022-03-01T00:00:00"/>
    <n v="2"/>
    <x v="16"/>
    <n v="14"/>
  </r>
  <r>
    <x v="637"/>
    <x v="11"/>
    <x v="362"/>
    <x v="126"/>
    <d v="2022-03-01T00:00:00"/>
    <n v="4"/>
    <x v="10"/>
    <n v="14"/>
  </r>
  <r>
    <x v="637"/>
    <x v="11"/>
    <x v="362"/>
    <x v="268"/>
    <d v="2022-03-01T00:00:00"/>
    <n v="7"/>
    <x v="7"/>
    <n v="14"/>
  </r>
  <r>
    <x v="637"/>
    <x v="11"/>
    <x v="362"/>
    <x v="197"/>
    <d v="2022-03-01T00:00:00"/>
    <n v="9"/>
    <x v="1"/>
    <n v="14"/>
  </r>
  <r>
    <x v="637"/>
    <x v="11"/>
    <x v="362"/>
    <x v="101"/>
    <d v="2022-03-01T00:00:00"/>
    <n v="11"/>
    <x v="3"/>
    <n v="14"/>
  </r>
  <r>
    <x v="637"/>
    <x v="11"/>
    <x v="362"/>
    <x v="194"/>
    <d v="2022-03-01T00:00:00"/>
    <n v="13"/>
    <x v="5"/>
    <n v="14"/>
  </r>
  <r>
    <x v="637"/>
    <x v="11"/>
    <x v="362"/>
    <x v="43"/>
    <d v="2022-03-01T00:00:00"/>
    <n v="14"/>
    <x v="6"/>
    <n v="14"/>
  </r>
  <r>
    <x v="637"/>
    <x v="15"/>
    <x v="356"/>
    <x v="51"/>
    <d v="2023-03-01T00:00:00"/>
    <n v="0"/>
    <x v="4"/>
    <n v="10"/>
  </r>
  <r>
    <x v="637"/>
    <x v="15"/>
    <x v="356"/>
    <x v="42"/>
    <d v="2023-03-01T00:00:00"/>
    <n v="1"/>
    <x v="5"/>
    <n v="10"/>
  </r>
  <r>
    <x v="637"/>
    <x v="15"/>
    <x v="356"/>
    <x v="58"/>
    <d v="2023-03-01T00:00:00"/>
    <n v="2"/>
    <x v="6"/>
    <n v="10"/>
  </r>
  <r>
    <x v="638"/>
    <x v="2"/>
    <x v="146"/>
    <x v="335"/>
    <d v="2022-11-01T00:00:00"/>
    <n v="0"/>
    <x v="11"/>
    <n v="29"/>
  </r>
  <r>
    <x v="638"/>
    <x v="2"/>
    <x v="146"/>
    <x v="93"/>
    <d v="2022-11-01T00:00:00"/>
    <n v="1"/>
    <x v="1"/>
    <n v="29"/>
  </r>
  <r>
    <x v="638"/>
    <x v="2"/>
    <x v="146"/>
    <x v="39"/>
    <d v="2022-11-01T00:00:00"/>
    <n v="2"/>
    <x v="2"/>
    <n v="29"/>
  </r>
  <r>
    <x v="638"/>
    <x v="2"/>
    <x v="146"/>
    <x v="30"/>
    <d v="2022-11-01T00:00:00"/>
    <n v="3"/>
    <x v="3"/>
    <n v="29"/>
  </r>
  <r>
    <x v="638"/>
    <x v="2"/>
    <x v="146"/>
    <x v="20"/>
    <d v="2022-11-01T00:00:00"/>
    <n v="4"/>
    <x v="4"/>
    <n v="29"/>
  </r>
  <r>
    <x v="638"/>
    <x v="2"/>
    <x v="146"/>
    <x v="13"/>
    <d v="2022-11-01T00:00:00"/>
    <n v="5"/>
    <x v="5"/>
    <n v="29"/>
  </r>
  <r>
    <x v="638"/>
    <x v="2"/>
    <x v="146"/>
    <x v="6"/>
    <d v="2022-11-01T00:00:00"/>
    <n v="6"/>
    <x v="6"/>
    <n v="29"/>
  </r>
  <r>
    <x v="639"/>
    <x v="13"/>
    <x v="173"/>
    <x v="426"/>
    <d v="2022-07-01T00:00:00"/>
    <n v="0"/>
    <x v="10"/>
    <n v="75"/>
  </r>
  <r>
    <x v="639"/>
    <x v="13"/>
    <x v="173"/>
    <x v="241"/>
    <d v="2022-07-01T00:00:00"/>
    <n v="1"/>
    <x v="0"/>
    <n v="75"/>
  </r>
  <r>
    <x v="639"/>
    <x v="13"/>
    <x v="173"/>
    <x v="202"/>
    <d v="2022-07-01T00:00:00"/>
    <n v="2"/>
    <x v="7"/>
    <n v="75"/>
  </r>
  <r>
    <x v="639"/>
    <x v="13"/>
    <x v="173"/>
    <x v="306"/>
    <d v="2022-07-01T00:00:00"/>
    <n v="3"/>
    <x v="11"/>
    <n v="75"/>
  </r>
  <r>
    <x v="639"/>
    <x v="13"/>
    <x v="173"/>
    <x v="127"/>
    <d v="2022-07-01T00:00:00"/>
    <n v="4"/>
    <x v="1"/>
    <n v="75"/>
  </r>
  <r>
    <x v="639"/>
    <x v="13"/>
    <x v="173"/>
    <x v="269"/>
    <d v="2022-07-01T00:00:00"/>
    <n v="5"/>
    <x v="2"/>
    <n v="75"/>
  </r>
  <r>
    <x v="639"/>
    <x v="13"/>
    <x v="173"/>
    <x v="328"/>
    <d v="2022-07-01T00:00:00"/>
    <n v="7"/>
    <x v="4"/>
    <n v="75"/>
  </r>
  <r>
    <x v="639"/>
    <x v="13"/>
    <x v="173"/>
    <x v="237"/>
    <d v="2022-07-01T00:00:00"/>
    <n v="8"/>
    <x v="5"/>
    <n v="75"/>
  </r>
  <r>
    <x v="639"/>
    <x v="13"/>
    <x v="173"/>
    <x v="110"/>
    <d v="2022-07-01T00:00:00"/>
    <n v="9"/>
    <x v="6"/>
    <n v="75"/>
  </r>
  <r>
    <x v="639"/>
    <x v="11"/>
    <x v="336"/>
    <x v="132"/>
    <d v="2022-11-01T00:00:00"/>
    <n v="0"/>
    <x v="11"/>
    <n v="14"/>
  </r>
  <r>
    <x v="639"/>
    <x v="11"/>
    <x v="336"/>
    <x v="291"/>
    <d v="2022-11-01T00:00:00"/>
    <n v="1"/>
    <x v="1"/>
    <n v="14"/>
  </r>
  <r>
    <x v="639"/>
    <x v="11"/>
    <x v="336"/>
    <x v="261"/>
    <d v="2022-11-01T00:00:00"/>
    <n v="2"/>
    <x v="2"/>
    <n v="14"/>
  </r>
  <r>
    <x v="639"/>
    <x v="11"/>
    <x v="336"/>
    <x v="236"/>
    <d v="2022-11-01T00:00:00"/>
    <n v="2"/>
    <x v="3"/>
    <n v="14"/>
  </r>
  <r>
    <x v="639"/>
    <x v="11"/>
    <x v="336"/>
    <x v="83"/>
    <d v="2022-11-01T00:00:00"/>
    <n v="3"/>
    <x v="4"/>
    <n v="14"/>
  </r>
  <r>
    <x v="639"/>
    <x v="11"/>
    <x v="336"/>
    <x v="21"/>
    <d v="2022-11-01T00:00:00"/>
    <n v="5"/>
    <x v="5"/>
    <n v="14"/>
  </r>
  <r>
    <x v="639"/>
    <x v="11"/>
    <x v="336"/>
    <x v="152"/>
    <d v="2022-11-01T00:00:00"/>
    <n v="5"/>
    <x v="6"/>
    <n v="14"/>
  </r>
  <r>
    <x v="639"/>
    <x v="11"/>
    <x v="336"/>
    <x v="52"/>
    <d v="2022-11-01T00:00:00"/>
    <n v="6"/>
    <x v="8"/>
    <n v="14"/>
  </r>
  <r>
    <x v="640"/>
    <x v="10"/>
    <x v="40"/>
    <x v="35"/>
    <d v="2022-08-01T00:00:00"/>
    <n v="0"/>
    <x v="12"/>
    <n v="22"/>
  </r>
  <r>
    <x v="640"/>
    <x v="10"/>
    <x v="40"/>
    <x v="444"/>
    <d v="2022-08-01T00:00:00"/>
    <n v="1"/>
    <x v="0"/>
    <n v="22"/>
  </r>
  <r>
    <x v="640"/>
    <x v="10"/>
    <x v="40"/>
    <x v="7"/>
    <d v="2022-08-01T00:00:00"/>
    <n v="2"/>
    <x v="7"/>
    <n v="22"/>
  </r>
  <r>
    <x v="640"/>
    <x v="10"/>
    <x v="40"/>
    <x v="132"/>
    <d v="2022-08-01T00:00:00"/>
    <n v="3"/>
    <x v="11"/>
    <n v="22"/>
  </r>
  <r>
    <x v="640"/>
    <x v="10"/>
    <x v="40"/>
    <x v="261"/>
    <d v="2022-08-01T00:00:00"/>
    <n v="5"/>
    <x v="2"/>
    <n v="22"/>
  </r>
  <r>
    <x v="640"/>
    <x v="10"/>
    <x v="40"/>
    <x v="394"/>
    <d v="2022-08-01T00:00:00"/>
    <n v="6"/>
    <x v="3"/>
    <n v="22"/>
  </r>
  <r>
    <x v="640"/>
    <x v="10"/>
    <x v="40"/>
    <x v="108"/>
    <d v="2022-08-01T00:00:00"/>
    <n v="7"/>
    <x v="4"/>
    <n v="22"/>
  </r>
  <r>
    <x v="640"/>
    <x v="10"/>
    <x v="40"/>
    <x v="122"/>
    <d v="2022-08-01T00:00:00"/>
    <n v="8"/>
    <x v="5"/>
    <n v="22"/>
  </r>
  <r>
    <x v="640"/>
    <x v="7"/>
    <x v="195"/>
    <x v="223"/>
    <d v="2022-10-01T00:00:00"/>
    <n v="0"/>
    <x v="7"/>
    <n v="28"/>
  </r>
  <r>
    <x v="640"/>
    <x v="7"/>
    <x v="195"/>
    <x v="187"/>
    <d v="2022-10-01T00:00:00"/>
    <n v="1"/>
    <x v="11"/>
    <n v="28"/>
  </r>
  <r>
    <x v="640"/>
    <x v="7"/>
    <x v="195"/>
    <x v="100"/>
    <d v="2022-10-01T00:00:00"/>
    <n v="3"/>
    <x v="2"/>
    <n v="28"/>
  </r>
  <r>
    <x v="640"/>
    <x v="7"/>
    <x v="195"/>
    <x v="394"/>
    <d v="2022-10-01T00:00:00"/>
    <n v="4"/>
    <x v="3"/>
    <n v="28"/>
  </r>
  <r>
    <x v="640"/>
    <x v="7"/>
    <x v="195"/>
    <x v="139"/>
    <d v="2022-10-01T00:00:00"/>
    <n v="5"/>
    <x v="4"/>
    <n v="28"/>
  </r>
  <r>
    <x v="640"/>
    <x v="7"/>
    <x v="195"/>
    <x v="109"/>
    <d v="2022-10-01T00:00:00"/>
    <n v="6"/>
    <x v="5"/>
    <n v="28"/>
  </r>
  <r>
    <x v="640"/>
    <x v="7"/>
    <x v="195"/>
    <x v="162"/>
    <d v="2022-10-01T00:00:00"/>
    <n v="7"/>
    <x v="6"/>
    <n v="28"/>
  </r>
  <r>
    <x v="641"/>
    <x v="2"/>
    <x v="157"/>
    <x v="412"/>
    <d v="2022-09-01T00:00:00"/>
    <n v="0"/>
    <x v="0"/>
    <n v="29"/>
  </r>
  <r>
    <x v="641"/>
    <x v="2"/>
    <x v="157"/>
    <x v="55"/>
    <d v="2022-09-01T00:00:00"/>
    <n v="1"/>
    <x v="11"/>
    <n v="29"/>
  </r>
  <r>
    <x v="641"/>
    <x v="2"/>
    <x v="157"/>
    <x v="69"/>
    <d v="2022-09-01T00:00:00"/>
    <n v="2"/>
    <x v="1"/>
    <n v="29"/>
  </r>
  <r>
    <x v="641"/>
    <x v="2"/>
    <x v="157"/>
    <x v="257"/>
    <d v="2022-09-01T00:00:00"/>
    <n v="4"/>
    <x v="2"/>
    <n v="29"/>
  </r>
  <r>
    <x v="641"/>
    <x v="2"/>
    <x v="157"/>
    <x v="193"/>
    <d v="2022-09-01T00:00:00"/>
    <n v="4"/>
    <x v="3"/>
    <n v="29"/>
  </r>
  <r>
    <x v="641"/>
    <x v="2"/>
    <x v="157"/>
    <x v="151"/>
    <d v="2022-09-01T00:00:00"/>
    <n v="6"/>
    <x v="4"/>
    <n v="29"/>
  </r>
  <r>
    <x v="641"/>
    <x v="2"/>
    <x v="157"/>
    <x v="85"/>
    <d v="2022-09-01T00:00:00"/>
    <n v="7"/>
    <x v="5"/>
    <n v="29"/>
  </r>
  <r>
    <x v="641"/>
    <x v="2"/>
    <x v="157"/>
    <x v="330"/>
    <d v="2022-09-01T00:00:00"/>
    <n v="8"/>
    <x v="6"/>
    <n v="29"/>
  </r>
  <r>
    <x v="641"/>
    <x v="2"/>
    <x v="157"/>
    <x v="312"/>
    <d v="2022-09-01T00:00:00"/>
    <n v="8"/>
    <x v="8"/>
    <n v="29"/>
  </r>
  <r>
    <x v="641"/>
    <x v="12"/>
    <x v="170"/>
    <x v="208"/>
    <d v="2022-12-01T00:00:00"/>
    <n v="0"/>
    <x v="1"/>
    <n v="66"/>
  </r>
  <r>
    <x v="641"/>
    <x v="12"/>
    <x v="170"/>
    <x v="261"/>
    <d v="2022-12-01T00:00:00"/>
    <n v="1"/>
    <x v="2"/>
    <n v="66"/>
  </r>
  <r>
    <x v="641"/>
    <x v="12"/>
    <x v="170"/>
    <x v="233"/>
    <d v="2022-12-01T00:00:00"/>
    <n v="2"/>
    <x v="3"/>
    <n v="66"/>
  </r>
  <r>
    <x v="641"/>
    <x v="12"/>
    <x v="170"/>
    <x v="10"/>
    <d v="2022-12-01T00:00:00"/>
    <n v="3"/>
    <x v="4"/>
    <n v="66"/>
  </r>
  <r>
    <x v="641"/>
    <x v="12"/>
    <x v="170"/>
    <x v="77"/>
    <d v="2022-12-01T00:00:00"/>
    <n v="4"/>
    <x v="5"/>
    <n v="66"/>
  </r>
  <r>
    <x v="641"/>
    <x v="12"/>
    <x v="170"/>
    <x v="6"/>
    <d v="2022-12-01T00:00:00"/>
    <n v="5"/>
    <x v="6"/>
    <n v="66"/>
  </r>
  <r>
    <x v="642"/>
    <x v="2"/>
    <x v="66"/>
    <x v="235"/>
    <d v="2022-11-01T00:00:00"/>
    <n v="0"/>
    <x v="11"/>
    <n v="29"/>
  </r>
  <r>
    <x v="642"/>
    <x v="2"/>
    <x v="66"/>
    <x v="111"/>
    <d v="2022-11-01T00:00:00"/>
    <n v="1"/>
    <x v="1"/>
    <n v="29"/>
  </r>
  <r>
    <x v="642"/>
    <x v="2"/>
    <x v="66"/>
    <x v="2"/>
    <d v="2022-11-01T00:00:00"/>
    <n v="2"/>
    <x v="2"/>
    <n v="29"/>
  </r>
  <r>
    <x v="642"/>
    <x v="2"/>
    <x v="66"/>
    <x v="181"/>
    <d v="2022-11-01T00:00:00"/>
    <n v="3"/>
    <x v="3"/>
    <n v="29"/>
  </r>
  <r>
    <x v="642"/>
    <x v="2"/>
    <x v="66"/>
    <x v="163"/>
    <d v="2022-11-01T00:00:00"/>
    <n v="4"/>
    <x v="4"/>
    <n v="29"/>
  </r>
  <r>
    <x v="642"/>
    <x v="2"/>
    <x v="66"/>
    <x v="194"/>
    <d v="2022-11-01T00:00:00"/>
    <n v="5"/>
    <x v="5"/>
    <n v="29"/>
  </r>
  <r>
    <x v="642"/>
    <x v="2"/>
    <x v="66"/>
    <x v="81"/>
    <d v="2022-11-01T00:00:00"/>
    <n v="6"/>
    <x v="6"/>
    <n v="29"/>
  </r>
  <r>
    <x v="642"/>
    <x v="11"/>
    <x v="448"/>
    <x v="188"/>
    <d v="2022-12-01T00:00:00"/>
    <n v="0"/>
    <x v="1"/>
    <n v="14"/>
  </r>
  <r>
    <x v="642"/>
    <x v="11"/>
    <x v="448"/>
    <x v="257"/>
    <d v="2022-12-01T00:00:00"/>
    <n v="1"/>
    <x v="2"/>
    <n v="14"/>
  </r>
  <r>
    <x v="642"/>
    <x v="11"/>
    <x v="448"/>
    <x v="9"/>
    <d v="2022-12-01T00:00:00"/>
    <n v="2"/>
    <x v="3"/>
    <n v="14"/>
  </r>
  <r>
    <x v="642"/>
    <x v="11"/>
    <x v="448"/>
    <x v="10"/>
    <d v="2022-12-01T00:00:00"/>
    <n v="3"/>
    <x v="4"/>
    <n v="14"/>
  </r>
  <r>
    <x v="642"/>
    <x v="11"/>
    <x v="448"/>
    <x v="102"/>
    <d v="2022-12-01T00:00:00"/>
    <n v="4"/>
    <x v="5"/>
    <n v="14"/>
  </r>
  <r>
    <x v="642"/>
    <x v="11"/>
    <x v="448"/>
    <x v="330"/>
    <d v="2022-12-01T00:00:00"/>
    <n v="5"/>
    <x v="6"/>
    <n v="14"/>
  </r>
  <r>
    <x v="643"/>
    <x v="7"/>
    <x v="444"/>
    <x v="524"/>
    <d v="2022-02-01T00:00:00"/>
    <n v="0"/>
    <x v="13"/>
    <n v="28"/>
  </r>
  <r>
    <x v="643"/>
    <x v="7"/>
    <x v="444"/>
    <x v="498"/>
    <d v="2022-02-01T00:00:00"/>
    <n v="1"/>
    <x v="15"/>
    <n v="28"/>
  </r>
  <r>
    <x v="643"/>
    <x v="7"/>
    <x v="444"/>
    <x v="423"/>
    <d v="2022-02-01T00:00:00"/>
    <n v="2"/>
    <x v="14"/>
    <n v="28"/>
  </r>
  <r>
    <x v="643"/>
    <x v="7"/>
    <x v="444"/>
    <x v="167"/>
    <d v="2022-02-01T00:00:00"/>
    <n v="4"/>
    <x v="9"/>
    <n v="28"/>
  </r>
  <r>
    <x v="643"/>
    <x v="7"/>
    <x v="444"/>
    <x v="430"/>
    <d v="2022-02-01T00:00:00"/>
    <n v="5"/>
    <x v="10"/>
    <n v="28"/>
  </r>
  <r>
    <x v="643"/>
    <x v="7"/>
    <x v="444"/>
    <x v="289"/>
    <d v="2022-02-01T00:00:00"/>
    <n v="6"/>
    <x v="12"/>
    <n v="28"/>
  </r>
  <r>
    <x v="643"/>
    <x v="7"/>
    <x v="444"/>
    <x v="0"/>
    <d v="2022-02-01T00:00:00"/>
    <n v="7"/>
    <x v="0"/>
    <n v="28"/>
  </r>
  <r>
    <x v="643"/>
    <x v="7"/>
    <x v="444"/>
    <x v="155"/>
    <d v="2022-02-01T00:00:00"/>
    <n v="8"/>
    <x v="7"/>
    <n v="28"/>
  </r>
  <r>
    <x v="643"/>
    <x v="7"/>
    <x v="444"/>
    <x v="229"/>
    <d v="2022-02-01T00:00:00"/>
    <n v="9"/>
    <x v="11"/>
    <n v="28"/>
  </r>
  <r>
    <x v="643"/>
    <x v="7"/>
    <x v="444"/>
    <x v="243"/>
    <d v="2022-02-01T00:00:00"/>
    <n v="10"/>
    <x v="1"/>
    <n v="28"/>
  </r>
  <r>
    <x v="643"/>
    <x v="7"/>
    <x v="444"/>
    <x v="102"/>
    <d v="2022-02-01T00:00:00"/>
    <n v="14"/>
    <x v="5"/>
    <n v="28"/>
  </r>
  <r>
    <x v="643"/>
    <x v="7"/>
    <x v="444"/>
    <x v="290"/>
    <d v="2022-02-01T00:00:00"/>
    <n v="15"/>
    <x v="6"/>
    <n v="28"/>
  </r>
  <r>
    <x v="643"/>
    <x v="2"/>
    <x v="219"/>
    <x v="126"/>
    <d v="2022-07-01T00:00:00"/>
    <n v="0"/>
    <x v="10"/>
    <n v="29"/>
  </r>
  <r>
    <x v="643"/>
    <x v="2"/>
    <x v="219"/>
    <x v="425"/>
    <d v="2022-07-01T00:00:00"/>
    <n v="1"/>
    <x v="12"/>
    <n v="29"/>
  </r>
  <r>
    <x v="643"/>
    <x v="2"/>
    <x v="219"/>
    <x v="231"/>
    <d v="2022-07-01T00:00:00"/>
    <n v="2"/>
    <x v="0"/>
    <n v="29"/>
  </r>
  <r>
    <x v="643"/>
    <x v="2"/>
    <x v="219"/>
    <x v="215"/>
    <d v="2022-07-01T00:00:00"/>
    <n v="3"/>
    <x v="7"/>
    <n v="29"/>
  </r>
  <r>
    <x v="643"/>
    <x v="2"/>
    <x v="219"/>
    <x v="433"/>
    <d v="2022-07-01T00:00:00"/>
    <n v="4"/>
    <x v="11"/>
    <n v="29"/>
  </r>
  <r>
    <x v="643"/>
    <x v="2"/>
    <x v="219"/>
    <x v="435"/>
    <d v="2022-07-01T00:00:00"/>
    <n v="6"/>
    <x v="2"/>
    <n v="29"/>
  </r>
  <r>
    <x v="643"/>
    <x v="2"/>
    <x v="219"/>
    <x v="10"/>
    <d v="2022-07-01T00:00:00"/>
    <n v="8"/>
    <x v="4"/>
    <n v="29"/>
  </r>
  <r>
    <x v="643"/>
    <x v="2"/>
    <x v="219"/>
    <x v="47"/>
    <d v="2022-07-01T00:00:00"/>
    <n v="9"/>
    <x v="5"/>
    <n v="29"/>
  </r>
  <r>
    <x v="643"/>
    <x v="2"/>
    <x v="219"/>
    <x v="84"/>
    <d v="2022-07-01T00:00:00"/>
    <n v="10"/>
    <x v="6"/>
    <n v="29"/>
  </r>
  <r>
    <x v="644"/>
    <x v="4"/>
    <x v="37"/>
    <x v="182"/>
    <d v="2022-03-01T00:00:00"/>
    <n v="0"/>
    <x v="15"/>
    <n v="16"/>
  </r>
  <r>
    <x v="644"/>
    <x v="4"/>
    <x v="37"/>
    <x v="288"/>
    <d v="2022-03-01T00:00:00"/>
    <n v="1"/>
    <x v="14"/>
    <n v="16"/>
  </r>
  <r>
    <x v="644"/>
    <x v="4"/>
    <x v="37"/>
    <x v="495"/>
    <d v="2022-03-01T00:00:00"/>
    <n v="2"/>
    <x v="16"/>
    <n v="16"/>
  </r>
  <r>
    <x v="644"/>
    <x v="4"/>
    <x v="37"/>
    <x v="251"/>
    <d v="2022-03-01T00:00:00"/>
    <n v="4"/>
    <x v="10"/>
    <n v="16"/>
  </r>
  <r>
    <x v="644"/>
    <x v="4"/>
    <x v="37"/>
    <x v="135"/>
    <d v="2022-03-01T00:00:00"/>
    <n v="8"/>
    <x v="11"/>
    <n v="16"/>
  </r>
  <r>
    <x v="644"/>
    <x v="14"/>
    <x v="209"/>
    <x v="322"/>
    <d v="2022-04-01T00:00:00"/>
    <n v="0"/>
    <x v="14"/>
    <n v="25"/>
  </r>
  <r>
    <x v="644"/>
    <x v="14"/>
    <x v="209"/>
    <x v="174"/>
    <d v="2022-04-01T00:00:00"/>
    <n v="1"/>
    <x v="9"/>
    <n v="25"/>
  </r>
  <r>
    <x v="644"/>
    <x v="14"/>
    <x v="209"/>
    <x v="130"/>
    <d v="2022-04-01T00:00:00"/>
    <n v="3"/>
    <x v="10"/>
    <n v="25"/>
  </r>
  <r>
    <x v="644"/>
    <x v="14"/>
    <x v="209"/>
    <x v="432"/>
    <d v="2022-04-01T00:00:00"/>
    <n v="5"/>
    <x v="7"/>
    <n v="25"/>
  </r>
  <r>
    <x v="644"/>
    <x v="14"/>
    <x v="209"/>
    <x v="247"/>
    <d v="2022-04-01T00:00:00"/>
    <n v="6"/>
    <x v="11"/>
    <n v="25"/>
  </r>
  <r>
    <x v="644"/>
    <x v="14"/>
    <x v="209"/>
    <x v="136"/>
    <d v="2022-04-01T00:00:00"/>
    <n v="7"/>
    <x v="1"/>
    <n v="25"/>
  </r>
  <r>
    <x v="644"/>
    <x v="14"/>
    <x v="209"/>
    <x v="192"/>
    <d v="2022-04-01T00:00:00"/>
    <n v="8"/>
    <x v="2"/>
    <n v="25"/>
  </r>
  <r>
    <x v="644"/>
    <x v="14"/>
    <x v="209"/>
    <x v="193"/>
    <d v="2022-04-01T00:00:00"/>
    <n v="9"/>
    <x v="3"/>
    <n v="25"/>
  </r>
  <r>
    <x v="644"/>
    <x v="14"/>
    <x v="209"/>
    <x v="83"/>
    <d v="2022-04-01T00:00:00"/>
    <n v="10"/>
    <x v="4"/>
    <n v="25"/>
  </r>
  <r>
    <x v="644"/>
    <x v="14"/>
    <x v="209"/>
    <x v="63"/>
    <d v="2022-04-01T00:00:00"/>
    <n v="12"/>
    <x v="5"/>
    <n v="25"/>
  </r>
  <r>
    <x v="644"/>
    <x v="14"/>
    <x v="209"/>
    <x v="152"/>
    <d v="2022-04-01T00:00:00"/>
    <n v="12"/>
    <x v="6"/>
    <n v="25"/>
  </r>
  <r>
    <x v="644"/>
    <x v="14"/>
    <x v="209"/>
    <x v="15"/>
    <d v="2022-04-01T00:00:00"/>
    <n v="13"/>
    <x v="8"/>
    <n v="25"/>
  </r>
  <r>
    <x v="645"/>
    <x v="5"/>
    <x v="127"/>
    <x v="161"/>
    <d v="2023-03-01T00:00:00"/>
    <n v="0"/>
    <x v="4"/>
    <n v="26"/>
  </r>
  <r>
    <x v="645"/>
    <x v="5"/>
    <x v="127"/>
    <x v="134"/>
    <d v="2023-03-01T00:00:00"/>
    <n v="1"/>
    <x v="5"/>
    <n v="26"/>
  </r>
  <r>
    <x v="645"/>
    <x v="5"/>
    <x v="127"/>
    <x v="283"/>
    <d v="2023-03-01T00:00:00"/>
    <n v="2"/>
    <x v="6"/>
    <n v="26"/>
  </r>
  <r>
    <x v="646"/>
    <x v="14"/>
    <x v="271"/>
    <x v="478"/>
    <d v="2022-05-01T00:00:00"/>
    <n v="0"/>
    <x v="16"/>
    <n v="25"/>
  </r>
  <r>
    <x v="646"/>
    <x v="14"/>
    <x v="271"/>
    <x v="456"/>
    <d v="2022-05-01T00:00:00"/>
    <n v="1"/>
    <x v="9"/>
    <n v="25"/>
  </r>
  <r>
    <x v="646"/>
    <x v="14"/>
    <x v="271"/>
    <x v="211"/>
    <d v="2022-05-01T00:00:00"/>
    <n v="2"/>
    <x v="10"/>
    <n v="25"/>
  </r>
  <r>
    <x v="646"/>
    <x v="14"/>
    <x v="271"/>
    <x v="490"/>
    <d v="2022-05-01T00:00:00"/>
    <n v="3"/>
    <x v="12"/>
    <n v="25"/>
  </r>
  <r>
    <x v="646"/>
    <x v="14"/>
    <x v="271"/>
    <x v="391"/>
    <d v="2022-05-01T00:00:00"/>
    <n v="4"/>
    <x v="0"/>
    <n v="25"/>
  </r>
  <r>
    <x v="646"/>
    <x v="14"/>
    <x v="271"/>
    <x v="297"/>
    <d v="2022-05-01T00:00:00"/>
    <n v="6"/>
    <x v="11"/>
    <n v="25"/>
  </r>
  <r>
    <x v="646"/>
    <x v="14"/>
    <x v="271"/>
    <x v="343"/>
    <d v="2022-05-01T00:00:00"/>
    <n v="7"/>
    <x v="1"/>
    <n v="25"/>
  </r>
  <r>
    <x v="646"/>
    <x v="14"/>
    <x v="271"/>
    <x v="100"/>
    <d v="2022-05-01T00:00:00"/>
    <n v="8"/>
    <x v="2"/>
    <n v="25"/>
  </r>
  <r>
    <x v="646"/>
    <x v="14"/>
    <x v="271"/>
    <x v="204"/>
    <d v="2022-05-01T00:00:00"/>
    <n v="9"/>
    <x v="3"/>
    <n v="25"/>
  </r>
  <r>
    <x v="646"/>
    <x v="14"/>
    <x v="271"/>
    <x v="253"/>
    <d v="2022-05-01T00:00:00"/>
    <n v="9"/>
    <x v="4"/>
    <n v="25"/>
  </r>
  <r>
    <x v="646"/>
    <x v="14"/>
    <x v="271"/>
    <x v="77"/>
    <d v="2022-05-01T00:00:00"/>
    <n v="11"/>
    <x v="5"/>
    <n v="25"/>
  </r>
  <r>
    <x v="646"/>
    <x v="14"/>
    <x v="271"/>
    <x v="29"/>
    <d v="2022-05-01T00:00:00"/>
    <n v="12"/>
    <x v="6"/>
    <n v="25"/>
  </r>
  <r>
    <x v="646"/>
    <x v="6"/>
    <x v="445"/>
    <x v="269"/>
    <d v="2023-01-01T00:00:00"/>
    <n v="0"/>
    <x v="2"/>
    <n v="62"/>
  </r>
  <r>
    <x v="646"/>
    <x v="6"/>
    <x v="445"/>
    <x v="170"/>
    <d v="2023-01-01T00:00:00"/>
    <n v="2"/>
    <x v="4"/>
    <n v="62"/>
  </r>
  <r>
    <x v="646"/>
    <x v="6"/>
    <x v="445"/>
    <x v="66"/>
    <d v="2023-01-01T00:00:00"/>
    <n v="3"/>
    <x v="5"/>
    <n v="62"/>
  </r>
  <r>
    <x v="646"/>
    <x v="6"/>
    <x v="445"/>
    <x v="110"/>
    <d v="2023-01-01T00:00:00"/>
    <n v="4"/>
    <x v="6"/>
    <n v="62"/>
  </r>
  <r>
    <x v="647"/>
    <x v="14"/>
    <x v="245"/>
    <x v="328"/>
    <d v="2023-03-01T00:00:00"/>
    <n v="0"/>
    <x v="4"/>
    <n v="25"/>
  </r>
  <r>
    <x v="647"/>
    <x v="14"/>
    <x v="245"/>
    <x v="21"/>
    <d v="2023-03-01T00:00:00"/>
    <n v="1"/>
    <x v="5"/>
    <n v="25"/>
  </r>
  <r>
    <x v="647"/>
    <x v="14"/>
    <x v="245"/>
    <x v="290"/>
    <d v="2023-03-01T00:00:00"/>
    <n v="2"/>
    <x v="6"/>
    <n v="25"/>
  </r>
  <r>
    <x v="647"/>
    <x v="15"/>
    <x v="376"/>
    <x v="221"/>
    <d v="2023-04-01T00:00:00"/>
    <n v="0"/>
    <x v="5"/>
    <n v="10"/>
  </r>
  <r>
    <x v="647"/>
    <x v="15"/>
    <x v="376"/>
    <x v="64"/>
    <d v="2023-04-01T00:00:00"/>
    <n v="1"/>
    <x v="6"/>
    <n v="10"/>
  </r>
  <r>
    <x v="648"/>
    <x v="14"/>
    <x v="170"/>
    <x v="208"/>
    <d v="2022-12-01T00:00:00"/>
    <n v="0"/>
    <x v="1"/>
    <n v="25"/>
  </r>
  <r>
    <x v="648"/>
    <x v="14"/>
    <x v="170"/>
    <x v="100"/>
    <d v="2022-12-01T00:00:00"/>
    <n v="1"/>
    <x v="2"/>
    <n v="25"/>
  </r>
  <r>
    <x v="648"/>
    <x v="14"/>
    <x v="170"/>
    <x v="101"/>
    <d v="2022-12-01T00:00:00"/>
    <n v="2"/>
    <x v="3"/>
    <n v="25"/>
  </r>
  <r>
    <x v="648"/>
    <x v="14"/>
    <x v="170"/>
    <x v="108"/>
    <d v="2022-12-01T00:00:00"/>
    <n v="3"/>
    <x v="4"/>
    <n v="25"/>
  </r>
  <r>
    <x v="648"/>
    <x v="14"/>
    <x v="170"/>
    <x v="47"/>
    <d v="2022-12-01T00:00:00"/>
    <n v="4"/>
    <x v="5"/>
    <n v="25"/>
  </r>
  <r>
    <x v="648"/>
    <x v="14"/>
    <x v="170"/>
    <x v="29"/>
    <d v="2022-12-01T00:00:00"/>
    <n v="5"/>
    <x v="6"/>
    <n v="25"/>
  </r>
  <r>
    <x v="648"/>
    <x v="9"/>
    <x v="245"/>
    <x v="328"/>
    <d v="2023-03-01T00:00:00"/>
    <n v="0"/>
    <x v="4"/>
    <n v="27"/>
  </r>
  <r>
    <x v="648"/>
    <x v="9"/>
    <x v="245"/>
    <x v="217"/>
    <d v="2023-03-01T00:00:00"/>
    <n v="1"/>
    <x v="5"/>
    <n v="27"/>
  </r>
  <r>
    <x v="648"/>
    <x v="9"/>
    <x v="245"/>
    <x v="103"/>
    <d v="2023-03-01T00:00:00"/>
    <n v="2"/>
    <x v="6"/>
    <n v="27"/>
  </r>
  <r>
    <x v="649"/>
    <x v="11"/>
    <x v="257"/>
    <x v="386"/>
    <d v="2022-08-01T00:00:00"/>
    <n v="0"/>
    <x v="12"/>
    <n v="14"/>
  </r>
  <r>
    <x v="649"/>
    <x v="11"/>
    <x v="257"/>
    <x v="232"/>
    <d v="2022-08-01T00:00:00"/>
    <n v="2"/>
    <x v="7"/>
    <n v="14"/>
  </r>
  <r>
    <x v="649"/>
    <x v="11"/>
    <x v="257"/>
    <x v="356"/>
    <d v="2022-08-01T00:00:00"/>
    <n v="3"/>
    <x v="11"/>
    <n v="14"/>
  </r>
  <r>
    <x v="649"/>
    <x v="11"/>
    <x v="257"/>
    <x v="93"/>
    <d v="2022-08-01T00:00:00"/>
    <n v="4"/>
    <x v="1"/>
    <n v="14"/>
  </r>
  <r>
    <x v="649"/>
    <x v="11"/>
    <x v="257"/>
    <x v="269"/>
    <d v="2022-08-01T00:00:00"/>
    <n v="4"/>
    <x v="2"/>
    <n v="14"/>
  </r>
  <r>
    <x v="649"/>
    <x v="11"/>
    <x v="257"/>
    <x v="209"/>
    <d v="2022-08-01T00:00:00"/>
    <n v="6"/>
    <x v="3"/>
    <n v="14"/>
  </r>
  <r>
    <x v="649"/>
    <x v="11"/>
    <x v="257"/>
    <x v="4"/>
    <d v="2022-08-01T00:00:00"/>
    <n v="7"/>
    <x v="4"/>
    <n v="14"/>
  </r>
  <r>
    <x v="649"/>
    <x v="11"/>
    <x v="257"/>
    <x v="134"/>
    <d v="2022-08-01T00:00:00"/>
    <n v="8"/>
    <x v="5"/>
    <n v="14"/>
  </r>
  <r>
    <x v="649"/>
    <x v="11"/>
    <x v="257"/>
    <x v="226"/>
    <d v="2022-08-01T00:00:00"/>
    <n v="8"/>
    <x v="6"/>
    <n v="14"/>
  </r>
  <r>
    <x v="649"/>
    <x v="12"/>
    <x v="282"/>
    <x v="224"/>
    <d v="2023-01-01T00:00:00"/>
    <n v="0"/>
    <x v="2"/>
    <n v="66"/>
  </r>
  <r>
    <x v="649"/>
    <x v="12"/>
    <x v="282"/>
    <x v="200"/>
    <d v="2023-01-01T00:00:00"/>
    <n v="1"/>
    <x v="3"/>
    <n v="66"/>
  </r>
  <r>
    <x v="649"/>
    <x v="12"/>
    <x v="282"/>
    <x v="41"/>
    <d v="2023-01-01T00:00:00"/>
    <n v="2"/>
    <x v="4"/>
    <n v="66"/>
  </r>
  <r>
    <x v="649"/>
    <x v="12"/>
    <x v="282"/>
    <x v="317"/>
    <d v="2023-01-01T00:00:00"/>
    <n v="3"/>
    <x v="5"/>
    <n v="66"/>
  </r>
  <r>
    <x v="649"/>
    <x v="12"/>
    <x v="282"/>
    <x v="29"/>
    <d v="2023-01-01T00:00:00"/>
    <n v="4"/>
    <x v="6"/>
    <n v="66"/>
  </r>
  <r>
    <x v="650"/>
    <x v="2"/>
    <x v="135"/>
    <x v="380"/>
    <d v="2022-08-01T00:00:00"/>
    <n v="0"/>
    <x v="12"/>
    <n v="29"/>
  </r>
  <r>
    <x v="650"/>
    <x v="2"/>
    <x v="135"/>
    <x v="381"/>
    <d v="2022-08-01T00:00:00"/>
    <n v="1"/>
    <x v="0"/>
    <n v="29"/>
  </r>
  <r>
    <x v="650"/>
    <x v="2"/>
    <x v="135"/>
    <x v="155"/>
    <d v="2022-08-01T00:00:00"/>
    <n v="2"/>
    <x v="7"/>
    <n v="29"/>
  </r>
  <r>
    <x v="650"/>
    <x v="2"/>
    <x v="135"/>
    <x v="356"/>
    <d v="2022-08-01T00:00:00"/>
    <n v="3"/>
    <x v="11"/>
    <n v="29"/>
  </r>
  <r>
    <x v="650"/>
    <x v="2"/>
    <x v="135"/>
    <x v="410"/>
    <d v="2022-08-01T00:00:00"/>
    <n v="4"/>
    <x v="1"/>
    <n v="29"/>
  </r>
  <r>
    <x v="650"/>
    <x v="2"/>
    <x v="135"/>
    <x v="257"/>
    <d v="2022-08-01T00:00:00"/>
    <n v="5"/>
    <x v="2"/>
    <n v="29"/>
  </r>
  <r>
    <x v="650"/>
    <x v="2"/>
    <x v="135"/>
    <x v="146"/>
    <d v="2022-08-01T00:00:00"/>
    <n v="6"/>
    <x v="3"/>
    <n v="29"/>
  </r>
  <r>
    <x v="650"/>
    <x v="2"/>
    <x v="135"/>
    <x v="75"/>
    <d v="2022-08-01T00:00:00"/>
    <n v="7"/>
    <x v="4"/>
    <n v="29"/>
  </r>
  <r>
    <x v="650"/>
    <x v="2"/>
    <x v="135"/>
    <x v="259"/>
    <d v="2022-08-01T00:00:00"/>
    <n v="9"/>
    <x v="6"/>
    <n v="29"/>
  </r>
  <r>
    <x v="650"/>
    <x v="3"/>
    <x v="5"/>
    <x v="30"/>
    <d v="2023-02-01T00:00:00"/>
    <n v="0"/>
    <x v="3"/>
    <n v="62"/>
  </r>
  <r>
    <x v="650"/>
    <x v="3"/>
    <x v="5"/>
    <x v="41"/>
    <d v="2023-02-01T00:00:00"/>
    <n v="1"/>
    <x v="4"/>
    <n v="62"/>
  </r>
  <r>
    <x v="650"/>
    <x v="3"/>
    <x v="5"/>
    <x v="177"/>
    <d v="2023-02-01T00:00:00"/>
    <n v="2"/>
    <x v="5"/>
    <n v="62"/>
  </r>
  <r>
    <x v="650"/>
    <x v="3"/>
    <x v="5"/>
    <x v="256"/>
    <d v="2023-02-01T00:00:00"/>
    <n v="3"/>
    <x v="6"/>
    <n v="62"/>
  </r>
  <r>
    <x v="651"/>
    <x v="7"/>
    <x v="201"/>
    <x v="308"/>
    <d v="2022-04-01T00:00:00"/>
    <n v="0"/>
    <x v="14"/>
    <n v="28"/>
  </r>
  <r>
    <x v="651"/>
    <x v="7"/>
    <x v="201"/>
    <x v="479"/>
    <d v="2022-04-01T00:00:00"/>
    <n v="1"/>
    <x v="16"/>
    <n v="28"/>
  </r>
  <r>
    <x v="651"/>
    <x v="7"/>
    <x v="201"/>
    <x v="347"/>
    <d v="2022-04-01T00:00:00"/>
    <n v="2"/>
    <x v="9"/>
    <n v="28"/>
  </r>
  <r>
    <x v="651"/>
    <x v="7"/>
    <x v="201"/>
    <x v="341"/>
    <d v="2022-04-01T00:00:00"/>
    <n v="4"/>
    <x v="12"/>
    <n v="28"/>
  </r>
  <r>
    <x v="651"/>
    <x v="7"/>
    <x v="201"/>
    <x v="393"/>
    <d v="2022-04-01T00:00:00"/>
    <n v="5"/>
    <x v="0"/>
    <n v="28"/>
  </r>
  <r>
    <x v="651"/>
    <x v="7"/>
    <x v="201"/>
    <x v="45"/>
    <d v="2022-04-01T00:00:00"/>
    <n v="6"/>
    <x v="7"/>
    <n v="28"/>
  </r>
  <r>
    <x v="651"/>
    <x v="7"/>
    <x v="201"/>
    <x v="46"/>
    <d v="2022-04-01T00:00:00"/>
    <n v="7"/>
    <x v="11"/>
    <n v="28"/>
  </r>
  <r>
    <x v="651"/>
    <x v="7"/>
    <x v="201"/>
    <x v="25"/>
    <d v="2022-04-01T00:00:00"/>
    <n v="8"/>
    <x v="1"/>
    <n v="28"/>
  </r>
  <r>
    <x v="651"/>
    <x v="7"/>
    <x v="201"/>
    <x v="121"/>
    <d v="2022-04-01T00:00:00"/>
    <n v="9"/>
    <x v="2"/>
    <n v="28"/>
  </r>
  <r>
    <x v="651"/>
    <x v="7"/>
    <x v="201"/>
    <x v="200"/>
    <d v="2022-04-01T00:00:00"/>
    <n v="10"/>
    <x v="3"/>
    <n v="28"/>
  </r>
  <r>
    <x v="651"/>
    <x v="7"/>
    <x v="201"/>
    <x v="145"/>
    <d v="2022-04-01T00:00:00"/>
    <n v="11"/>
    <x v="4"/>
    <n v="28"/>
  </r>
  <r>
    <x v="651"/>
    <x v="7"/>
    <x v="201"/>
    <x v="177"/>
    <d v="2022-04-01T00:00:00"/>
    <n v="12"/>
    <x v="5"/>
    <n v="28"/>
  </r>
  <r>
    <x v="651"/>
    <x v="7"/>
    <x v="201"/>
    <x v="195"/>
    <d v="2022-04-01T00:00:00"/>
    <n v="13"/>
    <x v="6"/>
    <n v="28"/>
  </r>
  <r>
    <x v="651"/>
    <x v="8"/>
    <x v="123"/>
    <x v="255"/>
    <d v="2022-11-01T00:00:00"/>
    <n v="0"/>
    <x v="11"/>
    <n v="13"/>
  </r>
  <r>
    <x v="651"/>
    <x v="8"/>
    <x v="123"/>
    <x v="49"/>
    <d v="2022-11-01T00:00:00"/>
    <n v="1"/>
    <x v="1"/>
    <n v="13"/>
  </r>
  <r>
    <x v="651"/>
    <x v="8"/>
    <x v="123"/>
    <x v="269"/>
    <d v="2022-11-01T00:00:00"/>
    <n v="1"/>
    <x v="2"/>
    <n v="13"/>
  </r>
  <r>
    <x v="651"/>
    <x v="8"/>
    <x v="123"/>
    <x v="101"/>
    <d v="2022-11-01T00:00:00"/>
    <n v="3"/>
    <x v="3"/>
    <n v="13"/>
  </r>
  <r>
    <x v="651"/>
    <x v="8"/>
    <x v="123"/>
    <x v="4"/>
    <d v="2022-11-01T00:00:00"/>
    <n v="4"/>
    <x v="4"/>
    <n v="13"/>
  </r>
  <r>
    <x v="651"/>
    <x v="8"/>
    <x v="123"/>
    <x v="134"/>
    <d v="2022-11-01T00:00:00"/>
    <n v="5"/>
    <x v="5"/>
    <n v="13"/>
  </r>
  <r>
    <x v="651"/>
    <x v="8"/>
    <x v="123"/>
    <x v="29"/>
    <d v="2022-11-01T00:00:00"/>
    <n v="6"/>
    <x v="6"/>
    <n v="13"/>
  </r>
  <r>
    <x v="651"/>
    <x v="8"/>
    <x v="123"/>
    <x v="119"/>
    <d v="2022-11-01T00:00:00"/>
    <n v="6"/>
    <x v="8"/>
    <n v="13"/>
  </r>
  <r>
    <x v="652"/>
    <x v="2"/>
    <x v="90"/>
    <x v="118"/>
    <d v="2023-04-01T00:00:00"/>
    <n v="0"/>
    <x v="5"/>
    <n v="29"/>
  </r>
  <r>
    <x v="652"/>
    <x v="2"/>
    <x v="90"/>
    <x v="33"/>
    <d v="2023-04-01T00:00:00"/>
    <n v="1"/>
    <x v="6"/>
    <n v="29"/>
  </r>
  <r>
    <x v="653"/>
    <x v="7"/>
    <x v="125"/>
    <x v="372"/>
    <d v="2022-09-01T00:00:00"/>
    <n v="0"/>
    <x v="0"/>
    <n v="28"/>
  </r>
  <r>
    <x v="653"/>
    <x v="7"/>
    <x v="125"/>
    <x v="382"/>
    <d v="2022-09-01T00:00:00"/>
    <n v="1"/>
    <x v="7"/>
    <n v="28"/>
  </r>
  <r>
    <x v="653"/>
    <x v="7"/>
    <x v="125"/>
    <x v="55"/>
    <d v="2022-09-01T00:00:00"/>
    <n v="1"/>
    <x v="11"/>
    <n v="28"/>
  </r>
  <r>
    <x v="653"/>
    <x v="7"/>
    <x v="125"/>
    <x v="136"/>
    <d v="2022-09-01T00:00:00"/>
    <n v="2"/>
    <x v="1"/>
    <n v="28"/>
  </r>
  <r>
    <x v="653"/>
    <x v="7"/>
    <x v="125"/>
    <x v="264"/>
    <d v="2022-09-01T00:00:00"/>
    <n v="3"/>
    <x v="2"/>
    <n v="28"/>
  </r>
  <r>
    <x v="653"/>
    <x v="7"/>
    <x v="125"/>
    <x v="30"/>
    <d v="2022-09-01T00:00:00"/>
    <n v="4"/>
    <x v="3"/>
    <n v="28"/>
  </r>
  <r>
    <x v="653"/>
    <x v="7"/>
    <x v="125"/>
    <x v="31"/>
    <d v="2022-09-01T00:00:00"/>
    <n v="5"/>
    <x v="4"/>
    <n v="28"/>
  </r>
  <r>
    <x v="653"/>
    <x v="7"/>
    <x v="125"/>
    <x v="21"/>
    <d v="2022-09-01T00:00:00"/>
    <n v="7"/>
    <x v="5"/>
    <n v="28"/>
  </r>
  <r>
    <x v="653"/>
    <x v="7"/>
    <x v="125"/>
    <x v="14"/>
    <d v="2022-09-01T00:00:00"/>
    <n v="8"/>
    <x v="6"/>
    <n v="28"/>
  </r>
  <r>
    <x v="653"/>
    <x v="7"/>
    <x v="125"/>
    <x v="315"/>
    <d v="2022-09-01T00:00:00"/>
    <n v="8"/>
    <x v="8"/>
    <n v="28"/>
  </r>
  <r>
    <x v="653"/>
    <x v="15"/>
    <x v="324"/>
    <x v="413"/>
    <d v="2022-11-01T00:00:00"/>
    <n v="0"/>
    <x v="11"/>
    <n v="10"/>
  </r>
  <r>
    <x v="653"/>
    <x v="15"/>
    <x v="324"/>
    <x v="343"/>
    <d v="2022-11-01T00:00:00"/>
    <n v="1"/>
    <x v="1"/>
    <n v="10"/>
  </r>
  <r>
    <x v="653"/>
    <x v="15"/>
    <x v="324"/>
    <x v="276"/>
    <d v="2022-11-01T00:00:00"/>
    <n v="2"/>
    <x v="2"/>
    <n v="10"/>
  </r>
  <r>
    <x v="653"/>
    <x v="15"/>
    <x v="324"/>
    <x v="262"/>
    <d v="2022-11-01T00:00:00"/>
    <n v="2"/>
    <x v="3"/>
    <n v="10"/>
  </r>
  <r>
    <x v="653"/>
    <x v="15"/>
    <x v="324"/>
    <x v="253"/>
    <d v="2022-11-01T00:00:00"/>
    <n v="3"/>
    <x v="4"/>
    <n v="10"/>
  </r>
  <r>
    <x v="653"/>
    <x v="15"/>
    <x v="324"/>
    <x v="63"/>
    <d v="2022-11-01T00:00:00"/>
    <n v="5"/>
    <x v="5"/>
    <n v="10"/>
  </r>
  <r>
    <x v="653"/>
    <x v="15"/>
    <x v="324"/>
    <x v="43"/>
    <d v="2022-11-01T00:00:00"/>
    <n v="5"/>
    <x v="6"/>
    <n v="10"/>
  </r>
  <r>
    <x v="653"/>
    <x v="15"/>
    <x v="324"/>
    <x v="86"/>
    <d v="2022-11-01T00:00:00"/>
    <n v="6"/>
    <x v="8"/>
    <n v="10"/>
  </r>
  <r>
    <x v="654"/>
    <x v="9"/>
    <x v="89"/>
    <x v="61"/>
    <d v="2022-11-01T00:00:00"/>
    <n v="0"/>
    <x v="11"/>
    <n v="27"/>
  </r>
  <r>
    <x v="654"/>
    <x v="9"/>
    <x v="89"/>
    <x v="192"/>
    <d v="2022-11-01T00:00:00"/>
    <n v="1"/>
    <x v="2"/>
    <n v="27"/>
  </r>
  <r>
    <x v="654"/>
    <x v="9"/>
    <x v="89"/>
    <x v="30"/>
    <d v="2022-11-01T00:00:00"/>
    <n v="2"/>
    <x v="3"/>
    <n v="27"/>
  </r>
  <r>
    <x v="654"/>
    <x v="9"/>
    <x v="89"/>
    <x v="139"/>
    <d v="2022-11-01T00:00:00"/>
    <n v="3"/>
    <x v="4"/>
    <n v="27"/>
  </r>
  <r>
    <x v="654"/>
    <x v="9"/>
    <x v="89"/>
    <x v="271"/>
    <d v="2022-11-01T00:00:00"/>
    <n v="4"/>
    <x v="5"/>
    <n v="27"/>
  </r>
  <r>
    <x v="654"/>
    <x v="9"/>
    <x v="89"/>
    <x v="374"/>
    <d v="2022-11-01T00:00:00"/>
    <n v="6"/>
    <x v="6"/>
    <n v="27"/>
  </r>
  <r>
    <x v="654"/>
    <x v="9"/>
    <x v="89"/>
    <x v="173"/>
    <d v="2022-11-01T00:00:00"/>
    <n v="6"/>
    <x v="8"/>
    <n v="27"/>
  </r>
  <r>
    <x v="654"/>
    <x v="15"/>
    <x v="151"/>
    <x v="41"/>
    <d v="2023-03-01T00:00:00"/>
    <n v="0"/>
    <x v="4"/>
    <n v="10"/>
  </r>
  <r>
    <x v="654"/>
    <x v="15"/>
    <x v="151"/>
    <x v="150"/>
    <d v="2023-03-01T00:00:00"/>
    <n v="1"/>
    <x v="5"/>
    <n v="10"/>
  </r>
  <r>
    <x v="654"/>
    <x v="15"/>
    <x v="151"/>
    <x v="81"/>
    <d v="2023-03-01T00:00:00"/>
    <n v="1"/>
    <x v="6"/>
    <n v="10"/>
  </r>
  <r>
    <x v="654"/>
    <x v="15"/>
    <x v="151"/>
    <x v="73"/>
    <d v="2023-03-01T00:00:00"/>
    <n v="2"/>
    <x v="8"/>
    <n v="10"/>
  </r>
  <r>
    <x v="655"/>
    <x v="8"/>
    <x v="177"/>
    <x v="388"/>
    <d v="2022-06-01T00:00:00"/>
    <n v="0"/>
    <x v="9"/>
    <n v="13"/>
  </r>
  <r>
    <x v="655"/>
    <x v="8"/>
    <x v="177"/>
    <x v="168"/>
    <d v="2022-06-01T00:00:00"/>
    <n v="1"/>
    <x v="10"/>
    <n v="13"/>
  </r>
  <r>
    <x v="655"/>
    <x v="8"/>
    <x v="177"/>
    <x v="131"/>
    <d v="2022-06-01T00:00:00"/>
    <n v="4"/>
    <x v="7"/>
    <n v="13"/>
  </r>
  <r>
    <x v="655"/>
    <x v="8"/>
    <x v="177"/>
    <x v="178"/>
    <d v="2022-06-01T00:00:00"/>
    <n v="5"/>
    <x v="11"/>
    <n v="13"/>
  </r>
  <r>
    <x v="655"/>
    <x v="8"/>
    <x v="177"/>
    <x v="224"/>
    <d v="2022-06-01T00:00:00"/>
    <n v="7"/>
    <x v="2"/>
    <n v="13"/>
  </r>
  <r>
    <x v="655"/>
    <x v="8"/>
    <x v="177"/>
    <x v="236"/>
    <d v="2022-06-01T00:00:00"/>
    <n v="8"/>
    <x v="3"/>
    <n v="13"/>
  </r>
  <r>
    <x v="655"/>
    <x v="8"/>
    <x v="177"/>
    <x v="83"/>
    <d v="2022-06-01T00:00:00"/>
    <n v="9"/>
    <x v="4"/>
    <n v="13"/>
  </r>
  <r>
    <x v="655"/>
    <x v="8"/>
    <x v="177"/>
    <x v="118"/>
    <d v="2022-06-01T00:00:00"/>
    <n v="10"/>
    <x v="5"/>
    <n v="13"/>
  </r>
  <r>
    <x v="655"/>
    <x v="8"/>
    <x v="177"/>
    <x v="48"/>
    <d v="2022-06-01T00:00:00"/>
    <n v="11"/>
    <x v="6"/>
    <n v="13"/>
  </r>
  <r>
    <x v="655"/>
    <x v="9"/>
    <x v="329"/>
    <x v="107"/>
    <d v="2023-02-01T00:00:00"/>
    <n v="0"/>
    <x v="3"/>
    <n v="27"/>
  </r>
  <r>
    <x v="655"/>
    <x v="9"/>
    <x v="329"/>
    <x v="51"/>
    <d v="2023-02-01T00:00:00"/>
    <n v="1"/>
    <x v="4"/>
    <n v="27"/>
  </r>
  <r>
    <x v="655"/>
    <x v="9"/>
    <x v="329"/>
    <x v="28"/>
    <d v="2023-02-01T00:00:00"/>
    <n v="2"/>
    <x v="5"/>
    <n v="27"/>
  </r>
  <r>
    <x v="655"/>
    <x v="9"/>
    <x v="329"/>
    <x v="48"/>
    <d v="2023-02-01T00:00:00"/>
    <n v="3"/>
    <x v="6"/>
    <n v="27"/>
  </r>
  <r>
    <x v="656"/>
    <x v="5"/>
    <x v="357"/>
    <x v="510"/>
    <d v="2022-02-01T00:00:00"/>
    <n v="0"/>
    <x v="13"/>
    <n v="26"/>
  </r>
  <r>
    <x v="656"/>
    <x v="5"/>
    <x v="357"/>
    <x v="451"/>
    <d v="2022-02-01T00:00:00"/>
    <n v="1"/>
    <x v="15"/>
    <n v="26"/>
  </r>
  <r>
    <x v="656"/>
    <x v="5"/>
    <x v="357"/>
    <x v="153"/>
    <d v="2022-02-01T00:00:00"/>
    <n v="1"/>
    <x v="14"/>
    <n v="26"/>
  </r>
  <r>
    <x v="656"/>
    <x v="5"/>
    <x v="357"/>
    <x v="296"/>
    <d v="2022-02-01T00:00:00"/>
    <n v="5"/>
    <x v="10"/>
    <n v="26"/>
  </r>
  <r>
    <x v="656"/>
    <x v="5"/>
    <x v="357"/>
    <x v="353"/>
    <d v="2022-02-01T00:00:00"/>
    <n v="5"/>
    <x v="12"/>
    <n v="26"/>
  </r>
  <r>
    <x v="656"/>
    <x v="5"/>
    <x v="357"/>
    <x v="372"/>
    <d v="2022-02-01T00:00:00"/>
    <n v="7"/>
    <x v="0"/>
    <n v="26"/>
  </r>
  <r>
    <x v="656"/>
    <x v="5"/>
    <x v="357"/>
    <x v="18"/>
    <d v="2022-02-01T00:00:00"/>
    <n v="7"/>
    <x v="7"/>
    <n v="26"/>
  </r>
  <r>
    <x v="656"/>
    <x v="5"/>
    <x v="357"/>
    <x v="61"/>
    <d v="2022-02-01T00:00:00"/>
    <n v="9"/>
    <x v="11"/>
    <n v="26"/>
  </r>
  <r>
    <x v="656"/>
    <x v="5"/>
    <x v="357"/>
    <x v="301"/>
    <d v="2022-02-01T00:00:00"/>
    <n v="10"/>
    <x v="1"/>
    <n v="26"/>
  </r>
  <r>
    <x v="656"/>
    <x v="5"/>
    <x v="357"/>
    <x v="56"/>
    <d v="2022-02-01T00:00:00"/>
    <n v="11"/>
    <x v="2"/>
    <n v="26"/>
  </r>
  <r>
    <x v="656"/>
    <x v="5"/>
    <x v="357"/>
    <x v="138"/>
    <d v="2022-02-01T00:00:00"/>
    <n v="11"/>
    <x v="3"/>
    <n v="26"/>
  </r>
  <r>
    <x v="656"/>
    <x v="5"/>
    <x v="357"/>
    <x v="139"/>
    <d v="2022-02-01T00:00:00"/>
    <n v="12"/>
    <x v="4"/>
    <n v="26"/>
  </r>
  <r>
    <x v="656"/>
    <x v="5"/>
    <x v="357"/>
    <x v="29"/>
    <d v="2022-02-01T00:00:00"/>
    <n v="15"/>
    <x v="6"/>
    <n v="26"/>
  </r>
  <r>
    <x v="656"/>
    <x v="8"/>
    <x v="328"/>
    <x v="217"/>
    <d v="2023-04-01T00:00:00"/>
    <n v="0"/>
    <x v="5"/>
    <n v="13"/>
  </r>
  <r>
    <x v="656"/>
    <x v="8"/>
    <x v="328"/>
    <x v="29"/>
    <d v="2023-04-01T00:00:00"/>
    <n v="1"/>
    <x v="6"/>
    <n v="13"/>
  </r>
  <r>
    <x v="656"/>
    <x v="8"/>
    <x v="328"/>
    <x v="119"/>
    <d v="2023-04-01T00:00:00"/>
    <n v="1"/>
    <x v="8"/>
    <n v="13"/>
  </r>
  <r>
    <x v="657"/>
    <x v="14"/>
    <x v="453"/>
    <x v="326"/>
    <d v="2022-02-01T00:00:00"/>
    <n v="0"/>
    <x v="13"/>
    <n v="25"/>
  </r>
  <r>
    <x v="657"/>
    <x v="14"/>
    <x v="453"/>
    <x v="459"/>
    <d v="2022-02-01T00:00:00"/>
    <n v="1"/>
    <x v="15"/>
    <n v="25"/>
  </r>
  <r>
    <x v="657"/>
    <x v="14"/>
    <x v="453"/>
    <x v="363"/>
    <d v="2022-02-01T00:00:00"/>
    <n v="2"/>
    <x v="14"/>
    <n v="25"/>
  </r>
  <r>
    <x v="657"/>
    <x v="14"/>
    <x v="453"/>
    <x v="184"/>
    <d v="2022-02-01T00:00:00"/>
    <n v="3"/>
    <x v="16"/>
    <n v="25"/>
  </r>
  <r>
    <x v="657"/>
    <x v="14"/>
    <x v="453"/>
    <x v="408"/>
    <d v="2022-02-01T00:00:00"/>
    <n v="4"/>
    <x v="9"/>
    <n v="25"/>
  </r>
  <r>
    <x v="657"/>
    <x v="14"/>
    <x v="453"/>
    <x v="409"/>
    <d v="2022-02-01T00:00:00"/>
    <n v="5"/>
    <x v="10"/>
    <n v="25"/>
  </r>
  <r>
    <x v="657"/>
    <x v="14"/>
    <x v="453"/>
    <x v="96"/>
    <d v="2022-02-01T00:00:00"/>
    <n v="7"/>
    <x v="0"/>
    <n v="25"/>
  </r>
  <r>
    <x v="657"/>
    <x v="14"/>
    <x v="453"/>
    <x v="432"/>
    <d v="2022-02-01T00:00:00"/>
    <n v="8"/>
    <x v="7"/>
    <n v="25"/>
  </r>
  <r>
    <x v="657"/>
    <x v="14"/>
    <x v="453"/>
    <x v="247"/>
    <d v="2022-02-01T00:00:00"/>
    <n v="9"/>
    <x v="11"/>
    <n v="25"/>
  </r>
  <r>
    <x v="657"/>
    <x v="14"/>
    <x v="453"/>
    <x v="1"/>
    <d v="2022-02-01T00:00:00"/>
    <n v="10"/>
    <x v="1"/>
    <n v="25"/>
  </r>
  <r>
    <x v="657"/>
    <x v="14"/>
    <x v="453"/>
    <x v="39"/>
    <d v="2022-02-01T00:00:00"/>
    <n v="11"/>
    <x v="2"/>
    <n v="25"/>
  </r>
  <r>
    <x v="657"/>
    <x v="14"/>
    <x v="453"/>
    <x v="181"/>
    <d v="2022-02-01T00:00:00"/>
    <n v="12"/>
    <x v="3"/>
    <n v="25"/>
  </r>
  <r>
    <x v="657"/>
    <x v="14"/>
    <x v="453"/>
    <x v="102"/>
    <d v="2022-02-01T00:00:00"/>
    <n v="14"/>
    <x v="5"/>
    <n v="25"/>
  </r>
  <r>
    <x v="657"/>
    <x v="14"/>
    <x v="453"/>
    <x v="256"/>
    <d v="2022-02-01T00:00:00"/>
    <n v="15"/>
    <x v="6"/>
    <n v="25"/>
  </r>
  <r>
    <x v="657"/>
    <x v="3"/>
    <x v="279"/>
    <x v="97"/>
    <d v="2022-10-01T00:00:00"/>
    <n v="0"/>
    <x v="7"/>
    <n v="62"/>
  </r>
  <r>
    <x v="657"/>
    <x v="3"/>
    <x v="279"/>
    <x v="413"/>
    <d v="2022-10-01T00:00:00"/>
    <n v="1"/>
    <x v="11"/>
    <n v="62"/>
  </r>
  <r>
    <x v="657"/>
    <x v="3"/>
    <x v="279"/>
    <x v="197"/>
    <d v="2022-10-01T00:00:00"/>
    <n v="2"/>
    <x v="1"/>
    <n v="62"/>
  </r>
  <r>
    <x v="657"/>
    <x v="3"/>
    <x v="279"/>
    <x v="216"/>
    <d v="2022-10-01T00:00:00"/>
    <n v="3"/>
    <x v="2"/>
    <n v="62"/>
  </r>
  <r>
    <x v="657"/>
    <x v="3"/>
    <x v="279"/>
    <x v="270"/>
    <d v="2022-10-01T00:00:00"/>
    <n v="3"/>
    <x v="3"/>
    <n v="62"/>
  </r>
  <r>
    <x v="657"/>
    <x v="3"/>
    <x v="279"/>
    <x v="145"/>
    <d v="2022-10-01T00:00:00"/>
    <n v="5"/>
    <x v="4"/>
    <n v="62"/>
  </r>
  <r>
    <x v="657"/>
    <x v="3"/>
    <x v="279"/>
    <x v="177"/>
    <d v="2022-10-01T00:00:00"/>
    <n v="6"/>
    <x v="5"/>
    <n v="62"/>
  </r>
  <r>
    <x v="657"/>
    <x v="3"/>
    <x v="279"/>
    <x v="195"/>
    <d v="2022-10-01T00:00:00"/>
    <n v="7"/>
    <x v="6"/>
    <n v="62"/>
  </r>
  <r>
    <x v="657"/>
    <x v="3"/>
    <x v="279"/>
    <x v="73"/>
    <d v="2022-10-01T00:00:00"/>
    <n v="7"/>
    <x v="8"/>
    <n v="62"/>
  </r>
  <r>
    <x v="658"/>
    <x v="1"/>
    <x v="194"/>
    <x v="440"/>
    <d v="2022-02-01T00:00:00"/>
    <n v="0"/>
    <x v="13"/>
    <n v="25"/>
  </r>
  <r>
    <x v="658"/>
    <x v="1"/>
    <x v="194"/>
    <x v="427"/>
    <d v="2022-02-01T00:00:00"/>
    <n v="1"/>
    <x v="15"/>
    <n v="25"/>
  </r>
  <r>
    <x v="658"/>
    <x v="1"/>
    <x v="194"/>
    <x v="484"/>
    <d v="2022-02-01T00:00:00"/>
    <n v="2"/>
    <x v="14"/>
    <n v="25"/>
  </r>
  <r>
    <x v="658"/>
    <x v="1"/>
    <x v="194"/>
    <x v="381"/>
    <d v="2022-02-01T00:00:00"/>
    <n v="7"/>
    <x v="0"/>
    <n v="25"/>
  </r>
  <r>
    <x v="658"/>
    <x v="1"/>
    <x v="194"/>
    <x v="301"/>
    <d v="2022-02-01T00:00:00"/>
    <n v="10"/>
    <x v="1"/>
    <n v="25"/>
  </r>
  <r>
    <x v="658"/>
    <x v="1"/>
    <x v="194"/>
    <x v="146"/>
    <d v="2022-02-01T00:00:00"/>
    <n v="12"/>
    <x v="3"/>
    <n v="25"/>
  </r>
  <r>
    <x v="658"/>
    <x v="1"/>
    <x v="194"/>
    <x v="47"/>
    <d v="2022-02-01T00:00:00"/>
    <n v="14"/>
    <x v="5"/>
    <n v="25"/>
  </r>
  <r>
    <x v="658"/>
    <x v="1"/>
    <x v="194"/>
    <x v="238"/>
    <d v="2022-02-01T00:00:00"/>
    <n v="15"/>
    <x v="6"/>
    <n v="25"/>
  </r>
  <r>
    <x v="658"/>
    <x v="0"/>
    <x v="26"/>
    <x v="131"/>
    <d v="2022-10-01T00:00:00"/>
    <n v="0"/>
    <x v="7"/>
    <n v="65"/>
  </r>
  <r>
    <x v="658"/>
    <x v="0"/>
    <x v="26"/>
    <x v="178"/>
    <d v="2022-10-01T00:00:00"/>
    <n v="1"/>
    <x v="11"/>
    <n v="65"/>
  </r>
  <r>
    <x v="658"/>
    <x v="0"/>
    <x v="26"/>
    <x v="136"/>
    <d v="2022-10-01T00:00:00"/>
    <n v="2"/>
    <x v="1"/>
    <n v="65"/>
  </r>
  <r>
    <x v="658"/>
    <x v="0"/>
    <x v="26"/>
    <x v="139"/>
    <d v="2022-10-01T00:00:00"/>
    <n v="5"/>
    <x v="4"/>
    <n v="65"/>
  </r>
  <r>
    <x v="658"/>
    <x v="0"/>
    <x v="26"/>
    <x v="140"/>
    <d v="2022-10-01T00:00:00"/>
    <n v="6"/>
    <x v="5"/>
    <n v="65"/>
  </r>
  <r>
    <x v="659"/>
    <x v="15"/>
    <x v="217"/>
    <x v="443"/>
    <d v="2022-06-01T00:00:00"/>
    <n v="0"/>
    <x v="9"/>
    <n v="10"/>
  </r>
  <r>
    <x v="659"/>
    <x v="15"/>
    <x v="217"/>
    <x v="429"/>
    <d v="2022-06-01T00:00:00"/>
    <n v="1"/>
    <x v="10"/>
    <n v="10"/>
  </r>
  <r>
    <x v="659"/>
    <x v="15"/>
    <x v="217"/>
    <x v="379"/>
    <d v="2022-06-01T00:00:00"/>
    <n v="1"/>
    <x v="12"/>
    <n v="10"/>
  </r>
  <r>
    <x v="659"/>
    <x v="15"/>
    <x v="217"/>
    <x v="36"/>
    <d v="2022-06-01T00:00:00"/>
    <n v="2"/>
    <x v="0"/>
    <n v="10"/>
  </r>
  <r>
    <x v="659"/>
    <x v="15"/>
    <x v="217"/>
    <x v="186"/>
    <d v="2022-06-01T00:00:00"/>
    <n v="3"/>
    <x v="7"/>
    <n v="10"/>
  </r>
  <r>
    <x v="659"/>
    <x v="15"/>
    <x v="217"/>
    <x v="247"/>
    <d v="2022-06-01T00:00:00"/>
    <n v="4"/>
    <x v="11"/>
    <n v="10"/>
  </r>
  <r>
    <x v="659"/>
    <x v="15"/>
    <x v="217"/>
    <x v="99"/>
    <d v="2022-06-01T00:00:00"/>
    <n v="5"/>
    <x v="1"/>
    <n v="10"/>
  </r>
  <r>
    <x v="659"/>
    <x v="15"/>
    <x v="217"/>
    <x v="128"/>
    <d v="2022-06-01T00:00:00"/>
    <n v="6"/>
    <x v="2"/>
    <n v="10"/>
  </r>
  <r>
    <x v="659"/>
    <x v="15"/>
    <x v="217"/>
    <x v="107"/>
    <d v="2022-06-01T00:00:00"/>
    <n v="7"/>
    <x v="3"/>
    <n v="10"/>
  </r>
  <r>
    <x v="659"/>
    <x v="15"/>
    <x v="217"/>
    <x v="117"/>
    <d v="2022-06-01T00:00:00"/>
    <n v="8"/>
    <x v="4"/>
    <n v="10"/>
  </r>
  <r>
    <x v="659"/>
    <x v="15"/>
    <x v="217"/>
    <x v="221"/>
    <d v="2022-06-01T00:00:00"/>
    <n v="9"/>
    <x v="5"/>
    <n v="10"/>
  </r>
  <r>
    <x v="659"/>
    <x v="15"/>
    <x v="217"/>
    <x v="283"/>
    <d v="2022-06-01T00:00:00"/>
    <n v="10"/>
    <x v="6"/>
    <n v="10"/>
  </r>
  <r>
    <x v="659"/>
    <x v="13"/>
    <x v="225"/>
    <x v="144"/>
    <d v="2022-10-01T00:00:00"/>
    <n v="0"/>
    <x v="7"/>
    <n v="75"/>
  </r>
  <r>
    <x v="659"/>
    <x v="13"/>
    <x v="225"/>
    <x v="356"/>
    <d v="2022-10-01T00:00:00"/>
    <n v="1"/>
    <x v="11"/>
    <n v="75"/>
  </r>
  <r>
    <x v="659"/>
    <x v="13"/>
    <x v="225"/>
    <x v="260"/>
    <d v="2022-10-01T00:00:00"/>
    <n v="2"/>
    <x v="1"/>
    <n v="75"/>
  </r>
  <r>
    <x v="659"/>
    <x v="13"/>
    <x v="225"/>
    <x v="115"/>
    <d v="2022-10-01T00:00:00"/>
    <n v="3"/>
    <x v="2"/>
    <n v="75"/>
  </r>
  <r>
    <x v="659"/>
    <x v="13"/>
    <x v="225"/>
    <x v="9"/>
    <d v="2022-10-01T00:00:00"/>
    <n v="4"/>
    <x v="3"/>
    <n v="75"/>
  </r>
  <r>
    <x v="659"/>
    <x v="13"/>
    <x v="225"/>
    <x v="170"/>
    <d v="2022-10-01T00:00:00"/>
    <n v="4"/>
    <x v="4"/>
    <n v="75"/>
  </r>
  <r>
    <x v="659"/>
    <x v="13"/>
    <x v="225"/>
    <x v="140"/>
    <d v="2022-10-01T00:00:00"/>
    <n v="5"/>
    <x v="5"/>
    <n v="75"/>
  </r>
  <r>
    <x v="659"/>
    <x v="13"/>
    <x v="225"/>
    <x v="81"/>
    <d v="2022-10-01T00:00:00"/>
    <n v="6"/>
    <x v="6"/>
    <n v="75"/>
  </r>
  <r>
    <x v="659"/>
    <x v="13"/>
    <x v="225"/>
    <x v="119"/>
    <d v="2022-10-01T00:00:00"/>
    <n v="7"/>
    <x v="8"/>
    <n v="75"/>
  </r>
  <r>
    <x v="660"/>
    <x v="4"/>
    <x v="392"/>
    <x v="501"/>
    <d v="2022-03-01T00:00:00"/>
    <n v="0"/>
    <x v="15"/>
    <n v="16"/>
  </r>
  <r>
    <x v="660"/>
    <x v="4"/>
    <x v="392"/>
    <x v="453"/>
    <d v="2022-03-01T00:00:00"/>
    <n v="1"/>
    <x v="14"/>
    <n v="16"/>
  </r>
  <r>
    <x v="660"/>
    <x v="4"/>
    <x v="392"/>
    <x v="316"/>
    <d v="2022-03-01T00:00:00"/>
    <n v="1"/>
    <x v="16"/>
    <n v="16"/>
  </r>
  <r>
    <x v="660"/>
    <x v="4"/>
    <x v="392"/>
    <x v="388"/>
    <d v="2022-03-01T00:00:00"/>
    <n v="2"/>
    <x v="9"/>
    <n v="16"/>
  </r>
  <r>
    <x v="660"/>
    <x v="4"/>
    <x v="392"/>
    <x v="426"/>
    <d v="2022-03-01T00:00:00"/>
    <n v="4"/>
    <x v="10"/>
    <n v="16"/>
  </r>
  <r>
    <x v="660"/>
    <x v="4"/>
    <x v="392"/>
    <x v="275"/>
    <d v="2022-03-01T00:00:00"/>
    <n v="5"/>
    <x v="12"/>
    <n v="16"/>
  </r>
  <r>
    <x v="660"/>
    <x v="4"/>
    <x v="392"/>
    <x v="241"/>
    <d v="2022-03-01T00:00:00"/>
    <n v="5"/>
    <x v="0"/>
    <n v="16"/>
  </r>
  <r>
    <x v="660"/>
    <x v="4"/>
    <x v="392"/>
    <x v="131"/>
    <d v="2022-03-01T00:00:00"/>
    <n v="6"/>
    <x v="7"/>
    <n v="16"/>
  </r>
  <r>
    <x v="660"/>
    <x v="4"/>
    <x v="392"/>
    <x v="247"/>
    <d v="2022-03-01T00:00:00"/>
    <n v="7"/>
    <x v="11"/>
    <n v="16"/>
  </r>
  <r>
    <x v="660"/>
    <x v="4"/>
    <x v="392"/>
    <x v="83"/>
    <d v="2022-03-01T00:00:00"/>
    <n v="11"/>
    <x v="4"/>
    <n v="16"/>
  </r>
  <r>
    <x v="660"/>
    <x v="4"/>
    <x v="392"/>
    <x v="66"/>
    <d v="2022-03-01T00:00:00"/>
    <n v="12"/>
    <x v="5"/>
    <n v="16"/>
  </r>
  <r>
    <x v="660"/>
    <x v="4"/>
    <x v="392"/>
    <x v="82"/>
    <d v="2022-03-01T00:00:00"/>
    <n v="14"/>
    <x v="8"/>
    <n v="16"/>
  </r>
  <r>
    <x v="660"/>
    <x v="16"/>
    <x v="5"/>
    <x v="30"/>
    <d v="2023-02-01T00:00:00"/>
    <n v="0"/>
    <x v="3"/>
    <n v="26"/>
  </r>
  <r>
    <x v="660"/>
    <x v="16"/>
    <x v="5"/>
    <x v="20"/>
    <d v="2023-02-01T00:00:00"/>
    <n v="1"/>
    <x v="4"/>
    <n v="26"/>
  </r>
  <r>
    <x v="660"/>
    <x v="16"/>
    <x v="5"/>
    <x v="177"/>
    <d v="2023-02-01T00:00:00"/>
    <n v="2"/>
    <x v="5"/>
    <n v="26"/>
  </r>
  <r>
    <x v="660"/>
    <x v="16"/>
    <x v="5"/>
    <x v="48"/>
    <d v="2023-02-01T00:00:00"/>
    <n v="3"/>
    <x v="6"/>
    <n v="26"/>
  </r>
  <r>
    <x v="661"/>
    <x v="16"/>
    <x v="402"/>
    <x v="184"/>
    <d v="2022-05-01T00:00:00"/>
    <n v="0"/>
    <x v="16"/>
    <n v="26"/>
  </r>
  <r>
    <x v="661"/>
    <x v="16"/>
    <x v="402"/>
    <x v="16"/>
    <d v="2022-05-01T00:00:00"/>
    <n v="1"/>
    <x v="9"/>
    <n v="26"/>
  </r>
  <r>
    <x v="661"/>
    <x v="16"/>
    <x v="402"/>
    <x v="323"/>
    <d v="2022-05-01T00:00:00"/>
    <n v="2"/>
    <x v="10"/>
    <n v="26"/>
  </r>
  <r>
    <x v="661"/>
    <x v="16"/>
    <x v="402"/>
    <x v="254"/>
    <d v="2022-05-01T00:00:00"/>
    <n v="3"/>
    <x v="12"/>
    <n v="26"/>
  </r>
  <r>
    <x v="661"/>
    <x v="16"/>
    <x v="402"/>
    <x v="411"/>
    <d v="2022-05-01T00:00:00"/>
    <n v="4"/>
    <x v="0"/>
    <n v="26"/>
  </r>
  <r>
    <x v="661"/>
    <x v="16"/>
    <x v="402"/>
    <x v="232"/>
    <d v="2022-05-01T00:00:00"/>
    <n v="5"/>
    <x v="7"/>
    <n v="26"/>
  </r>
  <r>
    <x v="661"/>
    <x v="16"/>
    <x v="402"/>
    <x v="132"/>
    <d v="2022-05-01T00:00:00"/>
    <n v="6"/>
    <x v="11"/>
    <n v="26"/>
  </r>
  <r>
    <x v="661"/>
    <x v="16"/>
    <x v="402"/>
    <x v="208"/>
    <d v="2022-05-01T00:00:00"/>
    <n v="7"/>
    <x v="1"/>
    <n v="26"/>
  </r>
  <r>
    <x v="661"/>
    <x v="16"/>
    <x v="402"/>
    <x v="94"/>
    <d v="2022-05-01T00:00:00"/>
    <n v="8"/>
    <x v="2"/>
    <n v="26"/>
  </r>
  <r>
    <x v="661"/>
    <x v="16"/>
    <x v="402"/>
    <x v="10"/>
    <d v="2022-05-01T00:00:00"/>
    <n v="10"/>
    <x v="4"/>
    <n v="26"/>
  </r>
  <r>
    <x v="661"/>
    <x v="16"/>
    <x v="402"/>
    <x v="122"/>
    <d v="2022-05-01T00:00:00"/>
    <n v="11"/>
    <x v="5"/>
    <n v="26"/>
  </r>
  <r>
    <x v="661"/>
    <x v="16"/>
    <x v="402"/>
    <x v="110"/>
    <d v="2022-05-01T00:00:00"/>
    <n v="12"/>
    <x v="6"/>
    <n v="26"/>
  </r>
  <r>
    <x v="661"/>
    <x v="10"/>
    <x v="139"/>
    <x v="299"/>
    <d v="2022-08-01T00:00:00"/>
    <n v="0"/>
    <x v="12"/>
    <n v="22"/>
  </r>
  <r>
    <x v="661"/>
    <x v="10"/>
    <x v="139"/>
    <x v="96"/>
    <d v="2022-08-01T00:00:00"/>
    <n v="1"/>
    <x v="0"/>
    <n v="22"/>
  </r>
  <r>
    <x v="661"/>
    <x v="10"/>
    <x v="139"/>
    <x v="228"/>
    <d v="2022-08-01T00:00:00"/>
    <n v="2"/>
    <x v="7"/>
    <n v="22"/>
  </r>
  <r>
    <x v="661"/>
    <x v="10"/>
    <x v="139"/>
    <x v="407"/>
    <d v="2022-08-01T00:00:00"/>
    <n v="3"/>
    <x v="11"/>
    <n v="22"/>
  </r>
  <r>
    <x v="661"/>
    <x v="10"/>
    <x v="139"/>
    <x v="197"/>
    <d v="2022-08-01T00:00:00"/>
    <n v="4"/>
    <x v="1"/>
    <n v="22"/>
  </r>
  <r>
    <x v="661"/>
    <x v="10"/>
    <x v="139"/>
    <x v="26"/>
    <d v="2022-08-01T00:00:00"/>
    <n v="5"/>
    <x v="2"/>
    <n v="22"/>
  </r>
  <r>
    <x v="661"/>
    <x v="10"/>
    <x v="139"/>
    <x v="204"/>
    <d v="2022-08-01T00:00:00"/>
    <n v="6"/>
    <x v="3"/>
    <n v="22"/>
  </r>
  <r>
    <x v="661"/>
    <x v="10"/>
    <x v="139"/>
    <x v="318"/>
    <d v="2022-08-01T00:00:00"/>
    <n v="7"/>
    <x v="4"/>
    <n v="22"/>
  </r>
  <r>
    <x v="661"/>
    <x v="10"/>
    <x v="139"/>
    <x v="63"/>
    <d v="2022-08-01T00:00:00"/>
    <n v="8"/>
    <x v="5"/>
    <n v="22"/>
  </r>
  <r>
    <x v="661"/>
    <x v="10"/>
    <x v="139"/>
    <x v="67"/>
    <d v="2022-08-01T00:00:00"/>
    <n v="9"/>
    <x v="6"/>
    <n v="22"/>
  </r>
  <r>
    <x v="662"/>
    <x v="13"/>
    <x v="335"/>
    <x v="505"/>
    <d v="2022-01-01T00:00:00"/>
    <n v="0"/>
    <x v="17"/>
    <n v="75"/>
  </r>
  <r>
    <x v="662"/>
    <x v="13"/>
    <x v="335"/>
    <x v="294"/>
    <d v="2022-01-01T00:00:00"/>
    <n v="1"/>
    <x v="13"/>
    <n v="75"/>
  </r>
  <r>
    <x v="662"/>
    <x v="13"/>
    <x v="335"/>
    <x v="418"/>
    <d v="2022-01-01T00:00:00"/>
    <n v="2"/>
    <x v="15"/>
    <n v="75"/>
  </r>
  <r>
    <x v="662"/>
    <x v="13"/>
    <x v="335"/>
    <x v="453"/>
    <d v="2022-01-01T00:00:00"/>
    <n v="3"/>
    <x v="14"/>
    <n v="75"/>
  </r>
  <r>
    <x v="662"/>
    <x v="13"/>
    <x v="335"/>
    <x v="449"/>
    <d v="2022-01-01T00:00:00"/>
    <n v="4"/>
    <x v="16"/>
    <n v="75"/>
  </r>
  <r>
    <x v="662"/>
    <x v="13"/>
    <x v="335"/>
    <x v="240"/>
    <d v="2022-01-01T00:00:00"/>
    <n v="5"/>
    <x v="9"/>
    <n v="75"/>
  </r>
  <r>
    <x v="662"/>
    <x v="13"/>
    <x v="335"/>
    <x v="142"/>
    <d v="2022-01-01T00:00:00"/>
    <n v="6"/>
    <x v="10"/>
    <n v="75"/>
  </r>
  <r>
    <x v="662"/>
    <x v="13"/>
    <x v="335"/>
    <x v="278"/>
    <d v="2022-01-01T00:00:00"/>
    <n v="6"/>
    <x v="12"/>
    <n v="75"/>
  </r>
  <r>
    <x v="662"/>
    <x v="13"/>
    <x v="335"/>
    <x v="412"/>
    <d v="2022-01-01T00:00:00"/>
    <n v="8"/>
    <x v="0"/>
    <n v="75"/>
  </r>
  <r>
    <x v="662"/>
    <x v="13"/>
    <x v="335"/>
    <x v="462"/>
    <d v="2022-01-01T00:00:00"/>
    <n v="9"/>
    <x v="7"/>
    <n v="75"/>
  </r>
  <r>
    <x v="662"/>
    <x v="13"/>
    <x v="335"/>
    <x v="24"/>
    <d v="2022-01-01T00:00:00"/>
    <n v="10"/>
    <x v="11"/>
    <n v="75"/>
  </r>
  <r>
    <x v="662"/>
    <x v="13"/>
    <x v="335"/>
    <x v="410"/>
    <d v="2022-01-01T00:00:00"/>
    <n v="11"/>
    <x v="1"/>
    <n v="75"/>
  </r>
  <r>
    <x v="662"/>
    <x v="13"/>
    <x v="335"/>
    <x v="311"/>
    <d v="2022-01-01T00:00:00"/>
    <n v="11"/>
    <x v="2"/>
    <n v="75"/>
  </r>
  <r>
    <x v="662"/>
    <x v="13"/>
    <x v="335"/>
    <x v="146"/>
    <d v="2022-01-01T00:00:00"/>
    <n v="13"/>
    <x v="3"/>
    <n v="75"/>
  </r>
  <r>
    <x v="662"/>
    <x v="13"/>
    <x v="335"/>
    <x v="318"/>
    <d v="2022-01-01T00:00:00"/>
    <n v="14"/>
    <x v="4"/>
    <n v="75"/>
  </r>
  <r>
    <x v="662"/>
    <x v="13"/>
    <x v="335"/>
    <x v="64"/>
    <d v="2022-01-01T00:00:00"/>
    <n v="15"/>
    <x v="6"/>
    <n v="75"/>
  </r>
  <r>
    <x v="662"/>
    <x v="13"/>
    <x v="335"/>
    <x v="82"/>
    <d v="2022-01-01T00:00:00"/>
    <n v="16"/>
    <x v="8"/>
    <n v="75"/>
  </r>
  <r>
    <x v="662"/>
    <x v="1"/>
    <x v="175"/>
    <x v="286"/>
    <d v="2023-04-01T00:00:00"/>
    <n v="0"/>
    <x v="5"/>
    <n v="25"/>
  </r>
  <r>
    <x v="662"/>
    <x v="1"/>
    <x v="175"/>
    <x v="43"/>
    <d v="2023-04-01T00:00:00"/>
    <n v="1"/>
    <x v="6"/>
    <n v="25"/>
  </r>
  <r>
    <x v="663"/>
    <x v="13"/>
    <x v="9"/>
    <x v="53"/>
    <d v="2022-08-01T00:00:00"/>
    <n v="0"/>
    <x v="12"/>
    <n v="75"/>
  </r>
  <r>
    <x v="663"/>
    <x v="13"/>
    <x v="9"/>
    <x v="54"/>
    <d v="2022-08-01T00:00:00"/>
    <n v="2"/>
    <x v="7"/>
    <n v="75"/>
  </r>
  <r>
    <x v="663"/>
    <x v="13"/>
    <x v="9"/>
    <x v="132"/>
    <d v="2022-08-01T00:00:00"/>
    <n v="3"/>
    <x v="11"/>
    <n v="75"/>
  </r>
  <r>
    <x v="663"/>
    <x v="13"/>
    <x v="9"/>
    <x v="410"/>
    <d v="2022-08-01T00:00:00"/>
    <n v="4"/>
    <x v="1"/>
    <n v="75"/>
  </r>
  <r>
    <x v="663"/>
    <x v="13"/>
    <x v="9"/>
    <x v="264"/>
    <d v="2022-08-01T00:00:00"/>
    <n v="4"/>
    <x v="2"/>
    <n v="75"/>
  </r>
  <r>
    <x v="663"/>
    <x v="13"/>
    <x v="9"/>
    <x v="140"/>
    <d v="2022-08-01T00:00:00"/>
    <n v="7"/>
    <x v="5"/>
    <n v="75"/>
  </r>
  <r>
    <x v="663"/>
    <x v="13"/>
    <x v="9"/>
    <x v="330"/>
    <d v="2022-08-01T00:00:00"/>
    <n v="9"/>
    <x v="6"/>
    <n v="75"/>
  </r>
  <r>
    <x v="663"/>
    <x v="13"/>
    <x v="9"/>
    <x v="15"/>
    <d v="2022-08-01T00:00:00"/>
    <n v="9"/>
    <x v="8"/>
    <n v="75"/>
  </r>
  <r>
    <x v="663"/>
    <x v="5"/>
    <x v="95"/>
    <x v="301"/>
    <d v="2022-12-01T00:00:00"/>
    <n v="0"/>
    <x v="1"/>
    <n v="26"/>
  </r>
  <r>
    <x v="663"/>
    <x v="5"/>
    <x v="95"/>
    <x v="236"/>
    <d v="2022-12-01T00:00:00"/>
    <n v="1"/>
    <x v="3"/>
    <n v="26"/>
  </r>
  <r>
    <x v="663"/>
    <x v="5"/>
    <x v="95"/>
    <x v="161"/>
    <d v="2022-12-01T00:00:00"/>
    <n v="2"/>
    <x v="4"/>
    <n v="26"/>
  </r>
  <r>
    <x v="663"/>
    <x v="5"/>
    <x v="95"/>
    <x v="221"/>
    <d v="2022-12-01T00:00:00"/>
    <n v="3"/>
    <x v="5"/>
    <n v="26"/>
  </r>
  <r>
    <x v="663"/>
    <x v="5"/>
    <x v="95"/>
    <x v="103"/>
    <d v="2022-12-01T00:00:00"/>
    <n v="4"/>
    <x v="6"/>
    <n v="26"/>
  </r>
  <r>
    <x v="663"/>
    <x v="5"/>
    <x v="95"/>
    <x v="315"/>
    <d v="2022-12-01T00:00:00"/>
    <n v="5"/>
    <x v="8"/>
    <n v="26"/>
  </r>
  <r>
    <x v="664"/>
    <x v="10"/>
    <x v="145"/>
    <x v="398"/>
    <d v="2022-05-01T00:00:00"/>
    <n v="0"/>
    <x v="16"/>
    <n v="22"/>
  </r>
  <r>
    <x v="664"/>
    <x v="10"/>
    <x v="145"/>
    <x v="313"/>
    <d v="2022-05-01T00:00:00"/>
    <n v="1"/>
    <x v="9"/>
    <n v="22"/>
  </r>
  <r>
    <x v="664"/>
    <x v="10"/>
    <x v="145"/>
    <x v="251"/>
    <d v="2022-05-01T00:00:00"/>
    <n v="2"/>
    <x v="10"/>
    <n v="22"/>
  </r>
  <r>
    <x v="664"/>
    <x v="10"/>
    <x v="145"/>
    <x v="379"/>
    <d v="2022-05-01T00:00:00"/>
    <n v="3"/>
    <x v="12"/>
    <n v="22"/>
  </r>
  <r>
    <x v="664"/>
    <x v="10"/>
    <x v="145"/>
    <x v="131"/>
    <d v="2022-05-01T00:00:00"/>
    <n v="5"/>
    <x v="7"/>
    <n v="22"/>
  </r>
  <r>
    <x v="664"/>
    <x v="10"/>
    <x v="145"/>
    <x v="38"/>
    <d v="2022-05-01T00:00:00"/>
    <n v="6"/>
    <x v="11"/>
    <n v="22"/>
  </r>
  <r>
    <x v="664"/>
    <x v="10"/>
    <x v="145"/>
    <x v="203"/>
    <d v="2022-05-01T00:00:00"/>
    <n v="7"/>
    <x v="1"/>
    <n v="22"/>
  </r>
  <r>
    <x v="664"/>
    <x v="10"/>
    <x v="145"/>
    <x v="198"/>
    <d v="2022-05-01T00:00:00"/>
    <n v="8"/>
    <x v="2"/>
    <n v="22"/>
  </r>
  <r>
    <x v="664"/>
    <x v="10"/>
    <x v="145"/>
    <x v="181"/>
    <d v="2022-05-01T00:00:00"/>
    <n v="9"/>
    <x v="3"/>
    <n v="22"/>
  </r>
  <r>
    <x v="664"/>
    <x v="10"/>
    <x v="145"/>
    <x v="31"/>
    <d v="2022-05-01T00:00:00"/>
    <n v="10"/>
    <x v="4"/>
    <n v="22"/>
  </r>
  <r>
    <x v="664"/>
    <x v="10"/>
    <x v="145"/>
    <x v="317"/>
    <d v="2022-05-01T00:00:00"/>
    <n v="11"/>
    <x v="5"/>
    <n v="22"/>
  </r>
  <r>
    <x v="664"/>
    <x v="10"/>
    <x v="145"/>
    <x v="283"/>
    <d v="2022-05-01T00:00:00"/>
    <n v="12"/>
    <x v="6"/>
    <n v="22"/>
  </r>
  <r>
    <x v="664"/>
    <x v="14"/>
    <x v="333"/>
    <x v="407"/>
    <d v="2022-11-01T00:00:00"/>
    <n v="0"/>
    <x v="11"/>
    <n v="25"/>
  </r>
  <r>
    <x v="664"/>
    <x v="14"/>
    <x v="333"/>
    <x v="410"/>
    <d v="2022-11-01T00:00:00"/>
    <n v="1"/>
    <x v="1"/>
    <n v="25"/>
  </r>
  <r>
    <x v="664"/>
    <x v="14"/>
    <x v="333"/>
    <x v="219"/>
    <d v="2022-11-01T00:00:00"/>
    <n v="2"/>
    <x v="2"/>
    <n v="25"/>
  </r>
  <r>
    <x v="664"/>
    <x v="14"/>
    <x v="333"/>
    <x v="146"/>
    <d v="2022-11-01T00:00:00"/>
    <n v="3"/>
    <x v="3"/>
    <n v="25"/>
  </r>
  <r>
    <x v="664"/>
    <x v="14"/>
    <x v="333"/>
    <x v="79"/>
    <d v="2022-11-01T00:00:00"/>
    <n v="4"/>
    <x v="4"/>
    <n v="25"/>
  </r>
  <r>
    <x v="664"/>
    <x v="14"/>
    <x v="333"/>
    <x v="5"/>
    <d v="2022-11-01T00:00:00"/>
    <n v="5"/>
    <x v="5"/>
    <n v="25"/>
  </r>
  <r>
    <x v="664"/>
    <x v="14"/>
    <x v="333"/>
    <x v="86"/>
    <d v="2022-11-01T00:00:00"/>
    <n v="6"/>
    <x v="8"/>
    <n v="25"/>
  </r>
  <r>
    <x v="665"/>
    <x v="5"/>
    <x v="368"/>
    <x v="379"/>
    <d v="2022-08-01T00:00:00"/>
    <n v="0"/>
    <x v="12"/>
    <n v="26"/>
  </r>
  <r>
    <x v="665"/>
    <x v="5"/>
    <x v="368"/>
    <x v="36"/>
    <d v="2022-08-01T00:00:00"/>
    <n v="1"/>
    <x v="0"/>
    <n v="26"/>
  </r>
  <r>
    <x v="665"/>
    <x v="5"/>
    <x v="368"/>
    <x v="215"/>
    <d v="2022-08-01T00:00:00"/>
    <n v="2"/>
    <x v="7"/>
    <n v="26"/>
  </r>
  <r>
    <x v="665"/>
    <x v="5"/>
    <x v="368"/>
    <x v="375"/>
    <d v="2022-08-01T00:00:00"/>
    <n v="4"/>
    <x v="1"/>
    <n v="26"/>
  </r>
  <r>
    <x v="665"/>
    <x v="5"/>
    <x v="368"/>
    <x v="78"/>
    <d v="2022-08-01T00:00:00"/>
    <n v="5"/>
    <x v="2"/>
    <n v="26"/>
  </r>
  <r>
    <x v="665"/>
    <x v="5"/>
    <x v="368"/>
    <x v="101"/>
    <d v="2022-08-01T00:00:00"/>
    <n v="6"/>
    <x v="3"/>
    <n v="26"/>
  </r>
  <r>
    <x v="665"/>
    <x v="5"/>
    <x v="368"/>
    <x v="139"/>
    <d v="2022-08-01T00:00:00"/>
    <n v="7"/>
    <x v="4"/>
    <n v="26"/>
  </r>
  <r>
    <x v="665"/>
    <x v="5"/>
    <x v="368"/>
    <x v="317"/>
    <d v="2022-08-01T00:00:00"/>
    <n v="8"/>
    <x v="5"/>
    <n v="26"/>
  </r>
  <r>
    <x v="665"/>
    <x v="5"/>
    <x v="368"/>
    <x v="256"/>
    <d v="2022-08-01T00:00:00"/>
    <n v="9"/>
    <x v="6"/>
    <n v="26"/>
  </r>
  <r>
    <x v="665"/>
    <x v="9"/>
    <x v="320"/>
    <x v="199"/>
    <d v="2023-02-01T00:00:00"/>
    <n v="0"/>
    <x v="3"/>
    <n v="27"/>
  </r>
  <r>
    <x v="665"/>
    <x v="9"/>
    <x v="320"/>
    <x v="62"/>
    <d v="2023-02-01T00:00:00"/>
    <n v="1"/>
    <x v="4"/>
    <n v="27"/>
  </r>
  <r>
    <x v="665"/>
    <x v="9"/>
    <x v="320"/>
    <x v="171"/>
    <d v="2023-02-01T00:00:00"/>
    <n v="1"/>
    <x v="5"/>
    <n v="27"/>
  </r>
  <r>
    <x v="665"/>
    <x v="9"/>
    <x v="320"/>
    <x v="64"/>
    <d v="2023-02-01T00:00:00"/>
    <n v="2"/>
    <x v="6"/>
    <n v="27"/>
  </r>
  <r>
    <x v="665"/>
    <x v="9"/>
    <x v="320"/>
    <x v="73"/>
    <d v="2023-02-01T00:00:00"/>
    <n v="3"/>
    <x v="8"/>
    <n v="27"/>
  </r>
  <r>
    <x v="666"/>
    <x v="3"/>
    <x v="24"/>
    <x v="123"/>
    <d v="2022-03-01T00:00:00"/>
    <n v="0"/>
    <x v="15"/>
    <n v="62"/>
  </r>
  <r>
    <x v="666"/>
    <x v="3"/>
    <x v="24"/>
    <x v="466"/>
    <d v="2022-03-01T00:00:00"/>
    <n v="1"/>
    <x v="14"/>
    <n v="62"/>
  </r>
  <r>
    <x v="666"/>
    <x v="3"/>
    <x v="24"/>
    <x v="520"/>
    <d v="2022-03-01T00:00:00"/>
    <n v="2"/>
    <x v="16"/>
    <n v="62"/>
  </r>
  <r>
    <x v="666"/>
    <x v="3"/>
    <x v="24"/>
    <x v="408"/>
    <d v="2022-03-01T00:00:00"/>
    <n v="3"/>
    <x v="9"/>
    <n v="62"/>
  </r>
  <r>
    <x v="666"/>
    <x v="3"/>
    <x v="24"/>
    <x v="378"/>
    <d v="2022-03-01T00:00:00"/>
    <n v="4"/>
    <x v="10"/>
    <n v="62"/>
  </r>
  <r>
    <x v="666"/>
    <x v="3"/>
    <x v="24"/>
    <x v="446"/>
    <d v="2022-03-01T00:00:00"/>
    <n v="5"/>
    <x v="12"/>
    <n v="62"/>
  </r>
  <r>
    <x v="666"/>
    <x v="3"/>
    <x v="24"/>
    <x v="444"/>
    <d v="2022-03-01T00:00:00"/>
    <n v="6"/>
    <x v="0"/>
    <n v="62"/>
  </r>
  <r>
    <x v="666"/>
    <x v="3"/>
    <x v="24"/>
    <x v="155"/>
    <d v="2022-03-01T00:00:00"/>
    <n v="7"/>
    <x v="7"/>
    <n v="62"/>
  </r>
  <r>
    <x v="666"/>
    <x v="3"/>
    <x v="24"/>
    <x v="187"/>
    <d v="2022-03-01T00:00:00"/>
    <n v="8"/>
    <x v="11"/>
    <n v="62"/>
  </r>
  <r>
    <x v="666"/>
    <x v="3"/>
    <x v="24"/>
    <x v="203"/>
    <d v="2022-03-01T00:00:00"/>
    <n v="9"/>
    <x v="1"/>
    <n v="62"/>
  </r>
  <r>
    <x v="666"/>
    <x v="3"/>
    <x v="24"/>
    <x v="156"/>
    <d v="2022-03-01T00:00:00"/>
    <n v="10"/>
    <x v="2"/>
    <n v="62"/>
  </r>
  <r>
    <x v="666"/>
    <x v="3"/>
    <x v="24"/>
    <x v="40"/>
    <d v="2022-03-01T00:00:00"/>
    <n v="11"/>
    <x v="3"/>
    <n v="62"/>
  </r>
  <r>
    <x v="666"/>
    <x v="3"/>
    <x v="24"/>
    <x v="170"/>
    <d v="2022-03-01T00:00:00"/>
    <n v="12"/>
    <x v="4"/>
    <n v="62"/>
  </r>
  <r>
    <x v="666"/>
    <x v="3"/>
    <x v="24"/>
    <x v="102"/>
    <d v="2022-03-01T00:00:00"/>
    <n v="13"/>
    <x v="5"/>
    <n v="62"/>
  </r>
  <r>
    <x v="666"/>
    <x v="3"/>
    <x v="24"/>
    <x v="67"/>
    <d v="2022-03-01T00:00:00"/>
    <n v="14"/>
    <x v="6"/>
    <n v="62"/>
  </r>
  <r>
    <x v="667"/>
    <x v="12"/>
    <x v="134"/>
    <x v="377"/>
    <d v="2022-05-01T00:00:00"/>
    <n v="0"/>
    <x v="16"/>
    <n v="66"/>
  </r>
  <r>
    <x v="667"/>
    <x v="12"/>
    <x v="134"/>
    <x v="34"/>
    <d v="2022-05-01T00:00:00"/>
    <n v="2"/>
    <x v="10"/>
    <n v="66"/>
  </r>
  <r>
    <x v="667"/>
    <x v="12"/>
    <x v="134"/>
    <x v="380"/>
    <d v="2022-05-01T00:00:00"/>
    <n v="3"/>
    <x v="12"/>
    <n v="66"/>
  </r>
  <r>
    <x v="667"/>
    <x v="12"/>
    <x v="134"/>
    <x v="263"/>
    <d v="2022-05-01T00:00:00"/>
    <n v="4"/>
    <x v="0"/>
    <n v="66"/>
  </r>
  <r>
    <x v="667"/>
    <x v="12"/>
    <x v="134"/>
    <x v="223"/>
    <d v="2022-05-01T00:00:00"/>
    <n v="5"/>
    <x v="7"/>
    <n v="66"/>
  </r>
  <r>
    <x v="667"/>
    <x v="12"/>
    <x v="134"/>
    <x v="247"/>
    <d v="2022-05-01T00:00:00"/>
    <n v="6"/>
    <x v="11"/>
    <n v="66"/>
  </r>
  <r>
    <x v="667"/>
    <x v="12"/>
    <x v="134"/>
    <x v="243"/>
    <d v="2022-05-01T00:00:00"/>
    <n v="7"/>
    <x v="1"/>
    <n v="66"/>
  </r>
  <r>
    <x v="667"/>
    <x v="12"/>
    <x v="134"/>
    <x v="2"/>
    <d v="2022-05-01T00:00:00"/>
    <n v="8"/>
    <x v="2"/>
    <n v="66"/>
  </r>
  <r>
    <x v="667"/>
    <x v="12"/>
    <x v="134"/>
    <x v="40"/>
    <d v="2022-05-01T00:00:00"/>
    <n v="9"/>
    <x v="3"/>
    <n v="66"/>
  </r>
  <r>
    <x v="667"/>
    <x v="12"/>
    <x v="134"/>
    <x v="31"/>
    <d v="2022-05-01T00:00:00"/>
    <n v="10"/>
    <x v="4"/>
    <n v="66"/>
  </r>
  <r>
    <x v="667"/>
    <x v="12"/>
    <x v="134"/>
    <x v="66"/>
    <d v="2022-05-01T00:00:00"/>
    <n v="11"/>
    <x v="5"/>
    <n v="66"/>
  </r>
  <r>
    <x v="667"/>
    <x v="12"/>
    <x v="134"/>
    <x v="112"/>
    <d v="2022-05-01T00:00:00"/>
    <n v="12"/>
    <x v="6"/>
    <n v="66"/>
  </r>
  <r>
    <x v="667"/>
    <x v="7"/>
    <x v="17"/>
    <x v="10"/>
    <d v="2023-03-01T00:00:00"/>
    <n v="0"/>
    <x v="4"/>
    <n v="28"/>
  </r>
  <r>
    <x v="667"/>
    <x v="7"/>
    <x v="17"/>
    <x v="80"/>
    <d v="2023-03-01T00:00:00"/>
    <n v="1"/>
    <x v="5"/>
    <n v="28"/>
  </r>
  <r>
    <x v="667"/>
    <x v="7"/>
    <x v="17"/>
    <x v="81"/>
    <d v="2023-03-01T00:00:00"/>
    <n v="1"/>
    <x v="6"/>
    <n v="28"/>
  </r>
  <r>
    <x v="667"/>
    <x v="7"/>
    <x v="17"/>
    <x v="15"/>
    <d v="2023-03-01T00:00:00"/>
    <n v="2"/>
    <x v="8"/>
    <n v="28"/>
  </r>
  <r>
    <x v="668"/>
    <x v="7"/>
    <x v="161"/>
    <x v="399"/>
    <d v="2022-07-01T00:00:00"/>
    <n v="0"/>
    <x v="10"/>
    <n v="28"/>
  </r>
  <r>
    <x v="668"/>
    <x v="7"/>
    <x v="161"/>
    <x v="143"/>
    <d v="2022-07-01T00:00:00"/>
    <n v="1"/>
    <x v="12"/>
    <n v="28"/>
  </r>
  <r>
    <x v="668"/>
    <x v="7"/>
    <x v="161"/>
    <x v="381"/>
    <d v="2022-07-01T00:00:00"/>
    <n v="2"/>
    <x v="0"/>
    <n v="28"/>
  </r>
  <r>
    <x v="668"/>
    <x v="7"/>
    <x v="161"/>
    <x v="144"/>
    <d v="2022-07-01T00:00:00"/>
    <n v="3"/>
    <x v="7"/>
    <n v="28"/>
  </r>
  <r>
    <x v="668"/>
    <x v="7"/>
    <x v="161"/>
    <x v="433"/>
    <d v="2022-07-01T00:00:00"/>
    <n v="4"/>
    <x v="11"/>
    <n v="28"/>
  </r>
  <r>
    <x v="668"/>
    <x v="7"/>
    <x v="161"/>
    <x v="291"/>
    <d v="2022-07-01T00:00:00"/>
    <n v="5"/>
    <x v="1"/>
    <n v="28"/>
  </r>
  <r>
    <x v="668"/>
    <x v="7"/>
    <x v="161"/>
    <x v="115"/>
    <d v="2022-07-01T00:00:00"/>
    <n v="6"/>
    <x v="2"/>
    <n v="28"/>
  </r>
  <r>
    <x v="668"/>
    <x v="7"/>
    <x v="161"/>
    <x v="233"/>
    <d v="2022-07-01T00:00:00"/>
    <n v="7"/>
    <x v="3"/>
    <n v="28"/>
  </r>
  <r>
    <x v="668"/>
    <x v="7"/>
    <x v="161"/>
    <x v="220"/>
    <d v="2022-07-01T00:00:00"/>
    <n v="8"/>
    <x v="4"/>
    <n v="28"/>
  </r>
  <r>
    <x v="668"/>
    <x v="7"/>
    <x v="161"/>
    <x v="47"/>
    <d v="2022-07-01T00:00:00"/>
    <n v="9"/>
    <x v="5"/>
    <n v="28"/>
  </r>
  <r>
    <x v="668"/>
    <x v="7"/>
    <x v="161"/>
    <x v="67"/>
    <d v="2022-07-01T00:00:00"/>
    <n v="10"/>
    <x v="6"/>
    <n v="28"/>
  </r>
  <r>
    <x v="668"/>
    <x v="10"/>
    <x v="21"/>
    <x v="111"/>
    <d v="2022-12-01T00:00:00"/>
    <n v="0"/>
    <x v="1"/>
    <n v="22"/>
  </r>
  <r>
    <x v="668"/>
    <x v="10"/>
    <x v="21"/>
    <x v="198"/>
    <d v="2022-12-01T00:00:00"/>
    <n v="1"/>
    <x v="2"/>
    <n v="22"/>
  </r>
  <r>
    <x v="668"/>
    <x v="10"/>
    <x v="21"/>
    <x v="336"/>
    <d v="2022-12-01T00:00:00"/>
    <n v="2"/>
    <x v="3"/>
    <n v="22"/>
  </r>
  <r>
    <x v="668"/>
    <x v="10"/>
    <x v="21"/>
    <x v="117"/>
    <d v="2022-12-01T00:00:00"/>
    <n v="3"/>
    <x v="4"/>
    <n v="22"/>
  </r>
  <r>
    <x v="668"/>
    <x v="10"/>
    <x v="21"/>
    <x v="118"/>
    <d v="2022-12-01T00:00:00"/>
    <n v="4"/>
    <x v="5"/>
    <n v="22"/>
  </r>
  <r>
    <x v="668"/>
    <x v="10"/>
    <x v="21"/>
    <x v="152"/>
    <d v="2022-12-01T00:00:00"/>
    <n v="5"/>
    <x v="6"/>
    <n v="22"/>
  </r>
  <r>
    <x v="669"/>
    <x v="2"/>
    <x v="173"/>
    <x v="426"/>
    <d v="2022-07-01T00:00:00"/>
    <n v="0"/>
    <x v="10"/>
    <n v="29"/>
  </r>
  <r>
    <x v="669"/>
    <x v="2"/>
    <x v="173"/>
    <x v="310"/>
    <d v="2022-07-01T00:00:00"/>
    <n v="1"/>
    <x v="0"/>
    <n v="29"/>
  </r>
  <r>
    <x v="669"/>
    <x v="2"/>
    <x v="173"/>
    <x v="131"/>
    <d v="2022-07-01T00:00:00"/>
    <n v="2"/>
    <x v="7"/>
    <n v="29"/>
  </r>
  <r>
    <x v="669"/>
    <x v="2"/>
    <x v="173"/>
    <x v="247"/>
    <d v="2022-07-01T00:00:00"/>
    <n v="3"/>
    <x v="11"/>
    <n v="29"/>
  </r>
  <r>
    <x v="669"/>
    <x v="2"/>
    <x v="173"/>
    <x v="276"/>
    <d v="2022-07-01T00:00:00"/>
    <n v="6"/>
    <x v="2"/>
    <n v="29"/>
  </r>
  <r>
    <x v="669"/>
    <x v="2"/>
    <x v="173"/>
    <x v="200"/>
    <d v="2022-07-01T00:00:00"/>
    <n v="6"/>
    <x v="3"/>
    <n v="29"/>
  </r>
  <r>
    <x v="669"/>
    <x v="2"/>
    <x v="173"/>
    <x v="43"/>
    <d v="2022-07-01T00:00:00"/>
    <n v="9"/>
    <x v="6"/>
    <n v="29"/>
  </r>
  <r>
    <x v="670"/>
    <x v="2"/>
    <x v="70"/>
    <x v="268"/>
    <d v="2022-10-01T00:00:00"/>
    <n v="0"/>
    <x v="7"/>
    <n v="29"/>
  </r>
  <r>
    <x v="670"/>
    <x v="2"/>
    <x v="70"/>
    <x v="407"/>
    <d v="2022-10-01T00:00:00"/>
    <n v="1"/>
    <x v="11"/>
    <n v="29"/>
  </r>
  <r>
    <x v="670"/>
    <x v="2"/>
    <x v="70"/>
    <x v="93"/>
    <d v="2022-10-01T00:00:00"/>
    <n v="2"/>
    <x v="1"/>
    <n v="29"/>
  </r>
  <r>
    <x v="670"/>
    <x v="2"/>
    <x v="70"/>
    <x v="121"/>
    <d v="2022-10-01T00:00:00"/>
    <n v="3"/>
    <x v="2"/>
    <n v="29"/>
  </r>
  <r>
    <x v="670"/>
    <x v="2"/>
    <x v="70"/>
    <x v="200"/>
    <d v="2022-10-01T00:00:00"/>
    <n v="4"/>
    <x v="3"/>
    <n v="29"/>
  </r>
  <r>
    <x v="670"/>
    <x v="2"/>
    <x v="70"/>
    <x v="27"/>
    <d v="2022-10-01T00:00:00"/>
    <n v="5"/>
    <x v="4"/>
    <n v="29"/>
  </r>
  <r>
    <x v="670"/>
    <x v="2"/>
    <x v="70"/>
    <x v="102"/>
    <d v="2022-10-01T00:00:00"/>
    <n v="6"/>
    <x v="5"/>
    <n v="29"/>
  </r>
  <r>
    <x v="670"/>
    <x v="11"/>
    <x v="249"/>
    <x v="193"/>
    <d v="2023-02-01T00:00:00"/>
    <n v="0"/>
    <x v="3"/>
    <n v="14"/>
  </r>
  <r>
    <x v="670"/>
    <x v="11"/>
    <x v="249"/>
    <x v="176"/>
    <d v="2023-02-01T00:00:00"/>
    <n v="1"/>
    <x v="4"/>
    <n v="14"/>
  </r>
  <r>
    <x v="670"/>
    <x v="11"/>
    <x v="249"/>
    <x v="47"/>
    <d v="2023-02-01T00:00:00"/>
    <n v="2"/>
    <x v="5"/>
    <n v="14"/>
  </r>
  <r>
    <x v="670"/>
    <x v="11"/>
    <x v="249"/>
    <x v="43"/>
    <d v="2023-02-01T00:00:00"/>
    <n v="3"/>
    <x v="6"/>
    <n v="14"/>
  </r>
  <r>
    <x v="671"/>
    <x v="6"/>
    <x v="52"/>
    <x v="187"/>
    <d v="2022-11-01T00:00:00"/>
    <n v="0"/>
    <x v="11"/>
    <n v="62"/>
  </r>
  <r>
    <x v="671"/>
    <x v="6"/>
    <x v="52"/>
    <x v="179"/>
    <d v="2022-11-01T00:00:00"/>
    <n v="1"/>
    <x v="1"/>
    <n v="62"/>
  </r>
  <r>
    <x v="671"/>
    <x v="6"/>
    <x v="52"/>
    <x v="269"/>
    <d v="2022-11-01T00:00:00"/>
    <n v="1"/>
    <x v="2"/>
    <n v="62"/>
  </r>
  <r>
    <x v="671"/>
    <x v="6"/>
    <x v="52"/>
    <x v="209"/>
    <d v="2022-11-01T00:00:00"/>
    <n v="3"/>
    <x v="3"/>
    <n v="62"/>
  </r>
  <r>
    <x v="671"/>
    <x v="6"/>
    <x v="52"/>
    <x v="79"/>
    <d v="2022-11-01T00:00:00"/>
    <n v="4"/>
    <x v="4"/>
    <n v="62"/>
  </r>
  <r>
    <x v="671"/>
    <x v="6"/>
    <x v="52"/>
    <x v="32"/>
    <d v="2022-11-01T00:00:00"/>
    <n v="5"/>
    <x v="5"/>
    <n v="62"/>
  </r>
  <r>
    <x v="671"/>
    <x v="0"/>
    <x v="376"/>
    <x v="221"/>
    <d v="2023-04-01T00:00:00"/>
    <n v="0"/>
    <x v="5"/>
    <n v="65"/>
  </r>
  <r>
    <x v="671"/>
    <x v="0"/>
    <x v="376"/>
    <x v="48"/>
    <d v="2023-04-01T00:00:00"/>
    <n v="1"/>
    <x v="6"/>
    <n v="65"/>
  </r>
  <r>
    <x v="672"/>
    <x v="11"/>
    <x v="182"/>
    <x v="125"/>
    <d v="2022-05-01T00:00:00"/>
    <n v="0"/>
    <x v="16"/>
    <n v="14"/>
  </r>
  <r>
    <x v="672"/>
    <x v="11"/>
    <x v="182"/>
    <x v="400"/>
    <d v="2022-05-01T00:00:00"/>
    <n v="1"/>
    <x v="9"/>
    <n v="14"/>
  </r>
  <r>
    <x v="672"/>
    <x v="11"/>
    <x v="182"/>
    <x v="22"/>
    <d v="2022-05-01T00:00:00"/>
    <n v="2"/>
    <x v="10"/>
    <n v="14"/>
  </r>
  <r>
    <x v="672"/>
    <x v="11"/>
    <x v="182"/>
    <x v="17"/>
    <d v="2022-05-01T00:00:00"/>
    <n v="4"/>
    <x v="0"/>
    <n v="14"/>
  </r>
  <r>
    <x v="672"/>
    <x v="11"/>
    <x v="182"/>
    <x v="54"/>
    <d v="2022-05-01T00:00:00"/>
    <n v="5"/>
    <x v="7"/>
    <n v="14"/>
  </r>
  <r>
    <x v="672"/>
    <x v="11"/>
    <x v="182"/>
    <x v="356"/>
    <d v="2022-05-01T00:00:00"/>
    <n v="6"/>
    <x v="11"/>
    <n v="14"/>
  </r>
  <r>
    <x v="672"/>
    <x v="11"/>
    <x v="182"/>
    <x v="317"/>
    <d v="2022-05-01T00:00:00"/>
    <n v="11"/>
    <x v="5"/>
    <n v="14"/>
  </r>
  <r>
    <x v="672"/>
    <x v="11"/>
    <x v="182"/>
    <x v="195"/>
    <d v="2022-05-01T00:00:00"/>
    <n v="12"/>
    <x v="6"/>
    <n v="14"/>
  </r>
  <r>
    <x v="672"/>
    <x v="7"/>
    <x v="292"/>
    <x v="101"/>
    <d v="2023-02-01T00:00:00"/>
    <n v="0"/>
    <x v="3"/>
    <n v="28"/>
  </r>
  <r>
    <x v="672"/>
    <x v="7"/>
    <x v="292"/>
    <x v="62"/>
    <d v="2023-02-01T00:00:00"/>
    <n v="1"/>
    <x v="4"/>
    <n v="28"/>
  </r>
  <r>
    <x v="672"/>
    <x v="7"/>
    <x v="292"/>
    <x v="221"/>
    <d v="2023-02-01T00:00:00"/>
    <n v="1"/>
    <x v="5"/>
    <n v="28"/>
  </r>
  <r>
    <x v="672"/>
    <x v="7"/>
    <x v="292"/>
    <x v="29"/>
    <d v="2023-02-01T00:00:00"/>
    <n v="3"/>
    <x v="6"/>
    <n v="28"/>
  </r>
  <r>
    <x v="672"/>
    <x v="7"/>
    <x v="292"/>
    <x v="15"/>
    <d v="2023-02-01T00:00:00"/>
    <n v="3"/>
    <x v="8"/>
    <n v="28"/>
  </r>
  <r>
    <x v="673"/>
    <x v="3"/>
    <x v="375"/>
    <x v="136"/>
    <d v="2022-12-01T00:00:00"/>
    <n v="0"/>
    <x v="1"/>
    <n v="62"/>
  </r>
  <r>
    <x v="673"/>
    <x v="3"/>
    <x v="375"/>
    <x v="216"/>
    <d v="2022-12-01T00:00:00"/>
    <n v="1"/>
    <x v="2"/>
    <n v="62"/>
  </r>
  <r>
    <x v="673"/>
    <x v="3"/>
    <x v="375"/>
    <x v="189"/>
    <d v="2022-12-01T00:00:00"/>
    <n v="2"/>
    <x v="3"/>
    <n v="62"/>
  </r>
  <r>
    <x v="673"/>
    <x v="3"/>
    <x v="375"/>
    <x v="83"/>
    <d v="2022-12-01T00:00:00"/>
    <n v="3"/>
    <x v="4"/>
    <n v="62"/>
  </r>
  <r>
    <x v="673"/>
    <x v="3"/>
    <x v="375"/>
    <x v="47"/>
    <d v="2022-12-01T00:00:00"/>
    <n v="4"/>
    <x v="5"/>
    <n v="62"/>
  </r>
  <r>
    <x v="673"/>
    <x v="3"/>
    <x v="375"/>
    <x v="29"/>
    <d v="2022-12-01T00:00:00"/>
    <n v="5"/>
    <x v="6"/>
    <n v="62"/>
  </r>
  <r>
    <x v="673"/>
    <x v="4"/>
    <x v="454"/>
    <x v="108"/>
    <d v="2023-03-01T00:00:00"/>
    <n v="0"/>
    <x v="4"/>
    <n v="16"/>
  </r>
  <r>
    <x v="673"/>
    <x v="4"/>
    <x v="454"/>
    <x v="150"/>
    <d v="2023-03-01T00:00:00"/>
    <n v="1"/>
    <x v="5"/>
    <n v="16"/>
  </r>
  <r>
    <x v="673"/>
    <x v="4"/>
    <x v="454"/>
    <x v="72"/>
    <d v="2023-03-01T00:00:00"/>
    <n v="2"/>
    <x v="6"/>
    <n v="16"/>
  </r>
  <r>
    <x v="674"/>
    <x v="14"/>
    <x v="372"/>
    <x v="516"/>
    <d v="2022-01-01T00:00:00"/>
    <n v="0"/>
    <x v="17"/>
    <n v="25"/>
  </r>
  <r>
    <x v="674"/>
    <x v="14"/>
    <x v="372"/>
    <x v="331"/>
    <d v="2022-01-01T00:00:00"/>
    <n v="1"/>
    <x v="13"/>
    <n v="25"/>
  </r>
  <r>
    <x v="674"/>
    <x v="14"/>
    <x v="372"/>
    <x v="288"/>
    <d v="2022-01-01T00:00:00"/>
    <n v="3"/>
    <x v="14"/>
    <n v="25"/>
  </r>
  <r>
    <x v="674"/>
    <x v="14"/>
    <x v="372"/>
    <x v="368"/>
    <d v="2022-01-01T00:00:00"/>
    <n v="4"/>
    <x v="16"/>
    <n v="25"/>
  </r>
  <r>
    <x v="674"/>
    <x v="14"/>
    <x v="372"/>
    <x v="289"/>
    <d v="2022-01-01T00:00:00"/>
    <n v="7"/>
    <x v="12"/>
    <n v="25"/>
  </r>
  <r>
    <x v="674"/>
    <x v="14"/>
    <x v="372"/>
    <x v="231"/>
    <d v="2022-01-01T00:00:00"/>
    <n v="8"/>
    <x v="0"/>
    <n v="25"/>
  </r>
  <r>
    <x v="674"/>
    <x v="14"/>
    <x v="372"/>
    <x v="244"/>
    <d v="2022-01-01T00:00:00"/>
    <n v="9"/>
    <x v="7"/>
    <n v="25"/>
  </r>
  <r>
    <x v="674"/>
    <x v="14"/>
    <x v="372"/>
    <x v="297"/>
    <d v="2022-01-01T00:00:00"/>
    <n v="10"/>
    <x v="11"/>
    <n v="25"/>
  </r>
  <r>
    <x v="674"/>
    <x v="14"/>
    <x v="372"/>
    <x v="343"/>
    <d v="2022-01-01T00:00:00"/>
    <n v="11"/>
    <x v="1"/>
    <n v="25"/>
  </r>
  <r>
    <x v="674"/>
    <x v="14"/>
    <x v="372"/>
    <x v="26"/>
    <d v="2022-01-01T00:00:00"/>
    <n v="12"/>
    <x v="2"/>
    <n v="25"/>
  </r>
  <r>
    <x v="674"/>
    <x v="14"/>
    <x v="372"/>
    <x v="209"/>
    <d v="2022-01-01T00:00:00"/>
    <n v="13"/>
    <x v="3"/>
    <n v="25"/>
  </r>
  <r>
    <x v="674"/>
    <x v="11"/>
    <x v="405"/>
    <x v="508"/>
    <d v="2022-02-01T00:00:00"/>
    <n v="0"/>
    <x v="13"/>
    <n v="14"/>
  </r>
  <r>
    <x v="674"/>
    <x v="11"/>
    <x v="405"/>
    <x v="483"/>
    <d v="2022-02-01T00:00:00"/>
    <n v="1"/>
    <x v="15"/>
    <n v="14"/>
  </r>
  <r>
    <x v="674"/>
    <x v="11"/>
    <x v="405"/>
    <x v="288"/>
    <d v="2022-02-01T00:00:00"/>
    <n v="2"/>
    <x v="14"/>
    <n v="14"/>
  </r>
  <r>
    <x v="674"/>
    <x v="11"/>
    <x v="405"/>
    <x v="348"/>
    <d v="2022-02-01T00:00:00"/>
    <n v="3"/>
    <x v="16"/>
    <n v="14"/>
  </r>
  <r>
    <x v="674"/>
    <x v="11"/>
    <x v="405"/>
    <x v="461"/>
    <d v="2022-02-01T00:00:00"/>
    <n v="4"/>
    <x v="9"/>
    <n v="14"/>
  </r>
  <r>
    <x v="674"/>
    <x v="11"/>
    <x v="405"/>
    <x v="399"/>
    <d v="2022-02-01T00:00:00"/>
    <n v="5"/>
    <x v="10"/>
    <n v="14"/>
  </r>
  <r>
    <x v="674"/>
    <x v="11"/>
    <x v="405"/>
    <x v="395"/>
    <d v="2022-02-01T00:00:00"/>
    <n v="7"/>
    <x v="0"/>
    <n v="14"/>
  </r>
  <r>
    <x v="674"/>
    <x v="11"/>
    <x v="405"/>
    <x v="280"/>
    <d v="2022-02-01T00:00:00"/>
    <n v="8"/>
    <x v="7"/>
    <n v="14"/>
  </r>
  <r>
    <x v="674"/>
    <x v="11"/>
    <x v="405"/>
    <x v="397"/>
    <d v="2022-02-01T00:00:00"/>
    <n v="10"/>
    <x v="1"/>
    <n v="14"/>
  </r>
  <r>
    <x v="674"/>
    <x v="11"/>
    <x v="405"/>
    <x v="258"/>
    <d v="2022-02-01T00:00:00"/>
    <n v="12"/>
    <x v="3"/>
    <n v="14"/>
  </r>
  <r>
    <x v="674"/>
    <x v="11"/>
    <x v="405"/>
    <x v="4"/>
    <d v="2022-02-01T00:00:00"/>
    <n v="13"/>
    <x v="4"/>
    <n v="14"/>
  </r>
  <r>
    <x v="674"/>
    <x v="11"/>
    <x v="405"/>
    <x v="28"/>
    <d v="2022-02-01T00:00:00"/>
    <n v="14"/>
    <x v="5"/>
    <n v="14"/>
  </r>
  <r>
    <x v="675"/>
    <x v="11"/>
    <x v="437"/>
    <x v="448"/>
    <d v="2022-07-01T00:00:00"/>
    <n v="0"/>
    <x v="10"/>
    <n v="14"/>
  </r>
  <r>
    <x v="675"/>
    <x v="11"/>
    <x v="437"/>
    <x v="105"/>
    <d v="2022-07-01T00:00:00"/>
    <n v="1"/>
    <x v="12"/>
    <n v="14"/>
  </r>
  <r>
    <x v="675"/>
    <x v="11"/>
    <x v="437"/>
    <x v="241"/>
    <d v="2022-07-01T00:00:00"/>
    <n v="2"/>
    <x v="0"/>
    <n v="14"/>
  </r>
  <r>
    <x v="675"/>
    <x v="11"/>
    <x v="437"/>
    <x v="300"/>
    <d v="2022-07-01T00:00:00"/>
    <n v="4"/>
    <x v="11"/>
    <n v="14"/>
  </r>
  <r>
    <x v="675"/>
    <x v="11"/>
    <x v="437"/>
    <x v="133"/>
    <d v="2022-07-01T00:00:00"/>
    <n v="5"/>
    <x v="1"/>
    <n v="14"/>
  </r>
  <r>
    <x v="675"/>
    <x v="11"/>
    <x v="437"/>
    <x v="252"/>
    <d v="2022-07-01T00:00:00"/>
    <n v="7"/>
    <x v="3"/>
    <n v="14"/>
  </r>
  <r>
    <x v="675"/>
    <x v="11"/>
    <x v="437"/>
    <x v="253"/>
    <d v="2022-07-01T00:00:00"/>
    <n v="8"/>
    <x v="4"/>
    <n v="14"/>
  </r>
  <r>
    <x v="675"/>
    <x v="11"/>
    <x v="437"/>
    <x v="122"/>
    <d v="2022-07-01T00:00:00"/>
    <n v="9"/>
    <x v="5"/>
    <n v="14"/>
  </r>
  <r>
    <x v="675"/>
    <x v="11"/>
    <x v="437"/>
    <x v="103"/>
    <d v="2022-07-01T00:00:00"/>
    <n v="10"/>
    <x v="6"/>
    <n v="14"/>
  </r>
  <r>
    <x v="675"/>
    <x v="1"/>
    <x v="369"/>
    <x v="114"/>
    <d v="2022-11-01T00:00:00"/>
    <n v="0"/>
    <x v="11"/>
    <n v="25"/>
  </r>
  <r>
    <x v="675"/>
    <x v="1"/>
    <x v="369"/>
    <x v="128"/>
    <d v="2022-11-01T00:00:00"/>
    <n v="1"/>
    <x v="2"/>
    <n v="25"/>
  </r>
  <r>
    <x v="675"/>
    <x v="1"/>
    <x v="369"/>
    <x v="138"/>
    <d v="2022-11-01T00:00:00"/>
    <n v="2"/>
    <x v="3"/>
    <n v="25"/>
  </r>
  <r>
    <x v="675"/>
    <x v="1"/>
    <x v="369"/>
    <x v="117"/>
    <d v="2022-11-01T00:00:00"/>
    <n v="3"/>
    <x v="4"/>
    <n v="25"/>
  </r>
  <r>
    <x v="675"/>
    <x v="1"/>
    <x v="369"/>
    <x v="109"/>
    <d v="2022-11-01T00:00:00"/>
    <n v="4"/>
    <x v="5"/>
    <n v="25"/>
  </r>
  <r>
    <x v="675"/>
    <x v="1"/>
    <x v="369"/>
    <x v="213"/>
    <d v="2022-11-01T00:00:00"/>
    <n v="5"/>
    <x v="6"/>
    <n v="25"/>
  </r>
  <r>
    <x v="676"/>
    <x v="16"/>
    <x v="390"/>
    <x v="358"/>
    <d v="2022-06-01T00:00:00"/>
    <n v="0"/>
    <x v="9"/>
    <n v="26"/>
  </r>
  <r>
    <x v="676"/>
    <x v="16"/>
    <x v="390"/>
    <x v="298"/>
    <d v="2022-06-01T00:00:00"/>
    <n v="1"/>
    <x v="10"/>
    <n v="26"/>
  </r>
  <r>
    <x v="676"/>
    <x v="16"/>
    <x v="390"/>
    <x v="278"/>
    <d v="2022-06-01T00:00:00"/>
    <n v="2"/>
    <x v="12"/>
    <n v="26"/>
  </r>
  <r>
    <x v="676"/>
    <x v="16"/>
    <x v="390"/>
    <x v="263"/>
    <d v="2022-06-01T00:00:00"/>
    <n v="3"/>
    <x v="0"/>
    <n v="26"/>
  </r>
  <r>
    <x v="676"/>
    <x v="16"/>
    <x v="390"/>
    <x v="25"/>
    <d v="2022-06-01T00:00:00"/>
    <n v="6"/>
    <x v="1"/>
    <n v="26"/>
  </r>
  <r>
    <x v="676"/>
    <x v="16"/>
    <x v="390"/>
    <x v="320"/>
    <d v="2022-06-01T00:00:00"/>
    <n v="7"/>
    <x v="2"/>
    <n v="26"/>
  </r>
  <r>
    <x v="676"/>
    <x v="16"/>
    <x v="390"/>
    <x v="138"/>
    <d v="2022-06-01T00:00:00"/>
    <n v="8"/>
    <x v="3"/>
    <n v="26"/>
  </r>
  <r>
    <x v="676"/>
    <x v="16"/>
    <x v="390"/>
    <x v="139"/>
    <d v="2022-06-01T00:00:00"/>
    <n v="9"/>
    <x v="4"/>
    <n v="26"/>
  </r>
  <r>
    <x v="676"/>
    <x v="16"/>
    <x v="390"/>
    <x v="28"/>
    <d v="2022-06-01T00:00:00"/>
    <n v="10"/>
    <x v="5"/>
    <n v="26"/>
  </r>
  <r>
    <x v="676"/>
    <x v="16"/>
    <x v="390"/>
    <x v="110"/>
    <d v="2022-06-01T00:00:00"/>
    <n v="11"/>
    <x v="6"/>
    <n v="26"/>
  </r>
  <r>
    <x v="676"/>
    <x v="3"/>
    <x v="324"/>
    <x v="413"/>
    <d v="2022-11-01T00:00:00"/>
    <n v="0"/>
    <x v="11"/>
    <n v="62"/>
  </r>
  <r>
    <x v="676"/>
    <x v="3"/>
    <x v="324"/>
    <x v="343"/>
    <d v="2022-11-01T00:00:00"/>
    <n v="1"/>
    <x v="1"/>
    <n v="62"/>
  </r>
  <r>
    <x v="676"/>
    <x v="3"/>
    <x v="324"/>
    <x v="2"/>
    <d v="2022-11-01T00:00:00"/>
    <n v="1"/>
    <x v="2"/>
    <n v="62"/>
  </r>
  <r>
    <x v="676"/>
    <x v="3"/>
    <x v="324"/>
    <x v="328"/>
    <d v="2022-11-01T00:00:00"/>
    <n v="3"/>
    <x v="4"/>
    <n v="62"/>
  </r>
  <r>
    <x v="676"/>
    <x v="3"/>
    <x v="324"/>
    <x v="118"/>
    <d v="2022-11-01T00:00:00"/>
    <n v="4"/>
    <x v="5"/>
    <n v="62"/>
  </r>
  <r>
    <x v="676"/>
    <x v="3"/>
    <x v="324"/>
    <x v="172"/>
    <d v="2022-11-01T00:00:00"/>
    <n v="5"/>
    <x v="6"/>
    <n v="62"/>
  </r>
  <r>
    <x v="676"/>
    <x v="3"/>
    <x v="324"/>
    <x v="15"/>
    <d v="2022-11-01T00:00:00"/>
    <n v="6"/>
    <x v="8"/>
    <n v="62"/>
  </r>
  <r>
    <x v="677"/>
    <x v="12"/>
    <x v="44"/>
    <x v="198"/>
    <d v="2023-01-01T00:00:00"/>
    <n v="0"/>
    <x v="2"/>
    <n v="66"/>
  </r>
  <r>
    <x v="677"/>
    <x v="12"/>
    <x v="44"/>
    <x v="9"/>
    <d v="2023-01-01T00:00:00"/>
    <n v="1"/>
    <x v="3"/>
    <n v="66"/>
  </r>
  <r>
    <x v="677"/>
    <x v="12"/>
    <x v="44"/>
    <x v="190"/>
    <d v="2023-01-01T00:00:00"/>
    <n v="2"/>
    <x v="4"/>
    <n v="66"/>
  </r>
  <r>
    <x v="677"/>
    <x v="12"/>
    <x v="44"/>
    <x v="217"/>
    <d v="2023-01-01T00:00:00"/>
    <n v="3"/>
    <x v="5"/>
    <n v="66"/>
  </r>
  <r>
    <x v="677"/>
    <x v="12"/>
    <x v="44"/>
    <x v="256"/>
    <d v="2023-01-01T00:00:00"/>
    <n v="4"/>
    <x v="6"/>
    <n v="66"/>
  </r>
  <r>
    <x v="677"/>
    <x v="16"/>
    <x v="266"/>
    <x v="262"/>
    <d v="2023-02-01T00:00:00"/>
    <n v="0"/>
    <x v="3"/>
    <n v="26"/>
  </r>
  <r>
    <x v="677"/>
    <x v="16"/>
    <x v="266"/>
    <x v="20"/>
    <d v="2023-02-01T00:00:00"/>
    <n v="1"/>
    <x v="4"/>
    <n v="26"/>
  </r>
  <r>
    <x v="677"/>
    <x v="16"/>
    <x v="266"/>
    <x v="271"/>
    <d v="2023-02-01T00:00:00"/>
    <n v="2"/>
    <x v="5"/>
    <n v="26"/>
  </r>
  <r>
    <x v="677"/>
    <x v="16"/>
    <x v="266"/>
    <x v="290"/>
    <d v="2023-02-01T00:00:00"/>
    <n v="3"/>
    <x v="6"/>
    <n v="26"/>
  </r>
  <r>
    <x v="678"/>
    <x v="0"/>
    <x v="307"/>
    <x v="89"/>
    <d v="2022-06-01T00:00:00"/>
    <n v="0"/>
    <x v="9"/>
    <n v="65"/>
  </r>
  <r>
    <x v="678"/>
    <x v="0"/>
    <x v="307"/>
    <x v="36"/>
    <d v="2022-06-01T00:00:00"/>
    <n v="2"/>
    <x v="0"/>
    <n v="65"/>
  </r>
  <r>
    <x v="678"/>
    <x v="0"/>
    <x v="307"/>
    <x v="242"/>
    <d v="2022-06-01T00:00:00"/>
    <n v="3"/>
    <x v="7"/>
    <n v="65"/>
  </r>
  <r>
    <x v="678"/>
    <x v="0"/>
    <x v="307"/>
    <x v="55"/>
    <d v="2022-06-01T00:00:00"/>
    <n v="4"/>
    <x v="11"/>
    <n v="65"/>
  </r>
  <r>
    <x v="678"/>
    <x v="0"/>
    <x v="307"/>
    <x v="301"/>
    <d v="2022-06-01T00:00:00"/>
    <n v="6"/>
    <x v="1"/>
    <n v="65"/>
  </r>
  <r>
    <x v="678"/>
    <x v="0"/>
    <x v="307"/>
    <x v="282"/>
    <d v="2022-06-01T00:00:00"/>
    <n v="9"/>
    <x v="4"/>
    <n v="65"/>
  </r>
  <r>
    <x v="678"/>
    <x v="0"/>
    <x v="307"/>
    <x v="76"/>
    <d v="2022-06-01T00:00:00"/>
    <n v="11"/>
    <x v="6"/>
    <n v="65"/>
  </r>
  <r>
    <x v="678"/>
    <x v="0"/>
    <x v="307"/>
    <x v="15"/>
    <d v="2022-06-01T00:00:00"/>
    <n v="11"/>
    <x v="8"/>
    <n v="65"/>
  </r>
  <r>
    <x v="678"/>
    <x v="14"/>
    <x v="309"/>
    <x v="390"/>
    <d v="2022-10-01T00:00:00"/>
    <n v="0"/>
    <x v="7"/>
    <n v="25"/>
  </r>
  <r>
    <x v="678"/>
    <x v="14"/>
    <x v="309"/>
    <x v="107"/>
    <d v="2022-10-01T00:00:00"/>
    <n v="3"/>
    <x v="3"/>
    <n v="25"/>
  </r>
  <r>
    <x v="678"/>
    <x v="14"/>
    <x v="309"/>
    <x v="170"/>
    <d v="2022-10-01T00:00:00"/>
    <n v="4"/>
    <x v="4"/>
    <n v="25"/>
  </r>
  <r>
    <x v="678"/>
    <x v="14"/>
    <x v="309"/>
    <x v="140"/>
    <d v="2022-10-01T00:00:00"/>
    <n v="5"/>
    <x v="5"/>
    <n v="25"/>
  </r>
  <r>
    <x v="678"/>
    <x v="14"/>
    <x v="309"/>
    <x v="103"/>
    <d v="2022-10-01T00:00:00"/>
    <n v="6"/>
    <x v="6"/>
    <n v="25"/>
  </r>
  <r>
    <x v="678"/>
    <x v="14"/>
    <x v="309"/>
    <x v="73"/>
    <d v="2022-10-01T00:00:00"/>
    <n v="7"/>
    <x v="8"/>
    <n v="25"/>
  </r>
  <r>
    <x v="679"/>
    <x v="8"/>
    <x v="204"/>
    <x v="449"/>
    <d v="2022-05-01T00:00:00"/>
    <n v="0"/>
    <x v="16"/>
    <n v="13"/>
  </r>
  <r>
    <x v="679"/>
    <x v="8"/>
    <x v="204"/>
    <x v="475"/>
    <d v="2022-05-01T00:00:00"/>
    <n v="1"/>
    <x v="10"/>
    <n v="13"/>
  </r>
  <r>
    <x v="679"/>
    <x v="8"/>
    <x v="204"/>
    <x v="206"/>
    <d v="2022-05-01T00:00:00"/>
    <n v="2"/>
    <x v="12"/>
    <n v="13"/>
  </r>
  <r>
    <x v="679"/>
    <x v="8"/>
    <x v="204"/>
    <x v="36"/>
    <d v="2022-05-01T00:00:00"/>
    <n v="3"/>
    <x v="0"/>
    <n v="13"/>
  </r>
  <r>
    <x v="679"/>
    <x v="8"/>
    <x v="204"/>
    <x v="268"/>
    <d v="2022-05-01T00:00:00"/>
    <n v="4"/>
    <x v="7"/>
    <n v="13"/>
  </r>
  <r>
    <x v="679"/>
    <x v="8"/>
    <x v="204"/>
    <x v="300"/>
    <d v="2022-05-01T00:00:00"/>
    <n v="5"/>
    <x v="11"/>
    <n v="13"/>
  </r>
  <r>
    <x v="679"/>
    <x v="8"/>
    <x v="204"/>
    <x v="99"/>
    <d v="2022-05-01T00:00:00"/>
    <n v="6"/>
    <x v="1"/>
    <n v="13"/>
  </r>
  <r>
    <x v="679"/>
    <x v="8"/>
    <x v="204"/>
    <x v="192"/>
    <d v="2022-05-01T00:00:00"/>
    <n v="7"/>
    <x v="2"/>
    <n v="13"/>
  </r>
  <r>
    <x v="679"/>
    <x v="8"/>
    <x v="204"/>
    <x v="116"/>
    <d v="2022-05-01T00:00:00"/>
    <n v="8"/>
    <x v="3"/>
    <n v="13"/>
  </r>
  <r>
    <x v="679"/>
    <x v="8"/>
    <x v="204"/>
    <x v="71"/>
    <d v="2022-05-01T00:00:00"/>
    <n v="9"/>
    <x v="4"/>
    <n v="13"/>
  </r>
  <r>
    <x v="679"/>
    <x v="8"/>
    <x v="204"/>
    <x v="112"/>
    <d v="2022-05-01T00:00:00"/>
    <n v="11"/>
    <x v="6"/>
    <n v="13"/>
  </r>
  <r>
    <x v="680"/>
    <x v="12"/>
    <x v="455"/>
    <x v="526"/>
    <d v="2022-01-01T00:00:00"/>
    <n v="0"/>
    <x v="17"/>
    <n v="66"/>
  </r>
  <r>
    <x v="680"/>
    <x v="12"/>
    <x v="455"/>
    <x v="384"/>
    <d v="2022-01-01T00:00:00"/>
    <n v="1"/>
    <x v="13"/>
    <n v="66"/>
  </r>
  <r>
    <x v="680"/>
    <x v="12"/>
    <x v="455"/>
    <x v="427"/>
    <d v="2022-01-01T00:00:00"/>
    <n v="2"/>
    <x v="15"/>
    <n v="66"/>
  </r>
  <r>
    <x v="680"/>
    <x v="12"/>
    <x v="455"/>
    <x v="454"/>
    <d v="2022-01-01T00:00:00"/>
    <n v="3"/>
    <x v="14"/>
    <n v="66"/>
  </r>
  <r>
    <x v="680"/>
    <x v="12"/>
    <x v="455"/>
    <x v="129"/>
    <d v="2022-01-01T00:00:00"/>
    <n v="5"/>
    <x v="9"/>
    <n v="66"/>
  </r>
  <r>
    <x v="680"/>
    <x v="12"/>
    <x v="455"/>
    <x v="299"/>
    <d v="2022-01-01T00:00:00"/>
    <n v="7"/>
    <x v="12"/>
    <n v="66"/>
  </r>
  <r>
    <x v="680"/>
    <x v="12"/>
    <x v="455"/>
    <x v="96"/>
    <d v="2022-01-01T00:00:00"/>
    <n v="8"/>
    <x v="0"/>
    <n v="66"/>
  </r>
  <r>
    <x v="680"/>
    <x v="12"/>
    <x v="455"/>
    <x v="382"/>
    <d v="2022-01-01T00:00:00"/>
    <n v="9"/>
    <x v="7"/>
    <n v="66"/>
  </r>
  <r>
    <x v="680"/>
    <x v="12"/>
    <x v="455"/>
    <x v="324"/>
    <d v="2022-01-01T00:00:00"/>
    <n v="10"/>
    <x v="11"/>
    <n v="66"/>
  </r>
  <r>
    <x v="680"/>
    <x v="12"/>
    <x v="455"/>
    <x v="360"/>
    <d v="2022-01-01T00:00:00"/>
    <n v="11"/>
    <x v="1"/>
    <n v="66"/>
  </r>
  <r>
    <x v="680"/>
    <x v="12"/>
    <x v="455"/>
    <x v="265"/>
    <d v="2022-01-01T00:00:00"/>
    <n v="12"/>
    <x v="2"/>
    <n v="66"/>
  </r>
  <r>
    <x v="680"/>
    <x v="12"/>
    <x v="455"/>
    <x v="10"/>
    <d v="2022-01-01T00:00:00"/>
    <n v="14"/>
    <x v="4"/>
    <n v="66"/>
  </r>
  <r>
    <x v="680"/>
    <x v="12"/>
    <x v="455"/>
    <x v="77"/>
    <d v="2022-01-01T00:00:00"/>
    <n v="15"/>
    <x v="5"/>
    <n v="66"/>
  </r>
  <r>
    <x v="680"/>
    <x v="5"/>
    <x v="300"/>
    <x v="138"/>
    <d v="2023-02-01T00:00:00"/>
    <n v="0"/>
    <x v="3"/>
    <n v="26"/>
  </r>
  <r>
    <x v="680"/>
    <x v="5"/>
    <x v="300"/>
    <x v="20"/>
    <d v="2023-02-01T00:00:00"/>
    <n v="1"/>
    <x v="4"/>
    <n v="26"/>
  </r>
  <r>
    <x v="680"/>
    <x v="5"/>
    <x v="300"/>
    <x v="47"/>
    <d v="2023-02-01T00:00:00"/>
    <n v="2"/>
    <x v="5"/>
    <n v="26"/>
  </r>
  <r>
    <x v="680"/>
    <x v="5"/>
    <x v="300"/>
    <x v="43"/>
    <d v="2023-02-01T00:00:00"/>
    <n v="3"/>
    <x v="6"/>
    <n v="26"/>
  </r>
  <r>
    <x v="681"/>
    <x v="15"/>
    <x v="400"/>
    <x v="404"/>
    <d v="2022-06-01T00:00:00"/>
    <n v="0"/>
    <x v="9"/>
    <n v="10"/>
  </r>
  <r>
    <x v="681"/>
    <x v="15"/>
    <x v="400"/>
    <x v="409"/>
    <d v="2022-06-01T00:00:00"/>
    <n v="1"/>
    <x v="10"/>
    <n v="10"/>
  </r>
  <r>
    <x v="681"/>
    <x v="15"/>
    <x v="400"/>
    <x v="143"/>
    <d v="2022-06-01T00:00:00"/>
    <n v="2"/>
    <x v="12"/>
    <n v="10"/>
  </r>
  <r>
    <x v="681"/>
    <x v="15"/>
    <x v="400"/>
    <x v="395"/>
    <d v="2022-06-01T00:00:00"/>
    <n v="3"/>
    <x v="0"/>
    <n v="10"/>
  </r>
  <r>
    <x v="681"/>
    <x v="15"/>
    <x v="400"/>
    <x v="98"/>
    <d v="2022-06-01T00:00:00"/>
    <n v="5"/>
    <x v="11"/>
    <n v="10"/>
  </r>
  <r>
    <x v="681"/>
    <x v="15"/>
    <x v="400"/>
    <x v="28"/>
    <d v="2022-06-01T00:00:00"/>
    <n v="10"/>
    <x v="5"/>
    <n v="10"/>
  </r>
  <r>
    <x v="681"/>
    <x v="15"/>
    <x v="400"/>
    <x v="259"/>
    <d v="2022-06-01T00:00:00"/>
    <n v="11"/>
    <x v="6"/>
    <n v="10"/>
  </r>
  <r>
    <x v="682"/>
    <x v="3"/>
    <x v="182"/>
    <x v="125"/>
    <d v="2022-05-01T00:00:00"/>
    <n v="0"/>
    <x v="16"/>
    <n v="62"/>
  </r>
  <r>
    <x v="682"/>
    <x v="3"/>
    <x v="182"/>
    <x v="351"/>
    <d v="2022-05-01T00:00:00"/>
    <n v="2"/>
    <x v="10"/>
    <n v="62"/>
  </r>
  <r>
    <x v="682"/>
    <x v="3"/>
    <x v="182"/>
    <x v="68"/>
    <d v="2022-05-01T00:00:00"/>
    <n v="3"/>
    <x v="12"/>
    <n v="62"/>
  </r>
  <r>
    <x v="682"/>
    <x v="3"/>
    <x v="182"/>
    <x v="196"/>
    <d v="2022-05-01T00:00:00"/>
    <n v="4"/>
    <x v="0"/>
    <n v="62"/>
  </r>
  <r>
    <x v="682"/>
    <x v="3"/>
    <x v="182"/>
    <x v="457"/>
    <d v="2022-05-01T00:00:00"/>
    <n v="5"/>
    <x v="7"/>
    <n v="62"/>
  </r>
  <r>
    <x v="682"/>
    <x v="3"/>
    <x v="182"/>
    <x v="197"/>
    <d v="2022-05-01T00:00:00"/>
    <n v="7"/>
    <x v="1"/>
    <n v="62"/>
  </r>
  <r>
    <x v="682"/>
    <x v="3"/>
    <x v="182"/>
    <x v="435"/>
    <d v="2022-05-01T00:00:00"/>
    <n v="8"/>
    <x v="2"/>
    <n v="62"/>
  </r>
  <r>
    <x v="682"/>
    <x v="3"/>
    <x v="182"/>
    <x v="199"/>
    <d v="2022-05-01T00:00:00"/>
    <n v="9"/>
    <x v="3"/>
    <n v="62"/>
  </r>
  <r>
    <x v="682"/>
    <x v="3"/>
    <x v="182"/>
    <x v="145"/>
    <d v="2022-05-01T00:00:00"/>
    <n v="10"/>
    <x v="4"/>
    <n v="62"/>
  </r>
  <r>
    <x v="682"/>
    <x v="3"/>
    <x v="182"/>
    <x v="28"/>
    <d v="2022-05-01T00:00:00"/>
    <n v="11"/>
    <x v="5"/>
    <n v="62"/>
  </r>
  <r>
    <x v="682"/>
    <x v="3"/>
    <x v="182"/>
    <x v="6"/>
    <d v="2022-05-01T00:00:00"/>
    <n v="12"/>
    <x v="6"/>
    <n v="62"/>
  </r>
  <r>
    <x v="682"/>
    <x v="11"/>
    <x v="356"/>
    <x v="51"/>
    <d v="2023-03-01T00:00:00"/>
    <n v="0"/>
    <x v="4"/>
    <n v="14"/>
  </r>
  <r>
    <x v="682"/>
    <x v="11"/>
    <x v="356"/>
    <x v="122"/>
    <d v="2023-03-01T00:00:00"/>
    <n v="1"/>
    <x v="5"/>
    <n v="14"/>
  </r>
  <r>
    <x v="682"/>
    <x v="11"/>
    <x v="356"/>
    <x v="84"/>
    <d v="2023-03-01T00:00:00"/>
    <n v="2"/>
    <x v="6"/>
    <n v="14"/>
  </r>
  <r>
    <x v="683"/>
    <x v="9"/>
    <x v="172"/>
    <x v="175"/>
    <d v="2022-09-01T00:00:00"/>
    <n v="0"/>
    <x v="0"/>
    <n v="27"/>
  </r>
  <r>
    <x v="683"/>
    <x v="9"/>
    <x v="172"/>
    <x v="60"/>
    <d v="2022-09-01T00:00:00"/>
    <n v="1"/>
    <x v="7"/>
    <n v="27"/>
  </r>
  <r>
    <x v="683"/>
    <x v="9"/>
    <x v="172"/>
    <x v="178"/>
    <d v="2022-09-01T00:00:00"/>
    <n v="2"/>
    <x v="11"/>
    <n v="27"/>
  </r>
  <r>
    <x v="683"/>
    <x v="9"/>
    <x v="172"/>
    <x v="208"/>
    <d v="2022-09-01T00:00:00"/>
    <n v="3"/>
    <x v="1"/>
    <n v="27"/>
  </r>
  <r>
    <x v="683"/>
    <x v="9"/>
    <x v="172"/>
    <x v="216"/>
    <d v="2022-09-01T00:00:00"/>
    <n v="4"/>
    <x v="2"/>
    <n v="27"/>
  </r>
  <r>
    <x v="683"/>
    <x v="9"/>
    <x v="172"/>
    <x v="181"/>
    <d v="2022-09-01T00:00:00"/>
    <n v="5"/>
    <x v="3"/>
    <n v="27"/>
  </r>
  <r>
    <x v="683"/>
    <x v="9"/>
    <x v="172"/>
    <x v="145"/>
    <d v="2022-09-01T00:00:00"/>
    <n v="6"/>
    <x v="4"/>
    <n v="27"/>
  </r>
  <r>
    <x v="683"/>
    <x v="9"/>
    <x v="172"/>
    <x v="109"/>
    <d v="2022-09-01T00:00:00"/>
    <n v="7"/>
    <x v="5"/>
    <n v="27"/>
  </r>
  <r>
    <x v="683"/>
    <x v="9"/>
    <x v="172"/>
    <x v="256"/>
    <d v="2022-09-01T00:00:00"/>
    <n v="8"/>
    <x v="6"/>
    <n v="27"/>
  </r>
  <r>
    <x v="683"/>
    <x v="6"/>
    <x v="311"/>
    <x v="202"/>
    <d v="2022-10-01T00:00:00"/>
    <n v="0"/>
    <x v="7"/>
    <n v="62"/>
  </r>
  <r>
    <x v="683"/>
    <x v="6"/>
    <x v="311"/>
    <x v="306"/>
    <d v="2022-10-01T00:00:00"/>
    <n v="1"/>
    <x v="11"/>
    <n v="62"/>
  </r>
  <r>
    <x v="683"/>
    <x v="6"/>
    <x v="311"/>
    <x v="397"/>
    <d v="2022-10-01T00:00:00"/>
    <n v="2"/>
    <x v="1"/>
    <n v="62"/>
  </r>
  <r>
    <x v="683"/>
    <x v="6"/>
    <x v="311"/>
    <x v="39"/>
    <d v="2022-10-01T00:00:00"/>
    <n v="3"/>
    <x v="2"/>
    <n v="62"/>
  </r>
  <r>
    <x v="683"/>
    <x v="6"/>
    <x v="311"/>
    <x v="30"/>
    <d v="2022-10-01T00:00:00"/>
    <n v="4"/>
    <x v="3"/>
    <n v="62"/>
  </r>
  <r>
    <x v="683"/>
    <x v="6"/>
    <x v="311"/>
    <x v="102"/>
    <d v="2022-10-01T00:00:00"/>
    <n v="6"/>
    <x v="5"/>
    <n v="62"/>
  </r>
  <r>
    <x v="683"/>
    <x v="6"/>
    <x v="311"/>
    <x v="259"/>
    <d v="2022-10-01T00:00:00"/>
    <n v="7"/>
    <x v="6"/>
    <n v="62"/>
  </r>
  <r>
    <x v="684"/>
    <x v="15"/>
    <x v="235"/>
    <x v="142"/>
    <d v="2022-07-01T00:00:00"/>
    <n v="0"/>
    <x v="10"/>
    <n v="10"/>
  </r>
  <r>
    <x v="684"/>
    <x v="15"/>
    <x v="235"/>
    <x v="54"/>
    <d v="2022-07-01T00:00:00"/>
    <n v="3"/>
    <x v="7"/>
    <n v="10"/>
  </r>
  <r>
    <x v="684"/>
    <x v="15"/>
    <x v="235"/>
    <x v="225"/>
    <d v="2022-07-01T00:00:00"/>
    <n v="4"/>
    <x v="11"/>
    <n v="10"/>
  </r>
  <r>
    <x v="684"/>
    <x v="15"/>
    <x v="235"/>
    <x v="136"/>
    <d v="2022-07-01T00:00:00"/>
    <n v="4"/>
    <x v="1"/>
    <n v="10"/>
  </r>
  <r>
    <x v="684"/>
    <x v="15"/>
    <x v="235"/>
    <x v="31"/>
    <d v="2022-07-01T00:00:00"/>
    <n v="7"/>
    <x v="4"/>
    <n v="10"/>
  </r>
  <r>
    <x v="684"/>
    <x v="15"/>
    <x v="235"/>
    <x v="150"/>
    <d v="2022-07-01T00:00:00"/>
    <n v="9"/>
    <x v="5"/>
    <n v="10"/>
  </r>
  <r>
    <x v="684"/>
    <x v="15"/>
    <x v="235"/>
    <x v="58"/>
    <d v="2022-07-01T00:00:00"/>
    <n v="10"/>
    <x v="6"/>
    <n v="10"/>
  </r>
  <r>
    <x v="684"/>
    <x v="15"/>
    <x v="235"/>
    <x v="312"/>
    <d v="2022-07-01T00:00:00"/>
    <n v="10"/>
    <x v="8"/>
    <n v="10"/>
  </r>
  <r>
    <x v="684"/>
    <x v="2"/>
    <x v="70"/>
    <x v="268"/>
    <d v="2022-10-01T00:00:00"/>
    <n v="0"/>
    <x v="7"/>
    <n v="29"/>
  </r>
  <r>
    <x v="684"/>
    <x v="2"/>
    <x v="70"/>
    <x v="243"/>
    <d v="2022-10-01T00:00:00"/>
    <n v="2"/>
    <x v="1"/>
    <n v="29"/>
  </r>
  <r>
    <x v="684"/>
    <x v="2"/>
    <x v="70"/>
    <x v="233"/>
    <d v="2022-10-01T00:00:00"/>
    <n v="4"/>
    <x v="3"/>
    <n v="29"/>
  </r>
  <r>
    <x v="684"/>
    <x v="2"/>
    <x v="70"/>
    <x v="41"/>
    <d v="2022-10-01T00:00:00"/>
    <n v="5"/>
    <x v="4"/>
    <n v="29"/>
  </r>
  <r>
    <x v="684"/>
    <x v="2"/>
    <x v="70"/>
    <x v="102"/>
    <d v="2022-10-01T00:00:00"/>
    <n v="6"/>
    <x v="5"/>
    <n v="29"/>
  </r>
  <r>
    <x v="685"/>
    <x v="6"/>
    <x v="405"/>
    <x v="508"/>
    <d v="2022-02-01T00:00:00"/>
    <n v="0"/>
    <x v="13"/>
    <n v="62"/>
  </r>
  <r>
    <x v="685"/>
    <x v="6"/>
    <x v="405"/>
    <x v="402"/>
    <d v="2022-02-01T00:00:00"/>
    <n v="1"/>
    <x v="15"/>
    <n v="62"/>
  </r>
  <r>
    <x v="685"/>
    <x v="6"/>
    <x v="405"/>
    <x v="481"/>
    <d v="2022-02-01T00:00:00"/>
    <n v="2"/>
    <x v="14"/>
    <n v="62"/>
  </r>
  <r>
    <x v="685"/>
    <x v="6"/>
    <x v="405"/>
    <x v="479"/>
    <d v="2022-02-01T00:00:00"/>
    <n v="3"/>
    <x v="16"/>
    <n v="62"/>
  </r>
  <r>
    <x v="685"/>
    <x v="6"/>
    <x v="405"/>
    <x v="347"/>
    <d v="2022-02-01T00:00:00"/>
    <n v="4"/>
    <x v="9"/>
    <n v="62"/>
  </r>
  <r>
    <x v="685"/>
    <x v="6"/>
    <x v="405"/>
    <x v="251"/>
    <d v="2022-02-01T00:00:00"/>
    <n v="5"/>
    <x v="10"/>
    <n v="62"/>
  </r>
  <r>
    <x v="685"/>
    <x v="6"/>
    <x v="405"/>
    <x v="490"/>
    <d v="2022-02-01T00:00:00"/>
    <n v="6"/>
    <x v="12"/>
    <n v="62"/>
  </r>
  <r>
    <x v="685"/>
    <x v="6"/>
    <x v="405"/>
    <x v="7"/>
    <d v="2022-02-01T00:00:00"/>
    <n v="8"/>
    <x v="7"/>
    <n v="62"/>
  </r>
  <r>
    <x v="685"/>
    <x v="6"/>
    <x v="405"/>
    <x v="187"/>
    <d v="2022-02-01T00:00:00"/>
    <n v="9"/>
    <x v="11"/>
    <n v="62"/>
  </r>
  <r>
    <x v="685"/>
    <x v="6"/>
    <x v="405"/>
    <x v="136"/>
    <d v="2022-02-01T00:00:00"/>
    <n v="10"/>
    <x v="1"/>
    <n v="62"/>
  </r>
  <r>
    <x v="685"/>
    <x v="6"/>
    <x v="405"/>
    <x v="137"/>
    <d v="2022-02-01T00:00:00"/>
    <n v="11"/>
    <x v="2"/>
    <n v="62"/>
  </r>
  <r>
    <x v="685"/>
    <x v="6"/>
    <x v="405"/>
    <x v="107"/>
    <d v="2022-02-01T00:00:00"/>
    <n v="12"/>
    <x v="3"/>
    <n v="62"/>
  </r>
  <r>
    <x v="685"/>
    <x v="6"/>
    <x v="405"/>
    <x v="318"/>
    <d v="2022-02-01T00:00:00"/>
    <n v="13"/>
    <x v="4"/>
    <n v="62"/>
  </r>
  <r>
    <x v="685"/>
    <x v="6"/>
    <x v="405"/>
    <x v="42"/>
    <d v="2022-02-01T00:00:00"/>
    <n v="14"/>
    <x v="5"/>
    <n v="62"/>
  </r>
  <r>
    <x v="685"/>
    <x v="6"/>
    <x v="405"/>
    <x v="67"/>
    <d v="2022-02-01T00:00:00"/>
    <n v="15"/>
    <x v="6"/>
    <n v="62"/>
  </r>
  <r>
    <x v="686"/>
    <x v="9"/>
    <x v="305"/>
    <x v="457"/>
    <d v="2022-10-01T00:00:00"/>
    <n v="0"/>
    <x v="7"/>
    <n v="27"/>
  </r>
  <r>
    <x v="686"/>
    <x v="9"/>
    <x v="305"/>
    <x v="114"/>
    <d v="2022-10-01T00:00:00"/>
    <n v="1"/>
    <x v="11"/>
    <n v="27"/>
  </r>
  <r>
    <x v="686"/>
    <x v="9"/>
    <x v="305"/>
    <x v="410"/>
    <d v="2022-10-01T00:00:00"/>
    <n v="2"/>
    <x v="1"/>
    <n v="27"/>
  </r>
  <r>
    <x v="686"/>
    <x v="9"/>
    <x v="305"/>
    <x v="269"/>
    <d v="2022-10-01T00:00:00"/>
    <n v="2"/>
    <x v="2"/>
    <n v="27"/>
  </r>
  <r>
    <x v="686"/>
    <x v="9"/>
    <x v="305"/>
    <x v="204"/>
    <d v="2022-10-01T00:00:00"/>
    <n v="4"/>
    <x v="3"/>
    <n v="27"/>
  </r>
  <r>
    <x v="686"/>
    <x v="9"/>
    <x v="305"/>
    <x v="282"/>
    <d v="2022-10-01T00:00:00"/>
    <n v="5"/>
    <x v="4"/>
    <n v="27"/>
  </r>
  <r>
    <x v="686"/>
    <x v="9"/>
    <x v="305"/>
    <x v="21"/>
    <d v="2022-10-01T00:00:00"/>
    <n v="6"/>
    <x v="5"/>
    <n v="27"/>
  </r>
  <r>
    <x v="686"/>
    <x v="9"/>
    <x v="305"/>
    <x v="238"/>
    <d v="2022-10-01T00:00:00"/>
    <n v="7"/>
    <x v="6"/>
    <n v="27"/>
  </r>
  <r>
    <x v="686"/>
    <x v="9"/>
    <x v="305"/>
    <x v="59"/>
    <d v="2022-10-01T00:00:00"/>
    <n v="7"/>
    <x v="8"/>
    <n v="27"/>
  </r>
  <r>
    <x v="686"/>
    <x v="14"/>
    <x v="32"/>
    <x v="151"/>
    <d v="2023-03-01T00:00:00"/>
    <n v="0"/>
    <x v="4"/>
    <n v="25"/>
  </r>
  <r>
    <x v="686"/>
    <x v="14"/>
    <x v="32"/>
    <x v="63"/>
    <d v="2023-03-01T00:00:00"/>
    <n v="1"/>
    <x v="5"/>
    <n v="25"/>
  </r>
  <r>
    <x v="686"/>
    <x v="14"/>
    <x v="32"/>
    <x v="64"/>
    <d v="2023-03-01T00:00:00"/>
    <n v="1"/>
    <x v="6"/>
    <n v="25"/>
  </r>
  <r>
    <x v="686"/>
    <x v="14"/>
    <x v="32"/>
    <x v="312"/>
    <d v="2023-03-01T00:00:00"/>
    <n v="2"/>
    <x v="8"/>
    <n v="25"/>
  </r>
  <r>
    <x v="687"/>
    <x v="15"/>
    <x v="307"/>
    <x v="89"/>
    <d v="2022-06-01T00:00:00"/>
    <n v="0"/>
    <x v="9"/>
    <n v="10"/>
  </r>
  <r>
    <x v="687"/>
    <x v="15"/>
    <x v="307"/>
    <x v="493"/>
    <d v="2022-06-01T00:00:00"/>
    <n v="2"/>
    <x v="12"/>
    <n v="10"/>
  </r>
  <r>
    <x v="687"/>
    <x v="15"/>
    <x v="307"/>
    <x v="263"/>
    <d v="2022-06-01T00:00:00"/>
    <n v="2"/>
    <x v="0"/>
    <n v="10"/>
  </r>
  <r>
    <x v="687"/>
    <x v="15"/>
    <x v="307"/>
    <x v="54"/>
    <d v="2022-06-01T00:00:00"/>
    <n v="4"/>
    <x v="7"/>
    <n v="10"/>
  </r>
  <r>
    <x v="687"/>
    <x v="15"/>
    <x v="307"/>
    <x v="203"/>
    <d v="2022-06-01T00:00:00"/>
    <n v="5"/>
    <x v="1"/>
    <n v="10"/>
  </r>
  <r>
    <x v="687"/>
    <x v="15"/>
    <x v="307"/>
    <x v="257"/>
    <d v="2022-06-01T00:00:00"/>
    <n v="7"/>
    <x v="2"/>
    <n v="10"/>
  </r>
  <r>
    <x v="687"/>
    <x v="15"/>
    <x v="307"/>
    <x v="270"/>
    <d v="2022-06-01T00:00:00"/>
    <n v="7"/>
    <x v="3"/>
    <n v="10"/>
  </r>
  <r>
    <x v="687"/>
    <x v="15"/>
    <x v="307"/>
    <x v="83"/>
    <d v="2022-06-01T00:00:00"/>
    <n v="8"/>
    <x v="4"/>
    <n v="10"/>
  </r>
  <r>
    <x v="687"/>
    <x v="15"/>
    <x v="307"/>
    <x v="140"/>
    <d v="2022-06-01T00:00:00"/>
    <n v="9"/>
    <x v="5"/>
    <n v="10"/>
  </r>
  <r>
    <x v="687"/>
    <x v="15"/>
    <x v="307"/>
    <x v="152"/>
    <d v="2022-06-01T00:00:00"/>
    <n v="10"/>
    <x v="6"/>
    <n v="10"/>
  </r>
  <r>
    <x v="687"/>
    <x v="15"/>
    <x v="307"/>
    <x v="239"/>
    <d v="2022-06-01T00:00:00"/>
    <n v="11"/>
    <x v="8"/>
    <n v="10"/>
  </r>
  <r>
    <x v="687"/>
    <x v="5"/>
    <x v="371"/>
    <x v="232"/>
    <d v="2022-10-01T00:00:00"/>
    <n v="0"/>
    <x v="7"/>
    <n v="26"/>
  </r>
  <r>
    <x v="687"/>
    <x v="5"/>
    <x v="371"/>
    <x v="24"/>
    <d v="2022-10-01T00:00:00"/>
    <n v="1"/>
    <x v="11"/>
    <n v="26"/>
  </r>
  <r>
    <x v="687"/>
    <x v="5"/>
    <x v="371"/>
    <x v="120"/>
    <d v="2022-10-01T00:00:00"/>
    <n v="1"/>
    <x v="1"/>
    <n v="26"/>
  </r>
  <r>
    <x v="687"/>
    <x v="5"/>
    <x v="371"/>
    <x v="100"/>
    <d v="2022-10-01T00:00:00"/>
    <n v="3"/>
    <x v="2"/>
    <n v="26"/>
  </r>
  <r>
    <x v="687"/>
    <x v="5"/>
    <x v="371"/>
    <x v="75"/>
    <d v="2022-10-01T00:00:00"/>
    <n v="5"/>
    <x v="4"/>
    <n v="26"/>
  </r>
  <r>
    <x v="687"/>
    <x v="5"/>
    <x v="371"/>
    <x v="5"/>
    <d v="2022-10-01T00:00:00"/>
    <n v="6"/>
    <x v="5"/>
    <n v="26"/>
  </r>
  <r>
    <x v="687"/>
    <x v="5"/>
    <x v="371"/>
    <x v="205"/>
    <d v="2022-10-01T00:00:00"/>
    <n v="7"/>
    <x v="6"/>
    <n v="26"/>
  </r>
  <r>
    <x v="687"/>
    <x v="5"/>
    <x v="371"/>
    <x v="73"/>
    <d v="2022-10-01T00:00:00"/>
    <n v="7"/>
    <x v="8"/>
    <n v="26"/>
  </r>
  <r>
    <x v="688"/>
    <x v="7"/>
    <x v="42"/>
    <x v="201"/>
    <d v="2022-07-01T00:00:00"/>
    <n v="0"/>
    <x v="10"/>
    <n v="28"/>
  </r>
  <r>
    <x v="688"/>
    <x v="7"/>
    <x v="42"/>
    <x v="169"/>
    <d v="2022-07-01T00:00:00"/>
    <n v="1"/>
    <x v="12"/>
    <n v="28"/>
  </r>
  <r>
    <x v="688"/>
    <x v="7"/>
    <x v="42"/>
    <x v="218"/>
    <d v="2022-07-01T00:00:00"/>
    <n v="1"/>
    <x v="0"/>
    <n v="28"/>
  </r>
  <r>
    <x v="688"/>
    <x v="7"/>
    <x v="42"/>
    <x v="462"/>
    <d v="2022-07-01T00:00:00"/>
    <n v="3"/>
    <x v="7"/>
    <n v="28"/>
  </r>
  <r>
    <x v="688"/>
    <x v="7"/>
    <x v="42"/>
    <x v="136"/>
    <d v="2022-07-01T00:00:00"/>
    <n v="4"/>
    <x v="1"/>
    <n v="28"/>
  </r>
  <r>
    <x v="688"/>
    <x v="7"/>
    <x v="42"/>
    <x v="70"/>
    <d v="2022-07-01T00:00:00"/>
    <n v="5"/>
    <x v="2"/>
    <n v="28"/>
  </r>
  <r>
    <x v="688"/>
    <x v="7"/>
    <x v="42"/>
    <x v="50"/>
    <d v="2022-07-01T00:00:00"/>
    <n v="6"/>
    <x v="3"/>
    <n v="28"/>
  </r>
  <r>
    <x v="688"/>
    <x v="7"/>
    <x v="42"/>
    <x v="210"/>
    <d v="2022-07-01T00:00:00"/>
    <n v="8"/>
    <x v="4"/>
    <n v="28"/>
  </r>
  <r>
    <x v="688"/>
    <x v="7"/>
    <x v="42"/>
    <x v="237"/>
    <d v="2022-07-01T00:00:00"/>
    <n v="8"/>
    <x v="5"/>
    <n v="28"/>
  </r>
  <r>
    <x v="688"/>
    <x v="7"/>
    <x v="42"/>
    <x v="374"/>
    <d v="2022-07-01T00:00:00"/>
    <n v="10"/>
    <x v="6"/>
    <n v="28"/>
  </r>
  <r>
    <x v="688"/>
    <x v="2"/>
    <x v="288"/>
    <x v="324"/>
    <d v="2022-11-01T00:00:00"/>
    <n v="0"/>
    <x v="11"/>
    <n v="29"/>
  </r>
  <r>
    <x v="688"/>
    <x v="2"/>
    <x v="288"/>
    <x v="192"/>
    <d v="2022-11-01T00:00:00"/>
    <n v="1"/>
    <x v="2"/>
    <n v="29"/>
  </r>
  <r>
    <x v="688"/>
    <x v="2"/>
    <x v="288"/>
    <x v="262"/>
    <d v="2022-11-01T00:00:00"/>
    <n v="2"/>
    <x v="3"/>
    <n v="29"/>
  </r>
  <r>
    <x v="688"/>
    <x v="2"/>
    <x v="288"/>
    <x v="108"/>
    <d v="2022-11-01T00:00:00"/>
    <n v="3"/>
    <x v="4"/>
    <n v="29"/>
  </r>
  <r>
    <x v="688"/>
    <x v="2"/>
    <x v="288"/>
    <x v="221"/>
    <d v="2022-11-01T00:00:00"/>
    <n v="4"/>
    <x v="5"/>
    <n v="29"/>
  </r>
  <r>
    <x v="688"/>
    <x v="2"/>
    <x v="288"/>
    <x v="112"/>
    <d v="2022-11-01T00:00:00"/>
    <n v="5"/>
    <x v="6"/>
    <n v="29"/>
  </r>
  <r>
    <x v="688"/>
    <x v="2"/>
    <x v="288"/>
    <x v="59"/>
    <d v="2022-11-01T00:00:00"/>
    <n v="6"/>
    <x v="8"/>
    <n v="29"/>
  </r>
  <r>
    <x v="689"/>
    <x v="2"/>
    <x v="323"/>
    <x v="70"/>
    <d v="2023-01-01T00:00:00"/>
    <n v="0"/>
    <x v="2"/>
    <n v="29"/>
  </r>
  <r>
    <x v="689"/>
    <x v="2"/>
    <x v="323"/>
    <x v="200"/>
    <d v="2023-01-01T00:00:00"/>
    <n v="1"/>
    <x v="3"/>
    <n v="29"/>
  </r>
  <r>
    <x v="689"/>
    <x v="2"/>
    <x v="323"/>
    <x v="51"/>
    <d v="2023-01-01T00:00:00"/>
    <n v="2"/>
    <x v="4"/>
    <n v="29"/>
  </r>
  <r>
    <x v="689"/>
    <x v="2"/>
    <x v="323"/>
    <x v="28"/>
    <d v="2023-01-01T00:00:00"/>
    <n v="3"/>
    <x v="5"/>
    <n v="29"/>
  </r>
  <r>
    <x v="689"/>
    <x v="2"/>
    <x v="323"/>
    <x v="283"/>
    <d v="2023-01-01T00:00:00"/>
    <n v="4"/>
    <x v="6"/>
    <n v="29"/>
  </r>
  <r>
    <x v="690"/>
    <x v="4"/>
    <x v="308"/>
    <x v="494"/>
    <d v="2022-01-01T00:00:00"/>
    <n v="0"/>
    <x v="17"/>
    <n v="16"/>
  </r>
  <r>
    <x v="690"/>
    <x v="4"/>
    <x v="308"/>
    <x v="445"/>
    <d v="2022-01-01T00:00:00"/>
    <n v="4"/>
    <x v="16"/>
    <n v="16"/>
  </r>
  <r>
    <x v="690"/>
    <x v="4"/>
    <x v="308"/>
    <x v="313"/>
    <d v="2022-01-01T00:00:00"/>
    <n v="5"/>
    <x v="9"/>
    <n v="16"/>
  </r>
  <r>
    <x v="690"/>
    <x v="4"/>
    <x v="308"/>
    <x v="104"/>
    <d v="2022-01-01T00:00:00"/>
    <n v="6"/>
    <x v="10"/>
    <n v="16"/>
  </r>
  <r>
    <x v="690"/>
    <x v="4"/>
    <x v="308"/>
    <x v="379"/>
    <d v="2022-01-01T00:00:00"/>
    <n v="7"/>
    <x v="12"/>
    <n v="16"/>
  </r>
  <r>
    <x v="690"/>
    <x v="4"/>
    <x v="308"/>
    <x v="155"/>
    <d v="2022-01-01T00:00:00"/>
    <n v="9"/>
    <x v="7"/>
    <n v="16"/>
  </r>
  <r>
    <x v="690"/>
    <x v="4"/>
    <x v="308"/>
    <x v="255"/>
    <d v="2022-01-01T00:00:00"/>
    <n v="10"/>
    <x v="11"/>
    <n v="16"/>
  </r>
  <r>
    <x v="690"/>
    <x v="4"/>
    <x v="308"/>
    <x v="243"/>
    <d v="2022-01-01T00:00:00"/>
    <n v="11"/>
    <x v="1"/>
    <n v="16"/>
  </r>
  <r>
    <x v="690"/>
    <x v="4"/>
    <x v="308"/>
    <x v="137"/>
    <d v="2022-01-01T00:00:00"/>
    <n v="12"/>
    <x v="2"/>
    <n v="16"/>
  </r>
  <r>
    <x v="690"/>
    <x v="4"/>
    <x v="308"/>
    <x v="107"/>
    <d v="2022-01-01T00:00:00"/>
    <n v="13"/>
    <x v="3"/>
    <n v="16"/>
  </r>
  <r>
    <x v="690"/>
    <x v="4"/>
    <x v="308"/>
    <x v="328"/>
    <d v="2022-01-01T00:00:00"/>
    <n v="14"/>
    <x v="4"/>
    <n v="16"/>
  </r>
  <r>
    <x v="690"/>
    <x v="4"/>
    <x v="308"/>
    <x v="122"/>
    <d v="2022-01-01T00:00:00"/>
    <n v="15"/>
    <x v="5"/>
    <n v="16"/>
  </r>
  <r>
    <x v="690"/>
    <x v="13"/>
    <x v="234"/>
    <x v="463"/>
    <d v="2022-05-01T00:00:00"/>
    <n v="0"/>
    <x v="16"/>
    <n v="75"/>
  </r>
  <r>
    <x v="690"/>
    <x v="13"/>
    <x v="234"/>
    <x v="304"/>
    <d v="2022-05-01T00:00:00"/>
    <n v="1"/>
    <x v="9"/>
    <n v="75"/>
  </r>
  <r>
    <x v="690"/>
    <x v="13"/>
    <x v="234"/>
    <x v="430"/>
    <d v="2022-05-01T00:00:00"/>
    <n v="2"/>
    <x v="10"/>
    <n v="75"/>
  </r>
  <r>
    <x v="690"/>
    <x v="13"/>
    <x v="234"/>
    <x v="254"/>
    <d v="2022-05-01T00:00:00"/>
    <n v="3"/>
    <x v="12"/>
    <n v="75"/>
  </r>
  <r>
    <x v="690"/>
    <x v="13"/>
    <x v="234"/>
    <x v="175"/>
    <d v="2022-05-01T00:00:00"/>
    <n v="4"/>
    <x v="0"/>
    <n v="75"/>
  </r>
  <r>
    <x v="690"/>
    <x v="13"/>
    <x v="234"/>
    <x v="352"/>
    <d v="2022-05-01T00:00:00"/>
    <n v="6"/>
    <x v="11"/>
    <n v="75"/>
  </r>
  <r>
    <x v="690"/>
    <x v="13"/>
    <x v="234"/>
    <x v="74"/>
    <d v="2022-05-01T00:00:00"/>
    <n v="7"/>
    <x v="1"/>
    <n v="75"/>
  </r>
  <r>
    <x v="690"/>
    <x v="13"/>
    <x v="234"/>
    <x v="180"/>
    <d v="2022-05-01T00:00:00"/>
    <n v="8"/>
    <x v="2"/>
    <n v="75"/>
  </r>
  <r>
    <x v="690"/>
    <x v="13"/>
    <x v="234"/>
    <x v="30"/>
    <d v="2022-05-01T00:00:00"/>
    <n v="9"/>
    <x v="3"/>
    <n v="75"/>
  </r>
  <r>
    <x v="690"/>
    <x v="13"/>
    <x v="234"/>
    <x v="65"/>
    <d v="2022-05-01T00:00:00"/>
    <n v="10"/>
    <x v="4"/>
    <n v="75"/>
  </r>
  <r>
    <x v="690"/>
    <x v="13"/>
    <x v="234"/>
    <x v="28"/>
    <d v="2022-05-01T00:00:00"/>
    <n v="11"/>
    <x v="5"/>
    <n v="75"/>
  </r>
  <r>
    <x v="691"/>
    <x v="4"/>
    <x v="456"/>
    <x v="167"/>
    <d v="2022-06-01T00:00:00"/>
    <n v="0"/>
    <x v="9"/>
    <n v="16"/>
  </r>
  <r>
    <x v="691"/>
    <x v="4"/>
    <x v="456"/>
    <x v="201"/>
    <d v="2022-06-01T00:00:00"/>
    <n v="1"/>
    <x v="10"/>
    <n v="16"/>
  </r>
  <r>
    <x v="691"/>
    <x v="4"/>
    <x v="456"/>
    <x v="450"/>
    <d v="2022-06-01T00:00:00"/>
    <n v="2"/>
    <x v="12"/>
    <n v="16"/>
  </r>
  <r>
    <x v="691"/>
    <x v="4"/>
    <x v="456"/>
    <x v="196"/>
    <d v="2022-06-01T00:00:00"/>
    <n v="3"/>
    <x v="0"/>
    <n v="16"/>
  </r>
  <r>
    <x v="691"/>
    <x v="4"/>
    <x v="456"/>
    <x v="38"/>
    <d v="2022-06-01T00:00:00"/>
    <n v="5"/>
    <x v="11"/>
    <n v="16"/>
  </r>
  <r>
    <x v="691"/>
    <x v="4"/>
    <x v="456"/>
    <x v="397"/>
    <d v="2022-06-01T00:00:00"/>
    <n v="6"/>
    <x v="1"/>
    <n v="16"/>
  </r>
  <r>
    <x v="691"/>
    <x v="4"/>
    <x v="456"/>
    <x v="19"/>
    <d v="2022-06-01T00:00:00"/>
    <n v="8"/>
    <x v="3"/>
    <n v="16"/>
  </r>
  <r>
    <x v="691"/>
    <x v="4"/>
    <x v="456"/>
    <x v="32"/>
    <d v="2022-06-01T00:00:00"/>
    <n v="10"/>
    <x v="5"/>
    <n v="16"/>
  </r>
  <r>
    <x v="691"/>
    <x v="4"/>
    <x v="456"/>
    <x v="58"/>
    <d v="2022-06-01T00:00:00"/>
    <n v="11"/>
    <x v="6"/>
    <n v="16"/>
  </r>
  <r>
    <x v="691"/>
    <x v="1"/>
    <x v="251"/>
    <x v="228"/>
    <d v="2022-10-01T00:00:00"/>
    <n v="0"/>
    <x v="7"/>
    <n v="25"/>
  </r>
  <r>
    <x v="691"/>
    <x v="1"/>
    <x v="251"/>
    <x v="69"/>
    <d v="2022-10-01T00:00:00"/>
    <n v="1"/>
    <x v="1"/>
    <n v="25"/>
  </r>
  <r>
    <x v="691"/>
    <x v="1"/>
    <x v="251"/>
    <x v="70"/>
    <d v="2022-10-01T00:00:00"/>
    <n v="2"/>
    <x v="2"/>
    <n v="25"/>
  </r>
  <r>
    <x v="691"/>
    <x v="1"/>
    <x v="251"/>
    <x v="209"/>
    <d v="2022-10-01T00:00:00"/>
    <n v="4"/>
    <x v="3"/>
    <n v="25"/>
  </r>
  <r>
    <x v="691"/>
    <x v="1"/>
    <x v="251"/>
    <x v="220"/>
    <d v="2022-10-01T00:00:00"/>
    <n v="5"/>
    <x v="4"/>
    <n v="25"/>
  </r>
  <r>
    <x v="691"/>
    <x v="1"/>
    <x v="251"/>
    <x v="85"/>
    <d v="2022-10-01T00:00:00"/>
    <n v="6"/>
    <x v="5"/>
    <n v="25"/>
  </r>
  <r>
    <x v="691"/>
    <x v="1"/>
    <x v="251"/>
    <x v="213"/>
    <d v="2022-10-01T00:00:00"/>
    <n v="6"/>
    <x v="6"/>
    <n v="25"/>
  </r>
  <r>
    <x v="691"/>
    <x v="1"/>
    <x v="251"/>
    <x v="73"/>
    <d v="2022-10-01T00:00:00"/>
    <n v="7"/>
    <x v="8"/>
    <n v="25"/>
  </r>
  <r>
    <x v="692"/>
    <x v="11"/>
    <x v="121"/>
    <x v="367"/>
    <d v="2022-04-01T00:00:00"/>
    <n v="0"/>
    <x v="14"/>
    <n v="14"/>
  </r>
  <r>
    <x v="692"/>
    <x v="11"/>
    <x v="121"/>
    <x v="478"/>
    <d v="2022-04-01T00:00:00"/>
    <n v="1"/>
    <x v="16"/>
    <n v="14"/>
  </r>
  <r>
    <x v="692"/>
    <x v="11"/>
    <x v="121"/>
    <x v="388"/>
    <d v="2022-04-01T00:00:00"/>
    <n v="1"/>
    <x v="9"/>
    <n v="14"/>
  </r>
  <r>
    <x v="692"/>
    <x v="11"/>
    <x v="121"/>
    <x v="90"/>
    <d v="2022-04-01T00:00:00"/>
    <n v="3"/>
    <x v="10"/>
    <n v="14"/>
  </r>
  <r>
    <x v="692"/>
    <x v="11"/>
    <x v="121"/>
    <x v="212"/>
    <d v="2022-04-01T00:00:00"/>
    <n v="5"/>
    <x v="0"/>
    <n v="14"/>
  </r>
  <r>
    <x v="692"/>
    <x v="11"/>
    <x v="121"/>
    <x v="281"/>
    <d v="2022-04-01T00:00:00"/>
    <n v="8"/>
    <x v="1"/>
    <n v="14"/>
  </r>
  <r>
    <x v="692"/>
    <x v="11"/>
    <x v="121"/>
    <x v="276"/>
    <d v="2022-04-01T00:00:00"/>
    <n v="9"/>
    <x v="2"/>
    <n v="14"/>
  </r>
  <r>
    <x v="692"/>
    <x v="11"/>
    <x v="121"/>
    <x v="209"/>
    <d v="2022-04-01T00:00:00"/>
    <n v="10"/>
    <x v="3"/>
    <n v="14"/>
  </r>
  <r>
    <x v="692"/>
    <x v="11"/>
    <x v="121"/>
    <x v="292"/>
    <d v="2022-04-01T00:00:00"/>
    <n v="11"/>
    <x v="4"/>
    <n v="14"/>
  </r>
  <r>
    <x v="692"/>
    <x v="11"/>
    <x v="121"/>
    <x v="85"/>
    <d v="2022-04-01T00:00:00"/>
    <n v="12"/>
    <x v="5"/>
    <n v="14"/>
  </r>
  <r>
    <x v="692"/>
    <x v="11"/>
    <x v="121"/>
    <x v="58"/>
    <d v="2022-04-01T00:00:00"/>
    <n v="13"/>
    <x v="6"/>
    <n v="14"/>
  </r>
  <r>
    <x v="692"/>
    <x v="11"/>
    <x v="121"/>
    <x v="73"/>
    <d v="2022-04-01T00:00:00"/>
    <n v="13"/>
    <x v="8"/>
    <n v="14"/>
  </r>
  <r>
    <x v="692"/>
    <x v="16"/>
    <x v="14"/>
    <x v="77"/>
    <d v="2023-04-01T00:00:00"/>
    <n v="0"/>
    <x v="5"/>
    <n v="26"/>
  </r>
  <r>
    <x v="692"/>
    <x v="16"/>
    <x v="14"/>
    <x v="76"/>
    <d v="2023-04-01T00:00:00"/>
    <n v="1"/>
    <x v="6"/>
    <n v="26"/>
  </r>
  <r>
    <x v="692"/>
    <x v="16"/>
    <x v="14"/>
    <x v="86"/>
    <d v="2023-04-01T00:00:00"/>
    <n v="1"/>
    <x v="8"/>
    <n v="26"/>
  </r>
  <r>
    <x v="693"/>
    <x v="6"/>
    <x v="188"/>
    <x v="437"/>
    <d v="2022-03-01T00:00:00"/>
    <n v="0"/>
    <x v="15"/>
    <n v="62"/>
  </r>
  <r>
    <x v="693"/>
    <x v="6"/>
    <x v="188"/>
    <x v="484"/>
    <d v="2022-03-01T00:00:00"/>
    <n v="1"/>
    <x v="14"/>
    <n v="62"/>
  </r>
  <r>
    <x v="693"/>
    <x v="6"/>
    <x v="188"/>
    <x v="295"/>
    <d v="2022-03-01T00:00:00"/>
    <n v="2"/>
    <x v="16"/>
    <n v="62"/>
  </r>
  <r>
    <x v="693"/>
    <x v="6"/>
    <x v="188"/>
    <x v="90"/>
    <d v="2022-03-01T00:00:00"/>
    <n v="4"/>
    <x v="10"/>
    <n v="62"/>
  </r>
  <r>
    <x v="693"/>
    <x v="6"/>
    <x v="188"/>
    <x v="53"/>
    <d v="2022-03-01T00:00:00"/>
    <n v="5"/>
    <x v="12"/>
    <n v="62"/>
  </r>
  <r>
    <x v="693"/>
    <x v="6"/>
    <x v="188"/>
    <x v="412"/>
    <d v="2022-03-01T00:00:00"/>
    <n v="6"/>
    <x v="0"/>
    <n v="62"/>
  </r>
  <r>
    <x v="693"/>
    <x v="6"/>
    <x v="188"/>
    <x v="244"/>
    <d v="2022-03-01T00:00:00"/>
    <n v="7"/>
    <x v="7"/>
    <n v="62"/>
  </r>
  <r>
    <x v="693"/>
    <x v="6"/>
    <x v="188"/>
    <x v="132"/>
    <d v="2022-03-01T00:00:00"/>
    <n v="8"/>
    <x v="11"/>
    <n v="62"/>
  </r>
  <r>
    <x v="693"/>
    <x v="6"/>
    <x v="188"/>
    <x v="397"/>
    <d v="2022-03-01T00:00:00"/>
    <n v="9"/>
    <x v="1"/>
    <n v="62"/>
  </r>
  <r>
    <x v="693"/>
    <x v="6"/>
    <x v="188"/>
    <x v="189"/>
    <d v="2022-03-01T00:00:00"/>
    <n v="11"/>
    <x v="3"/>
    <n v="62"/>
  </r>
  <r>
    <x v="693"/>
    <x v="6"/>
    <x v="188"/>
    <x v="210"/>
    <d v="2022-03-01T00:00:00"/>
    <n v="12"/>
    <x v="4"/>
    <n v="62"/>
  </r>
  <r>
    <x v="693"/>
    <x v="6"/>
    <x v="188"/>
    <x v="102"/>
    <d v="2022-03-01T00:00:00"/>
    <n v="13"/>
    <x v="5"/>
    <n v="62"/>
  </r>
  <r>
    <x v="693"/>
    <x v="15"/>
    <x v="314"/>
    <x v="219"/>
    <d v="2023-01-01T00:00:00"/>
    <n v="0"/>
    <x v="2"/>
    <n v="10"/>
  </r>
  <r>
    <x v="693"/>
    <x v="15"/>
    <x v="314"/>
    <x v="9"/>
    <d v="2023-01-01T00:00:00"/>
    <n v="1"/>
    <x v="3"/>
    <n v="10"/>
  </r>
  <r>
    <x v="693"/>
    <x v="15"/>
    <x v="314"/>
    <x v="253"/>
    <d v="2023-01-01T00:00:00"/>
    <n v="1"/>
    <x v="4"/>
    <n v="10"/>
  </r>
  <r>
    <x v="693"/>
    <x v="15"/>
    <x v="314"/>
    <x v="140"/>
    <d v="2023-01-01T00:00:00"/>
    <n v="2"/>
    <x v="5"/>
    <n v="10"/>
  </r>
  <r>
    <x v="693"/>
    <x v="15"/>
    <x v="314"/>
    <x v="213"/>
    <d v="2023-01-01T00:00:00"/>
    <n v="3"/>
    <x v="6"/>
    <n v="10"/>
  </r>
  <r>
    <x v="693"/>
    <x v="15"/>
    <x v="314"/>
    <x v="73"/>
    <d v="2023-01-01T00:00:00"/>
    <n v="4"/>
    <x v="8"/>
    <n v="10"/>
  </r>
  <r>
    <x v="694"/>
    <x v="8"/>
    <x v="369"/>
    <x v="114"/>
    <d v="2022-11-01T00:00:00"/>
    <n v="0"/>
    <x v="11"/>
    <n v="13"/>
  </r>
  <r>
    <x v="694"/>
    <x v="8"/>
    <x v="369"/>
    <x v="281"/>
    <d v="2022-11-01T00:00:00"/>
    <n v="1"/>
    <x v="1"/>
    <n v="13"/>
  </r>
  <r>
    <x v="694"/>
    <x v="8"/>
    <x v="369"/>
    <x v="128"/>
    <d v="2022-11-01T00:00:00"/>
    <n v="1"/>
    <x v="2"/>
    <n v="13"/>
  </r>
  <r>
    <x v="694"/>
    <x v="8"/>
    <x v="369"/>
    <x v="107"/>
    <d v="2022-11-01T00:00:00"/>
    <n v="2"/>
    <x v="3"/>
    <n v="13"/>
  </r>
  <r>
    <x v="694"/>
    <x v="8"/>
    <x v="369"/>
    <x v="62"/>
    <d v="2022-11-01T00:00:00"/>
    <n v="4"/>
    <x v="4"/>
    <n v="13"/>
  </r>
  <r>
    <x v="694"/>
    <x v="8"/>
    <x v="369"/>
    <x v="42"/>
    <d v="2022-11-01T00:00:00"/>
    <n v="4"/>
    <x v="5"/>
    <n v="13"/>
  </r>
  <r>
    <x v="694"/>
    <x v="8"/>
    <x v="369"/>
    <x v="226"/>
    <d v="2022-11-01T00:00:00"/>
    <n v="5"/>
    <x v="6"/>
    <n v="13"/>
  </r>
  <r>
    <x v="694"/>
    <x v="15"/>
    <x v="140"/>
    <x v="264"/>
    <d v="2023-01-01T00:00:00"/>
    <n v="0"/>
    <x v="2"/>
    <n v="10"/>
  </r>
  <r>
    <x v="694"/>
    <x v="15"/>
    <x v="140"/>
    <x v="258"/>
    <d v="2023-01-01T00:00:00"/>
    <n v="1"/>
    <x v="3"/>
    <n v="10"/>
  </r>
  <r>
    <x v="694"/>
    <x v="15"/>
    <x v="140"/>
    <x v="163"/>
    <d v="2023-01-01T00:00:00"/>
    <n v="2"/>
    <x v="4"/>
    <n v="10"/>
  </r>
  <r>
    <x v="694"/>
    <x v="15"/>
    <x v="140"/>
    <x v="102"/>
    <d v="2023-01-01T00:00:00"/>
    <n v="3"/>
    <x v="5"/>
    <n v="10"/>
  </r>
  <r>
    <x v="694"/>
    <x v="15"/>
    <x v="140"/>
    <x v="213"/>
    <d v="2023-01-01T00:00:00"/>
    <n v="4"/>
    <x v="6"/>
    <n v="10"/>
  </r>
  <r>
    <x v="695"/>
    <x v="11"/>
    <x v="167"/>
    <x v="352"/>
    <d v="2022-11-01T00:00:00"/>
    <n v="0"/>
    <x v="11"/>
    <n v="14"/>
  </r>
  <r>
    <x v="695"/>
    <x v="11"/>
    <x v="167"/>
    <x v="197"/>
    <d v="2022-11-01T00:00:00"/>
    <n v="1"/>
    <x v="1"/>
    <n v="14"/>
  </r>
  <r>
    <x v="695"/>
    <x v="11"/>
    <x v="167"/>
    <x v="435"/>
    <d v="2022-11-01T00:00:00"/>
    <n v="2"/>
    <x v="2"/>
    <n v="14"/>
  </r>
  <r>
    <x v="695"/>
    <x v="11"/>
    <x v="167"/>
    <x v="116"/>
    <d v="2022-11-01T00:00:00"/>
    <n v="3"/>
    <x v="3"/>
    <n v="14"/>
  </r>
  <r>
    <x v="695"/>
    <x v="11"/>
    <x v="167"/>
    <x v="75"/>
    <d v="2022-11-01T00:00:00"/>
    <n v="4"/>
    <x v="4"/>
    <n v="14"/>
  </r>
  <r>
    <x v="695"/>
    <x v="11"/>
    <x v="167"/>
    <x v="66"/>
    <d v="2022-11-01T00:00:00"/>
    <n v="5"/>
    <x v="5"/>
    <n v="14"/>
  </r>
  <r>
    <x v="695"/>
    <x v="11"/>
    <x v="167"/>
    <x v="84"/>
    <d v="2022-11-01T00:00:00"/>
    <n v="6"/>
    <x v="6"/>
    <n v="14"/>
  </r>
  <r>
    <x v="695"/>
    <x v="8"/>
    <x v="422"/>
    <x v="318"/>
    <d v="2023-03-01T00:00:00"/>
    <n v="0"/>
    <x v="4"/>
    <n v="13"/>
  </r>
  <r>
    <x v="695"/>
    <x v="8"/>
    <x v="422"/>
    <x v="150"/>
    <d v="2023-03-01T00:00:00"/>
    <n v="1"/>
    <x v="5"/>
    <n v="13"/>
  </r>
  <r>
    <x v="695"/>
    <x v="8"/>
    <x v="422"/>
    <x v="172"/>
    <d v="2023-03-01T00:00:00"/>
    <n v="1"/>
    <x v="6"/>
    <n v="13"/>
  </r>
  <r>
    <x v="695"/>
    <x v="8"/>
    <x v="422"/>
    <x v="119"/>
    <d v="2023-03-01T00:00:00"/>
    <n v="2"/>
    <x v="8"/>
    <n v="13"/>
  </r>
  <r>
    <x v="696"/>
    <x v="7"/>
    <x v="321"/>
    <x v="174"/>
    <d v="2022-06-01T00:00:00"/>
    <n v="0"/>
    <x v="9"/>
    <n v="28"/>
  </r>
  <r>
    <x v="696"/>
    <x v="7"/>
    <x v="321"/>
    <x v="430"/>
    <d v="2022-06-01T00:00:00"/>
    <n v="1"/>
    <x v="10"/>
    <n v="28"/>
  </r>
  <r>
    <x v="696"/>
    <x v="7"/>
    <x v="321"/>
    <x v="425"/>
    <d v="2022-06-01T00:00:00"/>
    <n v="2"/>
    <x v="12"/>
    <n v="28"/>
  </r>
  <r>
    <x v="696"/>
    <x v="7"/>
    <x v="321"/>
    <x v="444"/>
    <d v="2022-06-01T00:00:00"/>
    <n v="3"/>
    <x v="0"/>
    <n v="28"/>
  </r>
  <r>
    <x v="696"/>
    <x v="7"/>
    <x v="321"/>
    <x v="300"/>
    <d v="2022-06-01T00:00:00"/>
    <n v="5"/>
    <x v="11"/>
    <n v="28"/>
  </r>
  <r>
    <x v="696"/>
    <x v="7"/>
    <x v="321"/>
    <x v="74"/>
    <d v="2022-06-01T00:00:00"/>
    <n v="6"/>
    <x v="1"/>
    <n v="28"/>
  </r>
  <r>
    <x v="696"/>
    <x v="7"/>
    <x v="321"/>
    <x v="180"/>
    <d v="2022-06-01T00:00:00"/>
    <n v="7"/>
    <x v="2"/>
    <n v="28"/>
  </r>
  <r>
    <x v="696"/>
    <x v="7"/>
    <x v="321"/>
    <x v="139"/>
    <d v="2022-06-01T00:00:00"/>
    <n v="9"/>
    <x v="4"/>
    <n v="28"/>
  </r>
  <r>
    <x v="696"/>
    <x v="7"/>
    <x v="321"/>
    <x v="112"/>
    <d v="2022-06-01T00:00:00"/>
    <n v="11"/>
    <x v="6"/>
    <n v="28"/>
  </r>
  <r>
    <x v="696"/>
    <x v="11"/>
    <x v="399"/>
    <x v="25"/>
    <d v="2022-12-01T00:00:00"/>
    <n v="0"/>
    <x v="1"/>
    <n v="14"/>
  </r>
  <r>
    <x v="696"/>
    <x v="11"/>
    <x v="399"/>
    <x v="198"/>
    <d v="2022-12-01T00:00:00"/>
    <n v="1"/>
    <x v="2"/>
    <n v="14"/>
  </r>
  <r>
    <x v="696"/>
    <x v="11"/>
    <x v="399"/>
    <x v="394"/>
    <d v="2022-12-01T00:00:00"/>
    <n v="2"/>
    <x v="3"/>
    <n v="14"/>
  </r>
  <r>
    <x v="696"/>
    <x v="11"/>
    <x v="399"/>
    <x v="79"/>
    <d v="2022-12-01T00:00:00"/>
    <n v="3"/>
    <x v="4"/>
    <n v="14"/>
  </r>
  <r>
    <x v="696"/>
    <x v="11"/>
    <x v="399"/>
    <x v="5"/>
    <d v="2022-12-01T00:00:00"/>
    <n v="4"/>
    <x v="5"/>
    <n v="14"/>
  </r>
  <r>
    <x v="696"/>
    <x v="11"/>
    <x v="399"/>
    <x v="67"/>
    <d v="2022-12-01T00:00:00"/>
    <n v="5"/>
    <x v="6"/>
    <n v="14"/>
  </r>
  <r>
    <x v="697"/>
    <x v="10"/>
    <x v="137"/>
    <x v="383"/>
    <d v="2022-01-01T00:00:00"/>
    <n v="0"/>
    <x v="17"/>
    <n v="22"/>
  </r>
  <r>
    <x v="697"/>
    <x v="10"/>
    <x v="137"/>
    <x v="501"/>
    <d v="2022-01-01T00:00:00"/>
    <n v="2"/>
    <x v="15"/>
    <n v="22"/>
  </r>
  <r>
    <x v="697"/>
    <x v="10"/>
    <x v="137"/>
    <x v="288"/>
    <d v="2022-01-01T00:00:00"/>
    <n v="3"/>
    <x v="14"/>
    <n v="22"/>
  </r>
  <r>
    <x v="697"/>
    <x v="10"/>
    <x v="137"/>
    <x v="89"/>
    <d v="2022-01-01T00:00:00"/>
    <n v="5"/>
    <x v="9"/>
    <n v="22"/>
  </r>
  <r>
    <x v="697"/>
    <x v="10"/>
    <x v="137"/>
    <x v="296"/>
    <d v="2022-01-01T00:00:00"/>
    <n v="6"/>
    <x v="10"/>
    <n v="22"/>
  </r>
  <r>
    <x v="697"/>
    <x v="10"/>
    <x v="137"/>
    <x v="289"/>
    <d v="2022-01-01T00:00:00"/>
    <n v="7"/>
    <x v="12"/>
    <n v="22"/>
  </r>
  <r>
    <x v="697"/>
    <x v="10"/>
    <x v="137"/>
    <x v="229"/>
    <d v="2022-01-01T00:00:00"/>
    <n v="10"/>
    <x v="11"/>
    <n v="22"/>
  </r>
  <r>
    <x v="697"/>
    <x v="10"/>
    <x v="137"/>
    <x v="179"/>
    <d v="2022-01-01T00:00:00"/>
    <n v="11"/>
    <x v="1"/>
    <n v="22"/>
  </r>
  <r>
    <x v="697"/>
    <x v="10"/>
    <x v="137"/>
    <x v="41"/>
    <d v="2022-01-01T00:00:00"/>
    <n v="14"/>
    <x v="4"/>
    <n v="22"/>
  </r>
  <r>
    <x v="697"/>
    <x v="10"/>
    <x v="137"/>
    <x v="58"/>
    <d v="2022-01-01T00:00:00"/>
    <n v="16"/>
    <x v="6"/>
    <n v="22"/>
  </r>
  <r>
    <x v="697"/>
    <x v="3"/>
    <x v="457"/>
    <x v="130"/>
    <d v="2022-07-01T00:00:00"/>
    <n v="0"/>
    <x v="10"/>
    <n v="62"/>
  </r>
  <r>
    <x v="697"/>
    <x v="3"/>
    <x v="457"/>
    <x v="0"/>
    <d v="2022-07-01T00:00:00"/>
    <n v="1"/>
    <x v="0"/>
    <n v="62"/>
  </r>
  <r>
    <x v="697"/>
    <x v="3"/>
    <x v="457"/>
    <x v="324"/>
    <d v="2022-07-01T00:00:00"/>
    <n v="4"/>
    <x v="11"/>
    <n v="62"/>
  </r>
  <r>
    <x v="697"/>
    <x v="3"/>
    <x v="457"/>
    <x v="127"/>
    <d v="2022-07-01T00:00:00"/>
    <n v="4"/>
    <x v="1"/>
    <n v="62"/>
  </r>
  <r>
    <x v="697"/>
    <x v="3"/>
    <x v="457"/>
    <x v="320"/>
    <d v="2022-07-01T00:00:00"/>
    <n v="5"/>
    <x v="2"/>
    <n v="62"/>
  </r>
  <r>
    <x v="697"/>
    <x v="3"/>
    <x v="457"/>
    <x v="30"/>
    <d v="2022-07-01T00:00:00"/>
    <n v="6"/>
    <x v="3"/>
    <n v="62"/>
  </r>
  <r>
    <x v="697"/>
    <x v="3"/>
    <x v="457"/>
    <x v="176"/>
    <d v="2022-07-01T00:00:00"/>
    <n v="7"/>
    <x v="4"/>
    <n v="62"/>
  </r>
  <r>
    <x v="697"/>
    <x v="3"/>
    <x v="457"/>
    <x v="286"/>
    <d v="2022-07-01T00:00:00"/>
    <n v="8"/>
    <x v="5"/>
    <n v="62"/>
  </r>
  <r>
    <x v="697"/>
    <x v="3"/>
    <x v="457"/>
    <x v="283"/>
    <d v="2022-07-01T00:00:00"/>
    <n v="9"/>
    <x v="6"/>
    <n v="62"/>
  </r>
  <r>
    <x v="697"/>
    <x v="3"/>
    <x v="457"/>
    <x v="119"/>
    <d v="2022-07-01T00:00:00"/>
    <n v="10"/>
    <x v="8"/>
    <n v="62"/>
  </r>
  <r>
    <x v="698"/>
    <x v="16"/>
    <x v="24"/>
    <x v="123"/>
    <d v="2022-03-01T00:00:00"/>
    <n v="0"/>
    <x v="15"/>
    <n v="26"/>
  </r>
  <r>
    <x v="698"/>
    <x v="16"/>
    <x v="24"/>
    <x v="466"/>
    <d v="2022-03-01T00:00:00"/>
    <n v="1"/>
    <x v="14"/>
    <n v="26"/>
  </r>
  <r>
    <x v="698"/>
    <x v="16"/>
    <x v="24"/>
    <x v="365"/>
    <d v="2022-03-01T00:00:00"/>
    <n v="2"/>
    <x v="16"/>
    <n v="26"/>
  </r>
  <r>
    <x v="698"/>
    <x v="16"/>
    <x v="24"/>
    <x v="333"/>
    <d v="2022-03-01T00:00:00"/>
    <n v="3"/>
    <x v="9"/>
    <n v="26"/>
  </r>
  <r>
    <x v="698"/>
    <x v="16"/>
    <x v="24"/>
    <x v="104"/>
    <d v="2022-03-01T00:00:00"/>
    <n v="4"/>
    <x v="10"/>
    <n v="26"/>
  </r>
  <r>
    <x v="698"/>
    <x v="16"/>
    <x v="24"/>
    <x v="214"/>
    <d v="2022-03-01T00:00:00"/>
    <n v="5"/>
    <x v="12"/>
    <n v="26"/>
  </r>
  <r>
    <x v="698"/>
    <x v="16"/>
    <x v="24"/>
    <x v="432"/>
    <d v="2022-03-01T00:00:00"/>
    <n v="7"/>
    <x v="7"/>
    <n v="26"/>
  </r>
  <r>
    <x v="698"/>
    <x v="16"/>
    <x v="24"/>
    <x v="366"/>
    <d v="2022-03-01T00:00:00"/>
    <n v="8"/>
    <x v="11"/>
    <n v="26"/>
  </r>
  <r>
    <x v="698"/>
    <x v="16"/>
    <x v="24"/>
    <x v="50"/>
    <d v="2022-03-01T00:00:00"/>
    <n v="11"/>
    <x v="3"/>
    <n v="26"/>
  </r>
  <r>
    <x v="698"/>
    <x v="16"/>
    <x v="24"/>
    <x v="194"/>
    <d v="2022-03-01T00:00:00"/>
    <n v="13"/>
    <x v="5"/>
    <n v="26"/>
  </r>
  <r>
    <x v="698"/>
    <x v="16"/>
    <x v="24"/>
    <x v="259"/>
    <d v="2022-03-01T00:00:00"/>
    <n v="14"/>
    <x v="6"/>
    <n v="26"/>
  </r>
  <r>
    <x v="698"/>
    <x v="10"/>
    <x v="451"/>
    <x v="66"/>
    <d v="2023-04-01T00:00:00"/>
    <n v="0"/>
    <x v="5"/>
    <n v="22"/>
  </r>
  <r>
    <x v="698"/>
    <x v="10"/>
    <x v="451"/>
    <x v="256"/>
    <d v="2023-04-01T00:00:00"/>
    <n v="1"/>
    <x v="6"/>
    <n v="22"/>
  </r>
  <r>
    <x v="699"/>
    <x v="9"/>
    <x v="291"/>
    <x v="225"/>
    <d v="2022-11-01T00:00:00"/>
    <n v="0"/>
    <x v="11"/>
    <n v="27"/>
  </r>
  <r>
    <x v="699"/>
    <x v="9"/>
    <x v="291"/>
    <x v="343"/>
    <d v="2022-11-01T00:00:00"/>
    <n v="1"/>
    <x v="1"/>
    <n v="27"/>
  </r>
  <r>
    <x v="699"/>
    <x v="9"/>
    <x v="291"/>
    <x v="252"/>
    <d v="2022-11-01T00:00:00"/>
    <n v="2"/>
    <x v="3"/>
    <n v="27"/>
  </r>
  <r>
    <x v="699"/>
    <x v="9"/>
    <x v="291"/>
    <x v="210"/>
    <d v="2022-11-01T00:00:00"/>
    <n v="4"/>
    <x v="4"/>
    <n v="27"/>
  </r>
  <r>
    <x v="699"/>
    <x v="9"/>
    <x v="291"/>
    <x v="237"/>
    <d v="2022-11-01T00:00:00"/>
    <n v="4"/>
    <x v="5"/>
    <n v="27"/>
  </r>
  <r>
    <x v="699"/>
    <x v="9"/>
    <x v="291"/>
    <x v="205"/>
    <d v="2022-11-01T00:00:00"/>
    <n v="6"/>
    <x v="6"/>
    <n v="27"/>
  </r>
  <r>
    <x v="699"/>
    <x v="9"/>
    <x v="291"/>
    <x v="59"/>
    <d v="2022-11-01T00:00:00"/>
    <n v="6"/>
    <x v="8"/>
    <n v="27"/>
  </r>
  <r>
    <x v="700"/>
    <x v="1"/>
    <x v="10"/>
    <x v="60"/>
    <d v="2022-10-01T00:00:00"/>
    <n v="0"/>
    <x v="7"/>
    <n v="25"/>
  </r>
  <r>
    <x v="700"/>
    <x v="1"/>
    <x v="10"/>
    <x v="114"/>
    <d v="2022-10-01T00:00:00"/>
    <n v="1"/>
    <x v="11"/>
    <n v="25"/>
  </r>
  <r>
    <x v="700"/>
    <x v="1"/>
    <x v="10"/>
    <x v="133"/>
    <d v="2022-10-01T00:00:00"/>
    <n v="1"/>
    <x v="1"/>
    <n v="25"/>
  </r>
  <r>
    <x v="700"/>
    <x v="1"/>
    <x v="10"/>
    <x v="100"/>
    <d v="2022-10-01T00:00:00"/>
    <n v="3"/>
    <x v="2"/>
    <n v="25"/>
  </r>
  <r>
    <x v="700"/>
    <x v="1"/>
    <x v="10"/>
    <x v="230"/>
    <d v="2022-10-01T00:00:00"/>
    <n v="4"/>
    <x v="3"/>
    <n v="25"/>
  </r>
  <r>
    <x v="700"/>
    <x v="1"/>
    <x v="10"/>
    <x v="176"/>
    <d v="2022-10-01T00:00:00"/>
    <n v="4"/>
    <x v="4"/>
    <n v="25"/>
  </r>
  <r>
    <x v="700"/>
    <x v="1"/>
    <x v="10"/>
    <x v="21"/>
    <d v="2022-10-01T00:00:00"/>
    <n v="6"/>
    <x v="5"/>
    <n v="25"/>
  </r>
  <r>
    <x v="700"/>
    <x v="1"/>
    <x v="10"/>
    <x v="14"/>
    <d v="2022-10-01T00:00:00"/>
    <n v="7"/>
    <x v="6"/>
    <n v="25"/>
  </r>
  <r>
    <x v="700"/>
    <x v="1"/>
    <x v="10"/>
    <x v="119"/>
    <d v="2022-10-01T00:00:00"/>
    <n v="7"/>
    <x v="8"/>
    <n v="25"/>
  </r>
  <r>
    <x v="701"/>
    <x v="11"/>
    <x v="30"/>
    <x v="148"/>
    <d v="2022-07-01T00:00:00"/>
    <n v="0"/>
    <x v="10"/>
    <n v="14"/>
  </r>
  <r>
    <x v="701"/>
    <x v="11"/>
    <x v="30"/>
    <x v="279"/>
    <d v="2022-07-01T00:00:00"/>
    <n v="2"/>
    <x v="0"/>
    <n v="14"/>
  </r>
  <r>
    <x v="701"/>
    <x v="11"/>
    <x v="30"/>
    <x v="244"/>
    <d v="2022-07-01T00:00:00"/>
    <n v="3"/>
    <x v="7"/>
    <n v="14"/>
  </r>
  <r>
    <x v="701"/>
    <x v="11"/>
    <x v="30"/>
    <x v="431"/>
    <d v="2022-07-01T00:00:00"/>
    <n v="4"/>
    <x v="11"/>
    <n v="14"/>
  </r>
  <r>
    <x v="701"/>
    <x v="11"/>
    <x v="30"/>
    <x v="99"/>
    <d v="2022-07-01T00:00:00"/>
    <n v="5"/>
    <x v="1"/>
    <n v="14"/>
  </r>
  <r>
    <x v="701"/>
    <x v="11"/>
    <x v="30"/>
    <x v="342"/>
    <d v="2022-07-01T00:00:00"/>
    <n v="6"/>
    <x v="2"/>
    <n v="14"/>
  </r>
  <r>
    <x v="701"/>
    <x v="11"/>
    <x v="30"/>
    <x v="30"/>
    <d v="2022-07-01T00:00:00"/>
    <n v="7"/>
    <x v="3"/>
    <n v="14"/>
  </r>
  <r>
    <x v="701"/>
    <x v="11"/>
    <x v="30"/>
    <x v="171"/>
    <d v="2022-07-01T00:00:00"/>
    <n v="9"/>
    <x v="5"/>
    <n v="14"/>
  </r>
  <r>
    <x v="701"/>
    <x v="2"/>
    <x v="404"/>
    <x v="237"/>
    <d v="2023-04-01T00:00:00"/>
    <n v="0"/>
    <x v="5"/>
    <n v="29"/>
  </r>
  <r>
    <x v="701"/>
    <x v="2"/>
    <x v="404"/>
    <x v="48"/>
    <d v="2023-04-01T00:00:00"/>
    <n v="1"/>
    <x v="6"/>
    <n v="29"/>
  </r>
  <r>
    <x v="702"/>
    <x v="10"/>
    <x v="4"/>
    <x v="22"/>
    <d v="2022-07-01T00:00:00"/>
    <n v="0"/>
    <x v="10"/>
    <n v="22"/>
  </r>
  <r>
    <x v="702"/>
    <x v="10"/>
    <x v="4"/>
    <x v="386"/>
    <d v="2022-07-01T00:00:00"/>
    <n v="1"/>
    <x v="12"/>
    <n v="22"/>
  </r>
  <r>
    <x v="702"/>
    <x v="10"/>
    <x v="4"/>
    <x v="228"/>
    <d v="2022-07-01T00:00:00"/>
    <n v="3"/>
    <x v="7"/>
    <n v="22"/>
  </r>
  <r>
    <x v="702"/>
    <x v="10"/>
    <x v="4"/>
    <x v="229"/>
    <d v="2022-07-01T00:00:00"/>
    <n v="4"/>
    <x v="11"/>
    <n v="22"/>
  </r>
  <r>
    <x v="702"/>
    <x v="10"/>
    <x v="4"/>
    <x v="100"/>
    <d v="2022-07-01T00:00:00"/>
    <n v="6"/>
    <x v="2"/>
    <n v="22"/>
  </r>
  <r>
    <x v="702"/>
    <x v="10"/>
    <x v="4"/>
    <x v="181"/>
    <d v="2022-07-01T00:00:00"/>
    <n v="7"/>
    <x v="3"/>
    <n v="22"/>
  </r>
  <r>
    <x v="702"/>
    <x v="10"/>
    <x v="4"/>
    <x v="85"/>
    <d v="2022-07-01T00:00:00"/>
    <n v="9"/>
    <x v="5"/>
    <n v="22"/>
  </r>
  <r>
    <x v="702"/>
    <x v="10"/>
    <x v="4"/>
    <x v="162"/>
    <d v="2022-07-01T00:00:00"/>
    <n v="10"/>
    <x v="6"/>
    <n v="22"/>
  </r>
  <r>
    <x v="702"/>
    <x v="11"/>
    <x v="42"/>
    <x v="201"/>
    <d v="2022-07-01T00:00:00"/>
    <n v="0"/>
    <x v="10"/>
    <n v="14"/>
  </r>
  <r>
    <x v="702"/>
    <x v="11"/>
    <x v="42"/>
    <x v="218"/>
    <d v="2022-07-01T00:00:00"/>
    <n v="1"/>
    <x v="0"/>
    <n v="14"/>
  </r>
  <r>
    <x v="702"/>
    <x v="11"/>
    <x v="42"/>
    <x v="390"/>
    <d v="2022-07-01T00:00:00"/>
    <n v="3"/>
    <x v="7"/>
    <n v="14"/>
  </r>
  <r>
    <x v="702"/>
    <x v="11"/>
    <x v="42"/>
    <x v="235"/>
    <d v="2022-07-01T00:00:00"/>
    <n v="3"/>
    <x v="11"/>
    <n v="14"/>
  </r>
  <r>
    <x v="702"/>
    <x v="11"/>
    <x v="42"/>
    <x v="203"/>
    <d v="2022-07-01T00:00:00"/>
    <n v="4"/>
    <x v="1"/>
    <n v="14"/>
  </r>
  <r>
    <x v="702"/>
    <x v="11"/>
    <x v="42"/>
    <x v="156"/>
    <d v="2022-07-01T00:00:00"/>
    <n v="5"/>
    <x v="2"/>
    <n v="14"/>
  </r>
  <r>
    <x v="702"/>
    <x v="11"/>
    <x v="42"/>
    <x v="50"/>
    <d v="2022-07-01T00:00:00"/>
    <n v="6"/>
    <x v="3"/>
    <n v="14"/>
  </r>
  <r>
    <x v="702"/>
    <x v="11"/>
    <x v="42"/>
    <x v="51"/>
    <d v="2022-07-01T00:00:00"/>
    <n v="7"/>
    <x v="4"/>
    <n v="14"/>
  </r>
  <r>
    <x v="702"/>
    <x v="11"/>
    <x v="42"/>
    <x v="110"/>
    <d v="2022-07-01T00:00:00"/>
    <n v="9"/>
    <x v="6"/>
    <n v="14"/>
  </r>
  <r>
    <x v="702"/>
    <x v="11"/>
    <x v="42"/>
    <x v="73"/>
    <d v="2022-07-01T00:00:00"/>
    <n v="10"/>
    <x v="8"/>
    <n v="14"/>
  </r>
  <r>
    <x v="703"/>
    <x v="7"/>
    <x v="211"/>
    <x v="24"/>
    <d v="2022-11-01T00:00:00"/>
    <n v="0"/>
    <x v="11"/>
    <n v="28"/>
  </r>
  <r>
    <x v="703"/>
    <x v="7"/>
    <x v="211"/>
    <x v="260"/>
    <d v="2022-11-01T00:00:00"/>
    <n v="1"/>
    <x v="1"/>
    <n v="28"/>
  </r>
  <r>
    <x v="703"/>
    <x v="7"/>
    <x v="211"/>
    <x v="149"/>
    <d v="2022-11-01T00:00:00"/>
    <n v="2"/>
    <x v="2"/>
    <n v="28"/>
  </r>
  <r>
    <x v="703"/>
    <x v="7"/>
    <x v="211"/>
    <x v="138"/>
    <d v="2022-11-01T00:00:00"/>
    <n v="2"/>
    <x v="3"/>
    <n v="28"/>
  </r>
  <r>
    <x v="703"/>
    <x v="7"/>
    <x v="211"/>
    <x v="151"/>
    <d v="2022-11-01T00:00:00"/>
    <n v="4"/>
    <x v="4"/>
    <n v="28"/>
  </r>
  <r>
    <x v="703"/>
    <x v="7"/>
    <x v="211"/>
    <x v="63"/>
    <d v="2022-11-01T00:00:00"/>
    <n v="5"/>
    <x v="5"/>
    <n v="28"/>
  </r>
  <r>
    <x v="703"/>
    <x v="7"/>
    <x v="211"/>
    <x v="162"/>
    <d v="2022-11-01T00:00:00"/>
    <n v="6"/>
    <x v="6"/>
    <n v="28"/>
  </r>
  <r>
    <x v="703"/>
    <x v="7"/>
    <x v="211"/>
    <x v="86"/>
    <d v="2022-11-01T00:00:00"/>
    <n v="6"/>
    <x v="8"/>
    <n v="28"/>
  </r>
  <r>
    <x v="704"/>
    <x v="11"/>
    <x v="156"/>
    <x v="349"/>
    <d v="2022-07-01T00:00:00"/>
    <n v="0"/>
    <x v="10"/>
    <n v="14"/>
  </r>
  <r>
    <x v="704"/>
    <x v="11"/>
    <x v="156"/>
    <x v="444"/>
    <d v="2022-07-01T00:00:00"/>
    <n v="2"/>
    <x v="0"/>
    <n v="14"/>
  </r>
  <r>
    <x v="704"/>
    <x v="11"/>
    <x v="156"/>
    <x v="223"/>
    <d v="2022-07-01T00:00:00"/>
    <n v="3"/>
    <x v="7"/>
    <n v="14"/>
  </r>
  <r>
    <x v="704"/>
    <x v="11"/>
    <x v="156"/>
    <x v="178"/>
    <d v="2022-07-01T00:00:00"/>
    <n v="4"/>
    <x v="11"/>
    <n v="14"/>
  </r>
  <r>
    <x v="704"/>
    <x v="11"/>
    <x v="156"/>
    <x v="375"/>
    <d v="2022-07-01T00:00:00"/>
    <n v="5"/>
    <x v="1"/>
    <n v="14"/>
  </r>
  <r>
    <x v="704"/>
    <x v="11"/>
    <x v="156"/>
    <x v="137"/>
    <d v="2022-07-01T00:00:00"/>
    <n v="6"/>
    <x v="2"/>
    <n v="14"/>
  </r>
  <r>
    <x v="704"/>
    <x v="11"/>
    <x v="156"/>
    <x v="328"/>
    <d v="2022-07-01T00:00:00"/>
    <n v="8"/>
    <x v="4"/>
    <n v="14"/>
  </r>
  <r>
    <x v="704"/>
    <x v="11"/>
    <x v="156"/>
    <x v="109"/>
    <d v="2022-07-01T00:00:00"/>
    <n v="9"/>
    <x v="5"/>
    <n v="14"/>
  </r>
  <r>
    <x v="704"/>
    <x v="11"/>
    <x v="156"/>
    <x v="67"/>
    <d v="2022-07-01T00:00:00"/>
    <n v="10"/>
    <x v="6"/>
    <n v="14"/>
  </r>
  <r>
    <x v="704"/>
    <x v="16"/>
    <x v="43"/>
    <x v="206"/>
    <d v="2022-08-01T00:00:00"/>
    <n v="0"/>
    <x v="12"/>
    <n v="26"/>
  </r>
  <r>
    <x v="704"/>
    <x v="16"/>
    <x v="43"/>
    <x v="477"/>
    <d v="2022-08-01T00:00:00"/>
    <n v="2"/>
    <x v="7"/>
    <n v="26"/>
  </r>
  <r>
    <x v="704"/>
    <x v="16"/>
    <x v="43"/>
    <x v="135"/>
    <d v="2022-08-01T00:00:00"/>
    <n v="3"/>
    <x v="11"/>
    <n v="26"/>
  </r>
  <r>
    <x v="704"/>
    <x v="16"/>
    <x v="43"/>
    <x v="197"/>
    <d v="2022-08-01T00:00:00"/>
    <n v="4"/>
    <x v="1"/>
    <n v="26"/>
  </r>
  <r>
    <x v="704"/>
    <x v="16"/>
    <x v="43"/>
    <x v="262"/>
    <d v="2022-08-01T00:00:00"/>
    <n v="6"/>
    <x v="3"/>
    <n v="26"/>
  </r>
  <r>
    <x v="704"/>
    <x v="16"/>
    <x v="43"/>
    <x v="176"/>
    <d v="2022-08-01T00:00:00"/>
    <n v="7"/>
    <x v="4"/>
    <n v="26"/>
  </r>
  <r>
    <x v="704"/>
    <x v="16"/>
    <x v="43"/>
    <x v="47"/>
    <d v="2022-08-01T00:00:00"/>
    <n v="8"/>
    <x v="5"/>
    <n v="26"/>
  </r>
  <r>
    <x v="704"/>
    <x v="16"/>
    <x v="43"/>
    <x v="84"/>
    <d v="2022-08-01T00:00:00"/>
    <n v="9"/>
    <x v="6"/>
    <n v="26"/>
  </r>
  <r>
    <x v="705"/>
    <x v="4"/>
    <x v="21"/>
    <x v="111"/>
    <d v="2022-12-01T00:00:00"/>
    <n v="0"/>
    <x v="1"/>
    <n v="16"/>
  </r>
  <r>
    <x v="705"/>
    <x v="4"/>
    <x v="21"/>
    <x v="216"/>
    <d v="2022-12-01T00:00:00"/>
    <n v="1"/>
    <x v="2"/>
    <n v="16"/>
  </r>
  <r>
    <x v="705"/>
    <x v="4"/>
    <x v="21"/>
    <x v="30"/>
    <d v="2022-12-01T00:00:00"/>
    <n v="2"/>
    <x v="3"/>
    <n v="16"/>
  </r>
  <r>
    <x v="705"/>
    <x v="4"/>
    <x v="21"/>
    <x v="328"/>
    <d v="2022-12-01T00:00:00"/>
    <n v="3"/>
    <x v="4"/>
    <n v="16"/>
  </r>
  <r>
    <x v="705"/>
    <x v="4"/>
    <x v="21"/>
    <x v="109"/>
    <d v="2022-12-01T00:00:00"/>
    <n v="4"/>
    <x v="5"/>
    <n v="16"/>
  </r>
  <r>
    <x v="705"/>
    <x v="4"/>
    <x v="21"/>
    <x v="256"/>
    <d v="2022-12-01T00:00:00"/>
    <n v="5"/>
    <x v="6"/>
    <n v="16"/>
  </r>
  <r>
    <x v="705"/>
    <x v="11"/>
    <x v="332"/>
    <x v="203"/>
    <d v="2022-12-01T00:00:00"/>
    <n v="0"/>
    <x v="1"/>
    <n v="14"/>
  </r>
  <r>
    <x v="705"/>
    <x v="11"/>
    <x v="332"/>
    <x v="435"/>
    <d v="2022-12-01T00:00:00"/>
    <n v="1"/>
    <x v="2"/>
    <n v="14"/>
  </r>
  <r>
    <x v="705"/>
    <x v="11"/>
    <x v="332"/>
    <x v="394"/>
    <d v="2022-12-01T00:00:00"/>
    <n v="2"/>
    <x v="3"/>
    <n v="14"/>
  </r>
  <r>
    <x v="705"/>
    <x v="11"/>
    <x v="332"/>
    <x v="83"/>
    <d v="2022-12-01T00:00:00"/>
    <n v="3"/>
    <x v="4"/>
    <n v="14"/>
  </r>
  <r>
    <x v="705"/>
    <x v="11"/>
    <x v="332"/>
    <x v="171"/>
    <d v="2022-12-01T00:00:00"/>
    <n v="4"/>
    <x v="5"/>
    <n v="14"/>
  </r>
  <r>
    <x v="705"/>
    <x v="11"/>
    <x v="332"/>
    <x v="112"/>
    <d v="2022-12-01T00:00:00"/>
    <n v="5"/>
    <x v="6"/>
    <n v="14"/>
  </r>
  <r>
    <x v="706"/>
    <x v="16"/>
    <x v="205"/>
    <x v="393"/>
    <d v="2022-09-01T00:00:00"/>
    <n v="0"/>
    <x v="0"/>
    <n v="26"/>
  </r>
  <r>
    <x v="706"/>
    <x v="16"/>
    <x v="205"/>
    <x v="54"/>
    <d v="2022-09-01T00:00:00"/>
    <n v="1"/>
    <x v="7"/>
    <n v="26"/>
  </r>
  <r>
    <x v="706"/>
    <x v="16"/>
    <x v="205"/>
    <x v="410"/>
    <d v="2022-09-01T00:00:00"/>
    <n v="3"/>
    <x v="1"/>
    <n v="26"/>
  </r>
  <r>
    <x v="706"/>
    <x v="16"/>
    <x v="205"/>
    <x v="8"/>
    <d v="2022-09-01T00:00:00"/>
    <n v="4"/>
    <x v="2"/>
    <n v="26"/>
  </r>
  <r>
    <x v="706"/>
    <x v="16"/>
    <x v="205"/>
    <x v="75"/>
    <d v="2022-09-01T00:00:00"/>
    <n v="6"/>
    <x v="4"/>
    <n v="26"/>
  </r>
  <r>
    <x v="706"/>
    <x v="16"/>
    <x v="205"/>
    <x v="77"/>
    <d v="2022-09-01T00:00:00"/>
    <n v="7"/>
    <x v="5"/>
    <n v="26"/>
  </r>
  <r>
    <x v="706"/>
    <x v="16"/>
    <x v="205"/>
    <x v="33"/>
    <d v="2022-09-01T00:00:00"/>
    <n v="8"/>
    <x v="6"/>
    <n v="26"/>
  </r>
  <r>
    <x v="706"/>
    <x v="12"/>
    <x v="328"/>
    <x v="217"/>
    <d v="2023-04-01T00:00:00"/>
    <n v="0"/>
    <x v="5"/>
    <n v="66"/>
  </r>
  <r>
    <x v="706"/>
    <x v="12"/>
    <x v="328"/>
    <x v="205"/>
    <d v="2023-04-01T00:00:00"/>
    <n v="1"/>
    <x v="6"/>
    <n v="66"/>
  </r>
  <r>
    <x v="706"/>
    <x v="12"/>
    <x v="328"/>
    <x v="119"/>
    <d v="2023-04-01T00:00:00"/>
    <n v="1"/>
    <x v="8"/>
    <n v="66"/>
  </r>
  <r>
    <x v="707"/>
    <x v="10"/>
    <x v="238"/>
    <x v="306"/>
    <d v="2022-11-01T00:00:00"/>
    <n v="0"/>
    <x v="11"/>
    <n v="22"/>
  </r>
  <r>
    <x v="707"/>
    <x v="10"/>
    <x v="238"/>
    <x v="360"/>
    <d v="2022-11-01T00:00:00"/>
    <n v="1"/>
    <x v="1"/>
    <n v="22"/>
  </r>
  <r>
    <x v="707"/>
    <x v="10"/>
    <x v="238"/>
    <x v="149"/>
    <d v="2022-11-01T00:00:00"/>
    <n v="2"/>
    <x v="2"/>
    <n v="22"/>
  </r>
  <r>
    <x v="707"/>
    <x v="10"/>
    <x v="238"/>
    <x v="209"/>
    <d v="2022-11-01T00:00:00"/>
    <n v="3"/>
    <x v="3"/>
    <n v="22"/>
  </r>
  <r>
    <x v="707"/>
    <x v="10"/>
    <x v="238"/>
    <x v="4"/>
    <d v="2022-11-01T00:00:00"/>
    <n v="4"/>
    <x v="4"/>
    <n v="22"/>
  </r>
  <r>
    <x v="707"/>
    <x v="10"/>
    <x v="238"/>
    <x v="13"/>
    <d v="2022-11-01T00:00:00"/>
    <n v="5"/>
    <x v="5"/>
    <n v="22"/>
  </r>
  <r>
    <x v="707"/>
    <x v="10"/>
    <x v="238"/>
    <x v="256"/>
    <d v="2022-11-01T00:00:00"/>
    <n v="6"/>
    <x v="6"/>
    <n v="22"/>
  </r>
  <r>
    <x v="707"/>
    <x v="13"/>
    <x v="175"/>
    <x v="286"/>
    <d v="2023-04-01T00:00:00"/>
    <n v="0"/>
    <x v="5"/>
    <n v="75"/>
  </r>
  <r>
    <x v="707"/>
    <x v="13"/>
    <x v="175"/>
    <x v="84"/>
    <d v="2023-04-01T00:00:00"/>
    <n v="1"/>
    <x v="6"/>
    <n v="75"/>
  </r>
  <r>
    <x v="708"/>
    <x v="12"/>
    <x v="272"/>
    <x v="19"/>
    <d v="2023-02-01T00:00:00"/>
    <n v="0"/>
    <x v="3"/>
    <n v="66"/>
  </r>
  <r>
    <x v="708"/>
    <x v="12"/>
    <x v="272"/>
    <x v="292"/>
    <d v="2023-02-01T00:00:00"/>
    <n v="1"/>
    <x v="4"/>
    <n v="66"/>
  </r>
  <r>
    <x v="708"/>
    <x v="12"/>
    <x v="272"/>
    <x v="5"/>
    <d v="2023-02-01T00:00:00"/>
    <n v="2"/>
    <x v="5"/>
    <n v="66"/>
  </r>
  <r>
    <x v="708"/>
    <x v="12"/>
    <x v="272"/>
    <x v="374"/>
    <d v="2023-02-01T00:00:00"/>
    <n v="3"/>
    <x v="6"/>
    <n v="66"/>
  </r>
  <r>
    <x v="708"/>
    <x v="12"/>
    <x v="272"/>
    <x v="239"/>
    <d v="2023-02-01T00:00:00"/>
    <n v="3"/>
    <x v="8"/>
    <n v="66"/>
  </r>
  <r>
    <x v="709"/>
    <x v="2"/>
    <x v="373"/>
    <x v="382"/>
    <d v="2022-10-01T00:00:00"/>
    <n v="0"/>
    <x v="7"/>
    <n v="29"/>
  </r>
  <r>
    <x v="709"/>
    <x v="2"/>
    <x v="373"/>
    <x v="114"/>
    <d v="2022-10-01T00:00:00"/>
    <n v="1"/>
    <x v="11"/>
    <n v="29"/>
  </r>
  <r>
    <x v="709"/>
    <x v="2"/>
    <x v="373"/>
    <x v="137"/>
    <d v="2022-10-01T00:00:00"/>
    <n v="2"/>
    <x v="2"/>
    <n v="29"/>
  </r>
  <r>
    <x v="709"/>
    <x v="2"/>
    <x v="373"/>
    <x v="230"/>
    <d v="2022-10-01T00:00:00"/>
    <n v="3"/>
    <x v="3"/>
    <n v="29"/>
  </r>
  <r>
    <x v="709"/>
    <x v="2"/>
    <x v="373"/>
    <x v="246"/>
    <d v="2022-10-01T00:00:00"/>
    <n v="4"/>
    <x v="4"/>
    <n v="29"/>
  </r>
  <r>
    <x v="709"/>
    <x v="2"/>
    <x v="373"/>
    <x v="317"/>
    <d v="2022-10-01T00:00:00"/>
    <n v="5"/>
    <x v="5"/>
    <n v="29"/>
  </r>
  <r>
    <x v="709"/>
    <x v="2"/>
    <x v="373"/>
    <x v="84"/>
    <d v="2022-10-01T00:00:00"/>
    <n v="6"/>
    <x v="6"/>
    <n v="29"/>
  </r>
  <r>
    <x v="709"/>
    <x v="15"/>
    <x v="301"/>
    <x v="134"/>
    <d v="2023-04-01T00:00:00"/>
    <n v="0"/>
    <x v="5"/>
    <n v="10"/>
  </r>
  <r>
    <x v="709"/>
    <x v="15"/>
    <x v="301"/>
    <x v="58"/>
    <d v="2023-04-01T00:00:00"/>
    <n v="1"/>
    <x v="6"/>
    <n v="10"/>
  </r>
  <r>
    <x v="709"/>
    <x v="15"/>
    <x v="301"/>
    <x v="82"/>
    <d v="2023-04-01T00:00:00"/>
    <n v="1"/>
    <x v="8"/>
    <n v="10"/>
  </r>
  <r>
    <x v="710"/>
    <x v="3"/>
    <x v="235"/>
    <x v="142"/>
    <d v="2022-07-01T00:00:00"/>
    <n v="0"/>
    <x v="10"/>
    <n v="62"/>
  </r>
  <r>
    <x v="710"/>
    <x v="3"/>
    <x v="235"/>
    <x v="158"/>
    <d v="2022-07-01T00:00:00"/>
    <n v="1"/>
    <x v="12"/>
    <n v="62"/>
  </r>
  <r>
    <x v="710"/>
    <x v="3"/>
    <x v="235"/>
    <x v="175"/>
    <d v="2022-07-01T00:00:00"/>
    <n v="1"/>
    <x v="0"/>
    <n v="62"/>
  </r>
  <r>
    <x v="710"/>
    <x v="3"/>
    <x v="235"/>
    <x v="202"/>
    <d v="2022-07-01T00:00:00"/>
    <n v="2"/>
    <x v="7"/>
    <n v="62"/>
  </r>
  <r>
    <x v="710"/>
    <x v="3"/>
    <x v="235"/>
    <x v="371"/>
    <d v="2022-07-01T00:00:00"/>
    <n v="3"/>
    <x v="11"/>
    <n v="62"/>
  </r>
  <r>
    <x v="710"/>
    <x v="3"/>
    <x v="235"/>
    <x v="69"/>
    <d v="2022-07-01T00:00:00"/>
    <n v="4"/>
    <x v="1"/>
    <n v="62"/>
  </r>
  <r>
    <x v="710"/>
    <x v="3"/>
    <x v="235"/>
    <x v="276"/>
    <d v="2022-07-01T00:00:00"/>
    <n v="6"/>
    <x v="2"/>
    <n v="62"/>
  </r>
  <r>
    <x v="710"/>
    <x v="3"/>
    <x v="235"/>
    <x v="79"/>
    <d v="2022-07-01T00:00:00"/>
    <n v="8"/>
    <x v="4"/>
    <n v="62"/>
  </r>
  <r>
    <x v="710"/>
    <x v="3"/>
    <x v="235"/>
    <x v="286"/>
    <d v="2022-07-01T00:00:00"/>
    <n v="8"/>
    <x v="5"/>
    <n v="62"/>
  </r>
  <r>
    <x v="710"/>
    <x v="3"/>
    <x v="235"/>
    <x v="213"/>
    <d v="2022-07-01T00:00:00"/>
    <n v="9"/>
    <x v="6"/>
    <n v="62"/>
  </r>
  <r>
    <x v="710"/>
    <x v="3"/>
    <x v="235"/>
    <x v="312"/>
    <d v="2022-07-01T00:00:00"/>
    <n v="10"/>
    <x v="8"/>
    <n v="62"/>
  </r>
  <r>
    <x v="710"/>
    <x v="7"/>
    <x v="81"/>
    <x v="292"/>
    <d v="2023-03-01T00:00:00"/>
    <n v="0"/>
    <x v="4"/>
    <n v="28"/>
  </r>
  <r>
    <x v="710"/>
    <x v="7"/>
    <x v="81"/>
    <x v="11"/>
    <d v="2023-03-01T00:00:00"/>
    <n v="1"/>
    <x v="5"/>
    <n v="28"/>
  </r>
  <r>
    <x v="710"/>
    <x v="7"/>
    <x v="81"/>
    <x v="76"/>
    <d v="2023-03-01T00:00:00"/>
    <n v="2"/>
    <x v="6"/>
    <n v="28"/>
  </r>
  <r>
    <x v="710"/>
    <x v="7"/>
    <x v="81"/>
    <x v="73"/>
    <d v="2023-03-01T00:00:00"/>
    <n v="2"/>
    <x v="8"/>
    <n v="28"/>
  </r>
  <r>
    <x v="711"/>
    <x v="1"/>
    <x v="256"/>
    <x v="192"/>
    <d v="2023-01-01T00:00:00"/>
    <n v="0"/>
    <x v="2"/>
    <n v="25"/>
  </r>
  <r>
    <x v="711"/>
    <x v="1"/>
    <x v="256"/>
    <x v="30"/>
    <d v="2023-01-01T00:00:00"/>
    <n v="1"/>
    <x v="3"/>
    <n v="25"/>
  </r>
  <r>
    <x v="711"/>
    <x v="1"/>
    <x v="256"/>
    <x v="51"/>
    <d v="2023-01-01T00:00:00"/>
    <n v="2"/>
    <x v="4"/>
    <n v="25"/>
  </r>
  <r>
    <x v="711"/>
    <x v="1"/>
    <x v="256"/>
    <x v="134"/>
    <d v="2023-01-01T00:00:00"/>
    <n v="3"/>
    <x v="5"/>
    <n v="25"/>
  </r>
  <r>
    <x v="711"/>
    <x v="1"/>
    <x v="256"/>
    <x v="103"/>
    <d v="2023-01-01T00:00:00"/>
    <n v="4"/>
    <x v="6"/>
    <n v="25"/>
  </r>
  <r>
    <x v="711"/>
    <x v="2"/>
    <x v="29"/>
    <x v="109"/>
    <d v="2023-04-01T00:00:00"/>
    <n v="0"/>
    <x v="5"/>
    <n v="29"/>
  </r>
  <r>
    <x v="711"/>
    <x v="2"/>
    <x v="29"/>
    <x v="290"/>
    <d v="2023-04-01T00:00:00"/>
    <n v="1"/>
    <x v="6"/>
    <n v="29"/>
  </r>
  <r>
    <x v="712"/>
    <x v="3"/>
    <x v="237"/>
    <x v="402"/>
    <d v="2022-03-01T00:00:00"/>
    <n v="0"/>
    <x v="15"/>
    <n v="62"/>
  </r>
  <r>
    <x v="712"/>
    <x v="3"/>
    <x v="237"/>
    <x v="476"/>
    <d v="2022-03-01T00:00:00"/>
    <n v="2"/>
    <x v="16"/>
    <n v="62"/>
  </r>
  <r>
    <x v="712"/>
    <x v="3"/>
    <x v="237"/>
    <x v="89"/>
    <d v="2022-03-01T00:00:00"/>
    <n v="3"/>
    <x v="9"/>
    <n v="62"/>
  </r>
  <r>
    <x v="712"/>
    <x v="3"/>
    <x v="237"/>
    <x v="448"/>
    <d v="2022-03-01T00:00:00"/>
    <n v="3"/>
    <x v="10"/>
    <n v="62"/>
  </r>
  <r>
    <x v="712"/>
    <x v="3"/>
    <x v="237"/>
    <x v="68"/>
    <d v="2022-03-01T00:00:00"/>
    <n v="5"/>
    <x v="12"/>
    <n v="62"/>
  </r>
  <r>
    <x v="712"/>
    <x v="3"/>
    <x v="237"/>
    <x v="359"/>
    <d v="2022-03-01T00:00:00"/>
    <n v="6"/>
    <x v="0"/>
    <n v="62"/>
  </r>
  <r>
    <x v="712"/>
    <x v="3"/>
    <x v="237"/>
    <x v="133"/>
    <d v="2022-03-01T00:00:00"/>
    <n v="8"/>
    <x v="1"/>
    <n v="62"/>
  </r>
  <r>
    <x v="712"/>
    <x v="3"/>
    <x v="237"/>
    <x v="199"/>
    <d v="2022-03-01T00:00:00"/>
    <n v="11"/>
    <x v="3"/>
    <n v="62"/>
  </r>
  <r>
    <x v="712"/>
    <x v="3"/>
    <x v="237"/>
    <x v="145"/>
    <d v="2022-03-01T00:00:00"/>
    <n v="12"/>
    <x v="4"/>
    <n v="62"/>
  </r>
  <r>
    <x v="712"/>
    <x v="3"/>
    <x v="237"/>
    <x v="80"/>
    <d v="2022-03-01T00:00:00"/>
    <n v="13"/>
    <x v="5"/>
    <n v="62"/>
  </r>
  <r>
    <x v="712"/>
    <x v="2"/>
    <x v="105"/>
    <x v="334"/>
    <d v="2022-08-01T00:00:00"/>
    <n v="0"/>
    <x v="12"/>
    <n v="29"/>
  </r>
  <r>
    <x v="712"/>
    <x v="2"/>
    <x v="105"/>
    <x v="432"/>
    <d v="2022-08-01T00:00:00"/>
    <n v="1"/>
    <x v="7"/>
    <n v="29"/>
  </r>
  <r>
    <x v="712"/>
    <x v="2"/>
    <x v="105"/>
    <x v="371"/>
    <d v="2022-08-01T00:00:00"/>
    <n v="2"/>
    <x v="11"/>
    <n v="29"/>
  </r>
  <r>
    <x v="712"/>
    <x v="2"/>
    <x v="105"/>
    <x v="99"/>
    <d v="2022-08-01T00:00:00"/>
    <n v="3"/>
    <x v="1"/>
    <n v="29"/>
  </r>
  <r>
    <x v="712"/>
    <x v="2"/>
    <x v="105"/>
    <x v="70"/>
    <d v="2022-08-01T00:00:00"/>
    <n v="4"/>
    <x v="2"/>
    <n v="29"/>
  </r>
  <r>
    <x v="712"/>
    <x v="2"/>
    <x v="105"/>
    <x v="204"/>
    <d v="2022-08-01T00:00:00"/>
    <n v="6"/>
    <x v="3"/>
    <n v="29"/>
  </r>
  <r>
    <x v="712"/>
    <x v="2"/>
    <x v="105"/>
    <x v="170"/>
    <d v="2022-08-01T00:00:00"/>
    <n v="6"/>
    <x v="4"/>
    <n v="29"/>
  </r>
  <r>
    <x v="712"/>
    <x v="2"/>
    <x v="105"/>
    <x v="21"/>
    <d v="2022-08-01T00:00:00"/>
    <n v="8"/>
    <x v="5"/>
    <n v="29"/>
  </r>
  <r>
    <x v="712"/>
    <x v="2"/>
    <x v="105"/>
    <x v="64"/>
    <d v="2022-08-01T00:00:00"/>
    <n v="8"/>
    <x v="6"/>
    <n v="29"/>
  </r>
  <r>
    <x v="712"/>
    <x v="2"/>
    <x v="105"/>
    <x v="312"/>
    <d v="2022-08-01T00:00:00"/>
    <n v="9"/>
    <x v="8"/>
    <n v="29"/>
  </r>
  <r>
    <x v="713"/>
    <x v="3"/>
    <x v="409"/>
    <x v="405"/>
    <d v="2022-08-01T00:00:00"/>
    <n v="0"/>
    <x v="12"/>
    <n v="62"/>
  </r>
  <r>
    <x v="713"/>
    <x v="3"/>
    <x v="409"/>
    <x v="381"/>
    <d v="2022-08-01T00:00:00"/>
    <n v="1"/>
    <x v="0"/>
    <n v="62"/>
  </r>
  <r>
    <x v="713"/>
    <x v="3"/>
    <x v="409"/>
    <x v="132"/>
    <d v="2022-08-01T00:00:00"/>
    <n v="3"/>
    <x v="11"/>
    <n v="62"/>
  </r>
  <r>
    <x v="713"/>
    <x v="3"/>
    <x v="409"/>
    <x v="145"/>
    <d v="2022-08-01T00:00:00"/>
    <n v="7"/>
    <x v="4"/>
    <n v="62"/>
  </r>
  <r>
    <x v="713"/>
    <x v="3"/>
    <x v="409"/>
    <x v="13"/>
    <d v="2022-08-01T00:00:00"/>
    <n v="8"/>
    <x v="5"/>
    <n v="62"/>
  </r>
  <r>
    <x v="713"/>
    <x v="3"/>
    <x v="409"/>
    <x v="152"/>
    <d v="2022-08-01T00:00:00"/>
    <n v="8"/>
    <x v="6"/>
    <n v="62"/>
  </r>
  <r>
    <x v="713"/>
    <x v="10"/>
    <x v="388"/>
    <x v="26"/>
    <d v="2023-01-01T00:00:00"/>
    <n v="0"/>
    <x v="2"/>
    <n v="22"/>
  </r>
  <r>
    <x v="713"/>
    <x v="10"/>
    <x v="388"/>
    <x v="3"/>
    <d v="2023-01-01T00:00:00"/>
    <n v="1"/>
    <x v="3"/>
    <n v="22"/>
  </r>
  <r>
    <x v="713"/>
    <x v="10"/>
    <x v="388"/>
    <x v="10"/>
    <d v="2023-01-01T00:00:00"/>
    <n v="2"/>
    <x v="4"/>
    <n v="22"/>
  </r>
  <r>
    <x v="713"/>
    <x v="10"/>
    <x v="388"/>
    <x v="28"/>
    <d v="2023-01-01T00:00:00"/>
    <n v="3"/>
    <x v="5"/>
    <n v="22"/>
  </r>
  <r>
    <x v="713"/>
    <x v="10"/>
    <x v="388"/>
    <x v="195"/>
    <d v="2023-01-01T00:00:00"/>
    <n v="4"/>
    <x v="6"/>
    <n v="22"/>
  </r>
  <r>
    <x v="714"/>
    <x v="16"/>
    <x v="386"/>
    <x v="475"/>
    <d v="2022-07-01T00:00:00"/>
    <n v="0"/>
    <x v="10"/>
    <n v="26"/>
  </r>
  <r>
    <x v="714"/>
    <x v="16"/>
    <x v="386"/>
    <x v="490"/>
    <d v="2022-07-01T00:00:00"/>
    <n v="1"/>
    <x v="12"/>
    <n v="26"/>
  </r>
  <r>
    <x v="714"/>
    <x v="16"/>
    <x v="386"/>
    <x v="372"/>
    <d v="2022-07-01T00:00:00"/>
    <n v="2"/>
    <x v="0"/>
    <n v="26"/>
  </r>
  <r>
    <x v="714"/>
    <x v="16"/>
    <x v="386"/>
    <x v="457"/>
    <d v="2022-07-01T00:00:00"/>
    <n v="3"/>
    <x v="7"/>
    <n v="26"/>
  </r>
  <r>
    <x v="714"/>
    <x v="16"/>
    <x v="386"/>
    <x v="356"/>
    <d v="2022-07-01T00:00:00"/>
    <n v="4"/>
    <x v="11"/>
    <n v="26"/>
  </r>
  <r>
    <x v="714"/>
    <x v="16"/>
    <x v="386"/>
    <x v="375"/>
    <d v="2022-07-01T00:00:00"/>
    <n v="5"/>
    <x v="1"/>
    <n v="26"/>
  </r>
  <r>
    <x v="714"/>
    <x v="16"/>
    <x v="386"/>
    <x v="435"/>
    <d v="2022-07-01T00:00:00"/>
    <n v="6"/>
    <x v="2"/>
    <n v="26"/>
  </r>
  <r>
    <x v="714"/>
    <x v="16"/>
    <x v="386"/>
    <x v="10"/>
    <d v="2022-07-01T00:00:00"/>
    <n v="8"/>
    <x v="4"/>
    <n v="26"/>
  </r>
  <r>
    <x v="714"/>
    <x v="16"/>
    <x v="386"/>
    <x v="28"/>
    <d v="2022-07-01T00:00:00"/>
    <n v="9"/>
    <x v="5"/>
    <n v="26"/>
  </r>
  <r>
    <x v="714"/>
    <x v="16"/>
    <x v="386"/>
    <x v="67"/>
    <d v="2022-07-01T00:00:00"/>
    <n v="10"/>
    <x v="6"/>
    <n v="26"/>
  </r>
  <r>
    <x v="714"/>
    <x v="10"/>
    <x v="135"/>
    <x v="380"/>
    <d v="2022-08-01T00:00:00"/>
    <n v="0"/>
    <x v="12"/>
    <n v="22"/>
  </r>
  <r>
    <x v="714"/>
    <x v="10"/>
    <x v="135"/>
    <x v="389"/>
    <d v="2022-08-01T00:00:00"/>
    <n v="1"/>
    <x v="0"/>
    <n v="22"/>
  </r>
  <r>
    <x v="714"/>
    <x v="10"/>
    <x v="135"/>
    <x v="215"/>
    <d v="2022-08-01T00:00:00"/>
    <n v="2"/>
    <x v="7"/>
    <n v="22"/>
  </r>
  <r>
    <x v="714"/>
    <x v="10"/>
    <x v="135"/>
    <x v="229"/>
    <d v="2022-08-01T00:00:00"/>
    <n v="3"/>
    <x v="11"/>
    <n v="22"/>
  </r>
  <r>
    <x v="714"/>
    <x v="10"/>
    <x v="135"/>
    <x v="245"/>
    <d v="2022-08-01T00:00:00"/>
    <n v="4"/>
    <x v="1"/>
    <n v="22"/>
  </r>
  <r>
    <x v="714"/>
    <x v="10"/>
    <x v="135"/>
    <x v="219"/>
    <d v="2022-08-01T00:00:00"/>
    <n v="5"/>
    <x v="2"/>
    <n v="22"/>
  </r>
  <r>
    <x v="714"/>
    <x v="10"/>
    <x v="135"/>
    <x v="181"/>
    <d v="2022-08-01T00:00:00"/>
    <n v="6"/>
    <x v="3"/>
    <n v="22"/>
  </r>
  <r>
    <x v="714"/>
    <x v="10"/>
    <x v="135"/>
    <x v="10"/>
    <d v="2022-08-01T00:00:00"/>
    <n v="7"/>
    <x v="4"/>
    <n v="22"/>
  </r>
  <r>
    <x v="714"/>
    <x v="10"/>
    <x v="135"/>
    <x v="102"/>
    <d v="2022-08-01T00:00:00"/>
    <n v="8"/>
    <x v="5"/>
    <n v="22"/>
  </r>
  <r>
    <x v="714"/>
    <x v="10"/>
    <x v="135"/>
    <x v="238"/>
    <d v="2022-08-01T00:00:00"/>
    <n v="9"/>
    <x v="6"/>
    <n v="22"/>
  </r>
  <r>
    <x v="715"/>
    <x v="3"/>
    <x v="288"/>
    <x v="324"/>
    <d v="2022-11-01T00:00:00"/>
    <n v="0"/>
    <x v="11"/>
    <n v="62"/>
  </r>
  <r>
    <x v="715"/>
    <x v="6"/>
    <x v="288"/>
    <x v="324"/>
    <d v="2022-11-01T00:00:00"/>
    <n v="0"/>
    <x v="11"/>
    <n v="62"/>
  </r>
  <r>
    <x v="715"/>
    <x v="3"/>
    <x v="288"/>
    <x v="301"/>
    <d v="2022-11-01T00:00:00"/>
    <n v="1"/>
    <x v="1"/>
    <n v="62"/>
  </r>
  <r>
    <x v="715"/>
    <x v="6"/>
    <x v="288"/>
    <x v="301"/>
    <d v="2022-11-01T00:00:00"/>
    <n v="1"/>
    <x v="1"/>
    <n v="62"/>
  </r>
  <r>
    <x v="715"/>
    <x v="3"/>
    <x v="288"/>
    <x v="39"/>
    <d v="2022-11-01T00:00:00"/>
    <n v="1"/>
    <x v="2"/>
    <n v="62"/>
  </r>
  <r>
    <x v="715"/>
    <x v="6"/>
    <x v="288"/>
    <x v="128"/>
    <d v="2022-11-01T00:00:00"/>
    <n v="1"/>
    <x v="2"/>
    <n v="62"/>
  </r>
  <r>
    <x v="715"/>
    <x v="3"/>
    <x v="288"/>
    <x v="57"/>
    <d v="2022-11-01T00:00:00"/>
    <n v="2"/>
    <x v="3"/>
    <n v="62"/>
  </r>
  <r>
    <x v="715"/>
    <x v="6"/>
    <x v="288"/>
    <x v="236"/>
    <d v="2022-11-01T00:00:00"/>
    <n v="2"/>
    <x v="3"/>
    <n v="62"/>
  </r>
  <r>
    <x v="715"/>
    <x v="3"/>
    <x v="288"/>
    <x v="71"/>
    <d v="2022-11-01T00:00:00"/>
    <n v="3"/>
    <x v="4"/>
    <n v="62"/>
  </r>
  <r>
    <x v="715"/>
    <x v="6"/>
    <x v="288"/>
    <x v="220"/>
    <d v="2022-11-01T00:00:00"/>
    <n v="4"/>
    <x v="4"/>
    <n v="62"/>
  </r>
  <r>
    <x v="715"/>
    <x v="6"/>
    <x v="288"/>
    <x v="109"/>
    <d v="2022-11-01T00:00:00"/>
    <n v="4"/>
    <x v="5"/>
    <n v="62"/>
  </r>
  <r>
    <x v="715"/>
    <x v="3"/>
    <x v="288"/>
    <x v="194"/>
    <d v="2022-11-01T00:00:00"/>
    <n v="4"/>
    <x v="5"/>
    <n v="62"/>
  </r>
  <r>
    <x v="715"/>
    <x v="3"/>
    <x v="288"/>
    <x v="81"/>
    <d v="2022-11-01T00:00:00"/>
    <n v="5"/>
    <x v="6"/>
    <n v="62"/>
  </r>
  <r>
    <x v="715"/>
    <x v="6"/>
    <x v="288"/>
    <x v="374"/>
    <d v="2022-11-01T00:00:00"/>
    <n v="6"/>
    <x v="6"/>
    <n v="62"/>
  </r>
  <r>
    <x v="715"/>
    <x v="3"/>
    <x v="288"/>
    <x v="119"/>
    <d v="2022-11-01T00:00:00"/>
    <n v="6"/>
    <x v="8"/>
    <n v="62"/>
  </r>
  <r>
    <x v="715"/>
    <x v="6"/>
    <x v="288"/>
    <x v="345"/>
    <d v="2022-11-01T00:00:00"/>
    <n v="6"/>
    <x v="8"/>
    <n v="62"/>
  </r>
  <r>
    <x v="716"/>
    <x v="10"/>
    <x v="440"/>
    <x v="88"/>
    <d v="2022-04-01T00:00:00"/>
    <n v="0"/>
    <x v="14"/>
    <n v="22"/>
  </r>
  <r>
    <x v="716"/>
    <x v="10"/>
    <x v="440"/>
    <x v="388"/>
    <d v="2022-04-01T00:00:00"/>
    <n v="1"/>
    <x v="9"/>
    <n v="22"/>
  </r>
  <r>
    <x v="716"/>
    <x v="10"/>
    <x v="440"/>
    <x v="382"/>
    <d v="2022-04-01T00:00:00"/>
    <n v="6"/>
    <x v="7"/>
    <n v="22"/>
  </r>
  <r>
    <x v="716"/>
    <x v="10"/>
    <x v="440"/>
    <x v="343"/>
    <d v="2022-04-01T00:00:00"/>
    <n v="8"/>
    <x v="1"/>
    <n v="22"/>
  </r>
  <r>
    <x v="716"/>
    <x v="10"/>
    <x v="440"/>
    <x v="253"/>
    <d v="2022-04-01T00:00:00"/>
    <n v="10"/>
    <x v="4"/>
    <n v="22"/>
  </r>
  <r>
    <x v="716"/>
    <x v="10"/>
    <x v="440"/>
    <x v="374"/>
    <d v="2022-04-01T00:00:00"/>
    <n v="13"/>
    <x v="6"/>
    <n v="22"/>
  </r>
  <r>
    <x v="716"/>
    <x v="1"/>
    <x v="142"/>
    <x v="276"/>
    <d v="2023-01-01T00:00:00"/>
    <n v="0"/>
    <x v="2"/>
    <n v="25"/>
  </r>
  <r>
    <x v="716"/>
    <x v="1"/>
    <x v="142"/>
    <x v="31"/>
    <d v="2023-01-01T00:00:00"/>
    <n v="1"/>
    <x v="4"/>
    <n v="25"/>
  </r>
  <r>
    <x v="716"/>
    <x v="1"/>
    <x v="142"/>
    <x v="171"/>
    <d v="2023-01-01T00:00:00"/>
    <n v="2"/>
    <x v="5"/>
    <n v="25"/>
  </r>
  <r>
    <x v="716"/>
    <x v="1"/>
    <x v="142"/>
    <x v="256"/>
    <d v="2023-01-01T00:00:00"/>
    <n v="3"/>
    <x v="6"/>
    <n v="25"/>
  </r>
  <r>
    <x v="717"/>
    <x v="5"/>
    <x v="358"/>
    <x v="421"/>
    <d v="2022-02-01T00:00:00"/>
    <n v="0"/>
    <x v="13"/>
    <n v="26"/>
  </r>
  <r>
    <x v="717"/>
    <x v="5"/>
    <x v="358"/>
    <x v="322"/>
    <d v="2022-02-01T00:00:00"/>
    <n v="2"/>
    <x v="14"/>
    <n v="26"/>
  </r>
  <r>
    <x v="717"/>
    <x v="5"/>
    <x v="358"/>
    <x v="463"/>
    <d v="2022-02-01T00:00:00"/>
    <n v="2"/>
    <x v="16"/>
    <n v="26"/>
  </r>
  <r>
    <x v="717"/>
    <x v="5"/>
    <x v="358"/>
    <x v="443"/>
    <d v="2022-02-01T00:00:00"/>
    <n v="4"/>
    <x v="9"/>
    <n v="26"/>
  </r>
  <r>
    <x v="717"/>
    <x v="5"/>
    <x v="358"/>
    <x v="126"/>
    <d v="2022-02-01T00:00:00"/>
    <n v="4"/>
    <x v="10"/>
    <n v="26"/>
  </r>
  <r>
    <x v="717"/>
    <x v="5"/>
    <x v="358"/>
    <x v="169"/>
    <d v="2022-02-01T00:00:00"/>
    <n v="6"/>
    <x v="12"/>
    <n v="26"/>
  </r>
  <r>
    <x v="717"/>
    <x v="5"/>
    <x v="358"/>
    <x v="359"/>
    <d v="2022-02-01T00:00:00"/>
    <n v="7"/>
    <x v="0"/>
    <n v="26"/>
  </r>
  <r>
    <x v="717"/>
    <x v="5"/>
    <x v="358"/>
    <x v="462"/>
    <d v="2022-02-01T00:00:00"/>
    <n v="8"/>
    <x v="7"/>
    <n v="26"/>
  </r>
  <r>
    <x v="717"/>
    <x v="5"/>
    <x v="358"/>
    <x v="61"/>
    <d v="2022-02-01T00:00:00"/>
    <n v="9"/>
    <x v="11"/>
    <n v="26"/>
  </r>
  <r>
    <x v="717"/>
    <x v="5"/>
    <x v="358"/>
    <x v="120"/>
    <d v="2022-02-01T00:00:00"/>
    <n v="9"/>
    <x v="1"/>
    <n v="26"/>
  </r>
  <r>
    <x v="717"/>
    <x v="5"/>
    <x v="358"/>
    <x v="257"/>
    <d v="2022-02-01T00:00:00"/>
    <n v="11"/>
    <x v="2"/>
    <n v="26"/>
  </r>
  <r>
    <x v="717"/>
    <x v="5"/>
    <x v="358"/>
    <x v="83"/>
    <d v="2022-02-01T00:00:00"/>
    <n v="12"/>
    <x v="4"/>
    <n v="26"/>
  </r>
  <r>
    <x v="717"/>
    <x v="5"/>
    <x v="358"/>
    <x v="172"/>
    <d v="2022-02-01T00:00:00"/>
    <n v="14"/>
    <x v="6"/>
    <n v="26"/>
  </r>
  <r>
    <x v="717"/>
    <x v="0"/>
    <x v="418"/>
    <x v="252"/>
    <d v="2023-02-01T00:00:00"/>
    <n v="0"/>
    <x v="3"/>
    <n v="65"/>
  </r>
  <r>
    <x v="717"/>
    <x v="0"/>
    <x v="418"/>
    <x v="20"/>
    <d v="2023-02-01T00:00:00"/>
    <n v="1"/>
    <x v="4"/>
    <n v="65"/>
  </r>
  <r>
    <x v="717"/>
    <x v="0"/>
    <x v="418"/>
    <x v="66"/>
    <d v="2023-02-01T00:00:00"/>
    <n v="2"/>
    <x v="5"/>
    <n v="65"/>
  </r>
  <r>
    <x v="717"/>
    <x v="0"/>
    <x v="418"/>
    <x v="43"/>
    <d v="2023-02-01T00:00:00"/>
    <n v="3"/>
    <x v="6"/>
    <n v="65"/>
  </r>
  <r>
    <x v="718"/>
    <x v="12"/>
    <x v="364"/>
    <x v="514"/>
    <d v="2022-01-01T00:00:00"/>
    <n v="0"/>
    <x v="17"/>
    <n v="66"/>
  </r>
  <r>
    <x v="718"/>
    <x v="12"/>
    <x v="364"/>
    <x v="182"/>
    <d v="2022-01-01T00:00:00"/>
    <n v="1"/>
    <x v="15"/>
    <n v="66"/>
  </r>
  <r>
    <x v="718"/>
    <x v="12"/>
    <x v="364"/>
    <x v="153"/>
    <d v="2022-01-01T00:00:00"/>
    <n v="2"/>
    <x v="14"/>
    <n v="66"/>
  </r>
  <r>
    <x v="718"/>
    <x v="12"/>
    <x v="364"/>
    <x v="368"/>
    <d v="2022-01-01T00:00:00"/>
    <n v="4"/>
    <x v="16"/>
    <n v="66"/>
  </r>
  <r>
    <x v="718"/>
    <x v="12"/>
    <x v="364"/>
    <x v="240"/>
    <d v="2022-01-01T00:00:00"/>
    <n v="5"/>
    <x v="9"/>
    <n v="66"/>
  </r>
  <r>
    <x v="718"/>
    <x v="12"/>
    <x v="364"/>
    <x v="275"/>
    <d v="2022-01-01T00:00:00"/>
    <n v="7"/>
    <x v="12"/>
    <n v="66"/>
  </r>
  <r>
    <x v="718"/>
    <x v="12"/>
    <x v="364"/>
    <x v="439"/>
    <d v="2022-01-01T00:00:00"/>
    <n v="7"/>
    <x v="0"/>
    <n v="66"/>
  </r>
  <r>
    <x v="718"/>
    <x v="12"/>
    <x v="364"/>
    <x v="54"/>
    <d v="2022-01-01T00:00:00"/>
    <n v="9"/>
    <x v="7"/>
    <n v="66"/>
  </r>
  <r>
    <x v="718"/>
    <x v="12"/>
    <x v="364"/>
    <x v="132"/>
    <d v="2022-01-01T00:00:00"/>
    <n v="10"/>
    <x v="11"/>
    <n v="66"/>
  </r>
  <r>
    <x v="718"/>
    <x v="12"/>
    <x v="364"/>
    <x v="133"/>
    <d v="2022-01-01T00:00:00"/>
    <n v="10"/>
    <x v="1"/>
    <n v="66"/>
  </r>
  <r>
    <x v="718"/>
    <x v="12"/>
    <x v="364"/>
    <x v="269"/>
    <d v="2022-01-01T00:00:00"/>
    <n v="11"/>
    <x v="2"/>
    <n v="66"/>
  </r>
  <r>
    <x v="718"/>
    <x v="12"/>
    <x v="364"/>
    <x v="9"/>
    <d v="2022-01-01T00:00:00"/>
    <n v="13"/>
    <x v="3"/>
    <n v="66"/>
  </r>
  <r>
    <x v="718"/>
    <x v="12"/>
    <x v="364"/>
    <x v="161"/>
    <d v="2022-01-01T00:00:00"/>
    <n v="13"/>
    <x v="4"/>
    <n v="66"/>
  </r>
  <r>
    <x v="718"/>
    <x v="12"/>
    <x v="364"/>
    <x v="5"/>
    <d v="2022-01-01T00:00:00"/>
    <n v="15"/>
    <x v="5"/>
    <n v="66"/>
  </r>
  <r>
    <x v="718"/>
    <x v="12"/>
    <x v="364"/>
    <x v="172"/>
    <d v="2022-01-01T00:00:00"/>
    <n v="15"/>
    <x v="6"/>
    <n v="66"/>
  </r>
  <r>
    <x v="718"/>
    <x v="14"/>
    <x v="136"/>
    <x v="98"/>
    <d v="2022-11-01T00:00:00"/>
    <n v="0"/>
    <x v="11"/>
    <n v="25"/>
  </r>
  <r>
    <x v="718"/>
    <x v="14"/>
    <x v="136"/>
    <x v="74"/>
    <d v="2022-11-01T00:00:00"/>
    <n v="1"/>
    <x v="1"/>
    <n v="25"/>
  </r>
  <r>
    <x v="718"/>
    <x v="14"/>
    <x v="136"/>
    <x v="39"/>
    <d v="2022-11-01T00:00:00"/>
    <n v="2"/>
    <x v="2"/>
    <n v="25"/>
  </r>
  <r>
    <x v="718"/>
    <x v="14"/>
    <x v="136"/>
    <x v="146"/>
    <d v="2022-11-01T00:00:00"/>
    <n v="3"/>
    <x v="3"/>
    <n v="25"/>
  </r>
  <r>
    <x v="718"/>
    <x v="14"/>
    <x v="136"/>
    <x v="10"/>
    <d v="2022-11-01T00:00:00"/>
    <n v="4"/>
    <x v="4"/>
    <n v="25"/>
  </r>
  <r>
    <x v="718"/>
    <x v="14"/>
    <x v="136"/>
    <x v="47"/>
    <d v="2022-11-01T00:00:00"/>
    <n v="5"/>
    <x v="5"/>
    <n v="25"/>
  </r>
  <r>
    <x v="718"/>
    <x v="14"/>
    <x v="136"/>
    <x v="103"/>
    <d v="2022-11-01T00:00:00"/>
    <n v="6"/>
    <x v="6"/>
    <n v="25"/>
  </r>
  <r>
    <x v="719"/>
    <x v="12"/>
    <x v="320"/>
    <x v="199"/>
    <d v="2023-02-01T00:00:00"/>
    <n v="0"/>
    <x v="3"/>
    <n v="66"/>
  </r>
  <r>
    <x v="719"/>
    <x v="12"/>
    <x v="320"/>
    <x v="220"/>
    <d v="2023-02-01T00:00:00"/>
    <n v="1"/>
    <x v="4"/>
    <n v="66"/>
  </r>
  <r>
    <x v="719"/>
    <x v="12"/>
    <x v="320"/>
    <x v="80"/>
    <d v="2023-02-01T00:00:00"/>
    <n v="2"/>
    <x v="5"/>
    <n v="66"/>
  </r>
  <r>
    <x v="719"/>
    <x v="12"/>
    <x v="320"/>
    <x v="76"/>
    <d v="2023-02-01T00:00:00"/>
    <n v="3"/>
    <x v="6"/>
    <n v="66"/>
  </r>
  <r>
    <x v="719"/>
    <x v="12"/>
    <x v="320"/>
    <x v="59"/>
    <d v="2023-02-01T00:00:00"/>
    <n v="3"/>
    <x v="8"/>
    <n v="66"/>
  </r>
  <r>
    <x v="719"/>
    <x v="7"/>
    <x v="151"/>
    <x v="41"/>
    <d v="2023-03-01T00:00:00"/>
    <n v="0"/>
    <x v="4"/>
    <n v="28"/>
  </r>
  <r>
    <x v="719"/>
    <x v="7"/>
    <x v="151"/>
    <x v="11"/>
    <d v="2023-03-01T00:00:00"/>
    <n v="1"/>
    <x v="5"/>
    <n v="28"/>
  </r>
  <r>
    <x v="719"/>
    <x v="7"/>
    <x v="151"/>
    <x v="238"/>
    <d v="2023-03-01T00:00:00"/>
    <n v="2"/>
    <x v="6"/>
    <n v="28"/>
  </r>
  <r>
    <x v="720"/>
    <x v="6"/>
    <x v="80"/>
    <x v="258"/>
    <d v="2023-02-01T00:00:00"/>
    <n v="0"/>
    <x v="3"/>
    <n v="62"/>
  </r>
  <r>
    <x v="720"/>
    <x v="6"/>
    <x v="80"/>
    <x v="220"/>
    <d v="2023-02-01T00:00:00"/>
    <n v="1"/>
    <x v="4"/>
    <n v="62"/>
  </r>
  <r>
    <x v="720"/>
    <x v="6"/>
    <x v="80"/>
    <x v="11"/>
    <d v="2023-02-01T00:00:00"/>
    <n v="2"/>
    <x v="5"/>
    <n v="62"/>
  </r>
  <r>
    <x v="720"/>
    <x v="6"/>
    <x v="80"/>
    <x v="226"/>
    <d v="2023-02-01T00:00:00"/>
    <n v="2"/>
    <x v="6"/>
    <n v="62"/>
  </r>
  <r>
    <x v="720"/>
    <x v="6"/>
    <x v="80"/>
    <x v="86"/>
    <d v="2023-02-01T00:00:00"/>
    <n v="3"/>
    <x v="8"/>
    <n v="62"/>
  </r>
  <r>
    <x v="720"/>
    <x v="3"/>
    <x v="103"/>
    <x v="139"/>
    <d v="2023-03-01T00:00:00"/>
    <n v="0"/>
    <x v="4"/>
    <n v="62"/>
  </r>
  <r>
    <x v="720"/>
    <x v="3"/>
    <x v="103"/>
    <x v="317"/>
    <d v="2023-03-01T00:00:00"/>
    <n v="1"/>
    <x v="5"/>
    <n v="62"/>
  </r>
  <r>
    <x v="720"/>
    <x v="3"/>
    <x v="103"/>
    <x v="290"/>
    <d v="2023-03-01T00:00:00"/>
    <n v="2"/>
    <x v="6"/>
    <n v="62"/>
  </r>
  <r>
    <x v="721"/>
    <x v="7"/>
    <x v="160"/>
    <x v="416"/>
    <d v="2022-01-01T00:00:00"/>
    <n v="0"/>
    <x v="17"/>
    <n v="28"/>
  </r>
  <r>
    <x v="721"/>
    <x v="7"/>
    <x v="160"/>
    <x v="521"/>
    <d v="2022-01-01T00:00:00"/>
    <n v="1"/>
    <x v="13"/>
    <n v="28"/>
  </r>
  <r>
    <x v="721"/>
    <x v="7"/>
    <x v="160"/>
    <x v="483"/>
    <d v="2022-01-01T00:00:00"/>
    <n v="2"/>
    <x v="15"/>
    <n v="28"/>
  </r>
  <r>
    <x v="721"/>
    <x v="7"/>
    <x v="160"/>
    <x v="303"/>
    <d v="2022-01-01T00:00:00"/>
    <n v="3"/>
    <x v="14"/>
    <n v="28"/>
  </r>
  <r>
    <x v="721"/>
    <x v="7"/>
    <x v="160"/>
    <x v="348"/>
    <d v="2022-01-01T00:00:00"/>
    <n v="4"/>
    <x v="16"/>
    <n v="28"/>
  </r>
  <r>
    <x v="721"/>
    <x v="7"/>
    <x v="160"/>
    <x v="240"/>
    <d v="2022-01-01T00:00:00"/>
    <n v="5"/>
    <x v="9"/>
    <n v="28"/>
  </r>
  <r>
    <x v="721"/>
    <x v="7"/>
    <x v="160"/>
    <x v="201"/>
    <d v="2022-01-01T00:00:00"/>
    <n v="6"/>
    <x v="10"/>
    <n v="28"/>
  </r>
  <r>
    <x v="721"/>
    <x v="7"/>
    <x v="160"/>
    <x v="158"/>
    <d v="2022-01-01T00:00:00"/>
    <n v="7"/>
    <x v="12"/>
    <n v="28"/>
  </r>
  <r>
    <x v="721"/>
    <x v="7"/>
    <x v="160"/>
    <x v="144"/>
    <d v="2022-01-01T00:00:00"/>
    <n v="9"/>
    <x v="7"/>
    <n v="28"/>
  </r>
  <r>
    <x v="721"/>
    <x v="7"/>
    <x v="160"/>
    <x v="300"/>
    <d v="2022-01-01T00:00:00"/>
    <n v="10"/>
    <x v="11"/>
    <n v="28"/>
  </r>
  <r>
    <x v="721"/>
    <x v="7"/>
    <x v="160"/>
    <x v="101"/>
    <d v="2022-01-01T00:00:00"/>
    <n v="13"/>
    <x v="3"/>
    <n v="28"/>
  </r>
  <r>
    <x v="721"/>
    <x v="7"/>
    <x v="160"/>
    <x v="217"/>
    <d v="2022-01-01T00:00:00"/>
    <n v="15"/>
    <x v="5"/>
    <n v="28"/>
  </r>
  <r>
    <x v="721"/>
    <x v="12"/>
    <x v="195"/>
    <x v="223"/>
    <d v="2022-10-01T00:00:00"/>
    <n v="0"/>
    <x v="7"/>
    <n v="66"/>
  </r>
  <r>
    <x v="721"/>
    <x v="12"/>
    <x v="195"/>
    <x v="300"/>
    <d v="2022-10-01T00:00:00"/>
    <n v="1"/>
    <x v="11"/>
    <n v="66"/>
  </r>
  <r>
    <x v="721"/>
    <x v="12"/>
    <x v="195"/>
    <x v="93"/>
    <d v="2022-10-01T00:00:00"/>
    <n v="2"/>
    <x v="1"/>
    <n v="66"/>
  </r>
  <r>
    <x v="721"/>
    <x v="12"/>
    <x v="195"/>
    <x v="39"/>
    <d v="2022-10-01T00:00:00"/>
    <n v="3"/>
    <x v="2"/>
    <n v="66"/>
  </r>
  <r>
    <x v="721"/>
    <x v="12"/>
    <x v="195"/>
    <x v="181"/>
    <d v="2022-10-01T00:00:00"/>
    <n v="4"/>
    <x v="3"/>
    <n v="66"/>
  </r>
  <r>
    <x v="721"/>
    <x v="12"/>
    <x v="195"/>
    <x v="31"/>
    <d v="2022-10-01T00:00:00"/>
    <n v="5"/>
    <x v="4"/>
    <n v="66"/>
  </r>
  <r>
    <x v="721"/>
    <x v="12"/>
    <x v="195"/>
    <x v="177"/>
    <d v="2022-10-01T00:00:00"/>
    <n v="6"/>
    <x v="5"/>
    <n v="66"/>
  </r>
  <r>
    <x v="721"/>
    <x v="12"/>
    <x v="195"/>
    <x v="195"/>
    <d v="2022-10-01T00:00:00"/>
    <n v="7"/>
    <x v="6"/>
    <n v="66"/>
  </r>
  <r>
    <x v="722"/>
    <x v="11"/>
    <x v="108"/>
    <x v="204"/>
    <d v="2023-02-01T00:00:00"/>
    <n v="0"/>
    <x v="3"/>
    <n v="14"/>
  </r>
  <r>
    <x v="722"/>
    <x v="11"/>
    <x v="108"/>
    <x v="151"/>
    <d v="2023-02-01T00:00:00"/>
    <n v="1"/>
    <x v="4"/>
    <n v="14"/>
  </r>
  <r>
    <x v="722"/>
    <x v="11"/>
    <x v="108"/>
    <x v="171"/>
    <d v="2023-02-01T00:00:00"/>
    <n v="1"/>
    <x v="5"/>
    <n v="14"/>
  </r>
  <r>
    <x v="722"/>
    <x v="11"/>
    <x v="108"/>
    <x v="43"/>
    <d v="2023-02-01T00:00:00"/>
    <n v="2"/>
    <x v="6"/>
    <n v="14"/>
  </r>
  <r>
    <x v="722"/>
    <x v="11"/>
    <x v="108"/>
    <x v="15"/>
    <d v="2023-02-01T00:00:00"/>
    <n v="3"/>
    <x v="8"/>
    <n v="14"/>
  </r>
  <r>
    <x v="723"/>
    <x v="12"/>
    <x v="327"/>
    <x v="499"/>
    <d v="2022-02-01T00:00:00"/>
    <n v="0"/>
    <x v="13"/>
    <n v="66"/>
  </r>
  <r>
    <x v="723"/>
    <x v="12"/>
    <x v="327"/>
    <x v="420"/>
    <d v="2022-02-01T00:00:00"/>
    <n v="1"/>
    <x v="15"/>
    <n v="66"/>
  </r>
  <r>
    <x v="723"/>
    <x v="12"/>
    <x v="327"/>
    <x v="338"/>
    <d v="2022-02-01T00:00:00"/>
    <n v="2"/>
    <x v="14"/>
    <n v="66"/>
  </r>
  <r>
    <x v="723"/>
    <x v="12"/>
    <x v="327"/>
    <x v="319"/>
    <d v="2022-02-01T00:00:00"/>
    <n v="3"/>
    <x v="16"/>
    <n v="66"/>
  </r>
  <r>
    <x v="723"/>
    <x v="12"/>
    <x v="327"/>
    <x v="314"/>
    <d v="2022-02-01T00:00:00"/>
    <n v="5"/>
    <x v="10"/>
    <n v="66"/>
  </r>
  <r>
    <x v="723"/>
    <x v="12"/>
    <x v="327"/>
    <x v="143"/>
    <d v="2022-02-01T00:00:00"/>
    <n v="6"/>
    <x v="12"/>
    <n v="66"/>
  </r>
  <r>
    <x v="723"/>
    <x v="12"/>
    <x v="327"/>
    <x v="396"/>
    <d v="2022-02-01T00:00:00"/>
    <n v="7"/>
    <x v="0"/>
    <n v="66"/>
  </r>
  <r>
    <x v="723"/>
    <x v="12"/>
    <x v="327"/>
    <x v="232"/>
    <d v="2022-02-01T00:00:00"/>
    <n v="8"/>
    <x v="7"/>
    <n v="66"/>
  </r>
  <r>
    <x v="723"/>
    <x v="12"/>
    <x v="327"/>
    <x v="229"/>
    <d v="2022-02-01T00:00:00"/>
    <n v="9"/>
    <x v="11"/>
    <n v="66"/>
  </r>
  <r>
    <x v="723"/>
    <x v="12"/>
    <x v="327"/>
    <x v="281"/>
    <d v="2022-02-01T00:00:00"/>
    <n v="10"/>
    <x v="1"/>
    <n v="66"/>
  </r>
  <r>
    <x v="723"/>
    <x v="12"/>
    <x v="327"/>
    <x v="265"/>
    <d v="2022-02-01T00:00:00"/>
    <n v="11"/>
    <x v="2"/>
    <n v="66"/>
  </r>
  <r>
    <x v="723"/>
    <x v="12"/>
    <x v="327"/>
    <x v="193"/>
    <d v="2022-02-01T00:00:00"/>
    <n v="11"/>
    <x v="3"/>
    <n v="66"/>
  </r>
  <r>
    <x v="723"/>
    <x v="12"/>
    <x v="327"/>
    <x v="27"/>
    <d v="2022-02-01T00:00:00"/>
    <n v="13"/>
    <x v="4"/>
    <n v="66"/>
  </r>
  <r>
    <x v="723"/>
    <x v="6"/>
    <x v="206"/>
    <x v="128"/>
    <d v="2023-01-01T00:00:00"/>
    <n v="0"/>
    <x v="2"/>
    <n v="62"/>
  </r>
  <r>
    <x v="723"/>
    <x v="6"/>
    <x v="206"/>
    <x v="336"/>
    <d v="2023-01-01T00:00:00"/>
    <n v="1"/>
    <x v="3"/>
    <n v="62"/>
  </r>
  <r>
    <x v="723"/>
    <x v="6"/>
    <x v="206"/>
    <x v="31"/>
    <d v="2023-01-01T00:00:00"/>
    <n v="2"/>
    <x v="4"/>
    <n v="62"/>
  </r>
  <r>
    <x v="723"/>
    <x v="6"/>
    <x v="206"/>
    <x v="134"/>
    <d v="2023-01-01T00:00:00"/>
    <n v="3"/>
    <x v="5"/>
    <n v="62"/>
  </r>
  <r>
    <x v="723"/>
    <x v="6"/>
    <x v="206"/>
    <x v="48"/>
    <d v="2023-01-01T00:00:00"/>
    <n v="4"/>
    <x v="6"/>
    <n v="62"/>
  </r>
  <r>
    <x v="724"/>
    <x v="12"/>
    <x v="139"/>
    <x v="299"/>
    <d v="2022-08-01T00:00:00"/>
    <n v="0"/>
    <x v="12"/>
    <n v="66"/>
  </r>
  <r>
    <x v="724"/>
    <x v="12"/>
    <x v="139"/>
    <x v="234"/>
    <d v="2022-08-01T00:00:00"/>
    <n v="1"/>
    <x v="0"/>
    <n v="66"/>
  </r>
  <r>
    <x v="724"/>
    <x v="12"/>
    <x v="139"/>
    <x v="457"/>
    <d v="2022-08-01T00:00:00"/>
    <n v="2"/>
    <x v="7"/>
    <n v="66"/>
  </r>
  <r>
    <x v="724"/>
    <x v="12"/>
    <x v="139"/>
    <x v="433"/>
    <d v="2022-08-01T00:00:00"/>
    <n v="3"/>
    <x v="11"/>
    <n v="66"/>
  </r>
  <r>
    <x v="724"/>
    <x v="12"/>
    <x v="139"/>
    <x v="69"/>
    <d v="2022-08-01T00:00:00"/>
    <n v="3"/>
    <x v="1"/>
    <n v="66"/>
  </r>
  <r>
    <x v="724"/>
    <x v="12"/>
    <x v="139"/>
    <x v="261"/>
    <d v="2022-08-01T00:00:00"/>
    <n v="5"/>
    <x v="2"/>
    <n v="66"/>
  </r>
  <r>
    <x v="724"/>
    <x v="12"/>
    <x v="139"/>
    <x v="163"/>
    <d v="2022-08-01T00:00:00"/>
    <n v="7"/>
    <x v="4"/>
    <n v="66"/>
  </r>
  <r>
    <x v="724"/>
    <x v="12"/>
    <x v="139"/>
    <x v="13"/>
    <d v="2022-08-01T00:00:00"/>
    <n v="8"/>
    <x v="5"/>
    <n v="66"/>
  </r>
  <r>
    <x v="724"/>
    <x v="12"/>
    <x v="139"/>
    <x v="238"/>
    <d v="2022-08-01T00:00:00"/>
    <n v="9"/>
    <x v="6"/>
    <n v="66"/>
  </r>
  <r>
    <x v="724"/>
    <x v="6"/>
    <x v="140"/>
    <x v="264"/>
    <d v="2023-01-01T00:00:00"/>
    <n v="0"/>
    <x v="2"/>
    <n v="62"/>
  </r>
  <r>
    <x v="724"/>
    <x v="6"/>
    <x v="140"/>
    <x v="50"/>
    <d v="2023-01-01T00:00:00"/>
    <n v="1"/>
    <x v="3"/>
    <n v="62"/>
  </r>
  <r>
    <x v="724"/>
    <x v="6"/>
    <x v="140"/>
    <x v="31"/>
    <d v="2023-01-01T00:00:00"/>
    <n v="2"/>
    <x v="4"/>
    <n v="62"/>
  </r>
  <r>
    <x v="724"/>
    <x v="6"/>
    <x v="140"/>
    <x v="317"/>
    <d v="2023-01-01T00:00:00"/>
    <n v="3"/>
    <x v="5"/>
    <n v="62"/>
  </r>
  <r>
    <x v="724"/>
    <x v="6"/>
    <x v="140"/>
    <x v="110"/>
    <d v="2023-01-01T00:00:00"/>
    <n v="4"/>
    <x v="6"/>
    <n v="62"/>
  </r>
  <r>
    <x v="725"/>
    <x v="5"/>
    <x v="458"/>
    <x v="251"/>
    <d v="2022-07-01T00:00:00"/>
    <n v="0"/>
    <x v="10"/>
    <n v="26"/>
  </r>
  <r>
    <x v="725"/>
    <x v="5"/>
    <x v="458"/>
    <x v="105"/>
    <d v="2022-07-01T00:00:00"/>
    <n v="1"/>
    <x v="12"/>
    <n v="26"/>
  </r>
  <r>
    <x v="725"/>
    <x v="5"/>
    <x v="458"/>
    <x v="234"/>
    <d v="2022-07-01T00:00:00"/>
    <n v="2"/>
    <x v="0"/>
    <n v="26"/>
  </r>
  <r>
    <x v="725"/>
    <x v="5"/>
    <x v="458"/>
    <x v="132"/>
    <d v="2022-07-01T00:00:00"/>
    <n v="4"/>
    <x v="11"/>
    <n v="26"/>
  </r>
  <r>
    <x v="725"/>
    <x v="5"/>
    <x v="458"/>
    <x v="188"/>
    <d v="2022-07-01T00:00:00"/>
    <n v="5"/>
    <x v="1"/>
    <n v="26"/>
  </r>
  <r>
    <x v="725"/>
    <x v="5"/>
    <x v="458"/>
    <x v="435"/>
    <d v="2022-07-01T00:00:00"/>
    <n v="6"/>
    <x v="2"/>
    <n v="26"/>
  </r>
  <r>
    <x v="725"/>
    <x v="5"/>
    <x v="458"/>
    <x v="4"/>
    <d v="2022-07-01T00:00:00"/>
    <n v="8"/>
    <x v="4"/>
    <n v="26"/>
  </r>
  <r>
    <x v="725"/>
    <x v="5"/>
    <x v="458"/>
    <x v="150"/>
    <d v="2022-07-01T00:00:00"/>
    <n v="9"/>
    <x v="5"/>
    <n v="26"/>
  </r>
  <r>
    <x v="725"/>
    <x v="5"/>
    <x v="458"/>
    <x v="162"/>
    <d v="2022-07-01T00:00:00"/>
    <n v="10"/>
    <x v="6"/>
    <n v="26"/>
  </r>
  <r>
    <x v="725"/>
    <x v="11"/>
    <x v="324"/>
    <x v="413"/>
    <d v="2022-11-01T00:00:00"/>
    <n v="0"/>
    <x v="11"/>
    <n v="14"/>
  </r>
  <r>
    <x v="725"/>
    <x v="11"/>
    <x v="324"/>
    <x v="291"/>
    <d v="2022-11-01T00:00:00"/>
    <n v="1"/>
    <x v="1"/>
    <n v="14"/>
  </r>
  <r>
    <x v="725"/>
    <x v="11"/>
    <x v="324"/>
    <x v="115"/>
    <d v="2022-11-01T00:00:00"/>
    <n v="2"/>
    <x v="2"/>
    <n v="14"/>
  </r>
  <r>
    <x v="725"/>
    <x v="11"/>
    <x v="324"/>
    <x v="57"/>
    <d v="2022-11-01T00:00:00"/>
    <n v="2"/>
    <x v="3"/>
    <n v="14"/>
  </r>
  <r>
    <x v="725"/>
    <x v="11"/>
    <x v="324"/>
    <x v="117"/>
    <d v="2022-11-01T00:00:00"/>
    <n v="3"/>
    <x v="4"/>
    <n v="14"/>
  </r>
  <r>
    <x v="725"/>
    <x v="11"/>
    <x v="324"/>
    <x v="80"/>
    <d v="2022-11-01T00:00:00"/>
    <n v="5"/>
    <x v="5"/>
    <n v="14"/>
  </r>
  <r>
    <x v="725"/>
    <x v="11"/>
    <x v="324"/>
    <x v="112"/>
    <d v="2022-11-01T00:00:00"/>
    <n v="5"/>
    <x v="6"/>
    <n v="14"/>
  </r>
  <r>
    <x v="725"/>
    <x v="11"/>
    <x v="324"/>
    <x v="345"/>
    <d v="2022-11-01T00:00:00"/>
    <n v="6"/>
    <x v="8"/>
    <n v="14"/>
  </r>
  <r>
    <x v="726"/>
    <x v="4"/>
    <x v="285"/>
    <x v="485"/>
    <d v="2022-01-01T00:00:00"/>
    <n v="0"/>
    <x v="17"/>
    <n v="16"/>
  </r>
  <r>
    <x v="726"/>
    <x v="4"/>
    <x v="285"/>
    <x v="331"/>
    <d v="2022-01-01T00:00:00"/>
    <n v="1"/>
    <x v="13"/>
    <n v="16"/>
  </r>
  <r>
    <x v="726"/>
    <x v="4"/>
    <x v="285"/>
    <x v="182"/>
    <d v="2022-01-01T00:00:00"/>
    <n v="2"/>
    <x v="15"/>
    <n v="16"/>
  </r>
  <r>
    <x v="726"/>
    <x v="4"/>
    <x v="285"/>
    <x v="346"/>
    <d v="2022-01-01T00:00:00"/>
    <n v="3"/>
    <x v="14"/>
    <n v="16"/>
  </r>
  <r>
    <x v="726"/>
    <x v="4"/>
    <x v="285"/>
    <x v="333"/>
    <d v="2022-01-01T00:00:00"/>
    <n v="5"/>
    <x v="9"/>
    <n v="16"/>
  </r>
  <r>
    <x v="726"/>
    <x v="4"/>
    <x v="285"/>
    <x v="438"/>
    <d v="2022-01-01T00:00:00"/>
    <n v="6"/>
    <x v="10"/>
    <n v="16"/>
  </r>
  <r>
    <x v="726"/>
    <x v="4"/>
    <x v="285"/>
    <x v="446"/>
    <d v="2022-01-01T00:00:00"/>
    <n v="7"/>
    <x v="12"/>
    <n v="16"/>
  </r>
  <r>
    <x v="726"/>
    <x v="4"/>
    <x v="285"/>
    <x v="96"/>
    <d v="2022-01-01T00:00:00"/>
    <n v="8"/>
    <x v="0"/>
    <n v="16"/>
  </r>
  <r>
    <x v="726"/>
    <x v="4"/>
    <x v="285"/>
    <x v="37"/>
    <d v="2022-01-01T00:00:00"/>
    <n v="9"/>
    <x v="7"/>
    <n v="16"/>
  </r>
  <r>
    <x v="726"/>
    <x v="4"/>
    <x v="285"/>
    <x v="136"/>
    <d v="2022-01-01T00:00:00"/>
    <n v="11"/>
    <x v="1"/>
    <n v="16"/>
  </r>
  <r>
    <x v="726"/>
    <x v="4"/>
    <x v="285"/>
    <x v="128"/>
    <d v="2022-01-01T00:00:00"/>
    <n v="12"/>
    <x v="2"/>
    <n v="16"/>
  </r>
  <r>
    <x v="726"/>
    <x v="4"/>
    <x v="285"/>
    <x v="3"/>
    <d v="2022-01-01T00:00:00"/>
    <n v="13"/>
    <x v="3"/>
    <n v="16"/>
  </r>
  <r>
    <x v="726"/>
    <x v="4"/>
    <x v="285"/>
    <x v="161"/>
    <d v="2022-01-01T00:00:00"/>
    <n v="14"/>
    <x v="4"/>
    <n v="16"/>
  </r>
  <r>
    <x v="726"/>
    <x v="4"/>
    <x v="285"/>
    <x v="177"/>
    <d v="2022-01-01T00:00:00"/>
    <n v="15"/>
    <x v="5"/>
    <n v="16"/>
  </r>
  <r>
    <x v="726"/>
    <x v="4"/>
    <x v="285"/>
    <x v="172"/>
    <d v="2022-01-01T00:00:00"/>
    <n v="16"/>
    <x v="6"/>
    <n v="16"/>
  </r>
  <r>
    <x v="727"/>
    <x v="12"/>
    <x v="453"/>
    <x v="326"/>
    <d v="2022-02-01T00:00:00"/>
    <n v="0"/>
    <x v="13"/>
    <n v="66"/>
  </r>
  <r>
    <x v="727"/>
    <x v="12"/>
    <x v="453"/>
    <x v="287"/>
    <d v="2022-02-01T00:00:00"/>
    <n v="1"/>
    <x v="15"/>
    <n v="66"/>
  </r>
  <r>
    <x v="727"/>
    <x v="12"/>
    <x v="453"/>
    <x v="339"/>
    <d v="2022-02-01T00:00:00"/>
    <n v="4"/>
    <x v="9"/>
    <n v="66"/>
  </r>
  <r>
    <x v="727"/>
    <x v="12"/>
    <x v="453"/>
    <x v="430"/>
    <d v="2022-02-01T00:00:00"/>
    <n v="5"/>
    <x v="10"/>
    <n v="66"/>
  </r>
  <r>
    <x v="727"/>
    <x v="12"/>
    <x v="453"/>
    <x v="425"/>
    <d v="2022-02-01T00:00:00"/>
    <n v="6"/>
    <x v="12"/>
    <n v="66"/>
  </r>
  <r>
    <x v="727"/>
    <x v="12"/>
    <x v="453"/>
    <x v="393"/>
    <d v="2022-02-01T00:00:00"/>
    <n v="7"/>
    <x v="0"/>
    <n v="66"/>
  </r>
  <r>
    <x v="727"/>
    <x v="12"/>
    <x v="453"/>
    <x v="244"/>
    <d v="2022-02-01T00:00:00"/>
    <n v="8"/>
    <x v="7"/>
    <n v="66"/>
  </r>
  <r>
    <x v="727"/>
    <x v="12"/>
    <x v="453"/>
    <x v="38"/>
    <d v="2022-02-01T00:00:00"/>
    <n v="9"/>
    <x v="11"/>
    <n v="66"/>
  </r>
  <r>
    <x v="727"/>
    <x v="12"/>
    <x v="453"/>
    <x v="406"/>
    <d v="2022-02-01T00:00:00"/>
    <n v="10"/>
    <x v="1"/>
    <n v="66"/>
  </r>
  <r>
    <x v="727"/>
    <x v="12"/>
    <x v="453"/>
    <x v="224"/>
    <d v="2022-02-01T00:00:00"/>
    <n v="11"/>
    <x v="2"/>
    <n v="66"/>
  </r>
  <r>
    <x v="727"/>
    <x v="12"/>
    <x v="453"/>
    <x v="200"/>
    <d v="2022-02-01T00:00:00"/>
    <n v="12"/>
    <x v="3"/>
    <n v="66"/>
  </r>
  <r>
    <x v="727"/>
    <x v="12"/>
    <x v="453"/>
    <x v="28"/>
    <d v="2022-02-01T00:00:00"/>
    <n v="14"/>
    <x v="5"/>
    <n v="66"/>
  </r>
  <r>
    <x v="727"/>
    <x v="12"/>
    <x v="453"/>
    <x v="48"/>
    <d v="2022-02-01T00:00:00"/>
    <n v="15"/>
    <x v="6"/>
    <n v="66"/>
  </r>
  <r>
    <x v="728"/>
    <x v="16"/>
    <x v="201"/>
    <x v="308"/>
    <d v="2022-04-01T00:00:00"/>
    <n v="0"/>
    <x v="14"/>
    <n v="26"/>
  </r>
  <r>
    <x v="728"/>
    <x v="16"/>
    <x v="201"/>
    <x v="249"/>
    <d v="2022-04-01T00:00:00"/>
    <n v="1"/>
    <x v="16"/>
    <n v="26"/>
  </r>
  <r>
    <x v="728"/>
    <x v="16"/>
    <x v="201"/>
    <x v="339"/>
    <d v="2022-04-01T00:00:00"/>
    <n v="2"/>
    <x v="9"/>
    <n v="26"/>
  </r>
  <r>
    <x v="728"/>
    <x v="16"/>
    <x v="201"/>
    <x v="409"/>
    <d v="2022-04-01T00:00:00"/>
    <n v="3"/>
    <x v="10"/>
    <n v="26"/>
  </r>
  <r>
    <x v="728"/>
    <x v="16"/>
    <x v="201"/>
    <x v="386"/>
    <d v="2022-04-01T00:00:00"/>
    <n v="4"/>
    <x v="12"/>
    <n v="26"/>
  </r>
  <r>
    <x v="728"/>
    <x v="16"/>
    <x v="201"/>
    <x v="36"/>
    <d v="2022-04-01T00:00:00"/>
    <n v="5"/>
    <x v="0"/>
    <n v="26"/>
  </r>
  <r>
    <x v="728"/>
    <x v="16"/>
    <x v="201"/>
    <x v="97"/>
    <d v="2022-04-01T00:00:00"/>
    <n v="6"/>
    <x v="7"/>
    <n v="26"/>
  </r>
  <r>
    <x v="728"/>
    <x v="16"/>
    <x v="201"/>
    <x v="132"/>
    <d v="2022-04-01T00:00:00"/>
    <n v="7"/>
    <x v="11"/>
    <n v="26"/>
  </r>
  <r>
    <x v="728"/>
    <x v="16"/>
    <x v="201"/>
    <x v="25"/>
    <d v="2022-04-01T00:00:00"/>
    <n v="8"/>
    <x v="1"/>
    <n v="26"/>
  </r>
  <r>
    <x v="728"/>
    <x v="16"/>
    <x v="201"/>
    <x v="435"/>
    <d v="2022-04-01T00:00:00"/>
    <n v="9"/>
    <x v="2"/>
    <n v="26"/>
  </r>
  <r>
    <x v="728"/>
    <x v="16"/>
    <x v="201"/>
    <x v="233"/>
    <d v="2022-04-01T00:00:00"/>
    <n v="10"/>
    <x v="3"/>
    <n v="26"/>
  </r>
  <r>
    <x v="728"/>
    <x v="16"/>
    <x v="201"/>
    <x v="190"/>
    <d v="2022-04-01T00:00:00"/>
    <n v="11"/>
    <x v="4"/>
    <n v="26"/>
  </r>
  <r>
    <x v="728"/>
    <x v="16"/>
    <x v="201"/>
    <x v="32"/>
    <d v="2022-04-01T00:00:00"/>
    <n v="12"/>
    <x v="5"/>
    <n v="26"/>
  </r>
  <r>
    <x v="728"/>
    <x v="16"/>
    <x v="201"/>
    <x v="6"/>
    <d v="2022-04-01T00:00:00"/>
    <n v="13"/>
    <x v="6"/>
    <n v="26"/>
  </r>
  <r>
    <x v="728"/>
    <x v="5"/>
    <x v="38"/>
    <x v="191"/>
    <d v="2022-11-01T00:00:00"/>
    <n v="0"/>
    <x v="11"/>
    <n v="26"/>
  </r>
  <r>
    <x v="728"/>
    <x v="5"/>
    <x v="38"/>
    <x v="106"/>
    <d v="2022-11-01T00:00:00"/>
    <n v="1"/>
    <x v="1"/>
    <n v="26"/>
  </r>
  <r>
    <x v="728"/>
    <x v="5"/>
    <x v="38"/>
    <x v="269"/>
    <d v="2022-11-01T00:00:00"/>
    <n v="2"/>
    <x v="2"/>
    <n v="26"/>
  </r>
  <r>
    <x v="728"/>
    <x v="5"/>
    <x v="38"/>
    <x v="30"/>
    <d v="2022-11-01T00:00:00"/>
    <n v="3"/>
    <x v="3"/>
    <n v="26"/>
  </r>
  <r>
    <x v="728"/>
    <x v="5"/>
    <x v="38"/>
    <x v="71"/>
    <d v="2022-11-01T00:00:00"/>
    <n v="4"/>
    <x v="4"/>
    <n v="26"/>
  </r>
  <r>
    <x v="728"/>
    <x v="5"/>
    <x v="38"/>
    <x v="286"/>
    <d v="2022-11-01T00:00:00"/>
    <n v="5"/>
    <x v="5"/>
    <n v="26"/>
  </r>
  <r>
    <x v="728"/>
    <x v="5"/>
    <x v="38"/>
    <x v="226"/>
    <d v="2022-11-01T00:00:00"/>
    <n v="6"/>
    <x v="6"/>
    <n v="26"/>
  </r>
  <r>
    <x v="729"/>
    <x v="15"/>
    <x v="274"/>
    <x v="71"/>
    <d v="2023-03-01T00:00:00"/>
    <n v="0"/>
    <x v="4"/>
    <n v="10"/>
  </r>
  <r>
    <x v="729"/>
    <x v="15"/>
    <x v="274"/>
    <x v="66"/>
    <d v="2023-03-01T00:00:00"/>
    <n v="1"/>
    <x v="5"/>
    <n v="10"/>
  </r>
  <r>
    <x v="729"/>
    <x v="15"/>
    <x v="274"/>
    <x v="172"/>
    <d v="2023-03-01T00:00:00"/>
    <n v="2"/>
    <x v="6"/>
    <n v="10"/>
  </r>
  <r>
    <x v="729"/>
    <x v="9"/>
    <x v="127"/>
    <x v="161"/>
    <d v="2023-03-01T00:00:00"/>
    <n v="0"/>
    <x v="4"/>
    <n v="27"/>
  </r>
  <r>
    <x v="729"/>
    <x v="9"/>
    <x v="127"/>
    <x v="122"/>
    <d v="2023-03-01T00:00:00"/>
    <n v="1"/>
    <x v="5"/>
    <n v="27"/>
  </r>
  <r>
    <x v="729"/>
    <x v="9"/>
    <x v="127"/>
    <x v="152"/>
    <d v="2023-03-01T00:00:00"/>
    <n v="2"/>
    <x v="6"/>
    <n v="27"/>
  </r>
  <r>
    <x v="730"/>
    <x v="14"/>
    <x v="303"/>
    <x v="227"/>
    <d v="2022-09-01T00:00:00"/>
    <n v="0"/>
    <x v="0"/>
    <n v="25"/>
  </r>
  <r>
    <x v="730"/>
    <x v="14"/>
    <x v="303"/>
    <x v="242"/>
    <d v="2022-09-01T00:00:00"/>
    <n v="1"/>
    <x v="7"/>
    <n v="25"/>
  </r>
  <r>
    <x v="730"/>
    <x v="14"/>
    <x v="303"/>
    <x v="375"/>
    <d v="2022-09-01T00:00:00"/>
    <n v="3"/>
    <x v="1"/>
    <n v="25"/>
  </r>
  <r>
    <x v="730"/>
    <x v="14"/>
    <x v="303"/>
    <x v="224"/>
    <d v="2022-09-01T00:00:00"/>
    <n v="4"/>
    <x v="2"/>
    <n v="25"/>
  </r>
  <r>
    <x v="730"/>
    <x v="14"/>
    <x v="303"/>
    <x v="40"/>
    <d v="2022-09-01T00:00:00"/>
    <n v="5"/>
    <x v="3"/>
    <n v="25"/>
  </r>
  <r>
    <x v="730"/>
    <x v="14"/>
    <x v="303"/>
    <x v="27"/>
    <d v="2022-09-01T00:00:00"/>
    <n v="6"/>
    <x v="4"/>
    <n v="25"/>
  </r>
  <r>
    <x v="730"/>
    <x v="14"/>
    <x v="303"/>
    <x v="213"/>
    <d v="2022-09-01T00:00:00"/>
    <n v="8"/>
    <x v="6"/>
    <n v="25"/>
  </r>
  <r>
    <x v="730"/>
    <x v="6"/>
    <x v="59"/>
    <x v="247"/>
    <d v="2022-11-01T00:00:00"/>
    <n v="0"/>
    <x v="11"/>
    <n v="62"/>
  </r>
  <r>
    <x v="730"/>
    <x v="6"/>
    <x v="59"/>
    <x v="99"/>
    <d v="2022-11-01T00:00:00"/>
    <n v="1"/>
    <x v="1"/>
    <n v="62"/>
  </r>
  <r>
    <x v="730"/>
    <x v="6"/>
    <x v="59"/>
    <x v="39"/>
    <d v="2022-11-01T00:00:00"/>
    <n v="2"/>
    <x v="2"/>
    <n v="62"/>
  </r>
  <r>
    <x v="730"/>
    <x v="6"/>
    <x v="59"/>
    <x v="336"/>
    <d v="2022-11-01T00:00:00"/>
    <n v="3"/>
    <x v="3"/>
    <n v="62"/>
  </r>
  <r>
    <x v="730"/>
    <x v="6"/>
    <x v="59"/>
    <x v="108"/>
    <d v="2022-11-01T00:00:00"/>
    <n v="4"/>
    <x v="4"/>
    <n v="62"/>
  </r>
  <r>
    <x v="730"/>
    <x v="6"/>
    <x v="59"/>
    <x v="122"/>
    <d v="2022-11-01T00:00:00"/>
    <n v="5"/>
    <x v="5"/>
    <n v="62"/>
  </r>
  <r>
    <x v="730"/>
    <x v="6"/>
    <x v="59"/>
    <x v="103"/>
    <d v="2022-11-01T00:00:00"/>
    <n v="6"/>
    <x v="6"/>
    <n v="62"/>
  </r>
  <r>
    <x v="731"/>
    <x v="9"/>
    <x v="410"/>
    <x v="432"/>
    <d v="2022-10-01T00:00:00"/>
    <n v="0"/>
    <x v="7"/>
    <n v="27"/>
  </r>
  <r>
    <x v="731"/>
    <x v="9"/>
    <x v="410"/>
    <x v="132"/>
    <d v="2022-10-01T00:00:00"/>
    <n v="1"/>
    <x v="11"/>
    <n v="27"/>
  </r>
  <r>
    <x v="731"/>
    <x v="9"/>
    <x v="410"/>
    <x v="74"/>
    <d v="2022-10-01T00:00:00"/>
    <n v="2"/>
    <x v="1"/>
    <n v="27"/>
  </r>
  <r>
    <x v="731"/>
    <x v="9"/>
    <x v="410"/>
    <x v="219"/>
    <d v="2022-10-01T00:00:00"/>
    <n v="3"/>
    <x v="2"/>
    <n v="27"/>
  </r>
  <r>
    <x v="731"/>
    <x v="9"/>
    <x v="410"/>
    <x v="116"/>
    <d v="2022-10-01T00:00:00"/>
    <n v="4"/>
    <x v="3"/>
    <n v="27"/>
  </r>
  <r>
    <x v="731"/>
    <x v="9"/>
    <x v="410"/>
    <x v="328"/>
    <d v="2022-10-01T00:00:00"/>
    <n v="5"/>
    <x v="4"/>
    <n v="27"/>
  </r>
  <r>
    <x v="731"/>
    <x v="9"/>
    <x v="410"/>
    <x v="47"/>
    <d v="2022-10-01T00:00:00"/>
    <n v="6"/>
    <x v="5"/>
    <n v="27"/>
  </r>
  <r>
    <x v="731"/>
    <x v="9"/>
    <x v="410"/>
    <x v="330"/>
    <d v="2022-10-01T00:00:00"/>
    <n v="7"/>
    <x v="6"/>
    <n v="27"/>
  </r>
  <r>
    <x v="731"/>
    <x v="7"/>
    <x v="426"/>
    <x v="433"/>
    <d v="2022-11-01T00:00:00"/>
    <n v="0"/>
    <x v="11"/>
    <n v="28"/>
  </r>
  <r>
    <x v="731"/>
    <x v="7"/>
    <x v="426"/>
    <x v="375"/>
    <d v="2022-11-01T00:00:00"/>
    <n v="1"/>
    <x v="1"/>
    <n v="28"/>
  </r>
  <r>
    <x v="731"/>
    <x v="7"/>
    <x v="426"/>
    <x v="435"/>
    <d v="2022-11-01T00:00:00"/>
    <n v="2"/>
    <x v="2"/>
    <n v="28"/>
  </r>
  <r>
    <x v="731"/>
    <x v="7"/>
    <x v="426"/>
    <x v="209"/>
    <d v="2022-11-01T00:00:00"/>
    <n v="3"/>
    <x v="3"/>
    <n v="28"/>
  </r>
  <r>
    <x v="731"/>
    <x v="7"/>
    <x v="426"/>
    <x v="79"/>
    <d v="2022-11-01T00:00:00"/>
    <n v="4"/>
    <x v="4"/>
    <n v="28"/>
  </r>
  <r>
    <x v="731"/>
    <x v="7"/>
    <x v="426"/>
    <x v="63"/>
    <d v="2022-11-01T00:00:00"/>
    <n v="5"/>
    <x v="5"/>
    <n v="28"/>
  </r>
  <r>
    <x v="731"/>
    <x v="7"/>
    <x v="426"/>
    <x v="14"/>
    <d v="2022-11-01T00:00:00"/>
    <n v="6"/>
    <x v="6"/>
    <n v="28"/>
  </r>
  <r>
    <x v="732"/>
    <x v="3"/>
    <x v="389"/>
    <x v="519"/>
    <d v="2022-01-01T00:00:00"/>
    <n v="0"/>
    <x v="17"/>
    <n v="62"/>
  </r>
  <r>
    <x v="732"/>
    <x v="3"/>
    <x v="389"/>
    <x v="503"/>
    <d v="2022-01-01T00:00:00"/>
    <n v="1"/>
    <x v="13"/>
    <n v="62"/>
  </r>
  <r>
    <x v="732"/>
    <x v="3"/>
    <x v="389"/>
    <x v="338"/>
    <d v="2022-01-01T00:00:00"/>
    <n v="3"/>
    <x v="14"/>
    <n v="62"/>
  </r>
  <r>
    <x v="732"/>
    <x v="3"/>
    <x v="389"/>
    <x v="403"/>
    <d v="2022-01-01T00:00:00"/>
    <n v="4"/>
    <x v="16"/>
    <n v="62"/>
  </r>
  <r>
    <x v="732"/>
    <x v="3"/>
    <x v="389"/>
    <x v="68"/>
    <d v="2022-01-01T00:00:00"/>
    <n v="7"/>
    <x v="12"/>
    <n v="62"/>
  </r>
  <r>
    <x v="732"/>
    <x v="3"/>
    <x v="389"/>
    <x v="241"/>
    <d v="2022-01-01T00:00:00"/>
    <n v="7"/>
    <x v="0"/>
    <n v="62"/>
  </r>
  <r>
    <x v="732"/>
    <x v="3"/>
    <x v="389"/>
    <x v="18"/>
    <d v="2022-01-01T00:00:00"/>
    <n v="8"/>
    <x v="7"/>
    <n v="62"/>
  </r>
  <r>
    <x v="732"/>
    <x v="3"/>
    <x v="389"/>
    <x v="413"/>
    <d v="2022-01-01T00:00:00"/>
    <n v="10"/>
    <x v="11"/>
    <n v="62"/>
  </r>
  <r>
    <x v="732"/>
    <x v="3"/>
    <x v="389"/>
    <x v="281"/>
    <d v="2022-01-01T00:00:00"/>
    <n v="11"/>
    <x v="1"/>
    <n v="62"/>
  </r>
  <r>
    <x v="732"/>
    <x v="3"/>
    <x v="389"/>
    <x v="265"/>
    <d v="2022-01-01T00:00:00"/>
    <n v="12"/>
    <x v="2"/>
    <n v="62"/>
  </r>
  <r>
    <x v="732"/>
    <x v="3"/>
    <x v="389"/>
    <x v="9"/>
    <d v="2022-01-01T00:00:00"/>
    <n v="13"/>
    <x v="3"/>
    <n v="62"/>
  </r>
  <r>
    <x v="732"/>
    <x v="3"/>
    <x v="389"/>
    <x v="32"/>
    <d v="2022-01-01T00:00:00"/>
    <n v="15"/>
    <x v="5"/>
    <n v="62"/>
  </r>
  <r>
    <x v="732"/>
    <x v="3"/>
    <x v="389"/>
    <x v="64"/>
    <d v="2022-01-01T00:00:00"/>
    <n v="15"/>
    <x v="6"/>
    <n v="62"/>
  </r>
  <r>
    <x v="732"/>
    <x v="12"/>
    <x v="277"/>
    <x v="323"/>
    <d v="2022-07-01T00:00:00"/>
    <n v="0"/>
    <x v="10"/>
    <n v="66"/>
  </r>
  <r>
    <x v="732"/>
    <x v="12"/>
    <x v="277"/>
    <x v="17"/>
    <d v="2022-07-01T00:00:00"/>
    <n v="2"/>
    <x v="0"/>
    <n v="66"/>
  </r>
  <r>
    <x v="732"/>
    <x v="12"/>
    <x v="277"/>
    <x v="54"/>
    <d v="2022-07-01T00:00:00"/>
    <n v="3"/>
    <x v="7"/>
    <n v="66"/>
  </r>
  <r>
    <x v="732"/>
    <x v="12"/>
    <x v="277"/>
    <x v="225"/>
    <d v="2022-07-01T00:00:00"/>
    <n v="4"/>
    <x v="11"/>
    <n v="66"/>
  </r>
  <r>
    <x v="732"/>
    <x v="12"/>
    <x v="277"/>
    <x v="99"/>
    <d v="2022-07-01T00:00:00"/>
    <n v="4"/>
    <x v="1"/>
    <n v="66"/>
  </r>
  <r>
    <x v="732"/>
    <x v="12"/>
    <x v="277"/>
    <x v="264"/>
    <d v="2022-07-01T00:00:00"/>
    <n v="5"/>
    <x v="2"/>
    <n v="66"/>
  </r>
  <r>
    <x v="732"/>
    <x v="12"/>
    <x v="277"/>
    <x v="262"/>
    <d v="2022-07-01T00:00:00"/>
    <n v="6"/>
    <x v="3"/>
    <n v="66"/>
  </r>
  <r>
    <x v="732"/>
    <x v="12"/>
    <x v="277"/>
    <x v="292"/>
    <d v="2022-07-01T00:00:00"/>
    <n v="8"/>
    <x v="4"/>
    <n v="66"/>
  </r>
  <r>
    <x v="732"/>
    <x v="12"/>
    <x v="277"/>
    <x v="162"/>
    <d v="2022-07-01T00:00:00"/>
    <n v="10"/>
    <x v="6"/>
    <n v="66"/>
  </r>
  <r>
    <x v="732"/>
    <x v="12"/>
    <x v="277"/>
    <x v="15"/>
    <d v="2022-07-01T00:00:00"/>
    <n v="10"/>
    <x v="8"/>
    <n v="66"/>
  </r>
  <r>
    <x v="733"/>
    <x v="15"/>
    <x v="298"/>
    <x v="351"/>
    <d v="2022-07-01T00:00:00"/>
    <n v="0"/>
    <x v="10"/>
    <n v="10"/>
  </r>
  <r>
    <x v="733"/>
    <x v="15"/>
    <x v="298"/>
    <x v="334"/>
    <d v="2022-07-01T00:00:00"/>
    <n v="1"/>
    <x v="12"/>
    <n v="10"/>
  </r>
  <r>
    <x v="733"/>
    <x v="15"/>
    <x v="298"/>
    <x v="234"/>
    <d v="2022-07-01T00:00:00"/>
    <n v="2"/>
    <x v="0"/>
    <n v="10"/>
  </r>
  <r>
    <x v="733"/>
    <x v="15"/>
    <x v="298"/>
    <x v="24"/>
    <d v="2022-07-01T00:00:00"/>
    <n v="4"/>
    <x v="11"/>
    <n v="10"/>
  </r>
  <r>
    <x v="733"/>
    <x v="15"/>
    <x v="298"/>
    <x v="93"/>
    <d v="2022-07-01T00:00:00"/>
    <n v="5"/>
    <x v="1"/>
    <n v="10"/>
  </r>
  <r>
    <x v="733"/>
    <x v="15"/>
    <x v="298"/>
    <x v="265"/>
    <d v="2022-07-01T00:00:00"/>
    <n v="6"/>
    <x v="2"/>
    <n v="10"/>
  </r>
  <r>
    <x v="733"/>
    <x v="15"/>
    <x v="298"/>
    <x v="101"/>
    <d v="2022-07-01T00:00:00"/>
    <n v="7"/>
    <x v="3"/>
    <n v="10"/>
  </r>
  <r>
    <x v="733"/>
    <x v="15"/>
    <x v="298"/>
    <x v="75"/>
    <d v="2022-07-01T00:00:00"/>
    <n v="8"/>
    <x v="4"/>
    <n v="10"/>
  </r>
  <r>
    <x v="733"/>
    <x v="15"/>
    <x v="298"/>
    <x v="134"/>
    <d v="2022-07-01T00:00:00"/>
    <n v="9"/>
    <x v="5"/>
    <n v="10"/>
  </r>
  <r>
    <x v="733"/>
    <x v="15"/>
    <x v="298"/>
    <x v="226"/>
    <d v="2022-07-01T00:00:00"/>
    <n v="9"/>
    <x v="6"/>
    <n v="10"/>
  </r>
  <r>
    <x v="733"/>
    <x v="16"/>
    <x v="343"/>
    <x v="133"/>
    <d v="2022-12-01T00:00:00"/>
    <n v="0"/>
    <x v="1"/>
    <n v="26"/>
  </r>
  <r>
    <x v="733"/>
    <x v="16"/>
    <x v="343"/>
    <x v="311"/>
    <d v="2022-12-01T00:00:00"/>
    <n v="1"/>
    <x v="2"/>
    <n v="26"/>
  </r>
  <r>
    <x v="733"/>
    <x v="16"/>
    <x v="343"/>
    <x v="50"/>
    <d v="2022-12-01T00:00:00"/>
    <n v="2"/>
    <x v="3"/>
    <n v="26"/>
  </r>
  <r>
    <x v="733"/>
    <x v="16"/>
    <x v="343"/>
    <x v="328"/>
    <d v="2022-12-01T00:00:00"/>
    <n v="3"/>
    <x v="4"/>
    <n v="26"/>
  </r>
  <r>
    <x v="733"/>
    <x v="16"/>
    <x v="343"/>
    <x v="122"/>
    <d v="2022-12-01T00:00:00"/>
    <n v="4"/>
    <x v="5"/>
    <n v="26"/>
  </r>
  <r>
    <x v="733"/>
    <x v="16"/>
    <x v="343"/>
    <x v="67"/>
    <d v="2022-12-01T00:00:00"/>
    <n v="5"/>
    <x v="6"/>
    <n v="26"/>
  </r>
  <r>
    <x v="734"/>
    <x v="6"/>
    <x v="144"/>
    <x v="397"/>
    <d v="2022-12-01T00:00:00"/>
    <n v="0"/>
    <x v="1"/>
    <n v="62"/>
  </r>
  <r>
    <x v="734"/>
    <x v="6"/>
    <x v="144"/>
    <x v="270"/>
    <d v="2022-12-01T00:00:00"/>
    <n v="1"/>
    <x v="3"/>
    <n v="62"/>
  </r>
  <r>
    <x v="734"/>
    <x v="6"/>
    <x v="144"/>
    <x v="62"/>
    <d v="2022-12-01T00:00:00"/>
    <n v="3"/>
    <x v="4"/>
    <n v="62"/>
  </r>
  <r>
    <x v="734"/>
    <x v="6"/>
    <x v="144"/>
    <x v="32"/>
    <d v="2022-12-01T00:00:00"/>
    <n v="4"/>
    <x v="5"/>
    <n v="62"/>
  </r>
  <r>
    <x v="734"/>
    <x v="6"/>
    <x v="144"/>
    <x v="238"/>
    <d v="2022-12-01T00:00:00"/>
    <n v="5"/>
    <x v="6"/>
    <n v="62"/>
  </r>
  <r>
    <x v="734"/>
    <x v="5"/>
    <x v="292"/>
    <x v="101"/>
    <d v="2023-02-01T00:00:00"/>
    <n v="0"/>
    <x v="3"/>
    <n v="26"/>
  </r>
  <r>
    <x v="734"/>
    <x v="5"/>
    <x v="292"/>
    <x v="292"/>
    <d v="2023-02-01T00:00:00"/>
    <n v="1"/>
    <x v="4"/>
    <n v="26"/>
  </r>
  <r>
    <x v="734"/>
    <x v="5"/>
    <x v="292"/>
    <x v="63"/>
    <d v="2023-02-01T00:00:00"/>
    <n v="2"/>
    <x v="5"/>
    <n v="26"/>
  </r>
  <r>
    <x v="734"/>
    <x v="5"/>
    <x v="292"/>
    <x v="238"/>
    <d v="2023-02-01T00:00:00"/>
    <n v="3"/>
    <x v="6"/>
    <n v="26"/>
  </r>
  <r>
    <x v="734"/>
    <x v="5"/>
    <x v="292"/>
    <x v="82"/>
    <d v="2023-02-01T00:00:00"/>
    <n v="3"/>
    <x v="8"/>
    <n v="26"/>
  </r>
  <r>
    <x v="735"/>
    <x v="8"/>
    <x v="452"/>
    <x v="481"/>
    <d v="2022-04-01T00:00:00"/>
    <n v="0"/>
    <x v="14"/>
    <n v="13"/>
  </r>
  <r>
    <x v="735"/>
    <x v="8"/>
    <x v="452"/>
    <x v="392"/>
    <d v="2022-04-01T00:00:00"/>
    <n v="1"/>
    <x v="16"/>
    <n v="13"/>
  </r>
  <r>
    <x v="735"/>
    <x v="8"/>
    <x v="452"/>
    <x v="89"/>
    <d v="2022-04-01T00:00:00"/>
    <n v="2"/>
    <x v="9"/>
    <n v="13"/>
  </r>
  <r>
    <x v="735"/>
    <x v="8"/>
    <x v="452"/>
    <x v="201"/>
    <d v="2022-04-01T00:00:00"/>
    <n v="3"/>
    <x v="10"/>
    <n v="13"/>
  </r>
  <r>
    <x v="735"/>
    <x v="8"/>
    <x v="452"/>
    <x v="425"/>
    <d v="2022-04-01T00:00:00"/>
    <n v="4"/>
    <x v="12"/>
    <n v="13"/>
  </r>
  <r>
    <x v="735"/>
    <x v="8"/>
    <x v="452"/>
    <x v="17"/>
    <d v="2022-04-01T00:00:00"/>
    <n v="5"/>
    <x v="0"/>
    <n v="13"/>
  </r>
  <r>
    <x v="735"/>
    <x v="8"/>
    <x v="452"/>
    <x v="228"/>
    <d v="2022-04-01T00:00:00"/>
    <n v="6"/>
    <x v="7"/>
    <n v="13"/>
  </r>
  <r>
    <x v="735"/>
    <x v="8"/>
    <x v="452"/>
    <x v="178"/>
    <d v="2022-04-01T00:00:00"/>
    <n v="7"/>
    <x v="11"/>
    <n v="13"/>
  </r>
  <r>
    <x v="735"/>
    <x v="8"/>
    <x v="452"/>
    <x v="93"/>
    <d v="2022-04-01T00:00:00"/>
    <n v="8"/>
    <x v="1"/>
    <n v="13"/>
  </r>
  <r>
    <x v="735"/>
    <x v="8"/>
    <x v="452"/>
    <x v="128"/>
    <d v="2022-04-01T00:00:00"/>
    <n v="9"/>
    <x v="2"/>
    <n v="13"/>
  </r>
  <r>
    <x v="735"/>
    <x v="8"/>
    <x v="452"/>
    <x v="116"/>
    <d v="2022-04-01T00:00:00"/>
    <n v="10"/>
    <x v="3"/>
    <n v="13"/>
  </r>
  <r>
    <x v="735"/>
    <x v="8"/>
    <x v="452"/>
    <x v="75"/>
    <d v="2022-04-01T00:00:00"/>
    <n v="11"/>
    <x v="4"/>
    <n v="13"/>
  </r>
  <r>
    <x v="735"/>
    <x v="8"/>
    <x v="452"/>
    <x v="217"/>
    <d v="2022-04-01T00:00:00"/>
    <n v="12"/>
    <x v="5"/>
    <n v="13"/>
  </r>
  <r>
    <x v="735"/>
    <x v="8"/>
    <x v="452"/>
    <x v="6"/>
    <d v="2022-04-01T00:00:00"/>
    <n v="13"/>
    <x v="6"/>
    <n v="13"/>
  </r>
  <r>
    <x v="735"/>
    <x v="6"/>
    <x v="155"/>
    <x v="91"/>
    <d v="2022-08-01T00:00:00"/>
    <n v="0"/>
    <x v="12"/>
    <n v="62"/>
  </r>
  <r>
    <x v="735"/>
    <x v="6"/>
    <x v="155"/>
    <x v="113"/>
    <d v="2022-08-01T00:00:00"/>
    <n v="2"/>
    <x v="7"/>
    <n v="62"/>
  </r>
  <r>
    <x v="735"/>
    <x v="6"/>
    <x v="155"/>
    <x v="324"/>
    <d v="2022-08-01T00:00:00"/>
    <n v="3"/>
    <x v="11"/>
    <n v="62"/>
  </r>
  <r>
    <x v="735"/>
    <x v="6"/>
    <x v="155"/>
    <x v="100"/>
    <d v="2022-08-01T00:00:00"/>
    <n v="5"/>
    <x v="2"/>
    <n v="62"/>
  </r>
  <r>
    <x v="735"/>
    <x v="6"/>
    <x v="155"/>
    <x v="258"/>
    <d v="2022-08-01T00:00:00"/>
    <n v="6"/>
    <x v="3"/>
    <n v="62"/>
  </r>
  <r>
    <x v="735"/>
    <x v="6"/>
    <x v="155"/>
    <x v="220"/>
    <d v="2022-08-01T00:00:00"/>
    <n v="7"/>
    <x v="4"/>
    <n v="62"/>
  </r>
  <r>
    <x v="735"/>
    <x v="6"/>
    <x v="155"/>
    <x v="217"/>
    <d v="2022-08-01T00:00:00"/>
    <n v="8"/>
    <x v="5"/>
    <n v="62"/>
  </r>
  <r>
    <x v="735"/>
    <x v="6"/>
    <x v="155"/>
    <x v="72"/>
    <d v="2022-08-01T00:00:00"/>
    <n v="9"/>
    <x v="6"/>
    <n v="62"/>
  </r>
  <r>
    <x v="736"/>
    <x v="12"/>
    <x v="442"/>
    <x v="46"/>
    <d v="2022-11-01T00:00:00"/>
    <n v="0"/>
    <x v="11"/>
    <n v="66"/>
  </r>
  <r>
    <x v="736"/>
    <x v="12"/>
    <x v="442"/>
    <x v="410"/>
    <d v="2022-11-01T00:00:00"/>
    <n v="1"/>
    <x v="1"/>
    <n v="66"/>
  </r>
  <r>
    <x v="736"/>
    <x v="12"/>
    <x v="442"/>
    <x v="336"/>
    <d v="2022-11-01T00:00:00"/>
    <n v="3"/>
    <x v="3"/>
    <n v="66"/>
  </r>
  <r>
    <x v="736"/>
    <x v="12"/>
    <x v="442"/>
    <x v="79"/>
    <d v="2022-11-01T00:00:00"/>
    <n v="4"/>
    <x v="4"/>
    <n v="66"/>
  </r>
  <r>
    <x v="736"/>
    <x v="12"/>
    <x v="442"/>
    <x v="32"/>
    <d v="2022-11-01T00:00:00"/>
    <n v="5"/>
    <x v="5"/>
    <n v="66"/>
  </r>
  <r>
    <x v="736"/>
    <x v="12"/>
    <x v="442"/>
    <x v="195"/>
    <d v="2022-11-01T00:00:00"/>
    <n v="6"/>
    <x v="6"/>
    <n v="66"/>
  </r>
  <r>
    <x v="737"/>
    <x v="8"/>
    <x v="429"/>
    <x v="484"/>
    <d v="2022-04-01T00:00:00"/>
    <n v="0"/>
    <x v="14"/>
    <n v="13"/>
  </r>
  <r>
    <x v="737"/>
    <x v="8"/>
    <x v="429"/>
    <x v="476"/>
    <d v="2022-04-01T00:00:00"/>
    <n v="1"/>
    <x v="16"/>
    <n v="13"/>
  </r>
  <r>
    <x v="737"/>
    <x v="8"/>
    <x v="429"/>
    <x v="388"/>
    <d v="2022-04-01T00:00:00"/>
    <n v="1"/>
    <x v="9"/>
    <n v="13"/>
  </r>
  <r>
    <x v="737"/>
    <x v="8"/>
    <x v="429"/>
    <x v="148"/>
    <d v="2022-04-01T00:00:00"/>
    <n v="2"/>
    <x v="10"/>
    <n v="13"/>
  </r>
  <r>
    <x v="737"/>
    <x v="8"/>
    <x v="429"/>
    <x v="334"/>
    <d v="2022-04-01T00:00:00"/>
    <n v="4"/>
    <x v="12"/>
    <n v="13"/>
  </r>
  <r>
    <x v="737"/>
    <x v="8"/>
    <x v="429"/>
    <x v="234"/>
    <d v="2022-04-01T00:00:00"/>
    <n v="5"/>
    <x v="0"/>
    <n v="13"/>
  </r>
  <r>
    <x v="737"/>
    <x v="8"/>
    <x v="429"/>
    <x v="390"/>
    <d v="2022-04-01T00:00:00"/>
    <n v="6"/>
    <x v="7"/>
    <n v="13"/>
  </r>
  <r>
    <x v="737"/>
    <x v="8"/>
    <x v="429"/>
    <x v="132"/>
    <d v="2022-04-01T00:00:00"/>
    <n v="7"/>
    <x v="11"/>
    <n v="13"/>
  </r>
  <r>
    <x v="737"/>
    <x v="8"/>
    <x v="429"/>
    <x v="343"/>
    <d v="2022-04-01T00:00:00"/>
    <n v="8"/>
    <x v="1"/>
    <n v="13"/>
  </r>
  <r>
    <x v="737"/>
    <x v="8"/>
    <x v="429"/>
    <x v="311"/>
    <d v="2022-04-01T00:00:00"/>
    <n v="8"/>
    <x v="2"/>
    <n v="13"/>
  </r>
  <r>
    <x v="737"/>
    <x v="8"/>
    <x v="429"/>
    <x v="138"/>
    <d v="2022-04-01T00:00:00"/>
    <n v="9"/>
    <x v="3"/>
    <n v="13"/>
  </r>
  <r>
    <x v="737"/>
    <x v="8"/>
    <x v="429"/>
    <x v="75"/>
    <d v="2022-04-01T00:00:00"/>
    <n v="11"/>
    <x v="4"/>
    <n v="13"/>
  </r>
  <r>
    <x v="737"/>
    <x v="8"/>
    <x v="429"/>
    <x v="330"/>
    <d v="2022-04-01T00:00:00"/>
    <n v="13"/>
    <x v="6"/>
    <n v="13"/>
  </r>
  <r>
    <x v="737"/>
    <x v="9"/>
    <x v="153"/>
    <x v="94"/>
    <d v="2023-01-01T00:00:00"/>
    <n v="0"/>
    <x v="2"/>
    <n v="27"/>
  </r>
  <r>
    <x v="737"/>
    <x v="9"/>
    <x v="153"/>
    <x v="253"/>
    <d v="2023-01-01T00:00:00"/>
    <n v="1"/>
    <x v="4"/>
    <n v="27"/>
  </r>
  <r>
    <x v="737"/>
    <x v="9"/>
    <x v="153"/>
    <x v="140"/>
    <d v="2023-01-01T00:00:00"/>
    <n v="2"/>
    <x v="5"/>
    <n v="27"/>
  </r>
  <r>
    <x v="737"/>
    <x v="9"/>
    <x v="153"/>
    <x v="205"/>
    <d v="2023-01-01T00:00:00"/>
    <n v="4"/>
    <x v="6"/>
    <n v="27"/>
  </r>
  <r>
    <x v="737"/>
    <x v="9"/>
    <x v="153"/>
    <x v="59"/>
    <d v="2023-01-01T00:00:00"/>
    <n v="4"/>
    <x v="8"/>
    <n v="27"/>
  </r>
  <r>
    <x v="738"/>
    <x v="13"/>
    <x v="247"/>
    <x v="468"/>
    <d v="2022-01-01T00:00:00"/>
    <n v="0"/>
    <x v="17"/>
    <n v="75"/>
  </r>
  <r>
    <x v="738"/>
    <x v="13"/>
    <x v="247"/>
    <x v="384"/>
    <d v="2022-01-01T00:00:00"/>
    <n v="1"/>
    <x v="13"/>
    <n v="75"/>
  </r>
  <r>
    <x v="738"/>
    <x v="13"/>
    <x v="247"/>
    <x v="287"/>
    <d v="2022-01-01T00:00:00"/>
    <n v="1"/>
    <x v="15"/>
    <n v="75"/>
  </r>
  <r>
    <x v="738"/>
    <x v="13"/>
    <x v="247"/>
    <x v="388"/>
    <d v="2022-01-01T00:00:00"/>
    <n v="4"/>
    <x v="9"/>
    <n v="75"/>
  </r>
  <r>
    <x v="738"/>
    <x v="13"/>
    <x v="247"/>
    <x v="218"/>
    <d v="2022-01-01T00:00:00"/>
    <n v="7"/>
    <x v="0"/>
    <n v="75"/>
  </r>
  <r>
    <x v="738"/>
    <x v="13"/>
    <x v="247"/>
    <x v="207"/>
    <d v="2022-01-01T00:00:00"/>
    <n v="8"/>
    <x v="7"/>
    <n v="75"/>
  </r>
  <r>
    <x v="738"/>
    <x v="13"/>
    <x v="247"/>
    <x v="291"/>
    <d v="2022-01-01T00:00:00"/>
    <n v="11"/>
    <x v="1"/>
    <n v="75"/>
  </r>
  <r>
    <x v="738"/>
    <x v="13"/>
    <x v="247"/>
    <x v="8"/>
    <d v="2022-01-01T00:00:00"/>
    <n v="12"/>
    <x v="2"/>
    <n v="75"/>
  </r>
  <r>
    <x v="738"/>
    <x v="13"/>
    <x v="247"/>
    <x v="230"/>
    <d v="2022-01-01T00:00:00"/>
    <n v="13"/>
    <x v="3"/>
    <n v="75"/>
  </r>
  <r>
    <x v="738"/>
    <x v="13"/>
    <x v="247"/>
    <x v="221"/>
    <d v="2022-01-01T00:00:00"/>
    <n v="14"/>
    <x v="5"/>
    <n v="75"/>
  </r>
  <r>
    <x v="738"/>
    <x v="0"/>
    <x v="280"/>
    <x v="480"/>
    <d v="2022-02-01T00:00:00"/>
    <n v="0"/>
    <x v="13"/>
    <n v="65"/>
  </r>
  <r>
    <x v="738"/>
    <x v="0"/>
    <x v="280"/>
    <x v="363"/>
    <d v="2022-02-01T00:00:00"/>
    <n v="2"/>
    <x v="14"/>
    <n v="65"/>
  </r>
  <r>
    <x v="738"/>
    <x v="0"/>
    <x v="280"/>
    <x v="381"/>
    <d v="2022-02-01T00:00:00"/>
    <n v="7"/>
    <x v="0"/>
    <n v="65"/>
  </r>
  <r>
    <x v="738"/>
    <x v="0"/>
    <x v="280"/>
    <x v="432"/>
    <d v="2022-02-01T00:00:00"/>
    <n v="8"/>
    <x v="7"/>
    <n v="65"/>
  </r>
  <r>
    <x v="738"/>
    <x v="0"/>
    <x v="280"/>
    <x v="178"/>
    <d v="2022-02-01T00:00:00"/>
    <n v="9"/>
    <x v="11"/>
    <n v="65"/>
  </r>
  <r>
    <x v="738"/>
    <x v="0"/>
    <x v="280"/>
    <x v="375"/>
    <d v="2022-02-01T00:00:00"/>
    <n v="10"/>
    <x v="1"/>
    <n v="65"/>
  </r>
  <r>
    <x v="738"/>
    <x v="0"/>
    <x v="280"/>
    <x v="27"/>
    <d v="2022-02-01T00:00:00"/>
    <n v="13"/>
    <x v="4"/>
    <n v="65"/>
  </r>
  <r>
    <x v="739"/>
    <x v="16"/>
    <x v="422"/>
    <x v="318"/>
    <d v="2023-03-01T00:00:00"/>
    <n v="0"/>
    <x v="4"/>
    <n v="26"/>
  </r>
  <r>
    <x v="739"/>
    <x v="16"/>
    <x v="422"/>
    <x v="32"/>
    <d v="2023-03-01T00:00:00"/>
    <n v="1"/>
    <x v="5"/>
    <n v="26"/>
  </r>
  <r>
    <x v="739"/>
    <x v="16"/>
    <x v="422"/>
    <x v="162"/>
    <d v="2023-03-01T00:00:00"/>
    <n v="2"/>
    <x v="6"/>
    <n v="26"/>
  </r>
  <r>
    <x v="739"/>
    <x v="16"/>
    <x v="422"/>
    <x v="119"/>
    <d v="2023-03-01T00:00:00"/>
    <n v="2"/>
    <x v="8"/>
    <n v="26"/>
  </r>
  <r>
    <x v="739"/>
    <x v="7"/>
    <x v="222"/>
    <x v="4"/>
    <d v="2023-03-01T00:00:00"/>
    <n v="0"/>
    <x v="4"/>
    <n v="28"/>
  </r>
  <r>
    <x v="739"/>
    <x v="7"/>
    <x v="222"/>
    <x v="5"/>
    <d v="2023-03-01T00:00:00"/>
    <n v="1"/>
    <x v="5"/>
    <n v="28"/>
  </r>
  <r>
    <x v="739"/>
    <x v="7"/>
    <x v="222"/>
    <x v="205"/>
    <d v="2023-03-01T00:00:00"/>
    <n v="2"/>
    <x v="6"/>
    <n v="28"/>
  </r>
  <r>
    <x v="739"/>
    <x v="7"/>
    <x v="222"/>
    <x v="82"/>
    <d v="2023-03-01T00:00:00"/>
    <n v="2"/>
    <x v="8"/>
    <n v="28"/>
  </r>
  <r>
    <x v="740"/>
    <x v="9"/>
    <x v="179"/>
    <x v="434"/>
    <d v="2022-08-01T00:00:00"/>
    <n v="0"/>
    <x v="12"/>
    <n v="27"/>
  </r>
  <r>
    <x v="740"/>
    <x v="9"/>
    <x v="179"/>
    <x v="231"/>
    <d v="2022-08-01T00:00:00"/>
    <n v="1"/>
    <x v="0"/>
    <n v="27"/>
  </r>
  <r>
    <x v="740"/>
    <x v="9"/>
    <x v="179"/>
    <x v="202"/>
    <d v="2022-08-01T00:00:00"/>
    <n v="2"/>
    <x v="7"/>
    <n v="27"/>
  </r>
  <r>
    <x v="740"/>
    <x v="9"/>
    <x v="179"/>
    <x v="93"/>
    <d v="2022-08-01T00:00:00"/>
    <n v="4"/>
    <x v="1"/>
    <n v="27"/>
  </r>
  <r>
    <x v="740"/>
    <x v="9"/>
    <x v="179"/>
    <x v="224"/>
    <d v="2022-08-01T00:00:00"/>
    <n v="5"/>
    <x v="2"/>
    <n v="27"/>
  </r>
  <r>
    <x v="740"/>
    <x v="9"/>
    <x v="179"/>
    <x v="236"/>
    <d v="2022-08-01T00:00:00"/>
    <n v="6"/>
    <x v="3"/>
    <n v="27"/>
  </r>
  <r>
    <x v="740"/>
    <x v="9"/>
    <x v="179"/>
    <x v="83"/>
    <d v="2022-08-01T00:00:00"/>
    <n v="7"/>
    <x v="4"/>
    <n v="27"/>
  </r>
  <r>
    <x v="740"/>
    <x v="9"/>
    <x v="179"/>
    <x v="102"/>
    <d v="2022-08-01T00:00:00"/>
    <n v="8"/>
    <x v="5"/>
    <n v="27"/>
  </r>
  <r>
    <x v="740"/>
    <x v="9"/>
    <x v="179"/>
    <x v="48"/>
    <d v="2022-08-01T00:00:00"/>
    <n v="9"/>
    <x v="6"/>
    <n v="27"/>
  </r>
  <r>
    <x v="740"/>
    <x v="10"/>
    <x v="241"/>
    <x v="116"/>
    <d v="2023-02-01T00:00:00"/>
    <n v="0"/>
    <x v="3"/>
    <n v="22"/>
  </r>
  <r>
    <x v="740"/>
    <x v="10"/>
    <x v="241"/>
    <x v="10"/>
    <d v="2023-02-01T00:00:00"/>
    <n v="1"/>
    <x v="4"/>
    <n v="22"/>
  </r>
  <r>
    <x v="740"/>
    <x v="10"/>
    <x v="241"/>
    <x v="21"/>
    <d v="2023-02-01T00:00:00"/>
    <n v="2"/>
    <x v="5"/>
    <n v="22"/>
  </r>
  <r>
    <x v="740"/>
    <x v="10"/>
    <x v="241"/>
    <x v="72"/>
    <d v="2023-02-01T00:00:00"/>
    <n v="3"/>
    <x v="6"/>
    <n v="22"/>
  </r>
  <r>
    <x v="741"/>
    <x v="0"/>
    <x v="405"/>
    <x v="508"/>
    <d v="2022-02-01T00:00:00"/>
    <n v="0"/>
    <x v="13"/>
    <n v="65"/>
  </r>
  <r>
    <x v="741"/>
    <x v="0"/>
    <x v="405"/>
    <x v="418"/>
    <d v="2022-02-01T00:00:00"/>
    <n v="1"/>
    <x v="15"/>
    <n v="65"/>
  </r>
  <r>
    <x v="741"/>
    <x v="0"/>
    <x v="405"/>
    <x v="423"/>
    <d v="2022-02-01T00:00:00"/>
    <n v="2"/>
    <x v="14"/>
    <n v="65"/>
  </r>
  <r>
    <x v="741"/>
    <x v="0"/>
    <x v="405"/>
    <x v="520"/>
    <d v="2022-02-01T00:00:00"/>
    <n v="3"/>
    <x v="16"/>
    <n v="65"/>
  </r>
  <r>
    <x v="741"/>
    <x v="0"/>
    <x v="405"/>
    <x v="461"/>
    <d v="2022-02-01T00:00:00"/>
    <n v="4"/>
    <x v="9"/>
    <n v="65"/>
  </r>
  <r>
    <x v="741"/>
    <x v="0"/>
    <x v="405"/>
    <x v="323"/>
    <d v="2022-02-01T00:00:00"/>
    <n v="5"/>
    <x v="10"/>
    <n v="65"/>
  </r>
  <r>
    <x v="741"/>
    <x v="0"/>
    <x v="405"/>
    <x v="289"/>
    <d v="2022-02-01T00:00:00"/>
    <n v="6"/>
    <x v="12"/>
    <n v="65"/>
  </r>
  <r>
    <x v="741"/>
    <x v="0"/>
    <x v="405"/>
    <x v="395"/>
    <d v="2022-02-01T00:00:00"/>
    <n v="7"/>
    <x v="0"/>
    <n v="65"/>
  </r>
  <r>
    <x v="741"/>
    <x v="0"/>
    <x v="405"/>
    <x v="255"/>
    <d v="2022-02-01T00:00:00"/>
    <n v="9"/>
    <x v="11"/>
    <n v="65"/>
  </r>
  <r>
    <x v="741"/>
    <x v="0"/>
    <x v="405"/>
    <x v="93"/>
    <d v="2022-02-01T00:00:00"/>
    <n v="10"/>
    <x v="1"/>
    <n v="65"/>
  </r>
  <r>
    <x v="741"/>
    <x v="0"/>
    <x v="405"/>
    <x v="3"/>
    <d v="2022-02-01T00:00:00"/>
    <n v="12"/>
    <x v="3"/>
    <n v="65"/>
  </r>
  <r>
    <x v="741"/>
    <x v="0"/>
    <x v="405"/>
    <x v="163"/>
    <d v="2022-02-01T00:00:00"/>
    <n v="13"/>
    <x v="4"/>
    <n v="65"/>
  </r>
  <r>
    <x v="741"/>
    <x v="0"/>
    <x v="405"/>
    <x v="162"/>
    <d v="2022-02-01T00:00:00"/>
    <n v="15"/>
    <x v="6"/>
    <n v="65"/>
  </r>
  <r>
    <x v="741"/>
    <x v="4"/>
    <x v="358"/>
    <x v="421"/>
    <d v="2022-02-01T00:00:00"/>
    <n v="0"/>
    <x v="13"/>
    <n v="16"/>
  </r>
  <r>
    <x v="741"/>
    <x v="4"/>
    <x v="358"/>
    <x v="338"/>
    <d v="2022-02-01T00:00:00"/>
    <n v="2"/>
    <x v="14"/>
    <n v="16"/>
  </r>
  <r>
    <x v="741"/>
    <x v="4"/>
    <x v="358"/>
    <x v="398"/>
    <d v="2022-02-01T00:00:00"/>
    <n v="2"/>
    <x v="16"/>
    <n v="16"/>
  </r>
  <r>
    <x v="741"/>
    <x v="4"/>
    <x v="358"/>
    <x v="443"/>
    <d v="2022-02-01T00:00:00"/>
    <n v="4"/>
    <x v="9"/>
    <n v="16"/>
  </r>
  <r>
    <x v="741"/>
    <x v="4"/>
    <x v="358"/>
    <x v="214"/>
    <d v="2022-02-01T00:00:00"/>
    <n v="5"/>
    <x v="12"/>
    <n v="16"/>
  </r>
  <r>
    <x v="741"/>
    <x v="4"/>
    <x v="358"/>
    <x v="218"/>
    <d v="2022-02-01T00:00:00"/>
    <n v="6"/>
    <x v="0"/>
    <n v="16"/>
  </r>
  <r>
    <x v="741"/>
    <x v="4"/>
    <x v="358"/>
    <x v="371"/>
    <d v="2022-02-01T00:00:00"/>
    <n v="8"/>
    <x v="11"/>
    <n v="16"/>
  </r>
  <r>
    <x v="741"/>
    <x v="4"/>
    <x v="358"/>
    <x v="410"/>
    <d v="2022-02-01T00:00:00"/>
    <n v="10"/>
    <x v="1"/>
    <n v="16"/>
  </r>
  <r>
    <x v="741"/>
    <x v="4"/>
    <x v="358"/>
    <x v="276"/>
    <d v="2022-02-01T00:00:00"/>
    <n v="11"/>
    <x v="2"/>
    <n v="16"/>
  </r>
  <r>
    <x v="741"/>
    <x v="4"/>
    <x v="358"/>
    <x v="230"/>
    <d v="2022-02-01T00:00:00"/>
    <n v="12"/>
    <x v="3"/>
    <n v="16"/>
  </r>
  <r>
    <x v="741"/>
    <x v="4"/>
    <x v="358"/>
    <x v="282"/>
    <d v="2022-02-01T00:00:00"/>
    <n v="13"/>
    <x v="4"/>
    <n v="16"/>
  </r>
  <r>
    <x v="742"/>
    <x v="16"/>
    <x v="409"/>
    <x v="405"/>
    <d v="2022-08-01T00:00:00"/>
    <n v="0"/>
    <x v="12"/>
    <n v="26"/>
  </r>
  <r>
    <x v="742"/>
    <x v="16"/>
    <x v="409"/>
    <x v="202"/>
    <d v="2022-08-01T00:00:00"/>
    <n v="1"/>
    <x v="7"/>
    <n v="26"/>
  </r>
  <r>
    <x v="742"/>
    <x v="16"/>
    <x v="409"/>
    <x v="100"/>
    <d v="2022-08-01T00:00:00"/>
    <n v="5"/>
    <x v="2"/>
    <n v="26"/>
  </r>
  <r>
    <x v="742"/>
    <x v="16"/>
    <x v="409"/>
    <x v="252"/>
    <d v="2022-08-01T00:00:00"/>
    <n v="5"/>
    <x v="3"/>
    <n v="26"/>
  </r>
  <r>
    <x v="742"/>
    <x v="16"/>
    <x v="409"/>
    <x v="71"/>
    <d v="2022-08-01T00:00:00"/>
    <n v="6"/>
    <x v="4"/>
    <n v="26"/>
  </r>
  <r>
    <x v="742"/>
    <x v="16"/>
    <x v="409"/>
    <x v="13"/>
    <d v="2022-08-01T00:00:00"/>
    <n v="8"/>
    <x v="5"/>
    <n v="26"/>
  </r>
  <r>
    <x v="742"/>
    <x v="16"/>
    <x v="409"/>
    <x v="81"/>
    <d v="2022-08-01T00:00:00"/>
    <n v="8"/>
    <x v="6"/>
    <n v="26"/>
  </r>
  <r>
    <x v="742"/>
    <x v="16"/>
    <x v="409"/>
    <x v="73"/>
    <d v="2022-08-01T00:00:00"/>
    <n v="9"/>
    <x v="8"/>
    <n v="26"/>
  </r>
  <r>
    <x v="742"/>
    <x v="7"/>
    <x v="49"/>
    <x v="179"/>
    <d v="2022-12-01T00:00:00"/>
    <n v="0"/>
    <x v="1"/>
    <n v="28"/>
  </r>
  <r>
    <x v="742"/>
    <x v="7"/>
    <x v="49"/>
    <x v="8"/>
    <d v="2022-12-01T00:00:00"/>
    <n v="1"/>
    <x v="2"/>
    <n v="28"/>
  </r>
  <r>
    <x v="742"/>
    <x v="7"/>
    <x v="49"/>
    <x v="209"/>
    <d v="2022-12-01T00:00:00"/>
    <n v="2"/>
    <x v="3"/>
    <n v="28"/>
  </r>
  <r>
    <x v="742"/>
    <x v="7"/>
    <x v="49"/>
    <x v="170"/>
    <d v="2022-12-01T00:00:00"/>
    <n v="2"/>
    <x v="4"/>
    <n v="28"/>
  </r>
  <r>
    <x v="742"/>
    <x v="7"/>
    <x v="49"/>
    <x v="63"/>
    <d v="2022-12-01T00:00:00"/>
    <n v="4"/>
    <x v="5"/>
    <n v="28"/>
  </r>
  <r>
    <x v="742"/>
    <x v="7"/>
    <x v="49"/>
    <x v="152"/>
    <d v="2022-12-01T00:00:00"/>
    <n v="4"/>
    <x v="6"/>
    <n v="28"/>
  </r>
  <r>
    <x v="742"/>
    <x v="7"/>
    <x v="49"/>
    <x v="86"/>
    <d v="2022-12-01T00:00:00"/>
    <n v="5"/>
    <x v="8"/>
    <n v="28"/>
  </r>
  <r>
    <x v="743"/>
    <x v="3"/>
    <x v="413"/>
    <x v="509"/>
    <d v="2022-05-01T00:00:00"/>
    <n v="0"/>
    <x v="16"/>
    <n v="62"/>
  </r>
  <r>
    <x v="743"/>
    <x v="3"/>
    <x v="413"/>
    <x v="104"/>
    <d v="2022-05-01T00:00:00"/>
    <n v="1"/>
    <x v="10"/>
    <n v="62"/>
  </r>
  <r>
    <x v="743"/>
    <x v="3"/>
    <x v="413"/>
    <x v="275"/>
    <d v="2022-05-01T00:00:00"/>
    <n v="3"/>
    <x v="12"/>
    <n v="62"/>
  </r>
  <r>
    <x v="743"/>
    <x v="3"/>
    <x v="413"/>
    <x v="202"/>
    <d v="2022-05-01T00:00:00"/>
    <n v="4"/>
    <x v="7"/>
    <n v="62"/>
  </r>
  <r>
    <x v="743"/>
    <x v="3"/>
    <x v="413"/>
    <x v="114"/>
    <d v="2022-05-01T00:00:00"/>
    <n v="6"/>
    <x v="11"/>
    <n v="62"/>
  </r>
  <r>
    <x v="743"/>
    <x v="3"/>
    <x v="413"/>
    <x v="342"/>
    <d v="2022-05-01T00:00:00"/>
    <n v="7"/>
    <x v="2"/>
    <n v="62"/>
  </r>
  <r>
    <x v="743"/>
    <x v="3"/>
    <x v="413"/>
    <x v="31"/>
    <d v="2022-05-01T00:00:00"/>
    <n v="9"/>
    <x v="4"/>
    <n v="62"/>
  </r>
  <r>
    <x v="743"/>
    <x v="3"/>
    <x v="413"/>
    <x v="286"/>
    <d v="2022-05-01T00:00:00"/>
    <n v="10"/>
    <x v="5"/>
    <n v="62"/>
  </r>
  <r>
    <x v="743"/>
    <x v="3"/>
    <x v="413"/>
    <x v="283"/>
    <d v="2022-05-01T00:00:00"/>
    <n v="11"/>
    <x v="6"/>
    <n v="62"/>
  </r>
  <r>
    <x v="743"/>
    <x v="3"/>
    <x v="413"/>
    <x v="315"/>
    <d v="2022-05-01T00:00:00"/>
    <n v="12"/>
    <x v="8"/>
    <n v="62"/>
  </r>
  <r>
    <x v="743"/>
    <x v="12"/>
    <x v="269"/>
    <x v="444"/>
    <d v="2022-09-01T00:00:00"/>
    <n v="0"/>
    <x v="0"/>
    <n v="66"/>
  </r>
  <r>
    <x v="743"/>
    <x v="12"/>
    <x v="269"/>
    <x v="60"/>
    <d v="2022-09-01T00:00:00"/>
    <n v="1"/>
    <x v="7"/>
    <n v="66"/>
  </r>
  <r>
    <x v="743"/>
    <x v="12"/>
    <x v="269"/>
    <x v="229"/>
    <d v="2022-09-01T00:00:00"/>
    <n v="2"/>
    <x v="11"/>
    <n v="66"/>
  </r>
  <r>
    <x v="743"/>
    <x v="12"/>
    <x v="269"/>
    <x v="343"/>
    <d v="2022-09-01T00:00:00"/>
    <n v="3"/>
    <x v="1"/>
    <n v="66"/>
  </r>
  <r>
    <x v="743"/>
    <x v="12"/>
    <x v="269"/>
    <x v="100"/>
    <d v="2022-09-01T00:00:00"/>
    <n v="4"/>
    <x v="2"/>
    <n v="66"/>
  </r>
  <r>
    <x v="743"/>
    <x v="12"/>
    <x v="269"/>
    <x v="101"/>
    <d v="2022-09-01T00:00:00"/>
    <n v="5"/>
    <x v="3"/>
    <n v="66"/>
  </r>
  <r>
    <x v="743"/>
    <x v="12"/>
    <x v="269"/>
    <x v="4"/>
    <d v="2022-09-01T00:00:00"/>
    <n v="6"/>
    <x v="4"/>
    <n v="66"/>
  </r>
  <r>
    <x v="743"/>
    <x v="12"/>
    <x v="269"/>
    <x v="217"/>
    <d v="2022-09-01T00:00:00"/>
    <n v="7"/>
    <x v="5"/>
    <n v="66"/>
  </r>
  <r>
    <x v="743"/>
    <x v="12"/>
    <x v="269"/>
    <x v="330"/>
    <d v="2022-09-01T00:00:00"/>
    <n v="8"/>
    <x v="6"/>
    <n v="66"/>
  </r>
  <r>
    <x v="744"/>
    <x v="2"/>
    <x v="15"/>
    <x v="78"/>
    <d v="2023-01-01T00:00:00"/>
    <n v="0"/>
    <x v="2"/>
    <n v="29"/>
  </r>
  <r>
    <x v="744"/>
    <x v="2"/>
    <x v="15"/>
    <x v="19"/>
    <d v="2023-01-01T00:00:00"/>
    <n v="1"/>
    <x v="3"/>
    <n v="29"/>
  </r>
  <r>
    <x v="744"/>
    <x v="2"/>
    <x v="15"/>
    <x v="318"/>
    <d v="2023-01-01T00:00:00"/>
    <n v="2"/>
    <x v="4"/>
    <n v="29"/>
  </r>
  <r>
    <x v="744"/>
    <x v="2"/>
    <x v="15"/>
    <x v="217"/>
    <d v="2023-01-01T00:00:00"/>
    <n v="3"/>
    <x v="5"/>
    <n v="29"/>
  </r>
  <r>
    <x v="744"/>
    <x v="2"/>
    <x v="15"/>
    <x v="162"/>
    <d v="2023-01-01T00:00:00"/>
    <n v="4"/>
    <x v="6"/>
    <n v="29"/>
  </r>
  <r>
    <x v="744"/>
    <x v="14"/>
    <x v="164"/>
    <x v="28"/>
    <d v="2023-04-01T00:00:00"/>
    <n v="0"/>
    <x v="5"/>
    <n v="25"/>
  </r>
  <r>
    <x v="744"/>
    <x v="14"/>
    <x v="164"/>
    <x v="6"/>
    <d v="2023-04-01T00:00:00"/>
    <n v="1"/>
    <x v="6"/>
    <n v="25"/>
  </r>
  <r>
    <x v="744"/>
    <x v="14"/>
    <x v="164"/>
    <x v="73"/>
    <d v="2023-04-01T00:00:00"/>
    <n v="1"/>
    <x v="8"/>
    <n v="25"/>
  </r>
  <r>
    <x v="745"/>
    <x v="1"/>
    <x v="145"/>
    <x v="398"/>
    <d v="2022-05-01T00:00:00"/>
    <n v="0"/>
    <x v="16"/>
    <n v="25"/>
  </r>
  <r>
    <x v="745"/>
    <x v="1"/>
    <x v="145"/>
    <x v="174"/>
    <d v="2022-05-01T00:00:00"/>
    <n v="1"/>
    <x v="9"/>
    <n v="25"/>
  </r>
  <r>
    <x v="745"/>
    <x v="1"/>
    <x v="145"/>
    <x v="104"/>
    <d v="2022-05-01T00:00:00"/>
    <n v="2"/>
    <x v="10"/>
    <n v="25"/>
  </r>
  <r>
    <x v="745"/>
    <x v="1"/>
    <x v="145"/>
    <x v="299"/>
    <d v="2022-05-01T00:00:00"/>
    <n v="3"/>
    <x v="12"/>
    <n v="25"/>
  </r>
  <r>
    <x v="745"/>
    <x v="1"/>
    <x v="145"/>
    <x v="279"/>
    <d v="2022-05-01T00:00:00"/>
    <n v="4"/>
    <x v="0"/>
    <n v="25"/>
  </r>
  <r>
    <x v="745"/>
    <x v="1"/>
    <x v="145"/>
    <x v="131"/>
    <d v="2022-05-01T00:00:00"/>
    <n v="5"/>
    <x v="7"/>
    <n v="25"/>
  </r>
  <r>
    <x v="745"/>
    <x v="1"/>
    <x v="145"/>
    <x v="300"/>
    <d v="2022-05-01T00:00:00"/>
    <n v="6"/>
    <x v="11"/>
    <n v="25"/>
  </r>
  <r>
    <x v="745"/>
    <x v="1"/>
    <x v="145"/>
    <x v="136"/>
    <d v="2022-05-01T00:00:00"/>
    <n v="7"/>
    <x v="1"/>
    <n v="25"/>
  </r>
  <r>
    <x v="745"/>
    <x v="1"/>
    <x v="145"/>
    <x v="128"/>
    <d v="2022-05-01T00:00:00"/>
    <n v="8"/>
    <x v="2"/>
    <n v="25"/>
  </r>
  <r>
    <x v="745"/>
    <x v="1"/>
    <x v="145"/>
    <x v="107"/>
    <d v="2022-05-01T00:00:00"/>
    <n v="9"/>
    <x v="3"/>
    <n v="25"/>
  </r>
  <r>
    <x v="745"/>
    <x v="10"/>
    <x v="44"/>
    <x v="198"/>
    <d v="2023-01-01T00:00:00"/>
    <n v="0"/>
    <x v="2"/>
    <n v="22"/>
  </r>
  <r>
    <x v="745"/>
    <x v="10"/>
    <x v="44"/>
    <x v="336"/>
    <d v="2023-01-01T00:00:00"/>
    <n v="1"/>
    <x v="3"/>
    <n v="22"/>
  </r>
  <r>
    <x v="745"/>
    <x v="10"/>
    <x v="44"/>
    <x v="75"/>
    <d v="2023-01-01T00:00:00"/>
    <n v="2"/>
    <x v="4"/>
    <n v="22"/>
  </r>
  <r>
    <x v="745"/>
    <x v="10"/>
    <x v="44"/>
    <x v="47"/>
    <d v="2023-01-01T00:00:00"/>
    <n v="3"/>
    <x v="5"/>
    <n v="22"/>
  </r>
  <r>
    <x v="745"/>
    <x v="10"/>
    <x v="44"/>
    <x v="238"/>
    <d v="2023-01-01T00:00:00"/>
    <n v="4"/>
    <x v="6"/>
    <n v="22"/>
  </r>
  <r>
    <x v="746"/>
    <x v="2"/>
    <x v="14"/>
    <x v="77"/>
    <d v="2023-04-01T00:00:00"/>
    <n v="0"/>
    <x v="5"/>
    <n v="29"/>
  </r>
  <r>
    <x v="746"/>
    <x v="2"/>
    <x v="14"/>
    <x v="330"/>
    <d v="2023-04-01T00:00:00"/>
    <n v="1"/>
    <x v="6"/>
    <n v="29"/>
  </r>
  <r>
    <x v="746"/>
    <x v="2"/>
    <x v="14"/>
    <x v="82"/>
    <d v="2023-04-01T00:00:00"/>
    <n v="1"/>
    <x v="8"/>
    <n v="29"/>
  </r>
  <r>
    <x v="746"/>
    <x v="9"/>
    <x v="64"/>
    <x v="11"/>
    <d v="2023-04-01T00:00:00"/>
    <n v="0"/>
    <x v="5"/>
    <n v="27"/>
  </r>
  <r>
    <x v="746"/>
    <x v="9"/>
    <x v="64"/>
    <x v="76"/>
    <d v="2023-04-01T00:00:00"/>
    <n v="1"/>
    <x v="6"/>
    <n v="27"/>
  </r>
  <r>
    <x v="746"/>
    <x v="9"/>
    <x v="64"/>
    <x v="59"/>
    <d v="2023-04-01T00:00:00"/>
    <n v="1"/>
    <x v="8"/>
    <n v="27"/>
  </r>
  <r>
    <x v="747"/>
    <x v="3"/>
    <x v="326"/>
    <x v="155"/>
    <d v="2022-10-01T00:00:00"/>
    <n v="0"/>
    <x v="7"/>
    <n v="62"/>
  </r>
  <r>
    <x v="747"/>
    <x v="3"/>
    <x v="326"/>
    <x v="61"/>
    <d v="2022-10-01T00:00:00"/>
    <n v="1"/>
    <x v="11"/>
    <n v="62"/>
  </r>
  <r>
    <x v="747"/>
    <x v="3"/>
    <x v="326"/>
    <x v="406"/>
    <d v="2022-10-01T00:00:00"/>
    <n v="2"/>
    <x v="1"/>
    <n v="62"/>
  </r>
  <r>
    <x v="747"/>
    <x v="3"/>
    <x v="326"/>
    <x v="435"/>
    <d v="2022-10-01T00:00:00"/>
    <n v="3"/>
    <x v="2"/>
    <n v="62"/>
  </r>
  <r>
    <x v="747"/>
    <x v="3"/>
    <x v="326"/>
    <x v="3"/>
    <d v="2022-10-01T00:00:00"/>
    <n v="4"/>
    <x v="3"/>
    <n v="62"/>
  </r>
  <r>
    <x v="747"/>
    <x v="3"/>
    <x v="326"/>
    <x v="220"/>
    <d v="2022-10-01T00:00:00"/>
    <n v="5"/>
    <x v="4"/>
    <n v="62"/>
  </r>
  <r>
    <x v="747"/>
    <x v="3"/>
    <x v="326"/>
    <x v="259"/>
    <d v="2022-10-01T00:00:00"/>
    <n v="7"/>
    <x v="6"/>
    <n v="62"/>
  </r>
  <r>
    <x v="747"/>
    <x v="13"/>
    <x v="356"/>
    <x v="51"/>
    <d v="2023-03-01T00:00:00"/>
    <n v="0"/>
    <x v="4"/>
    <n v="75"/>
  </r>
  <r>
    <x v="747"/>
    <x v="13"/>
    <x v="356"/>
    <x v="177"/>
    <d v="2023-03-01T00:00:00"/>
    <n v="1"/>
    <x v="5"/>
    <n v="75"/>
  </r>
  <r>
    <x v="747"/>
    <x v="13"/>
    <x v="356"/>
    <x v="48"/>
    <d v="2023-03-01T00:00:00"/>
    <n v="2"/>
    <x v="6"/>
    <n v="75"/>
  </r>
  <r>
    <x v="748"/>
    <x v="1"/>
    <x v="273"/>
    <x v="435"/>
    <d v="2023-01-01T00:00:00"/>
    <n v="0"/>
    <x v="2"/>
    <n v="25"/>
  </r>
  <r>
    <x v="748"/>
    <x v="1"/>
    <x v="273"/>
    <x v="258"/>
    <d v="2023-01-01T00:00:00"/>
    <n v="1"/>
    <x v="3"/>
    <n v="25"/>
  </r>
  <r>
    <x v="748"/>
    <x v="1"/>
    <x v="273"/>
    <x v="27"/>
    <d v="2023-01-01T00:00:00"/>
    <n v="2"/>
    <x v="4"/>
    <n v="25"/>
  </r>
  <r>
    <x v="748"/>
    <x v="1"/>
    <x v="273"/>
    <x v="21"/>
    <d v="2023-01-01T00:00:00"/>
    <n v="3"/>
    <x v="5"/>
    <n v="25"/>
  </r>
  <r>
    <x v="748"/>
    <x v="1"/>
    <x v="273"/>
    <x v="12"/>
    <d v="2023-01-01T00:00:00"/>
    <n v="3"/>
    <x v="6"/>
    <n v="25"/>
  </r>
  <r>
    <x v="748"/>
    <x v="16"/>
    <x v="331"/>
    <x v="65"/>
    <d v="2023-03-01T00:00:00"/>
    <n v="0"/>
    <x v="4"/>
    <n v="26"/>
  </r>
  <r>
    <x v="748"/>
    <x v="16"/>
    <x v="331"/>
    <x v="102"/>
    <d v="2023-03-01T00:00:00"/>
    <n v="1"/>
    <x v="5"/>
    <n v="26"/>
  </r>
  <r>
    <x v="748"/>
    <x v="16"/>
    <x v="331"/>
    <x v="259"/>
    <d v="2023-03-01T00:00:00"/>
    <n v="2"/>
    <x v="6"/>
    <n v="26"/>
  </r>
  <r>
    <x v="749"/>
    <x v="4"/>
    <x v="116"/>
    <x v="357"/>
    <d v="2022-04-01T00:00:00"/>
    <n v="0"/>
    <x v="14"/>
    <n v="16"/>
  </r>
  <r>
    <x v="749"/>
    <x v="4"/>
    <x v="116"/>
    <x v="491"/>
    <d v="2022-04-01T00:00:00"/>
    <n v="1"/>
    <x v="9"/>
    <n v="16"/>
  </r>
  <r>
    <x v="749"/>
    <x v="4"/>
    <x v="116"/>
    <x v="426"/>
    <d v="2022-04-01T00:00:00"/>
    <n v="3"/>
    <x v="10"/>
    <n v="16"/>
  </r>
  <r>
    <x v="749"/>
    <x v="4"/>
    <x v="116"/>
    <x v="53"/>
    <d v="2022-04-01T00:00:00"/>
    <n v="4"/>
    <x v="12"/>
    <n v="16"/>
  </r>
  <r>
    <x v="749"/>
    <x v="4"/>
    <x v="116"/>
    <x v="44"/>
    <d v="2022-04-01T00:00:00"/>
    <n v="4"/>
    <x v="0"/>
    <n v="16"/>
  </r>
  <r>
    <x v="749"/>
    <x v="4"/>
    <x v="116"/>
    <x v="54"/>
    <d v="2022-04-01T00:00:00"/>
    <n v="6"/>
    <x v="7"/>
    <n v="16"/>
  </r>
  <r>
    <x v="749"/>
    <x v="4"/>
    <x v="116"/>
    <x v="413"/>
    <d v="2022-04-01T00:00:00"/>
    <n v="7"/>
    <x v="11"/>
    <n v="16"/>
  </r>
  <r>
    <x v="749"/>
    <x v="4"/>
    <x v="116"/>
    <x v="219"/>
    <d v="2022-04-01T00:00:00"/>
    <n v="9"/>
    <x v="2"/>
    <n v="16"/>
  </r>
  <r>
    <x v="749"/>
    <x v="4"/>
    <x v="116"/>
    <x v="79"/>
    <d v="2022-04-01T00:00:00"/>
    <n v="11"/>
    <x v="4"/>
    <n v="16"/>
  </r>
  <r>
    <x v="749"/>
    <x v="4"/>
    <x v="116"/>
    <x v="118"/>
    <d v="2022-04-01T00:00:00"/>
    <n v="11"/>
    <x v="5"/>
    <n v="16"/>
  </r>
  <r>
    <x v="749"/>
    <x v="4"/>
    <x v="116"/>
    <x v="64"/>
    <d v="2022-04-01T00:00:00"/>
    <n v="12"/>
    <x v="6"/>
    <n v="16"/>
  </r>
  <r>
    <x v="749"/>
    <x v="4"/>
    <x v="116"/>
    <x v="82"/>
    <d v="2022-04-01T00:00:00"/>
    <n v="13"/>
    <x v="8"/>
    <n v="16"/>
  </r>
  <r>
    <x v="749"/>
    <x v="7"/>
    <x v="447"/>
    <x v="253"/>
    <d v="2023-03-01T00:00:00"/>
    <n v="0"/>
    <x v="4"/>
    <n v="28"/>
  </r>
  <r>
    <x v="749"/>
    <x v="7"/>
    <x v="447"/>
    <x v="140"/>
    <d v="2023-03-01T00:00:00"/>
    <n v="1"/>
    <x v="5"/>
    <n v="28"/>
  </r>
  <r>
    <x v="749"/>
    <x v="7"/>
    <x v="447"/>
    <x v="112"/>
    <d v="2023-03-01T00:00:00"/>
    <n v="2"/>
    <x v="6"/>
    <n v="28"/>
  </r>
  <r>
    <x v="750"/>
    <x v="0"/>
    <x v="459"/>
    <x v="527"/>
    <d v="2022-02-01T00:00:00"/>
    <n v="0"/>
    <x v="13"/>
    <n v="65"/>
  </r>
  <r>
    <x v="750"/>
    <x v="0"/>
    <x v="459"/>
    <x v="183"/>
    <d v="2022-02-01T00:00:00"/>
    <n v="2"/>
    <x v="14"/>
    <n v="65"/>
  </r>
  <r>
    <x v="750"/>
    <x v="0"/>
    <x v="459"/>
    <x v="398"/>
    <d v="2022-02-01T00:00:00"/>
    <n v="3"/>
    <x v="16"/>
    <n v="65"/>
  </r>
  <r>
    <x v="750"/>
    <x v="0"/>
    <x v="459"/>
    <x v="313"/>
    <d v="2022-02-01T00:00:00"/>
    <n v="4"/>
    <x v="9"/>
    <n v="65"/>
  </r>
  <r>
    <x v="750"/>
    <x v="0"/>
    <x v="459"/>
    <x v="0"/>
    <d v="2022-02-01T00:00:00"/>
    <n v="7"/>
    <x v="0"/>
    <n v="65"/>
  </r>
  <r>
    <x v="750"/>
    <x v="0"/>
    <x v="459"/>
    <x v="155"/>
    <d v="2022-02-01T00:00:00"/>
    <n v="8"/>
    <x v="7"/>
    <n v="65"/>
  </r>
  <r>
    <x v="750"/>
    <x v="0"/>
    <x v="459"/>
    <x v="46"/>
    <d v="2022-02-01T00:00:00"/>
    <n v="9"/>
    <x v="11"/>
    <n v="65"/>
  </r>
  <r>
    <x v="750"/>
    <x v="0"/>
    <x v="459"/>
    <x v="176"/>
    <d v="2022-02-01T00:00:00"/>
    <n v="13"/>
    <x v="4"/>
    <n v="65"/>
  </r>
  <r>
    <x v="750"/>
    <x v="0"/>
    <x v="459"/>
    <x v="109"/>
    <d v="2022-02-01T00:00:00"/>
    <n v="14"/>
    <x v="5"/>
    <n v="65"/>
  </r>
  <r>
    <x v="750"/>
    <x v="10"/>
    <x v="316"/>
    <x v="229"/>
    <d v="2022-11-01T00:00:00"/>
    <n v="0"/>
    <x v="11"/>
    <n v="22"/>
  </r>
  <r>
    <x v="750"/>
    <x v="10"/>
    <x v="316"/>
    <x v="49"/>
    <d v="2022-11-01T00:00:00"/>
    <n v="1"/>
    <x v="1"/>
    <n v="22"/>
  </r>
  <r>
    <x v="750"/>
    <x v="10"/>
    <x v="316"/>
    <x v="100"/>
    <d v="2022-11-01T00:00:00"/>
    <n v="2"/>
    <x v="2"/>
    <n v="22"/>
  </r>
  <r>
    <x v="750"/>
    <x v="10"/>
    <x v="316"/>
    <x v="230"/>
    <d v="2022-11-01T00:00:00"/>
    <n v="3"/>
    <x v="3"/>
    <n v="22"/>
  </r>
  <r>
    <x v="750"/>
    <x v="10"/>
    <x v="316"/>
    <x v="10"/>
    <d v="2022-11-01T00:00:00"/>
    <n v="4"/>
    <x v="4"/>
    <n v="22"/>
  </r>
  <r>
    <x v="750"/>
    <x v="10"/>
    <x v="316"/>
    <x v="286"/>
    <d v="2022-11-01T00:00:00"/>
    <n v="4"/>
    <x v="5"/>
    <n v="22"/>
  </r>
  <r>
    <x v="750"/>
    <x v="10"/>
    <x v="316"/>
    <x v="162"/>
    <d v="2022-11-01T00:00:00"/>
    <n v="6"/>
    <x v="6"/>
    <n v="22"/>
  </r>
  <r>
    <x v="750"/>
    <x v="10"/>
    <x v="316"/>
    <x v="239"/>
    <d v="2022-11-01T00:00:00"/>
    <n v="6"/>
    <x v="8"/>
    <n v="22"/>
  </r>
  <r>
    <x v="751"/>
    <x v="12"/>
    <x v="1"/>
    <x v="7"/>
    <d v="2022-10-01T00:00:00"/>
    <n v="0"/>
    <x v="7"/>
    <n v="66"/>
  </r>
  <r>
    <x v="751"/>
    <x v="12"/>
    <x v="1"/>
    <x v="229"/>
    <d v="2022-10-01T00:00:00"/>
    <n v="1"/>
    <x v="11"/>
    <n v="66"/>
  </r>
  <r>
    <x v="751"/>
    <x v="12"/>
    <x v="1"/>
    <x v="397"/>
    <d v="2022-10-01T00:00:00"/>
    <n v="2"/>
    <x v="1"/>
    <n v="66"/>
  </r>
  <r>
    <x v="751"/>
    <x v="12"/>
    <x v="1"/>
    <x v="276"/>
    <d v="2022-10-01T00:00:00"/>
    <n v="3"/>
    <x v="2"/>
    <n v="66"/>
  </r>
  <r>
    <x v="751"/>
    <x v="12"/>
    <x v="1"/>
    <x v="3"/>
    <d v="2022-10-01T00:00:00"/>
    <n v="4"/>
    <x v="3"/>
    <n v="66"/>
  </r>
  <r>
    <x v="751"/>
    <x v="12"/>
    <x v="1"/>
    <x v="151"/>
    <d v="2022-10-01T00:00:00"/>
    <n v="5"/>
    <x v="4"/>
    <n v="66"/>
  </r>
  <r>
    <x v="751"/>
    <x v="12"/>
    <x v="1"/>
    <x v="32"/>
    <d v="2022-10-01T00:00:00"/>
    <n v="6"/>
    <x v="5"/>
    <n v="66"/>
  </r>
  <r>
    <x v="751"/>
    <x v="12"/>
    <x v="1"/>
    <x v="58"/>
    <d v="2022-10-01T00:00:00"/>
    <n v="7"/>
    <x v="6"/>
    <n v="66"/>
  </r>
  <r>
    <x v="751"/>
    <x v="2"/>
    <x v="165"/>
    <x v="150"/>
    <d v="2023-04-01T00:00:00"/>
    <n v="0"/>
    <x v="5"/>
    <n v="29"/>
  </r>
  <r>
    <x v="751"/>
    <x v="2"/>
    <x v="165"/>
    <x v="58"/>
    <d v="2023-04-01T00:00:00"/>
    <n v="1"/>
    <x v="6"/>
    <n v="29"/>
  </r>
  <r>
    <x v="751"/>
    <x v="2"/>
    <x v="165"/>
    <x v="239"/>
    <d v="2023-04-01T00:00:00"/>
    <n v="1"/>
    <x v="8"/>
    <n v="29"/>
  </r>
  <r>
    <x v="752"/>
    <x v="2"/>
    <x v="12"/>
    <x v="68"/>
    <d v="2022-08-01T00:00:00"/>
    <n v="0"/>
    <x v="12"/>
    <n v="29"/>
  </r>
  <r>
    <x v="752"/>
    <x v="2"/>
    <x v="12"/>
    <x v="359"/>
    <d v="2022-08-01T00:00:00"/>
    <n v="1"/>
    <x v="0"/>
    <n v="29"/>
  </r>
  <r>
    <x v="752"/>
    <x v="2"/>
    <x v="12"/>
    <x v="54"/>
    <d v="2022-08-01T00:00:00"/>
    <n v="2"/>
    <x v="7"/>
    <n v="29"/>
  </r>
  <r>
    <x v="752"/>
    <x v="2"/>
    <x v="12"/>
    <x v="371"/>
    <d v="2022-08-01T00:00:00"/>
    <n v="2"/>
    <x v="11"/>
    <n v="29"/>
  </r>
  <r>
    <x v="752"/>
    <x v="2"/>
    <x v="12"/>
    <x v="410"/>
    <d v="2022-08-01T00:00:00"/>
    <n v="4"/>
    <x v="1"/>
    <n v="29"/>
  </r>
  <r>
    <x v="752"/>
    <x v="2"/>
    <x v="12"/>
    <x v="138"/>
    <d v="2022-08-01T00:00:00"/>
    <n v="5"/>
    <x v="3"/>
    <n v="29"/>
  </r>
  <r>
    <x v="752"/>
    <x v="2"/>
    <x v="12"/>
    <x v="220"/>
    <d v="2022-08-01T00:00:00"/>
    <n v="7"/>
    <x v="4"/>
    <n v="29"/>
  </r>
  <r>
    <x v="752"/>
    <x v="2"/>
    <x v="12"/>
    <x v="134"/>
    <d v="2022-08-01T00:00:00"/>
    <n v="8"/>
    <x v="5"/>
    <n v="29"/>
  </r>
  <r>
    <x v="752"/>
    <x v="2"/>
    <x v="12"/>
    <x v="330"/>
    <d v="2022-08-01T00:00:00"/>
    <n v="9"/>
    <x v="6"/>
    <n v="29"/>
  </r>
  <r>
    <x v="752"/>
    <x v="0"/>
    <x v="14"/>
    <x v="77"/>
    <d v="2023-04-01T00:00:00"/>
    <n v="0"/>
    <x v="5"/>
    <n v="65"/>
  </r>
  <r>
    <x v="752"/>
    <x v="0"/>
    <x v="14"/>
    <x v="14"/>
    <d v="2023-04-01T00:00:00"/>
    <n v="1"/>
    <x v="6"/>
    <n v="65"/>
  </r>
  <r>
    <x v="752"/>
    <x v="0"/>
    <x v="14"/>
    <x v="86"/>
    <d v="2023-04-01T00:00:00"/>
    <n v="1"/>
    <x v="8"/>
    <n v="65"/>
  </r>
  <r>
    <x v="753"/>
    <x v="15"/>
    <x v="438"/>
    <x v="319"/>
    <d v="2022-05-01T00:00:00"/>
    <n v="0"/>
    <x v="16"/>
    <n v="10"/>
  </r>
  <r>
    <x v="753"/>
    <x v="15"/>
    <x v="438"/>
    <x v="400"/>
    <d v="2022-05-01T00:00:00"/>
    <n v="1"/>
    <x v="9"/>
    <n v="10"/>
  </r>
  <r>
    <x v="753"/>
    <x v="15"/>
    <x v="438"/>
    <x v="419"/>
    <d v="2022-05-01T00:00:00"/>
    <n v="2"/>
    <x v="10"/>
    <n v="10"/>
  </r>
  <r>
    <x v="753"/>
    <x v="15"/>
    <x v="438"/>
    <x v="143"/>
    <d v="2022-05-01T00:00:00"/>
    <n v="3"/>
    <x v="12"/>
    <n v="10"/>
  </r>
  <r>
    <x v="753"/>
    <x v="15"/>
    <x v="438"/>
    <x v="396"/>
    <d v="2022-05-01T00:00:00"/>
    <n v="4"/>
    <x v="0"/>
    <n v="10"/>
  </r>
  <r>
    <x v="753"/>
    <x v="15"/>
    <x v="438"/>
    <x v="114"/>
    <d v="2022-05-01T00:00:00"/>
    <n v="6"/>
    <x v="11"/>
    <n v="10"/>
  </r>
  <r>
    <x v="753"/>
    <x v="15"/>
    <x v="438"/>
    <x v="291"/>
    <d v="2022-05-01T00:00:00"/>
    <n v="7"/>
    <x v="1"/>
    <n v="10"/>
  </r>
  <r>
    <x v="753"/>
    <x v="15"/>
    <x v="438"/>
    <x v="342"/>
    <d v="2022-05-01T00:00:00"/>
    <n v="7"/>
    <x v="2"/>
    <n v="10"/>
  </r>
  <r>
    <x v="753"/>
    <x v="15"/>
    <x v="438"/>
    <x v="19"/>
    <d v="2022-05-01T00:00:00"/>
    <n v="9"/>
    <x v="3"/>
    <n v="10"/>
  </r>
  <r>
    <x v="753"/>
    <x v="15"/>
    <x v="438"/>
    <x v="176"/>
    <d v="2022-05-01T00:00:00"/>
    <n v="9"/>
    <x v="4"/>
    <n v="10"/>
  </r>
  <r>
    <x v="753"/>
    <x v="15"/>
    <x v="438"/>
    <x v="237"/>
    <d v="2022-05-01T00:00:00"/>
    <n v="10"/>
    <x v="5"/>
    <n v="10"/>
  </r>
  <r>
    <x v="753"/>
    <x v="15"/>
    <x v="438"/>
    <x v="374"/>
    <d v="2022-05-01T00:00:00"/>
    <n v="12"/>
    <x v="6"/>
    <n v="10"/>
  </r>
  <r>
    <x v="753"/>
    <x v="1"/>
    <x v="328"/>
    <x v="217"/>
    <d v="2023-04-01T00:00:00"/>
    <n v="0"/>
    <x v="5"/>
    <n v="25"/>
  </r>
  <r>
    <x v="753"/>
    <x v="1"/>
    <x v="328"/>
    <x v="162"/>
    <d v="2023-04-01T00:00:00"/>
    <n v="1"/>
    <x v="6"/>
    <n v="25"/>
  </r>
  <r>
    <x v="753"/>
    <x v="1"/>
    <x v="328"/>
    <x v="86"/>
    <d v="2023-04-01T00:00:00"/>
    <n v="1"/>
    <x v="8"/>
    <n v="25"/>
  </r>
  <r>
    <x v="754"/>
    <x v="2"/>
    <x v="288"/>
    <x v="324"/>
    <d v="2022-11-01T00:00:00"/>
    <n v="0"/>
    <x v="11"/>
    <n v="29"/>
  </r>
  <r>
    <x v="754"/>
    <x v="2"/>
    <x v="288"/>
    <x v="70"/>
    <d v="2022-11-01T00:00:00"/>
    <n v="1"/>
    <x v="2"/>
    <n v="29"/>
  </r>
  <r>
    <x v="754"/>
    <x v="2"/>
    <x v="288"/>
    <x v="40"/>
    <d v="2022-11-01T00:00:00"/>
    <n v="2"/>
    <x v="3"/>
    <n v="29"/>
  </r>
  <r>
    <x v="754"/>
    <x v="2"/>
    <x v="288"/>
    <x v="83"/>
    <d v="2022-11-01T00:00:00"/>
    <n v="3"/>
    <x v="4"/>
    <n v="29"/>
  </r>
  <r>
    <x v="754"/>
    <x v="2"/>
    <x v="288"/>
    <x v="213"/>
    <d v="2022-11-01T00:00:00"/>
    <n v="5"/>
    <x v="6"/>
    <n v="29"/>
  </r>
  <r>
    <x v="754"/>
    <x v="2"/>
    <x v="288"/>
    <x v="73"/>
    <d v="2022-11-01T00:00:00"/>
    <n v="6"/>
    <x v="8"/>
    <n v="29"/>
  </r>
  <r>
    <x v="755"/>
    <x v="7"/>
    <x v="392"/>
    <x v="501"/>
    <d v="2022-03-01T00:00:00"/>
    <n v="0"/>
    <x v="15"/>
    <n v="28"/>
  </r>
  <r>
    <x v="755"/>
    <x v="7"/>
    <x v="392"/>
    <x v="445"/>
    <d v="2022-03-01T00:00:00"/>
    <n v="1"/>
    <x v="16"/>
    <n v="28"/>
  </r>
  <r>
    <x v="755"/>
    <x v="7"/>
    <x v="392"/>
    <x v="339"/>
    <d v="2022-03-01T00:00:00"/>
    <n v="2"/>
    <x v="9"/>
    <n v="28"/>
  </r>
  <r>
    <x v="755"/>
    <x v="7"/>
    <x v="392"/>
    <x v="448"/>
    <d v="2022-03-01T00:00:00"/>
    <n v="3"/>
    <x v="10"/>
    <n v="28"/>
  </r>
  <r>
    <x v="755"/>
    <x v="7"/>
    <x v="392"/>
    <x v="242"/>
    <d v="2022-03-01T00:00:00"/>
    <n v="6"/>
    <x v="7"/>
    <n v="28"/>
  </r>
  <r>
    <x v="755"/>
    <x v="7"/>
    <x v="392"/>
    <x v="114"/>
    <d v="2022-03-01T00:00:00"/>
    <n v="8"/>
    <x v="11"/>
    <n v="28"/>
  </r>
  <r>
    <x v="755"/>
    <x v="7"/>
    <x v="392"/>
    <x v="136"/>
    <d v="2022-03-01T00:00:00"/>
    <n v="8"/>
    <x v="1"/>
    <n v="28"/>
  </r>
  <r>
    <x v="755"/>
    <x v="7"/>
    <x v="392"/>
    <x v="83"/>
    <d v="2022-03-01T00:00:00"/>
    <n v="11"/>
    <x v="4"/>
    <n v="28"/>
  </r>
  <r>
    <x v="755"/>
    <x v="7"/>
    <x v="392"/>
    <x v="172"/>
    <d v="2022-03-01T00:00:00"/>
    <n v="13"/>
    <x v="6"/>
    <n v="28"/>
  </r>
  <r>
    <x v="755"/>
    <x v="7"/>
    <x v="392"/>
    <x v="86"/>
    <d v="2022-03-01T00:00:00"/>
    <n v="14"/>
    <x v="8"/>
    <n v="28"/>
  </r>
  <r>
    <x v="755"/>
    <x v="3"/>
    <x v="215"/>
    <x v="385"/>
    <d v="2022-05-01T00:00:00"/>
    <n v="0"/>
    <x v="16"/>
    <n v="62"/>
  </r>
  <r>
    <x v="755"/>
    <x v="3"/>
    <x v="215"/>
    <x v="378"/>
    <d v="2022-05-01T00:00:00"/>
    <n v="1"/>
    <x v="10"/>
    <n v="62"/>
  </r>
  <r>
    <x v="755"/>
    <x v="3"/>
    <x v="215"/>
    <x v="158"/>
    <d v="2022-05-01T00:00:00"/>
    <n v="3"/>
    <x v="12"/>
    <n v="62"/>
  </r>
  <r>
    <x v="755"/>
    <x v="3"/>
    <x v="215"/>
    <x v="241"/>
    <d v="2022-05-01T00:00:00"/>
    <n v="3"/>
    <x v="0"/>
    <n v="62"/>
  </r>
  <r>
    <x v="755"/>
    <x v="3"/>
    <x v="215"/>
    <x v="191"/>
    <d v="2022-05-01T00:00:00"/>
    <n v="5"/>
    <x v="11"/>
    <n v="62"/>
  </r>
  <r>
    <x v="755"/>
    <x v="3"/>
    <x v="215"/>
    <x v="111"/>
    <d v="2022-05-01T00:00:00"/>
    <n v="6"/>
    <x v="1"/>
    <n v="62"/>
  </r>
  <r>
    <x v="755"/>
    <x v="3"/>
    <x v="215"/>
    <x v="262"/>
    <d v="2022-05-01T00:00:00"/>
    <n v="8"/>
    <x v="3"/>
    <n v="62"/>
  </r>
  <r>
    <x v="755"/>
    <x v="3"/>
    <x v="215"/>
    <x v="292"/>
    <d v="2022-05-01T00:00:00"/>
    <n v="10"/>
    <x v="4"/>
    <n v="62"/>
  </r>
  <r>
    <x v="755"/>
    <x v="3"/>
    <x v="215"/>
    <x v="237"/>
    <d v="2022-05-01T00:00:00"/>
    <n v="10"/>
    <x v="5"/>
    <n v="62"/>
  </r>
  <r>
    <x v="755"/>
    <x v="3"/>
    <x v="215"/>
    <x v="112"/>
    <d v="2022-05-01T00:00:00"/>
    <n v="11"/>
    <x v="6"/>
    <n v="62"/>
  </r>
  <r>
    <x v="756"/>
    <x v="16"/>
    <x v="460"/>
    <x v="304"/>
    <d v="2022-06-01T00:00:00"/>
    <n v="0"/>
    <x v="9"/>
    <n v="26"/>
  </r>
  <r>
    <x v="756"/>
    <x v="16"/>
    <x v="460"/>
    <x v="314"/>
    <d v="2022-06-01T00:00:00"/>
    <n v="1"/>
    <x v="10"/>
    <n v="26"/>
  </r>
  <r>
    <x v="756"/>
    <x v="16"/>
    <x v="460"/>
    <x v="284"/>
    <d v="2022-06-01T00:00:00"/>
    <n v="1"/>
    <x v="12"/>
    <n v="26"/>
  </r>
  <r>
    <x v="756"/>
    <x v="16"/>
    <x v="460"/>
    <x v="359"/>
    <d v="2022-06-01T00:00:00"/>
    <n v="3"/>
    <x v="0"/>
    <n v="26"/>
  </r>
  <r>
    <x v="756"/>
    <x v="16"/>
    <x v="460"/>
    <x v="60"/>
    <d v="2022-06-01T00:00:00"/>
    <n v="4"/>
    <x v="7"/>
    <n v="26"/>
  </r>
  <r>
    <x v="756"/>
    <x v="16"/>
    <x v="460"/>
    <x v="413"/>
    <d v="2022-06-01T00:00:00"/>
    <n v="5"/>
    <x v="11"/>
    <n v="26"/>
  </r>
  <r>
    <x v="756"/>
    <x v="16"/>
    <x v="460"/>
    <x v="260"/>
    <d v="2022-06-01T00:00:00"/>
    <n v="6"/>
    <x v="1"/>
    <n v="26"/>
  </r>
  <r>
    <x v="756"/>
    <x v="16"/>
    <x v="460"/>
    <x v="261"/>
    <d v="2022-06-01T00:00:00"/>
    <n v="7"/>
    <x v="2"/>
    <n v="26"/>
  </r>
  <r>
    <x v="756"/>
    <x v="16"/>
    <x v="460"/>
    <x v="101"/>
    <d v="2022-06-01T00:00:00"/>
    <n v="8"/>
    <x v="3"/>
    <n v="26"/>
  </r>
  <r>
    <x v="756"/>
    <x v="16"/>
    <x v="460"/>
    <x v="62"/>
    <d v="2022-06-01T00:00:00"/>
    <n v="9"/>
    <x v="4"/>
    <n v="26"/>
  </r>
  <r>
    <x v="756"/>
    <x v="16"/>
    <x v="460"/>
    <x v="32"/>
    <d v="2022-06-01T00:00:00"/>
    <n v="10"/>
    <x v="5"/>
    <n v="26"/>
  </r>
  <r>
    <x v="756"/>
    <x v="16"/>
    <x v="460"/>
    <x v="58"/>
    <d v="2022-06-01T00:00:00"/>
    <n v="11"/>
    <x v="6"/>
    <n v="26"/>
  </r>
  <r>
    <x v="756"/>
    <x v="7"/>
    <x v="461"/>
    <x v="190"/>
    <d v="2023-03-01T00:00:00"/>
    <n v="0"/>
    <x v="4"/>
    <n v="28"/>
  </r>
  <r>
    <x v="756"/>
    <x v="7"/>
    <x v="461"/>
    <x v="63"/>
    <d v="2023-03-01T00:00:00"/>
    <n v="1"/>
    <x v="5"/>
    <n v="28"/>
  </r>
  <r>
    <x v="756"/>
    <x v="7"/>
    <x v="461"/>
    <x v="6"/>
    <d v="2023-03-01T00:00:00"/>
    <n v="2"/>
    <x v="6"/>
    <n v="28"/>
  </r>
  <r>
    <x v="757"/>
    <x v="0"/>
    <x v="381"/>
    <x v="517"/>
    <d v="2022-01-01T00:00:00"/>
    <n v="0"/>
    <x v="17"/>
    <n v="65"/>
  </r>
  <r>
    <x v="757"/>
    <x v="0"/>
    <x v="381"/>
    <x v="524"/>
    <d v="2022-01-01T00:00:00"/>
    <n v="1"/>
    <x v="13"/>
    <n v="65"/>
  </r>
  <r>
    <x v="757"/>
    <x v="0"/>
    <x v="381"/>
    <x v="483"/>
    <d v="2022-01-01T00:00:00"/>
    <n v="2"/>
    <x v="15"/>
    <n v="65"/>
  </r>
  <r>
    <x v="757"/>
    <x v="0"/>
    <x v="381"/>
    <x v="466"/>
    <d v="2022-01-01T00:00:00"/>
    <n v="3"/>
    <x v="14"/>
    <n v="65"/>
  </r>
  <r>
    <x v="757"/>
    <x v="0"/>
    <x v="381"/>
    <x v="273"/>
    <d v="2022-01-01T00:00:00"/>
    <n v="4"/>
    <x v="16"/>
    <n v="65"/>
  </r>
  <r>
    <x v="757"/>
    <x v="0"/>
    <x v="381"/>
    <x v="313"/>
    <d v="2022-01-01T00:00:00"/>
    <n v="5"/>
    <x v="9"/>
    <n v="65"/>
  </r>
  <r>
    <x v="757"/>
    <x v="0"/>
    <x v="381"/>
    <x v="399"/>
    <d v="2022-01-01T00:00:00"/>
    <n v="6"/>
    <x v="10"/>
    <n v="65"/>
  </r>
  <r>
    <x v="757"/>
    <x v="0"/>
    <x v="381"/>
    <x v="68"/>
    <d v="2022-01-01T00:00:00"/>
    <n v="7"/>
    <x v="12"/>
    <n v="65"/>
  </r>
  <r>
    <x v="757"/>
    <x v="0"/>
    <x v="381"/>
    <x v="175"/>
    <d v="2022-01-01T00:00:00"/>
    <n v="8"/>
    <x v="0"/>
    <n v="65"/>
  </r>
  <r>
    <x v="757"/>
    <x v="0"/>
    <x v="381"/>
    <x v="188"/>
    <d v="2022-01-01T00:00:00"/>
    <n v="11"/>
    <x v="1"/>
    <n v="65"/>
  </r>
  <r>
    <x v="757"/>
    <x v="0"/>
    <x v="381"/>
    <x v="318"/>
    <d v="2022-01-01T00:00:00"/>
    <n v="14"/>
    <x v="4"/>
    <n v="65"/>
  </r>
  <r>
    <x v="757"/>
    <x v="0"/>
    <x v="381"/>
    <x v="112"/>
    <d v="2022-01-01T00:00:00"/>
    <n v="16"/>
    <x v="6"/>
    <n v="65"/>
  </r>
  <r>
    <x v="757"/>
    <x v="2"/>
    <x v="442"/>
    <x v="46"/>
    <d v="2022-11-01T00:00:00"/>
    <n v="0"/>
    <x v="11"/>
    <n v="29"/>
  </r>
  <r>
    <x v="757"/>
    <x v="2"/>
    <x v="442"/>
    <x v="406"/>
    <d v="2022-11-01T00:00:00"/>
    <n v="1"/>
    <x v="1"/>
    <n v="29"/>
  </r>
  <r>
    <x v="757"/>
    <x v="2"/>
    <x v="442"/>
    <x v="269"/>
    <d v="2022-11-01T00:00:00"/>
    <n v="1"/>
    <x v="2"/>
    <n v="29"/>
  </r>
  <r>
    <x v="757"/>
    <x v="2"/>
    <x v="442"/>
    <x v="3"/>
    <d v="2022-11-01T00:00:00"/>
    <n v="3"/>
    <x v="3"/>
    <n v="29"/>
  </r>
  <r>
    <x v="757"/>
    <x v="2"/>
    <x v="442"/>
    <x v="27"/>
    <d v="2022-11-01T00:00:00"/>
    <n v="4"/>
    <x v="4"/>
    <n v="29"/>
  </r>
  <r>
    <x v="757"/>
    <x v="2"/>
    <x v="442"/>
    <x v="150"/>
    <d v="2022-11-01T00:00:00"/>
    <n v="5"/>
    <x v="5"/>
    <n v="29"/>
  </r>
  <r>
    <x v="757"/>
    <x v="2"/>
    <x v="442"/>
    <x v="76"/>
    <d v="2022-11-01T00:00:00"/>
    <n v="6"/>
    <x v="6"/>
    <n v="29"/>
  </r>
  <r>
    <x v="758"/>
    <x v="7"/>
    <x v="384"/>
    <x v="495"/>
    <d v="2022-05-01T00:00:00"/>
    <n v="0"/>
    <x v="16"/>
    <n v="28"/>
  </r>
  <r>
    <x v="758"/>
    <x v="7"/>
    <x v="384"/>
    <x v="304"/>
    <d v="2022-05-01T00:00:00"/>
    <n v="1"/>
    <x v="9"/>
    <n v="28"/>
  </r>
  <r>
    <x v="758"/>
    <x v="7"/>
    <x v="384"/>
    <x v="475"/>
    <d v="2022-05-01T00:00:00"/>
    <n v="2"/>
    <x v="10"/>
    <n v="28"/>
  </r>
  <r>
    <x v="758"/>
    <x v="7"/>
    <x v="384"/>
    <x v="425"/>
    <d v="2022-05-01T00:00:00"/>
    <n v="3"/>
    <x v="12"/>
    <n v="28"/>
  </r>
  <r>
    <x v="758"/>
    <x v="7"/>
    <x v="384"/>
    <x v="310"/>
    <d v="2022-05-01T00:00:00"/>
    <n v="4"/>
    <x v="0"/>
    <n v="28"/>
  </r>
  <r>
    <x v="758"/>
    <x v="7"/>
    <x v="384"/>
    <x v="45"/>
    <d v="2022-05-01T00:00:00"/>
    <n v="5"/>
    <x v="7"/>
    <n v="28"/>
  </r>
  <r>
    <x v="758"/>
    <x v="7"/>
    <x v="384"/>
    <x v="335"/>
    <d v="2022-05-01T00:00:00"/>
    <n v="6"/>
    <x v="11"/>
    <n v="28"/>
  </r>
  <r>
    <x v="758"/>
    <x v="7"/>
    <x v="384"/>
    <x v="120"/>
    <d v="2022-05-01T00:00:00"/>
    <n v="7"/>
    <x v="1"/>
    <n v="28"/>
  </r>
  <r>
    <x v="758"/>
    <x v="7"/>
    <x v="384"/>
    <x v="180"/>
    <d v="2022-05-01T00:00:00"/>
    <n v="8"/>
    <x v="2"/>
    <n v="28"/>
  </r>
  <r>
    <x v="758"/>
    <x v="7"/>
    <x v="384"/>
    <x v="20"/>
    <d v="2022-05-01T00:00:00"/>
    <n v="10"/>
    <x v="4"/>
    <n v="28"/>
  </r>
  <r>
    <x v="758"/>
    <x v="7"/>
    <x v="384"/>
    <x v="109"/>
    <d v="2022-05-01T00:00:00"/>
    <n v="11"/>
    <x v="5"/>
    <n v="28"/>
  </r>
  <r>
    <x v="758"/>
    <x v="7"/>
    <x v="384"/>
    <x v="6"/>
    <d v="2022-05-01T00:00:00"/>
    <n v="12"/>
    <x v="6"/>
    <n v="28"/>
  </r>
  <r>
    <x v="758"/>
    <x v="2"/>
    <x v="359"/>
    <x v="410"/>
    <d v="2022-12-01T00:00:00"/>
    <n v="0"/>
    <x v="1"/>
    <n v="29"/>
  </r>
  <r>
    <x v="758"/>
    <x v="2"/>
    <x v="359"/>
    <x v="50"/>
    <d v="2022-12-01T00:00:00"/>
    <n v="1"/>
    <x v="3"/>
    <n v="29"/>
  </r>
  <r>
    <x v="758"/>
    <x v="2"/>
    <x v="359"/>
    <x v="117"/>
    <d v="2022-12-01T00:00:00"/>
    <n v="2"/>
    <x v="4"/>
    <n v="29"/>
  </r>
  <r>
    <x v="758"/>
    <x v="2"/>
    <x v="359"/>
    <x v="271"/>
    <d v="2022-12-01T00:00:00"/>
    <n v="3"/>
    <x v="5"/>
    <n v="29"/>
  </r>
  <r>
    <x v="758"/>
    <x v="2"/>
    <x v="359"/>
    <x v="84"/>
    <d v="2022-12-01T00:00:00"/>
    <n v="4"/>
    <x v="6"/>
    <n v="29"/>
  </r>
  <r>
    <x v="758"/>
    <x v="2"/>
    <x v="359"/>
    <x v="15"/>
    <d v="2022-12-01T00:00:00"/>
    <n v="5"/>
    <x v="8"/>
    <n v="29"/>
  </r>
  <r>
    <x v="759"/>
    <x v="9"/>
    <x v="195"/>
    <x v="223"/>
    <d v="2022-10-01T00:00:00"/>
    <n v="0"/>
    <x v="7"/>
    <n v="27"/>
  </r>
  <r>
    <x v="759"/>
    <x v="9"/>
    <x v="195"/>
    <x v="93"/>
    <d v="2022-10-01T00:00:00"/>
    <n v="2"/>
    <x v="1"/>
    <n v="27"/>
  </r>
  <r>
    <x v="759"/>
    <x v="9"/>
    <x v="195"/>
    <x v="137"/>
    <d v="2022-10-01T00:00:00"/>
    <n v="3"/>
    <x v="2"/>
    <n v="27"/>
  </r>
  <r>
    <x v="759"/>
    <x v="9"/>
    <x v="195"/>
    <x v="19"/>
    <d v="2022-10-01T00:00:00"/>
    <n v="4"/>
    <x v="3"/>
    <n v="27"/>
  </r>
  <r>
    <x v="759"/>
    <x v="9"/>
    <x v="195"/>
    <x v="27"/>
    <d v="2022-10-01T00:00:00"/>
    <n v="5"/>
    <x v="4"/>
    <n v="27"/>
  </r>
  <r>
    <x v="759"/>
    <x v="9"/>
    <x v="195"/>
    <x v="109"/>
    <d v="2022-10-01T00:00:00"/>
    <n v="6"/>
    <x v="5"/>
    <n v="27"/>
  </r>
  <r>
    <x v="759"/>
    <x v="9"/>
    <x v="195"/>
    <x v="103"/>
    <d v="2022-10-01T00:00:00"/>
    <n v="7"/>
    <x v="6"/>
    <n v="27"/>
  </r>
  <r>
    <x v="759"/>
    <x v="13"/>
    <x v="377"/>
    <x v="280"/>
    <d v="2022-10-01T00:00:00"/>
    <n v="0"/>
    <x v="7"/>
    <n v="75"/>
  </r>
  <r>
    <x v="759"/>
    <x v="13"/>
    <x v="377"/>
    <x v="229"/>
    <d v="2022-10-01T00:00:00"/>
    <n v="1"/>
    <x v="11"/>
    <n v="75"/>
  </r>
  <r>
    <x v="759"/>
    <x v="13"/>
    <x v="377"/>
    <x v="197"/>
    <d v="2022-10-01T00:00:00"/>
    <n v="2"/>
    <x v="1"/>
    <n v="75"/>
  </r>
  <r>
    <x v="759"/>
    <x v="13"/>
    <x v="377"/>
    <x v="265"/>
    <d v="2022-10-01T00:00:00"/>
    <n v="3"/>
    <x v="2"/>
    <n v="75"/>
  </r>
  <r>
    <x v="759"/>
    <x v="13"/>
    <x v="377"/>
    <x v="230"/>
    <d v="2022-10-01T00:00:00"/>
    <n v="4"/>
    <x v="3"/>
    <n v="75"/>
  </r>
  <r>
    <x v="759"/>
    <x v="13"/>
    <x v="377"/>
    <x v="328"/>
    <d v="2022-10-01T00:00:00"/>
    <n v="5"/>
    <x v="4"/>
    <n v="75"/>
  </r>
  <r>
    <x v="759"/>
    <x v="13"/>
    <x v="377"/>
    <x v="13"/>
    <d v="2022-10-01T00:00:00"/>
    <n v="6"/>
    <x v="5"/>
    <n v="75"/>
  </r>
  <r>
    <x v="759"/>
    <x v="13"/>
    <x v="377"/>
    <x v="195"/>
    <d v="2022-10-01T00:00:00"/>
    <n v="7"/>
    <x v="6"/>
    <n v="75"/>
  </r>
  <r>
    <x v="760"/>
    <x v="16"/>
    <x v="240"/>
    <x v="466"/>
    <d v="2022-04-01T00:00:00"/>
    <n v="0"/>
    <x v="14"/>
    <n v="26"/>
  </r>
  <r>
    <x v="760"/>
    <x v="16"/>
    <x v="240"/>
    <x v="424"/>
    <d v="2022-04-01T00:00:00"/>
    <n v="1"/>
    <x v="16"/>
    <n v="26"/>
  </r>
  <r>
    <x v="760"/>
    <x v="16"/>
    <x v="240"/>
    <x v="129"/>
    <d v="2022-04-01T00:00:00"/>
    <n v="2"/>
    <x v="9"/>
    <n v="26"/>
  </r>
  <r>
    <x v="760"/>
    <x v="16"/>
    <x v="240"/>
    <x v="296"/>
    <d v="2022-04-01T00:00:00"/>
    <n v="3"/>
    <x v="10"/>
    <n v="26"/>
  </r>
  <r>
    <x v="760"/>
    <x v="16"/>
    <x v="240"/>
    <x v="493"/>
    <d v="2022-04-01T00:00:00"/>
    <n v="4"/>
    <x v="12"/>
    <n v="26"/>
  </r>
  <r>
    <x v="760"/>
    <x v="16"/>
    <x v="240"/>
    <x v="96"/>
    <d v="2022-04-01T00:00:00"/>
    <n v="5"/>
    <x v="0"/>
    <n v="26"/>
  </r>
  <r>
    <x v="760"/>
    <x v="16"/>
    <x v="240"/>
    <x v="228"/>
    <d v="2022-04-01T00:00:00"/>
    <n v="6"/>
    <x v="7"/>
    <n v="26"/>
  </r>
  <r>
    <x v="760"/>
    <x v="16"/>
    <x v="240"/>
    <x v="407"/>
    <d v="2022-04-01T00:00:00"/>
    <n v="7"/>
    <x v="11"/>
    <n v="26"/>
  </r>
  <r>
    <x v="760"/>
    <x v="16"/>
    <x v="240"/>
    <x v="260"/>
    <d v="2022-04-01T00:00:00"/>
    <n v="8"/>
    <x v="1"/>
    <n v="26"/>
  </r>
  <r>
    <x v="760"/>
    <x v="16"/>
    <x v="240"/>
    <x v="257"/>
    <d v="2022-04-01T00:00:00"/>
    <n v="9"/>
    <x v="2"/>
    <n v="26"/>
  </r>
  <r>
    <x v="760"/>
    <x v="16"/>
    <x v="240"/>
    <x v="394"/>
    <d v="2022-04-01T00:00:00"/>
    <n v="10"/>
    <x v="3"/>
    <n v="26"/>
  </r>
  <r>
    <x v="760"/>
    <x v="16"/>
    <x v="240"/>
    <x v="10"/>
    <d v="2022-04-01T00:00:00"/>
    <n v="11"/>
    <x v="4"/>
    <n v="26"/>
  </r>
  <r>
    <x v="760"/>
    <x v="16"/>
    <x v="240"/>
    <x v="28"/>
    <d v="2022-04-01T00:00:00"/>
    <n v="12"/>
    <x v="5"/>
    <n v="26"/>
  </r>
  <r>
    <x v="760"/>
    <x v="16"/>
    <x v="240"/>
    <x v="29"/>
    <d v="2022-04-01T00:00:00"/>
    <n v="13"/>
    <x v="6"/>
    <n v="26"/>
  </r>
  <r>
    <x v="761"/>
    <x v="3"/>
    <x v="126"/>
    <x v="243"/>
    <d v="2022-12-01T00:00:00"/>
    <n v="0"/>
    <x v="1"/>
    <n v="62"/>
  </r>
  <r>
    <x v="761"/>
    <x v="3"/>
    <x v="126"/>
    <x v="26"/>
    <d v="2022-12-01T00:00:00"/>
    <n v="1"/>
    <x v="2"/>
    <n v="62"/>
  </r>
  <r>
    <x v="761"/>
    <x v="3"/>
    <x v="126"/>
    <x v="394"/>
    <d v="2022-12-01T00:00:00"/>
    <n v="2"/>
    <x v="3"/>
    <n v="62"/>
  </r>
  <r>
    <x v="761"/>
    <x v="3"/>
    <x v="126"/>
    <x v="292"/>
    <d v="2022-12-01T00:00:00"/>
    <n v="3"/>
    <x v="4"/>
    <n v="62"/>
  </r>
  <r>
    <x v="761"/>
    <x v="3"/>
    <x v="126"/>
    <x v="102"/>
    <d v="2022-12-01T00:00:00"/>
    <n v="4"/>
    <x v="5"/>
    <n v="62"/>
  </r>
  <r>
    <x v="761"/>
    <x v="3"/>
    <x v="126"/>
    <x v="6"/>
    <d v="2022-12-01T00:00:00"/>
    <n v="5"/>
    <x v="6"/>
    <n v="62"/>
  </r>
  <r>
    <x v="761"/>
    <x v="14"/>
    <x v="260"/>
    <x v="47"/>
    <d v="2023-04-01T00:00:00"/>
    <n v="0"/>
    <x v="5"/>
    <n v="25"/>
  </r>
  <r>
    <x v="761"/>
    <x v="14"/>
    <x v="260"/>
    <x v="374"/>
    <d v="2023-04-01T00:00:00"/>
    <n v="1"/>
    <x v="6"/>
    <n v="25"/>
  </r>
  <r>
    <x v="762"/>
    <x v="4"/>
    <x v="99"/>
    <x v="241"/>
    <d v="2022-09-01T00:00:00"/>
    <n v="0"/>
    <x v="0"/>
    <n v="16"/>
  </r>
  <r>
    <x v="762"/>
    <x v="4"/>
    <x v="99"/>
    <x v="202"/>
    <d v="2022-09-01T00:00:00"/>
    <n v="1"/>
    <x v="7"/>
    <n v="16"/>
  </r>
  <r>
    <x v="762"/>
    <x v="4"/>
    <x v="99"/>
    <x v="255"/>
    <d v="2022-09-01T00:00:00"/>
    <n v="2"/>
    <x v="11"/>
    <n v="16"/>
  </r>
  <r>
    <x v="762"/>
    <x v="4"/>
    <x v="99"/>
    <x v="25"/>
    <d v="2022-09-01T00:00:00"/>
    <n v="3"/>
    <x v="1"/>
    <n v="16"/>
  </r>
  <r>
    <x v="762"/>
    <x v="4"/>
    <x v="99"/>
    <x v="435"/>
    <d v="2022-09-01T00:00:00"/>
    <n v="4"/>
    <x v="2"/>
    <n v="16"/>
  </r>
  <r>
    <x v="762"/>
    <x v="4"/>
    <x v="99"/>
    <x v="40"/>
    <d v="2022-09-01T00:00:00"/>
    <n v="5"/>
    <x v="3"/>
    <n v="16"/>
  </r>
  <r>
    <x v="762"/>
    <x v="4"/>
    <x v="99"/>
    <x v="20"/>
    <d v="2022-09-01T00:00:00"/>
    <n v="6"/>
    <x v="4"/>
    <n v="16"/>
  </r>
  <r>
    <x v="762"/>
    <x v="4"/>
    <x v="99"/>
    <x v="217"/>
    <d v="2022-09-01T00:00:00"/>
    <n v="7"/>
    <x v="5"/>
    <n v="16"/>
  </r>
  <r>
    <x v="762"/>
    <x v="4"/>
    <x v="99"/>
    <x v="283"/>
    <d v="2022-09-01T00:00:00"/>
    <n v="8"/>
    <x v="6"/>
    <n v="16"/>
  </r>
  <r>
    <x v="762"/>
    <x v="16"/>
    <x v="70"/>
    <x v="268"/>
    <d v="2022-10-01T00:00:00"/>
    <n v="0"/>
    <x v="7"/>
    <n v="26"/>
  </r>
  <r>
    <x v="762"/>
    <x v="16"/>
    <x v="70"/>
    <x v="297"/>
    <d v="2022-10-01T00:00:00"/>
    <n v="1"/>
    <x v="11"/>
    <n v="26"/>
  </r>
  <r>
    <x v="762"/>
    <x v="16"/>
    <x v="70"/>
    <x v="74"/>
    <d v="2022-10-01T00:00:00"/>
    <n v="2"/>
    <x v="1"/>
    <n v="26"/>
  </r>
  <r>
    <x v="762"/>
    <x v="16"/>
    <x v="70"/>
    <x v="26"/>
    <d v="2022-10-01T00:00:00"/>
    <n v="3"/>
    <x v="2"/>
    <n v="26"/>
  </r>
  <r>
    <x v="762"/>
    <x v="16"/>
    <x v="70"/>
    <x v="107"/>
    <d v="2022-10-01T00:00:00"/>
    <n v="4"/>
    <x v="3"/>
    <n v="26"/>
  </r>
  <r>
    <x v="762"/>
    <x v="16"/>
    <x v="70"/>
    <x v="41"/>
    <d v="2022-10-01T00:00:00"/>
    <n v="5"/>
    <x v="4"/>
    <n v="26"/>
  </r>
  <r>
    <x v="762"/>
    <x v="16"/>
    <x v="70"/>
    <x v="317"/>
    <d v="2022-10-01T00:00:00"/>
    <n v="6"/>
    <x v="5"/>
    <n v="26"/>
  </r>
  <r>
    <x v="762"/>
    <x v="16"/>
    <x v="70"/>
    <x v="48"/>
    <d v="2022-10-01T00:00:00"/>
    <n v="7"/>
    <x v="6"/>
    <n v="26"/>
  </r>
  <r>
    <x v="763"/>
    <x v="10"/>
    <x v="416"/>
    <x v="274"/>
    <d v="2022-07-01T00:00:00"/>
    <n v="0"/>
    <x v="10"/>
    <n v="22"/>
  </r>
  <r>
    <x v="763"/>
    <x v="10"/>
    <x v="416"/>
    <x v="143"/>
    <d v="2022-07-01T00:00:00"/>
    <n v="1"/>
    <x v="12"/>
    <n v="22"/>
  </r>
  <r>
    <x v="763"/>
    <x v="10"/>
    <x v="416"/>
    <x v="396"/>
    <d v="2022-07-01T00:00:00"/>
    <n v="2"/>
    <x v="0"/>
    <n v="22"/>
  </r>
  <r>
    <x v="763"/>
    <x v="10"/>
    <x v="416"/>
    <x v="457"/>
    <d v="2022-07-01T00:00:00"/>
    <n v="3"/>
    <x v="7"/>
    <n v="22"/>
  </r>
  <r>
    <x v="763"/>
    <x v="10"/>
    <x v="416"/>
    <x v="247"/>
    <d v="2022-07-01T00:00:00"/>
    <n v="3"/>
    <x v="11"/>
    <n v="22"/>
  </r>
  <r>
    <x v="763"/>
    <x v="10"/>
    <x v="416"/>
    <x v="179"/>
    <d v="2022-07-01T00:00:00"/>
    <n v="5"/>
    <x v="1"/>
    <n v="22"/>
  </r>
  <r>
    <x v="763"/>
    <x v="10"/>
    <x v="416"/>
    <x v="311"/>
    <d v="2022-07-01T00:00:00"/>
    <n v="5"/>
    <x v="2"/>
    <n v="22"/>
  </r>
  <r>
    <x v="763"/>
    <x v="10"/>
    <x v="416"/>
    <x v="193"/>
    <d v="2022-07-01T00:00:00"/>
    <n v="6"/>
    <x v="3"/>
    <n v="22"/>
  </r>
  <r>
    <x v="763"/>
    <x v="10"/>
    <x v="416"/>
    <x v="292"/>
    <d v="2022-07-01T00:00:00"/>
    <n v="8"/>
    <x v="4"/>
    <n v="22"/>
  </r>
  <r>
    <x v="763"/>
    <x v="10"/>
    <x v="416"/>
    <x v="21"/>
    <d v="2022-07-01T00:00:00"/>
    <n v="9"/>
    <x v="5"/>
    <n v="22"/>
  </r>
  <r>
    <x v="763"/>
    <x v="10"/>
    <x v="416"/>
    <x v="12"/>
    <d v="2022-07-01T00:00:00"/>
    <n v="9"/>
    <x v="6"/>
    <n v="22"/>
  </r>
  <r>
    <x v="763"/>
    <x v="10"/>
    <x v="416"/>
    <x v="15"/>
    <d v="2022-07-01T00:00:00"/>
    <n v="10"/>
    <x v="8"/>
    <n v="22"/>
  </r>
  <r>
    <x v="763"/>
    <x v="13"/>
    <x v="403"/>
    <x v="117"/>
    <d v="2023-03-01T00:00:00"/>
    <n v="0"/>
    <x v="4"/>
    <n v="75"/>
  </r>
  <r>
    <x v="763"/>
    <x v="13"/>
    <x v="403"/>
    <x v="271"/>
    <d v="2023-03-01T00:00:00"/>
    <n v="1"/>
    <x v="5"/>
    <n v="75"/>
  </r>
  <r>
    <x v="763"/>
    <x v="13"/>
    <x v="403"/>
    <x v="110"/>
    <d v="2023-03-01T00:00:00"/>
    <n v="2"/>
    <x v="6"/>
    <n v="75"/>
  </r>
  <r>
    <x v="764"/>
    <x v="10"/>
    <x v="375"/>
    <x v="136"/>
    <d v="2022-12-01T00:00:00"/>
    <n v="0"/>
    <x v="1"/>
    <n v="22"/>
  </r>
  <r>
    <x v="764"/>
    <x v="10"/>
    <x v="375"/>
    <x v="198"/>
    <d v="2022-12-01T00:00:00"/>
    <n v="1"/>
    <x v="2"/>
    <n v="22"/>
  </r>
  <r>
    <x v="764"/>
    <x v="10"/>
    <x v="375"/>
    <x v="200"/>
    <d v="2022-12-01T00:00:00"/>
    <n v="2"/>
    <x v="3"/>
    <n v="22"/>
  </r>
  <r>
    <x v="764"/>
    <x v="10"/>
    <x v="375"/>
    <x v="292"/>
    <d v="2022-12-01T00:00:00"/>
    <n v="3"/>
    <x v="4"/>
    <n v="22"/>
  </r>
  <r>
    <x v="764"/>
    <x v="10"/>
    <x v="375"/>
    <x v="13"/>
    <d v="2022-12-01T00:00:00"/>
    <n v="4"/>
    <x v="5"/>
    <n v="22"/>
  </r>
  <r>
    <x v="764"/>
    <x v="10"/>
    <x v="375"/>
    <x v="195"/>
    <d v="2022-12-01T00:00:00"/>
    <n v="5"/>
    <x v="6"/>
    <n v="22"/>
  </r>
  <r>
    <x v="765"/>
    <x v="0"/>
    <x v="179"/>
    <x v="434"/>
    <d v="2022-08-01T00:00:00"/>
    <n v="0"/>
    <x v="12"/>
    <n v="65"/>
  </r>
  <r>
    <x v="765"/>
    <x v="0"/>
    <x v="179"/>
    <x v="444"/>
    <d v="2022-08-01T00:00:00"/>
    <n v="1"/>
    <x v="0"/>
    <n v="65"/>
  </r>
  <r>
    <x v="765"/>
    <x v="0"/>
    <x v="179"/>
    <x v="280"/>
    <d v="2022-08-01T00:00:00"/>
    <n v="2"/>
    <x v="7"/>
    <n v="65"/>
  </r>
  <r>
    <x v="765"/>
    <x v="0"/>
    <x v="179"/>
    <x v="433"/>
    <d v="2022-08-01T00:00:00"/>
    <n v="3"/>
    <x v="11"/>
    <n v="65"/>
  </r>
  <r>
    <x v="765"/>
    <x v="0"/>
    <x v="179"/>
    <x v="25"/>
    <d v="2022-08-01T00:00:00"/>
    <n v="4"/>
    <x v="1"/>
    <n v="65"/>
  </r>
  <r>
    <x v="765"/>
    <x v="0"/>
    <x v="179"/>
    <x v="180"/>
    <d v="2022-08-01T00:00:00"/>
    <n v="5"/>
    <x v="2"/>
    <n v="65"/>
  </r>
  <r>
    <x v="765"/>
    <x v="0"/>
    <x v="179"/>
    <x v="262"/>
    <d v="2022-08-01T00:00:00"/>
    <n v="6"/>
    <x v="3"/>
    <n v="65"/>
  </r>
  <r>
    <x v="765"/>
    <x v="0"/>
    <x v="179"/>
    <x v="139"/>
    <d v="2022-08-01T00:00:00"/>
    <n v="7"/>
    <x v="4"/>
    <n v="65"/>
  </r>
  <r>
    <x v="765"/>
    <x v="0"/>
    <x v="179"/>
    <x v="271"/>
    <d v="2022-08-01T00:00:00"/>
    <n v="8"/>
    <x v="5"/>
    <n v="65"/>
  </r>
  <r>
    <x v="765"/>
    <x v="0"/>
    <x v="179"/>
    <x v="283"/>
    <d v="2022-08-01T00:00:00"/>
    <n v="9"/>
    <x v="6"/>
    <n v="65"/>
  </r>
  <r>
    <x v="765"/>
    <x v="13"/>
    <x v="95"/>
    <x v="301"/>
    <d v="2022-12-01T00:00:00"/>
    <n v="0"/>
    <x v="1"/>
    <n v="75"/>
  </r>
  <r>
    <x v="765"/>
    <x v="13"/>
    <x v="95"/>
    <x v="252"/>
    <d v="2022-12-01T00:00:00"/>
    <n v="1"/>
    <x v="3"/>
    <n v="75"/>
  </r>
  <r>
    <x v="765"/>
    <x v="13"/>
    <x v="95"/>
    <x v="139"/>
    <d v="2022-12-01T00:00:00"/>
    <n v="2"/>
    <x v="4"/>
    <n v="75"/>
  </r>
  <r>
    <x v="765"/>
    <x v="13"/>
    <x v="95"/>
    <x v="237"/>
    <d v="2022-12-01T00:00:00"/>
    <n v="3"/>
    <x v="5"/>
    <n v="75"/>
  </r>
  <r>
    <x v="765"/>
    <x v="13"/>
    <x v="95"/>
    <x v="110"/>
    <d v="2022-12-01T00:00:00"/>
    <n v="4"/>
    <x v="6"/>
    <n v="75"/>
  </r>
  <r>
    <x v="765"/>
    <x v="13"/>
    <x v="95"/>
    <x v="312"/>
    <d v="2022-12-01T00:00:00"/>
    <n v="5"/>
    <x v="8"/>
    <n v="75"/>
  </r>
  <r>
    <x v="766"/>
    <x v="7"/>
    <x v="171"/>
    <x v="420"/>
    <d v="2022-03-01T00:00:00"/>
    <n v="0"/>
    <x v="15"/>
    <n v="28"/>
  </r>
  <r>
    <x v="766"/>
    <x v="7"/>
    <x v="171"/>
    <x v="348"/>
    <d v="2022-03-01T00:00:00"/>
    <n v="2"/>
    <x v="16"/>
    <n v="28"/>
  </r>
  <r>
    <x v="766"/>
    <x v="7"/>
    <x v="171"/>
    <x v="277"/>
    <d v="2022-03-01T00:00:00"/>
    <n v="3"/>
    <x v="9"/>
    <n v="28"/>
  </r>
  <r>
    <x v="766"/>
    <x v="7"/>
    <x v="171"/>
    <x v="349"/>
    <d v="2022-03-01T00:00:00"/>
    <n v="3"/>
    <x v="10"/>
    <n v="28"/>
  </r>
  <r>
    <x v="766"/>
    <x v="7"/>
    <x v="171"/>
    <x v="158"/>
    <d v="2022-03-01T00:00:00"/>
    <n v="5"/>
    <x v="12"/>
    <n v="28"/>
  </r>
  <r>
    <x v="766"/>
    <x v="7"/>
    <x v="171"/>
    <x v="381"/>
    <d v="2022-03-01T00:00:00"/>
    <n v="6"/>
    <x v="0"/>
    <n v="28"/>
  </r>
  <r>
    <x v="766"/>
    <x v="7"/>
    <x v="171"/>
    <x v="114"/>
    <d v="2022-03-01T00:00:00"/>
    <n v="8"/>
    <x v="11"/>
    <n v="28"/>
  </r>
  <r>
    <x v="766"/>
    <x v="7"/>
    <x v="171"/>
    <x v="127"/>
    <d v="2022-03-01T00:00:00"/>
    <n v="8"/>
    <x v="1"/>
    <n v="28"/>
  </r>
  <r>
    <x v="766"/>
    <x v="7"/>
    <x v="171"/>
    <x v="269"/>
    <d v="2022-03-01T00:00:00"/>
    <n v="9"/>
    <x v="2"/>
    <n v="28"/>
  </r>
  <r>
    <x v="766"/>
    <x v="7"/>
    <x v="171"/>
    <x v="151"/>
    <d v="2022-03-01T00:00:00"/>
    <n v="12"/>
    <x v="4"/>
    <n v="28"/>
  </r>
  <r>
    <x v="766"/>
    <x v="7"/>
    <x v="171"/>
    <x v="85"/>
    <d v="2022-03-01T00:00:00"/>
    <n v="13"/>
    <x v="5"/>
    <n v="28"/>
  </r>
  <r>
    <x v="766"/>
    <x v="7"/>
    <x v="171"/>
    <x v="330"/>
    <d v="2022-03-01T00:00:00"/>
    <n v="14"/>
    <x v="6"/>
    <n v="28"/>
  </r>
  <r>
    <x v="766"/>
    <x v="2"/>
    <x v="261"/>
    <x v="389"/>
    <d v="2022-09-01T00:00:00"/>
    <n v="0"/>
    <x v="0"/>
    <n v="29"/>
  </r>
  <r>
    <x v="766"/>
    <x v="2"/>
    <x v="261"/>
    <x v="305"/>
    <d v="2022-09-01T00:00:00"/>
    <n v="1"/>
    <x v="7"/>
    <n v="29"/>
  </r>
  <r>
    <x v="766"/>
    <x v="2"/>
    <x v="261"/>
    <x v="135"/>
    <d v="2022-09-01T00:00:00"/>
    <n v="1"/>
    <x v="11"/>
    <n v="29"/>
  </r>
  <r>
    <x v="766"/>
    <x v="2"/>
    <x v="261"/>
    <x v="343"/>
    <d v="2022-09-01T00:00:00"/>
    <n v="3"/>
    <x v="1"/>
    <n v="29"/>
  </r>
  <r>
    <x v="766"/>
    <x v="2"/>
    <x v="261"/>
    <x v="264"/>
    <d v="2022-09-01T00:00:00"/>
    <n v="3"/>
    <x v="2"/>
    <n v="29"/>
  </r>
  <r>
    <x v="766"/>
    <x v="2"/>
    <x v="261"/>
    <x v="233"/>
    <d v="2022-09-01T00:00:00"/>
    <n v="5"/>
    <x v="3"/>
    <n v="29"/>
  </r>
  <r>
    <x v="766"/>
    <x v="2"/>
    <x v="261"/>
    <x v="161"/>
    <d v="2022-09-01T00:00:00"/>
    <n v="5"/>
    <x v="4"/>
    <n v="29"/>
  </r>
  <r>
    <x v="766"/>
    <x v="2"/>
    <x v="261"/>
    <x v="21"/>
    <d v="2022-09-01T00:00:00"/>
    <n v="7"/>
    <x v="5"/>
    <n v="29"/>
  </r>
  <r>
    <x v="766"/>
    <x v="2"/>
    <x v="261"/>
    <x v="72"/>
    <d v="2022-09-01T00:00:00"/>
    <n v="8"/>
    <x v="6"/>
    <n v="29"/>
  </r>
  <r>
    <x v="766"/>
    <x v="2"/>
    <x v="261"/>
    <x v="15"/>
    <d v="2022-09-01T00:00:00"/>
    <n v="8"/>
    <x v="8"/>
    <n v="29"/>
  </r>
  <r>
    <x v="767"/>
    <x v="16"/>
    <x v="313"/>
    <x v="425"/>
    <d v="2022-08-01T00:00:00"/>
    <n v="0"/>
    <x v="12"/>
    <n v="26"/>
  </r>
  <r>
    <x v="767"/>
    <x v="16"/>
    <x v="313"/>
    <x v="196"/>
    <d v="2022-08-01T00:00:00"/>
    <n v="1"/>
    <x v="0"/>
    <n v="26"/>
  </r>
  <r>
    <x v="767"/>
    <x v="16"/>
    <x v="313"/>
    <x v="37"/>
    <d v="2022-08-01T00:00:00"/>
    <n v="2"/>
    <x v="7"/>
    <n v="26"/>
  </r>
  <r>
    <x v="767"/>
    <x v="16"/>
    <x v="313"/>
    <x v="178"/>
    <d v="2022-08-01T00:00:00"/>
    <n v="3"/>
    <x v="11"/>
    <n v="26"/>
  </r>
  <r>
    <x v="767"/>
    <x v="16"/>
    <x v="313"/>
    <x v="49"/>
    <d v="2022-08-01T00:00:00"/>
    <n v="4"/>
    <x v="1"/>
    <n v="26"/>
  </r>
  <r>
    <x v="767"/>
    <x v="16"/>
    <x v="313"/>
    <x v="78"/>
    <d v="2022-08-01T00:00:00"/>
    <n v="5"/>
    <x v="2"/>
    <n v="26"/>
  </r>
  <r>
    <x v="767"/>
    <x v="16"/>
    <x v="313"/>
    <x v="336"/>
    <d v="2022-08-01T00:00:00"/>
    <n v="6"/>
    <x v="3"/>
    <n v="26"/>
  </r>
  <r>
    <x v="767"/>
    <x v="16"/>
    <x v="313"/>
    <x v="20"/>
    <d v="2022-08-01T00:00:00"/>
    <n v="7"/>
    <x v="4"/>
    <n v="26"/>
  </r>
  <r>
    <x v="767"/>
    <x v="16"/>
    <x v="313"/>
    <x v="32"/>
    <d v="2022-08-01T00:00:00"/>
    <n v="8"/>
    <x v="5"/>
    <n v="26"/>
  </r>
  <r>
    <x v="767"/>
    <x v="16"/>
    <x v="313"/>
    <x v="103"/>
    <d v="2022-08-01T00:00:00"/>
    <n v="9"/>
    <x v="6"/>
    <n v="26"/>
  </r>
  <r>
    <x v="767"/>
    <x v="2"/>
    <x v="251"/>
    <x v="228"/>
    <d v="2022-10-01T00:00:00"/>
    <n v="0"/>
    <x v="7"/>
    <n v="29"/>
  </r>
  <r>
    <x v="767"/>
    <x v="2"/>
    <x v="251"/>
    <x v="413"/>
    <d v="2022-10-01T00:00:00"/>
    <n v="1"/>
    <x v="11"/>
    <n v="29"/>
  </r>
  <r>
    <x v="767"/>
    <x v="2"/>
    <x v="251"/>
    <x v="301"/>
    <d v="2022-10-01T00:00:00"/>
    <n v="2"/>
    <x v="1"/>
    <n v="29"/>
  </r>
  <r>
    <x v="767"/>
    <x v="2"/>
    <x v="251"/>
    <x v="342"/>
    <d v="2022-10-01T00:00:00"/>
    <n v="2"/>
    <x v="2"/>
    <n v="29"/>
  </r>
  <r>
    <x v="767"/>
    <x v="2"/>
    <x v="251"/>
    <x v="282"/>
    <d v="2022-10-01T00:00:00"/>
    <n v="5"/>
    <x v="4"/>
    <n v="29"/>
  </r>
  <r>
    <x v="767"/>
    <x v="2"/>
    <x v="251"/>
    <x v="63"/>
    <d v="2022-10-01T00:00:00"/>
    <n v="6"/>
    <x v="5"/>
    <n v="29"/>
  </r>
  <r>
    <x v="767"/>
    <x v="2"/>
    <x v="251"/>
    <x v="238"/>
    <d v="2022-10-01T00:00:00"/>
    <n v="7"/>
    <x v="6"/>
    <n v="29"/>
  </r>
  <r>
    <x v="768"/>
    <x v="3"/>
    <x v="453"/>
    <x v="326"/>
    <d v="2022-02-01T00:00:00"/>
    <n v="0"/>
    <x v="13"/>
    <n v="62"/>
  </r>
  <r>
    <x v="768"/>
    <x v="3"/>
    <x v="453"/>
    <x v="459"/>
    <d v="2022-02-01T00:00:00"/>
    <n v="1"/>
    <x v="15"/>
    <n v="62"/>
  </r>
  <r>
    <x v="768"/>
    <x v="3"/>
    <x v="453"/>
    <x v="346"/>
    <d v="2022-02-01T00:00:00"/>
    <n v="2"/>
    <x v="14"/>
    <n v="62"/>
  </r>
  <r>
    <x v="768"/>
    <x v="3"/>
    <x v="453"/>
    <x v="392"/>
    <d v="2022-02-01T00:00:00"/>
    <n v="3"/>
    <x v="16"/>
    <n v="62"/>
  </r>
  <r>
    <x v="768"/>
    <x v="3"/>
    <x v="453"/>
    <x v="314"/>
    <d v="2022-02-01T00:00:00"/>
    <n v="5"/>
    <x v="10"/>
    <n v="62"/>
  </r>
  <r>
    <x v="768"/>
    <x v="3"/>
    <x v="453"/>
    <x v="96"/>
    <d v="2022-02-01T00:00:00"/>
    <n v="7"/>
    <x v="0"/>
    <n v="62"/>
  </r>
  <r>
    <x v="768"/>
    <x v="3"/>
    <x v="453"/>
    <x v="268"/>
    <d v="2022-02-01T00:00:00"/>
    <n v="8"/>
    <x v="7"/>
    <n v="62"/>
  </r>
  <r>
    <x v="768"/>
    <x v="3"/>
    <x v="453"/>
    <x v="98"/>
    <d v="2022-02-01T00:00:00"/>
    <n v="9"/>
    <x v="11"/>
    <n v="62"/>
  </r>
  <r>
    <x v="768"/>
    <x v="3"/>
    <x v="453"/>
    <x v="111"/>
    <d v="2022-02-01T00:00:00"/>
    <n v="10"/>
    <x v="1"/>
    <n v="62"/>
  </r>
  <r>
    <x v="768"/>
    <x v="3"/>
    <x v="453"/>
    <x v="198"/>
    <d v="2022-02-01T00:00:00"/>
    <n v="11"/>
    <x v="2"/>
    <n v="62"/>
  </r>
  <r>
    <x v="768"/>
    <x v="3"/>
    <x v="453"/>
    <x v="20"/>
    <d v="2022-02-01T00:00:00"/>
    <n v="13"/>
    <x v="4"/>
    <n v="62"/>
  </r>
  <r>
    <x v="768"/>
    <x v="3"/>
    <x v="453"/>
    <x v="47"/>
    <d v="2022-02-01T00:00:00"/>
    <n v="14"/>
    <x v="5"/>
    <n v="62"/>
  </r>
  <r>
    <x v="768"/>
    <x v="3"/>
    <x v="453"/>
    <x v="259"/>
    <d v="2022-02-01T00:00:00"/>
    <n v="15"/>
    <x v="6"/>
    <n v="62"/>
  </r>
  <r>
    <x v="768"/>
    <x v="7"/>
    <x v="48"/>
    <x v="218"/>
    <d v="2022-09-01T00:00:00"/>
    <n v="0"/>
    <x v="0"/>
    <n v="28"/>
  </r>
  <r>
    <x v="768"/>
    <x v="7"/>
    <x v="48"/>
    <x v="159"/>
    <d v="2022-09-01T00:00:00"/>
    <n v="1"/>
    <x v="7"/>
    <n v="28"/>
  </r>
  <r>
    <x v="768"/>
    <x v="7"/>
    <x v="48"/>
    <x v="433"/>
    <d v="2022-09-01T00:00:00"/>
    <n v="2"/>
    <x v="11"/>
    <n v="28"/>
  </r>
  <r>
    <x v="768"/>
    <x v="7"/>
    <x v="48"/>
    <x v="120"/>
    <d v="2022-09-01T00:00:00"/>
    <n v="3"/>
    <x v="1"/>
    <n v="28"/>
  </r>
  <r>
    <x v="768"/>
    <x v="7"/>
    <x v="48"/>
    <x v="320"/>
    <d v="2022-09-01T00:00:00"/>
    <n v="4"/>
    <x v="2"/>
    <n v="28"/>
  </r>
  <r>
    <x v="768"/>
    <x v="7"/>
    <x v="48"/>
    <x v="394"/>
    <d v="2022-09-01T00:00:00"/>
    <n v="5"/>
    <x v="3"/>
    <n v="28"/>
  </r>
  <r>
    <x v="768"/>
    <x v="7"/>
    <x v="48"/>
    <x v="65"/>
    <d v="2022-09-01T00:00:00"/>
    <n v="6"/>
    <x v="4"/>
    <n v="28"/>
  </r>
  <r>
    <x v="768"/>
    <x v="7"/>
    <x v="48"/>
    <x v="221"/>
    <d v="2022-09-01T00:00:00"/>
    <n v="7"/>
    <x v="5"/>
    <n v="28"/>
  </r>
  <r>
    <x v="768"/>
    <x v="7"/>
    <x v="48"/>
    <x v="256"/>
    <d v="2022-09-01T00:00:00"/>
    <n v="8"/>
    <x v="6"/>
    <n v="28"/>
  </r>
  <r>
    <x v="769"/>
    <x v="8"/>
    <x v="345"/>
    <x v="105"/>
    <d v="2022-08-01T00:00:00"/>
    <n v="0"/>
    <x v="12"/>
    <n v="13"/>
  </r>
  <r>
    <x v="769"/>
    <x v="8"/>
    <x v="345"/>
    <x v="393"/>
    <d v="2022-08-01T00:00:00"/>
    <n v="1"/>
    <x v="0"/>
    <n v="13"/>
  </r>
  <r>
    <x v="769"/>
    <x v="8"/>
    <x v="345"/>
    <x v="7"/>
    <d v="2022-08-01T00:00:00"/>
    <n v="2"/>
    <x v="7"/>
    <n v="13"/>
  </r>
  <r>
    <x v="769"/>
    <x v="8"/>
    <x v="345"/>
    <x v="343"/>
    <d v="2022-08-01T00:00:00"/>
    <n v="4"/>
    <x v="1"/>
    <n v="13"/>
  </r>
  <r>
    <x v="769"/>
    <x v="8"/>
    <x v="345"/>
    <x v="163"/>
    <d v="2022-08-01T00:00:00"/>
    <n v="7"/>
    <x v="4"/>
    <n v="13"/>
  </r>
  <r>
    <x v="769"/>
    <x v="8"/>
    <x v="345"/>
    <x v="21"/>
    <d v="2022-08-01T00:00:00"/>
    <n v="8"/>
    <x v="5"/>
    <n v="13"/>
  </r>
  <r>
    <x v="769"/>
    <x v="8"/>
    <x v="345"/>
    <x v="162"/>
    <d v="2022-08-01T00:00:00"/>
    <n v="9"/>
    <x v="6"/>
    <n v="13"/>
  </r>
  <r>
    <x v="769"/>
    <x v="4"/>
    <x v="265"/>
    <x v="180"/>
    <d v="2023-01-01T00:00:00"/>
    <n v="0"/>
    <x v="2"/>
    <n v="16"/>
  </r>
  <r>
    <x v="769"/>
    <x v="4"/>
    <x v="265"/>
    <x v="258"/>
    <d v="2023-01-01T00:00:00"/>
    <n v="1"/>
    <x v="3"/>
    <n v="16"/>
  </r>
  <r>
    <x v="769"/>
    <x v="4"/>
    <x v="265"/>
    <x v="71"/>
    <d v="2023-01-01T00:00:00"/>
    <n v="1"/>
    <x v="4"/>
    <n v="16"/>
  </r>
  <r>
    <x v="769"/>
    <x v="4"/>
    <x v="265"/>
    <x v="177"/>
    <d v="2023-01-01T00:00:00"/>
    <n v="3"/>
    <x v="5"/>
    <n v="16"/>
  </r>
  <r>
    <x v="769"/>
    <x v="4"/>
    <x v="265"/>
    <x v="259"/>
    <d v="2023-01-01T00:00:00"/>
    <n v="4"/>
    <x v="6"/>
    <n v="16"/>
  </r>
  <r>
    <x v="769"/>
    <x v="4"/>
    <x v="265"/>
    <x v="86"/>
    <d v="2023-01-01T00:00:00"/>
    <n v="4"/>
    <x v="8"/>
    <n v="16"/>
  </r>
  <r>
    <x v="770"/>
    <x v="2"/>
    <x v="311"/>
    <x v="202"/>
    <d v="2022-10-01T00:00:00"/>
    <n v="0"/>
    <x v="7"/>
    <n v="29"/>
  </r>
  <r>
    <x v="770"/>
    <x v="2"/>
    <x v="311"/>
    <x v="247"/>
    <d v="2022-10-01T00:00:00"/>
    <n v="1"/>
    <x v="11"/>
    <n v="29"/>
  </r>
  <r>
    <x v="770"/>
    <x v="2"/>
    <x v="311"/>
    <x v="375"/>
    <d v="2022-10-01T00:00:00"/>
    <n v="2"/>
    <x v="1"/>
    <n v="29"/>
  </r>
  <r>
    <x v="770"/>
    <x v="2"/>
    <x v="311"/>
    <x v="78"/>
    <d v="2022-10-01T00:00:00"/>
    <n v="3"/>
    <x v="2"/>
    <n v="29"/>
  </r>
  <r>
    <x v="770"/>
    <x v="2"/>
    <x v="311"/>
    <x v="50"/>
    <d v="2022-10-01T00:00:00"/>
    <n v="4"/>
    <x v="3"/>
    <n v="29"/>
  </r>
  <r>
    <x v="770"/>
    <x v="2"/>
    <x v="311"/>
    <x v="328"/>
    <d v="2022-10-01T00:00:00"/>
    <n v="5"/>
    <x v="4"/>
    <n v="29"/>
  </r>
  <r>
    <x v="770"/>
    <x v="2"/>
    <x v="311"/>
    <x v="118"/>
    <d v="2022-10-01T00:00:00"/>
    <n v="6"/>
    <x v="5"/>
    <n v="29"/>
  </r>
  <r>
    <x v="770"/>
    <x v="2"/>
    <x v="311"/>
    <x v="283"/>
    <d v="2022-10-01T00:00:00"/>
    <n v="7"/>
    <x v="6"/>
    <n v="29"/>
  </r>
  <r>
    <x v="771"/>
    <x v="1"/>
    <x v="117"/>
    <x v="361"/>
    <d v="2022-01-01T00:00:00"/>
    <n v="0"/>
    <x v="17"/>
    <n v="25"/>
  </r>
  <r>
    <x v="771"/>
    <x v="1"/>
    <x v="117"/>
    <x v="501"/>
    <d v="2022-01-01T00:00:00"/>
    <n v="2"/>
    <x v="15"/>
    <n v="25"/>
  </r>
  <r>
    <x v="771"/>
    <x v="1"/>
    <x v="117"/>
    <x v="248"/>
    <d v="2022-01-01T00:00:00"/>
    <n v="2"/>
    <x v="14"/>
    <n v="25"/>
  </r>
  <r>
    <x v="771"/>
    <x v="1"/>
    <x v="117"/>
    <x v="476"/>
    <d v="2022-01-01T00:00:00"/>
    <n v="4"/>
    <x v="16"/>
    <n v="25"/>
  </r>
  <r>
    <x v="771"/>
    <x v="1"/>
    <x v="117"/>
    <x v="340"/>
    <d v="2022-01-01T00:00:00"/>
    <n v="5"/>
    <x v="9"/>
    <n v="25"/>
  </r>
  <r>
    <x v="771"/>
    <x v="1"/>
    <x v="117"/>
    <x v="201"/>
    <d v="2022-01-01T00:00:00"/>
    <n v="6"/>
    <x v="10"/>
    <n v="25"/>
  </r>
  <r>
    <x v="771"/>
    <x v="1"/>
    <x v="117"/>
    <x v="44"/>
    <d v="2022-01-01T00:00:00"/>
    <n v="7"/>
    <x v="0"/>
    <n v="25"/>
  </r>
  <r>
    <x v="771"/>
    <x v="1"/>
    <x v="117"/>
    <x v="390"/>
    <d v="2022-01-01T00:00:00"/>
    <n v="9"/>
    <x v="7"/>
    <n v="25"/>
  </r>
  <r>
    <x v="771"/>
    <x v="1"/>
    <x v="117"/>
    <x v="366"/>
    <d v="2022-01-01T00:00:00"/>
    <n v="9"/>
    <x v="11"/>
    <n v="25"/>
  </r>
  <r>
    <x v="771"/>
    <x v="1"/>
    <x v="117"/>
    <x v="69"/>
    <d v="2022-01-01T00:00:00"/>
    <n v="10"/>
    <x v="1"/>
    <n v="25"/>
  </r>
  <r>
    <x v="771"/>
    <x v="1"/>
    <x v="117"/>
    <x v="264"/>
    <d v="2022-01-01T00:00:00"/>
    <n v="11"/>
    <x v="2"/>
    <n v="25"/>
  </r>
  <r>
    <x v="771"/>
    <x v="1"/>
    <x v="117"/>
    <x v="204"/>
    <d v="2022-01-01T00:00:00"/>
    <n v="13"/>
    <x v="3"/>
    <n v="25"/>
  </r>
  <r>
    <x v="771"/>
    <x v="1"/>
    <x v="117"/>
    <x v="11"/>
    <d v="2022-01-01T00:00:00"/>
    <n v="15"/>
    <x v="5"/>
    <n v="25"/>
  </r>
  <r>
    <x v="771"/>
    <x v="1"/>
    <x v="117"/>
    <x v="14"/>
    <d v="2022-01-01T00:00:00"/>
    <n v="16"/>
    <x v="6"/>
    <n v="25"/>
  </r>
  <r>
    <x v="771"/>
    <x v="1"/>
    <x v="117"/>
    <x v="52"/>
    <d v="2022-01-01T00:00:00"/>
    <n v="16"/>
    <x v="8"/>
    <n v="25"/>
  </r>
  <r>
    <x v="771"/>
    <x v="10"/>
    <x v="435"/>
    <x v="360"/>
    <d v="2022-12-01T00:00:00"/>
    <n v="0"/>
    <x v="1"/>
    <n v="22"/>
  </r>
  <r>
    <x v="771"/>
    <x v="10"/>
    <x v="435"/>
    <x v="257"/>
    <d v="2022-12-01T00:00:00"/>
    <n v="1"/>
    <x v="2"/>
    <n v="22"/>
  </r>
  <r>
    <x v="771"/>
    <x v="10"/>
    <x v="435"/>
    <x v="193"/>
    <d v="2022-12-01T00:00:00"/>
    <n v="1"/>
    <x v="3"/>
    <n v="22"/>
  </r>
  <r>
    <x v="771"/>
    <x v="10"/>
    <x v="435"/>
    <x v="65"/>
    <d v="2022-12-01T00:00:00"/>
    <n v="2"/>
    <x v="4"/>
    <n v="22"/>
  </r>
  <r>
    <x v="771"/>
    <x v="10"/>
    <x v="435"/>
    <x v="150"/>
    <d v="2022-12-01T00:00:00"/>
    <n v="4"/>
    <x v="5"/>
    <n v="22"/>
  </r>
  <r>
    <x v="771"/>
    <x v="10"/>
    <x v="435"/>
    <x v="81"/>
    <d v="2022-12-01T00:00:00"/>
    <n v="4"/>
    <x v="6"/>
    <n v="22"/>
  </r>
  <r>
    <x v="771"/>
    <x v="10"/>
    <x v="435"/>
    <x v="119"/>
    <d v="2022-12-01T00:00:00"/>
    <n v="5"/>
    <x v="8"/>
    <n v="22"/>
  </r>
  <r>
    <x v="772"/>
    <x v="12"/>
    <x v="173"/>
    <x v="426"/>
    <d v="2022-07-01T00:00:00"/>
    <n v="0"/>
    <x v="10"/>
    <n v="66"/>
  </r>
  <r>
    <x v="772"/>
    <x v="12"/>
    <x v="173"/>
    <x v="175"/>
    <d v="2022-07-01T00:00:00"/>
    <n v="1"/>
    <x v="0"/>
    <n v="66"/>
  </r>
  <r>
    <x v="772"/>
    <x v="12"/>
    <x v="173"/>
    <x v="432"/>
    <d v="2022-07-01T00:00:00"/>
    <n v="2"/>
    <x v="7"/>
    <n v="66"/>
  </r>
  <r>
    <x v="772"/>
    <x v="12"/>
    <x v="173"/>
    <x v="133"/>
    <d v="2022-07-01T00:00:00"/>
    <n v="4"/>
    <x v="1"/>
    <n v="66"/>
  </r>
  <r>
    <x v="772"/>
    <x v="12"/>
    <x v="173"/>
    <x v="311"/>
    <d v="2022-07-01T00:00:00"/>
    <n v="5"/>
    <x v="2"/>
    <n v="66"/>
  </r>
  <r>
    <x v="772"/>
    <x v="12"/>
    <x v="173"/>
    <x v="107"/>
    <d v="2022-07-01T00:00:00"/>
    <n v="6"/>
    <x v="3"/>
    <n v="66"/>
  </r>
  <r>
    <x v="772"/>
    <x v="12"/>
    <x v="173"/>
    <x v="253"/>
    <d v="2022-07-01T00:00:00"/>
    <n v="7"/>
    <x v="4"/>
    <n v="66"/>
  </r>
  <r>
    <x v="772"/>
    <x v="12"/>
    <x v="173"/>
    <x v="140"/>
    <d v="2022-07-01T00:00:00"/>
    <n v="8"/>
    <x v="5"/>
    <n v="66"/>
  </r>
  <r>
    <x v="772"/>
    <x v="12"/>
    <x v="173"/>
    <x v="256"/>
    <d v="2022-07-01T00:00:00"/>
    <n v="9"/>
    <x v="6"/>
    <n v="66"/>
  </r>
  <r>
    <x v="772"/>
    <x v="10"/>
    <x v="211"/>
    <x v="24"/>
    <d v="2022-11-01T00:00:00"/>
    <n v="0"/>
    <x v="11"/>
    <n v="22"/>
  </r>
  <r>
    <x v="772"/>
    <x v="10"/>
    <x v="211"/>
    <x v="94"/>
    <d v="2022-11-01T00:00:00"/>
    <n v="2"/>
    <x v="2"/>
    <n v="22"/>
  </r>
  <r>
    <x v="772"/>
    <x v="10"/>
    <x v="211"/>
    <x v="101"/>
    <d v="2022-11-01T00:00:00"/>
    <n v="3"/>
    <x v="3"/>
    <n v="22"/>
  </r>
  <r>
    <x v="772"/>
    <x v="10"/>
    <x v="211"/>
    <x v="10"/>
    <d v="2022-11-01T00:00:00"/>
    <n v="4"/>
    <x v="4"/>
    <n v="22"/>
  </r>
  <r>
    <x v="772"/>
    <x v="10"/>
    <x v="211"/>
    <x v="63"/>
    <d v="2022-11-01T00:00:00"/>
    <n v="5"/>
    <x v="5"/>
    <n v="22"/>
  </r>
  <r>
    <x v="772"/>
    <x v="10"/>
    <x v="211"/>
    <x v="81"/>
    <d v="2022-11-01T00:00:00"/>
    <n v="5"/>
    <x v="6"/>
    <n v="22"/>
  </r>
  <r>
    <x v="772"/>
    <x v="10"/>
    <x v="211"/>
    <x v="119"/>
    <d v="2022-11-01T00:00:00"/>
    <n v="6"/>
    <x v="8"/>
    <n v="22"/>
  </r>
  <r>
    <x v="773"/>
    <x v="10"/>
    <x v="214"/>
    <x v="406"/>
    <d v="2022-12-01T00:00:00"/>
    <n v="0"/>
    <x v="1"/>
    <n v="22"/>
  </r>
  <r>
    <x v="773"/>
    <x v="10"/>
    <x v="214"/>
    <x v="56"/>
    <d v="2022-12-01T00:00:00"/>
    <n v="1"/>
    <x v="2"/>
    <n v="22"/>
  </r>
  <r>
    <x v="773"/>
    <x v="10"/>
    <x v="214"/>
    <x v="233"/>
    <d v="2022-12-01T00:00:00"/>
    <n v="2"/>
    <x v="3"/>
    <n v="22"/>
  </r>
  <r>
    <x v="773"/>
    <x v="10"/>
    <x v="214"/>
    <x v="65"/>
    <d v="2022-12-01T00:00:00"/>
    <n v="2"/>
    <x v="4"/>
    <n v="22"/>
  </r>
  <r>
    <x v="773"/>
    <x v="10"/>
    <x v="214"/>
    <x v="11"/>
    <d v="2022-12-01T00:00:00"/>
    <n v="4"/>
    <x v="5"/>
    <n v="22"/>
  </r>
  <r>
    <x v="773"/>
    <x v="10"/>
    <x v="214"/>
    <x v="76"/>
    <d v="2022-12-01T00:00:00"/>
    <n v="5"/>
    <x v="6"/>
    <n v="22"/>
  </r>
  <r>
    <x v="773"/>
    <x v="10"/>
    <x v="214"/>
    <x v="82"/>
    <d v="2022-12-01T00:00:00"/>
    <n v="5"/>
    <x v="8"/>
    <n v="22"/>
  </r>
  <r>
    <x v="774"/>
    <x v="10"/>
    <x v="112"/>
    <x v="350"/>
    <d v="2022-04-01T00:00:00"/>
    <n v="0"/>
    <x v="14"/>
    <n v="22"/>
  </r>
  <r>
    <x v="774"/>
    <x v="10"/>
    <x v="112"/>
    <x v="464"/>
    <d v="2022-04-01T00:00:00"/>
    <n v="1"/>
    <x v="16"/>
    <n v="22"/>
  </r>
  <r>
    <x v="774"/>
    <x v="10"/>
    <x v="112"/>
    <x v="16"/>
    <d v="2022-04-01T00:00:00"/>
    <n v="2"/>
    <x v="9"/>
    <n v="22"/>
  </r>
  <r>
    <x v="774"/>
    <x v="10"/>
    <x v="112"/>
    <x v="447"/>
    <d v="2022-04-01T00:00:00"/>
    <n v="3"/>
    <x v="10"/>
    <n v="22"/>
  </r>
  <r>
    <x v="774"/>
    <x v="10"/>
    <x v="112"/>
    <x v="299"/>
    <d v="2022-04-01T00:00:00"/>
    <n v="4"/>
    <x v="12"/>
    <n v="22"/>
  </r>
  <r>
    <x v="774"/>
    <x v="10"/>
    <x v="112"/>
    <x v="263"/>
    <d v="2022-04-01T00:00:00"/>
    <n v="5"/>
    <x v="0"/>
    <n v="22"/>
  </r>
  <r>
    <x v="774"/>
    <x v="10"/>
    <x v="112"/>
    <x v="97"/>
    <d v="2022-04-01T00:00:00"/>
    <n v="6"/>
    <x v="7"/>
    <n v="22"/>
  </r>
  <r>
    <x v="774"/>
    <x v="10"/>
    <x v="112"/>
    <x v="235"/>
    <d v="2022-04-01T00:00:00"/>
    <n v="7"/>
    <x v="11"/>
    <n v="22"/>
  </r>
  <r>
    <x v="774"/>
    <x v="10"/>
    <x v="112"/>
    <x v="197"/>
    <d v="2022-04-01T00:00:00"/>
    <n v="8"/>
    <x v="1"/>
    <n v="22"/>
  </r>
  <r>
    <x v="774"/>
    <x v="10"/>
    <x v="112"/>
    <x v="200"/>
    <d v="2022-04-01T00:00:00"/>
    <n v="10"/>
    <x v="3"/>
    <n v="22"/>
  </r>
  <r>
    <x v="774"/>
    <x v="10"/>
    <x v="112"/>
    <x v="139"/>
    <d v="2022-04-01T00:00:00"/>
    <n v="11"/>
    <x v="4"/>
    <n v="22"/>
  </r>
  <r>
    <x v="774"/>
    <x v="10"/>
    <x v="112"/>
    <x v="66"/>
    <d v="2022-04-01T00:00:00"/>
    <n v="12"/>
    <x v="5"/>
    <n v="22"/>
  </r>
  <r>
    <x v="774"/>
    <x v="10"/>
    <x v="112"/>
    <x v="112"/>
    <d v="2022-04-01T00:00:00"/>
    <n v="13"/>
    <x v="6"/>
    <n v="22"/>
  </r>
  <r>
    <x v="774"/>
    <x v="15"/>
    <x v="341"/>
    <x v="429"/>
    <d v="2022-07-01T00:00:00"/>
    <n v="0"/>
    <x v="10"/>
    <n v="10"/>
  </r>
  <r>
    <x v="774"/>
    <x v="15"/>
    <x v="341"/>
    <x v="223"/>
    <d v="2022-07-01T00:00:00"/>
    <n v="2"/>
    <x v="7"/>
    <n v="10"/>
  </r>
  <r>
    <x v="774"/>
    <x v="15"/>
    <x v="341"/>
    <x v="235"/>
    <d v="2022-07-01T00:00:00"/>
    <n v="3"/>
    <x v="11"/>
    <n v="10"/>
  </r>
  <r>
    <x v="774"/>
    <x v="15"/>
    <x v="341"/>
    <x v="243"/>
    <d v="2022-07-01T00:00:00"/>
    <n v="4"/>
    <x v="1"/>
    <n v="10"/>
  </r>
  <r>
    <x v="774"/>
    <x v="15"/>
    <x v="341"/>
    <x v="156"/>
    <d v="2022-07-01T00:00:00"/>
    <n v="5"/>
    <x v="2"/>
    <n v="10"/>
  </r>
  <r>
    <x v="774"/>
    <x v="15"/>
    <x v="341"/>
    <x v="262"/>
    <d v="2022-07-01T00:00:00"/>
    <n v="6"/>
    <x v="3"/>
    <n v="10"/>
  </r>
  <r>
    <x v="774"/>
    <x v="15"/>
    <x v="341"/>
    <x v="190"/>
    <d v="2022-07-01T00:00:00"/>
    <n v="7"/>
    <x v="4"/>
    <n v="10"/>
  </r>
  <r>
    <x v="774"/>
    <x v="15"/>
    <x v="341"/>
    <x v="237"/>
    <d v="2022-07-01T00:00:00"/>
    <n v="8"/>
    <x v="5"/>
    <n v="10"/>
  </r>
  <r>
    <x v="774"/>
    <x v="15"/>
    <x v="341"/>
    <x v="84"/>
    <d v="2022-07-01T00:00:00"/>
    <n v="9"/>
    <x v="6"/>
    <n v="10"/>
  </r>
  <r>
    <x v="775"/>
    <x v="8"/>
    <x v="40"/>
    <x v="35"/>
    <d v="2022-08-01T00:00:00"/>
    <n v="0"/>
    <x v="12"/>
    <n v="13"/>
  </r>
  <r>
    <x v="775"/>
    <x v="8"/>
    <x v="40"/>
    <x v="412"/>
    <d v="2022-08-01T00:00:00"/>
    <n v="1"/>
    <x v="0"/>
    <n v="13"/>
  </r>
  <r>
    <x v="775"/>
    <x v="8"/>
    <x v="40"/>
    <x v="144"/>
    <d v="2022-08-01T00:00:00"/>
    <n v="2"/>
    <x v="7"/>
    <n v="13"/>
  </r>
  <r>
    <x v="775"/>
    <x v="8"/>
    <x v="40"/>
    <x v="38"/>
    <d v="2022-08-01T00:00:00"/>
    <n v="3"/>
    <x v="11"/>
    <n v="13"/>
  </r>
  <r>
    <x v="775"/>
    <x v="8"/>
    <x v="40"/>
    <x v="410"/>
    <d v="2022-08-01T00:00:00"/>
    <n v="4"/>
    <x v="1"/>
    <n v="13"/>
  </r>
  <r>
    <x v="775"/>
    <x v="8"/>
    <x v="40"/>
    <x v="128"/>
    <d v="2022-08-01T00:00:00"/>
    <n v="5"/>
    <x v="2"/>
    <n v="13"/>
  </r>
  <r>
    <x v="775"/>
    <x v="8"/>
    <x v="40"/>
    <x v="9"/>
    <d v="2022-08-01T00:00:00"/>
    <n v="6"/>
    <x v="3"/>
    <n v="13"/>
  </r>
  <r>
    <x v="775"/>
    <x v="8"/>
    <x v="40"/>
    <x v="41"/>
    <d v="2022-08-01T00:00:00"/>
    <n v="7"/>
    <x v="4"/>
    <n v="13"/>
  </r>
  <r>
    <x v="775"/>
    <x v="8"/>
    <x v="40"/>
    <x v="13"/>
    <d v="2022-08-01T00:00:00"/>
    <n v="8"/>
    <x v="5"/>
    <n v="13"/>
  </r>
  <r>
    <x v="775"/>
    <x v="8"/>
    <x v="40"/>
    <x v="48"/>
    <d v="2022-08-01T00:00:00"/>
    <n v="9"/>
    <x v="6"/>
    <n v="13"/>
  </r>
  <r>
    <x v="775"/>
    <x v="14"/>
    <x v="7"/>
    <x v="44"/>
    <d v="2022-09-01T00:00:00"/>
    <n v="0"/>
    <x v="0"/>
    <n v="25"/>
  </r>
  <r>
    <x v="775"/>
    <x v="14"/>
    <x v="7"/>
    <x v="131"/>
    <d v="2022-09-01T00:00:00"/>
    <n v="1"/>
    <x v="7"/>
    <n v="25"/>
  </r>
  <r>
    <x v="775"/>
    <x v="14"/>
    <x v="7"/>
    <x v="306"/>
    <d v="2022-09-01T00:00:00"/>
    <n v="2"/>
    <x v="11"/>
    <n v="25"/>
  </r>
  <r>
    <x v="775"/>
    <x v="14"/>
    <x v="7"/>
    <x v="121"/>
    <d v="2022-09-01T00:00:00"/>
    <n v="4"/>
    <x v="2"/>
    <n v="25"/>
  </r>
  <r>
    <x v="775"/>
    <x v="14"/>
    <x v="7"/>
    <x v="116"/>
    <d v="2022-09-01T00:00:00"/>
    <n v="5"/>
    <x v="3"/>
    <n v="25"/>
  </r>
  <r>
    <x v="775"/>
    <x v="14"/>
    <x v="7"/>
    <x v="27"/>
    <d v="2022-09-01T00:00:00"/>
    <n v="6"/>
    <x v="4"/>
    <n v="25"/>
  </r>
  <r>
    <x v="775"/>
    <x v="14"/>
    <x v="7"/>
    <x v="172"/>
    <d v="2022-09-01T00:00:00"/>
    <n v="8"/>
    <x v="6"/>
    <n v="25"/>
  </r>
  <r>
    <x v="776"/>
    <x v="12"/>
    <x v="348"/>
    <x v="450"/>
    <d v="2022-08-01T00:00:00"/>
    <n v="0"/>
    <x v="12"/>
    <n v="66"/>
  </r>
  <r>
    <x v="776"/>
    <x v="12"/>
    <x v="348"/>
    <x v="54"/>
    <d v="2022-08-01T00:00:00"/>
    <n v="2"/>
    <x v="7"/>
    <n v="66"/>
  </r>
  <r>
    <x v="776"/>
    <x v="12"/>
    <x v="348"/>
    <x v="98"/>
    <d v="2022-08-01T00:00:00"/>
    <n v="2"/>
    <x v="11"/>
    <n v="66"/>
  </r>
  <r>
    <x v="776"/>
    <x v="12"/>
    <x v="348"/>
    <x v="120"/>
    <d v="2022-08-01T00:00:00"/>
    <n v="3"/>
    <x v="1"/>
    <n v="66"/>
  </r>
  <r>
    <x v="776"/>
    <x v="12"/>
    <x v="348"/>
    <x v="70"/>
    <d v="2022-08-01T00:00:00"/>
    <n v="4"/>
    <x v="2"/>
    <n v="66"/>
  </r>
  <r>
    <x v="776"/>
    <x v="12"/>
    <x v="348"/>
    <x v="236"/>
    <d v="2022-08-01T00:00:00"/>
    <n v="5"/>
    <x v="3"/>
    <n v="66"/>
  </r>
  <r>
    <x v="776"/>
    <x v="12"/>
    <x v="348"/>
    <x v="151"/>
    <d v="2022-08-01T00:00:00"/>
    <n v="7"/>
    <x v="4"/>
    <n v="66"/>
  </r>
  <r>
    <x v="776"/>
    <x v="12"/>
    <x v="348"/>
    <x v="147"/>
    <d v="2022-08-01T00:00:00"/>
    <n v="7"/>
    <x v="5"/>
    <n v="66"/>
  </r>
  <r>
    <x v="776"/>
    <x v="12"/>
    <x v="348"/>
    <x v="112"/>
    <d v="2022-08-01T00:00:00"/>
    <n v="8"/>
    <x v="6"/>
    <n v="66"/>
  </r>
  <r>
    <x v="776"/>
    <x v="10"/>
    <x v="359"/>
    <x v="410"/>
    <d v="2022-12-01T00:00:00"/>
    <n v="0"/>
    <x v="1"/>
    <n v="22"/>
  </r>
  <r>
    <x v="776"/>
    <x v="10"/>
    <x v="359"/>
    <x v="115"/>
    <d v="2022-12-01T00:00:00"/>
    <n v="1"/>
    <x v="2"/>
    <n v="22"/>
  </r>
  <r>
    <x v="776"/>
    <x v="10"/>
    <x v="359"/>
    <x v="246"/>
    <d v="2022-12-01T00:00:00"/>
    <n v="2"/>
    <x v="4"/>
    <n v="22"/>
  </r>
  <r>
    <x v="776"/>
    <x v="10"/>
    <x v="359"/>
    <x v="80"/>
    <d v="2022-12-01T00:00:00"/>
    <n v="4"/>
    <x v="5"/>
    <n v="22"/>
  </r>
  <r>
    <x v="776"/>
    <x v="10"/>
    <x v="359"/>
    <x v="205"/>
    <d v="2022-12-01T00:00:00"/>
    <n v="5"/>
    <x v="6"/>
    <n v="22"/>
  </r>
  <r>
    <x v="776"/>
    <x v="10"/>
    <x v="359"/>
    <x v="86"/>
    <d v="2022-12-01T00:00:00"/>
    <n v="5"/>
    <x v="8"/>
    <n v="22"/>
  </r>
  <r>
    <x v="777"/>
    <x v="4"/>
    <x v="212"/>
    <x v="158"/>
    <d v="2022-08-01T00:00:00"/>
    <n v="0"/>
    <x v="12"/>
    <n v="16"/>
  </r>
  <r>
    <x v="777"/>
    <x v="4"/>
    <x v="212"/>
    <x v="462"/>
    <d v="2022-08-01T00:00:00"/>
    <n v="2"/>
    <x v="7"/>
    <n v="16"/>
  </r>
  <r>
    <x v="777"/>
    <x v="4"/>
    <x v="212"/>
    <x v="371"/>
    <d v="2022-08-01T00:00:00"/>
    <n v="2"/>
    <x v="11"/>
    <n v="16"/>
  </r>
  <r>
    <x v="777"/>
    <x v="4"/>
    <x v="212"/>
    <x v="49"/>
    <d v="2022-08-01T00:00:00"/>
    <n v="4"/>
    <x v="1"/>
    <n v="16"/>
  </r>
  <r>
    <x v="777"/>
    <x v="4"/>
    <x v="212"/>
    <x v="342"/>
    <d v="2022-08-01T00:00:00"/>
    <n v="4"/>
    <x v="2"/>
    <n v="16"/>
  </r>
  <r>
    <x v="777"/>
    <x v="4"/>
    <x v="212"/>
    <x v="270"/>
    <d v="2022-08-01T00:00:00"/>
    <n v="5"/>
    <x v="3"/>
    <n v="16"/>
  </r>
  <r>
    <x v="777"/>
    <x v="4"/>
    <x v="212"/>
    <x v="292"/>
    <d v="2022-08-01T00:00:00"/>
    <n v="7"/>
    <x v="4"/>
    <n v="16"/>
  </r>
  <r>
    <x v="777"/>
    <x v="4"/>
    <x v="212"/>
    <x v="147"/>
    <d v="2022-08-01T00:00:00"/>
    <n v="7"/>
    <x v="5"/>
    <n v="16"/>
  </r>
  <r>
    <x v="777"/>
    <x v="4"/>
    <x v="212"/>
    <x v="64"/>
    <d v="2022-08-01T00:00:00"/>
    <n v="8"/>
    <x v="6"/>
    <n v="16"/>
  </r>
  <r>
    <x v="777"/>
    <x v="4"/>
    <x v="212"/>
    <x v="59"/>
    <d v="2022-08-01T00:00:00"/>
    <n v="9"/>
    <x v="8"/>
    <n v="16"/>
  </r>
  <r>
    <x v="777"/>
    <x v="1"/>
    <x v="273"/>
    <x v="435"/>
    <d v="2023-01-01T00:00:00"/>
    <n v="0"/>
    <x v="2"/>
    <n v="25"/>
  </r>
  <r>
    <x v="777"/>
    <x v="1"/>
    <x v="273"/>
    <x v="233"/>
    <d v="2023-01-01T00:00:00"/>
    <n v="1"/>
    <x v="3"/>
    <n v="25"/>
  </r>
  <r>
    <x v="777"/>
    <x v="1"/>
    <x v="273"/>
    <x v="65"/>
    <d v="2023-01-01T00:00:00"/>
    <n v="1"/>
    <x v="4"/>
    <n v="25"/>
  </r>
  <r>
    <x v="777"/>
    <x v="1"/>
    <x v="273"/>
    <x v="150"/>
    <d v="2023-01-01T00:00:00"/>
    <n v="3"/>
    <x v="5"/>
    <n v="25"/>
  </r>
  <r>
    <x v="777"/>
    <x v="1"/>
    <x v="273"/>
    <x v="29"/>
    <d v="2023-01-01T00:00:00"/>
    <n v="4"/>
    <x v="6"/>
    <n v="25"/>
  </r>
  <r>
    <x v="778"/>
    <x v="7"/>
    <x v="55"/>
    <x v="234"/>
    <d v="2022-09-01T00:00:00"/>
    <n v="0"/>
    <x v="0"/>
    <n v="28"/>
  </r>
  <r>
    <x v="778"/>
    <x v="7"/>
    <x v="55"/>
    <x v="247"/>
    <d v="2022-09-01T00:00:00"/>
    <n v="1"/>
    <x v="11"/>
    <n v="28"/>
  </r>
  <r>
    <x v="778"/>
    <x v="7"/>
    <x v="55"/>
    <x v="320"/>
    <d v="2022-09-01T00:00:00"/>
    <n v="3"/>
    <x v="2"/>
    <n v="28"/>
  </r>
  <r>
    <x v="778"/>
    <x v="7"/>
    <x v="55"/>
    <x v="252"/>
    <d v="2022-09-01T00:00:00"/>
    <n v="4"/>
    <x v="3"/>
    <n v="28"/>
  </r>
  <r>
    <x v="778"/>
    <x v="7"/>
    <x v="55"/>
    <x v="31"/>
    <d v="2022-09-01T00:00:00"/>
    <n v="5"/>
    <x v="4"/>
    <n v="28"/>
  </r>
  <r>
    <x v="778"/>
    <x v="7"/>
    <x v="55"/>
    <x v="283"/>
    <d v="2022-09-01T00:00:00"/>
    <n v="7"/>
    <x v="6"/>
    <n v="28"/>
  </r>
  <r>
    <x v="778"/>
    <x v="7"/>
    <x v="55"/>
    <x v="239"/>
    <d v="2022-09-01T00:00:00"/>
    <n v="8"/>
    <x v="8"/>
    <n v="28"/>
  </r>
  <r>
    <x v="778"/>
    <x v="11"/>
    <x v="383"/>
    <x v="394"/>
    <d v="2023-02-01T00:00:00"/>
    <n v="0"/>
    <x v="3"/>
    <n v="14"/>
  </r>
  <r>
    <x v="778"/>
    <x v="11"/>
    <x v="383"/>
    <x v="27"/>
    <d v="2023-02-01T00:00:00"/>
    <n v="1"/>
    <x v="4"/>
    <n v="14"/>
  </r>
  <r>
    <x v="778"/>
    <x v="11"/>
    <x v="383"/>
    <x v="63"/>
    <d v="2023-02-01T00:00:00"/>
    <n v="2"/>
    <x v="5"/>
    <n v="14"/>
  </r>
  <r>
    <x v="778"/>
    <x v="11"/>
    <x v="383"/>
    <x v="259"/>
    <d v="2023-02-01T00:00:00"/>
    <n v="3"/>
    <x v="6"/>
    <n v="14"/>
  </r>
  <r>
    <x v="779"/>
    <x v="6"/>
    <x v="377"/>
    <x v="280"/>
    <d v="2022-10-01T00:00:00"/>
    <n v="0"/>
    <x v="7"/>
    <n v="62"/>
  </r>
  <r>
    <x v="779"/>
    <x v="6"/>
    <x v="377"/>
    <x v="297"/>
    <d v="2022-10-01T00:00:00"/>
    <n v="1"/>
    <x v="11"/>
    <n v="62"/>
  </r>
  <r>
    <x v="779"/>
    <x v="6"/>
    <x v="377"/>
    <x v="197"/>
    <d v="2022-10-01T00:00:00"/>
    <n v="2"/>
    <x v="1"/>
    <n v="62"/>
  </r>
  <r>
    <x v="779"/>
    <x v="6"/>
    <x v="377"/>
    <x v="180"/>
    <d v="2022-10-01T00:00:00"/>
    <n v="3"/>
    <x v="2"/>
    <n v="62"/>
  </r>
  <r>
    <x v="779"/>
    <x v="6"/>
    <x v="377"/>
    <x v="199"/>
    <d v="2022-10-01T00:00:00"/>
    <n v="4"/>
    <x v="3"/>
    <n v="62"/>
  </r>
  <r>
    <x v="779"/>
    <x v="6"/>
    <x v="377"/>
    <x v="292"/>
    <d v="2022-10-01T00:00:00"/>
    <n v="5"/>
    <x v="4"/>
    <n v="62"/>
  </r>
  <r>
    <x v="779"/>
    <x v="6"/>
    <x v="377"/>
    <x v="177"/>
    <d v="2022-10-01T00:00:00"/>
    <n v="6"/>
    <x v="5"/>
    <n v="62"/>
  </r>
  <r>
    <x v="779"/>
    <x v="6"/>
    <x v="377"/>
    <x v="290"/>
    <d v="2022-10-01T00:00:00"/>
    <n v="7"/>
    <x v="6"/>
    <n v="62"/>
  </r>
  <r>
    <x v="779"/>
    <x v="14"/>
    <x v="44"/>
    <x v="198"/>
    <d v="2023-01-01T00:00:00"/>
    <n v="0"/>
    <x v="2"/>
    <n v="25"/>
  </r>
  <r>
    <x v="779"/>
    <x v="14"/>
    <x v="44"/>
    <x v="3"/>
    <d v="2023-01-01T00:00:00"/>
    <n v="1"/>
    <x v="3"/>
    <n v="25"/>
  </r>
  <r>
    <x v="779"/>
    <x v="14"/>
    <x v="44"/>
    <x v="41"/>
    <d v="2023-01-01T00:00:00"/>
    <n v="2"/>
    <x v="4"/>
    <n v="25"/>
  </r>
  <r>
    <x v="779"/>
    <x v="14"/>
    <x v="44"/>
    <x v="13"/>
    <d v="2023-01-01T00:00:00"/>
    <n v="3"/>
    <x v="5"/>
    <n v="25"/>
  </r>
  <r>
    <x v="779"/>
    <x v="14"/>
    <x v="44"/>
    <x v="259"/>
    <d v="2023-01-01T00:00:00"/>
    <n v="4"/>
    <x v="6"/>
    <n v="25"/>
  </r>
  <r>
    <x v="780"/>
    <x v="2"/>
    <x v="130"/>
    <x v="121"/>
    <d v="2023-01-01T00:00:00"/>
    <n v="0"/>
    <x v="2"/>
    <n v="29"/>
  </r>
  <r>
    <x v="780"/>
    <x v="2"/>
    <x v="130"/>
    <x v="19"/>
    <d v="2023-01-01T00:00:00"/>
    <n v="1"/>
    <x v="3"/>
    <n v="29"/>
  </r>
  <r>
    <x v="780"/>
    <x v="2"/>
    <x v="130"/>
    <x v="163"/>
    <d v="2023-01-01T00:00:00"/>
    <n v="2"/>
    <x v="4"/>
    <n v="29"/>
  </r>
  <r>
    <x v="780"/>
    <x v="2"/>
    <x v="130"/>
    <x v="47"/>
    <d v="2023-01-01T00:00:00"/>
    <n v="3"/>
    <x v="5"/>
    <n v="29"/>
  </r>
  <r>
    <x v="780"/>
    <x v="2"/>
    <x v="130"/>
    <x v="6"/>
    <d v="2023-01-01T00:00:00"/>
    <n v="4"/>
    <x v="6"/>
    <n v="29"/>
  </r>
  <r>
    <x v="780"/>
    <x v="14"/>
    <x v="2"/>
    <x v="13"/>
    <d v="2023-04-01T00:00:00"/>
    <n v="0"/>
    <x v="5"/>
    <n v="25"/>
  </r>
  <r>
    <x v="780"/>
    <x v="14"/>
    <x v="2"/>
    <x v="162"/>
    <d v="2023-04-01T00:00:00"/>
    <n v="1"/>
    <x v="6"/>
    <n v="25"/>
  </r>
  <r>
    <x v="780"/>
    <x v="14"/>
    <x v="2"/>
    <x v="73"/>
    <d v="2023-04-01T00:00:00"/>
    <n v="1"/>
    <x v="8"/>
    <n v="25"/>
  </r>
  <r>
    <x v="781"/>
    <x v="8"/>
    <x v="252"/>
    <x v="428"/>
    <d v="2022-06-01T00:00:00"/>
    <n v="0"/>
    <x v="9"/>
    <n v="13"/>
  </r>
  <r>
    <x v="781"/>
    <x v="8"/>
    <x v="252"/>
    <x v="289"/>
    <d v="2022-06-01T00:00:00"/>
    <n v="2"/>
    <x v="12"/>
    <n v="13"/>
  </r>
  <r>
    <x v="781"/>
    <x v="8"/>
    <x v="252"/>
    <x v="92"/>
    <d v="2022-06-01T00:00:00"/>
    <n v="3"/>
    <x v="0"/>
    <n v="13"/>
  </r>
  <r>
    <x v="781"/>
    <x v="8"/>
    <x v="252"/>
    <x v="45"/>
    <d v="2022-06-01T00:00:00"/>
    <n v="4"/>
    <x v="7"/>
    <n v="13"/>
  </r>
  <r>
    <x v="781"/>
    <x v="8"/>
    <x v="252"/>
    <x v="38"/>
    <d v="2022-06-01T00:00:00"/>
    <n v="5"/>
    <x v="11"/>
    <n v="13"/>
  </r>
  <r>
    <x v="781"/>
    <x v="8"/>
    <x v="252"/>
    <x v="106"/>
    <d v="2022-06-01T00:00:00"/>
    <n v="6"/>
    <x v="1"/>
    <n v="13"/>
  </r>
  <r>
    <x v="781"/>
    <x v="8"/>
    <x v="252"/>
    <x v="192"/>
    <d v="2022-06-01T00:00:00"/>
    <n v="7"/>
    <x v="2"/>
    <n v="13"/>
  </r>
  <r>
    <x v="781"/>
    <x v="8"/>
    <x v="252"/>
    <x v="67"/>
    <d v="2022-06-01T00:00:00"/>
    <n v="11"/>
    <x v="6"/>
    <n v="13"/>
  </r>
  <r>
    <x v="782"/>
    <x v="1"/>
    <x v="339"/>
    <x v="497"/>
    <d v="2022-02-01T00:00:00"/>
    <n v="0"/>
    <x v="13"/>
    <n v="25"/>
  </r>
  <r>
    <x v="782"/>
    <x v="1"/>
    <x v="339"/>
    <x v="427"/>
    <d v="2022-02-01T00:00:00"/>
    <n v="1"/>
    <x v="15"/>
    <n v="25"/>
  </r>
  <r>
    <x v="782"/>
    <x v="1"/>
    <x v="339"/>
    <x v="338"/>
    <d v="2022-02-01T00:00:00"/>
    <n v="2"/>
    <x v="14"/>
    <n v="25"/>
  </r>
  <r>
    <x v="782"/>
    <x v="1"/>
    <x v="339"/>
    <x v="319"/>
    <d v="2022-02-01T00:00:00"/>
    <n v="3"/>
    <x v="16"/>
    <n v="25"/>
  </r>
  <r>
    <x v="782"/>
    <x v="1"/>
    <x v="339"/>
    <x v="304"/>
    <d v="2022-02-01T00:00:00"/>
    <n v="4"/>
    <x v="9"/>
    <n v="25"/>
  </r>
  <r>
    <x v="782"/>
    <x v="1"/>
    <x v="339"/>
    <x v="157"/>
    <d v="2022-02-01T00:00:00"/>
    <n v="5"/>
    <x v="10"/>
    <n v="25"/>
  </r>
  <r>
    <x v="782"/>
    <x v="1"/>
    <x v="339"/>
    <x v="143"/>
    <d v="2022-02-01T00:00:00"/>
    <n v="6"/>
    <x v="12"/>
    <n v="25"/>
  </r>
  <r>
    <x v="782"/>
    <x v="1"/>
    <x v="339"/>
    <x v="231"/>
    <d v="2022-02-01T00:00:00"/>
    <n v="7"/>
    <x v="0"/>
    <n v="25"/>
  </r>
  <r>
    <x v="782"/>
    <x v="1"/>
    <x v="339"/>
    <x v="7"/>
    <d v="2022-02-01T00:00:00"/>
    <n v="8"/>
    <x v="7"/>
    <n v="25"/>
  </r>
  <r>
    <x v="782"/>
    <x v="1"/>
    <x v="339"/>
    <x v="413"/>
    <d v="2022-02-01T00:00:00"/>
    <n v="9"/>
    <x v="11"/>
    <n v="25"/>
  </r>
  <r>
    <x v="782"/>
    <x v="1"/>
    <x v="339"/>
    <x v="410"/>
    <d v="2022-02-01T00:00:00"/>
    <n v="10"/>
    <x v="1"/>
    <n v="25"/>
  </r>
  <r>
    <x v="782"/>
    <x v="1"/>
    <x v="339"/>
    <x v="26"/>
    <d v="2022-02-01T00:00:00"/>
    <n v="11"/>
    <x v="2"/>
    <n v="25"/>
  </r>
  <r>
    <x v="782"/>
    <x v="1"/>
    <x v="339"/>
    <x v="3"/>
    <d v="2022-02-01T00:00:00"/>
    <n v="12"/>
    <x v="3"/>
    <n v="25"/>
  </r>
  <r>
    <x v="782"/>
    <x v="1"/>
    <x v="339"/>
    <x v="210"/>
    <d v="2022-02-01T00:00:00"/>
    <n v="13"/>
    <x v="4"/>
    <n v="25"/>
  </r>
  <r>
    <x v="782"/>
    <x v="1"/>
    <x v="339"/>
    <x v="11"/>
    <d v="2022-02-01T00:00:00"/>
    <n v="14"/>
    <x v="5"/>
    <n v="25"/>
  </r>
  <r>
    <x v="782"/>
    <x v="1"/>
    <x v="339"/>
    <x v="103"/>
    <d v="2022-02-01T00:00:00"/>
    <n v="15"/>
    <x v="6"/>
    <n v="25"/>
  </r>
  <r>
    <x v="782"/>
    <x v="2"/>
    <x v="236"/>
    <x v="45"/>
    <d v="2022-10-01T00:00:00"/>
    <n v="0"/>
    <x v="7"/>
    <n v="29"/>
  </r>
  <r>
    <x v="782"/>
    <x v="2"/>
    <x v="236"/>
    <x v="178"/>
    <d v="2022-10-01T00:00:00"/>
    <n v="1"/>
    <x v="11"/>
    <n v="29"/>
  </r>
  <r>
    <x v="782"/>
    <x v="2"/>
    <x v="236"/>
    <x v="245"/>
    <d v="2022-10-01T00:00:00"/>
    <n v="2"/>
    <x v="1"/>
    <n v="29"/>
  </r>
  <r>
    <x v="782"/>
    <x v="2"/>
    <x v="236"/>
    <x v="198"/>
    <d v="2022-10-01T00:00:00"/>
    <n v="3"/>
    <x v="2"/>
    <n v="29"/>
  </r>
  <r>
    <x v="782"/>
    <x v="2"/>
    <x v="236"/>
    <x v="336"/>
    <d v="2022-10-01T00:00:00"/>
    <n v="4"/>
    <x v="3"/>
    <n v="29"/>
  </r>
  <r>
    <x v="782"/>
    <x v="2"/>
    <x v="236"/>
    <x v="145"/>
    <d v="2022-10-01T00:00:00"/>
    <n v="5"/>
    <x v="4"/>
    <n v="29"/>
  </r>
  <r>
    <x v="782"/>
    <x v="2"/>
    <x v="236"/>
    <x v="194"/>
    <d v="2022-10-01T00:00:00"/>
    <n v="6"/>
    <x v="5"/>
    <n v="29"/>
  </r>
  <r>
    <x v="782"/>
    <x v="2"/>
    <x v="236"/>
    <x v="33"/>
    <d v="2022-10-01T00:00:00"/>
    <n v="7"/>
    <x v="6"/>
    <n v="29"/>
  </r>
  <r>
    <x v="783"/>
    <x v="9"/>
    <x v="174"/>
    <x v="242"/>
    <d v="2022-10-01T00:00:00"/>
    <n v="0"/>
    <x v="7"/>
    <n v="27"/>
  </r>
  <r>
    <x v="783"/>
    <x v="9"/>
    <x v="174"/>
    <x v="24"/>
    <d v="2022-10-01T00:00:00"/>
    <n v="1"/>
    <x v="11"/>
    <n v="27"/>
  </r>
  <r>
    <x v="783"/>
    <x v="9"/>
    <x v="174"/>
    <x v="136"/>
    <d v="2022-10-01T00:00:00"/>
    <n v="2"/>
    <x v="1"/>
    <n v="27"/>
  </r>
  <r>
    <x v="783"/>
    <x v="9"/>
    <x v="174"/>
    <x v="198"/>
    <d v="2022-10-01T00:00:00"/>
    <n v="3"/>
    <x v="2"/>
    <n v="27"/>
  </r>
  <r>
    <x v="783"/>
    <x v="9"/>
    <x v="174"/>
    <x v="146"/>
    <d v="2022-10-01T00:00:00"/>
    <n v="4"/>
    <x v="3"/>
    <n v="27"/>
  </r>
  <r>
    <x v="783"/>
    <x v="9"/>
    <x v="174"/>
    <x v="4"/>
    <d v="2022-10-01T00:00:00"/>
    <n v="5"/>
    <x v="4"/>
    <n v="27"/>
  </r>
  <r>
    <x v="783"/>
    <x v="9"/>
    <x v="174"/>
    <x v="42"/>
    <d v="2022-10-01T00:00:00"/>
    <n v="6"/>
    <x v="5"/>
    <n v="27"/>
  </r>
  <r>
    <x v="783"/>
    <x v="9"/>
    <x v="174"/>
    <x v="283"/>
    <d v="2022-10-01T00:00:00"/>
    <n v="7"/>
    <x v="6"/>
    <n v="27"/>
  </r>
  <r>
    <x v="783"/>
    <x v="16"/>
    <x v="326"/>
    <x v="155"/>
    <d v="2022-10-01T00:00:00"/>
    <n v="0"/>
    <x v="7"/>
    <n v="26"/>
  </r>
  <r>
    <x v="783"/>
    <x v="16"/>
    <x v="326"/>
    <x v="413"/>
    <d v="2022-10-01T00:00:00"/>
    <n v="1"/>
    <x v="11"/>
    <n v="26"/>
  </r>
  <r>
    <x v="783"/>
    <x v="16"/>
    <x v="326"/>
    <x v="49"/>
    <d v="2022-10-01T00:00:00"/>
    <n v="2"/>
    <x v="1"/>
    <n v="26"/>
  </r>
  <r>
    <x v="783"/>
    <x v="16"/>
    <x v="326"/>
    <x v="219"/>
    <d v="2022-10-01T00:00:00"/>
    <n v="3"/>
    <x v="2"/>
    <n v="26"/>
  </r>
  <r>
    <x v="783"/>
    <x v="16"/>
    <x v="326"/>
    <x v="199"/>
    <d v="2022-10-01T00:00:00"/>
    <n v="4"/>
    <x v="3"/>
    <n v="26"/>
  </r>
  <r>
    <x v="783"/>
    <x v="16"/>
    <x v="326"/>
    <x v="292"/>
    <d v="2022-10-01T00:00:00"/>
    <n v="5"/>
    <x v="4"/>
    <n v="26"/>
  </r>
  <r>
    <x v="783"/>
    <x v="16"/>
    <x v="326"/>
    <x v="21"/>
    <d v="2022-10-01T00:00:00"/>
    <n v="6"/>
    <x v="5"/>
    <n v="26"/>
  </r>
  <r>
    <x v="783"/>
    <x v="16"/>
    <x v="326"/>
    <x v="238"/>
    <d v="2022-10-01T00:00:00"/>
    <n v="7"/>
    <x v="6"/>
    <n v="26"/>
  </r>
  <r>
    <x v="784"/>
    <x v="4"/>
    <x v="390"/>
    <x v="358"/>
    <d v="2022-06-01T00:00:00"/>
    <n v="0"/>
    <x v="9"/>
    <n v="16"/>
  </r>
  <r>
    <x v="784"/>
    <x v="4"/>
    <x v="390"/>
    <x v="126"/>
    <d v="2022-06-01T00:00:00"/>
    <n v="1"/>
    <x v="10"/>
    <n v="16"/>
  </r>
  <r>
    <x v="784"/>
    <x v="4"/>
    <x v="390"/>
    <x v="278"/>
    <d v="2022-06-01T00:00:00"/>
    <n v="2"/>
    <x v="12"/>
    <n v="16"/>
  </r>
  <r>
    <x v="784"/>
    <x v="4"/>
    <x v="390"/>
    <x v="0"/>
    <d v="2022-06-01T00:00:00"/>
    <n v="3"/>
    <x v="0"/>
    <n v="16"/>
  </r>
  <r>
    <x v="784"/>
    <x v="4"/>
    <x v="390"/>
    <x v="97"/>
    <d v="2022-06-01T00:00:00"/>
    <n v="4"/>
    <x v="7"/>
    <n v="16"/>
  </r>
  <r>
    <x v="784"/>
    <x v="4"/>
    <x v="390"/>
    <x v="55"/>
    <d v="2022-06-01T00:00:00"/>
    <n v="5"/>
    <x v="11"/>
    <n v="16"/>
  </r>
  <r>
    <x v="784"/>
    <x v="4"/>
    <x v="390"/>
    <x v="99"/>
    <d v="2022-06-01T00:00:00"/>
    <n v="6"/>
    <x v="1"/>
    <n v="16"/>
  </r>
  <r>
    <x v="784"/>
    <x v="4"/>
    <x v="390"/>
    <x v="320"/>
    <d v="2022-06-01T00:00:00"/>
    <n v="7"/>
    <x v="2"/>
    <n v="16"/>
  </r>
  <r>
    <x v="784"/>
    <x v="4"/>
    <x v="390"/>
    <x v="236"/>
    <d v="2022-06-01T00:00:00"/>
    <n v="8"/>
    <x v="3"/>
    <n v="16"/>
  </r>
  <r>
    <x v="784"/>
    <x v="4"/>
    <x v="390"/>
    <x v="31"/>
    <d v="2022-06-01T00:00:00"/>
    <n v="9"/>
    <x v="4"/>
    <n v="16"/>
  </r>
  <r>
    <x v="784"/>
    <x v="4"/>
    <x v="390"/>
    <x v="194"/>
    <d v="2022-06-01T00:00:00"/>
    <n v="10"/>
    <x v="5"/>
    <n v="16"/>
  </r>
  <r>
    <x v="784"/>
    <x v="4"/>
    <x v="390"/>
    <x v="152"/>
    <d v="2022-06-01T00:00:00"/>
    <n v="11"/>
    <x v="6"/>
    <n v="16"/>
  </r>
  <r>
    <x v="784"/>
    <x v="2"/>
    <x v="447"/>
    <x v="253"/>
    <d v="2023-03-01T00:00:00"/>
    <n v="0"/>
    <x v="4"/>
    <n v="29"/>
  </r>
  <r>
    <x v="784"/>
    <x v="2"/>
    <x v="447"/>
    <x v="194"/>
    <d v="2023-03-01T00:00:00"/>
    <n v="1"/>
    <x v="5"/>
    <n v="29"/>
  </r>
  <r>
    <x v="784"/>
    <x v="2"/>
    <x v="447"/>
    <x v="67"/>
    <d v="2023-03-01T00:00:00"/>
    <n v="2"/>
    <x v="6"/>
    <n v="29"/>
  </r>
  <r>
    <x v="785"/>
    <x v="10"/>
    <x v="445"/>
    <x v="269"/>
    <d v="2023-01-01T00:00:00"/>
    <n v="0"/>
    <x v="2"/>
    <n v="22"/>
  </r>
  <r>
    <x v="785"/>
    <x v="10"/>
    <x v="445"/>
    <x v="252"/>
    <d v="2023-01-01T00:00:00"/>
    <n v="1"/>
    <x v="3"/>
    <n v="22"/>
  </r>
  <r>
    <x v="785"/>
    <x v="10"/>
    <x v="445"/>
    <x v="163"/>
    <d v="2023-01-01T00:00:00"/>
    <n v="2"/>
    <x v="4"/>
    <n v="22"/>
  </r>
  <r>
    <x v="785"/>
    <x v="10"/>
    <x v="445"/>
    <x v="171"/>
    <d v="2023-01-01T00:00:00"/>
    <n v="3"/>
    <x v="5"/>
    <n v="22"/>
  </r>
  <r>
    <x v="785"/>
    <x v="10"/>
    <x v="445"/>
    <x v="256"/>
    <d v="2023-01-01T00:00:00"/>
    <n v="4"/>
    <x v="6"/>
    <n v="22"/>
  </r>
  <r>
    <x v="786"/>
    <x v="5"/>
    <x v="138"/>
    <x v="387"/>
    <d v="2022-04-01T00:00:00"/>
    <n v="0"/>
    <x v="14"/>
    <n v="26"/>
  </r>
  <r>
    <x v="786"/>
    <x v="5"/>
    <x v="138"/>
    <x v="509"/>
    <d v="2022-04-01T00:00:00"/>
    <n v="1"/>
    <x v="16"/>
    <n v="26"/>
  </r>
  <r>
    <x v="786"/>
    <x v="5"/>
    <x v="138"/>
    <x v="443"/>
    <d v="2022-04-01T00:00:00"/>
    <n v="2"/>
    <x v="9"/>
    <n v="26"/>
  </r>
  <r>
    <x v="786"/>
    <x v="5"/>
    <x v="138"/>
    <x v="142"/>
    <d v="2022-04-01T00:00:00"/>
    <n v="3"/>
    <x v="10"/>
    <n v="26"/>
  </r>
  <r>
    <x v="786"/>
    <x v="5"/>
    <x v="138"/>
    <x v="490"/>
    <d v="2022-04-01T00:00:00"/>
    <n v="4"/>
    <x v="12"/>
    <n v="26"/>
  </r>
  <r>
    <x v="786"/>
    <x v="5"/>
    <x v="138"/>
    <x v="17"/>
    <d v="2022-04-01T00:00:00"/>
    <n v="5"/>
    <x v="0"/>
    <n v="26"/>
  </r>
  <r>
    <x v="786"/>
    <x v="5"/>
    <x v="138"/>
    <x v="131"/>
    <d v="2022-04-01T00:00:00"/>
    <n v="5"/>
    <x v="7"/>
    <n v="26"/>
  </r>
  <r>
    <x v="786"/>
    <x v="5"/>
    <x v="138"/>
    <x v="235"/>
    <d v="2022-04-01T00:00:00"/>
    <n v="6"/>
    <x v="11"/>
    <n v="26"/>
  </r>
  <r>
    <x v="786"/>
    <x v="5"/>
    <x v="138"/>
    <x v="133"/>
    <d v="2022-04-01T00:00:00"/>
    <n v="7"/>
    <x v="1"/>
    <n v="26"/>
  </r>
  <r>
    <x v="786"/>
    <x v="5"/>
    <x v="138"/>
    <x v="56"/>
    <d v="2022-04-01T00:00:00"/>
    <n v="9"/>
    <x v="2"/>
    <n v="26"/>
  </r>
  <r>
    <x v="786"/>
    <x v="5"/>
    <x v="138"/>
    <x v="193"/>
    <d v="2022-04-01T00:00:00"/>
    <n v="9"/>
    <x v="3"/>
    <n v="26"/>
  </r>
  <r>
    <x v="786"/>
    <x v="5"/>
    <x v="138"/>
    <x v="246"/>
    <d v="2022-04-01T00:00:00"/>
    <n v="10"/>
    <x v="4"/>
    <n v="26"/>
  </r>
  <r>
    <x v="786"/>
    <x v="5"/>
    <x v="138"/>
    <x v="217"/>
    <d v="2022-04-01T00:00:00"/>
    <n v="12"/>
    <x v="5"/>
    <n v="26"/>
  </r>
  <r>
    <x v="786"/>
    <x v="5"/>
    <x v="138"/>
    <x v="172"/>
    <d v="2022-04-01T00:00:00"/>
    <n v="12"/>
    <x v="6"/>
    <n v="26"/>
  </r>
  <r>
    <x v="787"/>
    <x v="14"/>
    <x v="280"/>
    <x v="480"/>
    <d v="2022-02-01T00:00:00"/>
    <n v="0"/>
    <x v="13"/>
    <n v="25"/>
  </r>
  <r>
    <x v="787"/>
    <x v="14"/>
    <x v="280"/>
    <x v="354"/>
    <d v="2022-02-01T00:00:00"/>
    <n v="1"/>
    <x v="15"/>
    <n v="25"/>
  </r>
  <r>
    <x v="787"/>
    <x v="14"/>
    <x v="280"/>
    <x v="481"/>
    <d v="2022-02-01T00:00:00"/>
    <n v="2"/>
    <x v="14"/>
    <n v="25"/>
  </r>
  <r>
    <x v="787"/>
    <x v="14"/>
    <x v="280"/>
    <x v="369"/>
    <d v="2022-02-01T00:00:00"/>
    <n v="4"/>
    <x v="9"/>
    <n v="25"/>
  </r>
  <r>
    <x v="787"/>
    <x v="14"/>
    <x v="280"/>
    <x v="444"/>
    <d v="2022-02-01T00:00:00"/>
    <n v="7"/>
    <x v="0"/>
    <n v="25"/>
  </r>
  <r>
    <x v="787"/>
    <x v="14"/>
    <x v="280"/>
    <x v="97"/>
    <d v="2022-02-01T00:00:00"/>
    <n v="8"/>
    <x v="7"/>
    <n v="25"/>
  </r>
  <r>
    <x v="787"/>
    <x v="14"/>
    <x v="280"/>
    <x v="38"/>
    <d v="2022-02-01T00:00:00"/>
    <n v="9"/>
    <x v="11"/>
    <n v="25"/>
  </r>
  <r>
    <x v="787"/>
    <x v="14"/>
    <x v="280"/>
    <x v="74"/>
    <d v="2022-02-01T00:00:00"/>
    <n v="10"/>
    <x v="1"/>
    <n v="25"/>
  </r>
  <r>
    <x v="787"/>
    <x v="14"/>
    <x v="280"/>
    <x v="265"/>
    <d v="2022-02-01T00:00:00"/>
    <n v="11"/>
    <x v="2"/>
    <n v="25"/>
  </r>
  <r>
    <x v="787"/>
    <x v="14"/>
    <x v="280"/>
    <x v="3"/>
    <d v="2022-02-01T00:00:00"/>
    <n v="12"/>
    <x v="3"/>
    <n v="25"/>
  </r>
  <r>
    <x v="787"/>
    <x v="14"/>
    <x v="280"/>
    <x v="292"/>
    <d v="2022-02-01T00:00:00"/>
    <n v="13"/>
    <x v="4"/>
    <n v="25"/>
  </r>
  <r>
    <x v="787"/>
    <x v="14"/>
    <x v="280"/>
    <x v="47"/>
    <d v="2022-02-01T00:00:00"/>
    <n v="14"/>
    <x v="5"/>
    <n v="25"/>
  </r>
  <r>
    <x v="787"/>
    <x v="14"/>
    <x v="280"/>
    <x v="290"/>
    <d v="2022-02-01T00:00:00"/>
    <n v="15"/>
    <x v="6"/>
    <n v="25"/>
  </r>
  <r>
    <x v="787"/>
    <x v="8"/>
    <x v="340"/>
    <x v="479"/>
    <d v="2022-05-01T00:00:00"/>
    <n v="0"/>
    <x v="16"/>
    <n v="13"/>
  </r>
  <r>
    <x v="787"/>
    <x v="8"/>
    <x v="340"/>
    <x v="400"/>
    <d v="2022-05-01T00:00:00"/>
    <n v="1"/>
    <x v="9"/>
    <n v="13"/>
  </r>
  <r>
    <x v="787"/>
    <x v="8"/>
    <x v="340"/>
    <x v="90"/>
    <d v="2022-05-01T00:00:00"/>
    <n v="2"/>
    <x v="10"/>
    <n v="13"/>
  </r>
  <r>
    <x v="787"/>
    <x v="8"/>
    <x v="340"/>
    <x v="493"/>
    <d v="2022-05-01T00:00:00"/>
    <n v="3"/>
    <x v="12"/>
    <n v="13"/>
  </r>
  <r>
    <x v="787"/>
    <x v="8"/>
    <x v="340"/>
    <x v="212"/>
    <d v="2022-05-01T00:00:00"/>
    <n v="4"/>
    <x v="0"/>
    <n v="13"/>
  </r>
  <r>
    <x v="787"/>
    <x v="8"/>
    <x v="340"/>
    <x v="144"/>
    <d v="2022-05-01T00:00:00"/>
    <n v="5"/>
    <x v="7"/>
    <n v="13"/>
  </r>
  <r>
    <x v="787"/>
    <x v="8"/>
    <x v="340"/>
    <x v="114"/>
    <d v="2022-05-01T00:00:00"/>
    <n v="6"/>
    <x v="11"/>
    <n v="13"/>
  </r>
  <r>
    <x v="787"/>
    <x v="8"/>
    <x v="340"/>
    <x v="179"/>
    <d v="2022-05-01T00:00:00"/>
    <n v="7"/>
    <x v="1"/>
    <n v="13"/>
  </r>
  <r>
    <x v="787"/>
    <x v="8"/>
    <x v="340"/>
    <x v="94"/>
    <d v="2022-05-01T00:00:00"/>
    <n v="8"/>
    <x v="2"/>
    <n v="13"/>
  </r>
  <r>
    <x v="787"/>
    <x v="8"/>
    <x v="340"/>
    <x v="220"/>
    <d v="2022-05-01T00:00:00"/>
    <n v="10"/>
    <x v="4"/>
    <n v="13"/>
  </r>
  <r>
    <x v="787"/>
    <x v="8"/>
    <x v="340"/>
    <x v="134"/>
    <d v="2022-05-01T00:00:00"/>
    <n v="11"/>
    <x v="5"/>
    <n v="13"/>
  </r>
  <r>
    <x v="787"/>
    <x v="8"/>
    <x v="340"/>
    <x v="67"/>
    <d v="2022-05-01T00:00:00"/>
    <n v="12"/>
    <x v="6"/>
    <n v="13"/>
  </r>
  <r>
    <x v="788"/>
    <x v="4"/>
    <x v="432"/>
    <x v="392"/>
    <d v="2022-05-01T00:00:00"/>
    <n v="0"/>
    <x v="16"/>
    <n v="16"/>
  </r>
  <r>
    <x v="788"/>
    <x v="4"/>
    <x v="432"/>
    <x v="369"/>
    <d v="2022-05-01T00:00:00"/>
    <n v="1"/>
    <x v="9"/>
    <n v="16"/>
  </r>
  <r>
    <x v="788"/>
    <x v="4"/>
    <x v="432"/>
    <x v="148"/>
    <d v="2022-05-01T00:00:00"/>
    <n v="1"/>
    <x v="10"/>
    <n v="16"/>
  </r>
  <r>
    <x v="788"/>
    <x v="4"/>
    <x v="432"/>
    <x v="334"/>
    <d v="2022-05-01T00:00:00"/>
    <n v="3"/>
    <x v="12"/>
    <n v="16"/>
  </r>
  <r>
    <x v="788"/>
    <x v="4"/>
    <x v="432"/>
    <x v="395"/>
    <d v="2022-05-01T00:00:00"/>
    <n v="4"/>
    <x v="0"/>
    <n v="16"/>
  </r>
  <r>
    <x v="788"/>
    <x v="4"/>
    <x v="432"/>
    <x v="390"/>
    <d v="2022-05-01T00:00:00"/>
    <n v="5"/>
    <x v="7"/>
    <n v="16"/>
  </r>
  <r>
    <x v="788"/>
    <x v="4"/>
    <x v="432"/>
    <x v="235"/>
    <d v="2022-05-01T00:00:00"/>
    <n v="5"/>
    <x v="11"/>
    <n v="16"/>
  </r>
  <r>
    <x v="788"/>
    <x v="4"/>
    <x v="432"/>
    <x v="149"/>
    <d v="2022-05-01T00:00:00"/>
    <n v="8"/>
    <x v="2"/>
    <n v="16"/>
  </r>
  <r>
    <x v="788"/>
    <x v="4"/>
    <x v="432"/>
    <x v="209"/>
    <d v="2022-05-01T00:00:00"/>
    <n v="9"/>
    <x v="3"/>
    <n v="16"/>
  </r>
  <r>
    <x v="788"/>
    <x v="4"/>
    <x v="432"/>
    <x v="220"/>
    <d v="2022-05-01T00:00:00"/>
    <n v="10"/>
    <x v="4"/>
    <n v="16"/>
  </r>
  <r>
    <x v="788"/>
    <x v="4"/>
    <x v="432"/>
    <x v="64"/>
    <d v="2022-05-01T00:00:00"/>
    <n v="11"/>
    <x v="6"/>
    <n v="16"/>
  </r>
  <r>
    <x v="788"/>
    <x v="4"/>
    <x v="432"/>
    <x v="73"/>
    <d v="2022-05-01T00:00:00"/>
    <n v="12"/>
    <x v="8"/>
    <n v="16"/>
  </r>
  <r>
    <x v="788"/>
    <x v="2"/>
    <x v="426"/>
    <x v="433"/>
    <d v="2022-11-01T00:00:00"/>
    <n v="0"/>
    <x v="11"/>
    <n v="29"/>
  </r>
  <r>
    <x v="788"/>
    <x v="2"/>
    <x v="426"/>
    <x v="281"/>
    <d v="2022-11-01T00:00:00"/>
    <n v="1"/>
    <x v="1"/>
    <n v="29"/>
  </r>
  <r>
    <x v="788"/>
    <x v="2"/>
    <x v="426"/>
    <x v="261"/>
    <d v="2022-11-01T00:00:00"/>
    <n v="2"/>
    <x v="2"/>
    <n v="29"/>
  </r>
  <r>
    <x v="788"/>
    <x v="2"/>
    <x v="426"/>
    <x v="336"/>
    <d v="2022-11-01T00:00:00"/>
    <n v="3"/>
    <x v="3"/>
    <n v="29"/>
  </r>
  <r>
    <x v="788"/>
    <x v="2"/>
    <x v="426"/>
    <x v="75"/>
    <d v="2022-11-01T00:00:00"/>
    <n v="4"/>
    <x v="4"/>
    <n v="29"/>
  </r>
  <r>
    <x v="788"/>
    <x v="2"/>
    <x v="426"/>
    <x v="134"/>
    <d v="2022-11-01T00:00:00"/>
    <n v="5"/>
    <x v="5"/>
    <n v="29"/>
  </r>
  <r>
    <x v="788"/>
    <x v="2"/>
    <x v="426"/>
    <x v="14"/>
    <d v="2022-11-01T00:00:00"/>
    <n v="6"/>
    <x v="6"/>
    <n v="29"/>
  </r>
  <r>
    <x v="789"/>
    <x v="13"/>
    <x v="413"/>
    <x v="509"/>
    <d v="2022-05-01T00:00:00"/>
    <n v="0"/>
    <x v="16"/>
    <n v="75"/>
  </r>
  <r>
    <x v="789"/>
    <x v="13"/>
    <x v="413"/>
    <x v="447"/>
    <d v="2022-05-01T00:00:00"/>
    <n v="1"/>
    <x v="10"/>
    <n v="75"/>
  </r>
  <r>
    <x v="789"/>
    <x v="13"/>
    <x v="413"/>
    <x v="434"/>
    <d v="2022-05-01T00:00:00"/>
    <n v="2"/>
    <x v="12"/>
    <n v="75"/>
  </r>
  <r>
    <x v="789"/>
    <x v="13"/>
    <x v="413"/>
    <x v="61"/>
    <d v="2022-05-01T00:00:00"/>
    <n v="6"/>
    <x v="11"/>
    <n v="75"/>
  </r>
  <r>
    <x v="789"/>
    <x v="13"/>
    <x v="413"/>
    <x v="281"/>
    <d v="2022-05-01T00:00:00"/>
    <n v="7"/>
    <x v="1"/>
    <n v="75"/>
  </r>
  <r>
    <x v="789"/>
    <x v="13"/>
    <x v="413"/>
    <x v="156"/>
    <d v="2022-05-01T00:00:00"/>
    <n v="7"/>
    <x v="2"/>
    <n v="75"/>
  </r>
  <r>
    <x v="789"/>
    <x v="13"/>
    <x v="413"/>
    <x v="40"/>
    <d v="2022-05-01T00:00:00"/>
    <n v="8"/>
    <x v="3"/>
    <n v="75"/>
  </r>
  <r>
    <x v="789"/>
    <x v="13"/>
    <x v="413"/>
    <x v="282"/>
    <d v="2022-05-01T00:00:00"/>
    <n v="10"/>
    <x v="4"/>
    <n v="75"/>
  </r>
  <r>
    <x v="789"/>
    <x v="13"/>
    <x v="413"/>
    <x v="11"/>
    <d v="2022-05-01T00:00:00"/>
    <n v="11"/>
    <x v="5"/>
    <n v="75"/>
  </r>
  <r>
    <x v="789"/>
    <x v="13"/>
    <x v="413"/>
    <x v="64"/>
    <d v="2022-05-01T00:00:00"/>
    <n v="11"/>
    <x v="6"/>
    <n v="75"/>
  </r>
  <r>
    <x v="789"/>
    <x v="13"/>
    <x v="413"/>
    <x v="173"/>
    <d v="2022-05-01T00:00:00"/>
    <n v="12"/>
    <x v="8"/>
    <n v="75"/>
  </r>
  <r>
    <x v="789"/>
    <x v="6"/>
    <x v="14"/>
    <x v="77"/>
    <d v="2023-04-01T00:00:00"/>
    <n v="0"/>
    <x v="5"/>
    <n v="62"/>
  </r>
  <r>
    <x v="789"/>
    <x v="6"/>
    <x v="14"/>
    <x v="290"/>
    <d v="2023-04-01T00:00:00"/>
    <n v="1"/>
    <x v="6"/>
    <n v="62"/>
  </r>
  <r>
    <x v="789"/>
    <x v="6"/>
    <x v="14"/>
    <x v="82"/>
    <d v="2023-04-01T00:00:00"/>
    <n v="1"/>
    <x v="8"/>
    <n v="62"/>
  </r>
  <r>
    <x v="790"/>
    <x v="3"/>
    <x v="309"/>
    <x v="390"/>
    <d v="2022-10-01T00:00:00"/>
    <n v="0"/>
    <x v="7"/>
    <n v="62"/>
  </r>
  <r>
    <x v="790"/>
    <x v="3"/>
    <x v="309"/>
    <x v="25"/>
    <d v="2022-10-01T00:00:00"/>
    <n v="1"/>
    <x v="1"/>
    <n v="62"/>
  </r>
  <r>
    <x v="790"/>
    <x v="3"/>
    <x v="309"/>
    <x v="224"/>
    <d v="2022-10-01T00:00:00"/>
    <n v="2"/>
    <x v="2"/>
    <n v="62"/>
  </r>
  <r>
    <x v="790"/>
    <x v="3"/>
    <x v="309"/>
    <x v="252"/>
    <d v="2022-10-01T00:00:00"/>
    <n v="3"/>
    <x v="3"/>
    <n v="62"/>
  </r>
  <r>
    <x v="790"/>
    <x v="3"/>
    <x v="309"/>
    <x v="170"/>
    <d v="2022-10-01T00:00:00"/>
    <n v="4"/>
    <x v="4"/>
    <n v="62"/>
  </r>
  <r>
    <x v="790"/>
    <x v="3"/>
    <x v="309"/>
    <x v="237"/>
    <d v="2022-10-01T00:00:00"/>
    <n v="5"/>
    <x v="5"/>
    <n v="62"/>
  </r>
  <r>
    <x v="790"/>
    <x v="3"/>
    <x v="309"/>
    <x v="81"/>
    <d v="2022-10-01T00:00:00"/>
    <n v="6"/>
    <x v="6"/>
    <n v="62"/>
  </r>
  <r>
    <x v="790"/>
    <x v="3"/>
    <x v="309"/>
    <x v="119"/>
    <d v="2022-10-01T00:00:00"/>
    <n v="7"/>
    <x v="8"/>
    <n v="62"/>
  </r>
  <r>
    <x v="790"/>
    <x v="4"/>
    <x v="404"/>
    <x v="237"/>
    <d v="2023-04-01T00:00:00"/>
    <n v="0"/>
    <x v="5"/>
    <n v="16"/>
  </r>
  <r>
    <x v="790"/>
    <x v="4"/>
    <x v="404"/>
    <x v="112"/>
    <d v="2023-04-01T00:00:00"/>
    <n v="1"/>
    <x v="6"/>
    <n v="16"/>
  </r>
  <r>
    <x v="791"/>
    <x v="6"/>
    <x v="192"/>
    <x v="311"/>
    <d v="2023-01-01T00:00:00"/>
    <n v="0"/>
    <x v="2"/>
    <n v="62"/>
  </r>
  <r>
    <x v="791"/>
    <x v="6"/>
    <x v="192"/>
    <x v="258"/>
    <d v="2023-01-01T00:00:00"/>
    <n v="1"/>
    <x v="3"/>
    <n v="62"/>
  </r>
  <r>
    <x v="791"/>
    <x v="6"/>
    <x v="192"/>
    <x v="161"/>
    <d v="2023-01-01T00:00:00"/>
    <n v="2"/>
    <x v="4"/>
    <n v="62"/>
  </r>
  <r>
    <x v="791"/>
    <x v="6"/>
    <x v="192"/>
    <x v="271"/>
    <d v="2023-01-01T00:00:00"/>
    <n v="3"/>
    <x v="5"/>
    <n v="62"/>
  </r>
  <r>
    <x v="791"/>
    <x v="6"/>
    <x v="192"/>
    <x v="152"/>
    <d v="2023-01-01T00:00:00"/>
    <n v="4"/>
    <x v="6"/>
    <n v="62"/>
  </r>
  <r>
    <x v="792"/>
    <x v="4"/>
    <x v="120"/>
    <x v="364"/>
    <d v="2022-04-01T00:00:00"/>
    <n v="0"/>
    <x v="14"/>
    <n v="16"/>
  </r>
  <r>
    <x v="792"/>
    <x v="4"/>
    <x v="120"/>
    <x v="487"/>
    <d v="2022-04-01T00:00:00"/>
    <n v="1"/>
    <x v="16"/>
    <n v="16"/>
  </r>
  <r>
    <x v="792"/>
    <x v="4"/>
    <x v="120"/>
    <x v="491"/>
    <d v="2022-04-01T00:00:00"/>
    <n v="2"/>
    <x v="9"/>
    <n v="16"/>
  </r>
  <r>
    <x v="792"/>
    <x v="4"/>
    <x v="120"/>
    <x v="399"/>
    <d v="2022-04-01T00:00:00"/>
    <n v="3"/>
    <x v="10"/>
    <n v="16"/>
  </r>
  <r>
    <x v="792"/>
    <x v="4"/>
    <x v="120"/>
    <x v="35"/>
    <d v="2022-04-01T00:00:00"/>
    <n v="4"/>
    <x v="12"/>
    <n v="16"/>
  </r>
  <r>
    <x v="792"/>
    <x v="4"/>
    <x v="120"/>
    <x v="263"/>
    <d v="2022-04-01T00:00:00"/>
    <n v="5"/>
    <x v="0"/>
    <n v="16"/>
  </r>
  <r>
    <x v="792"/>
    <x v="4"/>
    <x v="120"/>
    <x v="223"/>
    <d v="2022-04-01T00:00:00"/>
    <n v="6"/>
    <x v="7"/>
    <n v="16"/>
  </r>
  <r>
    <x v="792"/>
    <x v="4"/>
    <x v="120"/>
    <x v="352"/>
    <d v="2022-04-01T00:00:00"/>
    <n v="7"/>
    <x v="11"/>
    <n v="16"/>
  </r>
  <r>
    <x v="792"/>
    <x v="4"/>
    <x v="120"/>
    <x v="128"/>
    <d v="2022-04-01T00:00:00"/>
    <n v="9"/>
    <x v="2"/>
    <n v="16"/>
  </r>
  <r>
    <x v="792"/>
    <x v="4"/>
    <x v="120"/>
    <x v="57"/>
    <d v="2022-04-01T00:00:00"/>
    <n v="10"/>
    <x v="3"/>
    <n v="16"/>
  </r>
  <r>
    <x v="792"/>
    <x v="4"/>
    <x v="120"/>
    <x v="117"/>
    <d v="2022-04-01T00:00:00"/>
    <n v="11"/>
    <x v="4"/>
    <n v="16"/>
  </r>
  <r>
    <x v="792"/>
    <x v="4"/>
    <x v="120"/>
    <x v="147"/>
    <d v="2022-04-01T00:00:00"/>
    <n v="12"/>
    <x v="5"/>
    <n v="16"/>
  </r>
  <r>
    <x v="792"/>
    <x v="1"/>
    <x v="393"/>
    <x v="145"/>
    <d v="2023-03-01T00:00:00"/>
    <n v="0"/>
    <x v="4"/>
    <n v="25"/>
  </r>
  <r>
    <x v="792"/>
    <x v="1"/>
    <x v="393"/>
    <x v="150"/>
    <d v="2023-03-01T00:00:00"/>
    <n v="1"/>
    <x v="5"/>
    <n v="25"/>
  </r>
  <r>
    <x v="792"/>
    <x v="1"/>
    <x v="393"/>
    <x v="330"/>
    <d v="2023-03-01T00:00:00"/>
    <n v="2"/>
    <x v="6"/>
    <n v="25"/>
  </r>
  <r>
    <x v="792"/>
    <x v="1"/>
    <x v="393"/>
    <x v="239"/>
    <d v="2023-03-01T00:00:00"/>
    <n v="2"/>
    <x v="8"/>
    <n v="25"/>
  </r>
  <r>
    <x v="793"/>
    <x v="13"/>
    <x v="429"/>
    <x v="484"/>
    <d v="2022-04-01T00:00:00"/>
    <n v="0"/>
    <x v="14"/>
    <n v="75"/>
  </r>
  <r>
    <x v="793"/>
    <x v="13"/>
    <x v="429"/>
    <x v="428"/>
    <d v="2022-04-01T00:00:00"/>
    <n v="1"/>
    <x v="9"/>
    <n v="75"/>
  </r>
  <r>
    <x v="793"/>
    <x v="13"/>
    <x v="429"/>
    <x v="130"/>
    <d v="2022-04-01T00:00:00"/>
    <n v="3"/>
    <x v="10"/>
    <n v="75"/>
  </r>
  <r>
    <x v="793"/>
    <x v="13"/>
    <x v="429"/>
    <x v="275"/>
    <d v="2022-04-01T00:00:00"/>
    <n v="4"/>
    <x v="12"/>
    <n v="75"/>
  </r>
  <r>
    <x v="793"/>
    <x v="13"/>
    <x v="429"/>
    <x v="263"/>
    <d v="2022-04-01T00:00:00"/>
    <n v="4"/>
    <x v="0"/>
    <n v="75"/>
  </r>
  <r>
    <x v="793"/>
    <x v="13"/>
    <x v="429"/>
    <x v="228"/>
    <d v="2022-04-01T00:00:00"/>
    <n v="6"/>
    <x v="7"/>
    <n v="75"/>
  </r>
  <r>
    <x v="793"/>
    <x v="13"/>
    <x v="429"/>
    <x v="343"/>
    <d v="2022-04-01T00:00:00"/>
    <n v="8"/>
    <x v="1"/>
    <n v="75"/>
  </r>
  <r>
    <x v="793"/>
    <x v="13"/>
    <x v="429"/>
    <x v="192"/>
    <d v="2022-04-01T00:00:00"/>
    <n v="8"/>
    <x v="2"/>
    <n v="75"/>
  </r>
  <r>
    <x v="793"/>
    <x v="13"/>
    <x v="429"/>
    <x v="262"/>
    <d v="2022-04-01T00:00:00"/>
    <n v="9"/>
    <x v="3"/>
    <n v="75"/>
  </r>
  <r>
    <x v="793"/>
    <x v="13"/>
    <x v="429"/>
    <x v="220"/>
    <d v="2022-04-01T00:00:00"/>
    <n v="11"/>
    <x v="4"/>
    <n v="75"/>
  </r>
  <r>
    <x v="793"/>
    <x v="13"/>
    <x v="429"/>
    <x v="221"/>
    <d v="2022-04-01T00:00:00"/>
    <n v="11"/>
    <x v="5"/>
    <n v="75"/>
  </r>
  <r>
    <x v="793"/>
    <x v="13"/>
    <x v="429"/>
    <x v="81"/>
    <d v="2022-04-01T00:00:00"/>
    <n v="12"/>
    <x v="6"/>
    <n v="75"/>
  </r>
  <r>
    <x v="793"/>
    <x v="5"/>
    <x v="312"/>
    <x v="154"/>
    <d v="2022-05-01T00:00:00"/>
    <n v="0"/>
    <x v="16"/>
    <n v="26"/>
  </r>
  <r>
    <x v="793"/>
    <x v="5"/>
    <x v="312"/>
    <x v="339"/>
    <d v="2022-05-01T00:00:00"/>
    <n v="1"/>
    <x v="9"/>
    <n v="26"/>
  </r>
  <r>
    <x v="793"/>
    <x v="5"/>
    <x v="312"/>
    <x v="168"/>
    <d v="2022-05-01T00:00:00"/>
    <n v="2"/>
    <x v="10"/>
    <n v="26"/>
  </r>
  <r>
    <x v="793"/>
    <x v="5"/>
    <x v="312"/>
    <x v="405"/>
    <d v="2022-05-01T00:00:00"/>
    <n v="3"/>
    <x v="12"/>
    <n v="26"/>
  </r>
  <r>
    <x v="793"/>
    <x v="5"/>
    <x v="312"/>
    <x v="231"/>
    <d v="2022-05-01T00:00:00"/>
    <n v="4"/>
    <x v="0"/>
    <n v="26"/>
  </r>
  <r>
    <x v="793"/>
    <x v="5"/>
    <x v="312"/>
    <x v="244"/>
    <d v="2022-05-01T00:00:00"/>
    <n v="5"/>
    <x v="7"/>
    <n v="26"/>
  </r>
  <r>
    <x v="793"/>
    <x v="5"/>
    <x v="312"/>
    <x v="98"/>
    <d v="2022-05-01T00:00:00"/>
    <n v="6"/>
    <x v="11"/>
    <n v="26"/>
  </r>
  <r>
    <x v="793"/>
    <x v="5"/>
    <x v="312"/>
    <x v="74"/>
    <d v="2022-05-01T00:00:00"/>
    <n v="7"/>
    <x v="1"/>
    <n v="26"/>
  </r>
  <r>
    <x v="793"/>
    <x v="5"/>
    <x v="312"/>
    <x v="3"/>
    <d v="2022-05-01T00:00:00"/>
    <n v="9"/>
    <x v="3"/>
    <n v="26"/>
  </r>
  <r>
    <x v="793"/>
    <x v="5"/>
    <x v="312"/>
    <x v="51"/>
    <d v="2022-05-01T00:00:00"/>
    <n v="10"/>
    <x v="4"/>
    <n v="26"/>
  </r>
  <r>
    <x v="793"/>
    <x v="5"/>
    <x v="312"/>
    <x v="194"/>
    <d v="2022-05-01T00:00:00"/>
    <n v="11"/>
    <x v="5"/>
    <n v="26"/>
  </r>
  <r>
    <x v="793"/>
    <x v="5"/>
    <x v="312"/>
    <x v="84"/>
    <d v="2022-05-01T00:00:00"/>
    <n v="12"/>
    <x v="6"/>
    <n v="26"/>
  </r>
  <r>
    <x v="794"/>
    <x v="0"/>
    <x v="271"/>
    <x v="478"/>
    <d v="2022-05-01T00:00:00"/>
    <n v="0"/>
    <x v="16"/>
    <n v="65"/>
  </r>
  <r>
    <x v="794"/>
    <x v="0"/>
    <x v="271"/>
    <x v="141"/>
    <d v="2022-05-01T00:00:00"/>
    <n v="1"/>
    <x v="9"/>
    <n v="65"/>
  </r>
  <r>
    <x v="794"/>
    <x v="0"/>
    <x v="271"/>
    <x v="142"/>
    <d v="2022-05-01T00:00:00"/>
    <n v="2"/>
    <x v="10"/>
    <n v="65"/>
  </r>
  <r>
    <x v="794"/>
    <x v="0"/>
    <x v="271"/>
    <x v="359"/>
    <d v="2022-05-01T00:00:00"/>
    <n v="4"/>
    <x v="0"/>
    <n v="65"/>
  </r>
  <r>
    <x v="794"/>
    <x v="0"/>
    <x v="271"/>
    <x v="462"/>
    <d v="2022-05-01T00:00:00"/>
    <n v="5"/>
    <x v="7"/>
    <n v="65"/>
  </r>
  <r>
    <x v="794"/>
    <x v="0"/>
    <x v="271"/>
    <x v="225"/>
    <d v="2022-05-01T00:00:00"/>
    <n v="6"/>
    <x v="11"/>
    <n v="65"/>
  </r>
  <r>
    <x v="794"/>
    <x v="0"/>
    <x v="271"/>
    <x v="69"/>
    <d v="2022-05-01T00:00:00"/>
    <n v="6"/>
    <x v="1"/>
    <n v="65"/>
  </r>
  <r>
    <x v="794"/>
    <x v="0"/>
    <x v="271"/>
    <x v="342"/>
    <d v="2022-05-01T00:00:00"/>
    <n v="7"/>
    <x v="2"/>
    <n v="65"/>
  </r>
  <r>
    <x v="794"/>
    <x v="0"/>
    <x v="271"/>
    <x v="101"/>
    <d v="2022-05-01T00:00:00"/>
    <n v="9"/>
    <x v="3"/>
    <n v="65"/>
  </r>
  <r>
    <x v="794"/>
    <x v="0"/>
    <x v="271"/>
    <x v="318"/>
    <d v="2022-05-01T00:00:00"/>
    <n v="10"/>
    <x v="4"/>
    <n v="65"/>
  </r>
  <r>
    <x v="794"/>
    <x v="0"/>
    <x v="271"/>
    <x v="195"/>
    <d v="2022-05-01T00:00:00"/>
    <n v="12"/>
    <x v="6"/>
    <n v="65"/>
  </r>
  <r>
    <x v="794"/>
    <x v="0"/>
    <x v="271"/>
    <x v="82"/>
    <d v="2022-05-01T00:00:00"/>
    <n v="12"/>
    <x v="8"/>
    <n v="65"/>
  </r>
  <r>
    <x v="794"/>
    <x v="1"/>
    <x v="344"/>
    <x v="265"/>
    <d v="2023-01-01T00:00:00"/>
    <n v="0"/>
    <x v="2"/>
    <n v="25"/>
  </r>
  <r>
    <x v="794"/>
    <x v="1"/>
    <x v="344"/>
    <x v="233"/>
    <d v="2023-01-01T00:00:00"/>
    <n v="1"/>
    <x v="3"/>
    <n v="25"/>
  </r>
  <r>
    <x v="794"/>
    <x v="1"/>
    <x v="344"/>
    <x v="161"/>
    <d v="2023-01-01T00:00:00"/>
    <n v="1"/>
    <x v="4"/>
    <n v="25"/>
  </r>
  <r>
    <x v="794"/>
    <x v="1"/>
    <x v="344"/>
    <x v="286"/>
    <d v="2023-01-01T00:00:00"/>
    <n v="2"/>
    <x v="5"/>
    <n v="25"/>
  </r>
  <r>
    <x v="794"/>
    <x v="1"/>
    <x v="344"/>
    <x v="226"/>
    <d v="2023-01-01T00:00:00"/>
    <n v="3"/>
    <x v="6"/>
    <n v="25"/>
  </r>
  <r>
    <x v="794"/>
    <x v="1"/>
    <x v="344"/>
    <x v="119"/>
    <d v="2023-01-01T00:00:00"/>
    <n v="4"/>
    <x v="8"/>
    <n v="25"/>
  </r>
  <r>
    <x v="795"/>
    <x v="10"/>
    <x v="261"/>
    <x v="389"/>
    <d v="2022-09-01T00:00:00"/>
    <n v="0"/>
    <x v="0"/>
    <n v="22"/>
  </r>
  <r>
    <x v="795"/>
    <x v="10"/>
    <x v="261"/>
    <x v="457"/>
    <d v="2022-09-01T00:00:00"/>
    <n v="1"/>
    <x v="7"/>
    <n v="22"/>
  </r>
  <r>
    <x v="795"/>
    <x v="10"/>
    <x v="261"/>
    <x v="191"/>
    <d v="2022-09-01T00:00:00"/>
    <n v="1"/>
    <x v="11"/>
    <n v="22"/>
  </r>
  <r>
    <x v="795"/>
    <x v="10"/>
    <x v="261"/>
    <x v="245"/>
    <d v="2022-09-01T00:00:00"/>
    <n v="3"/>
    <x v="1"/>
    <n v="22"/>
  </r>
  <r>
    <x v="795"/>
    <x v="10"/>
    <x v="261"/>
    <x v="219"/>
    <d v="2022-09-01T00:00:00"/>
    <n v="4"/>
    <x v="2"/>
    <n v="22"/>
  </r>
  <r>
    <x v="795"/>
    <x v="10"/>
    <x v="261"/>
    <x v="270"/>
    <d v="2022-09-01T00:00:00"/>
    <n v="4"/>
    <x v="3"/>
    <n v="22"/>
  </r>
  <r>
    <x v="795"/>
    <x v="10"/>
    <x v="261"/>
    <x v="282"/>
    <d v="2022-09-01T00:00:00"/>
    <n v="6"/>
    <x v="4"/>
    <n v="22"/>
  </r>
  <r>
    <x v="795"/>
    <x v="10"/>
    <x v="261"/>
    <x v="140"/>
    <d v="2022-09-01T00:00:00"/>
    <n v="6"/>
    <x v="5"/>
    <n v="22"/>
  </r>
  <r>
    <x v="795"/>
    <x v="10"/>
    <x v="261"/>
    <x v="86"/>
    <d v="2022-09-01T00:00:00"/>
    <n v="8"/>
    <x v="8"/>
    <n v="22"/>
  </r>
  <r>
    <x v="796"/>
    <x v="8"/>
    <x v="355"/>
    <x v="424"/>
    <d v="2022-05-01T00:00:00"/>
    <n v="0"/>
    <x v="16"/>
    <n v="13"/>
  </r>
  <r>
    <x v="796"/>
    <x v="8"/>
    <x v="355"/>
    <x v="277"/>
    <d v="2022-05-01T00:00:00"/>
    <n v="1"/>
    <x v="9"/>
    <n v="13"/>
  </r>
  <r>
    <x v="796"/>
    <x v="8"/>
    <x v="355"/>
    <x v="130"/>
    <d v="2022-05-01T00:00:00"/>
    <n v="2"/>
    <x v="10"/>
    <n v="13"/>
  </r>
  <r>
    <x v="796"/>
    <x v="8"/>
    <x v="355"/>
    <x v="493"/>
    <d v="2022-05-01T00:00:00"/>
    <n v="3"/>
    <x v="12"/>
    <n v="13"/>
  </r>
  <r>
    <x v="796"/>
    <x v="8"/>
    <x v="355"/>
    <x v="242"/>
    <d v="2022-05-01T00:00:00"/>
    <n v="4"/>
    <x v="7"/>
    <n v="13"/>
  </r>
  <r>
    <x v="796"/>
    <x v="8"/>
    <x v="355"/>
    <x v="324"/>
    <d v="2022-05-01T00:00:00"/>
    <n v="6"/>
    <x v="11"/>
    <n v="13"/>
  </r>
  <r>
    <x v="796"/>
    <x v="8"/>
    <x v="355"/>
    <x v="111"/>
    <d v="2022-05-01T00:00:00"/>
    <n v="6"/>
    <x v="1"/>
    <n v="13"/>
  </r>
  <r>
    <x v="796"/>
    <x v="8"/>
    <x v="355"/>
    <x v="70"/>
    <d v="2022-05-01T00:00:00"/>
    <n v="7"/>
    <x v="2"/>
    <n v="13"/>
  </r>
  <r>
    <x v="796"/>
    <x v="8"/>
    <x v="355"/>
    <x v="14"/>
    <d v="2022-05-01T00:00:00"/>
    <n v="12"/>
    <x v="6"/>
    <n v="13"/>
  </r>
  <r>
    <x v="796"/>
    <x v="7"/>
    <x v="396"/>
    <x v="461"/>
    <d v="2022-06-01T00:00:00"/>
    <n v="0"/>
    <x v="9"/>
    <n v="28"/>
  </r>
  <r>
    <x v="796"/>
    <x v="7"/>
    <x v="396"/>
    <x v="399"/>
    <d v="2022-06-01T00:00:00"/>
    <n v="1"/>
    <x v="10"/>
    <n v="28"/>
  </r>
  <r>
    <x v="796"/>
    <x v="7"/>
    <x v="396"/>
    <x v="490"/>
    <d v="2022-06-01T00:00:00"/>
    <n v="2"/>
    <x v="12"/>
    <n v="28"/>
  </r>
  <r>
    <x v="796"/>
    <x v="7"/>
    <x v="396"/>
    <x v="381"/>
    <d v="2022-06-01T00:00:00"/>
    <n v="3"/>
    <x v="0"/>
    <n v="28"/>
  </r>
  <r>
    <x v="796"/>
    <x v="7"/>
    <x v="396"/>
    <x v="244"/>
    <d v="2022-06-01T00:00:00"/>
    <n v="4"/>
    <x v="7"/>
    <n v="28"/>
  </r>
  <r>
    <x v="796"/>
    <x v="7"/>
    <x v="396"/>
    <x v="255"/>
    <d v="2022-06-01T00:00:00"/>
    <n v="5"/>
    <x v="11"/>
    <n v="28"/>
  </r>
  <r>
    <x v="796"/>
    <x v="7"/>
    <x v="396"/>
    <x v="74"/>
    <d v="2022-06-01T00:00:00"/>
    <n v="6"/>
    <x v="1"/>
    <n v="28"/>
  </r>
  <r>
    <x v="796"/>
    <x v="7"/>
    <x v="396"/>
    <x v="94"/>
    <d v="2022-06-01T00:00:00"/>
    <n v="7"/>
    <x v="2"/>
    <n v="28"/>
  </r>
  <r>
    <x v="796"/>
    <x v="7"/>
    <x v="396"/>
    <x v="336"/>
    <d v="2022-06-01T00:00:00"/>
    <n v="8"/>
    <x v="3"/>
    <n v="28"/>
  </r>
  <r>
    <x v="796"/>
    <x v="7"/>
    <x v="396"/>
    <x v="32"/>
    <d v="2022-06-01T00:00:00"/>
    <n v="10"/>
    <x v="5"/>
    <n v="28"/>
  </r>
  <r>
    <x v="796"/>
    <x v="7"/>
    <x v="396"/>
    <x v="72"/>
    <d v="2022-06-01T00:00:00"/>
    <n v="11"/>
    <x v="6"/>
    <n v="28"/>
  </r>
  <r>
    <x v="797"/>
    <x v="15"/>
    <x v="238"/>
    <x v="306"/>
    <d v="2022-11-01T00:00:00"/>
    <n v="0"/>
    <x v="11"/>
    <n v="10"/>
  </r>
  <r>
    <x v="797"/>
    <x v="15"/>
    <x v="238"/>
    <x v="208"/>
    <d v="2022-11-01T00:00:00"/>
    <n v="1"/>
    <x v="1"/>
    <n v="10"/>
  </r>
  <r>
    <x v="797"/>
    <x v="15"/>
    <x v="238"/>
    <x v="198"/>
    <d v="2022-11-01T00:00:00"/>
    <n v="2"/>
    <x v="2"/>
    <n v="10"/>
  </r>
  <r>
    <x v="797"/>
    <x v="15"/>
    <x v="238"/>
    <x v="336"/>
    <d v="2022-11-01T00:00:00"/>
    <n v="3"/>
    <x v="3"/>
    <n v="10"/>
  </r>
  <r>
    <x v="797"/>
    <x v="15"/>
    <x v="238"/>
    <x v="31"/>
    <d v="2022-11-01T00:00:00"/>
    <n v="4"/>
    <x v="4"/>
    <n v="10"/>
  </r>
  <r>
    <x v="797"/>
    <x v="15"/>
    <x v="238"/>
    <x v="77"/>
    <d v="2022-11-01T00:00:00"/>
    <n v="5"/>
    <x v="5"/>
    <n v="10"/>
  </r>
  <r>
    <x v="797"/>
    <x v="15"/>
    <x v="238"/>
    <x v="110"/>
    <d v="2022-11-01T00:00:00"/>
    <n v="6"/>
    <x v="6"/>
    <n v="10"/>
  </r>
  <r>
    <x v="797"/>
    <x v="11"/>
    <x v="90"/>
    <x v="118"/>
    <d v="2023-04-01T00:00:00"/>
    <n v="0"/>
    <x v="5"/>
    <n v="14"/>
  </r>
  <r>
    <x v="797"/>
    <x v="11"/>
    <x v="90"/>
    <x v="290"/>
    <d v="2023-04-01T00:00:00"/>
    <n v="1"/>
    <x v="6"/>
    <n v="14"/>
  </r>
  <r>
    <x v="798"/>
    <x v="15"/>
    <x v="244"/>
    <x v="23"/>
    <d v="2022-10-01T00:00:00"/>
    <n v="0"/>
    <x v="7"/>
    <n v="10"/>
  </r>
  <r>
    <x v="798"/>
    <x v="15"/>
    <x v="244"/>
    <x v="61"/>
    <d v="2022-10-01T00:00:00"/>
    <n v="1"/>
    <x v="11"/>
    <n v="10"/>
  </r>
  <r>
    <x v="798"/>
    <x v="15"/>
    <x v="244"/>
    <x v="281"/>
    <d v="2022-10-01T00:00:00"/>
    <n v="2"/>
    <x v="1"/>
    <n v="10"/>
  </r>
  <r>
    <x v="798"/>
    <x v="15"/>
    <x v="244"/>
    <x v="8"/>
    <d v="2022-10-01T00:00:00"/>
    <n v="3"/>
    <x v="2"/>
    <n v="10"/>
  </r>
  <r>
    <x v="798"/>
    <x v="15"/>
    <x v="244"/>
    <x v="233"/>
    <d v="2022-10-01T00:00:00"/>
    <n v="4"/>
    <x v="3"/>
    <n v="10"/>
  </r>
  <r>
    <x v="798"/>
    <x v="15"/>
    <x v="244"/>
    <x v="170"/>
    <d v="2022-10-01T00:00:00"/>
    <n v="4"/>
    <x v="4"/>
    <n v="10"/>
  </r>
  <r>
    <x v="798"/>
    <x v="15"/>
    <x v="244"/>
    <x v="286"/>
    <d v="2022-10-01T00:00:00"/>
    <n v="5"/>
    <x v="5"/>
    <n v="10"/>
  </r>
  <r>
    <x v="798"/>
    <x v="15"/>
    <x v="244"/>
    <x v="112"/>
    <d v="2022-10-01T00:00:00"/>
    <n v="6"/>
    <x v="6"/>
    <n v="10"/>
  </r>
  <r>
    <x v="798"/>
    <x v="8"/>
    <x v="96"/>
    <x v="69"/>
    <d v="2022-12-01T00:00:00"/>
    <n v="0"/>
    <x v="1"/>
    <n v="13"/>
  </r>
  <r>
    <x v="798"/>
    <x v="8"/>
    <x v="96"/>
    <x v="264"/>
    <d v="2022-12-01T00:00:00"/>
    <n v="1"/>
    <x v="2"/>
    <n v="13"/>
  </r>
  <r>
    <x v="798"/>
    <x v="8"/>
    <x v="96"/>
    <x v="252"/>
    <d v="2022-12-01T00:00:00"/>
    <n v="2"/>
    <x v="3"/>
    <n v="13"/>
  </r>
  <r>
    <x v="798"/>
    <x v="8"/>
    <x v="96"/>
    <x v="253"/>
    <d v="2022-12-01T00:00:00"/>
    <n v="3"/>
    <x v="4"/>
    <n v="13"/>
  </r>
  <r>
    <x v="798"/>
    <x v="8"/>
    <x v="96"/>
    <x v="118"/>
    <d v="2022-12-01T00:00:00"/>
    <n v="4"/>
    <x v="5"/>
    <n v="13"/>
  </r>
  <r>
    <x v="798"/>
    <x v="8"/>
    <x v="96"/>
    <x v="112"/>
    <d v="2022-12-01T00:00:00"/>
    <n v="5"/>
    <x v="6"/>
    <n v="13"/>
  </r>
  <r>
    <x v="799"/>
    <x v="0"/>
    <x v="42"/>
    <x v="201"/>
    <d v="2022-07-01T00:00:00"/>
    <n v="0"/>
    <x v="10"/>
    <n v="65"/>
  </r>
  <r>
    <x v="799"/>
    <x v="0"/>
    <x v="42"/>
    <x v="113"/>
    <d v="2022-07-01T00:00:00"/>
    <n v="3"/>
    <x v="7"/>
    <n v="65"/>
  </r>
  <r>
    <x v="799"/>
    <x v="0"/>
    <x v="42"/>
    <x v="324"/>
    <d v="2022-07-01T00:00:00"/>
    <n v="4"/>
    <x v="11"/>
    <n v="65"/>
  </r>
  <r>
    <x v="799"/>
    <x v="0"/>
    <x v="42"/>
    <x v="111"/>
    <d v="2022-07-01T00:00:00"/>
    <n v="4"/>
    <x v="1"/>
    <n v="65"/>
  </r>
  <r>
    <x v="799"/>
    <x v="0"/>
    <x v="42"/>
    <x v="8"/>
    <d v="2022-07-01T00:00:00"/>
    <n v="6"/>
    <x v="2"/>
    <n v="65"/>
  </r>
  <r>
    <x v="799"/>
    <x v="0"/>
    <x v="42"/>
    <x v="204"/>
    <d v="2022-07-01T00:00:00"/>
    <n v="7"/>
    <x v="3"/>
    <n v="65"/>
  </r>
  <r>
    <x v="799"/>
    <x v="0"/>
    <x v="42"/>
    <x v="161"/>
    <d v="2022-07-01T00:00:00"/>
    <n v="7"/>
    <x v="4"/>
    <n v="65"/>
  </r>
  <r>
    <x v="799"/>
    <x v="0"/>
    <x v="42"/>
    <x v="109"/>
    <d v="2022-07-01T00:00:00"/>
    <n v="8"/>
    <x v="5"/>
    <n v="65"/>
  </r>
  <r>
    <x v="799"/>
    <x v="0"/>
    <x v="42"/>
    <x v="238"/>
    <d v="2022-07-01T00:00:00"/>
    <n v="10"/>
    <x v="6"/>
    <n v="65"/>
  </r>
  <r>
    <x v="799"/>
    <x v="0"/>
    <x v="42"/>
    <x v="119"/>
    <d v="2022-07-01T00:00:00"/>
    <n v="10"/>
    <x v="8"/>
    <n v="65"/>
  </r>
  <r>
    <x v="799"/>
    <x v="13"/>
    <x v="58"/>
    <x v="96"/>
    <d v="2022-09-01T00:00:00"/>
    <n v="0"/>
    <x v="0"/>
    <n v="75"/>
  </r>
  <r>
    <x v="799"/>
    <x v="13"/>
    <x v="58"/>
    <x v="60"/>
    <d v="2022-09-01T00:00:00"/>
    <n v="1"/>
    <x v="7"/>
    <n v="75"/>
  </r>
  <r>
    <x v="799"/>
    <x v="13"/>
    <x v="58"/>
    <x v="24"/>
    <d v="2022-09-01T00:00:00"/>
    <n v="2"/>
    <x v="11"/>
    <n v="75"/>
  </r>
  <r>
    <x v="799"/>
    <x v="13"/>
    <x v="58"/>
    <x v="245"/>
    <d v="2022-09-01T00:00:00"/>
    <n v="3"/>
    <x v="1"/>
    <n v="75"/>
  </r>
  <r>
    <x v="799"/>
    <x v="13"/>
    <x v="58"/>
    <x v="100"/>
    <d v="2022-09-01T00:00:00"/>
    <n v="4"/>
    <x v="2"/>
    <n v="75"/>
  </r>
  <r>
    <x v="799"/>
    <x v="13"/>
    <x v="58"/>
    <x v="9"/>
    <d v="2022-09-01T00:00:00"/>
    <n v="5"/>
    <x v="3"/>
    <n v="75"/>
  </r>
  <r>
    <x v="799"/>
    <x v="13"/>
    <x v="58"/>
    <x v="41"/>
    <d v="2022-09-01T00:00:00"/>
    <n v="6"/>
    <x v="4"/>
    <n v="75"/>
  </r>
  <r>
    <x v="799"/>
    <x v="13"/>
    <x v="58"/>
    <x v="11"/>
    <d v="2022-09-01T00:00:00"/>
    <n v="7"/>
    <x v="5"/>
    <n v="75"/>
  </r>
  <r>
    <x v="799"/>
    <x v="13"/>
    <x v="58"/>
    <x v="330"/>
    <d v="2022-09-01T00:00:00"/>
    <n v="8"/>
    <x v="6"/>
    <n v="75"/>
  </r>
  <r>
    <x v="800"/>
    <x v="3"/>
    <x v="115"/>
    <x v="354"/>
    <d v="2022-03-01T00:00:00"/>
    <n v="0"/>
    <x v="15"/>
    <n v="62"/>
  </r>
  <r>
    <x v="800"/>
    <x v="3"/>
    <x v="115"/>
    <x v="454"/>
    <d v="2022-03-01T00:00:00"/>
    <n v="1"/>
    <x v="14"/>
    <n v="62"/>
  </r>
  <r>
    <x v="800"/>
    <x v="3"/>
    <x v="115"/>
    <x v="316"/>
    <d v="2022-03-01T00:00:00"/>
    <n v="1"/>
    <x v="16"/>
    <n v="62"/>
  </r>
  <r>
    <x v="800"/>
    <x v="3"/>
    <x v="115"/>
    <x v="456"/>
    <d v="2022-03-01T00:00:00"/>
    <n v="3"/>
    <x v="9"/>
    <n v="62"/>
  </r>
  <r>
    <x v="800"/>
    <x v="3"/>
    <x v="115"/>
    <x v="296"/>
    <d v="2022-03-01T00:00:00"/>
    <n v="4"/>
    <x v="10"/>
    <n v="62"/>
  </r>
  <r>
    <x v="800"/>
    <x v="3"/>
    <x v="115"/>
    <x v="227"/>
    <d v="2022-03-01T00:00:00"/>
    <n v="5"/>
    <x v="0"/>
    <n v="62"/>
  </r>
  <r>
    <x v="800"/>
    <x v="3"/>
    <x v="115"/>
    <x v="18"/>
    <d v="2022-03-01T00:00:00"/>
    <n v="6"/>
    <x v="7"/>
    <n v="62"/>
  </r>
  <r>
    <x v="800"/>
    <x v="3"/>
    <x v="115"/>
    <x v="311"/>
    <d v="2022-03-01T00:00:00"/>
    <n v="9"/>
    <x v="2"/>
    <n v="62"/>
  </r>
  <r>
    <x v="800"/>
    <x v="3"/>
    <x v="115"/>
    <x v="204"/>
    <d v="2022-03-01T00:00:00"/>
    <n v="11"/>
    <x v="3"/>
    <n v="62"/>
  </r>
  <r>
    <x v="800"/>
    <x v="3"/>
    <x v="115"/>
    <x v="176"/>
    <d v="2022-03-01T00:00:00"/>
    <n v="11"/>
    <x v="4"/>
    <n v="62"/>
  </r>
  <r>
    <x v="800"/>
    <x v="3"/>
    <x v="115"/>
    <x v="221"/>
    <d v="2022-03-01T00:00:00"/>
    <n v="12"/>
    <x v="5"/>
    <n v="62"/>
  </r>
  <r>
    <x v="800"/>
    <x v="3"/>
    <x v="115"/>
    <x v="226"/>
    <d v="2022-03-01T00:00:00"/>
    <n v="13"/>
    <x v="6"/>
    <n v="62"/>
  </r>
  <r>
    <x v="800"/>
    <x v="3"/>
    <x v="115"/>
    <x v="82"/>
    <d v="2022-03-01T00:00:00"/>
    <n v="14"/>
    <x v="8"/>
    <n v="62"/>
  </r>
  <r>
    <x v="800"/>
    <x v="6"/>
    <x v="248"/>
    <x v="359"/>
    <d v="2022-09-01T00:00:00"/>
    <n v="0"/>
    <x v="0"/>
    <n v="62"/>
  </r>
  <r>
    <x v="800"/>
    <x v="6"/>
    <x v="248"/>
    <x v="191"/>
    <d v="2022-09-01T00:00:00"/>
    <n v="1"/>
    <x v="11"/>
    <n v="62"/>
  </r>
  <r>
    <x v="800"/>
    <x v="6"/>
    <x v="248"/>
    <x v="1"/>
    <d v="2022-09-01T00:00:00"/>
    <n v="2"/>
    <x v="1"/>
    <n v="62"/>
  </r>
  <r>
    <x v="800"/>
    <x v="6"/>
    <x v="248"/>
    <x v="224"/>
    <d v="2022-09-01T00:00:00"/>
    <n v="3"/>
    <x v="2"/>
    <n v="62"/>
  </r>
  <r>
    <x v="800"/>
    <x v="6"/>
    <x v="248"/>
    <x v="107"/>
    <d v="2022-09-01T00:00:00"/>
    <n v="4"/>
    <x v="3"/>
    <n v="62"/>
  </r>
  <r>
    <x v="800"/>
    <x v="6"/>
    <x v="248"/>
    <x v="286"/>
    <d v="2022-09-01T00:00:00"/>
    <n v="6"/>
    <x v="5"/>
    <n v="62"/>
  </r>
  <r>
    <x v="800"/>
    <x v="6"/>
    <x v="248"/>
    <x v="84"/>
    <d v="2022-09-01T00:00:00"/>
    <n v="7"/>
    <x v="6"/>
    <n v="62"/>
  </r>
  <r>
    <x v="801"/>
    <x v="4"/>
    <x v="95"/>
    <x v="301"/>
    <d v="2022-12-01T00:00:00"/>
    <n v="0"/>
    <x v="1"/>
    <n v="16"/>
  </r>
  <r>
    <x v="801"/>
    <x v="4"/>
    <x v="95"/>
    <x v="236"/>
    <d v="2022-12-01T00:00:00"/>
    <n v="1"/>
    <x v="3"/>
    <n v="16"/>
  </r>
  <r>
    <x v="801"/>
    <x v="4"/>
    <x v="95"/>
    <x v="11"/>
    <d v="2022-12-01T00:00:00"/>
    <n v="4"/>
    <x v="5"/>
    <n v="16"/>
  </r>
  <r>
    <x v="801"/>
    <x v="4"/>
    <x v="95"/>
    <x v="239"/>
    <d v="2022-12-01T00:00:00"/>
    <n v="5"/>
    <x v="8"/>
    <n v="16"/>
  </r>
  <r>
    <x v="802"/>
    <x v="16"/>
    <x v="370"/>
    <x v="515"/>
    <d v="2022-05-01T00:00:00"/>
    <n v="0"/>
    <x v="16"/>
    <n v="26"/>
  </r>
  <r>
    <x v="802"/>
    <x v="16"/>
    <x v="370"/>
    <x v="148"/>
    <d v="2022-05-01T00:00:00"/>
    <n v="1"/>
    <x v="10"/>
    <n v="26"/>
  </r>
  <r>
    <x v="802"/>
    <x v="16"/>
    <x v="370"/>
    <x v="446"/>
    <d v="2022-05-01T00:00:00"/>
    <n v="2"/>
    <x v="12"/>
    <n v="26"/>
  </r>
  <r>
    <x v="802"/>
    <x v="16"/>
    <x v="370"/>
    <x v="439"/>
    <d v="2022-05-01T00:00:00"/>
    <n v="3"/>
    <x v="0"/>
    <n v="26"/>
  </r>
  <r>
    <x v="802"/>
    <x v="16"/>
    <x v="370"/>
    <x v="432"/>
    <d v="2022-05-01T00:00:00"/>
    <n v="4"/>
    <x v="7"/>
    <n v="26"/>
  </r>
  <r>
    <x v="802"/>
    <x v="16"/>
    <x v="370"/>
    <x v="300"/>
    <d v="2022-05-01T00:00:00"/>
    <n v="5"/>
    <x v="11"/>
    <n v="26"/>
  </r>
  <r>
    <x v="802"/>
    <x v="16"/>
    <x v="370"/>
    <x v="188"/>
    <d v="2022-05-01T00:00:00"/>
    <n v="6"/>
    <x v="1"/>
    <n v="26"/>
  </r>
  <r>
    <x v="802"/>
    <x v="16"/>
    <x v="370"/>
    <x v="264"/>
    <d v="2022-05-01T00:00:00"/>
    <n v="7"/>
    <x v="2"/>
    <n v="26"/>
  </r>
  <r>
    <x v="802"/>
    <x v="16"/>
    <x v="370"/>
    <x v="57"/>
    <d v="2022-05-01T00:00:00"/>
    <n v="8"/>
    <x v="3"/>
    <n v="26"/>
  </r>
  <r>
    <x v="802"/>
    <x v="16"/>
    <x v="370"/>
    <x v="102"/>
    <d v="2022-05-01T00:00:00"/>
    <n v="10"/>
    <x v="5"/>
    <n v="26"/>
  </r>
  <r>
    <x v="802"/>
    <x v="16"/>
    <x v="370"/>
    <x v="43"/>
    <d v="2022-05-01T00:00:00"/>
    <n v="11"/>
    <x v="6"/>
    <n v="26"/>
  </r>
  <r>
    <x v="802"/>
    <x v="8"/>
    <x v="19"/>
    <x v="95"/>
    <d v="2022-08-01T00:00:00"/>
    <n v="0"/>
    <x v="12"/>
    <n v="13"/>
  </r>
  <r>
    <x v="802"/>
    <x v="8"/>
    <x v="19"/>
    <x v="393"/>
    <d v="2022-08-01T00:00:00"/>
    <n v="1"/>
    <x v="0"/>
    <n v="13"/>
  </r>
  <r>
    <x v="802"/>
    <x v="8"/>
    <x v="19"/>
    <x v="280"/>
    <d v="2022-08-01T00:00:00"/>
    <n v="2"/>
    <x v="7"/>
    <n v="13"/>
  </r>
  <r>
    <x v="802"/>
    <x v="8"/>
    <x v="19"/>
    <x v="136"/>
    <d v="2022-08-01T00:00:00"/>
    <n v="4"/>
    <x v="1"/>
    <n v="13"/>
  </r>
  <r>
    <x v="802"/>
    <x v="8"/>
    <x v="19"/>
    <x v="149"/>
    <d v="2022-08-01T00:00:00"/>
    <n v="5"/>
    <x v="2"/>
    <n v="13"/>
  </r>
  <r>
    <x v="802"/>
    <x v="8"/>
    <x v="19"/>
    <x v="336"/>
    <d v="2022-08-01T00:00:00"/>
    <n v="6"/>
    <x v="3"/>
    <n v="13"/>
  </r>
  <r>
    <x v="802"/>
    <x v="8"/>
    <x v="19"/>
    <x v="139"/>
    <d v="2022-08-01T00:00:00"/>
    <n v="7"/>
    <x v="4"/>
    <n v="13"/>
  </r>
  <r>
    <x v="802"/>
    <x v="8"/>
    <x v="19"/>
    <x v="271"/>
    <d v="2022-08-01T00:00:00"/>
    <n v="8"/>
    <x v="5"/>
    <n v="13"/>
  </r>
  <r>
    <x v="802"/>
    <x v="8"/>
    <x v="19"/>
    <x v="213"/>
    <d v="2022-08-01T00:00:00"/>
    <n v="9"/>
    <x v="6"/>
    <n v="13"/>
  </r>
  <r>
    <x v="803"/>
    <x v="11"/>
    <x v="375"/>
    <x v="136"/>
    <d v="2022-12-01T00:00:00"/>
    <n v="0"/>
    <x v="1"/>
    <n v="14"/>
  </r>
  <r>
    <x v="803"/>
    <x v="11"/>
    <x v="375"/>
    <x v="198"/>
    <d v="2022-12-01T00:00:00"/>
    <n v="1"/>
    <x v="2"/>
    <n v="14"/>
  </r>
  <r>
    <x v="803"/>
    <x v="11"/>
    <x v="375"/>
    <x v="101"/>
    <d v="2022-12-01T00:00:00"/>
    <n v="2"/>
    <x v="3"/>
    <n v="14"/>
  </r>
  <r>
    <x v="803"/>
    <x v="11"/>
    <x v="375"/>
    <x v="83"/>
    <d v="2022-12-01T00:00:00"/>
    <n v="3"/>
    <x v="4"/>
    <n v="14"/>
  </r>
  <r>
    <x v="803"/>
    <x v="11"/>
    <x v="375"/>
    <x v="85"/>
    <d v="2022-12-01T00:00:00"/>
    <n v="4"/>
    <x v="5"/>
    <n v="14"/>
  </r>
  <r>
    <x v="803"/>
    <x v="11"/>
    <x v="375"/>
    <x v="110"/>
    <d v="2022-12-01T00:00:00"/>
    <n v="5"/>
    <x v="6"/>
    <n v="14"/>
  </r>
  <r>
    <x v="804"/>
    <x v="10"/>
    <x v="431"/>
    <x v="327"/>
    <d v="2022-03-01T00:00:00"/>
    <n v="0"/>
    <x v="15"/>
    <n v="22"/>
  </r>
  <r>
    <x v="804"/>
    <x v="10"/>
    <x v="431"/>
    <x v="124"/>
    <d v="2022-03-01T00:00:00"/>
    <n v="1"/>
    <x v="14"/>
    <n v="22"/>
  </r>
  <r>
    <x v="804"/>
    <x v="10"/>
    <x v="431"/>
    <x v="339"/>
    <d v="2022-03-01T00:00:00"/>
    <n v="3"/>
    <x v="9"/>
    <n v="22"/>
  </r>
  <r>
    <x v="804"/>
    <x v="10"/>
    <x v="431"/>
    <x v="168"/>
    <d v="2022-03-01T00:00:00"/>
    <n v="4"/>
    <x v="10"/>
    <n v="22"/>
  </r>
  <r>
    <x v="804"/>
    <x v="10"/>
    <x v="431"/>
    <x v="95"/>
    <d v="2022-03-01T00:00:00"/>
    <n v="5"/>
    <x v="12"/>
    <n v="22"/>
  </r>
  <r>
    <x v="804"/>
    <x v="10"/>
    <x v="431"/>
    <x v="36"/>
    <d v="2022-03-01T00:00:00"/>
    <n v="6"/>
    <x v="0"/>
    <n v="22"/>
  </r>
  <r>
    <x v="804"/>
    <x v="10"/>
    <x v="431"/>
    <x v="244"/>
    <d v="2022-03-01T00:00:00"/>
    <n v="7"/>
    <x v="7"/>
    <n v="22"/>
  </r>
  <r>
    <x v="804"/>
    <x v="10"/>
    <x v="431"/>
    <x v="235"/>
    <d v="2022-03-01T00:00:00"/>
    <n v="8"/>
    <x v="11"/>
    <n v="22"/>
  </r>
  <r>
    <x v="804"/>
    <x v="10"/>
    <x v="431"/>
    <x v="203"/>
    <d v="2022-03-01T00:00:00"/>
    <n v="9"/>
    <x v="1"/>
    <n v="22"/>
  </r>
  <r>
    <x v="804"/>
    <x v="10"/>
    <x v="431"/>
    <x v="190"/>
    <d v="2022-03-01T00:00:00"/>
    <n v="12"/>
    <x v="4"/>
    <n v="22"/>
  </r>
  <r>
    <x v="804"/>
    <x v="10"/>
    <x v="431"/>
    <x v="67"/>
    <d v="2022-03-01T00:00:00"/>
    <n v="14"/>
    <x v="6"/>
    <n v="22"/>
  </r>
  <r>
    <x v="804"/>
    <x v="7"/>
    <x v="415"/>
    <x v="38"/>
    <d v="2022-11-01T00:00:00"/>
    <n v="0"/>
    <x v="11"/>
    <n v="28"/>
  </r>
  <r>
    <x v="804"/>
    <x v="7"/>
    <x v="415"/>
    <x v="208"/>
    <d v="2022-11-01T00:00:00"/>
    <n v="1"/>
    <x v="1"/>
    <n v="28"/>
  </r>
  <r>
    <x v="804"/>
    <x v="7"/>
    <x v="415"/>
    <x v="3"/>
    <d v="2022-11-01T00:00:00"/>
    <n v="3"/>
    <x v="3"/>
    <n v="28"/>
  </r>
  <r>
    <x v="804"/>
    <x v="7"/>
    <x v="415"/>
    <x v="292"/>
    <d v="2022-11-01T00:00:00"/>
    <n v="4"/>
    <x v="4"/>
    <n v="28"/>
  </r>
  <r>
    <x v="804"/>
    <x v="7"/>
    <x v="415"/>
    <x v="290"/>
    <d v="2022-11-01T00:00:00"/>
    <n v="6"/>
    <x v="6"/>
    <n v="28"/>
  </r>
  <r>
    <x v="805"/>
    <x v="0"/>
    <x v="462"/>
    <x v="504"/>
    <d v="2022-03-01T00:00:00"/>
    <n v="0"/>
    <x v="15"/>
    <n v="65"/>
  </r>
  <r>
    <x v="805"/>
    <x v="0"/>
    <x v="462"/>
    <x v="509"/>
    <d v="2022-03-01T00:00:00"/>
    <n v="2"/>
    <x v="16"/>
    <n v="65"/>
  </r>
  <r>
    <x v="805"/>
    <x v="0"/>
    <x v="462"/>
    <x v="456"/>
    <d v="2022-03-01T00:00:00"/>
    <n v="3"/>
    <x v="9"/>
    <n v="65"/>
  </r>
  <r>
    <x v="805"/>
    <x v="0"/>
    <x v="462"/>
    <x v="104"/>
    <d v="2022-03-01T00:00:00"/>
    <n v="3"/>
    <x v="10"/>
    <n v="65"/>
  </r>
  <r>
    <x v="805"/>
    <x v="0"/>
    <x v="462"/>
    <x v="214"/>
    <d v="2022-03-01T00:00:00"/>
    <n v="4"/>
    <x v="12"/>
    <n v="65"/>
  </r>
  <r>
    <x v="805"/>
    <x v="0"/>
    <x v="462"/>
    <x v="0"/>
    <d v="2022-03-01T00:00:00"/>
    <n v="5"/>
    <x v="0"/>
    <n v="65"/>
  </r>
  <r>
    <x v="805"/>
    <x v="0"/>
    <x v="462"/>
    <x v="114"/>
    <d v="2022-03-01T00:00:00"/>
    <n v="8"/>
    <x v="11"/>
    <n v="65"/>
  </r>
  <r>
    <x v="805"/>
    <x v="0"/>
    <x v="462"/>
    <x v="343"/>
    <d v="2022-03-01T00:00:00"/>
    <n v="9"/>
    <x v="1"/>
    <n v="65"/>
  </r>
  <r>
    <x v="805"/>
    <x v="0"/>
    <x v="462"/>
    <x v="311"/>
    <d v="2022-03-01T00:00:00"/>
    <n v="9"/>
    <x v="2"/>
    <n v="65"/>
  </r>
  <r>
    <x v="805"/>
    <x v="0"/>
    <x v="462"/>
    <x v="65"/>
    <d v="2022-03-01T00:00:00"/>
    <n v="11"/>
    <x v="4"/>
    <n v="65"/>
  </r>
  <r>
    <x v="805"/>
    <x v="11"/>
    <x v="20"/>
    <x v="104"/>
    <d v="2022-07-01T00:00:00"/>
    <n v="0"/>
    <x v="10"/>
    <n v="14"/>
  </r>
  <r>
    <x v="805"/>
    <x v="11"/>
    <x v="20"/>
    <x v="299"/>
    <d v="2022-07-01T00:00:00"/>
    <n v="1"/>
    <x v="12"/>
    <n v="14"/>
  </r>
  <r>
    <x v="805"/>
    <x v="11"/>
    <x v="20"/>
    <x v="96"/>
    <d v="2022-07-01T00:00:00"/>
    <n v="2"/>
    <x v="0"/>
    <n v="14"/>
  </r>
  <r>
    <x v="805"/>
    <x v="11"/>
    <x v="20"/>
    <x v="37"/>
    <d v="2022-07-01T00:00:00"/>
    <n v="3"/>
    <x v="7"/>
    <n v="14"/>
  </r>
  <r>
    <x v="805"/>
    <x v="11"/>
    <x v="20"/>
    <x v="229"/>
    <d v="2022-07-01T00:00:00"/>
    <n v="4"/>
    <x v="11"/>
    <n v="14"/>
  </r>
  <r>
    <x v="805"/>
    <x v="11"/>
    <x v="20"/>
    <x v="74"/>
    <d v="2022-07-01T00:00:00"/>
    <n v="5"/>
    <x v="1"/>
    <n v="14"/>
  </r>
  <r>
    <x v="805"/>
    <x v="11"/>
    <x v="20"/>
    <x v="149"/>
    <d v="2022-07-01T00:00:00"/>
    <n v="6"/>
    <x v="2"/>
    <n v="14"/>
  </r>
  <r>
    <x v="805"/>
    <x v="11"/>
    <x v="20"/>
    <x v="394"/>
    <d v="2022-07-01T00:00:00"/>
    <n v="7"/>
    <x v="3"/>
    <n v="14"/>
  </r>
  <r>
    <x v="805"/>
    <x v="11"/>
    <x v="20"/>
    <x v="170"/>
    <d v="2022-07-01T00:00:00"/>
    <n v="8"/>
    <x v="4"/>
    <n v="14"/>
  </r>
  <r>
    <x v="805"/>
    <x v="11"/>
    <x v="20"/>
    <x v="134"/>
    <d v="2022-07-01T00:00:00"/>
    <n v="9"/>
    <x v="5"/>
    <n v="14"/>
  </r>
  <r>
    <x v="805"/>
    <x v="11"/>
    <x v="20"/>
    <x v="290"/>
    <d v="2022-07-01T00:00:00"/>
    <n v="10"/>
    <x v="6"/>
    <n v="14"/>
  </r>
  <r>
    <x v="806"/>
    <x v="4"/>
    <x v="30"/>
    <x v="148"/>
    <d v="2022-07-01T00:00:00"/>
    <n v="0"/>
    <x v="10"/>
    <n v="16"/>
  </r>
  <r>
    <x v="806"/>
    <x v="4"/>
    <x v="30"/>
    <x v="91"/>
    <d v="2022-07-01T00:00:00"/>
    <n v="1"/>
    <x v="12"/>
    <n v="16"/>
  </r>
  <r>
    <x v="806"/>
    <x v="4"/>
    <x v="30"/>
    <x v="96"/>
    <d v="2022-07-01T00:00:00"/>
    <n v="2"/>
    <x v="0"/>
    <n v="16"/>
  </r>
  <r>
    <x v="806"/>
    <x v="4"/>
    <x v="30"/>
    <x v="207"/>
    <d v="2022-07-01T00:00:00"/>
    <n v="3"/>
    <x v="7"/>
    <n v="16"/>
  </r>
  <r>
    <x v="806"/>
    <x v="4"/>
    <x v="30"/>
    <x v="300"/>
    <d v="2022-07-01T00:00:00"/>
    <n v="4"/>
    <x v="11"/>
    <n v="16"/>
  </r>
  <r>
    <x v="806"/>
    <x v="4"/>
    <x v="30"/>
    <x v="127"/>
    <d v="2022-07-01T00:00:00"/>
    <n v="5"/>
    <x v="1"/>
    <n v="16"/>
  </r>
  <r>
    <x v="806"/>
    <x v="4"/>
    <x v="30"/>
    <x v="192"/>
    <d v="2022-07-01T00:00:00"/>
    <n v="6"/>
    <x v="2"/>
    <n v="16"/>
  </r>
  <r>
    <x v="806"/>
    <x v="4"/>
    <x v="30"/>
    <x v="51"/>
    <d v="2022-07-01T00:00:00"/>
    <n v="8"/>
    <x v="4"/>
    <n v="16"/>
  </r>
  <r>
    <x v="806"/>
    <x v="4"/>
    <x v="30"/>
    <x v="42"/>
    <d v="2022-07-01T00:00:00"/>
    <n v="9"/>
    <x v="5"/>
    <n v="16"/>
  </r>
  <r>
    <x v="806"/>
    <x v="4"/>
    <x v="30"/>
    <x v="43"/>
    <d v="2022-07-01T00:00:00"/>
    <n v="10"/>
    <x v="6"/>
    <n v="16"/>
  </r>
  <r>
    <x v="806"/>
    <x v="13"/>
    <x v="272"/>
    <x v="19"/>
    <d v="2023-02-01T00:00:00"/>
    <n v="0"/>
    <x v="3"/>
    <n v="75"/>
  </r>
  <r>
    <x v="806"/>
    <x v="13"/>
    <x v="272"/>
    <x v="62"/>
    <d v="2023-02-01T00:00:00"/>
    <n v="1"/>
    <x v="4"/>
    <n v="75"/>
  </r>
  <r>
    <x v="806"/>
    <x v="13"/>
    <x v="272"/>
    <x v="63"/>
    <d v="2023-02-01T00:00:00"/>
    <n v="2"/>
    <x v="5"/>
    <n v="75"/>
  </r>
  <r>
    <x v="806"/>
    <x v="13"/>
    <x v="272"/>
    <x v="29"/>
    <d v="2023-02-01T00:00:00"/>
    <n v="3"/>
    <x v="6"/>
    <n v="75"/>
  </r>
  <r>
    <x v="806"/>
    <x v="13"/>
    <x v="272"/>
    <x v="86"/>
    <d v="2023-02-01T00:00:00"/>
    <n v="3"/>
    <x v="8"/>
    <n v="75"/>
  </r>
  <r>
    <x v="807"/>
    <x v="13"/>
    <x v="271"/>
    <x v="478"/>
    <d v="2022-05-01T00:00:00"/>
    <n v="0"/>
    <x v="16"/>
    <n v="75"/>
  </r>
  <r>
    <x v="807"/>
    <x v="13"/>
    <x v="271"/>
    <x v="89"/>
    <d v="2022-05-01T00:00:00"/>
    <n v="1"/>
    <x v="9"/>
    <n v="75"/>
  </r>
  <r>
    <x v="807"/>
    <x v="13"/>
    <x v="271"/>
    <x v="314"/>
    <d v="2022-05-01T00:00:00"/>
    <n v="2"/>
    <x v="10"/>
    <n v="75"/>
  </r>
  <r>
    <x v="807"/>
    <x v="13"/>
    <x v="271"/>
    <x v="334"/>
    <d v="2022-05-01T00:00:00"/>
    <n v="3"/>
    <x v="12"/>
    <n v="75"/>
  </r>
  <r>
    <x v="807"/>
    <x v="13"/>
    <x v="271"/>
    <x v="396"/>
    <d v="2022-05-01T00:00:00"/>
    <n v="4"/>
    <x v="0"/>
    <n v="75"/>
  </r>
  <r>
    <x v="807"/>
    <x v="13"/>
    <x v="271"/>
    <x v="18"/>
    <d v="2022-05-01T00:00:00"/>
    <n v="4"/>
    <x v="7"/>
    <n v="75"/>
  </r>
  <r>
    <x v="807"/>
    <x v="13"/>
    <x v="271"/>
    <x v="371"/>
    <d v="2022-05-01T00:00:00"/>
    <n v="5"/>
    <x v="11"/>
    <n v="75"/>
  </r>
  <r>
    <x v="807"/>
    <x v="13"/>
    <x v="271"/>
    <x v="115"/>
    <d v="2022-05-01T00:00:00"/>
    <n v="8"/>
    <x v="2"/>
    <n v="75"/>
  </r>
  <r>
    <x v="807"/>
    <x v="13"/>
    <x v="271"/>
    <x v="57"/>
    <d v="2022-05-01T00:00:00"/>
    <n v="8"/>
    <x v="3"/>
    <n v="75"/>
  </r>
  <r>
    <x v="807"/>
    <x v="13"/>
    <x v="271"/>
    <x v="151"/>
    <d v="2022-05-01T00:00:00"/>
    <n v="10"/>
    <x v="4"/>
    <n v="75"/>
  </r>
  <r>
    <x v="807"/>
    <x v="13"/>
    <x v="271"/>
    <x v="11"/>
    <d v="2022-05-01T00:00:00"/>
    <n v="11"/>
    <x v="5"/>
    <n v="75"/>
  </r>
  <r>
    <x v="807"/>
    <x v="13"/>
    <x v="271"/>
    <x v="195"/>
    <d v="2022-05-01T00:00:00"/>
    <n v="12"/>
    <x v="6"/>
    <n v="75"/>
  </r>
  <r>
    <x v="807"/>
    <x v="15"/>
    <x v="110"/>
    <x v="348"/>
    <d v="2022-05-01T00:00:00"/>
    <n v="0"/>
    <x v="16"/>
    <n v="10"/>
  </r>
  <r>
    <x v="807"/>
    <x v="15"/>
    <x v="110"/>
    <x v="436"/>
    <d v="2022-05-01T00:00:00"/>
    <n v="1"/>
    <x v="9"/>
    <n v="10"/>
  </r>
  <r>
    <x v="807"/>
    <x v="15"/>
    <x v="110"/>
    <x v="284"/>
    <d v="2022-05-01T00:00:00"/>
    <n v="2"/>
    <x v="12"/>
    <n v="10"/>
  </r>
  <r>
    <x v="807"/>
    <x v="15"/>
    <x v="110"/>
    <x v="44"/>
    <d v="2022-05-01T00:00:00"/>
    <n v="3"/>
    <x v="0"/>
    <n v="10"/>
  </r>
  <r>
    <x v="807"/>
    <x v="15"/>
    <x v="110"/>
    <x v="131"/>
    <d v="2022-05-01T00:00:00"/>
    <n v="4"/>
    <x v="7"/>
    <n v="10"/>
  </r>
  <r>
    <x v="807"/>
    <x v="15"/>
    <x v="110"/>
    <x v="247"/>
    <d v="2022-05-01T00:00:00"/>
    <n v="5"/>
    <x v="11"/>
    <n v="10"/>
  </r>
  <r>
    <x v="807"/>
    <x v="15"/>
    <x v="110"/>
    <x v="133"/>
    <d v="2022-05-01T00:00:00"/>
    <n v="6"/>
    <x v="1"/>
    <n v="10"/>
  </r>
  <r>
    <x v="807"/>
    <x v="15"/>
    <x v="110"/>
    <x v="115"/>
    <d v="2022-05-01T00:00:00"/>
    <n v="8"/>
    <x v="2"/>
    <n v="10"/>
  </r>
  <r>
    <x v="807"/>
    <x v="15"/>
    <x v="110"/>
    <x v="193"/>
    <d v="2022-05-01T00:00:00"/>
    <n v="8"/>
    <x v="3"/>
    <n v="10"/>
  </r>
  <r>
    <x v="807"/>
    <x v="15"/>
    <x v="110"/>
    <x v="210"/>
    <d v="2022-05-01T00:00:00"/>
    <n v="10"/>
    <x v="4"/>
    <n v="10"/>
  </r>
  <r>
    <x v="807"/>
    <x v="15"/>
    <x v="110"/>
    <x v="118"/>
    <d v="2022-05-01T00:00:00"/>
    <n v="10"/>
    <x v="5"/>
    <n v="10"/>
  </r>
  <r>
    <x v="807"/>
    <x v="15"/>
    <x v="110"/>
    <x v="12"/>
    <d v="2022-05-01T00:00:00"/>
    <n v="11"/>
    <x v="6"/>
    <n v="10"/>
  </r>
  <r>
    <x v="808"/>
    <x v="6"/>
    <x v="0"/>
    <x v="0"/>
    <d v="2022-09-01T00:00:00"/>
    <n v="0"/>
    <x v="0"/>
    <n v="62"/>
  </r>
  <r>
    <x v="808"/>
    <x v="6"/>
    <x v="0"/>
    <x v="232"/>
    <d v="2022-09-01T00:00:00"/>
    <n v="1"/>
    <x v="7"/>
    <n v="62"/>
  </r>
  <r>
    <x v="808"/>
    <x v="6"/>
    <x v="0"/>
    <x v="46"/>
    <d v="2022-09-01T00:00:00"/>
    <n v="2"/>
    <x v="11"/>
    <n v="62"/>
  </r>
  <r>
    <x v="808"/>
    <x v="6"/>
    <x v="0"/>
    <x v="106"/>
    <d v="2022-09-01T00:00:00"/>
    <n v="3"/>
    <x v="1"/>
    <n v="62"/>
  </r>
  <r>
    <x v="808"/>
    <x v="6"/>
    <x v="0"/>
    <x v="224"/>
    <d v="2022-09-01T00:00:00"/>
    <n v="4"/>
    <x v="2"/>
    <n v="62"/>
  </r>
  <r>
    <x v="808"/>
    <x v="6"/>
    <x v="0"/>
    <x v="146"/>
    <d v="2022-09-01T00:00:00"/>
    <n v="5"/>
    <x v="3"/>
    <n v="62"/>
  </r>
  <r>
    <x v="808"/>
    <x v="6"/>
    <x v="0"/>
    <x v="51"/>
    <d v="2022-09-01T00:00:00"/>
    <n v="6"/>
    <x v="4"/>
    <n v="62"/>
  </r>
  <r>
    <x v="808"/>
    <x v="6"/>
    <x v="0"/>
    <x v="109"/>
    <d v="2022-09-01T00:00:00"/>
    <n v="7"/>
    <x v="5"/>
    <n v="62"/>
  </r>
  <r>
    <x v="808"/>
    <x v="6"/>
    <x v="0"/>
    <x v="195"/>
    <d v="2022-09-01T00:00:00"/>
    <n v="8"/>
    <x v="6"/>
    <n v="62"/>
  </r>
  <r>
    <x v="808"/>
    <x v="7"/>
    <x v="256"/>
    <x v="192"/>
    <d v="2023-01-01T00:00:00"/>
    <n v="0"/>
    <x v="2"/>
    <n v="28"/>
  </r>
  <r>
    <x v="808"/>
    <x v="7"/>
    <x v="256"/>
    <x v="101"/>
    <d v="2023-01-01T00:00:00"/>
    <n v="1"/>
    <x v="3"/>
    <n v="28"/>
  </r>
  <r>
    <x v="808"/>
    <x v="7"/>
    <x v="256"/>
    <x v="51"/>
    <d v="2023-01-01T00:00:00"/>
    <n v="2"/>
    <x v="4"/>
    <n v="28"/>
  </r>
  <r>
    <x v="808"/>
    <x v="7"/>
    <x v="256"/>
    <x v="42"/>
    <d v="2023-01-01T00:00:00"/>
    <n v="3"/>
    <x v="5"/>
    <n v="28"/>
  </r>
  <r>
    <x v="808"/>
    <x v="7"/>
    <x v="256"/>
    <x v="152"/>
    <d v="2023-01-01T00:00:00"/>
    <n v="4"/>
    <x v="6"/>
    <n v="28"/>
  </r>
  <r>
    <x v="809"/>
    <x v="10"/>
    <x v="112"/>
    <x v="350"/>
    <d v="2022-04-01T00:00:00"/>
    <n v="0"/>
    <x v="14"/>
    <n v="22"/>
  </r>
  <r>
    <x v="809"/>
    <x v="10"/>
    <x v="112"/>
    <x v="463"/>
    <d v="2022-04-01T00:00:00"/>
    <n v="1"/>
    <x v="16"/>
    <n v="22"/>
  </r>
  <r>
    <x v="809"/>
    <x v="10"/>
    <x v="112"/>
    <x v="16"/>
    <d v="2022-04-01T00:00:00"/>
    <n v="2"/>
    <x v="9"/>
    <n v="22"/>
  </r>
  <r>
    <x v="809"/>
    <x v="10"/>
    <x v="112"/>
    <x v="214"/>
    <d v="2022-04-01T00:00:00"/>
    <n v="4"/>
    <x v="12"/>
    <n v="22"/>
  </r>
  <r>
    <x v="809"/>
    <x v="10"/>
    <x v="112"/>
    <x v="202"/>
    <d v="2022-04-01T00:00:00"/>
    <n v="6"/>
    <x v="7"/>
    <n v="22"/>
  </r>
  <r>
    <x v="809"/>
    <x v="10"/>
    <x v="112"/>
    <x v="433"/>
    <d v="2022-04-01T00:00:00"/>
    <n v="7"/>
    <x v="11"/>
    <n v="22"/>
  </r>
  <r>
    <x v="809"/>
    <x v="10"/>
    <x v="112"/>
    <x v="208"/>
    <d v="2022-04-01T00:00:00"/>
    <n v="8"/>
    <x v="1"/>
    <n v="22"/>
  </r>
  <r>
    <x v="809"/>
    <x v="10"/>
    <x v="112"/>
    <x v="311"/>
    <d v="2022-04-01T00:00:00"/>
    <n v="9"/>
    <x v="2"/>
    <n v="22"/>
  </r>
  <r>
    <x v="809"/>
    <x v="10"/>
    <x v="112"/>
    <x v="252"/>
    <d v="2022-04-01T00:00:00"/>
    <n v="10"/>
    <x v="3"/>
    <n v="22"/>
  </r>
  <r>
    <x v="809"/>
    <x v="10"/>
    <x v="112"/>
    <x v="64"/>
    <d v="2022-04-01T00:00:00"/>
    <n v="13"/>
    <x v="6"/>
    <n v="22"/>
  </r>
  <r>
    <x v="809"/>
    <x v="15"/>
    <x v="323"/>
    <x v="70"/>
    <d v="2023-01-01T00:00:00"/>
    <n v="0"/>
    <x v="2"/>
    <n v="10"/>
  </r>
  <r>
    <x v="809"/>
    <x v="15"/>
    <x v="323"/>
    <x v="200"/>
    <d v="2023-01-01T00:00:00"/>
    <n v="1"/>
    <x v="3"/>
    <n v="10"/>
  </r>
  <r>
    <x v="809"/>
    <x v="15"/>
    <x v="323"/>
    <x v="190"/>
    <d v="2023-01-01T00:00:00"/>
    <n v="2"/>
    <x v="4"/>
    <n v="10"/>
  </r>
  <r>
    <x v="809"/>
    <x v="15"/>
    <x v="323"/>
    <x v="122"/>
    <d v="2023-01-01T00:00:00"/>
    <n v="3"/>
    <x v="5"/>
    <n v="10"/>
  </r>
  <r>
    <x v="809"/>
    <x v="15"/>
    <x v="323"/>
    <x v="6"/>
    <d v="2023-01-01T00:00:00"/>
    <n v="4"/>
    <x v="6"/>
    <n v="10"/>
  </r>
  <r>
    <x v="810"/>
    <x v="8"/>
    <x v="245"/>
    <x v="328"/>
    <d v="2023-03-01T00:00:00"/>
    <n v="0"/>
    <x v="4"/>
    <n v="13"/>
  </r>
  <r>
    <x v="810"/>
    <x v="8"/>
    <x v="245"/>
    <x v="177"/>
    <d v="2023-03-01T00:00:00"/>
    <n v="1"/>
    <x v="5"/>
    <n v="13"/>
  </r>
  <r>
    <x v="810"/>
    <x v="8"/>
    <x v="245"/>
    <x v="6"/>
    <d v="2023-03-01T00:00:00"/>
    <n v="2"/>
    <x v="6"/>
    <n v="13"/>
  </r>
  <r>
    <x v="810"/>
    <x v="1"/>
    <x v="2"/>
    <x v="13"/>
    <d v="2023-04-01T00:00:00"/>
    <n v="0"/>
    <x v="5"/>
    <n v="25"/>
  </r>
  <r>
    <x v="810"/>
    <x v="1"/>
    <x v="2"/>
    <x v="374"/>
    <d v="2023-04-01T00:00:00"/>
    <n v="1"/>
    <x v="6"/>
    <n v="25"/>
  </r>
  <r>
    <x v="810"/>
    <x v="1"/>
    <x v="2"/>
    <x v="73"/>
    <d v="2023-04-01T00:00:00"/>
    <n v="1"/>
    <x v="8"/>
    <n v="25"/>
  </r>
  <r>
    <x v="811"/>
    <x v="7"/>
    <x v="204"/>
    <x v="449"/>
    <d v="2022-05-01T00:00:00"/>
    <n v="0"/>
    <x v="16"/>
    <n v="28"/>
  </r>
  <r>
    <x v="811"/>
    <x v="7"/>
    <x v="204"/>
    <x v="251"/>
    <d v="2022-05-01T00:00:00"/>
    <n v="1"/>
    <x v="10"/>
    <n v="28"/>
  </r>
  <r>
    <x v="811"/>
    <x v="7"/>
    <x v="204"/>
    <x v="95"/>
    <d v="2022-05-01T00:00:00"/>
    <n v="2"/>
    <x v="12"/>
    <n v="28"/>
  </r>
  <r>
    <x v="811"/>
    <x v="7"/>
    <x v="204"/>
    <x v="335"/>
    <d v="2022-05-01T00:00:00"/>
    <n v="5"/>
    <x v="11"/>
    <n v="28"/>
  </r>
  <r>
    <x v="811"/>
    <x v="7"/>
    <x v="204"/>
    <x v="69"/>
    <d v="2022-05-01T00:00:00"/>
    <n v="6"/>
    <x v="1"/>
    <n v="28"/>
  </r>
  <r>
    <x v="811"/>
    <x v="7"/>
    <x v="204"/>
    <x v="320"/>
    <d v="2022-05-01T00:00:00"/>
    <n v="7"/>
    <x v="2"/>
    <n v="28"/>
  </r>
  <r>
    <x v="811"/>
    <x v="7"/>
    <x v="204"/>
    <x v="116"/>
    <d v="2022-05-01T00:00:00"/>
    <n v="8"/>
    <x v="3"/>
    <n v="28"/>
  </r>
  <r>
    <x v="811"/>
    <x v="7"/>
    <x v="204"/>
    <x v="190"/>
    <d v="2022-05-01T00:00:00"/>
    <n v="9"/>
    <x v="4"/>
    <n v="28"/>
  </r>
  <r>
    <x v="811"/>
    <x v="7"/>
    <x v="204"/>
    <x v="109"/>
    <d v="2022-05-01T00:00:00"/>
    <n v="10"/>
    <x v="5"/>
    <n v="28"/>
  </r>
  <r>
    <x v="811"/>
    <x v="7"/>
    <x v="204"/>
    <x v="81"/>
    <d v="2022-05-01T00:00:00"/>
    <n v="11"/>
    <x v="6"/>
    <n v="28"/>
  </r>
  <r>
    <x v="811"/>
    <x v="16"/>
    <x v="46"/>
    <x v="32"/>
    <d v="2023-04-01T00:00:00"/>
    <n v="0"/>
    <x v="5"/>
    <n v="26"/>
  </r>
  <r>
    <x v="811"/>
    <x v="16"/>
    <x v="46"/>
    <x v="374"/>
    <d v="2023-04-01T00:00:00"/>
    <n v="1"/>
    <x v="6"/>
    <n v="26"/>
  </r>
  <r>
    <x v="811"/>
    <x v="16"/>
    <x v="46"/>
    <x v="119"/>
    <d v="2023-04-01T00:00:00"/>
    <n v="1"/>
    <x v="8"/>
    <n v="26"/>
  </r>
  <r>
    <x v="812"/>
    <x v="9"/>
    <x v="296"/>
    <x v="490"/>
    <d v="2022-08-01T00:00:00"/>
    <n v="0"/>
    <x v="12"/>
    <n v="27"/>
  </r>
  <r>
    <x v="812"/>
    <x v="9"/>
    <x v="296"/>
    <x v="395"/>
    <d v="2022-08-01T00:00:00"/>
    <n v="1"/>
    <x v="0"/>
    <n v="27"/>
  </r>
  <r>
    <x v="812"/>
    <x v="9"/>
    <x v="296"/>
    <x v="131"/>
    <d v="2022-08-01T00:00:00"/>
    <n v="1"/>
    <x v="7"/>
    <n v="27"/>
  </r>
  <r>
    <x v="812"/>
    <x v="9"/>
    <x v="296"/>
    <x v="324"/>
    <d v="2022-08-01T00:00:00"/>
    <n v="3"/>
    <x v="11"/>
    <n v="27"/>
  </r>
  <r>
    <x v="812"/>
    <x v="9"/>
    <x v="296"/>
    <x v="69"/>
    <d v="2022-08-01T00:00:00"/>
    <n v="3"/>
    <x v="1"/>
    <n v="27"/>
  </r>
  <r>
    <x v="812"/>
    <x v="9"/>
    <x v="296"/>
    <x v="56"/>
    <d v="2022-08-01T00:00:00"/>
    <n v="5"/>
    <x v="2"/>
    <n v="27"/>
  </r>
  <r>
    <x v="812"/>
    <x v="9"/>
    <x v="296"/>
    <x v="204"/>
    <d v="2022-08-01T00:00:00"/>
    <n v="6"/>
    <x v="3"/>
    <n v="27"/>
  </r>
  <r>
    <x v="812"/>
    <x v="9"/>
    <x v="296"/>
    <x v="117"/>
    <d v="2022-08-01T00:00:00"/>
    <n v="6"/>
    <x v="4"/>
    <n v="27"/>
  </r>
  <r>
    <x v="812"/>
    <x v="9"/>
    <x v="296"/>
    <x v="80"/>
    <d v="2022-08-01T00:00:00"/>
    <n v="8"/>
    <x v="5"/>
    <n v="27"/>
  </r>
  <r>
    <x v="812"/>
    <x v="9"/>
    <x v="296"/>
    <x v="195"/>
    <d v="2022-08-01T00:00:00"/>
    <n v="9"/>
    <x v="6"/>
    <n v="27"/>
  </r>
  <r>
    <x v="813"/>
    <x v="8"/>
    <x v="220"/>
    <x v="368"/>
    <d v="2022-05-01T00:00:00"/>
    <n v="0"/>
    <x v="16"/>
    <n v="13"/>
  </r>
  <r>
    <x v="813"/>
    <x v="8"/>
    <x v="220"/>
    <x v="298"/>
    <d v="2022-05-01T00:00:00"/>
    <n v="1"/>
    <x v="10"/>
    <n v="13"/>
  </r>
  <r>
    <x v="813"/>
    <x v="8"/>
    <x v="220"/>
    <x v="353"/>
    <d v="2022-05-01T00:00:00"/>
    <n v="2"/>
    <x v="12"/>
    <n v="13"/>
  </r>
  <r>
    <x v="813"/>
    <x v="8"/>
    <x v="220"/>
    <x v="477"/>
    <d v="2022-05-01T00:00:00"/>
    <n v="4"/>
    <x v="7"/>
    <n v="13"/>
  </r>
  <r>
    <x v="813"/>
    <x v="8"/>
    <x v="220"/>
    <x v="120"/>
    <d v="2022-05-01T00:00:00"/>
    <n v="6"/>
    <x v="1"/>
    <n v="13"/>
  </r>
  <r>
    <x v="813"/>
    <x v="8"/>
    <x v="220"/>
    <x v="320"/>
    <d v="2022-05-01T00:00:00"/>
    <n v="7"/>
    <x v="2"/>
    <n v="13"/>
  </r>
  <r>
    <x v="813"/>
    <x v="8"/>
    <x v="220"/>
    <x v="262"/>
    <d v="2022-05-01T00:00:00"/>
    <n v="8"/>
    <x v="3"/>
    <n v="13"/>
  </r>
  <r>
    <x v="813"/>
    <x v="8"/>
    <x v="220"/>
    <x v="282"/>
    <d v="2022-05-01T00:00:00"/>
    <n v="10"/>
    <x v="4"/>
    <n v="13"/>
  </r>
  <r>
    <x v="813"/>
    <x v="8"/>
    <x v="220"/>
    <x v="194"/>
    <d v="2022-05-01T00:00:00"/>
    <n v="10"/>
    <x v="5"/>
    <n v="13"/>
  </r>
  <r>
    <x v="813"/>
    <x v="8"/>
    <x v="220"/>
    <x v="43"/>
    <d v="2022-05-01T00:00:00"/>
    <n v="11"/>
    <x v="6"/>
    <n v="13"/>
  </r>
  <r>
    <x v="813"/>
    <x v="8"/>
    <x v="220"/>
    <x v="86"/>
    <d v="2022-05-01T00:00:00"/>
    <n v="12"/>
    <x v="8"/>
    <n v="13"/>
  </r>
  <r>
    <x v="813"/>
    <x v="10"/>
    <x v="400"/>
    <x v="404"/>
    <d v="2022-06-01T00:00:00"/>
    <n v="0"/>
    <x v="9"/>
    <n v="22"/>
  </r>
  <r>
    <x v="813"/>
    <x v="10"/>
    <x v="400"/>
    <x v="22"/>
    <d v="2022-06-01T00:00:00"/>
    <n v="1"/>
    <x v="10"/>
    <n v="22"/>
  </r>
  <r>
    <x v="813"/>
    <x v="10"/>
    <x v="400"/>
    <x v="105"/>
    <d v="2022-06-01T00:00:00"/>
    <n v="2"/>
    <x v="12"/>
    <n v="22"/>
  </r>
  <r>
    <x v="813"/>
    <x v="10"/>
    <x v="400"/>
    <x v="196"/>
    <d v="2022-06-01T00:00:00"/>
    <n v="3"/>
    <x v="0"/>
    <n v="22"/>
  </r>
  <r>
    <x v="813"/>
    <x v="10"/>
    <x v="400"/>
    <x v="223"/>
    <d v="2022-06-01T00:00:00"/>
    <n v="4"/>
    <x v="7"/>
    <n v="22"/>
  </r>
  <r>
    <x v="813"/>
    <x v="10"/>
    <x v="400"/>
    <x v="265"/>
    <d v="2022-06-01T00:00:00"/>
    <n v="7"/>
    <x v="2"/>
    <n v="22"/>
  </r>
  <r>
    <x v="813"/>
    <x v="10"/>
    <x v="400"/>
    <x v="107"/>
    <d v="2022-06-01T00:00:00"/>
    <n v="8"/>
    <x v="3"/>
    <n v="22"/>
  </r>
  <r>
    <x v="813"/>
    <x v="10"/>
    <x v="400"/>
    <x v="47"/>
    <d v="2022-06-01T00:00:00"/>
    <n v="10"/>
    <x v="5"/>
    <n v="22"/>
  </r>
  <r>
    <x v="813"/>
    <x v="10"/>
    <x v="400"/>
    <x v="48"/>
    <d v="2022-06-01T00:00:00"/>
    <n v="11"/>
    <x v="6"/>
    <n v="22"/>
  </r>
  <r>
    <x v="814"/>
    <x v="12"/>
    <x v="218"/>
    <x v="452"/>
    <d v="2022-01-01T00:00:00"/>
    <n v="0"/>
    <x v="17"/>
    <n v="66"/>
  </r>
  <r>
    <x v="814"/>
    <x v="12"/>
    <x v="218"/>
    <x v="504"/>
    <d v="2022-01-01T00:00:00"/>
    <n v="2"/>
    <x v="15"/>
    <n v="66"/>
  </r>
  <r>
    <x v="814"/>
    <x v="12"/>
    <x v="218"/>
    <x v="454"/>
    <d v="2022-01-01T00:00:00"/>
    <n v="3"/>
    <x v="14"/>
    <n v="66"/>
  </r>
  <r>
    <x v="814"/>
    <x v="12"/>
    <x v="218"/>
    <x v="400"/>
    <d v="2022-01-01T00:00:00"/>
    <n v="5"/>
    <x v="9"/>
    <n v="66"/>
  </r>
  <r>
    <x v="814"/>
    <x v="12"/>
    <x v="218"/>
    <x v="410"/>
    <d v="2022-01-01T00:00:00"/>
    <n v="11"/>
    <x v="1"/>
    <n v="66"/>
  </r>
  <r>
    <x v="814"/>
    <x v="12"/>
    <x v="218"/>
    <x v="219"/>
    <d v="2022-01-01T00:00:00"/>
    <n v="12"/>
    <x v="2"/>
    <n v="66"/>
  </r>
  <r>
    <x v="814"/>
    <x v="12"/>
    <x v="218"/>
    <x v="199"/>
    <d v="2022-01-01T00:00:00"/>
    <n v="13"/>
    <x v="3"/>
    <n v="66"/>
  </r>
  <r>
    <x v="814"/>
    <x v="12"/>
    <x v="218"/>
    <x v="41"/>
    <d v="2022-01-01T00:00:00"/>
    <n v="14"/>
    <x v="4"/>
    <n v="66"/>
  </r>
  <r>
    <x v="814"/>
    <x v="6"/>
    <x v="255"/>
    <x v="469"/>
    <d v="2022-02-01T00:00:00"/>
    <n v="0"/>
    <x v="13"/>
    <n v="62"/>
  </r>
  <r>
    <x v="814"/>
    <x v="6"/>
    <x v="255"/>
    <x v="354"/>
    <d v="2022-02-01T00:00:00"/>
    <n v="1"/>
    <x v="15"/>
    <n v="62"/>
  </r>
  <r>
    <x v="814"/>
    <x v="6"/>
    <x v="255"/>
    <x v="454"/>
    <d v="2022-02-01T00:00:00"/>
    <n v="2"/>
    <x v="14"/>
    <n v="62"/>
  </r>
  <r>
    <x v="814"/>
    <x v="6"/>
    <x v="255"/>
    <x v="316"/>
    <d v="2022-02-01T00:00:00"/>
    <n v="2"/>
    <x v="16"/>
    <n v="62"/>
  </r>
  <r>
    <x v="814"/>
    <x v="6"/>
    <x v="255"/>
    <x v="456"/>
    <d v="2022-02-01T00:00:00"/>
    <n v="4"/>
    <x v="9"/>
    <n v="62"/>
  </r>
  <r>
    <x v="814"/>
    <x v="6"/>
    <x v="255"/>
    <x v="314"/>
    <d v="2022-02-01T00:00:00"/>
    <n v="5"/>
    <x v="10"/>
    <n v="62"/>
  </r>
  <r>
    <x v="814"/>
    <x v="6"/>
    <x v="255"/>
    <x v="334"/>
    <d v="2022-02-01T00:00:00"/>
    <n v="6"/>
    <x v="12"/>
    <n v="62"/>
  </r>
  <r>
    <x v="814"/>
    <x v="6"/>
    <x v="255"/>
    <x v="411"/>
    <d v="2022-02-01T00:00:00"/>
    <n v="7"/>
    <x v="0"/>
    <n v="62"/>
  </r>
  <r>
    <x v="814"/>
    <x v="6"/>
    <x v="255"/>
    <x v="18"/>
    <d v="2022-02-01T00:00:00"/>
    <n v="7"/>
    <x v="7"/>
    <n v="62"/>
  </r>
  <r>
    <x v="814"/>
    <x v="6"/>
    <x v="255"/>
    <x v="397"/>
    <d v="2022-02-01T00:00:00"/>
    <n v="10"/>
    <x v="1"/>
    <n v="62"/>
  </r>
  <r>
    <x v="814"/>
    <x v="6"/>
    <x v="255"/>
    <x v="180"/>
    <d v="2022-02-01T00:00:00"/>
    <n v="11"/>
    <x v="2"/>
    <n v="62"/>
  </r>
  <r>
    <x v="814"/>
    <x v="6"/>
    <x v="255"/>
    <x v="199"/>
    <d v="2022-02-01T00:00:00"/>
    <n v="12"/>
    <x v="3"/>
    <n v="62"/>
  </r>
  <r>
    <x v="814"/>
    <x v="6"/>
    <x v="255"/>
    <x v="62"/>
    <d v="2022-02-01T00:00:00"/>
    <n v="13"/>
    <x v="4"/>
    <n v="62"/>
  </r>
  <r>
    <x v="814"/>
    <x v="6"/>
    <x v="255"/>
    <x v="177"/>
    <d v="2022-02-01T00:00:00"/>
    <n v="14"/>
    <x v="5"/>
    <n v="62"/>
  </r>
  <r>
    <x v="815"/>
    <x v="15"/>
    <x v="187"/>
    <x v="233"/>
    <d v="2023-02-01T00:00:00"/>
    <n v="0"/>
    <x v="3"/>
    <n v="10"/>
  </r>
  <r>
    <x v="815"/>
    <x v="15"/>
    <x v="187"/>
    <x v="10"/>
    <d v="2023-02-01T00:00:00"/>
    <n v="1"/>
    <x v="4"/>
    <n v="10"/>
  </r>
  <r>
    <x v="815"/>
    <x v="15"/>
    <x v="187"/>
    <x v="147"/>
    <d v="2023-02-01T00:00:00"/>
    <n v="1"/>
    <x v="5"/>
    <n v="10"/>
  </r>
  <r>
    <x v="815"/>
    <x v="15"/>
    <x v="187"/>
    <x v="172"/>
    <d v="2023-02-01T00:00:00"/>
    <n v="2"/>
    <x v="6"/>
    <n v="10"/>
  </r>
  <r>
    <x v="815"/>
    <x v="15"/>
    <x v="187"/>
    <x v="15"/>
    <d v="2023-02-01T00:00:00"/>
    <n v="3"/>
    <x v="8"/>
    <n v="10"/>
  </r>
  <r>
    <x v="815"/>
    <x v="8"/>
    <x v="274"/>
    <x v="71"/>
    <d v="2023-03-01T00:00:00"/>
    <n v="0"/>
    <x v="4"/>
    <n v="13"/>
  </r>
  <r>
    <x v="815"/>
    <x v="8"/>
    <x v="274"/>
    <x v="194"/>
    <d v="2023-03-01T00:00:00"/>
    <n v="1"/>
    <x v="5"/>
    <n v="13"/>
  </r>
  <r>
    <x v="815"/>
    <x v="8"/>
    <x v="274"/>
    <x v="112"/>
    <d v="2023-03-01T00:00:00"/>
    <n v="2"/>
    <x v="6"/>
    <n v="13"/>
  </r>
  <r>
    <x v="816"/>
    <x v="16"/>
    <x v="293"/>
    <x v="159"/>
    <d v="2022-10-01T00:00:00"/>
    <n v="0"/>
    <x v="7"/>
    <n v="26"/>
  </r>
  <r>
    <x v="816"/>
    <x v="16"/>
    <x v="293"/>
    <x v="235"/>
    <d v="2022-10-01T00:00:00"/>
    <n v="1"/>
    <x v="11"/>
    <n v="26"/>
  </r>
  <r>
    <x v="816"/>
    <x v="16"/>
    <x v="293"/>
    <x v="188"/>
    <d v="2022-10-01T00:00:00"/>
    <n v="2"/>
    <x v="1"/>
    <n v="26"/>
  </r>
  <r>
    <x v="816"/>
    <x v="16"/>
    <x v="293"/>
    <x v="224"/>
    <d v="2022-10-01T00:00:00"/>
    <n v="3"/>
    <x v="2"/>
    <n v="26"/>
  </r>
  <r>
    <x v="816"/>
    <x v="16"/>
    <x v="293"/>
    <x v="138"/>
    <d v="2022-10-01T00:00:00"/>
    <n v="4"/>
    <x v="3"/>
    <n v="26"/>
  </r>
  <r>
    <x v="816"/>
    <x v="16"/>
    <x v="293"/>
    <x v="328"/>
    <d v="2022-10-01T00:00:00"/>
    <n v="5"/>
    <x v="4"/>
    <n v="26"/>
  </r>
  <r>
    <x v="816"/>
    <x v="16"/>
    <x v="293"/>
    <x v="47"/>
    <d v="2022-10-01T00:00:00"/>
    <n v="6"/>
    <x v="5"/>
    <n v="26"/>
  </r>
  <r>
    <x v="816"/>
    <x v="16"/>
    <x v="293"/>
    <x v="110"/>
    <d v="2022-10-01T00:00:00"/>
    <n v="7"/>
    <x v="6"/>
    <n v="26"/>
  </r>
  <r>
    <x v="816"/>
    <x v="12"/>
    <x v="79"/>
    <x v="291"/>
    <d v="2022-12-01T00:00:00"/>
    <n v="0"/>
    <x v="1"/>
    <n v="66"/>
  </r>
  <r>
    <x v="816"/>
    <x v="12"/>
    <x v="79"/>
    <x v="276"/>
    <d v="2022-12-01T00:00:00"/>
    <n v="1"/>
    <x v="2"/>
    <n v="66"/>
  </r>
  <r>
    <x v="816"/>
    <x v="12"/>
    <x v="79"/>
    <x v="30"/>
    <d v="2022-12-01T00:00:00"/>
    <n v="1"/>
    <x v="3"/>
    <n v="66"/>
  </r>
  <r>
    <x v="816"/>
    <x v="12"/>
    <x v="79"/>
    <x v="62"/>
    <d v="2022-12-01T00:00:00"/>
    <n v="3"/>
    <x v="4"/>
    <n v="66"/>
  </r>
  <r>
    <x v="816"/>
    <x v="12"/>
    <x v="79"/>
    <x v="317"/>
    <d v="2022-12-01T00:00:00"/>
    <n v="3"/>
    <x v="5"/>
    <n v="66"/>
  </r>
  <r>
    <x v="816"/>
    <x v="12"/>
    <x v="79"/>
    <x v="213"/>
    <d v="2022-12-01T00:00:00"/>
    <n v="4"/>
    <x v="6"/>
    <n v="66"/>
  </r>
  <r>
    <x v="817"/>
    <x v="5"/>
    <x v="321"/>
    <x v="174"/>
    <d v="2022-06-01T00:00:00"/>
    <n v="0"/>
    <x v="9"/>
    <n v="26"/>
  </r>
  <r>
    <x v="817"/>
    <x v="5"/>
    <x v="321"/>
    <x v="438"/>
    <d v="2022-06-01T00:00:00"/>
    <n v="1"/>
    <x v="10"/>
    <n v="26"/>
  </r>
  <r>
    <x v="817"/>
    <x v="5"/>
    <x v="321"/>
    <x v="434"/>
    <d v="2022-06-01T00:00:00"/>
    <n v="2"/>
    <x v="12"/>
    <n v="26"/>
  </r>
  <r>
    <x v="817"/>
    <x v="5"/>
    <x v="321"/>
    <x v="432"/>
    <d v="2022-06-01T00:00:00"/>
    <n v="4"/>
    <x v="7"/>
    <n v="26"/>
  </r>
  <r>
    <x v="817"/>
    <x v="5"/>
    <x v="321"/>
    <x v="247"/>
    <d v="2022-06-01T00:00:00"/>
    <n v="5"/>
    <x v="11"/>
    <n v="26"/>
  </r>
  <r>
    <x v="817"/>
    <x v="5"/>
    <x v="321"/>
    <x v="197"/>
    <d v="2022-06-01T00:00:00"/>
    <n v="6"/>
    <x v="1"/>
    <n v="26"/>
  </r>
  <r>
    <x v="817"/>
    <x v="5"/>
    <x v="321"/>
    <x v="156"/>
    <d v="2022-06-01T00:00:00"/>
    <n v="7"/>
    <x v="2"/>
    <n v="26"/>
  </r>
  <r>
    <x v="817"/>
    <x v="5"/>
    <x v="321"/>
    <x v="262"/>
    <d v="2022-06-01T00:00:00"/>
    <n v="8"/>
    <x v="3"/>
    <n v="26"/>
  </r>
  <r>
    <x v="817"/>
    <x v="5"/>
    <x v="321"/>
    <x v="4"/>
    <d v="2022-06-01T00:00:00"/>
    <n v="9"/>
    <x v="4"/>
    <n v="26"/>
  </r>
  <r>
    <x v="817"/>
    <x v="5"/>
    <x v="321"/>
    <x v="102"/>
    <d v="2022-06-01T00:00:00"/>
    <n v="10"/>
    <x v="5"/>
    <n v="26"/>
  </r>
  <r>
    <x v="817"/>
    <x v="5"/>
    <x v="321"/>
    <x v="6"/>
    <d v="2022-06-01T00:00:00"/>
    <n v="11"/>
    <x v="6"/>
    <n v="26"/>
  </r>
  <r>
    <x v="817"/>
    <x v="1"/>
    <x v="26"/>
    <x v="131"/>
    <d v="2022-10-01T00:00:00"/>
    <n v="0"/>
    <x v="7"/>
    <n v="25"/>
  </r>
  <r>
    <x v="817"/>
    <x v="1"/>
    <x v="26"/>
    <x v="300"/>
    <d v="2022-10-01T00:00:00"/>
    <n v="1"/>
    <x v="11"/>
    <n v="25"/>
  </r>
  <r>
    <x v="817"/>
    <x v="1"/>
    <x v="26"/>
    <x v="208"/>
    <d v="2022-10-01T00:00:00"/>
    <n v="2"/>
    <x v="1"/>
    <n v="25"/>
  </r>
  <r>
    <x v="817"/>
    <x v="1"/>
    <x v="26"/>
    <x v="180"/>
    <d v="2022-10-01T00:00:00"/>
    <n v="3"/>
    <x v="2"/>
    <n v="25"/>
  </r>
  <r>
    <x v="817"/>
    <x v="1"/>
    <x v="26"/>
    <x v="107"/>
    <d v="2022-10-01T00:00:00"/>
    <n v="4"/>
    <x v="3"/>
    <n v="25"/>
  </r>
  <r>
    <x v="817"/>
    <x v="1"/>
    <x v="26"/>
    <x v="170"/>
    <d v="2022-10-01T00:00:00"/>
    <n v="5"/>
    <x v="4"/>
    <n v="25"/>
  </r>
  <r>
    <x v="817"/>
    <x v="1"/>
    <x v="26"/>
    <x v="118"/>
    <d v="2022-10-01T00:00:00"/>
    <n v="6"/>
    <x v="5"/>
    <n v="25"/>
  </r>
  <r>
    <x v="818"/>
    <x v="1"/>
    <x v="217"/>
    <x v="443"/>
    <d v="2022-06-01T00:00:00"/>
    <n v="0"/>
    <x v="9"/>
    <n v="25"/>
  </r>
  <r>
    <x v="818"/>
    <x v="1"/>
    <x v="217"/>
    <x v="429"/>
    <d v="2022-06-01T00:00:00"/>
    <n v="1"/>
    <x v="10"/>
    <n v="25"/>
  </r>
  <r>
    <x v="818"/>
    <x v="1"/>
    <x v="217"/>
    <x v="44"/>
    <d v="2022-06-01T00:00:00"/>
    <n v="2"/>
    <x v="0"/>
    <n v="25"/>
  </r>
  <r>
    <x v="818"/>
    <x v="1"/>
    <x v="217"/>
    <x v="202"/>
    <d v="2022-06-01T00:00:00"/>
    <n v="3"/>
    <x v="7"/>
    <n v="25"/>
  </r>
  <r>
    <x v="818"/>
    <x v="1"/>
    <x v="217"/>
    <x v="366"/>
    <d v="2022-06-01T00:00:00"/>
    <n v="4"/>
    <x v="11"/>
    <n v="25"/>
  </r>
  <r>
    <x v="818"/>
    <x v="1"/>
    <x v="217"/>
    <x v="99"/>
    <d v="2022-06-01T00:00:00"/>
    <n v="5"/>
    <x v="1"/>
    <n v="25"/>
  </r>
  <r>
    <x v="818"/>
    <x v="1"/>
    <x v="217"/>
    <x v="14"/>
    <d v="2022-06-01T00:00:00"/>
    <n v="11"/>
    <x v="6"/>
    <n v="25"/>
  </r>
  <r>
    <x v="818"/>
    <x v="1"/>
    <x v="217"/>
    <x v="73"/>
    <d v="2022-06-01T00:00:00"/>
    <n v="11"/>
    <x v="8"/>
    <n v="25"/>
  </r>
  <r>
    <x v="818"/>
    <x v="6"/>
    <x v="179"/>
    <x v="434"/>
    <d v="2022-08-01T00:00:00"/>
    <n v="0"/>
    <x v="12"/>
    <n v="62"/>
  </r>
  <r>
    <x v="818"/>
    <x v="6"/>
    <x v="179"/>
    <x v="45"/>
    <d v="2022-08-01T00:00:00"/>
    <n v="2"/>
    <x v="7"/>
    <n v="62"/>
  </r>
  <r>
    <x v="818"/>
    <x v="6"/>
    <x v="179"/>
    <x v="431"/>
    <d v="2022-08-01T00:00:00"/>
    <n v="3"/>
    <x v="11"/>
    <n v="62"/>
  </r>
  <r>
    <x v="818"/>
    <x v="6"/>
    <x v="179"/>
    <x v="74"/>
    <d v="2022-08-01T00:00:00"/>
    <n v="4"/>
    <x v="1"/>
    <n v="62"/>
  </r>
  <r>
    <x v="818"/>
    <x v="6"/>
    <x v="179"/>
    <x v="3"/>
    <d v="2022-08-01T00:00:00"/>
    <n v="6"/>
    <x v="3"/>
    <n v="62"/>
  </r>
  <r>
    <x v="818"/>
    <x v="6"/>
    <x v="179"/>
    <x v="190"/>
    <d v="2022-08-01T00:00:00"/>
    <n v="7"/>
    <x v="4"/>
    <n v="62"/>
  </r>
  <r>
    <x v="818"/>
    <x v="6"/>
    <x v="179"/>
    <x v="118"/>
    <d v="2022-08-01T00:00:00"/>
    <n v="8"/>
    <x v="5"/>
    <n v="62"/>
  </r>
  <r>
    <x v="818"/>
    <x v="6"/>
    <x v="179"/>
    <x v="283"/>
    <d v="2022-08-01T00:00:00"/>
    <n v="9"/>
    <x v="6"/>
    <n v="62"/>
  </r>
  <r>
    <x v="819"/>
    <x v="14"/>
    <x v="257"/>
    <x v="386"/>
    <d v="2022-08-01T00:00:00"/>
    <n v="0"/>
    <x v="12"/>
    <n v="25"/>
  </r>
  <r>
    <x v="819"/>
    <x v="14"/>
    <x v="257"/>
    <x v="228"/>
    <d v="2022-08-01T00:00:00"/>
    <n v="2"/>
    <x v="7"/>
    <n v="25"/>
  </r>
  <r>
    <x v="819"/>
    <x v="14"/>
    <x v="257"/>
    <x v="297"/>
    <d v="2022-08-01T00:00:00"/>
    <n v="3"/>
    <x v="11"/>
    <n v="25"/>
  </r>
  <r>
    <x v="819"/>
    <x v="14"/>
    <x v="257"/>
    <x v="406"/>
    <d v="2022-08-01T00:00:00"/>
    <n v="4"/>
    <x v="1"/>
    <n v="25"/>
  </r>
  <r>
    <x v="819"/>
    <x v="14"/>
    <x v="257"/>
    <x v="94"/>
    <d v="2022-08-01T00:00:00"/>
    <n v="5"/>
    <x v="2"/>
    <n v="25"/>
  </r>
  <r>
    <x v="819"/>
    <x v="14"/>
    <x v="257"/>
    <x v="193"/>
    <d v="2022-08-01T00:00:00"/>
    <n v="5"/>
    <x v="3"/>
    <n v="25"/>
  </r>
  <r>
    <x v="819"/>
    <x v="14"/>
    <x v="257"/>
    <x v="253"/>
    <d v="2022-08-01T00:00:00"/>
    <n v="6"/>
    <x v="4"/>
    <n v="25"/>
  </r>
  <r>
    <x v="819"/>
    <x v="14"/>
    <x v="257"/>
    <x v="32"/>
    <d v="2022-08-01T00:00:00"/>
    <n v="8"/>
    <x v="5"/>
    <n v="25"/>
  </r>
  <r>
    <x v="819"/>
    <x v="14"/>
    <x v="257"/>
    <x v="195"/>
    <d v="2022-08-01T00:00:00"/>
    <n v="9"/>
    <x v="6"/>
    <n v="25"/>
  </r>
  <r>
    <x v="819"/>
    <x v="14"/>
    <x v="257"/>
    <x v="86"/>
    <d v="2022-08-01T00:00:00"/>
    <n v="9"/>
    <x v="8"/>
    <n v="25"/>
  </r>
  <r>
    <x v="820"/>
    <x v="5"/>
    <x v="219"/>
    <x v="126"/>
    <d v="2022-07-01T00:00:00"/>
    <n v="0"/>
    <x v="10"/>
    <n v="26"/>
  </r>
  <r>
    <x v="820"/>
    <x v="5"/>
    <x v="219"/>
    <x v="53"/>
    <d v="2022-07-01T00:00:00"/>
    <n v="1"/>
    <x v="12"/>
    <n v="26"/>
  </r>
  <r>
    <x v="820"/>
    <x v="5"/>
    <x v="219"/>
    <x v="389"/>
    <d v="2022-07-01T00:00:00"/>
    <n v="2"/>
    <x v="0"/>
    <n v="26"/>
  </r>
  <r>
    <x v="820"/>
    <x v="5"/>
    <x v="219"/>
    <x v="232"/>
    <d v="2022-07-01T00:00:00"/>
    <n v="3"/>
    <x v="7"/>
    <n v="26"/>
  </r>
  <r>
    <x v="820"/>
    <x v="5"/>
    <x v="219"/>
    <x v="24"/>
    <d v="2022-07-01T00:00:00"/>
    <n v="4"/>
    <x v="11"/>
    <n v="26"/>
  </r>
  <r>
    <x v="820"/>
    <x v="5"/>
    <x v="219"/>
    <x v="106"/>
    <d v="2022-07-01T00:00:00"/>
    <n v="5"/>
    <x v="1"/>
    <n v="26"/>
  </r>
  <r>
    <x v="820"/>
    <x v="5"/>
    <x v="219"/>
    <x v="199"/>
    <d v="2022-07-01T00:00:00"/>
    <n v="7"/>
    <x v="3"/>
    <n v="26"/>
  </r>
  <r>
    <x v="820"/>
    <x v="5"/>
    <x v="219"/>
    <x v="41"/>
    <d v="2022-07-01T00:00:00"/>
    <n v="8"/>
    <x v="4"/>
    <n v="26"/>
  </r>
  <r>
    <x v="820"/>
    <x v="5"/>
    <x v="219"/>
    <x v="42"/>
    <d v="2022-07-01T00:00:00"/>
    <n v="9"/>
    <x v="5"/>
    <n v="26"/>
  </r>
  <r>
    <x v="820"/>
    <x v="4"/>
    <x v="161"/>
    <x v="399"/>
    <d v="2022-07-01T00:00:00"/>
    <n v="0"/>
    <x v="10"/>
    <n v="16"/>
  </r>
  <r>
    <x v="820"/>
    <x v="4"/>
    <x v="161"/>
    <x v="334"/>
    <d v="2022-07-01T00:00:00"/>
    <n v="1"/>
    <x v="12"/>
    <n v="16"/>
  </r>
  <r>
    <x v="820"/>
    <x v="4"/>
    <x v="161"/>
    <x v="372"/>
    <d v="2022-07-01T00:00:00"/>
    <n v="2"/>
    <x v="0"/>
    <n v="16"/>
  </r>
  <r>
    <x v="820"/>
    <x v="4"/>
    <x v="161"/>
    <x v="144"/>
    <d v="2022-07-01T00:00:00"/>
    <n v="3"/>
    <x v="7"/>
    <n v="16"/>
  </r>
  <r>
    <x v="820"/>
    <x v="4"/>
    <x v="161"/>
    <x v="433"/>
    <d v="2022-07-01T00:00:00"/>
    <n v="4"/>
    <x v="11"/>
    <n v="16"/>
  </r>
  <r>
    <x v="820"/>
    <x v="4"/>
    <x v="161"/>
    <x v="179"/>
    <d v="2022-07-01T00:00:00"/>
    <n v="5"/>
    <x v="1"/>
    <n v="16"/>
  </r>
  <r>
    <x v="820"/>
    <x v="4"/>
    <x v="161"/>
    <x v="100"/>
    <d v="2022-07-01T00:00:00"/>
    <n v="6"/>
    <x v="2"/>
    <n v="16"/>
  </r>
  <r>
    <x v="820"/>
    <x v="4"/>
    <x v="161"/>
    <x v="204"/>
    <d v="2022-07-01T00:00:00"/>
    <n v="7"/>
    <x v="3"/>
    <n v="16"/>
  </r>
  <r>
    <x v="820"/>
    <x v="4"/>
    <x v="161"/>
    <x v="62"/>
    <d v="2022-07-01T00:00:00"/>
    <n v="8"/>
    <x v="4"/>
    <n v="16"/>
  </r>
  <r>
    <x v="820"/>
    <x v="4"/>
    <x v="161"/>
    <x v="290"/>
    <d v="2022-07-01T00:00:00"/>
    <n v="10"/>
    <x v="6"/>
    <n v="16"/>
  </r>
  <r>
    <x v="821"/>
    <x v="4"/>
    <x v="364"/>
    <x v="514"/>
    <d v="2022-01-01T00:00:00"/>
    <n v="0"/>
    <x v="17"/>
    <n v="16"/>
  </r>
  <r>
    <x v="821"/>
    <x v="4"/>
    <x v="364"/>
    <x v="421"/>
    <d v="2022-01-01T00:00:00"/>
    <n v="1"/>
    <x v="13"/>
    <n v="16"/>
  </r>
  <r>
    <x v="821"/>
    <x v="4"/>
    <x v="364"/>
    <x v="165"/>
    <d v="2022-01-01T00:00:00"/>
    <n v="1"/>
    <x v="15"/>
    <n v="16"/>
  </r>
  <r>
    <x v="821"/>
    <x v="4"/>
    <x v="364"/>
    <x v="484"/>
    <d v="2022-01-01T00:00:00"/>
    <n v="3"/>
    <x v="14"/>
    <n v="16"/>
  </r>
  <r>
    <x v="821"/>
    <x v="4"/>
    <x v="364"/>
    <x v="491"/>
    <d v="2022-01-01T00:00:00"/>
    <n v="4"/>
    <x v="9"/>
    <n v="16"/>
  </r>
  <r>
    <x v="821"/>
    <x v="4"/>
    <x v="364"/>
    <x v="148"/>
    <d v="2022-01-01T00:00:00"/>
    <n v="5"/>
    <x v="10"/>
    <n v="16"/>
  </r>
  <r>
    <x v="821"/>
    <x v="4"/>
    <x v="364"/>
    <x v="450"/>
    <d v="2022-01-01T00:00:00"/>
    <n v="7"/>
    <x v="12"/>
    <n v="16"/>
  </r>
  <r>
    <x v="821"/>
    <x v="4"/>
    <x v="364"/>
    <x v="18"/>
    <d v="2022-01-01T00:00:00"/>
    <n v="8"/>
    <x v="7"/>
    <n v="16"/>
  </r>
  <r>
    <x v="821"/>
    <x v="4"/>
    <x v="364"/>
    <x v="366"/>
    <d v="2022-01-01T00:00:00"/>
    <n v="9"/>
    <x v="11"/>
    <n v="16"/>
  </r>
  <r>
    <x v="821"/>
    <x v="4"/>
    <x v="364"/>
    <x v="133"/>
    <d v="2022-01-01T00:00:00"/>
    <n v="10"/>
    <x v="1"/>
    <n v="16"/>
  </r>
  <r>
    <x v="821"/>
    <x v="4"/>
    <x v="364"/>
    <x v="75"/>
    <d v="2022-01-01T00:00:00"/>
    <n v="14"/>
    <x v="4"/>
    <n v="16"/>
  </r>
  <r>
    <x v="821"/>
    <x v="16"/>
    <x v="281"/>
    <x v="168"/>
    <d v="2022-07-01T00:00:00"/>
    <n v="0"/>
    <x v="10"/>
    <n v="26"/>
  </r>
  <r>
    <x v="821"/>
    <x v="16"/>
    <x v="281"/>
    <x v="158"/>
    <d v="2022-07-01T00:00:00"/>
    <n v="1"/>
    <x v="12"/>
    <n v="26"/>
  </r>
  <r>
    <x v="821"/>
    <x v="16"/>
    <x v="281"/>
    <x v="396"/>
    <d v="2022-07-01T00:00:00"/>
    <n v="2"/>
    <x v="0"/>
    <n v="26"/>
  </r>
  <r>
    <x v="821"/>
    <x v="16"/>
    <x v="281"/>
    <x v="38"/>
    <d v="2022-07-01T00:00:00"/>
    <n v="4"/>
    <x v="11"/>
    <n v="26"/>
  </r>
  <r>
    <x v="821"/>
    <x v="16"/>
    <x v="281"/>
    <x v="1"/>
    <d v="2022-07-01T00:00:00"/>
    <n v="5"/>
    <x v="1"/>
    <n v="26"/>
  </r>
  <r>
    <x v="821"/>
    <x v="16"/>
    <x v="281"/>
    <x v="180"/>
    <d v="2022-07-01T00:00:00"/>
    <n v="6"/>
    <x v="2"/>
    <n v="26"/>
  </r>
  <r>
    <x v="821"/>
    <x v="16"/>
    <x v="281"/>
    <x v="19"/>
    <d v="2022-07-01T00:00:00"/>
    <n v="7"/>
    <x v="3"/>
    <n v="26"/>
  </r>
  <r>
    <x v="821"/>
    <x v="16"/>
    <x v="281"/>
    <x v="41"/>
    <d v="2022-07-01T00:00:00"/>
    <n v="8"/>
    <x v="4"/>
    <n v="26"/>
  </r>
  <r>
    <x v="821"/>
    <x v="16"/>
    <x v="281"/>
    <x v="85"/>
    <d v="2022-07-01T00:00:00"/>
    <n v="9"/>
    <x v="5"/>
    <n v="26"/>
  </r>
  <r>
    <x v="821"/>
    <x v="16"/>
    <x v="281"/>
    <x v="6"/>
    <d v="2022-07-01T00:00:00"/>
    <n v="10"/>
    <x v="6"/>
    <n v="26"/>
  </r>
  <r>
    <x v="822"/>
    <x v="1"/>
    <x v="358"/>
    <x v="421"/>
    <d v="2022-02-01T00:00:00"/>
    <n v="0"/>
    <x v="13"/>
    <n v="25"/>
  </r>
  <r>
    <x v="822"/>
    <x v="1"/>
    <x v="358"/>
    <x v="350"/>
    <d v="2022-02-01T00:00:00"/>
    <n v="1"/>
    <x v="14"/>
    <n v="25"/>
  </r>
  <r>
    <x v="822"/>
    <x v="1"/>
    <x v="358"/>
    <x v="377"/>
    <d v="2022-02-01T00:00:00"/>
    <n v="2"/>
    <x v="16"/>
    <n v="25"/>
  </r>
  <r>
    <x v="822"/>
    <x v="1"/>
    <x v="358"/>
    <x v="388"/>
    <d v="2022-02-01T00:00:00"/>
    <n v="3"/>
    <x v="9"/>
    <n v="25"/>
  </r>
  <r>
    <x v="822"/>
    <x v="1"/>
    <x v="358"/>
    <x v="448"/>
    <d v="2022-02-01T00:00:00"/>
    <n v="4"/>
    <x v="10"/>
    <n v="25"/>
  </r>
  <r>
    <x v="822"/>
    <x v="1"/>
    <x v="358"/>
    <x v="275"/>
    <d v="2022-02-01T00:00:00"/>
    <n v="6"/>
    <x v="12"/>
    <n v="25"/>
  </r>
  <r>
    <x v="822"/>
    <x v="1"/>
    <x v="358"/>
    <x v="44"/>
    <d v="2022-02-01T00:00:00"/>
    <n v="6"/>
    <x v="0"/>
    <n v="25"/>
  </r>
  <r>
    <x v="822"/>
    <x v="1"/>
    <x v="358"/>
    <x v="413"/>
    <d v="2022-02-01T00:00:00"/>
    <n v="9"/>
    <x v="11"/>
    <n v="25"/>
  </r>
  <r>
    <x v="822"/>
    <x v="1"/>
    <x v="358"/>
    <x v="410"/>
    <d v="2022-02-01T00:00:00"/>
    <n v="10"/>
    <x v="1"/>
    <n v="25"/>
  </r>
  <r>
    <x v="822"/>
    <x v="1"/>
    <x v="358"/>
    <x v="269"/>
    <d v="2022-02-01T00:00:00"/>
    <n v="10"/>
    <x v="2"/>
    <n v="25"/>
  </r>
  <r>
    <x v="822"/>
    <x v="1"/>
    <x v="358"/>
    <x v="138"/>
    <d v="2022-02-01T00:00:00"/>
    <n v="11"/>
    <x v="3"/>
    <n v="25"/>
  </r>
  <r>
    <x v="822"/>
    <x v="1"/>
    <x v="358"/>
    <x v="171"/>
    <d v="2022-02-01T00:00:00"/>
    <n v="13"/>
    <x v="5"/>
    <n v="25"/>
  </r>
  <r>
    <x v="822"/>
    <x v="1"/>
    <x v="358"/>
    <x v="43"/>
    <d v="2022-02-01T00:00:00"/>
    <n v="14"/>
    <x v="6"/>
    <n v="25"/>
  </r>
  <r>
    <x v="822"/>
    <x v="1"/>
    <x v="358"/>
    <x v="312"/>
    <d v="2022-02-01T00:00:00"/>
    <n v="15"/>
    <x v="8"/>
    <n v="25"/>
  </r>
  <r>
    <x v="822"/>
    <x v="4"/>
    <x v="154"/>
    <x v="166"/>
    <d v="2022-04-01T00:00:00"/>
    <n v="0"/>
    <x v="14"/>
    <n v="16"/>
  </r>
  <r>
    <x v="822"/>
    <x v="4"/>
    <x v="154"/>
    <x v="385"/>
    <d v="2022-04-01T00:00:00"/>
    <n v="1"/>
    <x v="16"/>
    <n v="16"/>
  </r>
  <r>
    <x v="822"/>
    <x v="4"/>
    <x v="154"/>
    <x v="396"/>
    <d v="2022-04-01T00:00:00"/>
    <n v="5"/>
    <x v="0"/>
    <n v="16"/>
  </r>
  <r>
    <x v="822"/>
    <x v="4"/>
    <x v="154"/>
    <x v="280"/>
    <d v="2022-04-01T00:00:00"/>
    <n v="6"/>
    <x v="7"/>
    <n v="16"/>
  </r>
  <r>
    <x v="822"/>
    <x v="4"/>
    <x v="154"/>
    <x v="431"/>
    <d v="2022-04-01T00:00:00"/>
    <n v="7"/>
    <x v="11"/>
    <n v="16"/>
  </r>
  <r>
    <x v="822"/>
    <x v="4"/>
    <x v="154"/>
    <x v="146"/>
    <d v="2022-04-01T00:00:00"/>
    <n v="10"/>
    <x v="3"/>
    <n v="16"/>
  </r>
  <r>
    <x v="823"/>
    <x v="1"/>
    <x v="235"/>
    <x v="142"/>
    <d v="2022-07-01T00:00:00"/>
    <n v="0"/>
    <x v="10"/>
    <n v="25"/>
  </r>
  <r>
    <x v="823"/>
    <x v="1"/>
    <x v="235"/>
    <x v="158"/>
    <d v="2022-07-01T00:00:00"/>
    <n v="1"/>
    <x v="12"/>
    <n v="25"/>
  </r>
  <r>
    <x v="823"/>
    <x v="1"/>
    <x v="235"/>
    <x v="0"/>
    <d v="2022-07-01T00:00:00"/>
    <n v="1"/>
    <x v="0"/>
    <n v="25"/>
  </r>
  <r>
    <x v="823"/>
    <x v="1"/>
    <x v="235"/>
    <x v="462"/>
    <d v="2022-07-01T00:00:00"/>
    <n v="3"/>
    <x v="7"/>
    <n v="25"/>
  </r>
  <r>
    <x v="823"/>
    <x v="1"/>
    <x v="235"/>
    <x v="269"/>
    <d v="2022-07-01T00:00:00"/>
    <n v="5"/>
    <x v="2"/>
    <n v="25"/>
  </r>
  <r>
    <x v="823"/>
    <x v="1"/>
    <x v="235"/>
    <x v="138"/>
    <d v="2022-07-01T00:00:00"/>
    <n v="6"/>
    <x v="3"/>
    <n v="25"/>
  </r>
  <r>
    <x v="823"/>
    <x v="1"/>
    <x v="235"/>
    <x v="220"/>
    <d v="2022-07-01T00:00:00"/>
    <n v="8"/>
    <x v="4"/>
    <n v="25"/>
  </r>
  <r>
    <x v="823"/>
    <x v="1"/>
    <x v="235"/>
    <x v="330"/>
    <d v="2022-07-01T00:00:00"/>
    <n v="10"/>
    <x v="6"/>
    <n v="25"/>
  </r>
  <r>
    <x v="823"/>
    <x v="1"/>
    <x v="235"/>
    <x v="15"/>
    <d v="2022-07-01T00:00:00"/>
    <n v="10"/>
    <x v="8"/>
    <n v="25"/>
  </r>
  <r>
    <x v="823"/>
    <x v="14"/>
    <x v="410"/>
    <x v="432"/>
    <d v="2022-10-01T00:00:00"/>
    <n v="0"/>
    <x v="7"/>
    <n v="25"/>
  </r>
  <r>
    <x v="823"/>
    <x v="14"/>
    <x v="410"/>
    <x v="410"/>
    <d v="2022-10-01T00:00:00"/>
    <n v="2"/>
    <x v="1"/>
    <n v="25"/>
  </r>
  <r>
    <x v="823"/>
    <x v="14"/>
    <x v="410"/>
    <x v="265"/>
    <d v="2022-10-01T00:00:00"/>
    <n v="3"/>
    <x v="2"/>
    <n v="25"/>
  </r>
  <r>
    <x v="823"/>
    <x v="14"/>
    <x v="410"/>
    <x v="209"/>
    <d v="2022-10-01T00:00:00"/>
    <n v="4"/>
    <x v="3"/>
    <n v="25"/>
  </r>
  <r>
    <x v="823"/>
    <x v="14"/>
    <x v="410"/>
    <x v="328"/>
    <d v="2022-10-01T00:00:00"/>
    <n v="5"/>
    <x v="4"/>
    <n v="25"/>
  </r>
  <r>
    <x v="823"/>
    <x v="14"/>
    <x v="410"/>
    <x v="28"/>
    <d v="2022-10-01T00:00:00"/>
    <n v="6"/>
    <x v="5"/>
    <n v="25"/>
  </r>
  <r>
    <x v="823"/>
    <x v="14"/>
    <x v="410"/>
    <x v="259"/>
    <d v="2022-10-01T00:00:00"/>
    <n v="7"/>
    <x v="6"/>
    <n v="25"/>
  </r>
  <r>
    <x v="824"/>
    <x v="0"/>
    <x v="359"/>
    <x v="410"/>
    <d v="2022-12-01T00:00:00"/>
    <n v="0"/>
    <x v="1"/>
    <n v="65"/>
  </r>
  <r>
    <x v="824"/>
    <x v="0"/>
    <x v="359"/>
    <x v="252"/>
    <d v="2022-12-01T00:00:00"/>
    <n v="1"/>
    <x v="3"/>
    <n v="65"/>
  </r>
  <r>
    <x v="824"/>
    <x v="0"/>
    <x v="359"/>
    <x v="176"/>
    <d v="2022-12-01T00:00:00"/>
    <n v="2"/>
    <x v="4"/>
    <n v="65"/>
  </r>
  <r>
    <x v="824"/>
    <x v="0"/>
    <x v="359"/>
    <x v="286"/>
    <d v="2022-12-01T00:00:00"/>
    <n v="3"/>
    <x v="5"/>
    <n v="65"/>
  </r>
  <r>
    <x v="824"/>
    <x v="0"/>
    <x v="359"/>
    <x v="43"/>
    <d v="2022-12-01T00:00:00"/>
    <n v="4"/>
    <x v="6"/>
    <n v="65"/>
  </r>
  <r>
    <x v="824"/>
    <x v="0"/>
    <x v="359"/>
    <x v="345"/>
    <d v="2022-12-01T00:00:00"/>
    <n v="5"/>
    <x v="8"/>
    <n v="65"/>
  </r>
  <r>
    <x v="824"/>
    <x v="9"/>
    <x v="461"/>
    <x v="190"/>
    <d v="2023-03-01T00:00:00"/>
    <n v="0"/>
    <x v="4"/>
    <n v="27"/>
  </r>
  <r>
    <x v="824"/>
    <x v="9"/>
    <x v="461"/>
    <x v="150"/>
    <d v="2023-03-01T00:00:00"/>
    <n v="1"/>
    <x v="5"/>
    <n v="27"/>
  </r>
  <r>
    <x v="824"/>
    <x v="9"/>
    <x v="461"/>
    <x v="195"/>
    <d v="2023-03-01T00:00:00"/>
    <n v="2"/>
    <x v="6"/>
    <n v="27"/>
  </r>
  <r>
    <x v="825"/>
    <x v="14"/>
    <x v="77"/>
    <x v="287"/>
    <d v="2022-03-01T00:00:00"/>
    <n v="0"/>
    <x v="15"/>
    <n v="25"/>
  </r>
  <r>
    <x v="825"/>
    <x v="14"/>
    <x v="77"/>
    <x v="487"/>
    <d v="2022-03-01T00:00:00"/>
    <n v="2"/>
    <x v="16"/>
    <n v="25"/>
  </r>
  <r>
    <x v="825"/>
    <x v="14"/>
    <x v="77"/>
    <x v="304"/>
    <d v="2022-03-01T00:00:00"/>
    <n v="3"/>
    <x v="9"/>
    <n v="25"/>
  </r>
  <r>
    <x v="825"/>
    <x v="14"/>
    <x v="77"/>
    <x v="34"/>
    <d v="2022-03-01T00:00:00"/>
    <n v="4"/>
    <x v="10"/>
    <n v="25"/>
  </r>
  <r>
    <x v="825"/>
    <x v="14"/>
    <x v="77"/>
    <x v="95"/>
    <d v="2022-03-01T00:00:00"/>
    <n v="5"/>
    <x v="12"/>
    <n v="25"/>
  </r>
  <r>
    <x v="825"/>
    <x v="14"/>
    <x v="77"/>
    <x v="241"/>
    <d v="2022-03-01T00:00:00"/>
    <n v="6"/>
    <x v="0"/>
    <n v="25"/>
  </r>
  <r>
    <x v="825"/>
    <x v="14"/>
    <x v="77"/>
    <x v="223"/>
    <d v="2022-03-01T00:00:00"/>
    <n v="7"/>
    <x v="7"/>
    <n v="25"/>
  </r>
  <r>
    <x v="825"/>
    <x v="14"/>
    <x v="77"/>
    <x v="433"/>
    <d v="2022-03-01T00:00:00"/>
    <n v="8"/>
    <x v="11"/>
    <n v="25"/>
  </r>
  <r>
    <x v="825"/>
    <x v="14"/>
    <x v="77"/>
    <x v="136"/>
    <d v="2022-03-01T00:00:00"/>
    <n v="9"/>
    <x v="1"/>
    <n v="25"/>
  </r>
  <r>
    <x v="825"/>
    <x v="14"/>
    <x v="77"/>
    <x v="2"/>
    <d v="2022-03-01T00:00:00"/>
    <n v="10"/>
    <x v="2"/>
    <n v="25"/>
  </r>
  <r>
    <x v="825"/>
    <x v="14"/>
    <x v="77"/>
    <x v="258"/>
    <d v="2022-03-01T00:00:00"/>
    <n v="11"/>
    <x v="3"/>
    <n v="25"/>
  </r>
  <r>
    <x v="825"/>
    <x v="14"/>
    <x v="77"/>
    <x v="328"/>
    <d v="2022-03-01T00:00:00"/>
    <n v="12"/>
    <x v="4"/>
    <n v="25"/>
  </r>
  <r>
    <x v="825"/>
    <x v="14"/>
    <x v="77"/>
    <x v="66"/>
    <d v="2022-03-01T00:00:00"/>
    <n v="13"/>
    <x v="5"/>
    <n v="25"/>
  </r>
  <r>
    <x v="825"/>
    <x v="14"/>
    <x v="77"/>
    <x v="213"/>
    <d v="2022-03-01T00:00:00"/>
    <n v="14"/>
    <x v="6"/>
    <n v="25"/>
  </r>
  <r>
    <x v="825"/>
    <x v="0"/>
    <x v="412"/>
    <x v="371"/>
    <d v="2022-11-01T00:00:00"/>
    <n v="0"/>
    <x v="11"/>
    <n v="65"/>
  </r>
  <r>
    <x v="825"/>
    <x v="0"/>
    <x v="412"/>
    <x v="111"/>
    <d v="2022-11-01T00:00:00"/>
    <n v="1"/>
    <x v="1"/>
    <n v="65"/>
  </r>
  <r>
    <x v="825"/>
    <x v="0"/>
    <x v="412"/>
    <x v="156"/>
    <d v="2022-11-01T00:00:00"/>
    <n v="2"/>
    <x v="2"/>
    <n v="65"/>
  </r>
  <r>
    <x v="825"/>
    <x v="0"/>
    <x v="412"/>
    <x v="30"/>
    <d v="2022-11-01T00:00:00"/>
    <n v="3"/>
    <x v="3"/>
    <n v="65"/>
  </r>
  <r>
    <x v="825"/>
    <x v="0"/>
    <x v="412"/>
    <x v="161"/>
    <d v="2022-11-01T00:00:00"/>
    <n v="4"/>
    <x v="4"/>
    <n v="65"/>
  </r>
  <r>
    <x v="825"/>
    <x v="0"/>
    <x v="412"/>
    <x v="102"/>
    <d v="2022-11-01T00:00:00"/>
    <n v="5"/>
    <x v="5"/>
    <n v="65"/>
  </r>
  <r>
    <x v="825"/>
    <x v="0"/>
    <x v="412"/>
    <x v="172"/>
    <d v="2022-11-01T00:00:00"/>
    <n v="6"/>
    <x v="6"/>
    <n v="65"/>
  </r>
  <r>
    <x v="826"/>
    <x v="10"/>
    <x v="335"/>
    <x v="505"/>
    <d v="2022-01-01T00:00:00"/>
    <n v="0"/>
    <x v="17"/>
    <n v="22"/>
  </r>
  <r>
    <x v="826"/>
    <x v="10"/>
    <x v="335"/>
    <x v="327"/>
    <d v="2022-01-01T00:00:00"/>
    <n v="1"/>
    <x v="15"/>
    <n v="22"/>
  </r>
  <r>
    <x v="826"/>
    <x v="10"/>
    <x v="335"/>
    <x v="357"/>
    <d v="2022-01-01T00:00:00"/>
    <n v="3"/>
    <x v="14"/>
    <n v="22"/>
  </r>
  <r>
    <x v="826"/>
    <x v="10"/>
    <x v="335"/>
    <x v="392"/>
    <d v="2022-01-01T00:00:00"/>
    <n v="4"/>
    <x v="16"/>
    <n v="22"/>
  </r>
  <r>
    <x v="826"/>
    <x v="10"/>
    <x v="335"/>
    <x v="429"/>
    <d v="2022-01-01T00:00:00"/>
    <n v="6"/>
    <x v="10"/>
    <n v="22"/>
  </r>
  <r>
    <x v="826"/>
    <x v="10"/>
    <x v="335"/>
    <x v="324"/>
    <d v="2022-01-01T00:00:00"/>
    <n v="10"/>
    <x v="11"/>
    <n v="22"/>
  </r>
  <r>
    <x v="826"/>
    <x v="10"/>
    <x v="335"/>
    <x v="260"/>
    <d v="2022-01-01T00:00:00"/>
    <n v="11"/>
    <x v="1"/>
    <n v="22"/>
  </r>
  <r>
    <x v="826"/>
    <x v="10"/>
    <x v="335"/>
    <x v="56"/>
    <d v="2022-01-01T00:00:00"/>
    <n v="12"/>
    <x v="2"/>
    <n v="22"/>
  </r>
  <r>
    <x v="826"/>
    <x v="10"/>
    <x v="335"/>
    <x v="286"/>
    <d v="2022-01-01T00:00:00"/>
    <n v="14"/>
    <x v="5"/>
    <n v="22"/>
  </r>
  <r>
    <x v="826"/>
    <x v="14"/>
    <x v="463"/>
    <x v="115"/>
    <d v="2023-01-01T00:00:00"/>
    <n v="0"/>
    <x v="2"/>
    <n v="25"/>
  </r>
  <r>
    <x v="826"/>
    <x v="14"/>
    <x v="463"/>
    <x v="62"/>
    <d v="2023-01-01T00:00:00"/>
    <n v="2"/>
    <x v="4"/>
    <n v="25"/>
  </r>
  <r>
    <x v="826"/>
    <x v="14"/>
    <x v="463"/>
    <x v="122"/>
    <d v="2023-01-01T00:00:00"/>
    <n v="2"/>
    <x v="5"/>
    <n v="25"/>
  </r>
  <r>
    <x v="826"/>
    <x v="14"/>
    <x v="463"/>
    <x v="14"/>
    <d v="2023-01-01T00:00:00"/>
    <n v="4"/>
    <x v="6"/>
    <n v="25"/>
  </r>
  <r>
    <x v="826"/>
    <x v="14"/>
    <x v="463"/>
    <x v="239"/>
    <d v="2023-01-01T00:00:00"/>
    <n v="4"/>
    <x v="8"/>
    <n v="25"/>
  </r>
  <r>
    <x v="827"/>
    <x v="3"/>
    <x v="188"/>
    <x v="437"/>
    <d v="2022-03-01T00:00:00"/>
    <n v="0"/>
    <x v="15"/>
    <n v="62"/>
  </r>
  <r>
    <x v="827"/>
    <x v="3"/>
    <x v="188"/>
    <x v="368"/>
    <d v="2022-03-01T00:00:00"/>
    <n v="2"/>
    <x v="16"/>
    <n v="62"/>
  </r>
  <r>
    <x v="827"/>
    <x v="3"/>
    <x v="188"/>
    <x v="333"/>
    <d v="2022-03-01T00:00:00"/>
    <n v="3"/>
    <x v="9"/>
    <n v="62"/>
  </r>
  <r>
    <x v="827"/>
    <x v="3"/>
    <x v="188"/>
    <x v="450"/>
    <d v="2022-03-01T00:00:00"/>
    <n v="5"/>
    <x v="12"/>
    <n v="62"/>
  </r>
  <r>
    <x v="827"/>
    <x v="3"/>
    <x v="188"/>
    <x v="300"/>
    <d v="2022-03-01T00:00:00"/>
    <n v="8"/>
    <x v="11"/>
    <n v="62"/>
  </r>
  <r>
    <x v="827"/>
    <x v="3"/>
    <x v="188"/>
    <x v="375"/>
    <d v="2022-03-01T00:00:00"/>
    <n v="9"/>
    <x v="1"/>
    <n v="62"/>
  </r>
  <r>
    <x v="827"/>
    <x v="3"/>
    <x v="188"/>
    <x v="26"/>
    <d v="2022-03-01T00:00:00"/>
    <n v="10"/>
    <x v="2"/>
    <n v="62"/>
  </r>
  <r>
    <x v="827"/>
    <x v="3"/>
    <x v="188"/>
    <x v="181"/>
    <d v="2022-03-01T00:00:00"/>
    <n v="11"/>
    <x v="3"/>
    <n v="62"/>
  </r>
  <r>
    <x v="827"/>
    <x v="3"/>
    <x v="188"/>
    <x v="4"/>
    <d v="2022-03-01T00:00:00"/>
    <n v="12"/>
    <x v="4"/>
    <n v="62"/>
  </r>
  <r>
    <x v="827"/>
    <x v="3"/>
    <x v="188"/>
    <x v="103"/>
    <d v="2022-03-01T00:00:00"/>
    <n v="14"/>
    <x v="6"/>
    <n v="62"/>
  </r>
  <r>
    <x v="827"/>
    <x v="8"/>
    <x v="417"/>
    <x v="332"/>
    <d v="2022-03-01T00:00:00"/>
    <n v="0"/>
    <x v="15"/>
    <n v="13"/>
  </r>
  <r>
    <x v="827"/>
    <x v="8"/>
    <x v="417"/>
    <x v="454"/>
    <d v="2022-03-01T00:00:00"/>
    <n v="1"/>
    <x v="14"/>
    <n v="13"/>
  </r>
  <r>
    <x v="827"/>
    <x v="8"/>
    <x v="417"/>
    <x v="479"/>
    <d v="2022-03-01T00:00:00"/>
    <n v="2"/>
    <x v="16"/>
    <n v="13"/>
  </r>
  <r>
    <x v="827"/>
    <x v="8"/>
    <x v="417"/>
    <x v="436"/>
    <d v="2022-03-01T00:00:00"/>
    <n v="3"/>
    <x v="9"/>
    <n v="13"/>
  </r>
  <r>
    <x v="827"/>
    <x v="8"/>
    <x v="417"/>
    <x v="130"/>
    <d v="2022-03-01T00:00:00"/>
    <n v="4"/>
    <x v="10"/>
    <n v="13"/>
  </r>
  <r>
    <x v="827"/>
    <x v="8"/>
    <x v="417"/>
    <x v="158"/>
    <d v="2022-03-01T00:00:00"/>
    <n v="5"/>
    <x v="12"/>
    <n v="13"/>
  </r>
  <r>
    <x v="827"/>
    <x v="8"/>
    <x v="417"/>
    <x v="113"/>
    <d v="2022-03-01T00:00:00"/>
    <n v="7"/>
    <x v="7"/>
    <n v="13"/>
  </r>
  <r>
    <x v="827"/>
    <x v="8"/>
    <x v="417"/>
    <x v="406"/>
    <d v="2022-03-01T00:00:00"/>
    <n v="9"/>
    <x v="1"/>
    <n v="13"/>
  </r>
  <r>
    <x v="827"/>
    <x v="8"/>
    <x v="417"/>
    <x v="265"/>
    <d v="2022-03-01T00:00:00"/>
    <n v="10"/>
    <x v="2"/>
    <n v="13"/>
  </r>
  <r>
    <x v="827"/>
    <x v="8"/>
    <x v="417"/>
    <x v="47"/>
    <d v="2022-03-01T00:00:00"/>
    <n v="13"/>
    <x v="5"/>
    <n v="13"/>
  </r>
  <r>
    <x v="827"/>
    <x v="8"/>
    <x v="417"/>
    <x v="195"/>
    <d v="2022-03-01T00:00:00"/>
    <n v="14"/>
    <x v="6"/>
    <n v="13"/>
  </r>
  <r>
    <x v="828"/>
    <x v="12"/>
    <x v="186"/>
    <x v="343"/>
    <d v="2022-12-01T00:00:00"/>
    <n v="0"/>
    <x v="1"/>
    <n v="66"/>
  </r>
  <r>
    <x v="828"/>
    <x v="12"/>
    <x v="186"/>
    <x v="115"/>
    <d v="2022-12-01T00:00:00"/>
    <n v="1"/>
    <x v="2"/>
    <n v="66"/>
  </r>
  <r>
    <x v="828"/>
    <x v="12"/>
    <x v="186"/>
    <x v="40"/>
    <d v="2022-12-01T00:00:00"/>
    <n v="1"/>
    <x v="3"/>
    <n v="66"/>
  </r>
  <r>
    <x v="828"/>
    <x v="12"/>
    <x v="186"/>
    <x v="31"/>
    <d v="2022-12-01T00:00:00"/>
    <n v="2"/>
    <x v="4"/>
    <n v="66"/>
  </r>
  <r>
    <x v="828"/>
    <x v="12"/>
    <x v="186"/>
    <x v="194"/>
    <d v="2022-12-01T00:00:00"/>
    <n v="3"/>
    <x v="5"/>
    <n v="66"/>
  </r>
  <r>
    <x v="828"/>
    <x v="12"/>
    <x v="186"/>
    <x v="76"/>
    <d v="2022-12-01T00:00:00"/>
    <n v="5"/>
    <x v="6"/>
    <n v="66"/>
  </r>
  <r>
    <x v="828"/>
    <x v="12"/>
    <x v="186"/>
    <x v="82"/>
    <d v="2022-12-01T00:00:00"/>
    <n v="5"/>
    <x v="8"/>
    <n v="66"/>
  </r>
  <r>
    <x v="828"/>
    <x v="5"/>
    <x v="447"/>
    <x v="253"/>
    <d v="2023-03-01T00:00:00"/>
    <n v="0"/>
    <x v="4"/>
    <n v="26"/>
  </r>
  <r>
    <x v="828"/>
    <x v="5"/>
    <x v="447"/>
    <x v="286"/>
    <d v="2023-03-01T00:00:00"/>
    <n v="1"/>
    <x v="5"/>
    <n v="26"/>
  </r>
  <r>
    <x v="828"/>
    <x v="5"/>
    <x v="447"/>
    <x v="283"/>
    <d v="2023-03-01T00:00:00"/>
    <n v="2"/>
    <x v="6"/>
    <n v="26"/>
  </r>
  <r>
    <x v="829"/>
    <x v="8"/>
    <x v="218"/>
    <x v="452"/>
    <d v="2022-01-01T00:00:00"/>
    <n v="0"/>
    <x v="17"/>
    <n v="13"/>
  </r>
  <r>
    <x v="829"/>
    <x v="8"/>
    <x v="218"/>
    <x v="402"/>
    <d v="2022-01-01T00:00:00"/>
    <n v="2"/>
    <x v="15"/>
    <n v="13"/>
  </r>
  <r>
    <x v="829"/>
    <x v="8"/>
    <x v="218"/>
    <x v="322"/>
    <d v="2022-01-01T00:00:00"/>
    <n v="3"/>
    <x v="14"/>
    <n v="13"/>
  </r>
  <r>
    <x v="829"/>
    <x v="8"/>
    <x v="218"/>
    <x v="385"/>
    <d v="2022-01-01T00:00:00"/>
    <n v="4"/>
    <x v="16"/>
    <n v="13"/>
  </r>
  <r>
    <x v="829"/>
    <x v="8"/>
    <x v="218"/>
    <x v="399"/>
    <d v="2022-01-01T00:00:00"/>
    <n v="6"/>
    <x v="10"/>
    <n v="13"/>
  </r>
  <r>
    <x v="829"/>
    <x v="8"/>
    <x v="218"/>
    <x v="405"/>
    <d v="2022-01-01T00:00:00"/>
    <n v="7"/>
    <x v="12"/>
    <n v="13"/>
  </r>
  <r>
    <x v="829"/>
    <x v="8"/>
    <x v="218"/>
    <x v="228"/>
    <d v="2022-01-01T00:00:00"/>
    <n v="9"/>
    <x v="7"/>
    <n v="13"/>
  </r>
  <r>
    <x v="829"/>
    <x v="8"/>
    <x v="218"/>
    <x v="433"/>
    <d v="2022-01-01T00:00:00"/>
    <n v="10"/>
    <x v="11"/>
    <n v="13"/>
  </r>
  <r>
    <x v="829"/>
    <x v="8"/>
    <x v="218"/>
    <x v="245"/>
    <d v="2022-01-01T00:00:00"/>
    <n v="11"/>
    <x v="1"/>
    <n v="13"/>
  </r>
  <r>
    <x v="829"/>
    <x v="8"/>
    <x v="218"/>
    <x v="8"/>
    <d v="2022-01-01T00:00:00"/>
    <n v="12"/>
    <x v="2"/>
    <n v="13"/>
  </r>
  <r>
    <x v="829"/>
    <x v="8"/>
    <x v="218"/>
    <x v="79"/>
    <d v="2022-01-01T00:00:00"/>
    <n v="14"/>
    <x v="4"/>
    <n v="13"/>
  </r>
  <r>
    <x v="829"/>
    <x v="8"/>
    <x v="218"/>
    <x v="150"/>
    <d v="2022-01-01T00:00:00"/>
    <n v="15"/>
    <x v="5"/>
    <n v="13"/>
  </r>
  <r>
    <x v="829"/>
    <x v="8"/>
    <x v="218"/>
    <x v="205"/>
    <d v="2022-01-01T00:00:00"/>
    <n v="16"/>
    <x v="6"/>
    <n v="13"/>
  </r>
  <r>
    <x v="830"/>
    <x v="0"/>
    <x v="464"/>
    <x v="355"/>
    <d v="2022-04-01T00:00:00"/>
    <n v="0"/>
    <x v="14"/>
    <n v="65"/>
  </r>
  <r>
    <x v="830"/>
    <x v="0"/>
    <x v="464"/>
    <x v="358"/>
    <d v="2022-04-01T00:00:00"/>
    <n v="1"/>
    <x v="9"/>
    <n v="65"/>
  </r>
  <r>
    <x v="830"/>
    <x v="0"/>
    <x v="464"/>
    <x v="148"/>
    <d v="2022-04-01T00:00:00"/>
    <n v="2"/>
    <x v="10"/>
    <n v="65"/>
  </r>
  <r>
    <x v="830"/>
    <x v="0"/>
    <x v="464"/>
    <x v="218"/>
    <d v="2022-04-01T00:00:00"/>
    <n v="4"/>
    <x v="0"/>
    <n v="65"/>
  </r>
  <r>
    <x v="830"/>
    <x v="0"/>
    <x v="464"/>
    <x v="186"/>
    <d v="2022-04-01T00:00:00"/>
    <n v="5"/>
    <x v="7"/>
    <n v="65"/>
  </r>
  <r>
    <x v="830"/>
    <x v="0"/>
    <x v="464"/>
    <x v="235"/>
    <d v="2022-04-01T00:00:00"/>
    <n v="6"/>
    <x v="11"/>
    <n v="65"/>
  </r>
  <r>
    <x v="830"/>
    <x v="0"/>
    <x v="464"/>
    <x v="230"/>
    <d v="2022-04-01T00:00:00"/>
    <n v="10"/>
    <x v="3"/>
    <n v="65"/>
  </r>
  <r>
    <x v="830"/>
    <x v="0"/>
    <x v="464"/>
    <x v="79"/>
    <d v="2022-04-01T00:00:00"/>
    <n v="11"/>
    <x v="4"/>
    <n v="65"/>
  </r>
  <r>
    <x v="830"/>
    <x v="0"/>
    <x v="464"/>
    <x v="238"/>
    <d v="2022-04-01T00:00:00"/>
    <n v="13"/>
    <x v="6"/>
    <n v="65"/>
  </r>
  <r>
    <x v="830"/>
    <x v="0"/>
    <x v="464"/>
    <x v="82"/>
    <d v="2022-04-01T00:00:00"/>
    <n v="13"/>
    <x v="8"/>
    <n v="65"/>
  </r>
  <r>
    <x v="830"/>
    <x v="6"/>
    <x v="51"/>
    <x v="215"/>
    <d v="2022-10-01T00:00:00"/>
    <n v="0"/>
    <x v="7"/>
    <n v="62"/>
  </r>
  <r>
    <x v="830"/>
    <x v="6"/>
    <x v="51"/>
    <x v="297"/>
    <d v="2022-10-01T00:00:00"/>
    <n v="1"/>
    <x v="11"/>
    <n v="62"/>
  </r>
  <r>
    <x v="830"/>
    <x v="6"/>
    <x v="51"/>
    <x v="260"/>
    <d v="2022-10-01T00:00:00"/>
    <n v="2"/>
    <x v="1"/>
    <n v="62"/>
  </r>
  <r>
    <x v="830"/>
    <x v="6"/>
    <x v="51"/>
    <x v="216"/>
    <d v="2022-10-01T00:00:00"/>
    <n v="3"/>
    <x v="2"/>
    <n v="62"/>
  </r>
  <r>
    <x v="830"/>
    <x v="6"/>
    <x v="51"/>
    <x v="209"/>
    <d v="2022-10-01T00:00:00"/>
    <n v="4"/>
    <x v="3"/>
    <n v="62"/>
  </r>
  <r>
    <x v="830"/>
    <x v="6"/>
    <x v="51"/>
    <x v="282"/>
    <d v="2022-10-01T00:00:00"/>
    <n v="5"/>
    <x v="4"/>
    <n v="62"/>
  </r>
  <r>
    <x v="830"/>
    <x v="6"/>
    <x v="51"/>
    <x v="134"/>
    <d v="2022-10-01T00:00:00"/>
    <n v="6"/>
    <x v="5"/>
    <n v="62"/>
  </r>
  <r>
    <x v="831"/>
    <x v="6"/>
    <x v="74"/>
    <x v="284"/>
    <d v="2022-08-01T00:00:00"/>
    <n v="0"/>
    <x v="12"/>
    <n v="62"/>
  </r>
  <r>
    <x v="831"/>
    <x v="6"/>
    <x v="74"/>
    <x v="263"/>
    <d v="2022-08-01T00:00:00"/>
    <n v="1"/>
    <x v="0"/>
    <n v="62"/>
  </r>
  <r>
    <x v="831"/>
    <x v="6"/>
    <x v="74"/>
    <x v="69"/>
    <d v="2022-08-01T00:00:00"/>
    <n v="4"/>
    <x v="1"/>
    <n v="62"/>
  </r>
  <r>
    <x v="831"/>
    <x v="6"/>
    <x v="74"/>
    <x v="156"/>
    <d v="2022-08-01T00:00:00"/>
    <n v="5"/>
    <x v="2"/>
    <n v="62"/>
  </r>
  <r>
    <x v="831"/>
    <x v="6"/>
    <x v="74"/>
    <x v="193"/>
    <d v="2022-08-01T00:00:00"/>
    <n v="6"/>
    <x v="3"/>
    <n v="62"/>
  </r>
  <r>
    <x v="831"/>
    <x v="6"/>
    <x v="74"/>
    <x v="139"/>
    <d v="2022-08-01T00:00:00"/>
    <n v="7"/>
    <x v="4"/>
    <n v="62"/>
  </r>
  <r>
    <x v="831"/>
    <x v="6"/>
    <x v="74"/>
    <x v="102"/>
    <d v="2022-08-01T00:00:00"/>
    <n v="8"/>
    <x v="5"/>
    <n v="62"/>
  </r>
  <r>
    <x v="831"/>
    <x v="6"/>
    <x v="74"/>
    <x v="226"/>
    <d v="2022-08-01T00:00:00"/>
    <n v="9"/>
    <x v="6"/>
    <n v="62"/>
  </r>
  <r>
    <x v="831"/>
    <x v="9"/>
    <x v="51"/>
    <x v="215"/>
    <d v="2022-10-01T00:00:00"/>
    <n v="0"/>
    <x v="7"/>
    <n v="27"/>
  </r>
  <r>
    <x v="831"/>
    <x v="9"/>
    <x v="51"/>
    <x v="356"/>
    <d v="2022-10-01T00:00:00"/>
    <n v="1"/>
    <x v="11"/>
    <n v="27"/>
  </r>
  <r>
    <x v="831"/>
    <x v="9"/>
    <x v="51"/>
    <x v="127"/>
    <d v="2022-10-01T00:00:00"/>
    <n v="1"/>
    <x v="1"/>
    <n v="27"/>
  </r>
  <r>
    <x v="831"/>
    <x v="9"/>
    <x v="51"/>
    <x v="257"/>
    <d v="2022-10-01T00:00:00"/>
    <n v="3"/>
    <x v="2"/>
    <n v="27"/>
  </r>
  <r>
    <x v="831"/>
    <x v="9"/>
    <x v="51"/>
    <x v="233"/>
    <d v="2022-10-01T00:00:00"/>
    <n v="4"/>
    <x v="3"/>
    <n v="27"/>
  </r>
  <r>
    <x v="831"/>
    <x v="9"/>
    <x v="51"/>
    <x v="151"/>
    <d v="2022-10-01T00:00:00"/>
    <n v="5"/>
    <x v="4"/>
    <n v="27"/>
  </r>
  <r>
    <x v="831"/>
    <x v="9"/>
    <x v="51"/>
    <x v="85"/>
    <d v="2022-10-01T00:00:00"/>
    <n v="6"/>
    <x v="5"/>
    <n v="27"/>
  </r>
  <r>
    <x v="831"/>
    <x v="9"/>
    <x v="51"/>
    <x v="64"/>
    <d v="2022-10-01T00:00:00"/>
    <n v="6"/>
    <x v="6"/>
    <n v="27"/>
  </r>
  <r>
    <x v="831"/>
    <x v="9"/>
    <x v="51"/>
    <x v="86"/>
    <d v="2022-10-01T00:00:00"/>
    <n v="7"/>
    <x v="8"/>
    <n v="27"/>
  </r>
  <r>
    <x v="832"/>
    <x v="5"/>
    <x v="355"/>
    <x v="424"/>
    <d v="2022-05-01T00:00:00"/>
    <n v="0"/>
    <x v="16"/>
    <n v="26"/>
  </r>
  <r>
    <x v="832"/>
    <x v="5"/>
    <x v="355"/>
    <x v="436"/>
    <d v="2022-05-01T00:00:00"/>
    <n v="1"/>
    <x v="9"/>
    <n v="26"/>
  </r>
  <r>
    <x v="832"/>
    <x v="5"/>
    <x v="355"/>
    <x v="447"/>
    <d v="2022-05-01T00:00:00"/>
    <n v="1"/>
    <x v="10"/>
    <n v="26"/>
  </r>
  <r>
    <x v="832"/>
    <x v="5"/>
    <x v="355"/>
    <x v="227"/>
    <d v="2022-05-01T00:00:00"/>
    <n v="3"/>
    <x v="0"/>
    <n v="26"/>
  </r>
  <r>
    <x v="832"/>
    <x v="5"/>
    <x v="355"/>
    <x v="390"/>
    <d v="2022-05-01T00:00:00"/>
    <n v="5"/>
    <x v="7"/>
    <n v="26"/>
  </r>
  <r>
    <x v="832"/>
    <x v="5"/>
    <x v="355"/>
    <x v="132"/>
    <d v="2022-05-01T00:00:00"/>
    <n v="6"/>
    <x v="11"/>
    <n v="26"/>
  </r>
  <r>
    <x v="832"/>
    <x v="5"/>
    <x v="355"/>
    <x v="99"/>
    <d v="2022-05-01T00:00:00"/>
    <n v="6"/>
    <x v="1"/>
    <n v="26"/>
  </r>
  <r>
    <x v="832"/>
    <x v="5"/>
    <x v="355"/>
    <x v="282"/>
    <d v="2022-05-01T00:00:00"/>
    <n v="10"/>
    <x v="4"/>
    <n v="26"/>
  </r>
  <r>
    <x v="832"/>
    <x v="5"/>
    <x v="355"/>
    <x v="85"/>
    <d v="2022-05-01T00:00:00"/>
    <n v="11"/>
    <x v="5"/>
    <n v="26"/>
  </r>
  <r>
    <x v="832"/>
    <x v="5"/>
    <x v="355"/>
    <x v="238"/>
    <d v="2022-05-01T00:00:00"/>
    <n v="12"/>
    <x v="6"/>
    <n v="26"/>
  </r>
  <r>
    <x v="832"/>
    <x v="5"/>
    <x v="355"/>
    <x v="119"/>
    <d v="2022-05-01T00:00:00"/>
    <n v="12"/>
    <x v="8"/>
    <n v="26"/>
  </r>
  <r>
    <x v="832"/>
    <x v="8"/>
    <x v="119"/>
    <x v="282"/>
    <d v="2023-03-01T00:00:00"/>
    <n v="0"/>
    <x v="4"/>
    <n v="13"/>
  </r>
  <r>
    <x v="832"/>
    <x v="8"/>
    <x v="119"/>
    <x v="80"/>
    <d v="2023-03-01T00:00:00"/>
    <n v="1"/>
    <x v="5"/>
    <n v="13"/>
  </r>
  <r>
    <x v="832"/>
    <x v="8"/>
    <x v="119"/>
    <x v="43"/>
    <d v="2023-03-01T00:00:00"/>
    <n v="1"/>
    <x v="6"/>
    <n v="13"/>
  </r>
  <r>
    <x v="833"/>
    <x v="16"/>
    <x v="352"/>
    <x v="288"/>
    <d v="2022-04-01T00:00:00"/>
    <n v="0"/>
    <x v="14"/>
    <n v="26"/>
  </r>
  <r>
    <x v="833"/>
    <x v="16"/>
    <x v="352"/>
    <x v="449"/>
    <d v="2022-04-01T00:00:00"/>
    <n v="1"/>
    <x v="16"/>
    <n v="26"/>
  </r>
  <r>
    <x v="833"/>
    <x v="16"/>
    <x v="352"/>
    <x v="240"/>
    <d v="2022-04-01T00:00:00"/>
    <n v="2"/>
    <x v="9"/>
    <n v="26"/>
  </r>
  <r>
    <x v="833"/>
    <x v="16"/>
    <x v="352"/>
    <x v="314"/>
    <d v="2022-04-01T00:00:00"/>
    <n v="3"/>
    <x v="10"/>
    <n v="26"/>
  </r>
  <r>
    <x v="833"/>
    <x v="16"/>
    <x v="352"/>
    <x v="493"/>
    <d v="2022-04-01T00:00:00"/>
    <n v="4"/>
    <x v="12"/>
    <n v="26"/>
  </r>
  <r>
    <x v="833"/>
    <x v="16"/>
    <x v="352"/>
    <x v="17"/>
    <d v="2022-04-01T00:00:00"/>
    <n v="5"/>
    <x v="0"/>
    <n v="26"/>
  </r>
  <r>
    <x v="833"/>
    <x v="16"/>
    <x v="352"/>
    <x v="305"/>
    <d v="2022-04-01T00:00:00"/>
    <n v="6"/>
    <x v="7"/>
    <n v="26"/>
  </r>
  <r>
    <x v="833"/>
    <x v="16"/>
    <x v="352"/>
    <x v="255"/>
    <d v="2022-04-01T00:00:00"/>
    <n v="7"/>
    <x v="11"/>
    <n v="26"/>
  </r>
  <r>
    <x v="833"/>
    <x v="16"/>
    <x v="352"/>
    <x v="9"/>
    <d v="2022-04-01T00:00:00"/>
    <n v="10"/>
    <x v="3"/>
    <n v="26"/>
  </r>
  <r>
    <x v="833"/>
    <x v="16"/>
    <x v="352"/>
    <x v="62"/>
    <d v="2022-04-01T00:00:00"/>
    <n v="11"/>
    <x v="4"/>
    <n v="26"/>
  </r>
  <r>
    <x v="833"/>
    <x v="16"/>
    <x v="352"/>
    <x v="374"/>
    <d v="2022-04-01T00:00:00"/>
    <n v="13"/>
    <x v="6"/>
    <n v="26"/>
  </r>
  <r>
    <x v="833"/>
    <x v="11"/>
    <x v="217"/>
    <x v="443"/>
    <d v="2022-06-01T00:00:00"/>
    <n v="0"/>
    <x v="9"/>
    <n v="14"/>
  </r>
  <r>
    <x v="833"/>
    <x v="11"/>
    <x v="217"/>
    <x v="206"/>
    <d v="2022-06-01T00:00:00"/>
    <n v="1"/>
    <x v="12"/>
    <n v="14"/>
  </r>
  <r>
    <x v="833"/>
    <x v="11"/>
    <x v="217"/>
    <x v="279"/>
    <d v="2022-06-01T00:00:00"/>
    <n v="2"/>
    <x v="0"/>
    <n v="14"/>
  </r>
  <r>
    <x v="833"/>
    <x v="11"/>
    <x v="217"/>
    <x v="242"/>
    <d v="2022-06-01T00:00:00"/>
    <n v="3"/>
    <x v="7"/>
    <n v="14"/>
  </r>
  <r>
    <x v="833"/>
    <x v="11"/>
    <x v="217"/>
    <x v="135"/>
    <d v="2022-06-01T00:00:00"/>
    <n v="4"/>
    <x v="11"/>
    <n v="14"/>
  </r>
  <r>
    <x v="833"/>
    <x v="11"/>
    <x v="217"/>
    <x v="276"/>
    <d v="2022-06-01T00:00:00"/>
    <n v="7"/>
    <x v="2"/>
    <n v="14"/>
  </r>
  <r>
    <x v="833"/>
    <x v="11"/>
    <x v="217"/>
    <x v="236"/>
    <d v="2022-06-01T00:00:00"/>
    <n v="7"/>
    <x v="3"/>
    <n v="14"/>
  </r>
  <r>
    <x v="833"/>
    <x v="11"/>
    <x v="217"/>
    <x v="31"/>
    <d v="2022-06-01T00:00:00"/>
    <n v="8"/>
    <x v="4"/>
    <n v="14"/>
  </r>
  <r>
    <x v="833"/>
    <x v="11"/>
    <x v="217"/>
    <x v="64"/>
    <d v="2022-06-01T00:00:00"/>
    <n v="10"/>
    <x v="6"/>
    <n v="14"/>
  </r>
  <r>
    <x v="833"/>
    <x v="11"/>
    <x v="217"/>
    <x v="86"/>
    <d v="2022-06-01T00:00:00"/>
    <n v="11"/>
    <x v="8"/>
    <n v="14"/>
  </r>
  <r>
    <x v="834"/>
    <x v="9"/>
    <x v="1"/>
    <x v="7"/>
    <d v="2022-10-01T00:00:00"/>
    <n v="0"/>
    <x v="7"/>
    <n v="27"/>
  </r>
  <r>
    <x v="834"/>
    <x v="9"/>
    <x v="1"/>
    <x v="433"/>
    <d v="2022-10-01T00:00:00"/>
    <n v="1"/>
    <x v="11"/>
    <n v="27"/>
  </r>
  <r>
    <x v="834"/>
    <x v="9"/>
    <x v="1"/>
    <x v="410"/>
    <d v="2022-10-01T00:00:00"/>
    <n v="2"/>
    <x v="1"/>
    <n v="27"/>
  </r>
  <r>
    <x v="834"/>
    <x v="9"/>
    <x v="1"/>
    <x v="149"/>
    <d v="2022-10-01T00:00:00"/>
    <n v="3"/>
    <x v="2"/>
    <n v="27"/>
  </r>
  <r>
    <x v="834"/>
    <x v="9"/>
    <x v="1"/>
    <x v="3"/>
    <d v="2022-10-01T00:00:00"/>
    <n v="4"/>
    <x v="3"/>
    <n v="27"/>
  </r>
  <r>
    <x v="834"/>
    <x v="9"/>
    <x v="1"/>
    <x v="79"/>
    <d v="2022-10-01T00:00:00"/>
    <n v="5"/>
    <x v="4"/>
    <n v="27"/>
  </r>
  <r>
    <x v="834"/>
    <x v="9"/>
    <x v="1"/>
    <x v="77"/>
    <d v="2022-10-01T00:00:00"/>
    <n v="6"/>
    <x v="5"/>
    <n v="27"/>
  </r>
  <r>
    <x v="834"/>
    <x v="9"/>
    <x v="1"/>
    <x v="67"/>
    <d v="2022-10-01T00:00:00"/>
    <n v="7"/>
    <x v="6"/>
    <n v="27"/>
  </r>
  <r>
    <x v="834"/>
    <x v="5"/>
    <x v="153"/>
    <x v="94"/>
    <d v="2023-01-01T00:00:00"/>
    <n v="0"/>
    <x v="2"/>
    <n v="26"/>
  </r>
  <r>
    <x v="834"/>
    <x v="5"/>
    <x v="153"/>
    <x v="209"/>
    <d v="2023-01-01T00:00:00"/>
    <n v="1"/>
    <x v="3"/>
    <n v="26"/>
  </r>
  <r>
    <x v="834"/>
    <x v="5"/>
    <x v="153"/>
    <x v="170"/>
    <d v="2023-01-01T00:00:00"/>
    <n v="1"/>
    <x v="4"/>
    <n v="26"/>
  </r>
  <r>
    <x v="834"/>
    <x v="5"/>
    <x v="153"/>
    <x v="85"/>
    <d v="2023-01-01T00:00:00"/>
    <n v="3"/>
    <x v="5"/>
    <n v="26"/>
  </r>
  <r>
    <x v="834"/>
    <x v="5"/>
    <x v="153"/>
    <x v="14"/>
    <d v="2023-01-01T00:00:00"/>
    <n v="4"/>
    <x v="6"/>
    <n v="26"/>
  </r>
  <r>
    <x v="834"/>
    <x v="5"/>
    <x v="153"/>
    <x v="15"/>
    <d v="2023-01-01T00:00:00"/>
    <n v="4"/>
    <x v="8"/>
    <n v="26"/>
  </r>
  <r>
    <x v="835"/>
    <x v="4"/>
    <x v="120"/>
    <x v="364"/>
    <d v="2022-04-01T00:00:00"/>
    <n v="0"/>
    <x v="14"/>
    <n v="16"/>
  </r>
  <r>
    <x v="835"/>
    <x v="4"/>
    <x v="120"/>
    <x v="496"/>
    <d v="2022-04-01T00:00:00"/>
    <n v="1"/>
    <x v="16"/>
    <n v="16"/>
  </r>
  <r>
    <x v="835"/>
    <x v="4"/>
    <x v="120"/>
    <x v="408"/>
    <d v="2022-04-01T00:00:00"/>
    <n v="2"/>
    <x v="9"/>
    <n v="16"/>
  </r>
  <r>
    <x v="835"/>
    <x v="4"/>
    <x v="120"/>
    <x v="298"/>
    <d v="2022-04-01T00:00:00"/>
    <n v="3"/>
    <x v="10"/>
    <n v="16"/>
  </r>
  <r>
    <x v="835"/>
    <x v="4"/>
    <x v="120"/>
    <x v="206"/>
    <d v="2022-04-01T00:00:00"/>
    <n v="4"/>
    <x v="12"/>
    <n v="16"/>
  </r>
  <r>
    <x v="835"/>
    <x v="4"/>
    <x v="120"/>
    <x v="227"/>
    <d v="2022-04-01T00:00:00"/>
    <n v="5"/>
    <x v="0"/>
    <n v="16"/>
  </r>
  <r>
    <x v="835"/>
    <x v="4"/>
    <x v="120"/>
    <x v="202"/>
    <d v="2022-04-01T00:00:00"/>
    <n v="6"/>
    <x v="7"/>
    <n v="16"/>
  </r>
  <r>
    <x v="835"/>
    <x v="4"/>
    <x v="120"/>
    <x v="431"/>
    <d v="2022-04-01T00:00:00"/>
    <n v="7"/>
    <x v="11"/>
    <n v="16"/>
  </r>
  <r>
    <x v="835"/>
    <x v="4"/>
    <x v="120"/>
    <x v="120"/>
    <d v="2022-04-01T00:00:00"/>
    <n v="8"/>
    <x v="1"/>
    <n v="16"/>
  </r>
  <r>
    <x v="835"/>
    <x v="4"/>
    <x v="120"/>
    <x v="342"/>
    <d v="2022-04-01T00:00:00"/>
    <n v="9"/>
    <x v="2"/>
    <n v="16"/>
  </r>
  <r>
    <x v="835"/>
    <x v="4"/>
    <x v="120"/>
    <x v="3"/>
    <d v="2022-04-01T00:00:00"/>
    <n v="10"/>
    <x v="3"/>
    <n v="16"/>
  </r>
  <r>
    <x v="835"/>
    <x v="4"/>
    <x v="120"/>
    <x v="246"/>
    <d v="2022-04-01T00:00:00"/>
    <n v="11"/>
    <x v="4"/>
    <n v="16"/>
  </r>
  <r>
    <x v="835"/>
    <x v="4"/>
    <x v="120"/>
    <x v="81"/>
    <d v="2022-04-01T00:00:00"/>
    <n v="13"/>
    <x v="6"/>
    <n v="16"/>
  </r>
  <r>
    <x v="835"/>
    <x v="6"/>
    <x v="404"/>
    <x v="237"/>
    <d v="2023-04-01T00:00:00"/>
    <n v="0"/>
    <x v="5"/>
    <n v="62"/>
  </r>
  <r>
    <x v="835"/>
    <x v="6"/>
    <x v="404"/>
    <x v="64"/>
    <d v="2023-04-01T00:00:00"/>
    <n v="1"/>
    <x v="6"/>
    <n v="62"/>
  </r>
  <r>
    <x v="836"/>
    <x v="15"/>
    <x v="348"/>
    <x v="450"/>
    <d v="2022-08-01T00:00:00"/>
    <n v="0"/>
    <x v="12"/>
    <n v="10"/>
  </r>
  <r>
    <x v="836"/>
    <x v="15"/>
    <x v="348"/>
    <x v="372"/>
    <d v="2022-08-01T00:00:00"/>
    <n v="1"/>
    <x v="0"/>
    <n v="10"/>
  </r>
  <r>
    <x v="836"/>
    <x v="15"/>
    <x v="348"/>
    <x v="186"/>
    <d v="2022-08-01T00:00:00"/>
    <n v="1"/>
    <x v="7"/>
    <n v="10"/>
  </r>
  <r>
    <x v="836"/>
    <x v="15"/>
    <x v="348"/>
    <x v="352"/>
    <d v="2022-08-01T00:00:00"/>
    <n v="2"/>
    <x v="11"/>
    <n v="10"/>
  </r>
  <r>
    <x v="836"/>
    <x v="15"/>
    <x v="348"/>
    <x v="192"/>
    <d v="2022-08-01T00:00:00"/>
    <n v="4"/>
    <x v="2"/>
    <n v="10"/>
  </r>
  <r>
    <x v="836"/>
    <x v="15"/>
    <x v="348"/>
    <x v="50"/>
    <d v="2022-08-01T00:00:00"/>
    <n v="5"/>
    <x v="3"/>
    <n v="10"/>
  </r>
  <r>
    <x v="836"/>
    <x v="15"/>
    <x v="348"/>
    <x v="51"/>
    <d v="2022-08-01T00:00:00"/>
    <n v="6"/>
    <x v="4"/>
    <n v="10"/>
  </r>
  <r>
    <x v="836"/>
    <x v="15"/>
    <x v="348"/>
    <x v="221"/>
    <d v="2022-08-01T00:00:00"/>
    <n v="7"/>
    <x v="5"/>
    <n v="10"/>
  </r>
  <r>
    <x v="836"/>
    <x v="15"/>
    <x v="348"/>
    <x v="238"/>
    <d v="2022-08-01T00:00:00"/>
    <n v="9"/>
    <x v="6"/>
    <n v="10"/>
  </r>
  <r>
    <x v="837"/>
    <x v="5"/>
    <x v="124"/>
    <x v="342"/>
    <d v="2023-01-01T00:00:00"/>
    <n v="0"/>
    <x v="2"/>
    <n v="26"/>
  </r>
  <r>
    <x v="837"/>
    <x v="5"/>
    <x v="124"/>
    <x v="262"/>
    <d v="2023-01-01T00:00:00"/>
    <n v="1"/>
    <x v="3"/>
    <n v="26"/>
  </r>
  <r>
    <x v="837"/>
    <x v="5"/>
    <x v="124"/>
    <x v="190"/>
    <d v="2023-01-01T00:00:00"/>
    <n v="2"/>
    <x v="4"/>
    <n v="26"/>
  </r>
  <r>
    <x v="837"/>
    <x v="5"/>
    <x v="124"/>
    <x v="42"/>
    <d v="2023-01-01T00:00:00"/>
    <n v="3"/>
    <x v="5"/>
    <n v="26"/>
  </r>
  <r>
    <x v="837"/>
    <x v="5"/>
    <x v="124"/>
    <x v="112"/>
    <d v="2023-01-01T00:00:00"/>
    <n v="4"/>
    <x v="6"/>
    <n v="26"/>
  </r>
  <r>
    <x v="838"/>
    <x v="9"/>
    <x v="212"/>
    <x v="158"/>
    <d v="2022-08-01T00:00:00"/>
    <n v="0"/>
    <x v="12"/>
    <n v="27"/>
  </r>
  <r>
    <x v="838"/>
    <x v="9"/>
    <x v="212"/>
    <x v="202"/>
    <d v="2022-08-01T00:00:00"/>
    <n v="1"/>
    <x v="7"/>
    <n v="27"/>
  </r>
  <r>
    <x v="838"/>
    <x v="9"/>
    <x v="212"/>
    <x v="366"/>
    <d v="2022-08-01T00:00:00"/>
    <n v="2"/>
    <x v="11"/>
    <n v="27"/>
  </r>
  <r>
    <x v="838"/>
    <x v="9"/>
    <x v="212"/>
    <x v="291"/>
    <d v="2022-08-01T00:00:00"/>
    <n v="4"/>
    <x v="1"/>
    <n v="27"/>
  </r>
  <r>
    <x v="838"/>
    <x v="9"/>
    <x v="212"/>
    <x v="2"/>
    <d v="2022-08-01T00:00:00"/>
    <n v="4"/>
    <x v="2"/>
    <n v="27"/>
  </r>
  <r>
    <x v="838"/>
    <x v="9"/>
    <x v="212"/>
    <x v="204"/>
    <d v="2022-08-01T00:00:00"/>
    <n v="6"/>
    <x v="3"/>
    <n v="27"/>
  </r>
  <r>
    <x v="838"/>
    <x v="9"/>
    <x v="212"/>
    <x v="176"/>
    <d v="2022-08-01T00:00:00"/>
    <n v="6"/>
    <x v="4"/>
    <n v="27"/>
  </r>
  <r>
    <x v="838"/>
    <x v="9"/>
    <x v="212"/>
    <x v="171"/>
    <d v="2022-08-01T00:00:00"/>
    <n v="7"/>
    <x v="5"/>
    <n v="27"/>
  </r>
  <r>
    <x v="838"/>
    <x v="9"/>
    <x v="212"/>
    <x v="112"/>
    <d v="2022-08-01T00:00:00"/>
    <n v="8"/>
    <x v="6"/>
    <n v="27"/>
  </r>
  <r>
    <x v="838"/>
    <x v="9"/>
    <x v="212"/>
    <x v="15"/>
    <d v="2022-08-01T00:00:00"/>
    <n v="9"/>
    <x v="8"/>
    <n v="27"/>
  </r>
  <r>
    <x v="839"/>
    <x v="8"/>
    <x v="465"/>
    <x v="489"/>
    <d v="2022-02-01T00:00:00"/>
    <n v="0"/>
    <x v="13"/>
    <n v="13"/>
  </r>
  <r>
    <x v="839"/>
    <x v="8"/>
    <x v="465"/>
    <x v="500"/>
    <d v="2022-02-01T00:00:00"/>
    <n v="1"/>
    <x v="15"/>
    <n v="13"/>
  </r>
  <r>
    <x v="839"/>
    <x v="8"/>
    <x v="465"/>
    <x v="370"/>
    <d v="2022-02-01T00:00:00"/>
    <n v="2"/>
    <x v="14"/>
    <n v="13"/>
  </r>
  <r>
    <x v="839"/>
    <x v="8"/>
    <x v="465"/>
    <x v="456"/>
    <d v="2022-02-01T00:00:00"/>
    <n v="4"/>
    <x v="9"/>
    <n v="13"/>
  </r>
  <r>
    <x v="839"/>
    <x v="8"/>
    <x v="465"/>
    <x v="296"/>
    <d v="2022-02-01T00:00:00"/>
    <n v="5"/>
    <x v="10"/>
    <n v="13"/>
  </r>
  <r>
    <x v="839"/>
    <x v="8"/>
    <x v="465"/>
    <x v="457"/>
    <d v="2022-02-01T00:00:00"/>
    <n v="8"/>
    <x v="7"/>
    <n v="13"/>
  </r>
  <r>
    <x v="839"/>
    <x v="8"/>
    <x v="465"/>
    <x v="46"/>
    <d v="2022-02-01T00:00:00"/>
    <n v="9"/>
    <x v="11"/>
    <n v="13"/>
  </r>
  <r>
    <x v="839"/>
    <x v="8"/>
    <x v="465"/>
    <x v="219"/>
    <d v="2022-02-01T00:00:00"/>
    <n v="11"/>
    <x v="2"/>
    <n v="13"/>
  </r>
  <r>
    <x v="839"/>
    <x v="8"/>
    <x v="465"/>
    <x v="282"/>
    <d v="2022-02-01T00:00:00"/>
    <n v="13"/>
    <x v="4"/>
    <n v="13"/>
  </r>
  <r>
    <x v="839"/>
    <x v="8"/>
    <x v="465"/>
    <x v="77"/>
    <d v="2022-02-01T00:00:00"/>
    <n v="14"/>
    <x v="5"/>
    <n v="13"/>
  </r>
  <r>
    <x v="839"/>
    <x v="4"/>
    <x v="303"/>
    <x v="227"/>
    <d v="2022-09-01T00:00:00"/>
    <n v="0"/>
    <x v="0"/>
    <n v="16"/>
  </r>
  <r>
    <x v="839"/>
    <x v="4"/>
    <x v="303"/>
    <x v="242"/>
    <d v="2022-09-01T00:00:00"/>
    <n v="1"/>
    <x v="7"/>
    <n v="16"/>
  </r>
  <r>
    <x v="839"/>
    <x v="4"/>
    <x v="303"/>
    <x v="235"/>
    <d v="2022-09-01T00:00:00"/>
    <n v="2"/>
    <x v="11"/>
    <n v="16"/>
  </r>
  <r>
    <x v="839"/>
    <x v="4"/>
    <x v="303"/>
    <x v="1"/>
    <d v="2022-09-01T00:00:00"/>
    <n v="3"/>
    <x v="1"/>
    <n v="16"/>
  </r>
  <r>
    <x v="839"/>
    <x v="4"/>
    <x v="303"/>
    <x v="320"/>
    <d v="2022-09-01T00:00:00"/>
    <n v="4"/>
    <x v="2"/>
    <n v="16"/>
  </r>
  <r>
    <x v="839"/>
    <x v="4"/>
    <x v="303"/>
    <x v="170"/>
    <d v="2022-09-01T00:00:00"/>
    <n v="6"/>
    <x v="4"/>
    <n v="16"/>
  </r>
  <r>
    <x v="839"/>
    <x v="4"/>
    <x v="303"/>
    <x v="28"/>
    <d v="2022-09-01T00:00:00"/>
    <n v="7"/>
    <x v="5"/>
    <n v="16"/>
  </r>
  <r>
    <x v="840"/>
    <x v="7"/>
    <x v="219"/>
    <x v="126"/>
    <d v="2022-07-01T00:00:00"/>
    <n v="0"/>
    <x v="10"/>
    <n v="28"/>
  </r>
  <r>
    <x v="840"/>
    <x v="7"/>
    <x v="219"/>
    <x v="386"/>
    <d v="2022-07-01T00:00:00"/>
    <n v="1"/>
    <x v="12"/>
    <n v="28"/>
  </r>
  <r>
    <x v="840"/>
    <x v="7"/>
    <x v="219"/>
    <x v="0"/>
    <d v="2022-07-01T00:00:00"/>
    <n v="2"/>
    <x v="0"/>
    <n v="28"/>
  </r>
  <r>
    <x v="840"/>
    <x v="7"/>
    <x v="219"/>
    <x v="7"/>
    <d v="2022-07-01T00:00:00"/>
    <n v="3"/>
    <x v="7"/>
    <n v="28"/>
  </r>
  <r>
    <x v="840"/>
    <x v="7"/>
    <x v="219"/>
    <x v="46"/>
    <d v="2022-07-01T00:00:00"/>
    <n v="4"/>
    <x v="11"/>
    <n v="28"/>
  </r>
  <r>
    <x v="840"/>
    <x v="7"/>
    <x v="219"/>
    <x v="25"/>
    <d v="2022-07-01T00:00:00"/>
    <n v="5"/>
    <x v="1"/>
    <n v="28"/>
  </r>
  <r>
    <x v="840"/>
    <x v="7"/>
    <x v="219"/>
    <x v="100"/>
    <d v="2022-07-01T00:00:00"/>
    <n v="6"/>
    <x v="2"/>
    <n v="28"/>
  </r>
  <r>
    <x v="840"/>
    <x v="7"/>
    <x v="219"/>
    <x v="19"/>
    <d v="2022-07-01T00:00:00"/>
    <n v="7"/>
    <x v="3"/>
    <n v="28"/>
  </r>
  <r>
    <x v="840"/>
    <x v="7"/>
    <x v="219"/>
    <x v="139"/>
    <d v="2022-07-01T00:00:00"/>
    <n v="8"/>
    <x v="4"/>
    <n v="28"/>
  </r>
  <r>
    <x v="840"/>
    <x v="7"/>
    <x v="219"/>
    <x v="42"/>
    <d v="2022-07-01T00:00:00"/>
    <n v="9"/>
    <x v="5"/>
    <n v="28"/>
  </r>
  <r>
    <x v="840"/>
    <x v="7"/>
    <x v="219"/>
    <x v="103"/>
    <d v="2022-07-01T00:00:00"/>
    <n v="10"/>
    <x v="6"/>
    <n v="28"/>
  </r>
  <r>
    <x v="840"/>
    <x v="12"/>
    <x v="415"/>
    <x v="38"/>
    <d v="2022-11-01T00:00:00"/>
    <n v="0"/>
    <x v="11"/>
    <n v="66"/>
  </r>
  <r>
    <x v="840"/>
    <x v="12"/>
    <x v="415"/>
    <x v="410"/>
    <d v="2022-11-01T00:00:00"/>
    <n v="1"/>
    <x v="1"/>
    <n v="66"/>
  </r>
  <r>
    <x v="840"/>
    <x v="12"/>
    <x v="415"/>
    <x v="128"/>
    <d v="2022-11-01T00:00:00"/>
    <n v="2"/>
    <x v="2"/>
    <n v="66"/>
  </r>
  <r>
    <x v="840"/>
    <x v="12"/>
    <x v="415"/>
    <x v="204"/>
    <d v="2022-11-01T00:00:00"/>
    <n v="3"/>
    <x v="3"/>
    <n v="66"/>
  </r>
  <r>
    <x v="840"/>
    <x v="12"/>
    <x v="415"/>
    <x v="292"/>
    <d v="2022-11-01T00:00:00"/>
    <n v="4"/>
    <x v="4"/>
    <n v="66"/>
  </r>
  <r>
    <x v="840"/>
    <x v="12"/>
    <x v="415"/>
    <x v="150"/>
    <d v="2022-11-01T00:00:00"/>
    <n v="5"/>
    <x v="5"/>
    <n v="66"/>
  </r>
  <r>
    <x v="841"/>
    <x v="13"/>
    <x v="18"/>
    <x v="87"/>
    <d v="2022-02-01T00:00:00"/>
    <n v="0"/>
    <x v="13"/>
    <n v="75"/>
  </r>
  <r>
    <x v="841"/>
    <x v="13"/>
    <x v="18"/>
    <x v="369"/>
    <d v="2022-02-01T00:00:00"/>
    <n v="4"/>
    <x v="9"/>
    <n v="75"/>
  </r>
  <r>
    <x v="841"/>
    <x v="13"/>
    <x v="18"/>
    <x v="389"/>
    <d v="2022-02-01T00:00:00"/>
    <n v="7"/>
    <x v="0"/>
    <n v="75"/>
  </r>
  <r>
    <x v="841"/>
    <x v="13"/>
    <x v="18"/>
    <x v="356"/>
    <d v="2022-02-01T00:00:00"/>
    <n v="9"/>
    <x v="11"/>
    <n v="75"/>
  </r>
  <r>
    <x v="841"/>
    <x v="13"/>
    <x v="18"/>
    <x v="74"/>
    <d v="2022-02-01T00:00:00"/>
    <n v="10"/>
    <x v="1"/>
    <n v="75"/>
  </r>
  <r>
    <x v="841"/>
    <x v="13"/>
    <x v="18"/>
    <x v="94"/>
    <d v="2022-02-01T00:00:00"/>
    <n v="11"/>
    <x v="2"/>
    <n v="75"/>
  </r>
  <r>
    <x v="841"/>
    <x v="13"/>
    <x v="18"/>
    <x v="233"/>
    <d v="2022-02-01T00:00:00"/>
    <n v="12"/>
    <x v="3"/>
    <n v="75"/>
  </r>
  <r>
    <x v="841"/>
    <x v="13"/>
    <x v="18"/>
    <x v="10"/>
    <d v="2022-02-01T00:00:00"/>
    <n v="13"/>
    <x v="4"/>
    <n v="75"/>
  </r>
  <r>
    <x v="841"/>
    <x v="13"/>
    <x v="18"/>
    <x v="317"/>
    <d v="2022-02-01T00:00:00"/>
    <n v="14"/>
    <x v="5"/>
    <n v="75"/>
  </r>
  <r>
    <x v="841"/>
    <x v="13"/>
    <x v="18"/>
    <x v="256"/>
    <d v="2022-02-01T00:00:00"/>
    <n v="15"/>
    <x v="6"/>
    <n v="75"/>
  </r>
  <r>
    <x v="841"/>
    <x v="0"/>
    <x v="143"/>
    <x v="396"/>
    <d v="2022-09-01T00:00:00"/>
    <n v="0"/>
    <x v="0"/>
    <n v="65"/>
  </r>
  <r>
    <x v="841"/>
    <x v="0"/>
    <x v="143"/>
    <x v="55"/>
    <d v="2022-09-01T00:00:00"/>
    <n v="1"/>
    <x v="11"/>
    <n v="65"/>
  </r>
  <r>
    <x v="841"/>
    <x v="0"/>
    <x v="143"/>
    <x v="120"/>
    <d v="2022-09-01T00:00:00"/>
    <n v="2"/>
    <x v="1"/>
    <n v="65"/>
  </r>
  <r>
    <x v="841"/>
    <x v="0"/>
    <x v="143"/>
    <x v="70"/>
    <d v="2022-09-01T00:00:00"/>
    <n v="3"/>
    <x v="2"/>
    <n v="65"/>
  </r>
  <r>
    <x v="841"/>
    <x v="0"/>
    <x v="143"/>
    <x v="262"/>
    <d v="2022-09-01T00:00:00"/>
    <n v="4"/>
    <x v="3"/>
    <n v="65"/>
  </r>
  <r>
    <x v="841"/>
    <x v="0"/>
    <x v="143"/>
    <x v="10"/>
    <d v="2022-09-01T00:00:00"/>
    <n v="6"/>
    <x v="4"/>
    <n v="65"/>
  </r>
  <r>
    <x v="841"/>
    <x v="0"/>
    <x v="143"/>
    <x v="237"/>
    <d v="2022-09-01T00:00:00"/>
    <n v="6"/>
    <x v="5"/>
    <n v="65"/>
  </r>
  <r>
    <x v="841"/>
    <x v="0"/>
    <x v="143"/>
    <x v="14"/>
    <d v="2022-09-01T00:00:00"/>
    <n v="8"/>
    <x v="6"/>
    <n v="65"/>
  </r>
  <r>
    <x v="841"/>
    <x v="0"/>
    <x v="143"/>
    <x v="86"/>
    <d v="2022-09-01T00:00:00"/>
    <n v="8"/>
    <x v="8"/>
    <n v="65"/>
  </r>
  <r>
    <x v="842"/>
    <x v="10"/>
    <x v="289"/>
    <x v="279"/>
    <d v="2022-09-01T00:00:00"/>
    <n v="0"/>
    <x v="0"/>
    <n v="22"/>
  </r>
  <r>
    <x v="842"/>
    <x v="10"/>
    <x v="289"/>
    <x v="223"/>
    <d v="2022-09-01T00:00:00"/>
    <n v="1"/>
    <x v="7"/>
    <n v="22"/>
  </r>
  <r>
    <x v="842"/>
    <x v="10"/>
    <x v="289"/>
    <x v="160"/>
    <d v="2022-09-01T00:00:00"/>
    <n v="3"/>
    <x v="1"/>
    <n v="22"/>
  </r>
  <r>
    <x v="842"/>
    <x v="10"/>
    <x v="289"/>
    <x v="198"/>
    <d v="2022-09-01T00:00:00"/>
    <n v="4"/>
    <x v="2"/>
    <n v="22"/>
  </r>
  <r>
    <x v="842"/>
    <x v="10"/>
    <x v="289"/>
    <x v="107"/>
    <d v="2022-09-01T00:00:00"/>
    <n v="5"/>
    <x v="3"/>
    <n v="22"/>
  </r>
  <r>
    <x v="842"/>
    <x v="10"/>
    <x v="289"/>
    <x v="163"/>
    <d v="2022-09-01T00:00:00"/>
    <n v="6"/>
    <x v="4"/>
    <n v="22"/>
  </r>
  <r>
    <x v="842"/>
    <x v="10"/>
    <x v="289"/>
    <x v="217"/>
    <d v="2022-09-01T00:00:00"/>
    <n v="7"/>
    <x v="5"/>
    <n v="22"/>
  </r>
  <r>
    <x v="842"/>
    <x v="10"/>
    <x v="289"/>
    <x v="33"/>
    <d v="2022-09-01T00:00:00"/>
    <n v="8"/>
    <x v="6"/>
    <n v="22"/>
  </r>
  <r>
    <x v="842"/>
    <x v="2"/>
    <x v="130"/>
    <x v="121"/>
    <d v="2023-01-01T00:00:00"/>
    <n v="0"/>
    <x v="2"/>
    <n v="29"/>
  </r>
  <r>
    <x v="842"/>
    <x v="2"/>
    <x v="130"/>
    <x v="230"/>
    <d v="2023-01-01T00:00:00"/>
    <n v="1"/>
    <x v="3"/>
    <n v="29"/>
  </r>
  <r>
    <x v="842"/>
    <x v="2"/>
    <x v="130"/>
    <x v="145"/>
    <d v="2023-01-01T00:00:00"/>
    <n v="2"/>
    <x v="4"/>
    <n v="29"/>
  </r>
  <r>
    <x v="842"/>
    <x v="2"/>
    <x v="130"/>
    <x v="85"/>
    <d v="2023-01-01T00:00:00"/>
    <n v="3"/>
    <x v="5"/>
    <n v="29"/>
  </r>
  <r>
    <x v="842"/>
    <x v="2"/>
    <x v="130"/>
    <x v="33"/>
    <d v="2023-01-01T00:00:00"/>
    <n v="4"/>
    <x v="6"/>
    <n v="29"/>
  </r>
  <r>
    <x v="843"/>
    <x v="4"/>
    <x v="177"/>
    <x v="388"/>
    <d v="2022-06-01T00:00:00"/>
    <n v="0"/>
    <x v="9"/>
    <n v="16"/>
  </r>
  <r>
    <x v="843"/>
    <x v="4"/>
    <x v="177"/>
    <x v="378"/>
    <d v="2022-06-01T00:00:00"/>
    <n v="1"/>
    <x v="10"/>
    <n v="16"/>
  </r>
  <r>
    <x v="843"/>
    <x v="4"/>
    <x v="177"/>
    <x v="91"/>
    <d v="2022-06-01T00:00:00"/>
    <n v="2"/>
    <x v="12"/>
    <n v="16"/>
  </r>
  <r>
    <x v="843"/>
    <x v="4"/>
    <x v="177"/>
    <x v="207"/>
    <d v="2022-06-01T00:00:00"/>
    <n v="4"/>
    <x v="7"/>
    <n v="16"/>
  </r>
  <r>
    <x v="843"/>
    <x v="4"/>
    <x v="177"/>
    <x v="306"/>
    <d v="2022-06-01T00:00:00"/>
    <n v="5"/>
    <x v="11"/>
    <n v="16"/>
  </r>
  <r>
    <x v="843"/>
    <x v="4"/>
    <x v="177"/>
    <x v="203"/>
    <d v="2022-06-01T00:00:00"/>
    <n v="6"/>
    <x v="1"/>
    <n v="16"/>
  </r>
  <r>
    <x v="843"/>
    <x v="4"/>
    <x v="177"/>
    <x v="121"/>
    <d v="2022-06-01T00:00:00"/>
    <n v="7"/>
    <x v="2"/>
    <n v="16"/>
  </r>
  <r>
    <x v="843"/>
    <x v="4"/>
    <x v="177"/>
    <x v="236"/>
    <d v="2022-06-01T00:00:00"/>
    <n v="8"/>
    <x v="3"/>
    <n v="16"/>
  </r>
  <r>
    <x v="843"/>
    <x v="4"/>
    <x v="177"/>
    <x v="108"/>
    <d v="2022-06-01T00:00:00"/>
    <n v="9"/>
    <x v="4"/>
    <n v="16"/>
  </r>
  <r>
    <x v="843"/>
    <x v="4"/>
    <x v="177"/>
    <x v="147"/>
    <d v="2022-06-01T00:00:00"/>
    <n v="10"/>
    <x v="5"/>
    <n v="16"/>
  </r>
  <r>
    <x v="843"/>
    <x v="4"/>
    <x v="177"/>
    <x v="172"/>
    <d v="2022-06-01T00:00:00"/>
    <n v="11"/>
    <x v="6"/>
    <n v="16"/>
  </r>
  <r>
    <x v="843"/>
    <x v="9"/>
    <x v="75"/>
    <x v="186"/>
    <d v="2022-10-01T00:00:00"/>
    <n v="0"/>
    <x v="7"/>
    <n v="27"/>
  </r>
  <r>
    <x v="843"/>
    <x v="9"/>
    <x v="75"/>
    <x v="98"/>
    <d v="2022-10-01T00:00:00"/>
    <n v="1"/>
    <x v="11"/>
    <n v="27"/>
  </r>
  <r>
    <x v="843"/>
    <x v="9"/>
    <x v="75"/>
    <x v="375"/>
    <d v="2022-10-01T00:00:00"/>
    <n v="2"/>
    <x v="1"/>
    <n v="27"/>
  </r>
  <r>
    <x v="843"/>
    <x v="9"/>
    <x v="75"/>
    <x v="121"/>
    <d v="2022-10-01T00:00:00"/>
    <n v="3"/>
    <x v="2"/>
    <n v="27"/>
  </r>
  <r>
    <x v="843"/>
    <x v="9"/>
    <x v="75"/>
    <x v="116"/>
    <d v="2022-10-01T00:00:00"/>
    <n v="4"/>
    <x v="3"/>
    <n v="27"/>
  </r>
  <r>
    <x v="843"/>
    <x v="9"/>
    <x v="75"/>
    <x v="117"/>
    <d v="2022-10-01T00:00:00"/>
    <n v="5"/>
    <x v="4"/>
    <n v="27"/>
  </r>
  <r>
    <x v="843"/>
    <x v="9"/>
    <x v="75"/>
    <x v="118"/>
    <d v="2022-10-01T00:00:00"/>
    <n v="6"/>
    <x v="5"/>
    <n v="27"/>
  </r>
  <r>
    <x v="843"/>
    <x v="9"/>
    <x v="75"/>
    <x v="64"/>
    <d v="2022-10-01T00:00:00"/>
    <n v="7"/>
    <x v="6"/>
    <n v="27"/>
  </r>
  <r>
    <x v="844"/>
    <x v="7"/>
    <x v="455"/>
    <x v="526"/>
    <d v="2022-01-01T00:00:00"/>
    <n v="0"/>
    <x v="17"/>
    <n v="28"/>
  </r>
  <r>
    <x v="844"/>
    <x v="7"/>
    <x v="455"/>
    <x v="499"/>
    <d v="2022-01-01T00:00:00"/>
    <n v="1"/>
    <x v="13"/>
    <n v="28"/>
  </r>
  <r>
    <x v="844"/>
    <x v="7"/>
    <x v="455"/>
    <x v="423"/>
    <d v="2022-01-01T00:00:00"/>
    <n v="3"/>
    <x v="14"/>
    <n v="28"/>
  </r>
  <r>
    <x v="844"/>
    <x v="7"/>
    <x v="455"/>
    <x v="385"/>
    <d v="2022-01-01T00:00:00"/>
    <n v="4"/>
    <x v="16"/>
    <n v="28"/>
  </r>
  <r>
    <x v="844"/>
    <x v="7"/>
    <x v="455"/>
    <x v="419"/>
    <d v="2022-01-01T00:00:00"/>
    <n v="6"/>
    <x v="10"/>
    <n v="28"/>
  </r>
  <r>
    <x v="844"/>
    <x v="7"/>
    <x v="455"/>
    <x v="68"/>
    <d v="2022-01-01T00:00:00"/>
    <n v="7"/>
    <x v="12"/>
    <n v="28"/>
  </r>
  <r>
    <x v="844"/>
    <x v="7"/>
    <x v="455"/>
    <x v="215"/>
    <d v="2022-01-01T00:00:00"/>
    <n v="9"/>
    <x v="7"/>
    <n v="28"/>
  </r>
  <r>
    <x v="844"/>
    <x v="7"/>
    <x v="455"/>
    <x v="356"/>
    <d v="2022-01-01T00:00:00"/>
    <n v="10"/>
    <x v="11"/>
    <n v="28"/>
  </r>
  <r>
    <x v="844"/>
    <x v="7"/>
    <x v="455"/>
    <x v="74"/>
    <d v="2022-01-01T00:00:00"/>
    <n v="11"/>
    <x v="1"/>
    <n v="28"/>
  </r>
  <r>
    <x v="844"/>
    <x v="7"/>
    <x v="455"/>
    <x v="145"/>
    <d v="2022-01-01T00:00:00"/>
    <n v="14"/>
    <x v="4"/>
    <n v="28"/>
  </r>
  <r>
    <x v="844"/>
    <x v="7"/>
    <x v="455"/>
    <x v="134"/>
    <d v="2022-01-01T00:00:00"/>
    <n v="15"/>
    <x v="5"/>
    <n v="28"/>
  </r>
  <r>
    <x v="844"/>
    <x v="7"/>
    <x v="455"/>
    <x v="29"/>
    <d v="2022-01-01T00:00:00"/>
    <n v="16"/>
    <x v="6"/>
    <n v="28"/>
  </r>
  <r>
    <x v="844"/>
    <x v="8"/>
    <x v="245"/>
    <x v="328"/>
    <d v="2023-03-01T00:00:00"/>
    <n v="0"/>
    <x v="4"/>
    <n v="13"/>
  </r>
  <r>
    <x v="844"/>
    <x v="8"/>
    <x v="245"/>
    <x v="63"/>
    <d v="2023-03-01T00:00:00"/>
    <n v="1"/>
    <x v="5"/>
    <n v="13"/>
  </r>
  <r>
    <x v="844"/>
    <x v="8"/>
    <x v="245"/>
    <x v="103"/>
    <d v="2023-03-01T00:00:00"/>
    <n v="2"/>
    <x v="6"/>
    <n v="13"/>
  </r>
  <r>
    <x v="845"/>
    <x v="2"/>
    <x v="78"/>
    <x v="236"/>
    <d v="2023-02-01T00:00:00"/>
    <n v="0"/>
    <x v="3"/>
    <n v="29"/>
  </r>
  <r>
    <x v="845"/>
    <x v="2"/>
    <x v="78"/>
    <x v="145"/>
    <d v="2023-02-01T00:00:00"/>
    <n v="1"/>
    <x v="4"/>
    <n v="29"/>
  </r>
  <r>
    <x v="845"/>
    <x v="2"/>
    <x v="78"/>
    <x v="122"/>
    <d v="2023-02-01T00:00:00"/>
    <n v="2"/>
    <x v="5"/>
    <n v="29"/>
  </r>
  <r>
    <x v="845"/>
    <x v="2"/>
    <x v="78"/>
    <x v="213"/>
    <d v="2023-02-01T00:00:00"/>
    <n v="3"/>
    <x v="6"/>
    <n v="29"/>
  </r>
  <r>
    <x v="845"/>
    <x v="12"/>
    <x v="422"/>
    <x v="318"/>
    <d v="2023-03-01T00:00:00"/>
    <n v="0"/>
    <x v="4"/>
    <n v="66"/>
  </r>
  <r>
    <x v="845"/>
    <x v="12"/>
    <x v="422"/>
    <x v="63"/>
    <d v="2023-03-01T00:00:00"/>
    <n v="1"/>
    <x v="5"/>
    <n v="66"/>
  </r>
  <r>
    <x v="845"/>
    <x v="12"/>
    <x v="422"/>
    <x v="290"/>
    <d v="2023-03-01T00:00:00"/>
    <n v="2"/>
    <x v="6"/>
    <n v="66"/>
  </r>
  <r>
    <x v="845"/>
    <x v="12"/>
    <x v="422"/>
    <x v="73"/>
    <d v="2023-03-01T00:00:00"/>
    <n v="2"/>
    <x v="8"/>
    <n v="66"/>
  </r>
  <r>
    <x v="846"/>
    <x v="12"/>
    <x v="152"/>
    <x v="408"/>
    <d v="2022-06-01T00:00:00"/>
    <n v="0"/>
    <x v="9"/>
    <n v="66"/>
  </r>
  <r>
    <x v="846"/>
    <x v="12"/>
    <x v="152"/>
    <x v="430"/>
    <d v="2022-06-01T00:00:00"/>
    <n v="1"/>
    <x v="10"/>
    <n v="66"/>
  </r>
  <r>
    <x v="846"/>
    <x v="12"/>
    <x v="152"/>
    <x v="425"/>
    <d v="2022-06-01T00:00:00"/>
    <n v="2"/>
    <x v="12"/>
    <n v="66"/>
  </r>
  <r>
    <x v="846"/>
    <x v="12"/>
    <x v="152"/>
    <x v="389"/>
    <d v="2022-06-01T00:00:00"/>
    <n v="3"/>
    <x v="0"/>
    <n v="66"/>
  </r>
  <r>
    <x v="846"/>
    <x v="12"/>
    <x v="152"/>
    <x v="215"/>
    <d v="2022-06-01T00:00:00"/>
    <n v="4"/>
    <x v="7"/>
    <n v="66"/>
  </r>
  <r>
    <x v="846"/>
    <x v="12"/>
    <x v="152"/>
    <x v="128"/>
    <d v="2022-06-01T00:00:00"/>
    <n v="7"/>
    <x v="2"/>
    <n v="66"/>
  </r>
  <r>
    <x v="846"/>
    <x v="12"/>
    <x v="152"/>
    <x v="19"/>
    <d v="2022-06-01T00:00:00"/>
    <n v="8"/>
    <x v="3"/>
    <n v="66"/>
  </r>
  <r>
    <x v="846"/>
    <x v="12"/>
    <x v="152"/>
    <x v="190"/>
    <d v="2022-06-01T00:00:00"/>
    <n v="9"/>
    <x v="4"/>
    <n v="66"/>
  </r>
  <r>
    <x v="846"/>
    <x v="12"/>
    <x v="152"/>
    <x v="42"/>
    <d v="2022-06-01T00:00:00"/>
    <n v="10"/>
    <x v="5"/>
    <n v="66"/>
  </r>
  <r>
    <x v="846"/>
    <x v="12"/>
    <x v="152"/>
    <x v="259"/>
    <d v="2022-06-01T00:00:00"/>
    <n v="11"/>
    <x v="6"/>
    <n v="66"/>
  </r>
  <r>
    <x v="846"/>
    <x v="13"/>
    <x v="140"/>
    <x v="264"/>
    <d v="2023-01-01T00:00:00"/>
    <n v="0"/>
    <x v="2"/>
    <n v="75"/>
  </r>
  <r>
    <x v="846"/>
    <x v="13"/>
    <x v="140"/>
    <x v="181"/>
    <d v="2023-01-01T00:00:00"/>
    <n v="1"/>
    <x v="3"/>
    <n v="75"/>
  </r>
  <r>
    <x v="846"/>
    <x v="13"/>
    <x v="140"/>
    <x v="27"/>
    <d v="2023-01-01T00:00:00"/>
    <n v="2"/>
    <x v="4"/>
    <n v="75"/>
  </r>
  <r>
    <x v="846"/>
    <x v="13"/>
    <x v="140"/>
    <x v="286"/>
    <d v="2023-01-01T00:00:00"/>
    <n v="3"/>
    <x v="5"/>
    <n v="75"/>
  </r>
  <r>
    <x v="846"/>
    <x v="13"/>
    <x v="140"/>
    <x v="33"/>
    <d v="2023-01-01T00:00:00"/>
    <n v="4"/>
    <x v="6"/>
    <n v="75"/>
  </r>
  <r>
    <x v="847"/>
    <x v="5"/>
    <x v="343"/>
    <x v="133"/>
    <d v="2022-12-01T00:00:00"/>
    <n v="0"/>
    <x v="1"/>
    <n v="26"/>
  </r>
  <r>
    <x v="847"/>
    <x v="5"/>
    <x v="343"/>
    <x v="192"/>
    <d v="2022-12-01T00:00:00"/>
    <n v="1"/>
    <x v="2"/>
    <n v="26"/>
  </r>
  <r>
    <x v="847"/>
    <x v="5"/>
    <x v="343"/>
    <x v="3"/>
    <d v="2022-12-01T00:00:00"/>
    <n v="2"/>
    <x v="3"/>
    <n v="26"/>
  </r>
  <r>
    <x v="847"/>
    <x v="5"/>
    <x v="343"/>
    <x v="65"/>
    <d v="2022-12-01T00:00:00"/>
    <n v="3"/>
    <x v="4"/>
    <n v="26"/>
  </r>
  <r>
    <x v="847"/>
    <x v="5"/>
    <x v="343"/>
    <x v="118"/>
    <d v="2022-12-01T00:00:00"/>
    <n v="4"/>
    <x v="5"/>
    <n v="26"/>
  </r>
  <r>
    <x v="847"/>
    <x v="5"/>
    <x v="343"/>
    <x v="48"/>
    <d v="2022-12-01T00:00:00"/>
    <n v="5"/>
    <x v="6"/>
    <n v="26"/>
  </r>
  <r>
    <x v="847"/>
    <x v="2"/>
    <x v="328"/>
    <x v="217"/>
    <d v="2023-04-01T00:00:00"/>
    <n v="0"/>
    <x v="5"/>
    <n v="29"/>
  </r>
  <r>
    <x v="847"/>
    <x v="2"/>
    <x v="328"/>
    <x v="72"/>
    <d v="2023-04-01T00:00:00"/>
    <n v="1"/>
    <x v="6"/>
    <n v="29"/>
  </r>
  <r>
    <x v="847"/>
    <x v="2"/>
    <x v="328"/>
    <x v="119"/>
    <d v="2023-04-01T00:00:00"/>
    <n v="1"/>
    <x v="8"/>
    <n v="29"/>
  </r>
  <r>
    <x v="848"/>
    <x v="5"/>
    <x v="335"/>
    <x v="505"/>
    <d v="2022-01-01T00:00:00"/>
    <n v="0"/>
    <x v="17"/>
    <n v="26"/>
  </r>
  <r>
    <x v="848"/>
    <x v="5"/>
    <x v="335"/>
    <x v="483"/>
    <d v="2022-01-01T00:00:00"/>
    <n v="2"/>
    <x v="15"/>
    <n v="26"/>
  </r>
  <r>
    <x v="848"/>
    <x v="5"/>
    <x v="335"/>
    <x v="403"/>
    <d v="2022-01-01T00:00:00"/>
    <n v="4"/>
    <x v="16"/>
    <n v="26"/>
  </r>
  <r>
    <x v="848"/>
    <x v="5"/>
    <x v="335"/>
    <x v="455"/>
    <d v="2022-01-01T00:00:00"/>
    <n v="4"/>
    <x v="9"/>
    <n v="26"/>
  </r>
  <r>
    <x v="848"/>
    <x v="5"/>
    <x v="335"/>
    <x v="296"/>
    <d v="2022-01-01T00:00:00"/>
    <n v="6"/>
    <x v="10"/>
    <n v="26"/>
  </r>
  <r>
    <x v="848"/>
    <x v="5"/>
    <x v="335"/>
    <x v="353"/>
    <d v="2022-01-01T00:00:00"/>
    <n v="6"/>
    <x v="12"/>
    <n v="26"/>
  </r>
  <r>
    <x v="848"/>
    <x v="5"/>
    <x v="335"/>
    <x v="389"/>
    <d v="2022-01-01T00:00:00"/>
    <n v="8"/>
    <x v="0"/>
    <n v="26"/>
  </r>
  <r>
    <x v="848"/>
    <x v="5"/>
    <x v="335"/>
    <x v="207"/>
    <d v="2022-01-01T00:00:00"/>
    <n v="8"/>
    <x v="7"/>
    <n v="26"/>
  </r>
  <r>
    <x v="848"/>
    <x v="5"/>
    <x v="335"/>
    <x v="114"/>
    <d v="2022-01-01T00:00:00"/>
    <n v="10"/>
    <x v="11"/>
    <n v="26"/>
  </r>
  <r>
    <x v="848"/>
    <x v="5"/>
    <x v="335"/>
    <x v="120"/>
    <d v="2022-01-01T00:00:00"/>
    <n v="10"/>
    <x v="1"/>
    <n v="26"/>
  </r>
  <r>
    <x v="848"/>
    <x v="5"/>
    <x v="335"/>
    <x v="269"/>
    <d v="2022-01-01T00:00:00"/>
    <n v="11"/>
    <x v="2"/>
    <n v="26"/>
  </r>
  <r>
    <x v="848"/>
    <x v="5"/>
    <x v="335"/>
    <x v="138"/>
    <d v="2022-01-01T00:00:00"/>
    <n v="12"/>
    <x v="3"/>
    <n v="26"/>
  </r>
  <r>
    <x v="848"/>
    <x v="5"/>
    <x v="335"/>
    <x v="117"/>
    <d v="2022-01-01T00:00:00"/>
    <n v="13"/>
    <x v="4"/>
    <n v="26"/>
  </r>
  <r>
    <x v="848"/>
    <x v="5"/>
    <x v="335"/>
    <x v="5"/>
    <d v="2022-01-01T00:00:00"/>
    <n v="15"/>
    <x v="5"/>
    <n v="26"/>
  </r>
  <r>
    <x v="848"/>
    <x v="5"/>
    <x v="335"/>
    <x v="172"/>
    <d v="2022-01-01T00:00:00"/>
    <n v="15"/>
    <x v="6"/>
    <n v="26"/>
  </r>
  <r>
    <x v="849"/>
    <x v="10"/>
    <x v="438"/>
    <x v="319"/>
    <d v="2022-05-01T00:00:00"/>
    <n v="0"/>
    <x v="16"/>
    <n v="22"/>
  </r>
  <r>
    <x v="849"/>
    <x v="10"/>
    <x v="438"/>
    <x v="250"/>
    <d v="2022-05-01T00:00:00"/>
    <n v="1"/>
    <x v="9"/>
    <n v="22"/>
  </r>
  <r>
    <x v="849"/>
    <x v="10"/>
    <x v="438"/>
    <x v="274"/>
    <d v="2022-05-01T00:00:00"/>
    <n v="2"/>
    <x v="10"/>
    <n v="22"/>
  </r>
  <r>
    <x v="849"/>
    <x v="10"/>
    <x v="438"/>
    <x v="396"/>
    <d v="2022-05-01T00:00:00"/>
    <n v="4"/>
    <x v="0"/>
    <n v="22"/>
  </r>
  <r>
    <x v="849"/>
    <x v="10"/>
    <x v="438"/>
    <x v="457"/>
    <d v="2022-05-01T00:00:00"/>
    <n v="5"/>
    <x v="7"/>
    <n v="22"/>
  </r>
  <r>
    <x v="849"/>
    <x v="10"/>
    <x v="438"/>
    <x v="343"/>
    <d v="2022-05-01T00:00:00"/>
    <n v="7"/>
    <x v="1"/>
    <n v="22"/>
  </r>
  <r>
    <x v="849"/>
    <x v="10"/>
    <x v="438"/>
    <x v="269"/>
    <d v="2022-05-01T00:00:00"/>
    <n v="7"/>
    <x v="2"/>
    <n v="22"/>
  </r>
  <r>
    <x v="849"/>
    <x v="10"/>
    <x v="438"/>
    <x v="145"/>
    <d v="2022-05-01T00:00:00"/>
    <n v="10"/>
    <x v="4"/>
    <n v="22"/>
  </r>
  <r>
    <x v="849"/>
    <x v="10"/>
    <x v="438"/>
    <x v="150"/>
    <d v="2022-05-01T00:00:00"/>
    <n v="11"/>
    <x v="5"/>
    <n v="22"/>
  </r>
  <r>
    <x v="849"/>
    <x v="10"/>
    <x v="438"/>
    <x v="205"/>
    <d v="2022-05-01T00:00:00"/>
    <n v="12"/>
    <x v="6"/>
    <n v="22"/>
  </r>
  <r>
    <x v="849"/>
    <x v="10"/>
    <x v="438"/>
    <x v="86"/>
    <d v="2022-05-01T00:00:00"/>
    <n v="12"/>
    <x v="8"/>
    <n v="22"/>
  </r>
  <r>
    <x v="849"/>
    <x v="2"/>
    <x v="29"/>
    <x v="109"/>
    <d v="2023-04-01T00:00:00"/>
    <n v="0"/>
    <x v="5"/>
    <n v="29"/>
  </r>
  <r>
    <x v="849"/>
    <x v="2"/>
    <x v="29"/>
    <x v="195"/>
    <d v="2023-04-01T00:00:00"/>
    <n v="1"/>
    <x v="6"/>
    <n v="29"/>
  </r>
  <r>
    <x v="850"/>
    <x v="0"/>
    <x v="242"/>
    <x v="467"/>
    <d v="2022-01-01T00:00:00"/>
    <n v="0"/>
    <x v="17"/>
    <n v="65"/>
  </r>
  <r>
    <x v="850"/>
    <x v="0"/>
    <x v="242"/>
    <x v="489"/>
    <d v="2022-01-01T00:00:00"/>
    <n v="1"/>
    <x v="13"/>
    <n v="65"/>
  </r>
  <r>
    <x v="850"/>
    <x v="0"/>
    <x v="242"/>
    <x v="402"/>
    <d v="2022-01-01T00:00:00"/>
    <n v="2"/>
    <x v="15"/>
    <n v="65"/>
  </r>
  <r>
    <x v="850"/>
    <x v="0"/>
    <x v="242"/>
    <x v="166"/>
    <d v="2022-01-01T00:00:00"/>
    <n v="3"/>
    <x v="14"/>
    <n v="65"/>
  </r>
  <r>
    <x v="850"/>
    <x v="0"/>
    <x v="242"/>
    <x v="168"/>
    <d v="2022-01-01T00:00:00"/>
    <n v="6"/>
    <x v="10"/>
    <n v="65"/>
  </r>
  <r>
    <x v="850"/>
    <x v="0"/>
    <x v="242"/>
    <x v="379"/>
    <d v="2022-01-01T00:00:00"/>
    <n v="7"/>
    <x v="12"/>
    <n v="65"/>
  </r>
  <r>
    <x v="850"/>
    <x v="0"/>
    <x v="242"/>
    <x v="285"/>
    <d v="2022-01-01T00:00:00"/>
    <n v="8"/>
    <x v="0"/>
    <n v="65"/>
  </r>
  <r>
    <x v="850"/>
    <x v="0"/>
    <x v="242"/>
    <x v="37"/>
    <d v="2022-01-01T00:00:00"/>
    <n v="9"/>
    <x v="7"/>
    <n v="65"/>
  </r>
  <r>
    <x v="850"/>
    <x v="0"/>
    <x v="242"/>
    <x v="46"/>
    <d v="2022-01-01T00:00:00"/>
    <n v="10"/>
    <x v="11"/>
    <n v="65"/>
  </r>
  <r>
    <x v="850"/>
    <x v="0"/>
    <x v="242"/>
    <x v="179"/>
    <d v="2022-01-01T00:00:00"/>
    <n v="11"/>
    <x v="1"/>
    <n v="65"/>
  </r>
  <r>
    <x v="850"/>
    <x v="0"/>
    <x v="242"/>
    <x v="181"/>
    <d v="2022-01-01T00:00:00"/>
    <n v="13"/>
    <x v="3"/>
    <n v="65"/>
  </r>
  <r>
    <x v="850"/>
    <x v="0"/>
    <x v="242"/>
    <x v="109"/>
    <d v="2022-01-01T00:00:00"/>
    <n v="15"/>
    <x v="5"/>
    <n v="65"/>
  </r>
  <r>
    <x v="850"/>
    <x v="0"/>
    <x v="242"/>
    <x v="256"/>
    <d v="2022-01-01T00:00:00"/>
    <n v="16"/>
    <x v="6"/>
    <n v="65"/>
  </r>
  <r>
    <x v="850"/>
    <x v="4"/>
    <x v="325"/>
    <x v="498"/>
    <d v="2022-03-01T00:00:00"/>
    <n v="0"/>
    <x v="15"/>
    <n v="16"/>
  </r>
  <r>
    <x v="850"/>
    <x v="4"/>
    <x v="325"/>
    <x v="357"/>
    <d v="2022-03-01T00:00:00"/>
    <n v="1"/>
    <x v="14"/>
    <n v="16"/>
  </r>
  <r>
    <x v="850"/>
    <x v="4"/>
    <x v="325"/>
    <x v="89"/>
    <d v="2022-03-01T00:00:00"/>
    <n v="3"/>
    <x v="9"/>
    <n v="16"/>
  </r>
  <r>
    <x v="850"/>
    <x v="4"/>
    <x v="325"/>
    <x v="251"/>
    <d v="2022-03-01T00:00:00"/>
    <n v="4"/>
    <x v="10"/>
    <n v="16"/>
  </r>
  <r>
    <x v="850"/>
    <x v="4"/>
    <x v="325"/>
    <x v="412"/>
    <d v="2022-03-01T00:00:00"/>
    <n v="6"/>
    <x v="0"/>
    <n v="16"/>
  </r>
  <r>
    <x v="850"/>
    <x v="4"/>
    <x v="325"/>
    <x v="37"/>
    <d v="2022-03-01T00:00:00"/>
    <n v="7"/>
    <x v="7"/>
    <n v="16"/>
  </r>
  <r>
    <x v="850"/>
    <x v="4"/>
    <x v="325"/>
    <x v="257"/>
    <d v="2022-03-01T00:00:00"/>
    <n v="10"/>
    <x v="2"/>
    <n v="16"/>
  </r>
  <r>
    <x v="850"/>
    <x v="4"/>
    <x v="325"/>
    <x v="209"/>
    <d v="2022-03-01T00:00:00"/>
    <n v="11"/>
    <x v="3"/>
    <n v="16"/>
  </r>
  <r>
    <x v="850"/>
    <x v="4"/>
    <x v="325"/>
    <x v="10"/>
    <d v="2022-03-01T00:00:00"/>
    <n v="12"/>
    <x v="4"/>
    <n v="16"/>
  </r>
  <r>
    <x v="850"/>
    <x v="4"/>
    <x v="325"/>
    <x v="177"/>
    <d v="2022-03-01T00:00:00"/>
    <n v="13"/>
    <x v="5"/>
    <n v="16"/>
  </r>
  <r>
    <x v="850"/>
    <x v="4"/>
    <x v="325"/>
    <x v="48"/>
    <d v="2022-03-01T00:00:00"/>
    <n v="14"/>
    <x v="6"/>
    <n v="16"/>
  </r>
  <r>
    <x v="851"/>
    <x v="0"/>
    <x v="453"/>
    <x v="326"/>
    <d v="2022-02-01T00:00:00"/>
    <n v="0"/>
    <x v="13"/>
    <n v="65"/>
  </r>
  <r>
    <x v="851"/>
    <x v="0"/>
    <x v="453"/>
    <x v="441"/>
    <d v="2022-02-01T00:00:00"/>
    <n v="1"/>
    <x v="15"/>
    <n v="65"/>
  </r>
  <r>
    <x v="851"/>
    <x v="0"/>
    <x v="453"/>
    <x v="392"/>
    <d v="2022-02-01T00:00:00"/>
    <n v="3"/>
    <x v="16"/>
    <n v="65"/>
  </r>
  <r>
    <x v="851"/>
    <x v="0"/>
    <x v="453"/>
    <x v="339"/>
    <d v="2022-02-01T00:00:00"/>
    <n v="4"/>
    <x v="9"/>
    <n v="65"/>
  </r>
  <r>
    <x v="851"/>
    <x v="0"/>
    <x v="453"/>
    <x v="298"/>
    <d v="2022-02-01T00:00:00"/>
    <n v="5"/>
    <x v="10"/>
    <n v="65"/>
  </r>
  <r>
    <x v="851"/>
    <x v="0"/>
    <x v="453"/>
    <x v="299"/>
    <d v="2022-02-01T00:00:00"/>
    <n v="6"/>
    <x v="12"/>
    <n v="65"/>
  </r>
  <r>
    <x v="851"/>
    <x v="0"/>
    <x v="453"/>
    <x v="97"/>
    <d v="2022-02-01T00:00:00"/>
    <n v="8"/>
    <x v="7"/>
    <n v="65"/>
  </r>
  <r>
    <x v="851"/>
    <x v="0"/>
    <x v="453"/>
    <x v="178"/>
    <d v="2022-02-01T00:00:00"/>
    <n v="9"/>
    <x v="11"/>
    <n v="65"/>
  </r>
  <r>
    <x v="851"/>
    <x v="0"/>
    <x v="453"/>
    <x v="2"/>
    <d v="2022-02-01T00:00:00"/>
    <n v="11"/>
    <x v="2"/>
    <n v="65"/>
  </r>
  <r>
    <x v="851"/>
    <x v="0"/>
    <x v="453"/>
    <x v="3"/>
    <d v="2022-02-01T00:00:00"/>
    <n v="12"/>
    <x v="3"/>
    <n v="65"/>
  </r>
  <r>
    <x v="851"/>
    <x v="0"/>
    <x v="453"/>
    <x v="51"/>
    <d v="2022-02-01T00:00:00"/>
    <n v="13"/>
    <x v="4"/>
    <n v="65"/>
  </r>
  <r>
    <x v="851"/>
    <x v="0"/>
    <x v="453"/>
    <x v="67"/>
    <d v="2022-02-01T00:00:00"/>
    <n v="15"/>
    <x v="6"/>
    <n v="65"/>
  </r>
  <r>
    <x v="851"/>
    <x v="12"/>
    <x v="245"/>
    <x v="328"/>
    <d v="2023-03-01T00:00:00"/>
    <n v="0"/>
    <x v="4"/>
    <n v="66"/>
  </r>
  <r>
    <x v="851"/>
    <x v="12"/>
    <x v="245"/>
    <x v="85"/>
    <d v="2023-03-01T00:00:00"/>
    <n v="1"/>
    <x v="5"/>
    <n v="66"/>
  </r>
  <r>
    <x v="851"/>
    <x v="12"/>
    <x v="245"/>
    <x v="238"/>
    <d v="2023-03-01T00:00:00"/>
    <n v="2"/>
    <x v="6"/>
    <n v="66"/>
  </r>
  <r>
    <x v="852"/>
    <x v="6"/>
    <x v="117"/>
    <x v="361"/>
    <d v="2022-01-01T00:00:00"/>
    <n v="0"/>
    <x v="17"/>
    <n v="62"/>
  </r>
  <r>
    <x v="852"/>
    <x v="6"/>
    <x v="117"/>
    <x v="384"/>
    <d v="2022-01-01T00:00:00"/>
    <n v="1"/>
    <x v="13"/>
    <n v="62"/>
  </r>
  <r>
    <x v="852"/>
    <x v="6"/>
    <x v="117"/>
    <x v="511"/>
    <d v="2022-01-01T00:00:00"/>
    <n v="2"/>
    <x v="14"/>
    <n v="62"/>
  </r>
  <r>
    <x v="852"/>
    <x v="6"/>
    <x v="117"/>
    <x v="89"/>
    <d v="2022-01-01T00:00:00"/>
    <n v="5"/>
    <x v="9"/>
    <n v="62"/>
  </r>
  <r>
    <x v="852"/>
    <x v="6"/>
    <x v="117"/>
    <x v="18"/>
    <d v="2022-01-01T00:00:00"/>
    <n v="8"/>
    <x v="7"/>
    <n v="62"/>
  </r>
  <r>
    <x v="852"/>
    <x v="6"/>
    <x v="117"/>
    <x v="281"/>
    <d v="2022-01-01T00:00:00"/>
    <n v="11"/>
    <x v="1"/>
    <n v="62"/>
  </r>
  <r>
    <x v="852"/>
    <x v="6"/>
    <x v="117"/>
    <x v="156"/>
    <d v="2022-01-01T00:00:00"/>
    <n v="11"/>
    <x v="2"/>
    <n v="62"/>
  </r>
  <r>
    <x v="852"/>
    <x v="6"/>
    <x v="117"/>
    <x v="209"/>
    <d v="2022-01-01T00:00:00"/>
    <n v="13"/>
    <x v="3"/>
    <n v="62"/>
  </r>
  <r>
    <x v="852"/>
    <x v="6"/>
    <x v="117"/>
    <x v="79"/>
    <d v="2022-01-01T00:00:00"/>
    <n v="14"/>
    <x v="4"/>
    <n v="62"/>
  </r>
  <r>
    <x v="852"/>
    <x v="6"/>
    <x v="117"/>
    <x v="140"/>
    <d v="2022-01-01T00:00:00"/>
    <n v="14"/>
    <x v="5"/>
    <n v="62"/>
  </r>
  <r>
    <x v="852"/>
    <x v="6"/>
    <x v="117"/>
    <x v="283"/>
    <d v="2022-01-01T00:00:00"/>
    <n v="15"/>
    <x v="6"/>
    <n v="62"/>
  </r>
  <r>
    <x v="852"/>
    <x v="1"/>
    <x v="466"/>
    <x v="362"/>
    <d v="2022-03-01T00:00:00"/>
    <n v="0"/>
    <x v="15"/>
    <n v="25"/>
  </r>
  <r>
    <x v="852"/>
    <x v="1"/>
    <x v="466"/>
    <x v="453"/>
    <d v="2022-03-01T00:00:00"/>
    <n v="1"/>
    <x v="14"/>
    <n v="25"/>
  </r>
  <r>
    <x v="852"/>
    <x v="1"/>
    <x v="466"/>
    <x v="316"/>
    <d v="2022-03-01T00:00:00"/>
    <n v="1"/>
    <x v="16"/>
    <n v="25"/>
  </r>
  <r>
    <x v="852"/>
    <x v="1"/>
    <x v="466"/>
    <x v="349"/>
    <d v="2022-03-01T00:00:00"/>
    <n v="3"/>
    <x v="10"/>
    <n v="25"/>
  </r>
  <r>
    <x v="852"/>
    <x v="1"/>
    <x v="466"/>
    <x v="222"/>
    <d v="2022-03-01T00:00:00"/>
    <n v="5"/>
    <x v="12"/>
    <n v="25"/>
  </r>
  <r>
    <x v="852"/>
    <x v="1"/>
    <x v="466"/>
    <x v="372"/>
    <d v="2022-03-01T00:00:00"/>
    <n v="6"/>
    <x v="0"/>
    <n v="25"/>
  </r>
  <r>
    <x v="852"/>
    <x v="1"/>
    <x v="466"/>
    <x v="54"/>
    <d v="2022-03-01T00:00:00"/>
    <n v="7"/>
    <x v="7"/>
    <n v="25"/>
  </r>
  <r>
    <x v="852"/>
    <x v="1"/>
    <x v="466"/>
    <x v="413"/>
    <d v="2022-03-01T00:00:00"/>
    <n v="8"/>
    <x v="11"/>
    <n v="25"/>
  </r>
  <r>
    <x v="852"/>
    <x v="1"/>
    <x v="466"/>
    <x v="253"/>
    <d v="2022-03-01T00:00:00"/>
    <n v="11"/>
    <x v="4"/>
    <n v="25"/>
  </r>
  <r>
    <x v="852"/>
    <x v="1"/>
    <x v="466"/>
    <x v="21"/>
    <d v="2022-03-01T00:00:00"/>
    <n v="13"/>
    <x v="5"/>
    <n v="25"/>
  </r>
  <r>
    <x v="852"/>
    <x v="1"/>
    <x v="466"/>
    <x v="205"/>
    <d v="2022-03-01T00:00:00"/>
    <n v="14"/>
    <x v="6"/>
    <n v="25"/>
  </r>
  <r>
    <x v="853"/>
    <x v="0"/>
    <x v="130"/>
    <x v="121"/>
    <d v="2023-01-01T00:00:00"/>
    <n v="0"/>
    <x v="2"/>
    <n v="65"/>
  </r>
  <r>
    <x v="853"/>
    <x v="0"/>
    <x v="130"/>
    <x v="9"/>
    <d v="2023-01-01T00:00:00"/>
    <n v="1"/>
    <x v="3"/>
    <n v="65"/>
  </r>
  <r>
    <x v="853"/>
    <x v="0"/>
    <x v="130"/>
    <x v="71"/>
    <d v="2023-01-01T00:00:00"/>
    <n v="1"/>
    <x v="4"/>
    <n v="65"/>
  </r>
  <r>
    <x v="853"/>
    <x v="0"/>
    <x v="130"/>
    <x v="85"/>
    <d v="2023-01-01T00:00:00"/>
    <n v="3"/>
    <x v="5"/>
    <n v="65"/>
  </r>
  <r>
    <x v="853"/>
    <x v="0"/>
    <x v="130"/>
    <x v="72"/>
    <d v="2023-01-01T00:00:00"/>
    <n v="4"/>
    <x v="6"/>
    <n v="65"/>
  </r>
  <r>
    <x v="853"/>
    <x v="9"/>
    <x v="175"/>
    <x v="286"/>
    <d v="2023-04-01T00:00:00"/>
    <n v="0"/>
    <x v="5"/>
    <n v="27"/>
  </r>
  <r>
    <x v="853"/>
    <x v="9"/>
    <x v="175"/>
    <x v="112"/>
    <d v="2023-04-01T00:00:00"/>
    <n v="1"/>
    <x v="6"/>
    <n v="27"/>
  </r>
  <r>
    <x v="854"/>
    <x v="13"/>
    <x v="43"/>
    <x v="206"/>
    <d v="2022-08-01T00:00:00"/>
    <n v="0"/>
    <x v="12"/>
    <n v="75"/>
  </r>
  <r>
    <x v="854"/>
    <x v="13"/>
    <x v="43"/>
    <x v="207"/>
    <d v="2022-08-01T00:00:00"/>
    <n v="2"/>
    <x v="7"/>
    <n v="75"/>
  </r>
  <r>
    <x v="854"/>
    <x v="13"/>
    <x v="43"/>
    <x v="311"/>
    <d v="2022-08-01T00:00:00"/>
    <n v="5"/>
    <x v="2"/>
    <n v="75"/>
  </r>
  <r>
    <x v="854"/>
    <x v="13"/>
    <x v="43"/>
    <x v="107"/>
    <d v="2022-08-01T00:00:00"/>
    <n v="6"/>
    <x v="3"/>
    <n v="75"/>
  </r>
  <r>
    <x v="854"/>
    <x v="13"/>
    <x v="43"/>
    <x v="109"/>
    <d v="2022-08-01T00:00:00"/>
    <n v="8"/>
    <x v="5"/>
    <n v="75"/>
  </r>
  <r>
    <x v="854"/>
    <x v="13"/>
    <x v="43"/>
    <x v="43"/>
    <d v="2022-08-01T00:00:00"/>
    <n v="9"/>
    <x v="6"/>
    <n v="75"/>
  </r>
  <r>
    <x v="854"/>
    <x v="7"/>
    <x v="222"/>
    <x v="4"/>
    <d v="2023-03-01T00:00:00"/>
    <n v="0"/>
    <x v="4"/>
    <n v="28"/>
  </r>
  <r>
    <x v="854"/>
    <x v="7"/>
    <x v="222"/>
    <x v="5"/>
    <d v="2023-03-01T00:00:00"/>
    <n v="1"/>
    <x v="5"/>
    <n v="28"/>
  </r>
  <r>
    <x v="854"/>
    <x v="7"/>
    <x v="222"/>
    <x v="58"/>
    <d v="2023-03-01T00:00:00"/>
    <n v="2"/>
    <x v="6"/>
    <n v="28"/>
  </r>
  <r>
    <x v="854"/>
    <x v="7"/>
    <x v="222"/>
    <x v="15"/>
    <d v="2023-03-01T00:00:00"/>
    <n v="2"/>
    <x v="8"/>
    <n v="28"/>
  </r>
  <r>
    <x v="855"/>
    <x v="5"/>
    <x v="184"/>
    <x v="436"/>
    <d v="2022-06-01T00:00:00"/>
    <n v="0"/>
    <x v="9"/>
    <n v="26"/>
  </r>
  <r>
    <x v="855"/>
    <x v="5"/>
    <x v="184"/>
    <x v="169"/>
    <d v="2022-06-01T00:00:00"/>
    <n v="2"/>
    <x v="12"/>
    <n v="26"/>
  </r>
  <r>
    <x v="855"/>
    <x v="5"/>
    <x v="184"/>
    <x v="212"/>
    <d v="2022-06-01T00:00:00"/>
    <n v="3"/>
    <x v="0"/>
    <n v="26"/>
  </r>
  <r>
    <x v="855"/>
    <x v="5"/>
    <x v="184"/>
    <x v="382"/>
    <d v="2022-06-01T00:00:00"/>
    <n v="4"/>
    <x v="7"/>
    <n v="26"/>
  </r>
  <r>
    <x v="855"/>
    <x v="5"/>
    <x v="184"/>
    <x v="132"/>
    <d v="2022-06-01T00:00:00"/>
    <n v="5"/>
    <x v="11"/>
    <n v="26"/>
  </r>
  <r>
    <x v="855"/>
    <x v="5"/>
    <x v="184"/>
    <x v="69"/>
    <d v="2022-06-01T00:00:00"/>
    <n v="5"/>
    <x v="1"/>
    <n v="26"/>
  </r>
  <r>
    <x v="855"/>
    <x v="5"/>
    <x v="184"/>
    <x v="94"/>
    <d v="2022-06-01T00:00:00"/>
    <n v="7"/>
    <x v="2"/>
    <n v="26"/>
  </r>
  <r>
    <x v="855"/>
    <x v="5"/>
    <x v="184"/>
    <x v="161"/>
    <d v="2022-06-01T00:00:00"/>
    <n v="8"/>
    <x v="4"/>
    <n v="26"/>
  </r>
  <r>
    <x v="855"/>
    <x v="5"/>
    <x v="184"/>
    <x v="140"/>
    <d v="2022-06-01T00:00:00"/>
    <n v="9"/>
    <x v="5"/>
    <n v="26"/>
  </r>
  <r>
    <x v="855"/>
    <x v="5"/>
    <x v="184"/>
    <x v="330"/>
    <d v="2022-06-01T00:00:00"/>
    <n v="11"/>
    <x v="6"/>
    <n v="26"/>
  </r>
  <r>
    <x v="855"/>
    <x v="5"/>
    <x v="184"/>
    <x v="73"/>
    <d v="2022-06-01T00:00:00"/>
    <n v="11"/>
    <x v="8"/>
    <n v="26"/>
  </r>
  <r>
    <x v="855"/>
    <x v="2"/>
    <x v="181"/>
    <x v="156"/>
    <d v="2023-01-01T00:00:00"/>
    <n v="0"/>
    <x v="2"/>
    <n v="29"/>
  </r>
  <r>
    <x v="855"/>
    <x v="2"/>
    <x v="181"/>
    <x v="116"/>
    <d v="2023-01-01T00:00:00"/>
    <n v="1"/>
    <x v="3"/>
    <n v="29"/>
  </r>
  <r>
    <x v="855"/>
    <x v="2"/>
    <x v="181"/>
    <x v="10"/>
    <d v="2023-01-01T00:00:00"/>
    <n v="2"/>
    <x v="4"/>
    <n v="29"/>
  </r>
  <r>
    <x v="855"/>
    <x v="2"/>
    <x v="181"/>
    <x v="77"/>
    <d v="2023-01-01T00:00:00"/>
    <n v="3"/>
    <x v="5"/>
    <n v="29"/>
  </r>
  <r>
    <x v="855"/>
    <x v="2"/>
    <x v="181"/>
    <x v="48"/>
    <d v="2023-01-01T00:00:00"/>
    <n v="4"/>
    <x v="6"/>
    <n v="29"/>
  </r>
  <r>
    <x v="856"/>
    <x v="4"/>
    <x v="97"/>
    <x v="321"/>
    <d v="2022-01-01T00:00:00"/>
    <n v="0"/>
    <x v="17"/>
    <n v="16"/>
  </r>
  <r>
    <x v="856"/>
    <x v="4"/>
    <x v="97"/>
    <x v="354"/>
    <d v="2022-01-01T00:00:00"/>
    <n v="2"/>
    <x v="15"/>
    <n v="16"/>
  </r>
  <r>
    <x v="856"/>
    <x v="4"/>
    <x v="97"/>
    <x v="484"/>
    <d v="2022-01-01T00:00:00"/>
    <n v="3"/>
    <x v="14"/>
    <n v="16"/>
  </r>
  <r>
    <x v="856"/>
    <x v="4"/>
    <x v="97"/>
    <x v="358"/>
    <d v="2022-01-01T00:00:00"/>
    <n v="4"/>
    <x v="9"/>
    <n v="16"/>
  </r>
  <r>
    <x v="856"/>
    <x v="4"/>
    <x v="97"/>
    <x v="211"/>
    <d v="2022-01-01T00:00:00"/>
    <n v="6"/>
    <x v="10"/>
    <n v="16"/>
  </r>
  <r>
    <x v="856"/>
    <x v="4"/>
    <x v="97"/>
    <x v="289"/>
    <d v="2022-01-01T00:00:00"/>
    <n v="7"/>
    <x v="12"/>
    <n v="16"/>
  </r>
  <r>
    <x v="856"/>
    <x v="4"/>
    <x v="97"/>
    <x v="462"/>
    <d v="2022-01-01T00:00:00"/>
    <n v="9"/>
    <x v="7"/>
    <n v="16"/>
  </r>
  <r>
    <x v="856"/>
    <x v="4"/>
    <x v="97"/>
    <x v="127"/>
    <d v="2022-01-01T00:00:00"/>
    <n v="10"/>
    <x v="1"/>
    <n v="16"/>
  </r>
  <r>
    <x v="856"/>
    <x v="4"/>
    <x v="97"/>
    <x v="265"/>
    <d v="2022-01-01T00:00:00"/>
    <n v="12"/>
    <x v="2"/>
    <n v="16"/>
  </r>
  <r>
    <x v="856"/>
    <x v="4"/>
    <x v="97"/>
    <x v="220"/>
    <d v="2022-01-01T00:00:00"/>
    <n v="14"/>
    <x v="4"/>
    <n v="16"/>
  </r>
  <r>
    <x v="856"/>
    <x v="11"/>
    <x v="409"/>
    <x v="405"/>
    <d v="2022-08-01T00:00:00"/>
    <n v="0"/>
    <x v="12"/>
    <n v="14"/>
  </r>
  <r>
    <x v="856"/>
    <x v="11"/>
    <x v="409"/>
    <x v="381"/>
    <d v="2022-08-01T00:00:00"/>
    <n v="1"/>
    <x v="0"/>
    <n v="14"/>
  </r>
  <r>
    <x v="856"/>
    <x v="11"/>
    <x v="409"/>
    <x v="18"/>
    <d v="2022-08-01T00:00:00"/>
    <n v="1"/>
    <x v="7"/>
    <n v="14"/>
  </r>
  <r>
    <x v="856"/>
    <x v="11"/>
    <x v="409"/>
    <x v="324"/>
    <d v="2022-08-01T00:00:00"/>
    <n v="3"/>
    <x v="11"/>
    <n v="14"/>
  </r>
  <r>
    <x v="856"/>
    <x v="11"/>
    <x v="409"/>
    <x v="203"/>
    <d v="2022-08-01T00:00:00"/>
    <n v="3"/>
    <x v="1"/>
    <n v="14"/>
  </r>
  <r>
    <x v="856"/>
    <x v="11"/>
    <x v="409"/>
    <x v="311"/>
    <d v="2022-08-01T00:00:00"/>
    <n v="4"/>
    <x v="2"/>
    <n v="14"/>
  </r>
  <r>
    <x v="856"/>
    <x v="11"/>
    <x v="409"/>
    <x v="13"/>
    <d v="2022-08-01T00:00:00"/>
    <n v="8"/>
    <x v="5"/>
    <n v="14"/>
  </r>
  <r>
    <x v="856"/>
    <x v="11"/>
    <x v="409"/>
    <x v="205"/>
    <d v="2022-08-01T00:00:00"/>
    <n v="9"/>
    <x v="6"/>
    <n v="14"/>
  </r>
  <r>
    <x v="856"/>
    <x v="11"/>
    <x v="409"/>
    <x v="239"/>
    <d v="2022-08-01T00:00:00"/>
    <n v="9"/>
    <x v="8"/>
    <n v="14"/>
  </r>
  <r>
    <x v="857"/>
    <x v="15"/>
    <x v="57"/>
    <x v="240"/>
    <d v="2022-06-01T00:00:00"/>
    <n v="0"/>
    <x v="9"/>
    <n v="10"/>
  </r>
  <r>
    <x v="857"/>
    <x v="15"/>
    <x v="57"/>
    <x v="429"/>
    <d v="2022-06-01T00:00:00"/>
    <n v="1"/>
    <x v="10"/>
    <n v="10"/>
  </r>
  <r>
    <x v="857"/>
    <x v="15"/>
    <x v="57"/>
    <x v="212"/>
    <d v="2022-06-01T00:00:00"/>
    <n v="3"/>
    <x v="0"/>
    <n v="10"/>
  </r>
  <r>
    <x v="857"/>
    <x v="15"/>
    <x v="57"/>
    <x v="462"/>
    <d v="2022-06-01T00:00:00"/>
    <n v="4"/>
    <x v="7"/>
    <n v="10"/>
  </r>
  <r>
    <x v="857"/>
    <x v="15"/>
    <x v="57"/>
    <x v="55"/>
    <d v="2022-06-01T00:00:00"/>
    <n v="4"/>
    <x v="11"/>
    <n v="10"/>
  </r>
  <r>
    <x v="857"/>
    <x v="15"/>
    <x v="57"/>
    <x v="111"/>
    <d v="2022-06-01T00:00:00"/>
    <n v="5"/>
    <x v="1"/>
    <n v="10"/>
  </r>
  <r>
    <x v="857"/>
    <x v="15"/>
    <x v="57"/>
    <x v="39"/>
    <d v="2022-06-01T00:00:00"/>
    <n v="6"/>
    <x v="2"/>
    <n v="10"/>
  </r>
  <r>
    <x v="857"/>
    <x v="15"/>
    <x v="57"/>
    <x v="270"/>
    <d v="2022-06-01T00:00:00"/>
    <n v="7"/>
    <x v="3"/>
    <n v="10"/>
  </r>
  <r>
    <x v="857"/>
    <x v="15"/>
    <x v="57"/>
    <x v="151"/>
    <d v="2022-06-01T00:00:00"/>
    <n v="9"/>
    <x v="4"/>
    <n v="10"/>
  </r>
  <r>
    <x v="857"/>
    <x v="15"/>
    <x v="57"/>
    <x v="11"/>
    <d v="2022-06-01T00:00:00"/>
    <n v="10"/>
    <x v="5"/>
    <n v="10"/>
  </r>
  <r>
    <x v="857"/>
    <x v="15"/>
    <x v="57"/>
    <x v="12"/>
    <d v="2022-06-01T00:00:00"/>
    <n v="10"/>
    <x v="6"/>
    <n v="10"/>
  </r>
  <r>
    <x v="857"/>
    <x v="2"/>
    <x v="212"/>
    <x v="158"/>
    <d v="2022-08-01T00:00:00"/>
    <n v="0"/>
    <x v="12"/>
    <n v="29"/>
  </r>
  <r>
    <x v="857"/>
    <x v="2"/>
    <x v="212"/>
    <x v="223"/>
    <d v="2022-08-01T00:00:00"/>
    <n v="1"/>
    <x v="7"/>
    <n v="29"/>
  </r>
  <r>
    <x v="857"/>
    <x v="2"/>
    <x v="212"/>
    <x v="61"/>
    <d v="2022-08-01T00:00:00"/>
    <n v="3"/>
    <x v="11"/>
    <n v="29"/>
  </r>
  <r>
    <x v="857"/>
    <x v="2"/>
    <x v="212"/>
    <x v="136"/>
    <d v="2022-08-01T00:00:00"/>
    <n v="3"/>
    <x v="1"/>
    <n v="29"/>
  </r>
  <r>
    <x v="857"/>
    <x v="2"/>
    <x v="212"/>
    <x v="246"/>
    <d v="2022-08-01T00:00:00"/>
    <n v="6"/>
    <x v="4"/>
    <n v="29"/>
  </r>
  <r>
    <x v="857"/>
    <x v="2"/>
    <x v="212"/>
    <x v="85"/>
    <d v="2022-08-01T00:00:00"/>
    <n v="8"/>
    <x v="5"/>
    <n v="29"/>
  </r>
  <r>
    <x v="857"/>
    <x v="2"/>
    <x v="212"/>
    <x v="213"/>
    <d v="2022-08-01T00:00:00"/>
    <n v="8"/>
    <x v="6"/>
    <n v="29"/>
  </r>
  <r>
    <x v="858"/>
    <x v="5"/>
    <x v="12"/>
    <x v="68"/>
    <d v="2022-08-01T00:00:00"/>
    <n v="0"/>
    <x v="12"/>
    <n v="26"/>
  </r>
  <r>
    <x v="858"/>
    <x v="5"/>
    <x v="12"/>
    <x v="372"/>
    <d v="2022-08-01T00:00:00"/>
    <n v="1"/>
    <x v="0"/>
    <n v="26"/>
  </r>
  <r>
    <x v="858"/>
    <x v="5"/>
    <x v="12"/>
    <x v="228"/>
    <d v="2022-08-01T00:00:00"/>
    <n v="2"/>
    <x v="7"/>
    <n v="26"/>
  </r>
  <r>
    <x v="858"/>
    <x v="5"/>
    <x v="12"/>
    <x v="114"/>
    <d v="2022-08-01T00:00:00"/>
    <n v="3"/>
    <x v="11"/>
    <n v="26"/>
  </r>
  <r>
    <x v="858"/>
    <x v="5"/>
    <x v="12"/>
    <x v="291"/>
    <d v="2022-08-01T00:00:00"/>
    <n v="4"/>
    <x v="1"/>
    <n v="26"/>
  </r>
  <r>
    <x v="858"/>
    <x v="5"/>
    <x v="12"/>
    <x v="219"/>
    <d v="2022-08-01T00:00:00"/>
    <n v="5"/>
    <x v="2"/>
    <n v="26"/>
  </r>
  <r>
    <x v="858"/>
    <x v="5"/>
    <x v="12"/>
    <x v="57"/>
    <d v="2022-08-01T00:00:00"/>
    <n v="5"/>
    <x v="3"/>
    <n v="26"/>
  </r>
  <r>
    <x v="858"/>
    <x v="5"/>
    <x v="12"/>
    <x v="75"/>
    <d v="2022-08-01T00:00:00"/>
    <n v="7"/>
    <x v="4"/>
    <n v="26"/>
  </r>
  <r>
    <x v="858"/>
    <x v="5"/>
    <x v="12"/>
    <x v="330"/>
    <d v="2022-08-01T00:00:00"/>
    <n v="9"/>
    <x v="6"/>
    <n v="26"/>
  </r>
  <r>
    <x v="858"/>
    <x v="5"/>
    <x v="12"/>
    <x v="15"/>
    <d v="2022-08-01T00:00:00"/>
    <n v="9"/>
    <x v="8"/>
    <n v="26"/>
  </r>
  <r>
    <x v="859"/>
    <x v="8"/>
    <x v="45"/>
    <x v="211"/>
    <d v="2022-07-01T00:00:00"/>
    <n v="0"/>
    <x v="10"/>
    <n v="13"/>
  </r>
  <r>
    <x v="859"/>
    <x v="8"/>
    <x v="45"/>
    <x v="450"/>
    <d v="2022-07-01T00:00:00"/>
    <n v="1"/>
    <x v="12"/>
    <n v="13"/>
  </r>
  <r>
    <x v="859"/>
    <x v="8"/>
    <x v="45"/>
    <x v="439"/>
    <d v="2022-07-01T00:00:00"/>
    <n v="1"/>
    <x v="0"/>
    <n v="13"/>
  </r>
  <r>
    <x v="859"/>
    <x v="8"/>
    <x v="45"/>
    <x v="54"/>
    <d v="2022-07-01T00:00:00"/>
    <n v="3"/>
    <x v="7"/>
    <n v="13"/>
  </r>
  <r>
    <x v="859"/>
    <x v="8"/>
    <x v="45"/>
    <x v="335"/>
    <d v="2022-07-01T00:00:00"/>
    <n v="3"/>
    <x v="11"/>
    <n v="13"/>
  </r>
  <r>
    <x v="859"/>
    <x v="8"/>
    <x v="45"/>
    <x v="160"/>
    <d v="2022-07-01T00:00:00"/>
    <n v="4"/>
    <x v="1"/>
    <n v="13"/>
  </r>
  <r>
    <x v="859"/>
    <x v="8"/>
    <x v="45"/>
    <x v="39"/>
    <d v="2022-07-01T00:00:00"/>
    <n v="5"/>
    <x v="2"/>
    <n v="13"/>
  </r>
  <r>
    <x v="859"/>
    <x v="8"/>
    <x v="45"/>
    <x v="209"/>
    <d v="2022-07-01T00:00:00"/>
    <n v="7"/>
    <x v="3"/>
    <n v="13"/>
  </r>
  <r>
    <x v="859"/>
    <x v="8"/>
    <x v="45"/>
    <x v="79"/>
    <d v="2022-07-01T00:00:00"/>
    <n v="8"/>
    <x v="4"/>
    <n v="13"/>
  </r>
  <r>
    <x v="859"/>
    <x v="8"/>
    <x v="45"/>
    <x v="11"/>
    <d v="2022-07-01T00:00:00"/>
    <n v="9"/>
    <x v="5"/>
    <n v="13"/>
  </r>
  <r>
    <x v="859"/>
    <x v="8"/>
    <x v="45"/>
    <x v="64"/>
    <d v="2022-07-01T00:00:00"/>
    <n v="9"/>
    <x v="6"/>
    <n v="13"/>
  </r>
  <r>
    <x v="859"/>
    <x v="11"/>
    <x v="47"/>
    <x v="214"/>
    <d v="2022-08-01T00:00:00"/>
    <n v="0"/>
    <x v="12"/>
    <n v="14"/>
  </r>
  <r>
    <x v="859"/>
    <x v="11"/>
    <x v="47"/>
    <x v="36"/>
    <d v="2022-08-01T00:00:00"/>
    <n v="1"/>
    <x v="0"/>
    <n v="14"/>
  </r>
  <r>
    <x v="859"/>
    <x v="11"/>
    <x v="47"/>
    <x v="268"/>
    <d v="2022-08-01T00:00:00"/>
    <n v="2"/>
    <x v="7"/>
    <n v="14"/>
  </r>
  <r>
    <x v="859"/>
    <x v="11"/>
    <x v="47"/>
    <x v="74"/>
    <d v="2022-08-01T00:00:00"/>
    <n v="4"/>
    <x v="1"/>
    <n v="14"/>
  </r>
  <r>
    <x v="859"/>
    <x v="11"/>
    <x v="47"/>
    <x v="39"/>
    <d v="2022-08-01T00:00:00"/>
    <n v="5"/>
    <x v="2"/>
    <n v="14"/>
  </r>
  <r>
    <x v="859"/>
    <x v="11"/>
    <x v="47"/>
    <x v="83"/>
    <d v="2022-08-01T00:00:00"/>
    <n v="7"/>
    <x v="4"/>
    <n v="14"/>
  </r>
  <r>
    <x v="859"/>
    <x v="11"/>
    <x v="47"/>
    <x v="84"/>
    <d v="2022-08-01T00:00:00"/>
    <n v="9"/>
    <x v="6"/>
    <n v="14"/>
  </r>
  <r>
    <x v="860"/>
    <x v="6"/>
    <x v="359"/>
    <x v="410"/>
    <d v="2022-12-01T00:00:00"/>
    <n v="0"/>
    <x v="1"/>
    <n v="62"/>
  </r>
  <r>
    <x v="860"/>
    <x v="6"/>
    <x v="359"/>
    <x v="276"/>
    <d v="2022-12-01T00:00:00"/>
    <n v="1"/>
    <x v="2"/>
    <n v="62"/>
  </r>
  <r>
    <x v="860"/>
    <x v="6"/>
    <x v="359"/>
    <x v="138"/>
    <d v="2022-12-01T00:00:00"/>
    <n v="1"/>
    <x v="3"/>
    <n v="62"/>
  </r>
  <r>
    <x v="860"/>
    <x v="6"/>
    <x v="359"/>
    <x v="151"/>
    <d v="2022-12-01T00:00:00"/>
    <n v="3"/>
    <x v="4"/>
    <n v="62"/>
  </r>
  <r>
    <x v="860"/>
    <x v="6"/>
    <x v="359"/>
    <x v="147"/>
    <d v="2022-12-01T00:00:00"/>
    <n v="3"/>
    <x v="5"/>
    <n v="62"/>
  </r>
  <r>
    <x v="860"/>
    <x v="6"/>
    <x v="359"/>
    <x v="64"/>
    <d v="2022-12-01T00:00:00"/>
    <n v="4"/>
    <x v="6"/>
    <n v="62"/>
  </r>
  <r>
    <x v="860"/>
    <x v="6"/>
    <x v="359"/>
    <x v="73"/>
    <d v="2022-12-01T00:00:00"/>
    <n v="5"/>
    <x v="8"/>
    <n v="62"/>
  </r>
  <r>
    <x v="860"/>
    <x v="3"/>
    <x v="314"/>
    <x v="219"/>
    <d v="2023-01-01T00:00:00"/>
    <n v="0"/>
    <x v="2"/>
    <n v="62"/>
  </r>
  <r>
    <x v="860"/>
    <x v="3"/>
    <x v="314"/>
    <x v="9"/>
    <d v="2023-01-01T00:00:00"/>
    <n v="1"/>
    <x v="3"/>
    <n v="62"/>
  </r>
  <r>
    <x v="860"/>
    <x v="3"/>
    <x v="314"/>
    <x v="151"/>
    <d v="2023-01-01T00:00:00"/>
    <n v="2"/>
    <x v="4"/>
    <n v="62"/>
  </r>
  <r>
    <x v="860"/>
    <x v="3"/>
    <x v="314"/>
    <x v="118"/>
    <d v="2023-01-01T00:00:00"/>
    <n v="2"/>
    <x v="5"/>
    <n v="62"/>
  </r>
  <r>
    <x v="860"/>
    <x v="3"/>
    <x v="314"/>
    <x v="81"/>
    <d v="2023-01-01T00:00:00"/>
    <n v="3"/>
    <x v="6"/>
    <n v="62"/>
  </r>
  <r>
    <x v="860"/>
    <x v="3"/>
    <x v="314"/>
    <x v="82"/>
    <d v="2023-01-01T00:00:00"/>
    <n v="4"/>
    <x v="8"/>
    <n v="62"/>
  </r>
  <r>
    <x v="861"/>
    <x v="9"/>
    <x v="383"/>
    <x v="394"/>
    <d v="2023-02-01T00:00:00"/>
    <n v="0"/>
    <x v="3"/>
    <n v="27"/>
  </r>
  <r>
    <x v="861"/>
    <x v="9"/>
    <x v="383"/>
    <x v="292"/>
    <d v="2023-02-01T00:00:00"/>
    <n v="1"/>
    <x v="4"/>
    <n v="27"/>
  </r>
  <r>
    <x v="861"/>
    <x v="9"/>
    <x v="383"/>
    <x v="28"/>
    <d v="2023-02-01T00:00:00"/>
    <n v="2"/>
    <x v="5"/>
    <n v="27"/>
  </r>
  <r>
    <x v="861"/>
    <x v="9"/>
    <x v="383"/>
    <x v="29"/>
    <d v="2023-02-01T00:00:00"/>
    <n v="3"/>
    <x v="6"/>
    <n v="27"/>
  </r>
  <r>
    <x v="861"/>
    <x v="16"/>
    <x v="28"/>
    <x v="146"/>
    <d v="2023-02-01T00:00:00"/>
    <n v="0"/>
    <x v="3"/>
    <n v="26"/>
  </r>
  <r>
    <x v="861"/>
    <x v="16"/>
    <x v="28"/>
    <x v="75"/>
    <d v="2023-02-01T00:00:00"/>
    <n v="1"/>
    <x v="4"/>
    <n v="26"/>
  </r>
  <r>
    <x v="861"/>
    <x v="16"/>
    <x v="28"/>
    <x v="221"/>
    <d v="2023-02-01T00:00:00"/>
    <n v="1"/>
    <x v="5"/>
    <n v="26"/>
  </r>
  <r>
    <x v="861"/>
    <x v="16"/>
    <x v="28"/>
    <x v="72"/>
    <d v="2023-02-01T00:00:00"/>
    <n v="3"/>
    <x v="6"/>
    <n v="26"/>
  </r>
  <r>
    <x v="861"/>
    <x v="16"/>
    <x v="28"/>
    <x v="73"/>
    <d v="2023-02-01T00:00:00"/>
    <n v="3"/>
    <x v="8"/>
    <n v="26"/>
  </r>
  <r>
    <x v="862"/>
    <x v="9"/>
    <x v="359"/>
    <x v="410"/>
    <d v="2022-12-01T00:00:00"/>
    <n v="0"/>
    <x v="1"/>
    <n v="27"/>
  </r>
  <r>
    <x v="862"/>
    <x v="9"/>
    <x v="359"/>
    <x v="193"/>
    <d v="2022-12-01T00:00:00"/>
    <n v="1"/>
    <x v="3"/>
    <n v="27"/>
  </r>
  <r>
    <x v="862"/>
    <x v="9"/>
    <x v="359"/>
    <x v="65"/>
    <d v="2022-12-01T00:00:00"/>
    <n v="2"/>
    <x v="4"/>
    <n v="27"/>
  </r>
  <r>
    <x v="862"/>
    <x v="9"/>
    <x v="359"/>
    <x v="140"/>
    <d v="2022-12-01T00:00:00"/>
    <n v="3"/>
    <x v="5"/>
    <n v="27"/>
  </r>
  <r>
    <x v="862"/>
    <x v="9"/>
    <x v="359"/>
    <x v="152"/>
    <d v="2022-12-01T00:00:00"/>
    <n v="4"/>
    <x v="6"/>
    <n v="27"/>
  </r>
  <r>
    <x v="862"/>
    <x v="9"/>
    <x v="359"/>
    <x v="73"/>
    <d v="2022-12-01T00:00:00"/>
    <n v="5"/>
    <x v="8"/>
    <n v="27"/>
  </r>
  <r>
    <x v="862"/>
    <x v="16"/>
    <x v="142"/>
    <x v="276"/>
    <d v="2023-01-01T00:00:00"/>
    <n v="0"/>
    <x v="2"/>
    <n v="26"/>
  </r>
  <r>
    <x v="862"/>
    <x v="16"/>
    <x v="142"/>
    <x v="230"/>
    <d v="2023-01-01T00:00:00"/>
    <n v="0"/>
    <x v="3"/>
    <n v="26"/>
  </r>
  <r>
    <x v="862"/>
    <x v="16"/>
    <x v="142"/>
    <x v="176"/>
    <d v="2023-01-01T00:00:00"/>
    <n v="1"/>
    <x v="4"/>
    <n v="26"/>
  </r>
  <r>
    <x v="862"/>
    <x v="16"/>
    <x v="142"/>
    <x v="171"/>
    <d v="2023-01-01T00:00:00"/>
    <n v="2"/>
    <x v="5"/>
    <n v="26"/>
  </r>
  <r>
    <x v="862"/>
    <x v="16"/>
    <x v="142"/>
    <x v="64"/>
    <d v="2023-01-01T00:00:00"/>
    <n v="3"/>
    <x v="6"/>
    <n v="26"/>
  </r>
  <r>
    <x v="863"/>
    <x v="11"/>
    <x v="203"/>
    <x v="338"/>
    <d v="2022-04-01T00:00:00"/>
    <n v="0"/>
    <x v="14"/>
    <n v="14"/>
  </r>
  <r>
    <x v="863"/>
    <x v="11"/>
    <x v="203"/>
    <x v="419"/>
    <d v="2022-04-01T00:00:00"/>
    <n v="3"/>
    <x v="10"/>
    <n v="14"/>
  </r>
  <r>
    <x v="863"/>
    <x v="11"/>
    <x v="203"/>
    <x v="95"/>
    <d v="2022-04-01T00:00:00"/>
    <n v="3"/>
    <x v="12"/>
    <n v="14"/>
  </r>
  <r>
    <x v="863"/>
    <x v="11"/>
    <x v="203"/>
    <x v="44"/>
    <d v="2022-04-01T00:00:00"/>
    <n v="4"/>
    <x v="0"/>
    <n v="14"/>
  </r>
  <r>
    <x v="863"/>
    <x v="11"/>
    <x v="203"/>
    <x v="280"/>
    <d v="2022-04-01T00:00:00"/>
    <n v="5"/>
    <x v="7"/>
    <n v="14"/>
  </r>
  <r>
    <x v="863"/>
    <x v="11"/>
    <x v="203"/>
    <x v="133"/>
    <d v="2022-04-01T00:00:00"/>
    <n v="7"/>
    <x v="1"/>
    <n v="14"/>
  </r>
  <r>
    <x v="863"/>
    <x v="11"/>
    <x v="203"/>
    <x v="262"/>
    <d v="2022-04-01T00:00:00"/>
    <n v="9"/>
    <x v="3"/>
    <n v="14"/>
  </r>
  <r>
    <x v="863"/>
    <x v="11"/>
    <x v="203"/>
    <x v="31"/>
    <d v="2022-04-01T00:00:00"/>
    <n v="10"/>
    <x v="4"/>
    <n v="14"/>
  </r>
  <r>
    <x v="863"/>
    <x v="11"/>
    <x v="203"/>
    <x v="118"/>
    <d v="2022-04-01T00:00:00"/>
    <n v="11"/>
    <x v="5"/>
    <n v="14"/>
  </r>
  <r>
    <x v="863"/>
    <x v="11"/>
    <x v="203"/>
    <x v="103"/>
    <d v="2022-04-01T00:00:00"/>
    <n v="12"/>
    <x v="6"/>
    <n v="14"/>
  </r>
  <r>
    <x v="863"/>
    <x v="11"/>
    <x v="203"/>
    <x v="376"/>
    <d v="2022-04-01T00:00:00"/>
    <n v="13"/>
    <x v="8"/>
    <n v="14"/>
  </r>
  <r>
    <x v="863"/>
    <x v="14"/>
    <x v="347"/>
    <x v="403"/>
    <d v="2022-05-01T00:00:00"/>
    <n v="0"/>
    <x v="16"/>
    <n v="25"/>
  </r>
  <r>
    <x v="863"/>
    <x v="14"/>
    <x v="347"/>
    <x v="419"/>
    <d v="2022-05-01T00:00:00"/>
    <n v="2"/>
    <x v="10"/>
    <n v="25"/>
  </r>
  <r>
    <x v="863"/>
    <x v="14"/>
    <x v="347"/>
    <x v="206"/>
    <d v="2022-05-01T00:00:00"/>
    <n v="2"/>
    <x v="12"/>
    <n v="25"/>
  </r>
  <r>
    <x v="863"/>
    <x v="14"/>
    <x v="347"/>
    <x v="359"/>
    <d v="2022-05-01T00:00:00"/>
    <n v="4"/>
    <x v="0"/>
    <n v="25"/>
  </r>
  <r>
    <x v="863"/>
    <x v="14"/>
    <x v="347"/>
    <x v="186"/>
    <d v="2022-05-01T00:00:00"/>
    <n v="4"/>
    <x v="7"/>
    <n v="25"/>
  </r>
  <r>
    <x v="863"/>
    <x v="14"/>
    <x v="347"/>
    <x v="413"/>
    <d v="2022-05-01T00:00:00"/>
    <n v="6"/>
    <x v="11"/>
    <n v="25"/>
  </r>
  <r>
    <x v="863"/>
    <x v="14"/>
    <x v="347"/>
    <x v="219"/>
    <d v="2022-05-01T00:00:00"/>
    <n v="8"/>
    <x v="2"/>
    <n v="25"/>
  </r>
  <r>
    <x v="863"/>
    <x v="14"/>
    <x v="347"/>
    <x v="199"/>
    <d v="2022-05-01T00:00:00"/>
    <n v="9"/>
    <x v="3"/>
    <n v="25"/>
  </r>
  <r>
    <x v="863"/>
    <x v="14"/>
    <x v="347"/>
    <x v="4"/>
    <d v="2022-05-01T00:00:00"/>
    <n v="10"/>
    <x v="4"/>
    <n v="25"/>
  </r>
  <r>
    <x v="863"/>
    <x v="14"/>
    <x v="347"/>
    <x v="85"/>
    <d v="2022-05-01T00:00:00"/>
    <n v="11"/>
    <x v="5"/>
    <n v="25"/>
  </r>
  <r>
    <x v="863"/>
    <x v="14"/>
    <x v="347"/>
    <x v="86"/>
    <d v="2022-05-01T00:00:00"/>
    <n v="12"/>
    <x v="8"/>
    <n v="25"/>
  </r>
  <r>
    <x v="864"/>
    <x v="8"/>
    <x v="106"/>
    <x v="340"/>
    <d v="2022-06-01T00:00:00"/>
    <n v="0"/>
    <x v="9"/>
    <n v="13"/>
  </r>
  <r>
    <x v="864"/>
    <x v="8"/>
    <x v="106"/>
    <x v="254"/>
    <d v="2022-06-01T00:00:00"/>
    <n v="1"/>
    <x v="12"/>
    <n v="13"/>
  </r>
  <r>
    <x v="864"/>
    <x v="8"/>
    <x v="106"/>
    <x v="279"/>
    <d v="2022-06-01T00:00:00"/>
    <n v="2"/>
    <x v="0"/>
    <n v="13"/>
  </r>
  <r>
    <x v="864"/>
    <x v="8"/>
    <x v="106"/>
    <x v="268"/>
    <d v="2022-06-01T00:00:00"/>
    <n v="3"/>
    <x v="7"/>
    <n v="13"/>
  </r>
  <r>
    <x v="864"/>
    <x v="8"/>
    <x v="106"/>
    <x v="300"/>
    <d v="2022-06-01T00:00:00"/>
    <n v="4"/>
    <x v="11"/>
    <n v="13"/>
  </r>
  <r>
    <x v="864"/>
    <x v="8"/>
    <x v="106"/>
    <x v="208"/>
    <d v="2022-06-01T00:00:00"/>
    <n v="5"/>
    <x v="1"/>
    <n v="13"/>
  </r>
  <r>
    <x v="864"/>
    <x v="8"/>
    <x v="106"/>
    <x v="276"/>
    <d v="2022-06-01T00:00:00"/>
    <n v="7"/>
    <x v="2"/>
    <n v="13"/>
  </r>
  <r>
    <x v="864"/>
    <x v="8"/>
    <x v="106"/>
    <x v="252"/>
    <d v="2022-06-01T00:00:00"/>
    <n v="7"/>
    <x v="3"/>
    <n v="13"/>
  </r>
  <r>
    <x v="864"/>
    <x v="8"/>
    <x v="106"/>
    <x v="253"/>
    <d v="2022-06-01T00:00:00"/>
    <n v="8"/>
    <x v="4"/>
    <n v="13"/>
  </r>
  <r>
    <x v="864"/>
    <x v="8"/>
    <x v="106"/>
    <x v="171"/>
    <d v="2022-06-01T00:00:00"/>
    <n v="9"/>
    <x v="5"/>
    <n v="13"/>
  </r>
  <r>
    <x v="864"/>
    <x v="8"/>
    <x v="106"/>
    <x v="103"/>
    <d v="2022-06-01T00:00:00"/>
    <n v="10"/>
    <x v="6"/>
    <n v="13"/>
  </r>
  <r>
    <x v="864"/>
    <x v="13"/>
    <x v="135"/>
    <x v="380"/>
    <d v="2022-08-01T00:00:00"/>
    <n v="0"/>
    <x v="12"/>
    <n v="75"/>
  </r>
  <r>
    <x v="864"/>
    <x v="13"/>
    <x v="135"/>
    <x v="234"/>
    <d v="2022-08-01T00:00:00"/>
    <n v="1"/>
    <x v="0"/>
    <n v="75"/>
  </r>
  <r>
    <x v="864"/>
    <x v="13"/>
    <x v="135"/>
    <x v="60"/>
    <d v="2022-08-01T00:00:00"/>
    <n v="2"/>
    <x v="7"/>
    <n v="75"/>
  </r>
  <r>
    <x v="864"/>
    <x v="13"/>
    <x v="135"/>
    <x v="178"/>
    <d v="2022-08-01T00:00:00"/>
    <n v="3"/>
    <x v="11"/>
    <n v="75"/>
  </r>
  <r>
    <x v="864"/>
    <x v="13"/>
    <x v="135"/>
    <x v="360"/>
    <d v="2022-08-01T00:00:00"/>
    <n v="4"/>
    <x v="1"/>
    <n v="75"/>
  </r>
  <r>
    <x v="864"/>
    <x v="13"/>
    <x v="135"/>
    <x v="78"/>
    <d v="2022-08-01T00:00:00"/>
    <n v="5"/>
    <x v="2"/>
    <n v="75"/>
  </r>
  <r>
    <x v="864"/>
    <x v="13"/>
    <x v="135"/>
    <x v="258"/>
    <d v="2022-08-01T00:00:00"/>
    <n v="6"/>
    <x v="3"/>
    <n v="75"/>
  </r>
  <r>
    <x v="864"/>
    <x v="13"/>
    <x v="135"/>
    <x v="145"/>
    <d v="2022-08-01T00:00:00"/>
    <n v="7"/>
    <x v="4"/>
    <n v="75"/>
  </r>
  <r>
    <x v="864"/>
    <x v="13"/>
    <x v="135"/>
    <x v="85"/>
    <d v="2022-08-01T00:00:00"/>
    <n v="8"/>
    <x v="5"/>
    <n v="75"/>
  </r>
  <r>
    <x v="864"/>
    <x v="13"/>
    <x v="135"/>
    <x v="290"/>
    <d v="2022-08-01T00:00:00"/>
    <n v="9"/>
    <x v="6"/>
    <n v="75"/>
  </r>
  <r>
    <x v="865"/>
    <x v="8"/>
    <x v="332"/>
    <x v="203"/>
    <d v="2022-12-01T00:00:00"/>
    <n v="0"/>
    <x v="1"/>
    <n v="13"/>
  </r>
  <r>
    <x v="865"/>
    <x v="8"/>
    <x v="332"/>
    <x v="39"/>
    <d v="2022-12-01T00:00:00"/>
    <n v="1"/>
    <x v="2"/>
    <n v="13"/>
  </r>
  <r>
    <x v="865"/>
    <x v="8"/>
    <x v="332"/>
    <x v="107"/>
    <d v="2022-12-01T00:00:00"/>
    <n v="2"/>
    <x v="3"/>
    <n v="13"/>
  </r>
  <r>
    <x v="865"/>
    <x v="8"/>
    <x v="332"/>
    <x v="163"/>
    <d v="2022-12-01T00:00:00"/>
    <n v="3"/>
    <x v="4"/>
    <n v="13"/>
  </r>
  <r>
    <x v="865"/>
    <x v="8"/>
    <x v="332"/>
    <x v="77"/>
    <d v="2022-12-01T00:00:00"/>
    <n v="4"/>
    <x v="5"/>
    <n v="13"/>
  </r>
  <r>
    <x v="865"/>
    <x v="8"/>
    <x v="332"/>
    <x v="48"/>
    <d v="2022-12-01T00:00:00"/>
    <n v="5"/>
    <x v="6"/>
    <n v="13"/>
  </r>
  <r>
    <x v="865"/>
    <x v="10"/>
    <x v="208"/>
    <x v="85"/>
    <d v="2023-04-01T00:00:00"/>
    <n v="0"/>
    <x v="5"/>
    <n v="22"/>
  </r>
  <r>
    <x v="865"/>
    <x v="10"/>
    <x v="208"/>
    <x v="330"/>
    <d v="2023-04-01T00:00:00"/>
    <n v="1"/>
    <x v="6"/>
    <n v="22"/>
  </r>
  <r>
    <x v="865"/>
    <x v="10"/>
    <x v="208"/>
    <x v="239"/>
    <d v="2023-04-01T00:00:00"/>
    <n v="1"/>
    <x v="8"/>
    <n v="22"/>
  </r>
  <r>
    <x v="866"/>
    <x v="3"/>
    <x v="306"/>
    <x v="441"/>
    <d v="2022-03-01T00:00:00"/>
    <n v="0"/>
    <x v="15"/>
    <n v="62"/>
  </r>
  <r>
    <x v="866"/>
    <x v="3"/>
    <x v="306"/>
    <x v="387"/>
    <d v="2022-03-01T00:00:00"/>
    <n v="1"/>
    <x v="14"/>
    <n v="62"/>
  </r>
  <r>
    <x v="866"/>
    <x v="3"/>
    <x v="306"/>
    <x v="515"/>
    <d v="2022-03-01T00:00:00"/>
    <n v="2"/>
    <x v="16"/>
    <n v="62"/>
  </r>
  <r>
    <x v="866"/>
    <x v="3"/>
    <x v="306"/>
    <x v="89"/>
    <d v="2022-03-01T00:00:00"/>
    <n v="3"/>
    <x v="9"/>
    <n v="62"/>
  </r>
  <r>
    <x v="866"/>
    <x v="3"/>
    <x v="306"/>
    <x v="426"/>
    <d v="2022-03-01T00:00:00"/>
    <n v="4"/>
    <x v="10"/>
    <n v="62"/>
  </r>
  <r>
    <x v="866"/>
    <x v="3"/>
    <x v="306"/>
    <x v="405"/>
    <d v="2022-03-01T00:00:00"/>
    <n v="5"/>
    <x v="12"/>
    <n v="62"/>
  </r>
  <r>
    <x v="866"/>
    <x v="3"/>
    <x v="306"/>
    <x v="411"/>
    <d v="2022-03-01T00:00:00"/>
    <n v="6"/>
    <x v="0"/>
    <n v="62"/>
  </r>
  <r>
    <x v="866"/>
    <x v="3"/>
    <x v="306"/>
    <x v="269"/>
    <d v="2022-03-01T00:00:00"/>
    <n v="9"/>
    <x v="2"/>
    <n v="62"/>
  </r>
  <r>
    <x v="866"/>
    <x v="3"/>
    <x v="306"/>
    <x v="230"/>
    <d v="2022-03-01T00:00:00"/>
    <n v="11"/>
    <x v="3"/>
    <n v="62"/>
  </r>
  <r>
    <x v="866"/>
    <x v="3"/>
    <x v="306"/>
    <x v="282"/>
    <d v="2022-03-01T00:00:00"/>
    <n v="12"/>
    <x v="4"/>
    <n v="62"/>
  </r>
  <r>
    <x v="866"/>
    <x v="3"/>
    <x v="306"/>
    <x v="32"/>
    <d v="2022-03-01T00:00:00"/>
    <n v="13"/>
    <x v="5"/>
    <n v="62"/>
  </r>
  <r>
    <x v="866"/>
    <x v="3"/>
    <x v="306"/>
    <x v="226"/>
    <d v="2022-03-01T00:00:00"/>
    <n v="13"/>
    <x v="6"/>
    <n v="62"/>
  </r>
  <r>
    <x v="866"/>
    <x v="4"/>
    <x v="206"/>
    <x v="128"/>
    <d v="2023-01-01T00:00:00"/>
    <n v="0"/>
    <x v="2"/>
    <n v="16"/>
  </r>
  <r>
    <x v="866"/>
    <x v="4"/>
    <x v="206"/>
    <x v="336"/>
    <d v="2023-01-01T00:00:00"/>
    <n v="1"/>
    <x v="3"/>
    <n v="16"/>
  </r>
  <r>
    <x v="866"/>
    <x v="4"/>
    <x v="206"/>
    <x v="75"/>
    <d v="2023-01-01T00:00:00"/>
    <n v="2"/>
    <x v="4"/>
    <n v="16"/>
  </r>
  <r>
    <x v="866"/>
    <x v="4"/>
    <x v="206"/>
    <x v="21"/>
    <d v="2023-01-01T00:00:00"/>
    <n v="3"/>
    <x v="5"/>
    <n v="16"/>
  </r>
  <r>
    <x v="866"/>
    <x v="4"/>
    <x v="206"/>
    <x v="33"/>
    <d v="2023-01-01T00:00:00"/>
    <n v="4"/>
    <x v="6"/>
    <n v="16"/>
  </r>
  <r>
    <x v="867"/>
    <x v="6"/>
    <x v="414"/>
    <x v="127"/>
    <d v="2022-12-01T00:00:00"/>
    <n v="0"/>
    <x v="1"/>
    <n v="62"/>
  </r>
  <r>
    <x v="867"/>
    <x v="6"/>
    <x v="414"/>
    <x v="435"/>
    <d v="2022-12-01T00:00:00"/>
    <n v="1"/>
    <x v="2"/>
    <n v="62"/>
  </r>
  <r>
    <x v="867"/>
    <x v="6"/>
    <x v="414"/>
    <x v="50"/>
    <d v="2022-12-01T00:00:00"/>
    <n v="2"/>
    <x v="3"/>
    <n v="62"/>
  </r>
  <r>
    <x v="867"/>
    <x v="6"/>
    <x v="414"/>
    <x v="108"/>
    <d v="2022-12-01T00:00:00"/>
    <n v="3"/>
    <x v="4"/>
    <n v="62"/>
  </r>
  <r>
    <x v="867"/>
    <x v="6"/>
    <x v="414"/>
    <x v="42"/>
    <d v="2022-12-01T00:00:00"/>
    <n v="4"/>
    <x v="5"/>
    <n v="62"/>
  </r>
  <r>
    <x v="867"/>
    <x v="6"/>
    <x v="414"/>
    <x v="152"/>
    <d v="2022-12-01T00:00:00"/>
    <n v="5"/>
    <x v="6"/>
    <n v="62"/>
  </r>
  <r>
    <x v="867"/>
    <x v="3"/>
    <x v="206"/>
    <x v="128"/>
    <d v="2023-01-01T00:00:00"/>
    <n v="0"/>
    <x v="2"/>
    <n v="62"/>
  </r>
  <r>
    <x v="867"/>
    <x v="3"/>
    <x v="206"/>
    <x v="181"/>
    <d v="2023-01-01T00:00:00"/>
    <n v="1"/>
    <x v="3"/>
    <n v="62"/>
  </r>
  <r>
    <x v="867"/>
    <x v="3"/>
    <x v="206"/>
    <x v="190"/>
    <d v="2023-01-01T00:00:00"/>
    <n v="2"/>
    <x v="4"/>
    <n v="62"/>
  </r>
  <r>
    <x v="867"/>
    <x v="3"/>
    <x v="206"/>
    <x v="13"/>
    <d v="2023-01-01T00:00:00"/>
    <n v="3"/>
    <x v="5"/>
    <n v="62"/>
  </r>
  <r>
    <x v="867"/>
    <x v="3"/>
    <x v="206"/>
    <x v="205"/>
    <d v="2023-01-01T00:00:00"/>
    <n v="4"/>
    <x v="6"/>
    <n v="62"/>
  </r>
  <r>
    <x v="868"/>
    <x v="4"/>
    <x v="145"/>
    <x v="398"/>
    <d v="2022-05-01T00:00:00"/>
    <n v="0"/>
    <x v="16"/>
    <n v="16"/>
  </r>
  <r>
    <x v="868"/>
    <x v="4"/>
    <x v="145"/>
    <x v="167"/>
    <d v="2022-05-01T00:00:00"/>
    <n v="1"/>
    <x v="9"/>
    <n v="16"/>
  </r>
  <r>
    <x v="868"/>
    <x v="4"/>
    <x v="145"/>
    <x v="425"/>
    <d v="2022-05-01T00:00:00"/>
    <n v="3"/>
    <x v="12"/>
    <n v="16"/>
  </r>
  <r>
    <x v="868"/>
    <x v="4"/>
    <x v="145"/>
    <x v="131"/>
    <d v="2022-05-01T00:00:00"/>
    <n v="5"/>
    <x v="7"/>
    <n v="16"/>
  </r>
  <r>
    <x v="868"/>
    <x v="4"/>
    <x v="145"/>
    <x v="198"/>
    <d v="2022-05-01T00:00:00"/>
    <n v="8"/>
    <x v="2"/>
    <n v="16"/>
  </r>
  <r>
    <x v="868"/>
    <x v="4"/>
    <x v="145"/>
    <x v="57"/>
    <d v="2022-05-01T00:00:00"/>
    <n v="9"/>
    <x v="3"/>
    <n v="16"/>
  </r>
  <r>
    <x v="868"/>
    <x v="4"/>
    <x v="145"/>
    <x v="170"/>
    <d v="2022-05-01T00:00:00"/>
    <n v="10"/>
    <x v="4"/>
    <n v="16"/>
  </r>
  <r>
    <x v="868"/>
    <x v="4"/>
    <x v="145"/>
    <x v="147"/>
    <d v="2022-05-01T00:00:00"/>
    <n v="11"/>
    <x v="5"/>
    <n v="16"/>
  </r>
  <r>
    <x v="868"/>
    <x v="4"/>
    <x v="145"/>
    <x v="283"/>
    <d v="2022-05-01T00:00:00"/>
    <n v="12"/>
    <x v="6"/>
    <n v="16"/>
  </r>
  <r>
    <x v="868"/>
    <x v="7"/>
    <x v="293"/>
    <x v="159"/>
    <d v="2022-10-01T00:00:00"/>
    <n v="0"/>
    <x v="7"/>
    <n v="28"/>
  </r>
  <r>
    <x v="868"/>
    <x v="7"/>
    <x v="293"/>
    <x v="178"/>
    <d v="2022-10-01T00:00:00"/>
    <n v="1"/>
    <x v="11"/>
    <n v="28"/>
  </r>
  <r>
    <x v="868"/>
    <x v="7"/>
    <x v="293"/>
    <x v="99"/>
    <d v="2022-10-01T00:00:00"/>
    <n v="2"/>
    <x v="1"/>
    <n v="28"/>
  </r>
  <r>
    <x v="868"/>
    <x v="7"/>
    <x v="293"/>
    <x v="192"/>
    <d v="2022-10-01T00:00:00"/>
    <n v="3"/>
    <x v="2"/>
    <n v="28"/>
  </r>
  <r>
    <x v="868"/>
    <x v="7"/>
    <x v="293"/>
    <x v="116"/>
    <d v="2022-10-01T00:00:00"/>
    <n v="4"/>
    <x v="3"/>
    <n v="28"/>
  </r>
  <r>
    <x v="868"/>
    <x v="7"/>
    <x v="293"/>
    <x v="190"/>
    <d v="2022-10-01T00:00:00"/>
    <n v="5"/>
    <x v="4"/>
    <n v="28"/>
  </r>
  <r>
    <x v="868"/>
    <x v="7"/>
    <x v="293"/>
    <x v="194"/>
    <d v="2022-10-01T00:00:00"/>
    <n v="6"/>
    <x v="5"/>
    <n v="28"/>
  </r>
  <r>
    <x v="868"/>
    <x v="7"/>
    <x v="293"/>
    <x v="33"/>
    <d v="2022-10-01T00:00:00"/>
    <n v="7"/>
    <x v="6"/>
    <n v="28"/>
  </r>
  <r>
    <x v="869"/>
    <x v="6"/>
    <x v="188"/>
    <x v="437"/>
    <d v="2022-03-01T00:00:00"/>
    <n v="0"/>
    <x v="15"/>
    <n v="62"/>
  </r>
  <r>
    <x v="869"/>
    <x v="6"/>
    <x v="188"/>
    <x v="454"/>
    <d v="2022-03-01T00:00:00"/>
    <n v="1"/>
    <x v="14"/>
    <n v="62"/>
  </r>
  <r>
    <x v="869"/>
    <x v="6"/>
    <x v="188"/>
    <x v="365"/>
    <d v="2022-03-01T00:00:00"/>
    <n v="2"/>
    <x v="16"/>
    <n v="62"/>
  </r>
  <r>
    <x v="869"/>
    <x v="6"/>
    <x v="188"/>
    <x v="185"/>
    <d v="2022-03-01T00:00:00"/>
    <n v="3"/>
    <x v="9"/>
    <n v="62"/>
  </r>
  <r>
    <x v="869"/>
    <x v="6"/>
    <x v="188"/>
    <x v="351"/>
    <d v="2022-03-01T00:00:00"/>
    <n v="4"/>
    <x v="10"/>
    <n v="62"/>
  </r>
  <r>
    <x v="869"/>
    <x v="6"/>
    <x v="188"/>
    <x v="222"/>
    <d v="2022-03-01T00:00:00"/>
    <n v="5"/>
    <x v="12"/>
    <n v="62"/>
  </r>
  <r>
    <x v="869"/>
    <x v="6"/>
    <x v="188"/>
    <x v="17"/>
    <d v="2022-03-01T00:00:00"/>
    <n v="6"/>
    <x v="0"/>
    <n v="62"/>
  </r>
  <r>
    <x v="869"/>
    <x v="6"/>
    <x v="188"/>
    <x v="54"/>
    <d v="2022-03-01T00:00:00"/>
    <n v="7"/>
    <x v="7"/>
    <n v="62"/>
  </r>
  <r>
    <x v="869"/>
    <x v="6"/>
    <x v="188"/>
    <x v="61"/>
    <d v="2022-03-01T00:00:00"/>
    <n v="8"/>
    <x v="11"/>
    <n v="62"/>
  </r>
  <r>
    <x v="869"/>
    <x v="6"/>
    <x v="188"/>
    <x v="260"/>
    <d v="2022-03-01T00:00:00"/>
    <n v="9"/>
    <x v="1"/>
    <n v="62"/>
  </r>
  <r>
    <x v="869"/>
    <x v="6"/>
    <x v="188"/>
    <x v="94"/>
    <d v="2022-03-01T00:00:00"/>
    <n v="10"/>
    <x v="2"/>
    <n v="62"/>
  </r>
  <r>
    <x v="869"/>
    <x v="6"/>
    <x v="188"/>
    <x v="19"/>
    <d v="2022-03-01T00:00:00"/>
    <n v="11"/>
    <x v="3"/>
    <n v="62"/>
  </r>
  <r>
    <x v="869"/>
    <x v="6"/>
    <x v="188"/>
    <x v="79"/>
    <d v="2022-03-01T00:00:00"/>
    <n v="12"/>
    <x v="4"/>
    <n v="62"/>
  </r>
  <r>
    <x v="869"/>
    <x v="6"/>
    <x v="188"/>
    <x v="317"/>
    <d v="2022-03-01T00:00:00"/>
    <n v="13"/>
    <x v="5"/>
    <n v="62"/>
  </r>
  <r>
    <x v="869"/>
    <x v="14"/>
    <x v="78"/>
    <x v="236"/>
    <d v="2023-02-01T00:00:00"/>
    <n v="0"/>
    <x v="3"/>
    <n v="25"/>
  </r>
  <r>
    <x v="869"/>
    <x v="14"/>
    <x v="78"/>
    <x v="328"/>
    <d v="2023-02-01T00:00:00"/>
    <n v="1"/>
    <x v="4"/>
    <n v="25"/>
  </r>
  <r>
    <x v="869"/>
    <x v="14"/>
    <x v="78"/>
    <x v="109"/>
    <d v="2023-02-01T00:00:00"/>
    <n v="2"/>
    <x v="5"/>
    <n v="25"/>
  </r>
  <r>
    <x v="869"/>
    <x v="14"/>
    <x v="78"/>
    <x v="290"/>
    <d v="2023-02-01T00:00:00"/>
    <n v="3"/>
    <x v="6"/>
    <n v="25"/>
  </r>
  <r>
    <x v="870"/>
    <x v="3"/>
    <x v="0"/>
    <x v="0"/>
    <d v="2022-09-01T00:00:00"/>
    <n v="0"/>
    <x v="0"/>
    <n v="62"/>
  </r>
  <r>
    <x v="870"/>
    <x v="3"/>
    <x v="0"/>
    <x v="7"/>
    <d v="2022-09-01T00:00:00"/>
    <n v="1"/>
    <x v="7"/>
    <n v="62"/>
  </r>
  <r>
    <x v="870"/>
    <x v="3"/>
    <x v="0"/>
    <x v="352"/>
    <d v="2022-09-01T00:00:00"/>
    <n v="2"/>
    <x v="11"/>
    <n v="62"/>
  </r>
  <r>
    <x v="870"/>
    <x v="3"/>
    <x v="0"/>
    <x v="74"/>
    <d v="2022-09-01T00:00:00"/>
    <n v="3"/>
    <x v="1"/>
    <n v="62"/>
  </r>
  <r>
    <x v="870"/>
    <x v="3"/>
    <x v="0"/>
    <x v="265"/>
    <d v="2022-09-01T00:00:00"/>
    <n v="4"/>
    <x v="2"/>
    <n v="62"/>
  </r>
  <r>
    <x v="870"/>
    <x v="3"/>
    <x v="0"/>
    <x v="199"/>
    <d v="2022-09-01T00:00:00"/>
    <n v="5"/>
    <x v="3"/>
    <n v="62"/>
  </r>
  <r>
    <x v="870"/>
    <x v="3"/>
    <x v="0"/>
    <x v="163"/>
    <d v="2022-09-01T00:00:00"/>
    <n v="6"/>
    <x v="4"/>
    <n v="62"/>
  </r>
  <r>
    <x v="870"/>
    <x v="3"/>
    <x v="0"/>
    <x v="5"/>
    <d v="2022-09-01T00:00:00"/>
    <n v="7"/>
    <x v="5"/>
    <n v="62"/>
  </r>
  <r>
    <x v="870"/>
    <x v="3"/>
    <x v="0"/>
    <x v="43"/>
    <d v="2022-09-01T00:00:00"/>
    <n v="8"/>
    <x v="6"/>
    <n v="62"/>
  </r>
  <r>
    <x v="870"/>
    <x v="0"/>
    <x v="208"/>
    <x v="85"/>
    <d v="2023-04-01T00:00:00"/>
    <n v="0"/>
    <x v="5"/>
    <n v="65"/>
  </r>
  <r>
    <x v="870"/>
    <x v="0"/>
    <x v="208"/>
    <x v="330"/>
    <d v="2023-04-01T00:00:00"/>
    <n v="1"/>
    <x v="6"/>
    <n v="65"/>
  </r>
  <r>
    <x v="870"/>
    <x v="0"/>
    <x v="208"/>
    <x v="15"/>
    <d v="2023-04-01T00:00:00"/>
    <n v="1"/>
    <x v="8"/>
    <n v="65"/>
  </r>
  <r>
    <x v="871"/>
    <x v="12"/>
    <x v="441"/>
    <x v="470"/>
    <d v="2022-03-01T00:00:00"/>
    <n v="0"/>
    <x v="15"/>
    <n v="66"/>
  </r>
  <r>
    <x v="871"/>
    <x v="12"/>
    <x v="441"/>
    <x v="125"/>
    <d v="2022-03-01T00:00:00"/>
    <n v="1"/>
    <x v="16"/>
    <n v="66"/>
  </r>
  <r>
    <x v="871"/>
    <x v="12"/>
    <x v="441"/>
    <x v="428"/>
    <d v="2022-03-01T00:00:00"/>
    <n v="2"/>
    <x v="9"/>
    <n v="66"/>
  </r>
  <r>
    <x v="871"/>
    <x v="12"/>
    <x v="441"/>
    <x v="430"/>
    <d v="2022-03-01T00:00:00"/>
    <n v="3"/>
    <x v="10"/>
    <n v="66"/>
  </r>
  <r>
    <x v="871"/>
    <x v="12"/>
    <x v="441"/>
    <x v="275"/>
    <d v="2022-03-01T00:00:00"/>
    <n v="5"/>
    <x v="12"/>
    <n v="66"/>
  </r>
  <r>
    <x v="871"/>
    <x v="12"/>
    <x v="441"/>
    <x v="263"/>
    <d v="2022-03-01T00:00:00"/>
    <n v="5"/>
    <x v="0"/>
    <n v="66"/>
  </r>
  <r>
    <x v="871"/>
    <x v="12"/>
    <x v="441"/>
    <x v="207"/>
    <d v="2022-03-01T00:00:00"/>
    <n v="6"/>
    <x v="7"/>
    <n v="66"/>
  </r>
  <r>
    <x v="871"/>
    <x v="12"/>
    <x v="441"/>
    <x v="352"/>
    <d v="2022-03-01T00:00:00"/>
    <n v="7"/>
    <x v="11"/>
    <n v="66"/>
  </r>
  <r>
    <x v="871"/>
    <x v="12"/>
    <x v="441"/>
    <x v="106"/>
    <d v="2022-03-01T00:00:00"/>
    <n v="8"/>
    <x v="1"/>
    <n v="66"/>
  </r>
  <r>
    <x v="871"/>
    <x v="12"/>
    <x v="441"/>
    <x v="342"/>
    <d v="2022-03-01T00:00:00"/>
    <n v="9"/>
    <x v="2"/>
    <n v="66"/>
  </r>
  <r>
    <x v="871"/>
    <x v="12"/>
    <x v="441"/>
    <x v="230"/>
    <d v="2022-03-01T00:00:00"/>
    <n v="11"/>
    <x v="3"/>
    <n v="66"/>
  </r>
  <r>
    <x v="871"/>
    <x v="12"/>
    <x v="441"/>
    <x v="253"/>
    <d v="2022-03-01T00:00:00"/>
    <n v="11"/>
    <x v="4"/>
    <n v="66"/>
  </r>
  <r>
    <x v="871"/>
    <x v="12"/>
    <x v="441"/>
    <x v="81"/>
    <d v="2022-03-01T00:00:00"/>
    <n v="13"/>
    <x v="6"/>
    <n v="66"/>
  </r>
  <r>
    <x v="871"/>
    <x v="2"/>
    <x v="461"/>
    <x v="190"/>
    <d v="2023-03-01T00:00:00"/>
    <n v="0"/>
    <x v="4"/>
    <n v="29"/>
  </r>
  <r>
    <x v="871"/>
    <x v="2"/>
    <x v="461"/>
    <x v="102"/>
    <d v="2023-03-01T00:00:00"/>
    <n v="1"/>
    <x v="5"/>
    <n v="29"/>
  </r>
  <r>
    <x v="871"/>
    <x v="2"/>
    <x v="461"/>
    <x v="72"/>
    <d v="2023-03-01T00:00:00"/>
    <n v="2"/>
    <x v="6"/>
    <n v="29"/>
  </r>
  <r>
    <x v="872"/>
    <x v="3"/>
    <x v="457"/>
    <x v="130"/>
    <d v="2022-07-01T00:00:00"/>
    <n v="0"/>
    <x v="10"/>
    <n v="62"/>
  </r>
  <r>
    <x v="872"/>
    <x v="3"/>
    <x v="457"/>
    <x v="493"/>
    <d v="2022-07-01T00:00:00"/>
    <n v="1"/>
    <x v="12"/>
    <n v="62"/>
  </r>
  <r>
    <x v="872"/>
    <x v="3"/>
    <x v="457"/>
    <x v="186"/>
    <d v="2022-07-01T00:00:00"/>
    <n v="2"/>
    <x v="7"/>
    <n v="62"/>
  </r>
  <r>
    <x v="872"/>
    <x v="3"/>
    <x v="457"/>
    <x v="306"/>
    <d v="2022-07-01T00:00:00"/>
    <n v="3"/>
    <x v="11"/>
    <n v="62"/>
  </r>
  <r>
    <x v="872"/>
    <x v="3"/>
    <x v="457"/>
    <x v="243"/>
    <d v="2022-07-01T00:00:00"/>
    <n v="4"/>
    <x v="1"/>
    <n v="62"/>
  </r>
  <r>
    <x v="872"/>
    <x v="3"/>
    <x v="457"/>
    <x v="70"/>
    <d v="2022-07-01T00:00:00"/>
    <n v="5"/>
    <x v="2"/>
    <n v="62"/>
  </r>
  <r>
    <x v="872"/>
    <x v="3"/>
    <x v="457"/>
    <x v="170"/>
    <d v="2022-07-01T00:00:00"/>
    <n v="7"/>
    <x v="4"/>
    <n v="62"/>
  </r>
  <r>
    <x v="872"/>
    <x v="3"/>
    <x v="457"/>
    <x v="194"/>
    <d v="2022-07-01T00:00:00"/>
    <n v="8"/>
    <x v="5"/>
    <n v="62"/>
  </r>
  <r>
    <x v="872"/>
    <x v="3"/>
    <x v="457"/>
    <x v="345"/>
    <d v="2022-07-01T00:00:00"/>
    <n v="10"/>
    <x v="8"/>
    <n v="62"/>
  </r>
  <r>
    <x v="872"/>
    <x v="10"/>
    <x v="89"/>
    <x v="61"/>
    <d v="2022-11-01T00:00:00"/>
    <n v="0"/>
    <x v="11"/>
    <n v="22"/>
  </r>
  <r>
    <x v="872"/>
    <x v="10"/>
    <x v="89"/>
    <x v="281"/>
    <d v="2022-11-01T00:00:00"/>
    <n v="1"/>
    <x v="1"/>
    <n v="22"/>
  </r>
  <r>
    <x v="872"/>
    <x v="10"/>
    <x v="89"/>
    <x v="2"/>
    <d v="2022-11-01T00:00:00"/>
    <n v="1"/>
    <x v="2"/>
    <n v="22"/>
  </r>
  <r>
    <x v="872"/>
    <x v="10"/>
    <x v="89"/>
    <x v="107"/>
    <d v="2022-11-01T00:00:00"/>
    <n v="2"/>
    <x v="3"/>
    <n v="22"/>
  </r>
  <r>
    <x v="872"/>
    <x v="10"/>
    <x v="89"/>
    <x v="83"/>
    <d v="2022-11-01T00:00:00"/>
    <n v="3"/>
    <x v="4"/>
    <n v="22"/>
  </r>
  <r>
    <x v="872"/>
    <x v="10"/>
    <x v="89"/>
    <x v="237"/>
    <d v="2022-11-01T00:00:00"/>
    <n v="4"/>
    <x v="5"/>
    <n v="22"/>
  </r>
  <r>
    <x v="872"/>
    <x v="10"/>
    <x v="89"/>
    <x v="103"/>
    <d v="2022-11-01T00:00:00"/>
    <n v="5"/>
    <x v="6"/>
    <n v="22"/>
  </r>
  <r>
    <x v="872"/>
    <x v="10"/>
    <x v="89"/>
    <x v="345"/>
    <d v="2022-11-01T00:00:00"/>
    <n v="6"/>
    <x v="8"/>
    <n v="22"/>
  </r>
  <r>
    <x v="873"/>
    <x v="6"/>
    <x v="6"/>
    <x v="34"/>
    <d v="2022-07-01T00:00:00"/>
    <n v="0"/>
    <x v="10"/>
    <n v="62"/>
  </r>
  <r>
    <x v="873"/>
    <x v="6"/>
    <x v="6"/>
    <x v="105"/>
    <d v="2022-07-01T00:00:00"/>
    <n v="1"/>
    <x v="12"/>
    <n v="62"/>
  </r>
  <r>
    <x v="873"/>
    <x v="6"/>
    <x v="6"/>
    <x v="244"/>
    <d v="2022-07-01T00:00:00"/>
    <n v="3"/>
    <x v="7"/>
    <n v="62"/>
  </r>
  <r>
    <x v="873"/>
    <x v="6"/>
    <x v="6"/>
    <x v="433"/>
    <d v="2022-07-01T00:00:00"/>
    <n v="4"/>
    <x v="11"/>
    <n v="62"/>
  </r>
  <r>
    <x v="873"/>
    <x v="6"/>
    <x v="6"/>
    <x v="197"/>
    <d v="2022-07-01T00:00:00"/>
    <n v="5"/>
    <x v="1"/>
    <n v="62"/>
  </r>
  <r>
    <x v="873"/>
    <x v="6"/>
    <x v="6"/>
    <x v="78"/>
    <d v="2022-07-01T00:00:00"/>
    <n v="6"/>
    <x v="2"/>
    <n v="62"/>
  </r>
  <r>
    <x v="873"/>
    <x v="6"/>
    <x v="6"/>
    <x v="181"/>
    <d v="2022-07-01T00:00:00"/>
    <n v="7"/>
    <x v="3"/>
    <n v="62"/>
  </r>
  <r>
    <x v="873"/>
    <x v="6"/>
    <x v="6"/>
    <x v="117"/>
    <d v="2022-07-01T00:00:00"/>
    <n v="8"/>
    <x v="4"/>
    <n v="62"/>
  </r>
  <r>
    <x v="873"/>
    <x v="6"/>
    <x v="6"/>
    <x v="171"/>
    <d v="2022-07-01T00:00:00"/>
    <n v="9"/>
    <x v="5"/>
    <n v="62"/>
  </r>
  <r>
    <x v="873"/>
    <x v="6"/>
    <x v="6"/>
    <x v="283"/>
    <d v="2022-07-01T00:00:00"/>
    <n v="10"/>
    <x v="6"/>
    <n v="62"/>
  </r>
  <r>
    <x v="874"/>
    <x v="1"/>
    <x v="462"/>
    <x v="504"/>
    <d v="2022-03-01T00:00:00"/>
    <n v="0"/>
    <x v="15"/>
    <n v="25"/>
  </r>
  <r>
    <x v="874"/>
    <x v="1"/>
    <x v="462"/>
    <x v="322"/>
    <d v="2022-03-01T00:00:00"/>
    <n v="1"/>
    <x v="14"/>
    <n v="25"/>
  </r>
  <r>
    <x v="874"/>
    <x v="1"/>
    <x v="462"/>
    <x v="408"/>
    <d v="2022-03-01T00:00:00"/>
    <n v="2"/>
    <x v="9"/>
    <n v="25"/>
  </r>
  <r>
    <x v="874"/>
    <x v="1"/>
    <x v="462"/>
    <x v="448"/>
    <d v="2022-03-01T00:00:00"/>
    <n v="3"/>
    <x v="10"/>
    <n v="25"/>
  </r>
  <r>
    <x v="874"/>
    <x v="1"/>
    <x v="462"/>
    <x v="334"/>
    <d v="2022-03-01T00:00:00"/>
    <n v="5"/>
    <x v="12"/>
    <n v="25"/>
  </r>
  <r>
    <x v="874"/>
    <x v="1"/>
    <x v="462"/>
    <x v="372"/>
    <d v="2022-03-01T00:00:00"/>
    <n v="6"/>
    <x v="0"/>
    <n v="25"/>
  </r>
  <r>
    <x v="874"/>
    <x v="1"/>
    <x v="462"/>
    <x v="382"/>
    <d v="2022-03-01T00:00:00"/>
    <n v="7"/>
    <x v="7"/>
    <n v="25"/>
  </r>
  <r>
    <x v="874"/>
    <x v="1"/>
    <x v="462"/>
    <x v="135"/>
    <d v="2022-03-01T00:00:00"/>
    <n v="7"/>
    <x v="11"/>
    <n v="25"/>
  </r>
  <r>
    <x v="874"/>
    <x v="1"/>
    <x v="462"/>
    <x v="301"/>
    <d v="2022-03-01T00:00:00"/>
    <n v="9"/>
    <x v="1"/>
    <n v="25"/>
  </r>
  <r>
    <x v="874"/>
    <x v="1"/>
    <x v="462"/>
    <x v="219"/>
    <d v="2022-03-01T00:00:00"/>
    <n v="10"/>
    <x v="2"/>
    <n v="25"/>
  </r>
  <r>
    <x v="874"/>
    <x v="1"/>
    <x v="462"/>
    <x v="57"/>
    <d v="2022-03-01T00:00:00"/>
    <n v="10"/>
    <x v="3"/>
    <n v="25"/>
  </r>
  <r>
    <x v="874"/>
    <x v="1"/>
    <x v="462"/>
    <x v="210"/>
    <d v="2022-03-01T00:00:00"/>
    <n v="12"/>
    <x v="4"/>
    <n v="25"/>
  </r>
  <r>
    <x v="874"/>
    <x v="1"/>
    <x v="462"/>
    <x v="81"/>
    <d v="2022-03-01T00:00:00"/>
    <n v="13"/>
    <x v="6"/>
    <n v="25"/>
  </r>
  <r>
    <x v="874"/>
    <x v="9"/>
    <x v="43"/>
    <x v="206"/>
    <d v="2022-08-01T00:00:00"/>
    <n v="0"/>
    <x v="12"/>
    <n v="27"/>
  </r>
  <r>
    <x v="874"/>
    <x v="9"/>
    <x v="43"/>
    <x v="279"/>
    <d v="2022-08-01T00:00:00"/>
    <n v="1"/>
    <x v="0"/>
    <n v="27"/>
  </r>
  <r>
    <x v="874"/>
    <x v="9"/>
    <x v="43"/>
    <x v="280"/>
    <d v="2022-08-01T00:00:00"/>
    <n v="2"/>
    <x v="7"/>
    <n v="27"/>
  </r>
  <r>
    <x v="874"/>
    <x v="9"/>
    <x v="43"/>
    <x v="431"/>
    <d v="2022-08-01T00:00:00"/>
    <n v="3"/>
    <x v="11"/>
    <n v="27"/>
  </r>
  <r>
    <x v="874"/>
    <x v="9"/>
    <x v="43"/>
    <x v="127"/>
    <d v="2022-08-01T00:00:00"/>
    <n v="4"/>
    <x v="1"/>
    <n v="27"/>
  </r>
  <r>
    <x v="874"/>
    <x v="9"/>
    <x v="43"/>
    <x v="180"/>
    <d v="2022-08-01T00:00:00"/>
    <n v="5"/>
    <x v="2"/>
    <n v="27"/>
  </r>
  <r>
    <x v="874"/>
    <x v="9"/>
    <x v="43"/>
    <x v="50"/>
    <d v="2022-08-01T00:00:00"/>
    <n v="6"/>
    <x v="3"/>
    <n v="27"/>
  </r>
  <r>
    <x v="874"/>
    <x v="9"/>
    <x v="43"/>
    <x v="328"/>
    <d v="2022-08-01T00:00:00"/>
    <n v="7"/>
    <x v="4"/>
    <n v="27"/>
  </r>
  <r>
    <x v="874"/>
    <x v="9"/>
    <x v="43"/>
    <x v="28"/>
    <d v="2022-08-01T00:00:00"/>
    <n v="8"/>
    <x v="5"/>
    <n v="27"/>
  </r>
  <r>
    <x v="874"/>
    <x v="9"/>
    <x v="43"/>
    <x v="84"/>
    <d v="2022-08-01T00:00:00"/>
    <n v="9"/>
    <x v="6"/>
    <n v="27"/>
  </r>
  <r>
    <x v="875"/>
    <x v="1"/>
    <x v="198"/>
    <x v="446"/>
    <d v="2022-08-01T00:00:00"/>
    <n v="0"/>
    <x v="12"/>
    <n v="25"/>
  </r>
  <r>
    <x v="875"/>
    <x v="1"/>
    <x v="198"/>
    <x v="391"/>
    <d v="2022-08-01T00:00:00"/>
    <n v="1"/>
    <x v="0"/>
    <n v="25"/>
  </r>
  <r>
    <x v="875"/>
    <x v="1"/>
    <x v="198"/>
    <x v="155"/>
    <d v="2022-08-01T00:00:00"/>
    <n v="2"/>
    <x v="7"/>
    <n v="25"/>
  </r>
  <r>
    <x v="875"/>
    <x v="1"/>
    <x v="198"/>
    <x v="24"/>
    <d v="2022-08-01T00:00:00"/>
    <n v="3"/>
    <x v="11"/>
    <n v="25"/>
  </r>
  <r>
    <x v="875"/>
    <x v="1"/>
    <x v="198"/>
    <x v="245"/>
    <d v="2022-08-01T00:00:00"/>
    <n v="4"/>
    <x v="1"/>
    <n v="25"/>
  </r>
  <r>
    <x v="875"/>
    <x v="1"/>
    <x v="198"/>
    <x v="435"/>
    <d v="2022-08-01T00:00:00"/>
    <n v="5"/>
    <x v="2"/>
    <n v="25"/>
  </r>
  <r>
    <x v="875"/>
    <x v="1"/>
    <x v="198"/>
    <x v="50"/>
    <d v="2022-08-01T00:00:00"/>
    <n v="6"/>
    <x v="3"/>
    <n v="25"/>
  </r>
  <r>
    <x v="875"/>
    <x v="1"/>
    <x v="198"/>
    <x v="83"/>
    <d v="2022-08-01T00:00:00"/>
    <n v="7"/>
    <x v="4"/>
    <n v="25"/>
  </r>
  <r>
    <x v="875"/>
    <x v="1"/>
    <x v="198"/>
    <x v="110"/>
    <d v="2022-08-01T00:00:00"/>
    <n v="9"/>
    <x v="6"/>
    <n v="25"/>
  </r>
  <r>
    <x v="875"/>
    <x v="8"/>
    <x v="449"/>
    <x v="181"/>
    <d v="2023-02-01T00:00:00"/>
    <n v="0"/>
    <x v="3"/>
    <n v="13"/>
  </r>
  <r>
    <x v="875"/>
    <x v="8"/>
    <x v="449"/>
    <x v="75"/>
    <d v="2023-02-01T00:00:00"/>
    <n v="1"/>
    <x v="4"/>
    <n v="13"/>
  </r>
  <r>
    <x v="875"/>
    <x v="8"/>
    <x v="449"/>
    <x v="80"/>
    <d v="2023-02-01T00:00:00"/>
    <n v="2"/>
    <x v="5"/>
    <n v="13"/>
  </r>
  <r>
    <x v="875"/>
    <x v="8"/>
    <x v="449"/>
    <x v="58"/>
    <d v="2023-02-01T00:00:00"/>
    <n v="3"/>
    <x v="6"/>
    <n v="13"/>
  </r>
  <r>
    <x v="876"/>
    <x v="7"/>
    <x v="106"/>
    <x v="340"/>
    <d v="2022-06-01T00:00:00"/>
    <n v="0"/>
    <x v="9"/>
    <n v="28"/>
  </r>
  <r>
    <x v="876"/>
    <x v="7"/>
    <x v="106"/>
    <x v="426"/>
    <d v="2022-06-01T00:00:00"/>
    <n v="1"/>
    <x v="10"/>
    <n v="28"/>
  </r>
  <r>
    <x v="876"/>
    <x v="7"/>
    <x v="106"/>
    <x v="275"/>
    <d v="2022-06-01T00:00:00"/>
    <n v="2"/>
    <x v="12"/>
    <n v="28"/>
  </r>
  <r>
    <x v="876"/>
    <x v="7"/>
    <x v="106"/>
    <x v="155"/>
    <d v="2022-06-01T00:00:00"/>
    <n v="3"/>
    <x v="7"/>
    <n v="28"/>
  </r>
  <r>
    <x v="876"/>
    <x v="7"/>
    <x v="106"/>
    <x v="431"/>
    <d v="2022-06-01T00:00:00"/>
    <n v="4"/>
    <x v="11"/>
    <n v="28"/>
  </r>
  <r>
    <x v="876"/>
    <x v="7"/>
    <x v="106"/>
    <x v="160"/>
    <d v="2022-06-01T00:00:00"/>
    <n v="5"/>
    <x v="1"/>
    <n v="28"/>
  </r>
  <r>
    <x v="876"/>
    <x v="7"/>
    <x v="106"/>
    <x v="39"/>
    <d v="2022-06-01T00:00:00"/>
    <n v="6"/>
    <x v="2"/>
    <n v="28"/>
  </r>
  <r>
    <x v="876"/>
    <x v="7"/>
    <x v="106"/>
    <x v="161"/>
    <d v="2022-06-01T00:00:00"/>
    <n v="8"/>
    <x v="4"/>
    <n v="28"/>
  </r>
  <r>
    <x v="876"/>
    <x v="7"/>
    <x v="106"/>
    <x v="194"/>
    <d v="2022-06-01T00:00:00"/>
    <n v="9"/>
    <x v="5"/>
    <n v="28"/>
  </r>
  <r>
    <x v="876"/>
    <x v="7"/>
    <x v="106"/>
    <x v="112"/>
    <d v="2022-06-01T00:00:00"/>
    <n v="10"/>
    <x v="6"/>
    <n v="28"/>
  </r>
  <r>
    <x v="876"/>
    <x v="3"/>
    <x v="172"/>
    <x v="175"/>
    <d v="2022-09-01T00:00:00"/>
    <n v="0"/>
    <x v="0"/>
    <n v="62"/>
  </r>
  <r>
    <x v="876"/>
    <x v="3"/>
    <x v="172"/>
    <x v="155"/>
    <d v="2022-09-01T00:00:00"/>
    <n v="1"/>
    <x v="7"/>
    <n v="62"/>
  </r>
  <r>
    <x v="876"/>
    <x v="3"/>
    <x v="172"/>
    <x v="178"/>
    <d v="2022-09-01T00:00:00"/>
    <n v="2"/>
    <x v="11"/>
    <n v="62"/>
  </r>
  <r>
    <x v="876"/>
    <x v="3"/>
    <x v="172"/>
    <x v="245"/>
    <d v="2022-09-01T00:00:00"/>
    <n v="3"/>
    <x v="1"/>
    <n v="62"/>
  </r>
  <r>
    <x v="876"/>
    <x v="3"/>
    <x v="172"/>
    <x v="180"/>
    <d v="2022-09-01T00:00:00"/>
    <n v="4"/>
    <x v="2"/>
    <n v="62"/>
  </r>
  <r>
    <x v="876"/>
    <x v="3"/>
    <x v="172"/>
    <x v="3"/>
    <d v="2022-09-01T00:00:00"/>
    <n v="5"/>
    <x v="3"/>
    <n v="62"/>
  </r>
  <r>
    <x v="876"/>
    <x v="3"/>
    <x v="172"/>
    <x v="170"/>
    <d v="2022-09-01T00:00:00"/>
    <n v="6"/>
    <x v="4"/>
    <n v="62"/>
  </r>
  <r>
    <x v="876"/>
    <x v="3"/>
    <x v="172"/>
    <x v="32"/>
    <d v="2022-09-01T00:00:00"/>
    <n v="7"/>
    <x v="5"/>
    <n v="62"/>
  </r>
  <r>
    <x v="876"/>
    <x v="3"/>
    <x v="172"/>
    <x v="256"/>
    <d v="2022-09-01T00:00:00"/>
    <n v="8"/>
    <x v="6"/>
    <n v="62"/>
  </r>
  <r>
    <x v="877"/>
    <x v="0"/>
    <x v="69"/>
    <x v="272"/>
    <d v="2022-04-01T00:00:00"/>
    <n v="0"/>
    <x v="14"/>
    <n v="65"/>
  </r>
  <r>
    <x v="877"/>
    <x v="0"/>
    <x v="69"/>
    <x v="392"/>
    <d v="2022-04-01T00:00:00"/>
    <n v="1"/>
    <x v="16"/>
    <n v="65"/>
  </r>
  <r>
    <x v="877"/>
    <x v="0"/>
    <x v="69"/>
    <x v="16"/>
    <d v="2022-04-01T00:00:00"/>
    <n v="2"/>
    <x v="9"/>
    <n v="65"/>
  </r>
  <r>
    <x v="877"/>
    <x v="0"/>
    <x v="69"/>
    <x v="130"/>
    <d v="2022-04-01T00:00:00"/>
    <n v="3"/>
    <x v="10"/>
    <n v="65"/>
  </r>
  <r>
    <x v="877"/>
    <x v="0"/>
    <x v="69"/>
    <x v="158"/>
    <d v="2022-04-01T00:00:00"/>
    <n v="4"/>
    <x v="12"/>
    <n v="65"/>
  </r>
  <r>
    <x v="877"/>
    <x v="0"/>
    <x v="69"/>
    <x v="395"/>
    <d v="2022-04-01T00:00:00"/>
    <n v="5"/>
    <x v="0"/>
    <n v="65"/>
  </r>
  <r>
    <x v="877"/>
    <x v="0"/>
    <x v="69"/>
    <x v="228"/>
    <d v="2022-04-01T00:00:00"/>
    <n v="6"/>
    <x v="7"/>
    <n v="65"/>
  </r>
  <r>
    <x v="877"/>
    <x v="0"/>
    <x v="69"/>
    <x v="433"/>
    <d v="2022-04-01T00:00:00"/>
    <n v="7"/>
    <x v="11"/>
    <n v="65"/>
  </r>
  <r>
    <x v="877"/>
    <x v="0"/>
    <x v="69"/>
    <x v="74"/>
    <d v="2022-04-01T00:00:00"/>
    <n v="8"/>
    <x v="1"/>
    <n v="65"/>
  </r>
  <r>
    <x v="877"/>
    <x v="0"/>
    <x v="69"/>
    <x v="257"/>
    <d v="2022-04-01T00:00:00"/>
    <n v="9"/>
    <x v="2"/>
    <n v="65"/>
  </r>
  <r>
    <x v="877"/>
    <x v="0"/>
    <x v="69"/>
    <x v="199"/>
    <d v="2022-04-01T00:00:00"/>
    <n v="10"/>
    <x v="3"/>
    <n v="65"/>
  </r>
  <r>
    <x v="877"/>
    <x v="0"/>
    <x v="69"/>
    <x v="151"/>
    <d v="2022-04-01T00:00:00"/>
    <n v="11"/>
    <x v="4"/>
    <n v="65"/>
  </r>
  <r>
    <x v="877"/>
    <x v="0"/>
    <x v="69"/>
    <x v="33"/>
    <d v="2022-04-01T00:00:00"/>
    <n v="13"/>
    <x v="6"/>
    <n v="65"/>
  </r>
  <r>
    <x v="877"/>
    <x v="12"/>
    <x v="463"/>
    <x v="115"/>
    <d v="2023-01-01T00:00:00"/>
    <n v="0"/>
    <x v="2"/>
    <n v="66"/>
  </r>
  <r>
    <x v="877"/>
    <x v="12"/>
    <x v="463"/>
    <x v="253"/>
    <d v="2023-01-01T00:00:00"/>
    <n v="1"/>
    <x v="4"/>
    <n v="66"/>
  </r>
  <r>
    <x v="877"/>
    <x v="12"/>
    <x v="463"/>
    <x v="48"/>
    <d v="2023-01-01T00:00:00"/>
    <n v="3"/>
    <x v="6"/>
    <n v="66"/>
  </r>
  <r>
    <x v="877"/>
    <x v="12"/>
    <x v="463"/>
    <x v="376"/>
    <d v="2023-01-01T00:00:00"/>
    <n v="4"/>
    <x v="8"/>
    <n v="66"/>
  </r>
  <r>
    <x v="878"/>
    <x v="5"/>
    <x v="122"/>
    <x v="296"/>
    <d v="2022-07-01T00:00:00"/>
    <n v="0"/>
    <x v="10"/>
    <n v="26"/>
  </r>
  <r>
    <x v="878"/>
    <x v="5"/>
    <x v="122"/>
    <x v="412"/>
    <d v="2022-07-01T00:00:00"/>
    <n v="2"/>
    <x v="0"/>
    <n v="26"/>
  </r>
  <r>
    <x v="878"/>
    <x v="5"/>
    <x v="122"/>
    <x v="54"/>
    <d v="2022-07-01T00:00:00"/>
    <n v="3"/>
    <x v="7"/>
    <n v="26"/>
  </r>
  <r>
    <x v="878"/>
    <x v="5"/>
    <x v="122"/>
    <x v="235"/>
    <d v="2022-07-01T00:00:00"/>
    <n v="3"/>
    <x v="11"/>
    <n v="26"/>
  </r>
  <r>
    <x v="878"/>
    <x v="5"/>
    <x v="122"/>
    <x v="99"/>
    <d v="2022-07-01T00:00:00"/>
    <n v="4"/>
    <x v="1"/>
    <n v="26"/>
  </r>
  <r>
    <x v="878"/>
    <x v="5"/>
    <x v="122"/>
    <x v="276"/>
    <d v="2022-07-01T00:00:00"/>
    <n v="6"/>
    <x v="2"/>
    <n v="26"/>
  </r>
  <r>
    <x v="878"/>
    <x v="5"/>
    <x v="122"/>
    <x v="236"/>
    <d v="2022-07-01T00:00:00"/>
    <n v="6"/>
    <x v="3"/>
    <n v="26"/>
  </r>
  <r>
    <x v="878"/>
    <x v="5"/>
    <x v="122"/>
    <x v="21"/>
    <d v="2022-07-01T00:00:00"/>
    <n v="9"/>
    <x v="5"/>
    <n v="26"/>
  </r>
  <r>
    <x v="878"/>
    <x v="5"/>
    <x v="122"/>
    <x v="213"/>
    <d v="2022-07-01T00:00:00"/>
    <n v="9"/>
    <x v="6"/>
    <n v="26"/>
  </r>
  <r>
    <x v="878"/>
    <x v="5"/>
    <x v="122"/>
    <x v="312"/>
    <d v="2022-07-01T00:00:00"/>
    <n v="10"/>
    <x v="8"/>
    <n v="26"/>
  </r>
  <r>
    <x v="878"/>
    <x v="1"/>
    <x v="98"/>
    <x v="216"/>
    <d v="2023-01-01T00:00:00"/>
    <n v="0"/>
    <x v="2"/>
    <n v="25"/>
  </r>
  <r>
    <x v="878"/>
    <x v="1"/>
    <x v="98"/>
    <x v="146"/>
    <d v="2023-01-01T00:00:00"/>
    <n v="1"/>
    <x v="3"/>
    <n v="25"/>
  </r>
  <r>
    <x v="878"/>
    <x v="1"/>
    <x v="98"/>
    <x v="292"/>
    <d v="2023-01-01T00:00:00"/>
    <n v="2"/>
    <x v="4"/>
    <n v="25"/>
  </r>
  <r>
    <x v="878"/>
    <x v="1"/>
    <x v="98"/>
    <x v="221"/>
    <d v="2023-01-01T00:00:00"/>
    <n v="2"/>
    <x v="5"/>
    <n v="25"/>
  </r>
  <r>
    <x v="878"/>
    <x v="1"/>
    <x v="98"/>
    <x v="195"/>
    <d v="2023-01-01T00:00:00"/>
    <n v="4"/>
    <x v="6"/>
    <n v="25"/>
  </r>
  <r>
    <x v="878"/>
    <x v="1"/>
    <x v="98"/>
    <x v="73"/>
    <d v="2023-01-01T00:00:00"/>
    <n v="4"/>
    <x v="8"/>
    <n v="25"/>
  </r>
  <r>
    <x v="879"/>
    <x v="7"/>
    <x v="176"/>
    <x v="427"/>
    <d v="2022-03-01T00:00:00"/>
    <n v="0"/>
    <x v="15"/>
    <n v="28"/>
  </r>
  <r>
    <x v="879"/>
    <x v="7"/>
    <x v="176"/>
    <x v="377"/>
    <d v="2022-03-01T00:00:00"/>
    <n v="1"/>
    <x v="16"/>
    <n v="28"/>
  </r>
  <r>
    <x v="879"/>
    <x v="7"/>
    <x v="176"/>
    <x v="211"/>
    <d v="2022-03-01T00:00:00"/>
    <n v="4"/>
    <x v="10"/>
    <n v="28"/>
  </r>
  <r>
    <x v="879"/>
    <x v="7"/>
    <x v="176"/>
    <x v="143"/>
    <d v="2022-03-01T00:00:00"/>
    <n v="5"/>
    <x v="12"/>
    <n v="28"/>
  </r>
  <r>
    <x v="879"/>
    <x v="7"/>
    <x v="176"/>
    <x v="412"/>
    <d v="2022-03-01T00:00:00"/>
    <n v="6"/>
    <x v="0"/>
    <n v="28"/>
  </r>
  <r>
    <x v="879"/>
    <x v="7"/>
    <x v="176"/>
    <x v="413"/>
    <d v="2022-03-01T00:00:00"/>
    <n v="8"/>
    <x v="11"/>
    <n v="28"/>
  </r>
  <r>
    <x v="879"/>
    <x v="7"/>
    <x v="176"/>
    <x v="260"/>
    <d v="2022-03-01T00:00:00"/>
    <n v="9"/>
    <x v="1"/>
    <n v="28"/>
  </r>
  <r>
    <x v="879"/>
    <x v="7"/>
    <x v="176"/>
    <x v="311"/>
    <d v="2022-03-01T00:00:00"/>
    <n v="9"/>
    <x v="2"/>
    <n v="28"/>
  </r>
  <r>
    <x v="879"/>
    <x v="7"/>
    <x v="176"/>
    <x v="138"/>
    <d v="2022-03-01T00:00:00"/>
    <n v="10"/>
    <x v="3"/>
    <n v="28"/>
  </r>
  <r>
    <x v="879"/>
    <x v="7"/>
    <x v="176"/>
    <x v="62"/>
    <d v="2022-03-01T00:00:00"/>
    <n v="12"/>
    <x v="4"/>
    <n v="28"/>
  </r>
  <r>
    <x v="879"/>
    <x v="7"/>
    <x v="176"/>
    <x v="150"/>
    <d v="2022-03-01T00:00:00"/>
    <n v="13"/>
    <x v="5"/>
    <n v="28"/>
  </r>
  <r>
    <x v="879"/>
    <x v="8"/>
    <x v="456"/>
    <x v="167"/>
    <d v="2022-06-01T00:00:00"/>
    <n v="0"/>
    <x v="9"/>
    <n v="13"/>
  </r>
  <r>
    <x v="879"/>
    <x v="8"/>
    <x v="456"/>
    <x v="251"/>
    <d v="2022-06-01T00:00:00"/>
    <n v="1"/>
    <x v="10"/>
    <n v="13"/>
  </r>
  <r>
    <x v="879"/>
    <x v="8"/>
    <x v="456"/>
    <x v="386"/>
    <d v="2022-06-01T00:00:00"/>
    <n v="2"/>
    <x v="12"/>
    <n v="13"/>
  </r>
  <r>
    <x v="879"/>
    <x v="8"/>
    <x v="456"/>
    <x v="305"/>
    <d v="2022-06-01T00:00:00"/>
    <n v="4"/>
    <x v="7"/>
    <n v="13"/>
  </r>
  <r>
    <x v="879"/>
    <x v="8"/>
    <x v="456"/>
    <x v="300"/>
    <d v="2022-06-01T00:00:00"/>
    <n v="5"/>
    <x v="11"/>
    <n v="13"/>
  </r>
  <r>
    <x v="879"/>
    <x v="8"/>
    <x v="456"/>
    <x v="410"/>
    <d v="2022-06-01T00:00:00"/>
    <n v="6"/>
    <x v="1"/>
    <n v="13"/>
  </r>
  <r>
    <x v="879"/>
    <x v="8"/>
    <x v="456"/>
    <x v="435"/>
    <d v="2022-06-01T00:00:00"/>
    <n v="7"/>
    <x v="2"/>
    <n v="13"/>
  </r>
  <r>
    <x v="879"/>
    <x v="8"/>
    <x v="456"/>
    <x v="233"/>
    <d v="2022-06-01T00:00:00"/>
    <n v="8"/>
    <x v="3"/>
    <n v="13"/>
  </r>
  <r>
    <x v="879"/>
    <x v="8"/>
    <x v="456"/>
    <x v="163"/>
    <d v="2022-06-01T00:00:00"/>
    <n v="9"/>
    <x v="4"/>
    <n v="13"/>
  </r>
  <r>
    <x v="879"/>
    <x v="8"/>
    <x v="456"/>
    <x v="67"/>
    <d v="2022-06-01T00:00:00"/>
    <n v="11"/>
    <x v="6"/>
    <n v="13"/>
  </r>
  <r>
    <x v="880"/>
    <x v="3"/>
    <x v="316"/>
    <x v="229"/>
    <d v="2022-11-01T00:00:00"/>
    <n v="0"/>
    <x v="11"/>
    <n v="62"/>
  </r>
  <r>
    <x v="880"/>
    <x v="3"/>
    <x v="316"/>
    <x v="360"/>
    <d v="2022-11-01T00:00:00"/>
    <n v="1"/>
    <x v="1"/>
    <n v="62"/>
  </r>
  <r>
    <x v="880"/>
    <x v="3"/>
    <x v="316"/>
    <x v="94"/>
    <d v="2022-11-01T00:00:00"/>
    <n v="2"/>
    <x v="2"/>
    <n v="62"/>
  </r>
  <r>
    <x v="880"/>
    <x v="3"/>
    <x v="316"/>
    <x v="270"/>
    <d v="2022-11-01T00:00:00"/>
    <n v="2"/>
    <x v="3"/>
    <n v="62"/>
  </r>
  <r>
    <x v="880"/>
    <x v="3"/>
    <x v="316"/>
    <x v="210"/>
    <d v="2022-11-01T00:00:00"/>
    <n v="4"/>
    <x v="4"/>
    <n v="62"/>
  </r>
  <r>
    <x v="880"/>
    <x v="3"/>
    <x v="316"/>
    <x v="80"/>
    <d v="2022-11-01T00:00:00"/>
    <n v="5"/>
    <x v="5"/>
    <n v="62"/>
  </r>
  <r>
    <x v="880"/>
    <x v="3"/>
    <x v="316"/>
    <x v="172"/>
    <d v="2022-11-01T00:00:00"/>
    <n v="5"/>
    <x v="6"/>
    <n v="62"/>
  </r>
  <r>
    <x v="880"/>
    <x v="6"/>
    <x v="124"/>
    <x v="342"/>
    <d v="2023-01-01T00:00:00"/>
    <n v="0"/>
    <x v="2"/>
    <n v="62"/>
  </r>
  <r>
    <x v="880"/>
    <x v="6"/>
    <x v="124"/>
    <x v="189"/>
    <d v="2023-01-01T00:00:00"/>
    <n v="1"/>
    <x v="3"/>
    <n v="62"/>
  </r>
  <r>
    <x v="880"/>
    <x v="6"/>
    <x v="124"/>
    <x v="176"/>
    <d v="2023-01-01T00:00:00"/>
    <n v="2"/>
    <x v="4"/>
    <n v="62"/>
  </r>
  <r>
    <x v="880"/>
    <x v="6"/>
    <x v="124"/>
    <x v="109"/>
    <d v="2023-01-01T00:00:00"/>
    <n v="3"/>
    <x v="5"/>
    <n v="62"/>
  </r>
  <r>
    <x v="880"/>
    <x v="6"/>
    <x v="124"/>
    <x v="84"/>
    <d v="2023-01-01T00:00:00"/>
    <n v="4"/>
    <x v="6"/>
    <n v="62"/>
  </r>
  <r>
    <x v="881"/>
    <x v="0"/>
    <x v="156"/>
    <x v="349"/>
    <d v="2022-07-01T00:00:00"/>
    <n v="0"/>
    <x v="10"/>
    <n v="65"/>
  </r>
  <r>
    <x v="881"/>
    <x v="0"/>
    <x v="156"/>
    <x v="289"/>
    <d v="2022-07-01T00:00:00"/>
    <n v="1"/>
    <x v="12"/>
    <n v="65"/>
  </r>
  <r>
    <x v="881"/>
    <x v="0"/>
    <x v="156"/>
    <x v="444"/>
    <d v="2022-07-01T00:00:00"/>
    <n v="2"/>
    <x v="0"/>
    <n v="65"/>
  </r>
  <r>
    <x v="881"/>
    <x v="0"/>
    <x v="156"/>
    <x v="280"/>
    <d v="2022-07-01T00:00:00"/>
    <n v="3"/>
    <x v="7"/>
    <n v="65"/>
  </r>
  <r>
    <x v="881"/>
    <x v="0"/>
    <x v="156"/>
    <x v="111"/>
    <d v="2022-07-01T00:00:00"/>
    <n v="5"/>
    <x v="1"/>
    <n v="65"/>
  </r>
  <r>
    <x v="881"/>
    <x v="0"/>
    <x v="156"/>
    <x v="435"/>
    <d v="2022-07-01T00:00:00"/>
    <n v="6"/>
    <x v="2"/>
    <n v="65"/>
  </r>
  <r>
    <x v="881"/>
    <x v="0"/>
    <x v="156"/>
    <x v="40"/>
    <d v="2022-07-01T00:00:00"/>
    <n v="7"/>
    <x v="3"/>
    <n v="65"/>
  </r>
  <r>
    <x v="881"/>
    <x v="0"/>
    <x v="156"/>
    <x v="41"/>
    <d v="2022-07-01T00:00:00"/>
    <n v="8"/>
    <x v="4"/>
    <n v="65"/>
  </r>
  <r>
    <x v="881"/>
    <x v="0"/>
    <x v="156"/>
    <x v="177"/>
    <d v="2022-07-01T00:00:00"/>
    <n v="9"/>
    <x v="5"/>
    <n v="65"/>
  </r>
  <r>
    <x v="881"/>
    <x v="0"/>
    <x v="156"/>
    <x v="152"/>
    <d v="2022-07-01T00:00:00"/>
    <n v="10"/>
    <x v="6"/>
    <n v="65"/>
  </r>
  <r>
    <x v="881"/>
    <x v="13"/>
    <x v="435"/>
    <x v="360"/>
    <d v="2022-12-01T00:00:00"/>
    <n v="0"/>
    <x v="1"/>
    <n v="75"/>
  </r>
  <r>
    <x v="881"/>
    <x v="13"/>
    <x v="435"/>
    <x v="115"/>
    <d v="2022-12-01T00:00:00"/>
    <n v="1"/>
    <x v="2"/>
    <n v="75"/>
  </r>
  <r>
    <x v="881"/>
    <x v="13"/>
    <x v="435"/>
    <x v="252"/>
    <d v="2022-12-01T00:00:00"/>
    <n v="1"/>
    <x v="3"/>
    <n v="75"/>
  </r>
  <r>
    <x v="881"/>
    <x v="13"/>
    <x v="435"/>
    <x v="282"/>
    <d v="2022-12-01T00:00:00"/>
    <n v="3"/>
    <x v="4"/>
    <n v="75"/>
  </r>
  <r>
    <x v="881"/>
    <x v="13"/>
    <x v="435"/>
    <x v="21"/>
    <d v="2022-12-01T00:00:00"/>
    <n v="4"/>
    <x v="5"/>
    <n v="75"/>
  </r>
  <r>
    <x v="881"/>
    <x v="13"/>
    <x v="435"/>
    <x v="58"/>
    <d v="2022-12-01T00:00:00"/>
    <n v="5"/>
    <x v="6"/>
    <n v="75"/>
  </r>
  <r>
    <x v="882"/>
    <x v="9"/>
    <x v="348"/>
    <x v="450"/>
    <d v="2022-08-01T00:00:00"/>
    <n v="0"/>
    <x v="12"/>
    <n v="27"/>
  </r>
  <r>
    <x v="882"/>
    <x v="9"/>
    <x v="348"/>
    <x v="352"/>
    <d v="2022-08-01T00:00:00"/>
    <n v="2"/>
    <x v="11"/>
    <n v="27"/>
  </r>
  <r>
    <x v="882"/>
    <x v="9"/>
    <x v="348"/>
    <x v="115"/>
    <d v="2022-08-01T00:00:00"/>
    <n v="5"/>
    <x v="2"/>
    <n v="27"/>
  </r>
  <r>
    <x v="882"/>
    <x v="9"/>
    <x v="348"/>
    <x v="270"/>
    <d v="2022-08-01T00:00:00"/>
    <n v="5"/>
    <x v="3"/>
    <n v="27"/>
  </r>
  <r>
    <x v="882"/>
    <x v="9"/>
    <x v="348"/>
    <x v="79"/>
    <d v="2022-08-01T00:00:00"/>
    <n v="7"/>
    <x v="4"/>
    <n v="27"/>
  </r>
  <r>
    <x v="882"/>
    <x v="9"/>
    <x v="348"/>
    <x v="150"/>
    <d v="2022-08-01T00:00:00"/>
    <n v="8"/>
    <x v="5"/>
    <n v="27"/>
  </r>
  <r>
    <x v="882"/>
    <x v="9"/>
    <x v="348"/>
    <x v="238"/>
    <d v="2022-08-01T00:00:00"/>
    <n v="9"/>
    <x v="6"/>
    <n v="27"/>
  </r>
  <r>
    <x v="882"/>
    <x v="9"/>
    <x v="348"/>
    <x v="82"/>
    <d v="2022-08-01T00:00:00"/>
    <n v="9"/>
    <x v="8"/>
    <n v="27"/>
  </r>
  <r>
    <x v="882"/>
    <x v="8"/>
    <x v="442"/>
    <x v="46"/>
    <d v="2022-11-01T00:00:00"/>
    <n v="0"/>
    <x v="11"/>
    <n v="13"/>
  </r>
  <r>
    <x v="882"/>
    <x v="8"/>
    <x v="442"/>
    <x v="406"/>
    <d v="2022-11-01T00:00:00"/>
    <n v="1"/>
    <x v="1"/>
    <n v="13"/>
  </r>
  <r>
    <x v="882"/>
    <x v="8"/>
    <x v="442"/>
    <x v="94"/>
    <d v="2022-11-01T00:00:00"/>
    <n v="2"/>
    <x v="2"/>
    <n v="13"/>
  </r>
  <r>
    <x v="882"/>
    <x v="8"/>
    <x v="442"/>
    <x v="146"/>
    <d v="2022-11-01T00:00:00"/>
    <n v="3"/>
    <x v="3"/>
    <n v="13"/>
  </r>
  <r>
    <x v="882"/>
    <x v="8"/>
    <x v="442"/>
    <x v="210"/>
    <d v="2022-11-01T00:00:00"/>
    <n v="4"/>
    <x v="4"/>
    <n v="13"/>
  </r>
  <r>
    <x v="882"/>
    <x v="8"/>
    <x v="442"/>
    <x v="28"/>
    <d v="2022-11-01T00:00:00"/>
    <n v="5"/>
    <x v="5"/>
    <n v="13"/>
  </r>
  <r>
    <x v="883"/>
    <x v="11"/>
    <x v="331"/>
    <x v="65"/>
    <d v="2023-03-01T00:00:00"/>
    <n v="0"/>
    <x v="4"/>
    <n v="14"/>
  </r>
  <r>
    <x v="883"/>
    <x v="11"/>
    <x v="331"/>
    <x v="47"/>
    <d v="2023-03-01T00:00:00"/>
    <n v="1"/>
    <x v="5"/>
    <n v="14"/>
  </r>
  <r>
    <x v="883"/>
    <x v="11"/>
    <x v="331"/>
    <x v="259"/>
    <d v="2023-03-01T00:00:00"/>
    <n v="2"/>
    <x v="6"/>
    <n v="14"/>
  </r>
  <r>
    <x v="883"/>
    <x v="6"/>
    <x v="467"/>
    <x v="27"/>
    <d v="2023-03-01T00:00:00"/>
    <n v="0"/>
    <x v="4"/>
    <n v="62"/>
  </r>
  <r>
    <x v="883"/>
    <x v="6"/>
    <x v="467"/>
    <x v="28"/>
    <d v="2023-03-01T00:00:00"/>
    <n v="1"/>
    <x v="5"/>
    <n v="62"/>
  </r>
  <r>
    <x v="883"/>
    <x v="6"/>
    <x v="467"/>
    <x v="290"/>
    <d v="2023-03-01T00:00:00"/>
    <n v="2"/>
    <x v="6"/>
    <n v="62"/>
  </r>
  <r>
    <x v="884"/>
    <x v="16"/>
    <x v="138"/>
    <x v="387"/>
    <d v="2022-04-01T00:00:00"/>
    <n v="0"/>
    <x v="14"/>
    <n v="26"/>
  </r>
  <r>
    <x v="884"/>
    <x v="16"/>
    <x v="138"/>
    <x v="295"/>
    <d v="2022-04-01T00:00:00"/>
    <n v="1"/>
    <x v="16"/>
    <n v="26"/>
  </r>
  <r>
    <x v="884"/>
    <x v="16"/>
    <x v="138"/>
    <x v="455"/>
    <d v="2022-04-01T00:00:00"/>
    <n v="1"/>
    <x v="9"/>
    <n v="26"/>
  </r>
  <r>
    <x v="884"/>
    <x v="16"/>
    <x v="138"/>
    <x v="130"/>
    <d v="2022-04-01T00:00:00"/>
    <n v="3"/>
    <x v="10"/>
    <n v="26"/>
  </r>
  <r>
    <x v="884"/>
    <x v="16"/>
    <x v="138"/>
    <x v="490"/>
    <d v="2022-04-01T00:00:00"/>
    <n v="4"/>
    <x v="12"/>
    <n v="26"/>
  </r>
  <r>
    <x v="884"/>
    <x v="16"/>
    <x v="138"/>
    <x v="234"/>
    <d v="2022-04-01T00:00:00"/>
    <n v="5"/>
    <x v="0"/>
    <n v="26"/>
  </r>
  <r>
    <x v="884"/>
    <x v="16"/>
    <x v="138"/>
    <x v="457"/>
    <d v="2022-04-01T00:00:00"/>
    <n v="6"/>
    <x v="7"/>
    <n v="26"/>
  </r>
  <r>
    <x v="884"/>
    <x v="16"/>
    <x v="138"/>
    <x v="225"/>
    <d v="2022-04-01T00:00:00"/>
    <n v="7"/>
    <x v="11"/>
    <n v="26"/>
  </r>
  <r>
    <x v="884"/>
    <x v="16"/>
    <x v="138"/>
    <x v="69"/>
    <d v="2022-04-01T00:00:00"/>
    <n v="7"/>
    <x v="1"/>
    <n v="26"/>
  </r>
  <r>
    <x v="884"/>
    <x v="16"/>
    <x v="138"/>
    <x v="261"/>
    <d v="2022-04-01T00:00:00"/>
    <n v="9"/>
    <x v="2"/>
    <n v="26"/>
  </r>
  <r>
    <x v="884"/>
    <x v="16"/>
    <x v="138"/>
    <x v="193"/>
    <d v="2022-04-01T00:00:00"/>
    <n v="9"/>
    <x v="3"/>
    <n v="26"/>
  </r>
  <r>
    <x v="884"/>
    <x v="16"/>
    <x v="138"/>
    <x v="318"/>
    <d v="2022-04-01T00:00:00"/>
    <n v="11"/>
    <x v="4"/>
    <n v="26"/>
  </r>
  <r>
    <x v="884"/>
    <x v="16"/>
    <x v="138"/>
    <x v="80"/>
    <d v="2022-04-01T00:00:00"/>
    <n v="12"/>
    <x v="5"/>
    <n v="26"/>
  </r>
  <r>
    <x v="884"/>
    <x v="16"/>
    <x v="138"/>
    <x v="72"/>
    <d v="2022-04-01T00:00:00"/>
    <n v="13"/>
    <x v="6"/>
    <n v="26"/>
  </r>
  <r>
    <x v="884"/>
    <x v="16"/>
    <x v="138"/>
    <x v="82"/>
    <d v="2022-04-01T00:00:00"/>
    <n v="13"/>
    <x v="8"/>
    <n v="26"/>
  </r>
  <r>
    <x v="885"/>
    <x v="14"/>
    <x v="43"/>
    <x v="206"/>
    <d v="2022-08-01T00:00:00"/>
    <n v="0"/>
    <x v="12"/>
    <n v="25"/>
  </r>
  <r>
    <x v="885"/>
    <x v="14"/>
    <x v="43"/>
    <x v="92"/>
    <d v="2022-08-01T00:00:00"/>
    <n v="1"/>
    <x v="0"/>
    <n v="25"/>
  </r>
  <r>
    <x v="885"/>
    <x v="14"/>
    <x v="43"/>
    <x v="244"/>
    <d v="2022-08-01T00:00:00"/>
    <n v="2"/>
    <x v="7"/>
    <n v="25"/>
  </r>
  <r>
    <x v="885"/>
    <x v="14"/>
    <x v="43"/>
    <x v="247"/>
    <d v="2022-08-01T00:00:00"/>
    <n v="3"/>
    <x v="11"/>
    <n v="25"/>
  </r>
  <r>
    <x v="885"/>
    <x v="14"/>
    <x v="43"/>
    <x v="188"/>
    <d v="2022-08-01T00:00:00"/>
    <n v="4"/>
    <x v="1"/>
    <n v="25"/>
  </r>
  <r>
    <x v="885"/>
    <x v="14"/>
    <x v="43"/>
    <x v="435"/>
    <d v="2022-08-01T00:00:00"/>
    <n v="5"/>
    <x v="2"/>
    <n v="25"/>
  </r>
  <r>
    <x v="885"/>
    <x v="14"/>
    <x v="43"/>
    <x v="161"/>
    <d v="2022-08-01T00:00:00"/>
    <n v="7"/>
    <x v="4"/>
    <n v="25"/>
  </r>
  <r>
    <x v="885"/>
    <x v="14"/>
    <x v="43"/>
    <x v="122"/>
    <d v="2022-08-01T00:00:00"/>
    <n v="8"/>
    <x v="5"/>
    <n v="25"/>
  </r>
  <r>
    <x v="885"/>
    <x v="14"/>
    <x v="43"/>
    <x v="172"/>
    <d v="2022-08-01T00:00:00"/>
    <n v="9"/>
    <x v="6"/>
    <n v="25"/>
  </r>
  <r>
    <x v="885"/>
    <x v="9"/>
    <x v="129"/>
    <x v="178"/>
    <d v="2022-11-01T00:00:00"/>
    <n v="0"/>
    <x v="11"/>
    <n v="27"/>
  </r>
  <r>
    <x v="885"/>
    <x v="9"/>
    <x v="129"/>
    <x v="260"/>
    <d v="2022-11-01T00:00:00"/>
    <n v="1"/>
    <x v="1"/>
    <n v="27"/>
  </r>
  <r>
    <x v="885"/>
    <x v="9"/>
    <x v="129"/>
    <x v="257"/>
    <d v="2022-11-01T00:00:00"/>
    <n v="2"/>
    <x v="2"/>
    <n v="27"/>
  </r>
  <r>
    <x v="885"/>
    <x v="9"/>
    <x v="129"/>
    <x v="3"/>
    <d v="2022-11-01T00:00:00"/>
    <n v="3"/>
    <x v="3"/>
    <n v="27"/>
  </r>
  <r>
    <x v="885"/>
    <x v="9"/>
    <x v="129"/>
    <x v="246"/>
    <d v="2022-11-01T00:00:00"/>
    <n v="3"/>
    <x v="4"/>
    <n v="27"/>
  </r>
  <r>
    <x v="885"/>
    <x v="9"/>
    <x v="129"/>
    <x v="150"/>
    <d v="2022-11-01T00:00:00"/>
    <n v="5"/>
    <x v="5"/>
    <n v="27"/>
  </r>
  <r>
    <x v="885"/>
    <x v="9"/>
    <x v="129"/>
    <x v="238"/>
    <d v="2022-11-01T00:00:00"/>
    <n v="6"/>
    <x v="6"/>
    <n v="27"/>
  </r>
  <r>
    <x v="886"/>
    <x v="11"/>
    <x v="252"/>
    <x v="428"/>
    <d v="2022-06-01T00:00:00"/>
    <n v="0"/>
    <x v="9"/>
    <n v="14"/>
  </r>
  <r>
    <x v="886"/>
    <x v="11"/>
    <x v="252"/>
    <x v="438"/>
    <d v="2022-06-01T00:00:00"/>
    <n v="1"/>
    <x v="10"/>
    <n v="14"/>
  </r>
  <r>
    <x v="886"/>
    <x v="11"/>
    <x v="252"/>
    <x v="254"/>
    <d v="2022-06-01T00:00:00"/>
    <n v="2"/>
    <x v="12"/>
    <n v="14"/>
  </r>
  <r>
    <x v="886"/>
    <x v="11"/>
    <x v="252"/>
    <x v="241"/>
    <d v="2022-06-01T00:00:00"/>
    <n v="3"/>
    <x v="0"/>
    <n v="14"/>
  </r>
  <r>
    <x v="886"/>
    <x v="11"/>
    <x v="252"/>
    <x v="244"/>
    <d v="2022-06-01T00:00:00"/>
    <n v="4"/>
    <x v="7"/>
    <n v="14"/>
  </r>
  <r>
    <x v="886"/>
    <x v="11"/>
    <x v="252"/>
    <x v="433"/>
    <d v="2022-06-01T00:00:00"/>
    <n v="5"/>
    <x v="11"/>
    <n v="14"/>
  </r>
  <r>
    <x v="886"/>
    <x v="11"/>
    <x v="252"/>
    <x v="188"/>
    <d v="2022-06-01T00:00:00"/>
    <n v="6"/>
    <x v="1"/>
    <n v="14"/>
  </r>
  <r>
    <x v="886"/>
    <x v="11"/>
    <x v="252"/>
    <x v="180"/>
    <d v="2022-06-01T00:00:00"/>
    <n v="7"/>
    <x v="2"/>
    <n v="14"/>
  </r>
  <r>
    <x v="886"/>
    <x v="11"/>
    <x v="252"/>
    <x v="252"/>
    <d v="2022-06-01T00:00:00"/>
    <n v="8"/>
    <x v="3"/>
    <n v="14"/>
  </r>
  <r>
    <x v="886"/>
    <x v="11"/>
    <x v="252"/>
    <x v="170"/>
    <d v="2022-06-01T00:00:00"/>
    <n v="9"/>
    <x v="4"/>
    <n v="14"/>
  </r>
  <r>
    <x v="886"/>
    <x v="11"/>
    <x v="252"/>
    <x v="122"/>
    <d v="2022-06-01T00:00:00"/>
    <n v="10"/>
    <x v="5"/>
    <n v="14"/>
  </r>
  <r>
    <x v="886"/>
    <x v="11"/>
    <x v="252"/>
    <x v="256"/>
    <d v="2022-06-01T00:00:00"/>
    <n v="11"/>
    <x v="6"/>
    <n v="14"/>
  </r>
  <r>
    <x v="886"/>
    <x v="8"/>
    <x v="8"/>
    <x v="49"/>
    <d v="2022-12-01T00:00:00"/>
    <n v="0"/>
    <x v="1"/>
    <n v="13"/>
  </r>
  <r>
    <x v="886"/>
    <x v="8"/>
    <x v="8"/>
    <x v="276"/>
    <d v="2022-12-01T00:00:00"/>
    <n v="1"/>
    <x v="2"/>
    <n v="13"/>
  </r>
  <r>
    <x v="886"/>
    <x v="8"/>
    <x v="8"/>
    <x v="262"/>
    <d v="2022-12-01T00:00:00"/>
    <n v="1"/>
    <x v="3"/>
    <n v="13"/>
  </r>
  <r>
    <x v="886"/>
    <x v="8"/>
    <x v="8"/>
    <x v="190"/>
    <d v="2022-12-01T00:00:00"/>
    <n v="2"/>
    <x v="4"/>
    <n v="13"/>
  </r>
  <r>
    <x v="886"/>
    <x v="8"/>
    <x v="8"/>
    <x v="221"/>
    <d v="2022-12-01T00:00:00"/>
    <n v="3"/>
    <x v="5"/>
    <n v="13"/>
  </r>
  <r>
    <x v="886"/>
    <x v="8"/>
    <x v="8"/>
    <x v="226"/>
    <d v="2022-12-01T00:00:00"/>
    <n v="4"/>
    <x v="6"/>
    <n v="13"/>
  </r>
  <r>
    <x v="886"/>
    <x v="8"/>
    <x v="8"/>
    <x v="119"/>
    <d v="2022-12-01T00:00:00"/>
    <n v="5"/>
    <x v="8"/>
    <n v="13"/>
  </r>
  <r>
    <x v="887"/>
    <x v="0"/>
    <x v="307"/>
    <x v="89"/>
    <d v="2022-06-01T00:00:00"/>
    <n v="0"/>
    <x v="9"/>
    <n v="65"/>
  </r>
  <r>
    <x v="887"/>
    <x v="0"/>
    <x v="307"/>
    <x v="278"/>
    <d v="2022-06-01T00:00:00"/>
    <n v="1"/>
    <x v="12"/>
    <n v="65"/>
  </r>
  <r>
    <x v="887"/>
    <x v="0"/>
    <x v="307"/>
    <x v="0"/>
    <d v="2022-06-01T00:00:00"/>
    <n v="2"/>
    <x v="0"/>
    <n v="65"/>
  </r>
  <r>
    <x v="887"/>
    <x v="0"/>
    <x v="307"/>
    <x v="432"/>
    <d v="2022-06-01T00:00:00"/>
    <n v="3"/>
    <x v="7"/>
    <n v="65"/>
  </r>
  <r>
    <x v="887"/>
    <x v="0"/>
    <x v="307"/>
    <x v="135"/>
    <d v="2022-06-01T00:00:00"/>
    <n v="4"/>
    <x v="11"/>
    <n v="65"/>
  </r>
  <r>
    <x v="887"/>
    <x v="0"/>
    <x v="307"/>
    <x v="49"/>
    <d v="2022-06-01T00:00:00"/>
    <n v="6"/>
    <x v="1"/>
    <n v="65"/>
  </r>
  <r>
    <x v="887"/>
    <x v="0"/>
    <x v="307"/>
    <x v="269"/>
    <d v="2022-06-01T00:00:00"/>
    <n v="6"/>
    <x v="2"/>
    <n v="65"/>
  </r>
  <r>
    <x v="887"/>
    <x v="0"/>
    <x v="307"/>
    <x v="262"/>
    <d v="2022-06-01T00:00:00"/>
    <n v="7"/>
    <x v="3"/>
    <n v="65"/>
  </r>
  <r>
    <x v="887"/>
    <x v="0"/>
    <x v="307"/>
    <x v="253"/>
    <d v="2022-06-01T00:00:00"/>
    <n v="8"/>
    <x v="4"/>
    <n v="65"/>
  </r>
  <r>
    <x v="887"/>
    <x v="0"/>
    <x v="307"/>
    <x v="221"/>
    <d v="2022-06-01T00:00:00"/>
    <n v="9"/>
    <x v="5"/>
    <n v="65"/>
  </r>
  <r>
    <x v="887"/>
    <x v="0"/>
    <x v="307"/>
    <x v="81"/>
    <d v="2022-06-01T00:00:00"/>
    <n v="10"/>
    <x v="6"/>
    <n v="65"/>
  </r>
  <r>
    <x v="887"/>
    <x v="0"/>
    <x v="307"/>
    <x v="312"/>
    <d v="2022-06-01T00:00:00"/>
    <n v="11"/>
    <x v="8"/>
    <n v="65"/>
  </r>
  <r>
    <x v="888"/>
    <x v="9"/>
    <x v="386"/>
    <x v="475"/>
    <d v="2022-07-01T00:00:00"/>
    <n v="0"/>
    <x v="10"/>
    <n v="27"/>
  </r>
  <r>
    <x v="888"/>
    <x v="9"/>
    <x v="386"/>
    <x v="105"/>
    <d v="2022-07-01T00:00:00"/>
    <n v="1"/>
    <x v="12"/>
    <n v="27"/>
  </r>
  <r>
    <x v="888"/>
    <x v="9"/>
    <x v="386"/>
    <x v="412"/>
    <d v="2022-07-01T00:00:00"/>
    <n v="2"/>
    <x v="0"/>
    <n v="27"/>
  </r>
  <r>
    <x v="888"/>
    <x v="9"/>
    <x v="386"/>
    <x v="244"/>
    <d v="2022-07-01T00:00:00"/>
    <n v="3"/>
    <x v="7"/>
    <n v="27"/>
  </r>
  <r>
    <x v="888"/>
    <x v="9"/>
    <x v="386"/>
    <x v="297"/>
    <d v="2022-07-01T00:00:00"/>
    <n v="4"/>
    <x v="11"/>
    <n v="27"/>
  </r>
  <r>
    <x v="888"/>
    <x v="9"/>
    <x v="386"/>
    <x v="74"/>
    <d v="2022-07-01T00:00:00"/>
    <n v="5"/>
    <x v="1"/>
    <n v="27"/>
  </r>
  <r>
    <x v="888"/>
    <x v="9"/>
    <x v="386"/>
    <x v="224"/>
    <d v="2022-07-01T00:00:00"/>
    <n v="6"/>
    <x v="2"/>
    <n v="27"/>
  </r>
  <r>
    <x v="888"/>
    <x v="9"/>
    <x v="386"/>
    <x v="101"/>
    <d v="2022-07-01T00:00:00"/>
    <n v="7"/>
    <x v="3"/>
    <n v="27"/>
  </r>
  <r>
    <x v="888"/>
    <x v="9"/>
    <x v="386"/>
    <x v="4"/>
    <d v="2022-07-01T00:00:00"/>
    <n v="8"/>
    <x v="4"/>
    <n v="27"/>
  </r>
  <r>
    <x v="888"/>
    <x v="9"/>
    <x v="386"/>
    <x v="21"/>
    <d v="2022-07-01T00:00:00"/>
    <n v="9"/>
    <x v="5"/>
    <n v="27"/>
  </r>
  <r>
    <x v="888"/>
    <x v="9"/>
    <x v="386"/>
    <x v="256"/>
    <d v="2022-07-01T00:00:00"/>
    <n v="10"/>
    <x v="6"/>
    <n v="27"/>
  </r>
  <r>
    <x v="888"/>
    <x v="1"/>
    <x v="418"/>
    <x v="252"/>
    <d v="2023-02-01T00:00:00"/>
    <n v="0"/>
    <x v="3"/>
    <n v="25"/>
  </r>
  <r>
    <x v="888"/>
    <x v="1"/>
    <x v="418"/>
    <x v="20"/>
    <d v="2023-02-01T00:00:00"/>
    <n v="1"/>
    <x v="4"/>
    <n v="25"/>
  </r>
  <r>
    <x v="888"/>
    <x v="1"/>
    <x v="418"/>
    <x v="271"/>
    <d v="2023-02-01T00:00:00"/>
    <n v="2"/>
    <x v="5"/>
    <n v="25"/>
  </r>
  <r>
    <x v="888"/>
    <x v="1"/>
    <x v="418"/>
    <x v="67"/>
    <d v="2023-02-01T00:00:00"/>
    <n v="3"/>
    <x v="6"/>
    <n v="25"/>
  </r>
  <r>
    <x v="889"/>
    <x v="3"/>
    <x v="133"/>
    <x v="212"/>
    <d v="2022-09-01T00:00:00"/>
    <n v="0"/>
    <x v="0"/>
    <n v="62"/>
  </r>
  <r>
    <x v="889"/>
    <x v="3"/>
    <x v="133"/>
    <x v="382"/>
    <d v="2022-09-01T00:00:00"/>
    <n v="1"/>
    <x v="7"/>
    <n v="62"/>
  </r>
  <r>
    <x v="889"/>
    <x v="3"/>
    <x v="133"/>
    <x v="114"/>
    <d v="2022-09-01T00:00:00"/>
    <n v="2"/>
    <x v="11"/>
    <n v="62"/>
  </r>
  <r>
    <x v="889"/>
    <x v="3"/>
    <x v="133"/>
    <x v="160"/>
    <d v="2022-09-01T00:00:00"/>
    <n v="2"/>
    <x v="1"/>
    <n v="62"/>
  </r>
  <r>
    <x v="889"/>
    <x v="3"/>
    <x v="133"/>
    <x v="70"/>
    <d v="2022-09-01T00:00:00"/>
    <n v="3"/>
    <x v="2"/>
    <n v="62"/>
  </r>
  <r>
    <x v="889"/>
    <x v="3"/>
    <x v="133"/>
    <x v="193"/>
    <d v="2022-09-01T00:00:00"/>
    <n v="4"/>
    <x v="3"/>
    <n v="62"/>
  </r>
  <r>
    <x v="889"/>
    <x v="3"/>
    <x v="133"/>
    <x v="71"/>
    <d v="2022-09-01T00:00:00"/>
    <n v="5"/>
    <x v="4"/>
    <n v="62"/>
  </r>
  <r>
    <x v="889"/>
    <x v="3"/>
    <x v="133"/>
    <x v="271"/>
    <d v="2022-09-01T00:00:00"/>
    <n v="6"/>
    <x v="5"/>
    <n v="62"/>
  </r>
  <r>
    <x v="889"/>
    <x v="3"/>
    <x v="133"/>
    <x v="64"/>
    <d v="2022-09-01T00:00:00"/>
    <n v="7"/>
    <x v="6"/>
    <n v="62"/>
  </r>
  <r>
    <x v="889"/>
    <x v="3"/>
    <x v="133"/>
    <x v="315"/>
    <d v="2022-09-01T00:00:00"/>
    <n v="8"/>
    <x v="8"/>
    <n v="62"/>
  </r>
  <r>
    <x v="890"/>
    <x v="13"/>
    <x v="179"/>
    <x v="434"/>
    <d v="2022-08-01T00:00:00"/>
    <n v="0"/>
    <x v="12"/>
    <n v="75"/>
  </r>
  <r>
    <x v="890"/>
    <x v="13"/>
    <x v="179"/>
    <x v="285"/>
    <d v="2022-08-01T00:00:00"/>
    <n v="1"/>
    <x v="0"/>
    <n v="75"/>
  </r>
  <r>
    <x v="890"/>
    <x v="13"/>
    <x v="179"/>
    <x v="7"/>
    <d v="2022-08-01T00:00:00"/>
    <n v="2"/>
    <x v="7"/>
    <n v="75"/>
  </r>
  <r>
    <x v="890"/>
    <x v="13"/>
    <x v="179"/>
    <x v="306"/>
    <d v="2022-08-01T00:00:00"/>
    <n v="3"/>
    <x v="11"/>
    <n v="75"/>
  </r>
  <r>
    <x v="890"/>
    <x v="13"/>
    <x v="179"/>
    <x v="406"/>
    <d v="2022-08-01T00:00:00"/>
    <n v="4"/>
    <x v="1"/>
    <n v="75"/>
  </r>
  <r>
    <x v="890"/>
    <x v="13"/>
    <x v="179"/>
    <x v="156"/>
    <d v="2022-08-01T00:00:00"/>
    <n v="5"/>
    <x v="2"/>
    <n v="75"/>
  </r>
  <r>
    <x v="890"/>
    <x v="13"/>
    <x v="179"/>
    <x v="236"/>
    <d v="2022-08-01T00:00:00"/>
    <n v="6"/>
    <x v="3"/>
    <n v="75"/>
  </r>
  <r>
    <x v="890"/>
    <x v="13"/>
    <x v="179"/>
    <x v="190"/>
    <d v="2022-08-01T00:00:00"/>
    <n v="7"/>
    <x v="4"/>
    <n v="75"/>
  </r>
  <r>
    <x v="890"/>
    <x v="13"/>
    <x v="179"/>
    <x v="290"/>
    <d v="2022-08-01T00:00:00"/>
    <n v="9"/>
    <x v="6"/>
    <n v="75"/>
  </r>
  <r>
    <x v="891"/>
    <x v="9"/>
    <x v="291"/>
    <x v="225"/>
    <d v="2022-11-01T00:00:00"/>
    <n v="0"/>
    <x v="11"/>
    <n v="27"/>
  </r>
  <r>
    <x v="891"/>
    <x v="9"/>
    <x v="291"/>
    <x v="276"/>
    <d v="2022-11-01T00:00:00"/>
    <n v="2"/>
    <x v="2"/>
    <n v="27"/>
  </r>
  <r>
    <x v="891"/>
    <x v="9"/>
    <x v="291"/>
    <x v="50"/>
    <d v="2022-11-01T00:00:00"/>
    <n v="2"/>
    <x v="3"/>
    <n v="27"/>
  </r>
  <r>
    <x v="891"/>
    <x v="9"/>
    <x v="291"/>
    <x v="161"/>
    <d v="2022-11-01T00:00:00"/>
    <n v="3"/>
    <x v="4"/>
    <n v="27"/>
  </r>
  <r>
    <x v="891"/>
    <x v="9"/>
    <x v="291"/>
    <x v="109"/>
    <d v="2022-11-01T00:00:00"/>
    <n v="4"/>
    <x v="5"/>
    <n v="27"/>
  </r>
  <r>
    <x v="891"/>
    <x v="9"/>
    <x v="291"/>
    <x v="43"/>
    <d v="2022-11-01T00:00:00"/>
    <n v="5"/>
    <x v="6"/>
    <n v="27"/>
  </r>
  <r>
    <x v="891"/>
    <x v="9"/>
    <x v="291"/>
    <x v="82"/>
    <d v="2022-11-01T00:00:00"/>
    <n v="6"/>
    <x v="8"/>
    <n v="27"/>
  </r>
  <r>
    <x v="891"/>
    <x v="2"/>
    <x v="241"/>
    <x v="116"/>
    <d v="2023-02-01T00:00:00"/>
    <n v="0"/>
    <x v="3"/>
    <n v="29"/>
  </r>
  <r>
    <x v="891"/>
    <x v="2"/>
    <x v="241"/>
    <x v="145"/>
    <d v="2023-02-01T00:00:00"/>
    <n v="1"/>
    <x v="4"/>
    <n v="29"/>
  </r>
  <r>
    <x v="891"/>
    <x v="2"/>
    <x v="241"/>
    <x v="217"/>
    <d v="2023-02-01T00:00:00"/>
    <n v="2"/>
    <x v="5"/>
    <n v="29"/>
  </r>
  <r>
    <x v="891"/>
    <x v="2"/>
    <x v="241"/>
    <x v="205"/>
    <d v="2023-02-01T00:00:00"/>
    <n v="3"/>
    <x v="6"/>
    <n v="29"/>
  </r>
  <r>
    <x v="892"/>
    <x v="3"/>
    <x v="390"/>
    <x v="358"/>
    <d v="2022-06-01T00:00:00"/>
    <n v="0"/>
    <x v="9"/>
    <n v="62"/>
  </r>
  <r>
    <x v="892"/>
    <x v="3"/>
    <x v="390"/>
    <x v="349"/>
    <d v="2022-06-01T00:00:00"/>
    <n v="1"/>
    <x v="10"/>
    <n v="62"/>
  </r>
  <r>
    <x v="892"/>
    <x v="3"/>
    <x v="390"/>
    <x v="299"/>
    <d v="2022-06-01T00:00:00"/>
    <n v="2"/>
    <x v="12"/>
    <n v="62"/>
  </r>
  <r>
    <x v="892"/>
    <x v="3"/>
    <x v="390"/>
    <x v="231"/>
    <d v="2022-06-01T00:00:00"/>
    <n v="3"/>
    <x v="0"/>
    <n v="62"/>
  </r>
  <r>
    <x v="892"/>
    <x v="3"/>
    <x v="390"/>
    <x v="223"/>
    <d v="2022-06-01T00:00:00"/>
    <n v="4"/>
    <x v="7"/>
    <n v="62"/>
  </r>
  <r>
    <x v="892"/>
    <x v="3"/>
    <x v="390"/>
    <x v="352"/>
    <d v="2022-06-01T00:00:00"/>
    <n v="5"/>
    <x v="11"/>
    <n v="62"/>
  </r>
  <r>
    <x v="892"/>
    <x v="3"/>
    <x v="390"/>
    <x v="1"/>
    <d v="2022-06-01T00:00:00"/>
    <n v="6"/>
    <x v="1"/>
    <n v="62"/>
  </r>
  <r>
    <x v="892"/>
    <x v="3"/>
    <x v="390"/>
    <x v="137"/>
    <d v="2022-06-01T00:00:00"/>
    <n v="7"/>
    <x v="2"/>
    <n v="62"/>
  </r>
  <r>
    <x v="892"/>
    <x v="3"/>
    <x v="390"/>
    <x v="50"/>
    <d v="2022-06-01T00:00:00"/>
    <n v="8"/>
    <x v="3"/>
    <n v="62"/>
  </r>
  <r>
    <x v="892"/>
    <x v="3"/>
    <x v="390"/>
    <x v="51"/>
    <d v="2022-06-01T00:00:00"/>
    <n v="9"/>
    <x v="4"/>
    <n v="62"/>
  </r>
  <r>
    <x v="892"/>
    <x v="3"/>
    <x v="390"/>
    <x v="147"/>
    <d v="2022-06-01T00:00:00"/>
    <n v="10"/>
    <x v="5"/>
    <n v="62"/>
  </r>
  <r>
    <x v="892"/>
    <x v="3"/>
    <x v="390"/>
    <x v="110"/>
    <d v="2022-06-01T00:00:00"/>
    <n v="11"/>
    <x v="6"/>
    <n v="62"/>
  </r>
  <r>
    <x v="892"/>
    <x v="15"/>
    <x v="329"/>
    <x v="107"/>
    <d v="2023-02-01T00:00:00"/>
    <n v="0"/>
    <x v="3"/>
    <n v="10"/>
  </r>
  <r>
    <x v="892"/>
    <x v="15"/>
    <x v="329"/>
    <x v="108"/>
    <d v="2023-02-01T00:00:00"/>
    <n v="1"/>
    <x v="4"/>
    <n v="10"/>
  </r>
  <r>
    <x v="892"/>
    <x v="15"/>
    <x v="329"/>
    <x v="85"/>
    <d v="2023-02-01T00:00:00"/>
    <n v="2"/>
    <x v="5"/>
    <n v="10"/>
  </r>
  <r>
    <x v="892"/>
    <x v="15"/>
    <x v="329"/>
    <x v="256"/>
    <d v="2023-02-01T00:00:00"/>
    <n v="3"/>
    <x v="6"/>
    <n v="10"/>
  </r>
  <r>
    <x v="893"/>
    <x v="12"/>
    <x v="468"/>
    <x v="521"/>
    <d v="2022-02-01T00:00:00"/>
    <n v="0"/>
    <x v="13"/>
    <n v="66"/>
  </r>
  <r>
    <x v="893"/>
    <x v="12"/>
    <x v="468"/>
    <x v="420"/>
    <d v="2022-02-01T00:00:00"/>
    <n v="1"/>
    <x v="15"/>
    <n v="66"/>
  </r>
  <r>
    <x v="893"/>
    <x v="12"/>
    <x v="468"/>
    <x v="511"/>
    <d v="2022-02-01T00:00:00"/>
    <n v="1"/>
    <x v="14"/>
    <n v="66"/>
  </r>
  <r>
    <x v="893"/>
    <x v="12"/>
    <x v="468"/>
    <x v="515"/>
    <d v="2022-02-01T00:00:00"/>
    <n v="3"/>
    <x v="16"/>
    <n v="66"/>
  </r>
  <r>
    <x v="893"/>
    <x v="12"/>
    <x v="468"/>
    <x v="400"/>
    <d v="2022-02-01T00:00:00"/>
    <n v="4"/>
    <x v="9"/>
    <n v="66"/>
  </r>
  <r>
    <x v="893"/>
    <x v="12"/>
    <x v="468"/>
    <x v="148"/>
    <d v="2022-02-01T00:00:00"/>
    <n v="4"/>
    <x v="10"/>
    <n v="66"/>
  </r>
  <r>
    <x v="893"/>
    <x v="12"/>
    <x v="468"/>
    <x v="284"/>
    <d v="2022-02-01T00:00:00"/>
    <n v="5"/>
    <x v="12"/>
    <n v="66"/>
  </r>
  <r>
    <x v="893"/>
    <x v="12"/>
    <x v="468"/>
    <x v="360"/>
    <d v="2022-02-01T00:00:00"/>
    <n v="10"/>
    <x v="1"/>
    <n v="66"/>
  </r>
  <r>
    <x v="893"/>
    <x v="12"/>
    <x v="468"/>
    <x v="204"/>
    <d v="2022-02-01T00:00:00"/>
    <n v="12"/>
    <x v="3"/>
    <n v="66"/>
  </r>
  <r>
    <x v="893"/>
    <x v="12"/>
    <x v="468"/>
    <x v="21"/>
    <d v="2022-02-01T00:00:00"/>
    <n v="14"/>
    <x v="5"/>
    <n v="66"/>
  </r>
  <r>
    <x v="893"/>
    <x v="11"/>
    <x v="36"/>
    <x v="37"/>
    <d v="2022-10-01T00:00:00"/>
    <n v="0"/>
    <x v="7"/>
    <n v="14"/>
  </r>
  <r>
    <x v="893"/>
    <x v="11"/>
    <x v="36"/>
    <x v="229"/>
    <d v="2022-10-01T00:00:00"/>
    <n v="1"/>
    <x v="11"/>
    <n v="14"/>
  </r>
  <r>
    <x v="893"/>
    <x v="11"/>
    <x v="36"/>
    <x v="208"/>
    <d v="2022-10-01T00:00:00"/>
    <n v="2"/>
    <x v="1"/>
    <n v="14"/>
  </r>
  <r>
    <x v="893"/>
    <x v="11"/>
    <x v="36"/>
    <x v="265"/>
    <d v="2022-10-01T00:00:00"/>
    <n v="3"/>
    <x v="2"/>
    <n v="14"/>
  </r>
  <r>
    <x v="893"/>
    <x v="11"/>
    <x v="36"/>
    <x v="189"/>
    <d v="2022-10-01T00:00:00"/>
    <n v="4"/>
    <x v="3"/>
    <n v="14"/>
  </r>
  <r>
    <x v="893"/>
    <x v="11"/>
    <x v="36"/>
    <x v="75"/>
    <d v="2022-10-01T00:00:00"/>
    <n v="5"/>
    <x v="4"/>
    <n v="14"/>
  </r>
  <r>
    <x v="893"/>
    <x v="11"/>
    <x v="36"/>
    <x v="150"/>
    <d v="2022-10-01T00:00:00"/>
    <n v="6"/>
    <x v="5"/>
    <n v="14"/>
  </r>
  <r>
    <x v="893"/>
    <x v="11"/>
    <x v="36"/>
    <x v="103"/>
    <d v="2022-10-01T00:00:00"/>
    <n v="7"/>
    <x v="6"/>
    <n v="14"/>
  </r>
  <r>
    <x v="894"/>
    <x v="8"/>
    <x v="278"/>
    <x v="285"/>
    <d v="2022-09-01T00:00:00"/>
    <n v="0"/>
    <x v="0"/>
    <n v="13"/>
  </r>
  <r>
    <x v="894"/>
    <x v="8"/>
    <x v="278"/>
    <x v="114"/>
    <d v="2022-09-01T00:00:00"/>
    <n v="2"/>
    <x v="11"/>
    <n v="13"/>
  </r>
  <r>
    <x v="894"/>
    <x v="8"/>
    <x v="278"/>
    <x v="260"/>
    <d v="2022-09-01T00:00:00"/>
    <n v="3"/>
    <x v="1"/>
    <n v="13"/>
  </r>
  <r>
    <x v="894"/>
    <x v="8"/>
    <x v="278"/>
    <x v="56"/>
    <d v="2022-09-01T00:00:00"/>
    <n v="4"/>
    <x v="2"/>
    <n v="13"/>
  </r>
  <r>
    <x v="894"/>
    <x v="8"/>
    <x v="278"/>
    <x v="19"/>
    <d v="2022-09-01T00:00:00"/>
    <n v="5"/>
    <x v="3"/>
    <n v="13"/>
  </r>
  <r>
    <x v="894"/>
    <x v="8"/>
    <x v="278"/>
    <x v="20"/>
    <d v="2022-09-01T00:00:00"/>
    <n v="6"/>
    <x v="4"/>
    <n v="13"/>
  </r>
  <r>
    <x v="894"/>
    <x v="8"/>
    <x v="278"/>
    <x v="47"/>
    <d v="2022-09-01T00:00:00"/>
    <n v="7"/>
    <x v="5"/>
    <n v="13"/>
  </r>
  <r>
    <x v="894"/>
    <x v="8"/>
    <x v="278"/>
    <x v="67"/>
    <d v="2022-09-01T00:00:00"/>
    <n v="8"/>
    <x v="6"/>
    <n v="13"/>
  </r>
  <r>
    <x v="894"/>
    <x v="15"/>
    <x v="111"/>
    <x v="75"/>
    <d v="2023-03-01T00:00:00"/>
    <n v="0"/>
    <x v="4"/>
    <n v="10"/>
  </r>
  <r>
    <x v="894"/>
    <x v="15"/>
    <x v="111"/>
    <x v="11"/>
    <d v="2023-03-01T00:00:00"/>
    <n v="1"/>
    <x v="5"/>
    <n v="10"/>
  </r>
  <r>
    <x v="894"/>
    <x v="15"/>
    <x v="111"/>
    <x v="283"/>
    <d v="2023-03-01T00:00:00"/>
    <n v="1"/>
    <x v="6"/>
    <n v="10"/>
  </r>
  <r>
    <x v="894"/>
    <x v="15"/>
    <x v="111"/>
    <x v="86"/>
    <d v="2023-03-01T00:00:00"/>
    <n v="2"/>
    <x v="8"/>
    <n v="10"/>
  </r>
  <r>
    <x v="895"/>
    <x v="13"/>
    <x v="307"/>
    <x v="89"/>
    <d v="2022-06-01T00:00:00"/>
    <n v="0"/>
    <x v="9"/>
    <n v="75"/>
  </r>
  <r>
    <x v="895"/>
    <x v="13"/>
    <x v="307"/>
    <x v="130"/>
    <d v="2022-06-01T00:00:00"/>
    <n v="1"/>
    <x v="10"/>
    <n v="75"/>
  </r>
  <r>
    <x v="895"/>
    <x v="13"/>
    <x v="307"/>
    <x v="254"/>
    <d v="2022-06-01T00:00:00"/>
    <n v="1"/>
    <x v="12"/>
    <n v="75"/>
  </r>
  <r>
    <x v="895"/>
    <x v="13"/>
    <x v="307"/>
    <x v="36"/>
    <d v="2022-06-01T00:00:00"/>
    <n v="2"/>
    <x v="0"/>
    <n v="75"/>
  </r>
  <r>
    <x v="895"/>
    <x v="13"/>
    <x v="307"/>
    <x v="54"/>
    <d v="2022-06-01T00:00:00"/>
    <n v="4"/>
    <x v="7"/>
    <n v="75"/>
  </r>
  <r>
    <x v="895"/>
    <x v="13"/>
    <x v="307"/>
    <x v="235"/>
    <d v="2022-06-01T00:00:00"/>
    <n v="4"/>
    <x v="11"/>
    <n v="75"/>
  </r>
  <r>
    <x v="895"/>
    <x v="13"/>
    <x v="307"/>
    <x v="193"/>
    <d v="2022-06-01T00:00:00"/>
    <n v="7"/>
    <x v="3"/>
    <n v="75"/>
  </r>
  <r>
    <x v="895"/>
    <x v="13"/>
    <x v="307"/>
    <x v="286"/>
    <d v="2022-06-01T00:00:00"/>
    <n v="9"/>
    <x v="5"/>
    <n v="75"/>
  </r>
  <r>
    <x v="895"/>
    <x v="13"/>
    <x v="307"/>
    <x v="152"/>
    <d v="2022-06-01T00:00:00"/>
    <n v="10"/>
    <x v="6"/>
    <n v="75"/>
  </r>
  <r>
    <x v="895"/>
    <x v="7"/>
    <x v="446"/>
    <x v="135"/>
    <d v="2022-11-01T00:00:00"/>
    <n v="0"/>
    <x v="11"/>
    <n v="28"/>
  </r>
  <r>
    <x v="895"/>
    <x v="7"/>
    <x v="446"/>
    <x v="188"/>
    <d v="2022-11-01T00:00:00"/>
    <n v="1"/>
    <x v="1"/>
    <n v="28"/>
  </r>
  <r>
    <x v="895"/>
    <x v="7"/>
    <x v="446"/>
    <x v="26"/>
    <d v="2022-11-01T00:00:00"/>
    <n v="2"/>
    <x v="2"/>
    <n v="28"/>
  </r>
  <r>
    <x v="895"/>
    <x v="7"/>
    <x v="446"/>
    <x v="3"/>
    <d v="2022-11-01T00:00:00"/>
    <n v="3"/>
    <x v="3"/>
    <n v="28"/>
  </r>
  <r>
    <x v="895"/>
    <x v="7"/>
    <x v="446"/>
    <x v="108"/>
    <d v="2022-11-01T00:00:00"/>
    <n v="4"/>
    <x v="4"/>
    <n v="28"/>
  </r>
  <r>
    <x v="895"/>
    <x v="7"/>
    <x v="446"/>
    <x v="28"/>
    <d v="2022-11-01T00:00:00"/>
    <n v="5"/>
    <x v="5"/>
    <n v="28"/>
  </r>
  <r>
    <x v="895"/>
    <x v="7"/>
    <x v="446"/>
    <x v="33"/>
    <d v="2022-11-01T00:00:00"/>
    <n v="6"/>
    <x v="6"/>
    <n v="28"/>
  </r>
  <r>
    <x v="896"/>
    <x v="14"/>
    <x v="469"/>
    <x v="409"/>
    <d v="2022-07-01T00:00:00"/>
    <n v="0"/>
    <x v="10"/>
    <n v="25"/>
  </r>
  <r>
    <x v="896"/>
    <x v="14"/>
    <x v="469"/>
    <x v="222"/>
    <d v="2022-07-01T00:00:00"/>
    <n v="1"/>
    <x v="12"/>
    <n v="25"/>
  </r>
  <r>
    <x v="896"/>
    <x v="14"/>
    <x v="469"/>
    <x v="17"/>
    <d v="2022-07-01T00:00:00"/>
    <n v="2"/>
    <x v="0"/>
    <n v="25"/>
  </r>
  <r>
    <x v="896"/>
    <x v="14"/>
    <x v="469"/>
    <x v="462"/>
    <d v="2022-07-01T00:00:00"/>
    <n v="3"/>
    <x v="7"/>
    <n v="25"/>
  </r>
  <r>
    <x v="896"/>
    <x v="14"/>
    <x v="469"/>
    <x v="281"/>
    <d v="2022-07-01T00:00:00"/>
    <n v="5"/>
    <x v="1"/>
    <n v="25"/>
  </r>
  <r>
    <x v="896"/>
    <x v="14"/>
    <x v="469"/>
    <x v="100"/>
    <d v="2022-07-01T00:00:00"/>
    <n v="6"/>
    <x v="2"/>
    <n v="25"/>
  </r>
  <r>
    <x v="896"/>
    <x v="14"/>
    <x v="469"/>
    <x v="101"/>
    <d v="2022-07-01T00:00:00"/>
    <n v="7"/>
    <x v="3"/>
    <n v="25"/>
  </r>
  <r>
    <x v="896"/>
    <x v="14"/>
    <x v="469"/>
    <x v="151"/>
    <d v="2022-07-01T00:00:00"/>
    <n v="8"/>
    <x v="4"/>
    <n v="25"/>
  </r>
  <r>
    <x v="896"/>
    <x v="14"/>
    <x v="469"/>
    <x v="77"/>
    <d v="2022-07-01T00:00:00"/>
    <n v="9"/>
    <x v="5"/>
    <n v="25"/>
  </r>
  <r>
    <x v="896"/>
    <x v="14"/>
    <x v="469"/>
    <x v="76"/>
    <d v="2022-07-01T00:00:00"/>
    <n v="10"/>
    <x v="6"/>
    <n v="25"/>
  </r>
  <r>
    <x v="896"/>
    <x v="16"/>
    <x v="208"/>
    <x v="85"/>
    <d v="2023-04-01T00:00:00"/>
    <n v="0"/>
    <x v="5"/>
    <n v="26"/>
  </r>
  <r>
    <x v="896"/>
    <x v="16"/>
    <x v="208"/>
    <x v="374"/>
    <d v="2023-04-01T00:00:00"/>
    <n v="1"/>
    <x v="6"/>
    <n v="26"/>
  </r>
  <r>
    <x v="896"/>
    <x v="16"/>
    <x v="208"/>
    <x v="86"/>
    <d v="2023-04-01T00:00:00"/>
    <n v="1"/>
    <x v="8"/>
    <n v="26"/>
  </r>
  <r>
    <x v="897"/>
    <x v="0"/>
    <x v="446"/>
    <x v="135"/>
    <d v="2022-11-01T00:00:00"/>
    <n v="0"/>
    <x v="11"/>
    <n v="65"/>
  </r>
  <r>
    <x v="897"/>
    <x v="0"/>
    <x v="446"/>
    <x v="111"/>
    <d v="2022-11-01T00:00:00"/>
    <n v="1"/>
    <x v="1"/>
    <n v="65"/>
  </r>
  <r>
    <x v="897"/>
    <x v="0"/>
    <x v="446"/>
    <x v="70"/>
    <d v="2022-11-01T00:00:00"/>
    <n v="2"/>
    <x v="2"/>
    <n v="65"/>
  </r>
  <r>
    <x v="897"/>
    <x v="0"/>
    <x v="446"/>
    <x v="116"/>
    <d v="2022-11-01T00:00:00"/>
    <n v="3"/>
    <x v="3"/>
    <n v="65"/>
  </r>
  <r>
    <x v="897"/>
    <x v="0"/>
    <x v="446"/>
    <x v="41"/>
    <d v="2022-11-01T00:00:00"/>
    <n v="4"/>
    <x v="4"/>
    <n v="65"/>
  </r>
  <r>
    <x v="897"/>
    <x v="0"/>
    <x v="446"/>
    <x v="171"/>
    <d v="2022-11-01T00:00:00"/>
    <n v="5"/>
    <x v="5"/>
    <n v="65"/>
  </r>
  <r>
    <x v="897"/>
    <x v="0"/>
    <x v="446"/>
    <x v="84"/>
    <d v="2022-11-01T00:00:00"/>
    <n v="6"/>
    <x v="6"/>
    <n v="65"/>
  </r>
  <r>
    <x v="898"/>
    <x v="10"/>
    <x v="304"/>
    <x v="492"/>
    <d v="2022-03-01T00:00:00"/>
    <n v="0"/>
    <x v="15"/>
    <n v="22"/>
  </r>
  <r>
    <x v="898"/>
    <x v="10"/>
    <x v="304"/>
    <x v="370"/>
    <d v="2022-03-01T00:00:00"/>
    <n v="1"/>
    <x v="14"/>
    <n v="22"/>
  </r>
  <r>
    <x v="898"/>
    <x v="10"/>
    <x v="304"/>
    <x v="296"/>
    <d v="2022-03-01T00:00:00"/>
    <n v="4"/>
    <x v="10"/>
    <n v="22"/>
  </r>
  <r>
    <x v="898"/>
    <x v="10"/>
    <x v="304"/>
    <x v="386"/>
    <d v="2022-03-01T00:00:00"/>
    <n v="5"/>
    <x v="12"/>
    <n v="22"/>
  </r>
  <r>
    <x v="898"/>
    <x v="10"/>
    <x v="304"/>
    <x v="396"/>
    <d v="2022-03-01T00:00:00"/>
    <n v="6"/>
    <x v="0"/>
    <n v="22"/>
  </r>
  <r>
    <x v="898"/>
    <x v="10"/>
    <x v="304"/>
    <x v="144"/>
    <d v="2022-03-01T00:00:00"/>
    <n v="7"/>
    <x v="7"/>
    <n v="22"/>
  </r>
  <r>
    <x v="898"/>
    <x v="10"/>
    <x v="304"/>
    <x v="46"/>
    <d v="2022-03-01T00:00:00"/>
    <n v="8"/>
    <x v="11"/>
    <n v="22"/>
  </r>
  <r>
    <x v="898"/>
    <x v="10"/>
    <x v="304"/>
    <x v="180"/>
    <d v="2022-03-01T00:00:00"/>
    <n v="10"/>
    <x v="2"/>
    <n v="22"/>
  </r>
  <r>
    <x v="898"/>
    <x v="10"/>
    <x v="304"/>
    <x v="209"/>
    <d v="2022-03-01T00:00:00"/>
    <n v="11"/>
    <x v="3"/>
    <n v="22"/>
  </r>
  <r>
    <x v="898"/>
    <x v="10"/>
    <x v="304"/>
    <x v="318"/>
    <d v="2022-03-01T00:00:00"/>
    <n v="12"/>
    <x v="4"/>
    <n v="22"/>
  </r>
  <r>
    <x v="898"/>
    <x v="10"/>
    <x v="304"/>
    <x v="13"/>
    <d v="2022-03-01T00:00:00"/>
    <n v="13"/>
    <x v="5"/>
    <n v="22"/>
  </r>
  <r>
    <x v="898"/>
    <x v="10"/>
    <x v="304"/>
    <x v="6"/>
    <d v="2022-03-01T00:00:00"/>
    <n v="14"/>
    <x v="6"/>
    <n v="22"/>
  </r>
  <r>
    <x v="898"/>
    <x v="15"/>
    <x v="378"/>
    <x v="462"/>
    <d v="2022-10-01T00:00:00"/>
    <n v="0"/>
    <x v="7"/>
    <n v="10"/>
  </r>
  <r>
    <x v="898"/>
    <x v="15"/>
    <x v="378"/>
    <x v="127"/>
    <d v="2022-10-01T00:00:00"/>
    <n v="1"/>
    <x v="1"/>
    <n v="10"/>
  </r>
  <r>
    <x v="898"/>
    <x v="15"/>
    <x v="378"/>
    <x v="192"/>
    <d v="2022-10-01T00:00:00"/>
    <n v="2"/>
    <x v="2"/>
    <n v="10"/>
  </r>
  <r>
    <x v="898"/>
    <x v="15"/>
    <x v="378"/>
    <x v="50"/>
    <d v="2022-10-01T00:00:00"/>
    <n v="3"/>
    <x v="3"/>
    <n v="10"/>
  </r>
  <r>
    <x v="898"/>
    <x v="15"/>
    <x v="378"/>
    <x v="51"/>
    <d v="2022-10-01T00:00:00"/>
    <n v="4"/>
    <x v="4"/>
    <n v="10"/>
  </r>
  <r>
    <x v="898"/>
    <x v="15"/>
    <x v="378"/>
    <x v="109"/>
    <d v="2022-10-01T00:00:00"/>
    <n v="5"/>
    <x v="5"/>
    <n v="10"/>
  </r>
  <r>
    <x v="898"/>
    <x v="15"/>
    <x v="378"/>
    <x v="48"/>
    <d v="2022-10-01T00:00:00"/>
    <n v="6"/>
    <x v="6"/>
    <n v="10"/>
  </r>
  <r>
    <x v="899"/>
    <x v="3"/>
    <x v="464"/>
    <x v="355"/>
    <d v="2022-04-01T00:00:00"/>
    <n v="0"/>
    <x v="14"/>
    <n v="62"/>
  </r>
  <r>
    <x v="899"/>
    <x v="3"/>
    <x v="464"/>
    <x v="309"/>
    <d v="2022-04-01T00:00:00"/>
    <n v="1"/>
    <x v="9"/>
    <n v="62"/>
  </r>
  <r>
    <x v="899"/>
    <x v="3"/>
    <x v="464"/>
    <x v="34"/>
    <d v="2022-04-01T00:00:00"/>
    <n v="2"/>
    <x v="10"/>
    <n v="62"/>
  </r>
  <r>
    <x v="899"/>
    <x v="3"/>
    <x v="464"/>
    <x v="284"/>
    <d v="2022-04-01T00:00:00"/>
    <n v="3"/>
    <x v="12"/>
    <n v="62"/>
  </r>
  <r>
    <x v="899"/>
    <x v="3"/>
    <x v="464"/>
    <x v="55"/>
    <d v="2022-04-01T00:00:00"/>
    <n v="6"/>
    <x v="11"/>
    <n v="62"/>
  </r>
  <r>
    <x v="899"/>
    <x v="3"/>
    <x v="464"/>
    <x v="230"/>
    <d v="2022-04-01T00:00:00"/>
    <n v="10"/>
    <x v="3"/>
    <n v="62"/>
  </r>
  <r>
    <x v="899"/>
    <x v="3"/>
    <x v="464"/>
    <x v="161"/>
    <d v="2022-04-01T00:00:00"/>
    <n v="10"/>
    <x v="4"/>
    <n v="62"/>
  </r>
  <r>
    <x v="899"/>
    <x v="3"/>
    <x v="464"/>
    <x v="345"/>
    <d v="2022-04-01T00:00:00"/>
    <n v="13"/>
    <x v="8"/>
    <n v="62"/>
  </r>
  <r>
    <x v="900"/>
    <x v="13"/>
    <x v="88"/>
    <x v="313"/>
    <d v="2022-06-01T00:00:00"/>
    <n v="0"/>
    <x v="9"/>
    <n v="75"/>
  </r>
  <r>
    <x v="900"/>
    <x v="13"/>
    <x v="88"/>
    <x v="254"/>
    <d v="2022-06-01T00:00:00"/>
    <n v="2"/>
    <x v="12"/>
    <n v="75"/>
  </r>
  <r>
    <x v="900"/>
    <x v="13"/>
    <x v="88"/>
    <x v="144"/>
    <d v="2022-06-01T00:00:00"/>
    <n v="4"/>
    <x v="7"/>
    <n v="75"/>
  </r>
  <r>
    <x v="900"/>
    <x v="13"/>
    <x v="88"/>
    <x v="306"/>
    <d v="2022-06-01T00:00:00"/>
    <n v="5"/>
    <x v="11"/>
    <n v="75"/>
  </r>
  <r>
    <x v="900"/>
    <x v="13"/>
    <x v="88"/>
    <x v="3"/>
    <d v="2022-06-01T00:00:00"/>
    <n v="8"/>
    <x v="3"/>
    <n v="75"/>
  </r>
  <r>
    <x v="900"/>
    <x v="13"/>
    <x v="88"/>
    <x v="51"/>
    <d v="2022-06-01T00:00:00"/>
    <n v="9"/>
    <x v="4"/>
    <n v="75"/>
  </r>
  <r>
    <x v="900"/>
    <x v="9"/>
    <x v="292"/>
    <x v="101"/>
    <d v="2023-02-01T00:00:00"/>
    <n v="0"/>
    <x v="3"/>
    <n v="27"/>
  </r>
  <r>
    <x v="900"/>
    <x v="9"/>
    <x v="292"/>
    <x v="292"/>
    <d v="2023-02-01T00:00:00"/>
    <n v="1"/>
    <x v="4"/>
    <n v="27"/>
  </r>
  <r>
    <x v="900"/>
    <x v="9"/>
    <x v="292"/>
    <x v="64"/>
    <d v="2023-02-01T00:00:00"/>
    <n v="2"/>
    <x v="6"/>
    <n v="27"/>
  </r>
  <r>
    <x v="900"/>
    <x v="9"/>
    <x v="292"/>
    <x v="119"/>
    <d v="2023-02-01T00:00:00"/>
    <n v="3"/>
    <x v="8"/>
    <n v="27"/>
  </r>
  <r>
    <x v="901"/>
    <x v="2"/>
    <x v="93"/>
    <x v="278"/>
    <d v="2022-08-01T00:00:00"/>
    <n v="0"/>
    <x v="12"/>
    <n v="29"/>
  </r>
  <r>
    <x v="901"/>
    <x v="2"/>
    <x v="93"/>
    <x v="444"/>
    <d v="2022-08-01T00:00:00"/>
    <n v="1"/>
    <x v="0"/>
    <n v="29"/>
  </r>
  <r>
    <x v="901"/>
    <x v="2"/>
    <x v="93"/>
    <x v="45"/>
    <d v="2022-08-01T00:00:00"/>
    <n v="2"/>
    <x v="7"/>
    <n v="29"/>
  </r>
  <r>
    <x v="901"/>
    <x v="2"/>
    <x v="93"/>
    <x v="407"/>
    <d v="2022-08-01T00:00:00"/>
    <n v="3"/>
    <x v="11"/>
    <n v="29"/>
  </r>
  <r>
    <x v="901"/>
    <x v="2"/>
    <x v="93"/>
    <x v="197"/>
    <d v="2022-08-01T00:00:00"/>
    <n v="4"/>
    <x v="1"/>
    <n v="29"/>
  </r>
  <r>
    <x v="901"/>
    <x v="2"/>
    <x v="93"/>
    <x v="224"/>
    <d v="2022-08-01T00:00:00"/>
    <n v="5"/>
    <x v="2"/>
    <n v="29"/>
  </r>
  <r>
    <x v="901"/>
    <x v="2"/>
    <x v="93"/>
    <x v="40"/>
    <d v="2022-08-01T00:00:00"/>
    <n v="6"/>
    <x v="3"/>
    <n v="29"/>
  </r>
  <r>
    <x v="901"/>
    <x v="2"/>
    <x v="93"/>
    <x v="51"/>
    <d v="2022-08-01T00:00:00"/>
    <n v="7"/>
    <x v="4"/>
    <n v="29"/>
  </r>
  <r>
    <x v="901"/>
    <x v="2"/>
    <x v="93"/>
    <x v="194"/>
    <d v="2022-08-01T00:00:00"/>
    <n v="8"/>
    <x v="5"/>
    <n v="29"/>
  </r>
  <r>
    <x v="901"/>
    <x v="2"/>
    <x v="93"/>
    <x v="103"/>
    <d v="2022-08-01T00:00:00"/>
    <n v="9"/>
    <x v="6"/>
    <n v="29"/>
  </r>
  <r>
    <x v="901"/>
    <x v="3"/>
    <x v="206"/>
    <x v="128"/>
    <d v="2023-01-01T00:00:00"/>
    <n v="0"/>
    <x v="2"/>
    <n v="62"/>
  </r>
  <r>
    <x v="901"/>
    <x v="3"/>
    <x v="206"/>
    <x v="146"/>
    <d v="2023-01-01T00:00:00"/>
    <n v="1"/>
    <x v="3"/>
    <n v="62"/>
  </r>
  <r>
    <x v="901"/>
    <x v="3"/>
    <x v="206"/>
    <x v="151"/>
    <d v="2023-01-01T00:00:00"/>
    <n v="2"/>
    <x v="4"/>
    <n v="62"/>
  </r>
  <r>
    <x v="901"/>
    <x v="3"/>
    <x v="206"/>
    <x v="21"/>
    <d v="2023-01-01T00:00:00"/>
    <n v="3"/>
    <x v="5"/>
    <n v="62"/>
  </r>
  <r>
    <x v="901"/>
    <x v="3"/>
    <x v="206"/>
    <x v="67"/>
    <d v="2023-01-01T00:00:00"/>
    <n v="4"/>
    <x v="6"/>
    <n v="62"/>
  </r>
  <r>
    <x v="902"/>
    <x v="3"/>
    <x v="240"/>
    <x v="466"/>
    <d v="2022-04-01T00:00:00"/>
    <n v="0"/>
    <x v="14"/>
    <n v="62"/>
  </r>
  <r>
    <x v="902"/>
    <x v="3"/>
    <x v="240"/>
    <x v="385"/>
    <d v="2022-04-01T00:00:00"/>
    <n v="1"/>
    <x v="16"/>
    <n v="62"/>
  </r>
  <r>
    <x v="902"/>
    <x v="3"/>
    <x v="240"/>
    <x v="274"/>
    <d v="2022-04-01T00:00:00"/>
    <n v="3"/>
    <x v="10"/>
    <n v="62"/>
  </r>
  <r>
    <x v="902"/>
    <x v="3"/>
    <x v="240"/>
    <x v="450"/>
    <d v="2022-04-01T00:00:00"/>
    <n v="4"/>
    <x v="12"/>
    <n v="62"/>
  </r>
  <r>
    <x v="902"/>
    <x v="3"/>
    <x v="240"/>
    <x v="390"/>
    <d v="2022-04-01T00:00:00"/>
    <n v="6"/>
    <x v="7"/>
    <n v="62"/>
  </r>
  <r>
    <x v="902"/>
    <x v="3"/>
    <x v="240"/>
    <x v="255"/>
    <d v="2022-04-01T00:00:00"/>
    <n v="7"/>
    <x v="11"/>
    <n v="62"/>
  </r>
  <r>
    <x v="902"/>
    <x v="3"/>
    <x v="240"/>
    <x v="179"/>
    <d v="2022-04-01T00:00:00"/>
    <n v="8"/>
    <x v="1"/>
    <n v="62"/>
  </r>
  <r>
    <x v="902"/>
    <x v="3"/>
    <x v="240"/>
    <x v="149"/>
    <d v="2022-04-01T00:00:00"/>
    <n v="9"/>
    <x v="2"/>
    <n v="62"/>
  </r>
  <r>
    <x v="902"/>
    <x v="3"/>
    <x v="240"/>
    <x v="209"/>
    <d v="2022-04-01T00:00:00"/>
    <n v="10"/>
    <x v="3"/>
    <n v="62"/>
  </r>
  <r>
    <x v="902"/>
    <x v="3"/>
    <x v="240"/>
    <x v="151"/>
    <d v="2022-04-01T00:00:00"/>
    <n v="11"/>
    <x v="4"/>
    <n v="62"/>
  </r>
  <r>
    <x v="902"/>
    <x v="3"/>
    <x v="240"/>
    <x v="77"/>
    <d v="2022-04-01T00:00:00"/>
    <n v="12"/>
    <x v="5"/>
    <n v="62"/>
  </r>
  <r>
    <x v="902"/>
    <x v="3"/>
    <x v="240"/>
    <x v="103"/>
    <d v="2022-04-01T00:00:00"/>
    <n v="13"/>
    <x v="6"/>
    <n v="62"/>
  </r>
  <r>
    <x v="902"/>
    <x v="10"/>
    <x v="384"/>
    <x v="495"/>
    <d v="2022-05-01T00:00:00"/>
    <n v="0"/>
    <x v="16"/>
    <n v="22"/>
  </r>
  <r>
    <x v="902"/>
    <x v="10"/>
    <x v="384"/>
    <x v="104"/>
    <d v="2022-05-01T00:00:00"/>
    <n v="2"/>
    <x v="10"/>
    <n v="22"/>
  </r>
  <r>
    <x v="902"/>
    <x v="10"/>
    <x v="384"/>
    <x v="310"/>
    <d v="2022-05-01T00:00:00"/>
    <n v="4"/>
    <x v="0"/>
    <n v="22"/>
  </r>
  <r>
    <x v="902"/>
    <x v="10"/>
    <x v="384"/>
    <x v="97"/>
    <d v="2022-05-01T00:00:00"/>
    <n v="5"/>
    <x v="7"/>
    <n v="22"/>
  </r>
  <r>
    <x v="902"/>
    <x v="10"/>
    <x v="384"/>
    <x v="78"/>
    <d v="2022-05-01T00:00:00"/>
    <n v="8"/>
    <x v="2"/>
    <n v="22"/>
  </r>
  <r>
    <x v="902"/>
    <x v="10"/>
    <x v="384"/>
    <x v="262"/>
    <d v="2022-05-01T00:00:00"/>
    <n v="9"/>
    <x v="3"/>
    <n v="22"/>
  </r>
  <r>
    <x v="902"/>
    <x v="10"/>
    <x v="384"/>
    <x v="139"/>
    <d v="2022-05-01T00:00:00"/>
    <n v="10"/>
    <x v="4"/>
    <n v="22"/>
  </r>
  <r>
    <x v="902"/>
    <x v="10"/>
    <x v="384"/>
    <x v="118"/>
    <d v="2022-05-01T00:00:00"/>
    <n v="11"/>
    <x v="5"/>
    <n v="22"/>
  </r>
  <r>
    <x v="902"/>
    <x v="10"/>
    <x v="384"/>
    <x v="213"/>
    <d v="2022-05-01T00:00:00"/>
    <n v="12"/>
    <x v="6"/>
    <n v="22"/>
  </r>
  <r>
    <x v="903"/>
    <x v="9"/>
    <x v="243"/>
    <x v="366"/>
    <d v="2022-11-01T00:00:00"/>
    <n v="0"/>
    <x v="11"/>
    <n v="27"/>
  </r>
  <r>
    <x v="903"/>
    <x v="9"/>
    <x v="243"/>
    <x v="137"/>
    <d v="2022-11-01T00:00:00"/>
    <n v="2"/>
    <x v="2"/>
    <n v="27"/>
  </r>
  <r>
    <x v="903"/>
    <x v="9"/>
    <x v="243"/>
    <x v="258"/>
    <d v="2022-11-01T00:00:00"/>
    <n v="3"/>
    <x v="3"/>
    <n v="27"/>
  </r>
  <r>
    <x v="903"/>
    <x v="9"/>
    <x v="243"/>
    <x v="4"/>
    <d v="2022-11-01T00:00:00"/>
    <n v="4"/>
    <x v="4"/>
    <n v="27"/>
  </r>
  <r>
    <x v="903"/>
    <x v="9"/>
    <x v="243"/>
    <x v="102"/>
    <d v="2022-11-01T00:00:00"/>
    <n v="5"/>
    <x v="5"/>
    <n v="27"/>
  </r>
  <r>
    <x v="903"/>
    <x v="9"/>
    <x v="243"/>
    <x v="213"/>
    <d v="2022-11-01T00:00:00"/>
    <n v="6"/>
    <x v="6"/>
    <n v="27"/>
  </r>
  <r>
    <x v="903"/>
    <x v="7"/>
    <x v="463"/>
    <x v="115"/>
    <d v="2023-01-01T00:00:00"/>
    <n v="0"/>
    <x v="2"/>
    <n v="28"/>
  </r>
  <r>
    <x v="903"/>
    <x v="7"/>
    <x v="463"/>
    <x v="108"/>
    <d v="2023-01-01T00:00:00"/>
    <n v="1"/>
    <x v="4"/>
    <n v="28"/>
  </r>
  <r>
    <x v="903"/>
    <x v="7"/>
    <x v="463"/>
    <x v="237"/>
    <d v="2023-01-01T00:00:00"/>
    <n v="2"/>
    <x v="5"/>
    <n v="28"/>
  </r>
  <r>
    <x v="903"/>
    <x v="7"/>
    <x v="463"/>
    <x v="76"/>
    <d v="2023-01-01T00:00:00"/>
    <n v="4"/>
    <x v="6"/>
    <n v="28"/>
  </r>
  <r>
    <x v="903"/>
    <x v="7"/>
    <x v="463"/>
    <x v="119"/>
    <d v="2023-01-01T00:00:00"/>
    <n v="4"/>
    <x v="8"/>
    <n v="28"/>
  </r>
  <r>
    <x v="904"/>
    <x v="6"/>
    <x v="282"/>
    <x v="224"/>
    <d v="2023-01-01T00:00:00"/>
    <n v="0"/>
    <x v="2"/>
    <n v="62"/>
  </r>
  <r>
    <x v="904"/>
    <x v="6"/>
    <x v="282"/>
    <x v="181"/>
    <d v="2023-01-01T00:00:00"/>
    <n v="1"/>
    <x v="3"/>
    <n v="62"/>
  </r>
  <r>
    <x v="904"/>
    <x v="6"/>
    <x v="282"/>
    <x v="145"/>
    <d v="2023-01-01T00:00:00"/>
    <n v="2"/>
    <x v="4"/>
    <n v="62"/>
  </r>
  <r>
    <x v="904"/>
    <x v="6"/>
    <x v="282"/>
    <x v="150"/>
    <d v="2023-01-01T00:00:00"/>
    <n v="3"/>
    <x v="5"/>
    <n v="62"/>
  </r>
  <r>
    <x v="904"/>
    <x v="6"/>
    <x v="282"/>
    <x v="195"/>
    <d v="2023-01-01T00:00:00"/>
    <n v="4"/>
    <x v="6"/>
    <n v="62"/>
  </r>
  <r>
    <x v="904"/>
    <x v="2"/>
    <x v="207"/>
    <x v="210"/>
    <d v="2023-03-01T00:00:00"/>
    <n v="0"/>
    <x v="4"/>
    <n v="29"/>
  </r>
  <r>
    <x v="904"/>
    <x v="2"/>
    <x v="207"/>
    <x v="11"/>
    <d v="2023-03-01T00:00:00"/>
    <n v="1"/>
    <x v="5"/>
    <n v="29"/>
  </r>
  <r>
    <x v="904"/>
    <x v="2"/>
    <x v="207"/>
    <x v="48"/>
    <d v="2023-03-01T00:00:00"/>
    <n v="1"/>
    <x v="6"/>
    <n v="29"/>
  </r>
  <r>
    <x v="904"/>
    <x v="2"/>
    <x v="207"/>
    <x v="73"/>
    <d v="2023-03-01T00:00:00"/>
    <n v="2"/>
    <x v="8"/>
    <n v="29"/>
  </r>
  <r>
    <x v="905"/>
    <x v="0"/>
    <x v="78"/>
    <x v="236"/>
    <d v="2023-02-01T00:00:00"/>
    <n v="0"/>
    <x v="3"/>
    <n v="65"/>
  </r>
  <r>
    <x v="905"/>
    <x v="0"/>
    <x v="78"/>
    <x v="145"/>
    <d v="2023-02-01T00:00:00"/>
    <n v="1"/>
    <x v="4"/>
    <n v="65"/>
  </r>
  <r>
    <x v="905"/>
    <x v="0"/>
    <x v="78"/>
    <x v="134"/>
    <d v="2023-02-01T00:00:00"/>
    <n v="2"/>
    <x v="5"/>
    <n v="65"/>
  </r>
  <r>
    <x v="905"/>
    <x v="0"/>
    <x v="78"/>
    <x v="290"/>
    <d v="2023-02-01T00:00:00"/>
    <n v="3"/>
    <x v="6"/>
    <n v="65"/>
  </r>
  <r>
    <x v="905"/>
    <x v="10"/>
    <x v="320"/>
    <x v="199"/>
    <d v="2023-02-01T00:00:00"/>
    <n v="0"/>
    <x v="3"/>
    <n v="22"/>
  </r>
  <r>
    <x v="905"/>
    <x v="10"/>
    <x v="320"/>
    <x v="151"/>
    <d v="2023-02-01T00:00:00"/>
    <n v="1"/>
    <x v="4"/>
    <n v="22"/>
  </r>
  <r>
    <x v="905"/>
    <x v="10"/>
    <x v="320"/>
    <x v="271"/>
    <d v="2023-02-01T00:00:00"/>
    <n v="1"/>
    <x v="5"/>
    <n v="22"/>
  </r>
  <r>
    <x v="905"/>
    <x v="10"/>
    <x v="320"/>
    <x v="58"/>
    <d v="2023-02-01T00:00:00"/>
    <n v="3"/>
    <x v="6"/>
    <n v="22"/>
  </r>
  <r>
    <x v="905"/>
    <x v="10"/>
    <x v="320"/>
    <x v="15"/>
    <d v="2023-02-01T00:00:00"/>
    <n v="3"/>
    <x v="8"/>
    <n v="22"/>
  </r>
  <r>
    <x v="906"/>
    <x v="11"/>
    <x v="183"/>
    <x v="431"/>
    <d v="2022-11-01T00:00:00"/>
    <n v="0"/>
    <x v="11"/>
    <n v="14"/>
  </r>
  <r>
    <x v="906"/>
    <x v="11"/>
    <x v="183"/>
    <x v="208"/>
    <d v="2022-11-01T00:00:00"/>
    <n v="1"/>
    <x v="1"/>
    <n v="14"/>
  </r>
  <r>
    <x v="906"/>
    <x v="11"/>
    <x v="183"/>
    <x v="180"/>
    <d v="2022-11-01T00:00:00"/>
    <n v="2"/>
    <x v="2"/>
    <n v="14"/>
  </r>
  <r>
    <x v="906"/>
    <x v="11"/>
    <x v="183"/>
    <x v="336"/>
    <d v="2022-11-01T00:00:00"/>
    <n v="3"/>
    <x v="3"/>
    <n v="14"/>
  </r>
  <r>
    <x v="906"/>
    <x v="11"/>
    <x v="183"/>
    <x v="292"/>
    <d v="2022-11-01T00:00:00"/>
    <n v="4"/>
    <x v="4"/>
    <n v="14"/>
  </r>
  <r>
    <x v="906"/>
    <x v="11"/>
    <x v="183"/>
    <x v="134"/>
    <d v="2022-11-01T00:00:00"/>
    <n v="5"/>
    <x v="5"/>
    <n v="14"/>
  </r>
  <r>
    <x v="906"/>
    <x v="11"/>
    <x v="183"/>
    <x v="330"/>
    <d v="2022-11-01T00:00:00"/>
    <n v="6"/>
    <x v="6"/>
    <n v="14"/>
  </r>
  <r>
    <x v="906"/>
    <x v="1"/>
    <x v="404"/>
    <x v="237"/>
    <d v="2023-04-01T00:00:00"/>
    <n v="0"/>
    <x v="5"/>
    <n v="25"/>
  </r>
  <r>
    <x v="906"/>
    <x v="1"/>
    <x v="404"/>
    <x v="81"/>
    <d v="2023-04-01T00:00:00"/>
    <n v="1"/>
    <x v="6"/>
    <n v="25"/>
  </r>
  <r>
    <x v="907"/>
    <x v="6"/>
    <x v="381"/>
    <x v="517"/>
    <d v="2022-01-01T00:00:00"/>
    <n v="0"/>
    <x v="17"/>
    <n v="62"/>
  </r>
  <r>
    <x v="907"/>
    <x v="6"/>
    <x v="381"/>
    <x v="471"/>
    <d v="2022-01-01T00:00:00"/>
    <n v="1"/>
    <x v="13"/>
    <n v="62"/>
  </r>
  <r>
    <x v="907"/>
    <x v="6"/>
    <x v="381"/>
    <x v="437"/>
    <d v="2022-01-01T00:00:00"/>
    <n v="2"/>
    <x v="15"/>
    <n v="62"/>
  </r>
  <r>
    <x v="907"/>
    <x v="6"/>
    <x v="381"/>
    <x v="346"/>
    <d v="2022-01-01T00:00:00"/>
    <n v="3"/>
    <x v="14"/>
    <n v="62"/>
  </r>
  <r>
    <x v="907"/>
    <x v="6"/>
    <x v="381"/>
    <x v="347"/>
    <d v="2022-01-01T00:00:00"/>
    <n v="5"/>
    <x v="9"/>
    <n v="62"/>
  </r>
  <r>
    <x v="907"/>
    <x v="6"/>
    <x v="381"/>
    <x v="168"/>
    <d v="2022-01-01T00:00:00"/>
    <n v="6"/>
    <x v="10"/>
    <n v="62"/>
  </r>
  <r>
    <x v="907"/>
    <x v="6"/>
    <x v="381"/>
    <x v="380"/>
    <d v="2022-01-01T00:00:00"/>
    <n v="7"/>
    <x v="12"/>
    <n v="62"/>
  </r>
  <r>
    <x v="907"/>
    <x v="6"/>
    <x v="381"/>
    <x v="96"/>
    <d v="2022-01-01T00:00:00"/>
    <n v="8"/>
    <x v="0"/>
    <n v="62"/>
  </r>
  <r>
    <x v="907"/>
    <x v="6"/>
    <x v="381"/>
    <x v="23"/>
    <d v="2022-01-01T00:00:00"/>
    <n v="9"/>
    <x v="7"/>
    <n v="62"/>
  </r>
  <r>
    <x v="907"/>
    <x v="6"/>
    <x v="381"/>
    <x v="106"/>
    <d v="2022-01-01T00:00:00"/>
    <n v="11"/>
    <x v="1"/>
    <n v="62"/>
  </r>
  <r>
    <x v="907"/>
    <x v="6"/>
    <x v="381"/>
    <x v="42"/>
    <d v="2022-01-01T00:00:00"/>
    <n v="15"/>
    <x v="5"/>
    <n v="62"/>
  </r>
  <r>
    <x v="907"/>
    <x v="6"/>
    <x v="381"/>
    <x v="6"/>
    <d v="2022-01-01T00:00:00"/>
    <n v="16"/>
    <x v="6"/>
    <n v="62"/>
  </r>
  <r>
    <x v="907"/>
    <x v="13"/>
    <x v="394"/>
    <x v="415"/>
    <d v="2022-03-01T00:00:00"/>
    <n v="0"/>
    <x v="15"/>
    <n v="75"/>
  </r>
  <r>
    <x v="907"/>
    <x v="13"/>
    <x v="394"/>
    <x v="249"/>
    <d v="2022-03-01T00:00:00"/>
    <n v="1"/>
    <x v="16"/>
    <n v="75"/>
  </r>
  <r>
    <x v="907"/>
    <x v="13"/>
    <x v="394"/>
    <x v="313"/>
    <d v="2022-03-01T00:00:00"/>
    <n v="2"/>
    <x v="9"/>
    <n v="75"/>
  </r>
  <r>
    <x v="907"/>
    <x v="13"/>
    <x v="394"/>
    <x v="168"/>
    <d v="2022-03-01T00:00:00"/>
    <n v="3"/>
    <x v="10"/>
    <n v="75"/>
  </r>
  <r>
    <x v="907"/>
    <x v="13"/>
    <x v="394"/>
    <x v="206"/>
    <d v="2022-03-01T00:00:00"/>
    <n v="4"/>
    <x v="12"/>
    <n v="75"/>
  </r>
  <r>
    <x v="907"/>
    <x v="13"/>
    <x v="394"/>
    <x v="227"/>
    <d v="2022-03-01T00:00:00"/>
    <n v="5"/>
    <x v="0"/>
    <n v="75"/>
  </r>
  <r>
    <x v="907"/>
    <x v="13"/>
    <x v="394"/>
    <x v="186"/>
    <d v="2022-03-01T00:00:00"/>
    <n v="6"/>
    <x v="7"/>
    <n v="75"/>
  </r>
  <r>
    <x v="907"/>
    <x v="13"/>
    <x v="394"/>
    <x v="208"/>
    <d v="2022-03-01T00:00:00"/>
    <n v="8"/>
    <x v="1"/>
    <n v="75"/>
  </r>
  <r>
    <x v="907"/>
    <x v="13"/>
    <x v="394"/>
    <x v="156"/>
    <d v="2022-03-01T00:00:00"/>
    <n v="9"/>
    <x v="2"/>
    <n v="75"/>
  </r>
  <r>
    <x v="907"/>
    <x v="13"/>
    <x v="394"/>
    <x v="117"/>
    <d v="2022-03-01T00:00:00"/>
    <n v="11"/>
    <x v="4"/>
    <n v="75"/>
  </r>
  <r>
    <x v="907"/>
    <x v="13"/>
    <x v="394"/>
    <x v="140"/>
    <d v="2022-03-01T00:00:00"/>
    <n v="12"/>
    <x v="5"/>
    <n v="75"/>
  </r>
  <r>
    <x v="907"/>
    <x v="13"/>
    <x v="394"/>
    <x v="283"/>
    <d v="2022-03-01T00:00:00"/>
    <n v="13"/>
    <x v="6"/>
    <n v="75"/>
  </r>
  <r>
    <x v="908"/>
    <x v="10"/>
    <x v="146"/>
    <x v="335"/>
    <d v="2022-11-01T00:00:00"/>
    <n v="0"/>
    <x v="11"/>
    <n v="22"/>
  </r>
  <r>
    <x v="908"/>
    <x v="10"/>
    <x v="146"/>
    <x v="74"/>
    <d v="2022-11-01T00:00:00"/>
    <n v="1"/>
    <x v="1"/>
    <n v="22"/>
  </r>
  <r>
    <x v="908"/>
    <x v="10"/>
    <x v="146"/>
    <x v="435"/>
    <d v="2022-11-01T00:00:00"/>
    <n v="2"/>
    <x v="2"/>
    <n v="22"/>
  </r>
  <r>
    <x v="908"/>
    <x v="10"/>
    <x v="146"/>
    <x v="189"/>
    <d v="2022-11-01T00:00:00"/>
    <n v="3"/>
    <x v="3"/>
    <n v="22"/>
  </r>
  <r>
    <x v="908"/>
    <x v="10"/>
    <x v="146"/>
    <x v="145"/>
    <d v="2022-11-01T00:00:00"/>
    <n v="4"/>
    <x v="4"/>
    <n v="22"/>
  </r>
  <r>
    <x v="908"/>
    <x v="10"/>
    <x v="146"/>
    <x v="28"/>
    <d v="2022-11-01T00:00:00"/>
    <n v="5"/>
    <x v="5"/>
    <n v="22"/>
  </r>
  <r>
    <x v="908"/>
    <x v="10"/>
    <x v="146"/>
    <x v="67"/>
    <d v="2022-11-01T00:00:00"/>
    <n v="6"/>
    <x v="6"/>
    <n v="22"/>
  </r>
  <r>
    <x v="908"/>
    <x v="2"/>
    <x v="131"/>
    <x v="336"/>
    <d v="2023-02-01T00:00:00"/>
    <n v="0"/>
    <x v="3"/>
    <n v="29"/>
  </r>
  <r>
    <x v="908"/>
    <x v="2"/>
    <x v="131"/>
    <x v="282"/>
    <d v="2023-02-01T00:00:00"/>
    <n v="1"/>
    <x v="4"/>
    <n v="29"/>
  </r>
  <r>
    <x v="908"/>
    <x v="2"/>
    <x v="131"/>
    <x v="217"/>
    <d v="2023-02-01T00:00:00"/>
    <n v="2"/>
    <x v="5"/>
    <n v="29"/>
  </r>
  <r>
    <x v="908"/>
    <x v="2"/>
    <x v="131"/>
    <x v="226"/>
    <d v="2023-02-01T00:00:00"/>
    <n v="2"/>
    <x v="6"/>
    <n v="29"/>
  </r>
  <r>
    <x v="909"/>
    <x v="16"/>
    <x v="217"/>
    <x v="443"/>
    <d v="2022-06-01T00:00:00"/>
    <n v="0"/>
    <x v="9"/>
    <n v="26"/>
  </r>
  <r>
    <x v="909"/>
    <x v="16"/>
    <x v="217"/>
    <x v="426"/>
    <d v="2022-06-01T00:00:00"/>
    <n v="1"/>
    <x v="10"/>
    <n v="26"/>
  </r>
  <r>
    <x v="909"/>
    <x v="16"/>
    <x v="217"/>
    <x v="36"/>
    <d v="2022-06-01T00:00:00"/>
    <n v="2"/>
    <x v="0"/>
    <n v="26"/>
  </r>
  <r>
    <x v="909"/>
    <x v="16"/>
    <x v="217"/>
    <x v="37"/>
    <d v="2022-06-01T00:00:00"/>
    <n v="3"/>
    <x v="7"/>
    <n v="26"/>
  </r>
  <r>
    <x v="909"/>
    <x v="16"/>
    <x v="217"/>
    <x v="335"/>
    <d v="2022-06-01T00:00:00"/>
    <n v="4"/>
    <x v="11"/>
    <n v="26"/>
  </r>
  <r>
    <x v="909"/>
    <x v="16"/>
    <x v="217"/>
    <x v="111"/>
    <d v="2022-06-01T00:00:00"/>
    <n v="5"/>
    <x v="1"/>
    <n v="26"/>
  </r>
  <r>
    <x v="909"/>
    <x v="16"/>
    <x v="217"/>
    <x v="224"/>
    <d v="2022-06-01T00:00:00"/>
    <n v="6"/>
    <x v="2"/>
    <n v="26"/>
  </r>
  <r>
    <x v="909"/>
    <x v="16"/>
    <x v="217"/>
    <x v="230"/>
    <d v="2022-06-01T00:00:00"/>
    <n v="7"/>
    <x v="3"/>
    <n v="26"/>
  </r>
  <r>
    <x v="909"/>
    <x v="16"/>
    <x v="217"/>
    <x v="108"/>
    <d v="2022-06-01T00:00:00"/>
    <n v="8"/>
    <x v="4"/>
    <n v="26"/>
  </r>
  <r>
    <x v="909"/>
    <x v="16"/>
    <x v="217"/>
    <x v="66"/>
    <d v="2022-06-01T00:00:00"/>
    <n v="9"/>
    <x v="5"/>
    <n v="26"/>
  </r>
  <r>
    <x v="909"/>
    <x v="16"/>
    <x v="217"/>
    <x v="14"/>
    <d v="2022-06-01T00:00:00"/>
    <n v="11"/>
    <x v="6"/>
    <n v="26"/>
  </r>
  <r>
    <x v="909"/>
    <x v="16"/>
    <x v="217"/>
    <x v="312"/>
    <d v="2022-06-01T00:00:00"/>
    <n v="11"/>
    <x v="8"/>
    <n v="26"/>
  </r>
  <r>
    <x v="910"/>
    <x v="15"/>
    <x v="92"/>
    <x v="250"/>
    <d v="2022-06-01T00:00:00"/>
    <n v="0"/>
    <x v="9"/>
    <n v="10"/>
  </r>
  <r>
    <x v="910"/>
    <x v="15"/>
    <x v="92"/>
    <x v="274"/>
    <d v="2022-06-01T00:00:00"/>
    <n v="1"/>
    <x v="10"/>
    <n v="10"/>
  </r>
  <r>
    <x v="910"/>
    <x v="15"/>
    <x v="92"/>
    <x v="334"/>
    <d v="2022-06-01T00:00:00"/>
    <n v="2"/>
    <x v="12"/>
    <n v="10"/>
  </r>
  <r>
    <x v="910"/>
    <x v="15"/>
    <x v="92"/>
    <x v="396"/>
    <d v="2022-06-01T00:00:00"/>
    <n v="3"/>
    <x v="0"/>
    <n v="10"/>
  </r>
  <r>
    <x v="910"/>
    <x v="15"/>
    <x v="92"/>
    <x v="23"/>
    <d v="2022-06-01T00:00:00"/>
    <n v="4"/>
    <x v="7"/>
    <n v="10"/>
  </r>
  <r>
    <x v="910"/>
    <x v="15"/>
    <x v="92"/>
    <x v="371"/>
    <d v="2022-06-01T00:00:00"/>
    <n v="4"/>
    <x v="11"/>
    <n v="10"/>
  </r>
  <r>
    <x v="910"/>
    <x v="15"/>
    <x v="92"/>
    <x v="397"/>
    <d v="2022-06-01T00:00:00"/>
    <n v="6"/>
    <x v="1"/>
    <n v="10"/>
  </r>
  <r>
    <x v="910"/>
    <x v="15"/>
    <x v="92"/>
    <x v="56"/>
    <d v="2022-06-01T00:00:00"/>
    <n v="7"/>
    <x v="2"/>
    <n v="10"/>
  </r>
  <r>
    <x v="910"/>
    <x v="15"/>
    <x v="92"/>
    <x v="270"/>
    <d v="2022-06-01T00:00:00"/>
    <n v="7"/>
    <x v="3"/>
    <n v="10"/>
  </r>
  <r>
    <x v="910"/>
    <x v="15"/>
    <x v="92"/>
    <x v="210"/>
    <d v="2022-06-01T00:00:00"/>
    <n v="9"/>
    <x v="4"/>
    <n v="10"/>
  </r>
  <r>
    <x v="910"/>
    <x v="15"/>
    <x v="92"/>
    <x v="21"/>
    <d v="2022-06-01T00:00:00"/>
    <n v="10"/>
    <x v="5"/>
    <n v="10"/>
  </r>
  <r>
    <x v="910"/>
    <x v="15"/>
    <x v="92"/>
    <x v="76"/>
    <d v="2022-06-01T00:00:00"/>
    <n v="11"/>
    <x v="6"/>
    <n v="10"/>
  </r>
  <r>
    <x v="910"/>
    <x v="3"/>
    <x v="454"/>
    <x v="108"/>
    <d v="2023-03-01T00:00:00"/>
    <n v="0"/>
    <x v="4"/>
    <n v="62"/>
  </r>
  <r>
    <x v="910"/>
    <x v="3"/>
    <x v="454"/>
    <x v="21"/>
    <d v="2023-03-01T00:00:00"/>
    <n v="1"/>
    <x v="5"/>
    <n v="62"/>
  </r>
  <r>
    <x v="910"/>
    <x v="3"/>
    <x v="454"/>
    <x v="162"/>
    <d v="2023-03-01T00:00:00"/>
    <n v="2"/>
    <x v="6"/>
    <n v="62"/>
  </r>
  <r>
    <x v="911"/>
    <x v="16"/>
    <x v="109"/>
    <x v="346"/>
    <d v="2022-04-01T00:00:00"/>
    <n v="0"/>
    <x v="14"/>
    <n v="26"/>
  </r>
  <r>
    <x v="911"/>
    <x v="16"/>
    <x v="109"/>
    <x v="125"/>
    <d v="2022-04-01T00:00:00"/>
    <n v="1"/>
    <x v="16"/>
    <n v="26"/>
  </r>
  <r>
    <x v="911"/>
    <x v="16"/>
    <x v="109"/>
    <x v="369"/>
    <d v="2022-04-01T00:00:00"/>
    <n v="2"/>
    <x v="9"/>
    <n v="26"/>
  </r>
  <r>
    <x v="911"/>
    <x v="16"/>
    <x v="109"/>
    <x v="251"/>
    <d v="2022-04-01T00:00:00"/>
    <n v="3"/>
    <x v="10"/>
    <n v="26"/>
  </r>
  <r>
    <x v="911"/>
    <x v="16"/>
    <x v="109"/>
    <x v="380"/>
    <d v="2022-04-01T00:00:00"/>
    <n v="4"/>
    <x v="12"/>
    <n v="26"/>
  </r>
  <r>
    <x v="911"/>
    <x v="16"/>
    <x v="109"/>
    <x v="391"/>
    <d v="2022-04-01T00:00:00"/>
    <n v="5"/>
    <x v="0"/>
    <n v="26"/>
  </r>
  <r>
    <x v="911"/>
    <x v="16"/>
    <x v="109"/>
    <x v="144"/>
    <d v="2022-04-01T00:00:00"/>
    <n v="6"/>
    <x v="7"/>
    <n v="26"/>
  </r>
  <r>
    <x v="911"/>
    <x v="16"/>
    <x v="109"/>
    <x v="243"/>
    <d v="2022-04-01T00:00:00"/>
    <n v="8"/>
    <x v="1"/>
    <n v="26"/>
  </r>
  <r>
    <x v="911"/>
    <x v="16"/>
    <x v="109"/>
    <x v="180"/>
    <d v="2022-04-01T00:00:00"/>
    <n v="9"/>
    <x v="2"/>
    <n v="26"/>
  </r>
  <r>
    <x v="911"/>
    <x v="16"/>
    <x v="109"/>
    <x v="199"/>
    <d v="2022-04-01T00:00:00"/>
    <n v="10"/>
    <x v="3"/>
    <n v="26"/>
  </r>
  <r>
    <x v="911"/>
    <x v="16"/>
    <x v="109"/>
    <x v="318"/>
    <d v="2022-04-01T00:00:00"/>
    <n v="11"/>
    <x v="4"/>
    <n v="26"/>
  </r>
  <r>
    <x v="911"/>
    <x v="16"/>
    <x v="109"/>
    <x v="47"/>
    <d v="2022-04-01T00:00:00"/>
    <n v="12"/>
    <x v="5"/>
    <n v="26"/>
  </r>
  <r>
    <x v="911"/>
    <x v="2"/>
    <x v="435"/>
    <x v="360"/>
    <d v="2022-12-01T00:00:00"/>
    <n v="0"/>
    <x v="1"/>
    <n v="29"/>
  </r>
  <r>
    <x v="911"/>
    <x v="2"/>
    <x v="435"/>
    <x v="8"/>
    <d v="2022-12-01T00:00:00"/>
    <n v="1"/>
    <x v="2"/>
    <n v="29"/>
  </r>
  <r>
    <x v="911"/>
    <x v="2"/>
    <x v="435"/>
    <x v="57"/>
    <d v="2022-12-01T00:00:00"/>
    <n v="1"/>
    <x v="3"/>
    <n v="29"/>
  </r>
  <r>
    <x v="911"/>
    <x v="2"/>
    <x v="435"/>
    <x v="79"/>
    <d v="2022-12-01T00:00:00"/>
    <n v="3"/>
    <x v="4"/>
    <n v="29"/>
  </r>
  <r>
    <x v="911"/>
    <x v="2"/>
    <x v="435"/>
    <x v="63"/>
    <d v="2022-12-01T00:00:00"/>
    <n v="4"/>
    <x v="5"/>
    <n v="29"/>
  </r>
  <r>
    <x v="911"/>
    <x v="2"/>
    <x v="435"/>
    <x v="81"/>
    <d v="2022-12-01T00:00:00"/>
    <n v="4"/>
    <x v="6"/>
    <n v="29"/>
  </r>
  <r>
    <x v="911"/>
    <x v="2"/>
    <x v="435"/>
    <x v="86"/>
    <d v="2022-12-01T00:00:00"/>
    <n v="5"/>
    <x v="8"/>
    <n v="29"/>
  </r>
  <r>
    <x v="912"/>
    <x v="10"/>
    <x v="359"/>
    <x v="410"/>
    <d v="2022-12-01T00:00:00"/>
    <n v="0"/>
    <x v="1"/>
    <n v="22"/>
  </r>
  <r>
    <x v="912"/>
    <x v="10"/>
    <x v="359"/>
    <x v="30"/>
    <d v="2022-12-01T00:00:00"/>
    <n v="1"/>
    <x v="3"/>
    <n v="22"/>
  </r>
  <r>
    <x v="912"/>
    <x v="10"/>
    <x v="359"/>
    <x v="117"/>
    <d v="2022-12-01T00:00:00"/>
    <n v="2"/>
    <x v="4"/>
    <n v="22"/>
  </r>
  <r>
    <x v="912"/>
    <x v="10"/>
    <x v="359"/>
    <x v="286"/>
    <d v="2022-12-01T00:00:00"/>
    <n v="3"/>
    <x v="5"/>
    <n v="22"/>
  </r>
  <r>
    <x v="912"/>
    <x v="10"/>
    <x v="359"/>
    <x v="12"/>
    <d v="2022-12-01T00:00:00"/>
    <n v="4"/>
    <x v="6"/>
    <n v="22"/>
  </r>
  <r>
    <x v="912"/>
    <x v="10"/>
    <x v="359"/>
    <x v="312"/>
    <d v="2022-12-01T00:00:00"/>
    <n v="5"/>
    <x v="8"/>
    <n v="22"/>
  </r>
  <r>
    <x v="912"/>
    <x v="9"/>
    <x v="108"/>
    <x v="204"/>
    <d v="2023-02-01T00:00:00"/>
    <n v="0"/>
    <x v="3"/>
    <n v="27"/>
  </r>
  <r>
    <x v="912"/>
    <x v="9"/>
    <x v="108"/>
    <x v="151"/>
    <d v="2023-02-01T00:00:00"/>
    <n v="1"/>
    <x v="4"/>
    <n v="27"/>
  </r>
  <r>
    <x v="912"/>
    <x v="9"/>
    <x v="108"/>
    <x v="271"/>
    <d v="2023-02-01T00:00:00"/>
    <n v="1"/>
    <x v="5"/>
    <n v="27"/>
  </r>
  <r>
    <x v="912"/>
    <x v="9"/>
    <x v="108"/>
    <x v="205"/>
    <d v="2023-02-01T00:00:00"/>
    <n v="3"/>
    <x v="6"/>
    <n v="27"/>
  </r>
  <r>
    <x v="912"/>
    <x v="9"/>
    <x v="108"/>
    <x v="52"/>
    <d v="2023-02-01T00:00:00"/>
    <n v="3"/>
    <x v="8"/>
    <n v="27"/>
  </r>
  <r>
    <x v="913"/>
    <x v="3"/>
    <x v="292"/>
    <x v="101"/>
    <d v="2023-02-01T00:00:00"/>
    <n v="0"/>
    <x v="3"/>
    <n v="62"/>
  </r>
  <r>
    <x v="913"/>
    <x v="3"/>
    <x v="292"/>
    <x v="79"/>
    <d v="2023-02-01T00:00:00"/>
    <n v="1"/>
    <x v="4"/>
    <n v="62"/>
  </r>
  <r>
    <x v="913"/>
    <x v="3"/>
    <x v="292"/>
    <x v="85"/>
    <d v="2023-02-01T00:00:00"/>
    <n v="2"/>
    <x v="5"/>
    <n v="62"/>
  </r>
  <r>
    <x v="913"/>
    <x v="3"/>
    <x v="292"/>
    <x v="195"/>
    <d v="2023-02-01T00:00:00"/>
    <n v="3"/>
    <x v="6"/>
    <n v="62"/>
  </r>
  <r>
    <x v="913"/>
    <x v="3"/>
    <x v="292"/>
    <x v="73"/>
    <d v="2023-02-01T00:00:00"/>
    <n v="3"/>
    <x v="8"/>
    <n v="62"/>
  </r>
  <r>
    <x v="913"/>
    <x v="1"/>
    <x v="90"/>
    <x v="118"/>
    <d v="2023-04-01T00:00:00"/>
    <n v="0"/>
    <x v="5"/>
    <n v="25"/>
  </r>
  <r>
    <x v="913"/>
    <x v="1"/>
    <x v="90"/>
    <x v="213"/>
    <d v="2023-04-01T00:00:00"/>
    <n v="1"/>
    <x v="6"/>
    <n v="25"/>
  </r>
  <r>
    <x v="914"/>
    <x v="13"/>
    <x v="91"/>
    <x v="316"/>
    <d v="2022-05-01T00:00:00"/>
    <n v="0"/>
    <x v="16"/>
    <n v="75"/>
  </r>
  <r>
    <x v="914"/>
    <x v="13"/>
    <x v="91"/>
    <x v="339"/>
    <d v="2022-05-01T00:00:00"/>
    <n v="1"/>
    <x v="9"/>
    <n v="75"/>
  </r>
  <r>
    <x v="914"/>
    <x v="13"/>
    <x v="91"/>
    <x v="22"/>
    <d v="2022-05-01T00:00:00"/>
    <n v="2"/>
    <x v="10"/>
    <n v="75"/>
  </r>
  <r>
    <x v="914"/>
    <x v="13"/>
    <x v="91"/>
    <x v="446"/>
    <d v="2022-05-01T00:00:00"/>
    <n v="3"/>
    <x v="12"/>
    <n v="75"/>
  </r>
  <r>
    <x v="914"/>
    <x v="13"/>
    <x v="91"/>
    <x v="310"/>
    <d v="2022-05-01T00:00:00"/>
    <n v="4"/>
    <x v="0"/>
    <n v="75"/>
  </r>
  <r>
    <x v="914"/>
    <x v="13"/>
    <x v="91"/>
    <x v="7"/>
    <d v="2022-05-01T00:00:00"/>
    <n v="5"/>
    <x v="7"/>
    <n v="75"/>
  </r>
  <r>
    <x v="914"/>
    <x v="13"/>
    <x v="91"/>
    <x v="371"/>
    <d v="2022-05-01T00:00:00"/>
    <n v="6"/>
    <x v="11"/>
    <n v="75"/>
  </r>
  <r>
    <x v="914"/>
    <x v="13"/>
    <x v="91"/>
    <x v="136"/>
    <d v="2022-05-01T00:00:00"/>
    <n v="7"/>
    <x v="1"/>
    <n v="75"/>
  </r>
  <r>
    <x v="914"/>
    <x v="13"/>
    <x v="91"/>
    <x v="70"/>
    <d v="2022-05-01T00:00:00"/>
    <n v="8"/>
    <x v="2"/>
    <n v="75"/>
  </r>
  <r>
    <x v="914"/>
    <x v="13"/>
    <x v="91"/>
    <x v="252"/>
    <d v="2022-05-01T00:00:00"/>
    <n v="9"/>
    <x v="3"/>
    <n v="75"/>
  </r>
  <r>
    <x v="914"/>
    <x v="13"/>
    <x v="91"/>
    <x v="246"/>
    <d v="2022-05-01T00:00:00"/>
    <n v="10"/>
    <x v="4"/>
    <n v="75"/>
  </r>
  <r>
    <x v="914"/>
    <x v="13"/>
    <x v="91"/>
    <x v="271"/>
    <d v="2022-05-01T00:00:00"/>
    <n v="11"/>
    <x v="5"/>
    <n v="75"/>
  </r>
  <r>
    <x v="914"/>
    <x v="13"/>
    <x v="91"/>
    <x v="152"/>
    <d v="2022-05-01T00:00:00"/>
    <n v="12"/>
    <x v="6"/>
    <n v="75"/>
  </r>
  <r>
    <x v="914"/>
    <x v="5"/>
    <x v="53"/>
    <x v="90"/>
    <d v="2022-07-01T00:00:00"/>
    <n v="0"/>
    <x v="10"/>
    <n v="26"/>
  </r>
  <r>
    <x v="914"/>
    <x v="5"/>
    <x v="53"/>
    <x v="493"/>
    <d v="2022-07-01T00:00:00"/>
    <n v="1"/>
    <x v="12"/>
    <n v="26"/>
  </r>
  <r>
    <x v="914"/>
    <x v="5"/>
    <x v="53"/>
    <x v="23"/>
    <d v="2022-07-01T00:00:00"/>
    <n v="3"/>
    <x v="7"/>
    <n v="26"/>
  </r>
  <r>
    <x v="914"/>
    <x v="5"/>
    <x v="53"/>
    <x v="301"/>
    <d v="2022-07-01T00:00:00"/>
    <n v="5"/>
    <x v="1"/>
    <n v="26"/>
  </r>
  <r>
    <x v="914"/>
    <x v="5"/>
    <x v="53"/>
    <x v="8"/>
    <d v="2022-07-01T00:00:00"/>
    <n v="6"/>
    <x v="2"/>
    <n v="26"/>
  </r>
  <r>
    <x v="914"/>
    <x v="5"/>
    <x v="53"/>
    <x v="71"/>
    <d v="2022-07-01T00:00:00"/>
    <n v="7"/>
    <x v="4"/>
    <n v="26"/>
  </r>
  <r>
    <x v="914"/>
    <x v="5"/>
    <x v="53"/>
    <x v="221"/>
    <d v="2022-07-01T00:00:00"/>
    <n v="8"/>
    <x v="5"/>
    <n v="26"/>
  </r>
  <r>
    <x v="914"/>
    <x v="5"/>
    <x v="53"/>
    <x v="162"/>
    <d v="2022-07-01T00:00:00"/>
    <n v="10"/>
    <x v="6"/>
    <n v="26"/>
  </r>
  <r>
    <x v="915"/>
    <x v="15"/>
    <x v="345"/>
    <x v="105"/>
    <d v="2022-08-01T00:00:00"/>
    <n v="0"/>
    <x v="12"/>
    <n v="10"/>
  </r>
  <r>
    <x v="915"/>
    <x v="15"/>
    <x v="345"/>
    <x v="231"/>
    <d v="2022-08-01T00:00:00"/>
    <n v="1"/>
    <x v="0"/>
    <n v="10"/>
  </r>
  <r>
    <x v="915"/>
    <x v="15"/>
    <x v="345"/>
    <x v="144"/>
    <d v="2022-08-01T00:00:00"/>
    <n v="2"/>
    <x v="7"/>
    <n v="10"/>
  </r>
  <r>
    <x v="915"/>
    <x v="15"/>
    <x v="345"/>
    <x v="178"/>
    <d v="2022-08-01T00:00:00"/>
    <n v="3"/>
    <x v="11"/>
    <n v="10"/>
  </r>
  <r>
    <x v="915"/>
    <x v="15"/>
    <x v="345"/>
    <x v="115"/>
    <d v="2022-08-01T00:00:00"/>
    <n v="5"/>
    <x v="2"/>
    <n v="10"/>
  </r>
  <r>
    <x v="915"/>
    <x v="15"/>
    <x v="345"/>
    <x v="336"/>
    <d v="2022-08-01T00:00:00"/>
    <n v="6"/>
    <x v="3"/>
    <n v="10"/>
  </r>
  <r>
    <x v="915"/>
    <x v="15"/>
    <x v="345"/>
    <x v="71"/>
    <d v="2022-08-01T00:00:00"/>
    <n v="6"/>
    <x v="4"/>
    <n v="10"/>
  </r>
  <r>
    <x v="915"/>
    <x v="15"/>
    <x v="345"/>
    <x v="259"/>
    <d v="2022-08-01T00:00:00"/>
    <n v="9"/>
    <x v="6"/>
    <n v="10"/>
  </r>
  <r>
    <x v="916"/>
    <x v="0"/>
    <x v="217"/>
    <x v="443"/>
    <d v="2022-06-01T00:00:00"/>
    <n v="0"/>
    <x v="9"/>
    <n v="65"/>
  </r>
  <r>
    <x v="916"/>
    <x v="0"/>
    <x v="217"/>
    <x v="419"/>
    <d v="2022-06-01T00:00:00"/>
    <n v="1"/>
    <x v="10"/>
    <n v="65"/>
  </r>
  <r>
    <x v="916"/>
    <x v="0"/>
    <x v="217"/>
    <x v="169"/>
    <d v="2022-06-01T00:00:00"/>
    <n v="2"/>
    <x v="12"/>
    <n v="65"/>
  </r>
  <r>
    <x v="916"/>
    <x v="0"/>
    <x v="217"/>
    <x v="44"/>
    <d v="2022-06-01T00:00:00"/>
    <n v="2"/>
    <x v="0"/>
    <n v="65"/>
  </r>
  <r>
    <x v="916"/>
    <x v="0"/>
    <x v="217"/>
    <x v="186"/>
    <d v="2022-06-01T00:00:00"/>
    <n v="3"/>
    <x v="7"/>
    <n v="65"/>
  </r>
  <r>
    <x v="916"/>
    <x v="0"/>
    <x v="217"/>
    <x v="191"/>
    <d v="2022-06-01T00:00:00"/>
    <n v="4"/>
    <x v="11"/>
    <n v="65"/>
  </r>
  <r>
    <x v="916"/>
    <x v="0"/>
    <x v="217"/>
    <x v="120"/>
    <d v="2022-06-01T00:00:00"/>
    <n v="5"/>
    <x v="1"/>
    <n v="65"/>
  </r>
  <r>
    <x v="916"/>
    <x v="0"/>
    <x v="217"/>
    <x v="264"/>
    <d v="2022-06-01T00:00:00"/>
    <n v="6"/>
    <x v="2"/>
    <n v="65"/>
  </r>
  <r>
    <x v="916"/>
    <x v="0"/>
    <x v="217"/>
    <x v="270"/>
    <d v="2022-06-01T00:00:00"/>
    <n v="7"/>
    <x v="3"/>
    <n v="65"/>
  </r>
  <r>
    <x v="916"/>
    <x v="0"/>
    <x v="217"/>
    <x v="139"/>
    <d v="2022-06-01T00:00:00"/>
    <n v="8"/>
    <x v="4"/>
    <n v="65"/>
  </r>
  <r>
    <x v="916"/>
    <x v="0"/>
    <x v="217"/>
    <x v="80"/>
    <d v="2022-06-01T00:00:00"/>
    <n v="10"/>
    <x v="5"/>
    <n v="65"/>
  </r>
  <r>
    <x v="916"/>
    <x v="0"/>
    <x v="217"/>
    <x v="81"/>
    <d v="2022-06-01T00:00:00"/>
    <n v="10"/>
    <x v="6"/>
    <n v="65"/>
  </r>
  <r>
    <x v="917"/>
    <x v="10"/>
    <x v="357"/>
    <x v="510"/>
    <d v="2022-02-01T00:00:00"/>
    <n v="0"/>
    <x v="13"/>
    <n v="22"/>
  </r>
  <r>
    <x v="917"/>
    <x v="10"/>
    <x v="357"/>
    <x v="427"/>
    <d v="2022-02-01T00:00:00"/>
    <n v="1"/>
    <x v="15"/>
    <n v="22"/>
  </r>
  <r>
    <x v="917"/>
    <x v="10"/>
    <x v="357"/>
    <x v="486"/>
    <d v="2022-02-01T00:00:00"/>
    <n v="1"/>
    <x v="14"/>
    <n v="22"/>
  </r>
  <r>
    <x v="917"/>
    <x v="10"/>
    <x v="357"/>
    <x v="424"/>
    <d v="2022-02-01T00:00:00"/>
    <n v="3"/>
    <x v="16"/>
    <n v="22"/>
  </r>
  <r>
    <x v="917"/>
    <x v="10"/>
    <x v="357"/>
    <x v="400"/>
    <d v="2022-02-01T00:00:00"/>
    <n v="4"/>
    <x v="9"/>
    <n v="22"/>
  </r>
  <r>
    <x v="917"/>
    <x v="10"/>
    <x v="357"/>
    <x v="201"/>
    <d v="2022-02-01T00:00:00"/>
    <n v="5"/>
    <x v="10"/>
    <n v="22"/>
  </r>
  <r>
    <x v="917"/>
    <x v="10"/>
    <x v="357"/>
    <x v="158"/>
    <d v="2022-02-01T00:00:00"/>
    <n v="6"/>
    <x v="12"/>
    <n v="22"/>
  </r>
  <r>
    <x v="917"/>
    <x v="10"/>
    <x v="357"/>
    <x v="291"/>
    <d v="2022-02-01T00:00:00"/>
    <n v="10"/>
    <x v="1"/>
    <n v="22"/>
  </r>
  <r>
    <x v="917"/>
    <x v="10"/>
    <x v="357"/>
    <x v="94"/>
    <d v="2022-02-01T00:00:00"/>
    <n v="11"/>
    <x v="2"/>
    <n v="22"/>
  </r>
  <r>
    <x v="917"/>
    <x v="10"/>
    <x v="357"/>
    <x v="138"/>
    <d v="2022-02-01T00:00:00"/>
    <n v="11"/>
    <x v="3"/>
    <n v="22"/>
  </r>
  <r>
    <x v="917"/>
    <x v="10"/>
    <x v="357"/>
    <x v="282"/>
    <d v="2022-02-01T00:00:00"/>
    <n v="13"/>
    <x v="4"/>
    <n v="22"/>
  </r>
  <r>
    <x v="917"/>
    <x v="10"/>
    <x v="357"/>
    <x v="330"/>
    <d v="2022-02-01T00:00:00"/>
    <n v="15"/>
    <x v="6"/>
    <n v="22"/>
  </r>
  <r>
    <x v="917"/>
    <x v="14"/>
    <x v="116"/>
    <x v="357"/>
    <d v="2022-04-01T00:00:00"/>
    <n v="0"/>
    <x v="14"/>
    <n v="25"/>
  </r>
  <r>
    <x v="917"/>
    <x v="14"/>
    <x v="116"/>
    <x v="385"/>
    <d v="2022-04-01T00:00:00"/>
    <n v="1"/>
    <x v="16"/>
    <n v="25"/>
  </r>
  <r>
    <x v="917"/>
    <x v="14"/>
    <x v="116"/>
    <x v="277"/>
    <d v="2022-04-01T00:00:00"/>
    <n v="2"/>
    <x v="9"/>
    <n v="25"/>
  </r>
  <r>
    <x v="917"/>
    <x v="14"/>
    <x v="116"/>
    <x v="34"/>
    <d v="2022-04-01T00:00:00"/>
    <n v="2"/>
    <x v="10"/>
    <n v="25"/>
  </r>
  <r>
    <x v="917"/>
    <x v="14"/>
    <x v="116"/>
    <x v="359"/>
    <d v="2022-04-01T00:00:00"/>
    <n v="5"/>
    <x v="0"/>
    <n v="25"/>
  </r>
  <r>
    <x v="917"/>
    <x v="14"/>
    <x v="116"/>
    <x v="186"/>
    <d v="2022-04-01T00:00:00"/>
    <n v="5"/>
    <x v="7"/>
    <n v="25"/>
  </r>
  <r>
    <x v="917"/>
    <x v="14"/>
    <x v="116"/>
    <x v="61"/>
    <d v="2022-04-01T00:00:00"/>
    <n v="7"/>
    <x v="11"/>
    <n v="25"/>
  </r>
  <r>
    <x v="917"/>
    <x v="14"/>
    <x v="116"/>
    <x v="192"/>
    <d v="2022-04-01T00:00:00"/>
    <n v="8"/>
    <x v="2"/>
    <n v="25"/>
  </r>
  <r>
    <x v="917"/>
    <x v="14"/>
    <x v="116"/>
    <x v="233"/>
    <d v="2022-04-01T00:00:00"/>
    <n v="10"/>
    <x v="3"/>
    <n v="25"/>
  </r>
  <r>
    <x v="917"/>
    <x v="14"/>
    <x v="116"/>
    <x v="145"/>
    <d v="2022-04-01T00:00:00"/>
    <n v="11"/>
    <x v="4"/>
    <n v="25"/>
  </r>
  <r>
    <x v="917"/>
    <x v="14"/>
    <x v="116"/>
    <x v="140"/>
    <d v="2022-04-01T00:00:00"/>
    <n v="11"/>
    <x v="5"/>
    <n v="25"/>
  </r>
  <r>
    <x v="917"/>
    <x v="14"/>
    <x v="116"/>
    <x v="172"/>
    <d v="2022-04-01T00:00:00"/>
    <n v="12"/>
    <x v="6"/>
    <n v="25"/>
  </r>
  <r>
    <x v="917"/>
    <x v="14"/>
    <x v="116"/>
    <x v="82"/>
    <d v="2022-04-01T00:00:00"/>
    <n v="13"/>
    <x v="8"/>
    <n v="25"/>
  </r>
  <r>
    <x v="918"/>
    <x v="9"/>
    <x v="181"/>
    <x v="156"/>
    <d v="2023-01-01T00:00:00"/>
    <n v="0"/>
    <x v="2"/>
    <n v="27"/>
  </r>
  <r>
    <x v="918"/>
    <x v="9"/>
    <x v="181"/>
    <x v="258"/>
    <d v="2023-01-01T00:00:00"/>
    <n v="1"/>
    <x v="3"/>
    <n v="27"/>
  </r>
  <r>
    <x v="918"/>
    <x v="9"/>
    <x v="181"/>
    <x v="4"/>
    <d v="2023-01-01T00:00:00"/>
    <n v="2"/>
    <x v="4"/>
    <n v="27"/>
  </r>
  <r>
    <x v="918"/>
    <x v="9"/>
    <x v="181"/>
    <x v="217"/>
    <d v="2023-01-01T00:00:00"/>
    <n v="3"/>
    <x v="5"/>
    <n v="27"/>
  </r>
  <r>
    <x v="918"/>
    <x v="9"/>
    <x v="181"/>
    <x v="213"/>
    <d v="2023-01-01T00:00:00"/>
    <n v="4"/>
    <x v="6"/>
    <n v="27"/>
  </r>
  <r>
    <x v="918"/>
    <x v="1"/>
    <x v="111"/>
    <x v="75"/>
    <d v="2023-03-01T00:00:00"/>
    <n v="0"/>
    <x v="4"/>
    <n v="25"/>
  </r>
  <r>
    <x v="918"/>
    <x v="1"/>
    <x v="111"/>
    <x v="85"/>
    <d v="2023-03-01T00:00:00"/>
    <n v="1"/>
    <x v="5"/>
    <n v="25"/>
  </r>
  <r>
    <x v="918"/>
    <x v="1"/>
    <x v="111"/>
    <x v="283"/>
    <d v="2023-03-01T00:00:00"/>
    <n v="1"/>
    <x v="6"/>
    <n v="25"/>
  </r>
  <r>
    <x v="918"/>
    <x v="1"/>
    <x v="111"/>
    <x v="15"/>
    <d v="2023-03-01T00:00:00"/>
    <n v="2"/>
    <x v="8"/>
    <n v="25"/>
  </r>
  <r>
    <x v="919"/>
    <x v="2"/>
    <x v="251"/>
    <x v="228"/>
    <d v="2022-10-01T00:00:00"/>
    <n v="0"/>
    <x v="7"/>
    <n v="29"/>
  </r>
  <r>
    <x v="919"/>
    <x v="2"/>
    <x v="251"/>
    <x v="413"/>
    <d v="2022-10-01T00:00:00"/>
    <n v="1"/>
    <x v="11"/>
    <n v="29"/>
  </r>
  <r>
    <x v="919"/>
    <x v="2"/>
    <x v="251"/>
    <x v="291"/>
    <d v="2022-10-01T00:00:00"/>
    <n v="2"/>
    <x v="1"/>
    <n v="29"/>
  </r>
  <r>
    <x v="919"/>
    <x v="2"/>
    <x v="251"/>
    <x v="276"/>
    <d v="2022-10-01T00:00:00"/>
    <n v="3"/>
    <x v="2"/>
    <n v="29"/>
  </r>
  <r>
    <x v="919"/>
    <x v="2"/>
    <x v="251"/>
    <x v="252"/>
    <d v="2022-10-01T00:00:00"/>
    <n v="3"/>
    <x v="3"/>
    <n v="29"/>
  </r>
  <r>
    <x v="919"/>
    <x v="2"/>
    <x v="251"/>
    <x v="220"/>
    <d v="2022-10-01T00:00:00"/>
    <n v="5"/>
    <x v="4"/>
    <n v="29"/>
  </r>
  <r>
    <x v="919"/>
    <x v="2"/>
    <x v="251"/>
    <x v="21"/>
    <d v="2022-10-01T00:00:00"/>
    <n v="6"/>
    <x v="5"/>
    <n v="29"/>
  </r>
  <r>
    <x v="919"/>
    <x v="2"/>
    <x v="251"/>
    <x v="205"/>
    <d v="2022-10-01T00:00:00"/>
    <n v="7"/>
    <x v="6"/>
    <n v="29"/>
  </r>
  <r>
    <x v="919"/>
    <x v="8"/>
    <x v="442"/>
    <x v="46"/>
    <d v="2022-11-01T00:00:00"/>
    <n v="0"/>
    <x v="11"/>
    <n v="13"/>
  </r>
  <r>
    <x v="919"/>
    <x v="8"/>
    <x v="442"/>
    <x v="406"/>
    <d v="2022-11-01T00:00:00"/>
    <n v="1"/>
    <x v="1"/>
    <n v="13"/>
  </r>
  <r>
    <x v="919"/>
    <x v="8"/>
    <x v="442"/>
    <x v="94"/>
    <d v="2022-11-01T00:00:00"/>
    <n v="2"/>
    <x v="2"/>
    <n v="13"/>
  </r>
  <r>
    <x v="919"/>
    <x v="8"/>
    <x v="442"/>
    <x v="19"/>
    <d v="2022-11-01T00:00:00"/>
    <n v="3"/>
    <x v="3"/>
    <n v="13"/>
  </r>
  <r>
    <x v="919"/>
    <x v="8"/>
    <x v="442"/>
    <x v="4"/>
    <d v="2022-11-01T00:00:00"/>
    <n v="4"/>
    <x v="4"/>
    <n v="13"/>
  </r>
  <r>
    <x v="919"/>
    <x v="8"/>
    <x v="442"/>
    <x v="5"/>
    <d v="2022-11-01T00:00:00"/>
    <n v="5"/>
    <x v="5"/>
    <n v="13"/>
  </r>
  <r>
    <x v="919"/>
    <x v="8"/>
    <x v="442"/>
    <x v="76"/>
    <d v="2022-11-01T00:00:00"/>
    <n v="6"/>
    <x v="6"/>
    <n v="13"/>
  </r>
  <r>
    <x v="920"/>
    <x v="16"/>
    <x v="194"/>
    <x v="440"/>
    <d v="2022-02-01T00:00:00"/>
    <n v="0"/>
    <x v="13"/>
    <n v="26"/>
  </r>
  <r>
    <x v="920"/>
    <x v="16"/>
    <x v="194"/>
    <x v="362"/>
    <d v="2022-02-01T00:00:00"/>
    <n v="1"/>
    <x v="15"/>
    <n v="26"/>
  </r>
  <r>
    <x v="920"/>
    <x v="16"/>
    <x v="194"/>
    <x v="338"/>
    <d v="2022-02-01T00:00:00"/>
    <n v="2"/>
    <x v="14"/>
    <n v="26"/>
  </r>
  <r>
    <x v="920"/>
    <x v="16"/>
    <x v="194"/>
    <x v="443"/>
    <d v="2022-02-01T00:00:00"/>
    <n v="4"/>
    <x v="9"/>
    <n v="26"/>
  </r>
  <r>
    <x v="920"/>
    <x v="16"/>
    <x v="194"/>
    <x v="405"/>
    <d v="2022-02-01T00:00:00"/>
    <n v="6"/>
    <x v="12"/>
    <n v="26"/>
  </r>
  <r>
    <x v="920"/>
    <x v="16"/>
    <x v="194"/>
    <x v="381"/>
    <d v="2022-02-01T00:00:00"/>
    <n v="7"/>
    <x v="0"/>
    <n v="26"/>
  </r>
  <r>
    <x v="920"/>
    <x v="16"/>
    <x v="194"/>
    <x v="60"/>
    <d v="2022-02-01T00:00:00"/>
    <n v="8"/>
    <x v="7"/>
    <n v="26"/>
  </r>
  <r>
    <x v="920"/>
    <x v="16"/>
    <x v="194"/>
    <x v="46"/>
    <d v="2022-02-01T00:00:00"/>
    <n v="9"/>
    <x v="11"/>
    <n v="26"/>
  </r>
  <r>
    <x v="920"/>
    <x v="16"/>
    <x v="194"/>
    <x v="291"/>
    <d v="2022-02-01T00:00:00"/>
    <n v="10"/>
    <x v="1"/>
    <n v="26"/>
  </r>
  <r>
    <x v="920"/>
    <x v="16"/>
    <x v="194"/>
    <x v="246"/>
    <d v="2022-02-01T00:00:00"/>
    <n v="12"/>
    <x v="4"/>
    <n v="26"/>
  </r>
  <r>
    <x v="920"/>
    <x v="16"/>
    <x v="194"/>
    <x v="217"/>
    <d v="2022-02-01T00:00:00"/>
    <n v="14"/>
    <x v="5"/>
    <n v="26"/>
  </r>
  <r>
    <x v="920"/>
    <x v="16"/>
    <x v="194"/>
    <x v="162"/>
    <d v="2022-02-01T00:00:00"/>
    <n v="15"/>
    <x v="6"/>
    <n v="26"/>
  </r>
  <r>
    <x v="920"/>
    <x v="9"/>
    <x v="319"/>
    <x v="356"/>
    <d v="2022-11-01T00:00:00"/>
    <n v="0"/>
    <x v="11"/>
    <n v="27"/>
  </r>
  <r>
    <x v="920"/>
    <x v="9"/>
    <x v="319"/>
    <x v="291"/>
    <d v="2022-11-01T00:00:00"/>
    <n v="1"/>
    <x v="1"/>
    <n v="27"/>
  </r>
  <r>
    <x v="920"/>
    <x v="9"/>
    <x v="319"/>
    <x v="320"/>
    <d v="2022-11-01T00:00:00"/>
    <n v="1"/>
    <x v="2"/>
    <n v="27"/>
  </r>
  <r>
    <x v="920"/>
    <x v="9"/>
    <x v="319"/>
    <x v="193"/>
    <d v="2022-11-01T00:00:00"/>
    <n v="2"/>
    <x v="3"/>
    <n v="27"/>
  </r>
  <r>
    <x v="920"/>
    <x v="9"/>
    <x v="319"/>
    <x v="139"/>
    <d v="2022-11-01T00:00:00"/>
    <n v="3"/>
    <x v="4"/>
    <n v="27"/>
  </r>
  <r>
    <x v="920"/>
    <x v="9"/>
    <x v="319"/>
    <x v="63"/>
    <d v="2022-11-01T00:00:00"/>
    <n v="5"/>
    <x v="5"/>
    <n v="27"/>
  </r>
  <r>
    <x v="920"/>
    <x v="9"/>
    <x v="319"/>
    <x v="226"/>
    <d v="2022-11-01T00:00:00"/>
    <n v="5"/>
    <x v="6"/>
    <n v="27"/>
  </r>
  <r>
    <x v="920"/>
    <x v="9"/>
    <x v="319"/>
    <x v="73"/>
    <d v="2022-11-01T00:00:00"/>
    <n v="6"/>
    <x v="8"/>
    <n v="27"/>
  </r>
  <r>
    <x v="921"/>
    <x v="14"/>
    <x v="34"/>
    <x v="157"/>
    <d v="2022-07-01T00:00:00"/>
    <n v="0"/>
    <x v="10"/>
    <n v="25"/>
  </r>
  <r>
    <x v="921"/>
    <x v="14"/>
    <x v="34"/>
    <x v="68"/>
    <d v="2022-07-01T00:00:00"/>
    <n v="1"/>
    <x v="12"/>
    <n v="25"/>
  </r>
  <r>
    <x v="921"/>
    <x v="14"/>
    <x v="34"/>
    <x v="191"/>
    <d v="2022-07-01T00:00:00"/>
    <n v="3"/>
    <x v="11"/>
    <n v="25"/>
  </r>
  <r>
    <x v="921"/>
    <x v="14"/>
    <x v="34"/>
    <x v="69"/>
    <d v="2022-07-01T00:00:00"/>
    <n v="4"/>
    <x v="1"/>
    <n v="25"/>
  </r>
  <r>
    <x v="921"/>
    <x v="14"/>
    <x v="34"/>
    <x v="8"/>
    <d v="2022-07-01T00:00:00"/>
    <n v="6"/>
    <x v="2"/>
    <n v="25"/>
  </r>
  <r>
    <x v="921"/>
    <x v="14"/>
    <x v="34"/>
    <x v="193"/>
    <d v="2022-07-01T00:00:00"/>
    <n v="6"/>
    <x v="3"/>
    <n v="25"/>
  </r>
  <r>
    <x v="921"/>
    <x v="14"/>
    <x v="34"/>
    <x v="10"/>
    <d v="2022-07-01T00:00:00"/>
    <n v="8"/>
    <x v="4"/>
    <n v="25"/>
  </r>
  <r>
    <x v="921"/>
    <x v="14"/>
    <x v="34"/>
    <x v="286"/>
    <d v="2022-07-01T00:00:00"/>
    <n v="8"/>
    <x v="5"/>
    <n v="25"/>
  </r>
  <r>
    <x v="921"/>
    <x v="14"/>
    <x v="34"/>
    <x v="205"/>
    <d v="2022-07-01T00:00:00"/>
    <n v="10"/>
    <x v="6"/>
    <n v="25"/>
  </r>
  <r>
    <x v="921"/>
    <x v="14"/>
    <x v="34"/>
    <x v="86"/>
    <d v="2022-07-01T00:00:00"/>
    <n v="10"/>
    <x v="8"/>
    <n v="25"/>
  </r>
  <r>
    <x v="921"/>
    <x v="10"/>
    <x v="108"/>
    <x v="204"/>
    <d v="2023-02-01T00:00:00"/>
    <n v="0"/>
    <x v="3"/>
    <n v="22"/>
  </r>
  <r>
    <x v="921"/>
    <x v="10"/>
    <x v="108"/>
    <x v="210"/>
    <d v="2023-02-01T00:00:00"/>
    <n v="1"/>
    <x v="4"/>
    <n v="22"/>
  </r>
  <r>
    <x v="921"/>
    <x v="10"/>
    <x v="108"/>
    <x v="147"/>
    <d v="2023-02-01T00:00:00"/>
    <n v="1"/>
    <x v="5"/>
    <n v="22"/>
  </r>
  <r>
    <x v="921"/>
    <x v="10"/>
    <x v="108"/>
    <x v="226"/>
    <d v="2023-02-01T00:00:00"/>
    <n v="2"/>
    <x v="6"/>
    <n v="22"/>
  </r>
  <r>
    <x v="921"/>
    <x v="10"/>
    <x v="108"/>
    <x v="59"/>
    <d v="2023-02-01T00:00:00"/>
    <n v="3"/>
    <x v="8"/>
    <n v="22"/>
  </r>
  <r>
    <x v="922"/>
    <x v="11"/>
    <x v="184"/>
    <x v="436"/>
    <d v="2022-06-01T00:00:00"/>
    <n v="0"/>
    <x v="9"/>
    <n v="14"/>
  </r>
  <r>
    <x v="922"/>
    <x v="11"/>
    <x v="184"/>
    <x v="446"/>
    <d v="2022-06-01T00:00:00"/>
    <n v="1"/>
    <x v="12"/>
    <n v="14"/>
  </r>
  <r>
    <x v="922"/>
    <x v="11"/>
    <x v="184"/>
    <x v="17"/>
    <d v="2022-06-01T00:00:00"/>
    <n v="3"/>
    <x v="0"/>
    <n v="14"/>
  </r>
  <r>
    <x v="922"/>
    <x v="11"/>
    <x v="184"/>
    <x v="228"/>
    <d v="2022-06-01T00:00:00"/>
    <n v="4"/>
    <x v="7"/>
    <n v="14"/>
  </r>
  <r>
    <x v="922"/>
    <x v="11"/>
    <x v="184"/>
    <x v="225"/>
    <d v="2022-06-01T00:00:00"/>
    <n v="5"/>
    <x v="11"/>
    <n v="14"/>
  </r>
  <r>
    <x v="922"/>
    <x v="11"/>
    <x v="184"/>
    <x v="49"/>
    <d v="2022-06-01T00:00:00"/>
    <n v="6"/>
    <x v="1"/>
    <n v="14"/>
  </r>
  <r>
    <x v="922"/>
    <x v="11"/>
    <x v="184"/>
    <x v="56"/>
    <d v="2022-06-01T00:00:00"/>
    <n v="7"/>
    <x v="2"/>
    <n v="14"/>
  </r>
  <r>
    <x v="922"/>
    <x v="11"/>
    <x v="184"/>
    <x v="230"/>
    <d v="2022-06-01T00:00:00"/>
    <n v="8"/>
    <x v="3"/>
    <n v="14"/>
  </r>
  <r>
    <x v="922"/>
    <x v="11"/>
    <x v="184"/>
    <x v="292"/>
    <d v="2022-06-01T00:00:00"/>
    <n v="9"/>
    <x v="4"/>
    <n v="14"/>
  </r>
  <r>
    <x v="922"/>
    <x v="11"/>
    <x v="184"/>
    <x v="147"/>
    <d v="2022-06-01T00:00:00"/>
    <n v="9"/>
    <x v="5"/>
    <n v="14"/>
  </r>
  <r>
    <x v="922"/>
    <x v="11"/>
    <x v="184"/>
    <x v="205"/>
    <d v="2022-06-01T00:00:00"/>
    <n v="11"/>
    <x v="6"/>
    <n v="14"/>
  </r>
  <r>
    <x v="922"/>
    <x v="11"/>
    <x v="184"/>
    <x v="82"/>
    <d v="2022-06-01T00:00:00"/>
    <n v="11"/>
    <x v="8"/>
    <n v="14"/>
  </r>
  <r>
    <x v="922"/>
    <x v="1"/>
    <x v="273"/>
    <x v="435"/>
    <d v="2023-01-01T00:00:00"/>
    <n v="0"/>
    <x v="2"/>
    <n v="25"/>
  </r>
  <r>
    <x v="922"/>
    <x v="1"/>
    <x v="273"/>
    <x v="230"/>
    <d v="2023-01-01T00:00:00"/>
    <n v="1"/>
    <x v="3"/>
    <n v="25"/>
  </r>
  <r>
    <x v="922"/>
    <x v="1"/>
    <x v="273"/>
    <x v="282"/>
    <d v="2023-01-01T00:00:00"/>
    <n v="2"/>
    <x v="4"/>
    <n v="25"/>
  </r>
  <r>
    <x v="922"/>
    <x v="1"/>
    <x v="273"/>
    <x v="14"/>
    <d v="2023-01-01T00:00:00"/>
    <n v="4"/>
    <x v="6"/>
    <n v="25"/>
  </r>
  <r>
    <x v="923"/>
    <x v="8"/>
    <x v="465"/>
    <x v="489"/>
    <d v="2022-02-01T00:00:00"/>
    <n v="0"/>
    <x v="13"/>
    <n v="13"/>
  </r>
  <r>
    <x v="923"/>
    <x v="8"/>
    <x v="465"/>
    <x v="451"/>
    <d v="2022-02-01T00:00:00"/>
    <n v="1"/>
    <x v="15"/>
    <n v="13"/>
  </r>
  <r>
    <x v="923"/>
    <x v="8"/>
    <x v="465"/>
    <x v="124"/>
    <d v="2022-02-01T00:00:00"/>
    <n v="2"/>
    <x v="14"/>
    <n v="13"/>
  </r>
  <r>
    <x v="923"/>
    <x v="8"/>
    <x v="465"/>
    <x v="443"/>
    <d v="2022-02-01T00:00:00"/>
    <n v="4"/>
    <x v="9"/>
    <n v="13"/>
  </r>
  <r>
    <x v="923"/>
    <x v="8"/>
    <x v="465"/>
    <x v="323"/>
    <d v="2022-02-01T00:00:00"/>
    <n v="5"/>
    <x v="10"/>
    <n v="13"/>
  </r>
  <r>
    <x v="923"/>
    <x v="8"/>
    <x v="465"/>
    <x v="158"/>
    <d v="2022-02-01T00:00:00"/>
    <n v="6"/>
    <x v="12"/>
    <n v="13"/>
  </r>
  <r>
    <x v="923"/>
    <x v="8"/>
    <x v="465"/>
    <x v="395"/>
    <d v="2022-02-01T00:00:00"/>
    <n v="7"/>
    <x v="0"/>
    <n v="13"/>
  </r>
  <r>
    <x v="923"/>
    <x v="8"/>
    <x v="465"/>
    <x v="219"/>
    <d v="2022-02-01T00:00:00"/>
    <n v="11"/>
    <x v="2"/>
    <n v="13"/>
  </r>
  <r>
    <x v="923"/>
    <x v="8"/>
    <x v="465"/>
    <x v="19"/>
    <d v="2022-02-01T00:00:00"/>
    <n v="12"/>
    <x v="3"/>
    <n v="13"/>
  </r>
  <r>
    <x v="923"/>
    <x v="8"/>
    <x v="465"/>
    <x v="108"/>
    <d v="2022-02-01T00:00:00"/>
    <n v="13"/>
    <x v="4"/>
    <n v="13"/>
  </r>
  <r>
    <x v="923"/>
    <x v="8"/>
    <x v="465"/>
    <x v="259"/>
    <d v="2022-02-01T00:00:00"/>
    <n v="15"/>
    <x v="6"/>
    <n v="13"/>
  </r>
  <r>
    <x v="923"/>
    <x v="12"/>
    <x v="231"/>
    <x v="209"/>
    <d v="2023-02-01T00:00:00"/>
    <n v="0"/>
    <x v="3"/>
    <n v="66"/>
  </r>
  <r>
    <x v="923"/>
    <x v="12"/>
    <x v="231"/>
    <x v="220"/>
    <d v="2023-02-01T00:00:00"/>
    <n v="1"/>
    <x v="4"/>
    <n v="66"/>
  </r>
  <r>
    <x v="923"/>
    <x v="12"/>
    <x v="231"/>
    <x v="194"/>
    <d v="2023-02-01T00:00:00"/>
    <n v="1"/>
    <x v="5"/>
    <n v="66"/>
  </r>
  <r>
    <x v="923"/>
    <x v="12"/>
    <x v="231"/>
    <x v="374"/>
    <d v="2023-02-01T00:00:00"/>
    <n v="3"/>
    <x v="6"/>
    <n v="66"/>
  </r>
  <r>
    <x v="923"/>
    <x v="12"/>
    <x v="231"/>
    <x v="239"/>
    <d v="2023-02-01T00:00:00"/>
    <n v="3"/>
    <x v="8"/>
    <n v="66"/>
  </r>
  <r>
    <x v="924"/>
    <x v="15"/>
    <x v="172"/>
    <x v="175"/>
    <d v="2022-09-01T00:00:00"/>
    <n v="0"/>
    <x v="0"/>
    <n v="10"/>
  </r>
  <r>
    <x v="924"/>
    <x v="15"/>
    <x v="172"/>
    <x v="60"/>
    <d v="2022-09-01T00:00:00"/>
    <n v="1"/>
    <x v="7"/>
    <n v="10"/>
  </r>
  <r>
    <x v="924"/>
    <x v="15"/>
    <x v="172"/>
    <x v="297"/>
    <d v="2022-09-01T00:00:00"/>
    <n v="2"/>
    <x v="11"/>
    <n v="10"/>
  </r>
  <r>
    <x v="924"/>
    <x v="15"/>
    <x v="172"/>
    <x v="197"/>
    <d v="2022-09-01T00:00:00"/>
    <n v="3"/>
    <x v="1"/>
    <n v="10"/>
  </r>
  <r>
    <x v="924"/>
    <x v="15"/>
    <x v="172"/>
    <x v="156"/>
    <d v="2022-09-01T00:00:00"/>
    <n v="4"/>
    <x v="2"/>
    <n v="10"/>
  </r>
  <r>
    <x v="924"/>
    <x v="15"/>
    <x v="172"/>
    <x v="258"/>
    <d v="2022-09-01T00:00:00"/>
    <n v="5"/>
    <x v="3"/>
    <n v="10"/>
  </r>
  <r>
    <x v="924"/>
    <x v="15"/>
    <x v="172"/>
    <x v="31"/>
    <d v="2022-09-01T00:00:00"/>
    <n v="6"/>
    <x v="4"/>
    <n v="10"/>
  </r>
  <r>
    <x v="924"/>
    <x v="15"/>
    <x v="172"/>
    <x v="47"/>
    <d v="2022-09-01T00:00:00"/>
    <n v="7"/>
    <x v="5"/>
    <n v="10"/>
  </r>
  <r>
    <x v="924"/>
    <x v="15"/>
    <x v="172"/>
    <x v="43"/>
    <d v="2022-09-01T00:00:00"/>
    <n v="8"/>
    <x v="6"/>
    <n v="10"/>
  </r>
  <r>
    <x v="924"/>
    <x v="4"/>
    <x v="147"/>
    <x v="83"/>
    <d v="2023-03-01T00:00:00"/>
    <n v="0"/>
    <x v="4"/>
    <n v="16"/>
  </r>
  <r>
    <x v="924"/>
    <x v="4"/>
    <x v="147"/>
    <x v="194"/>
    <d v="2023-03-01T00:00:00"/>
    <n v="1"/>
    <x v="5"/>
    <n v="16"/>
  </r>
  <r>
    <x v="924"/>
    <x v="4"/>
    <x v="147"/>
    <x v="330"/>
    <d v="2023-03-01T00:00:00"/>
    <n v="2"/>
    <x v="6"/>
    <n v="16"/>
  </r>
  <r>
    <x v="925"/>
    <x v="6"/>
    <x v="248"/>
    <x v="359"/>
    <d v="2022-09-01T00:00:00"/>
    <n v="0"/>
    <x v="0"/>
    <n v="62"/>
  </r>
  <r>
    <x v="925"/>
    <x v="6"/>
    <x v="248"/>
    <x v="235"/>
    <d v="2022-09-01T00:00:00"/>
    <n v="1"/>
    <x v="11"/>
    <n v="62"/>
  </r>
  <r>
    <x v="925"/>
    <x v="6"/>
    <x v="248"/>
    <x v="111"/>
    <d v="2022-09-01T00:00:00"/>
    <n v="2"/>
    <x v="1"/>
    <n v="62"/>
  </r>
  <r>
    <x v="925"/>
    <x v="6"/>
    <x v="248"/>
    <x v="70"/>
    <d v="2022-09-01T00:00:00"/>
    <n v="3"/>
    <x v="2"/>
    <n v="62"/>
  </r>
  <r>
    <x v="925"/>
    <x v="6"/>
    <x v="248"/>
    <x v="200"/>
    <d v="2022-09-01T00:00:00"/>
    <n v="4"/>
    <x v="3"/>
    <n v="62"/>
  </r>
  <r>
    <x v="925"/>
    <x v="6"/>
    <x v="248"/>
    <x v="62"/>
    <d v="2022-09-01T00:00:00"/>
    <n v="6"/>
    <x v="4"/>
    <n v="62"/>
  </r>
  <r>
    <x v="925"/>
    <x v="6"/>
    <x v="248"/>
    <x v="194"/>
    <d v="2022-09-01T00:00:00"/>
    <n v="6"/>
    <x v="5"/>
    <n v="62"/>
  </r>
  <r>
    <x v="925"/>
    <x v="6"/>
    <x v="248"/>
    <x v="112"/>
    <d v="2022-09-01T00:00:00"/>
    <n v="7"/>
    <x v="6"/>
    <n v="62"/>
  </r>
  <r>
    <x v="925"/>
    <x v="2"/>
    <x v="354"/>
    <x v="1"/>
    <d v="2022-12-01T00:00:00"/>
    <n v="0"/>
    <x v="1"/>
    <n v="29"/>
  </r>
  <r>
    <x v="925"/>
    <x v="2"/>
    <x v="354"/>
    <x v="180"/>
    <d v="2022-12-01T00:00:00"/>
    <n v="1"/>
    <x v="2"/>
    <n v="29"/>
  </r>
  <r>
    <x v="925"/>
    <x v="2"/>
    <x v="354"/>
    <x v="200"/>
    <d v="2022-12-01T00:00:00"/>
    <n v="2"/>
    <x v="3"/>
    <n v="29"/>
  </r>
  <r>
    <x v="925"/>
    <x v="2"/>
    <x v="354"/>
    <x v="27"/>
    <d v="2022-12-01T00:00:00"/>
    <n v="3"/>
    <x v="4"/>
    <n v="29"/>
  </r>
  <r>
    <x v="925"/>
    <x v="2"/>
    <x v="354"/>
    <x v="85"/>
    <d v="2022-12-01T00:00:00"/>
    <n v="4"/>
    <x v="5"/>
    <n v="29"/>
  </r>
  <r>
    <x v="925"/>
    <x v="2"/>
    <x v="354"/>
    <x v="330"/>
    <d v="2022-12-01T00:00:00"/>
    <n v="5"/>
    <x v="6"/>
    <n v="29"/>
  </r>
  <r>
    <x v="926"/>
    <x v="6"/>
    <x v="194"/>
    <x v="440"/>
    <d v="2022-02-01T00:00:00"/>
    <n v="0"/>
    <x v="13"/>
    <n v="62"/>
  </r>
  <r>
    <x v="926"/>
    <x v="6"/>
    <x v="194"/>
    <x v="402"/>
    <d v="2022-02-01T00:00:00"/>
    <n v="1"/>
    <x v="15"/>
    <n v="62"/>
  </r>
  <r>
    <x v="926"/>
    <x v="6"/>
    <x v="194"/>
    <x v="295"/>
    <d v="2022-02-01T00:00:00"/>
    <n v="3"/>
    <x v="16"/>
    <n v="62"/>
  </r>
  <r>
    <x v="926"/>
    <x v="6"/>
    <x v="194"/>
    <x v="240"/>
    <d v="2022-02-01T00:00:00"/>
    <n v="4"/>
    <x v="9"/>
    <n v="62"/>
  </r>
  <r>
    <x v="926"/>
    <x v="6"/>
    <x v="194"/>
    <x v="60"/>
    <d v="2022-02-01T00:00:00"/>
    <n v="8"/>
    <x v="7"/>
    <n v="62"/>
  </r>
  <r>
    <x v="926"/>
    <x v="6"/>
    <x v="194"/>
    <x v="255"/>
    <d v="2022-02-01T00:00:00"/>
    <n v="9"/>
    <x v="11"/>
    <n v="62"/>
  </r>
  <r>
    <x v="926"/>
    <x v="6"/>
    <x v="194"/>
    <x v="406"/>
    <d v="2022-02-01T00:00:00"/>
    <n v="10"/>
    <x v="1"/>
    <n v="62"/>
  </r>
  <r>
    <x v="926"/>
    <x v="6"/>
    <x v="194"/>
    <x v="100"/>
    <d v="2022-02-01T00:00:00"/>
    <n v="11"/>
    <x v="2"/>
    <n v="62"/>
  </r>
  <r>
    <x v="926"/>
    <x v="6"/>
    <x v="194"/>
    <x v="146"/>
    <d v="2022-02-01T00:00:00"/>
    <n v="12"/>
    <x v="3"/>
    <n v="62"/>
  </r>
  <r>
    <x v="926"/>
    <x v="6"/>
    <x v="194"/>
    <x v="27"/>
    <d v="2022-02-01T00:00:00"/>
    <n v="13"/>
    <x v="4"/>
    <n v="62"/>
  </r>
  <r>
    <x v="926"/>
    <x v="6"/>
    <x v="194"/>
    <x v="14"/>
    <d v="2022-02-01T00:00:00"/>
    <n v="15"/>
    <x v="6"/>
    <n v="62"/>
  </r>
  <r>
    <x v="926"/>
    <x v="11"/>
    <x v="42"/>
    <x v="201"/>
    <d v="2022-07-01T00:00:00"/>
    <n v="0"/>
    <x v="10"/>
    <n v="14"/>
  </r>
  <r>
    <x v="926"/>
    <x v="11"/>
    <x v="42"/>
    <x v="372"/>
    <d v="2022-07-01T00:00:00"/>
    <n v="2"/>
    <x v="0"/>
    <n v="14"/>
  </r>
  <r>
    <x v="926"/>
    <x v="11"/>
    <x v="42"/>
    <x v="390"/>
    <d v="2022-07-01T00:00:00"/>
    <n v="3"/>
    <x v="7"/>
    <n v="14"/>
  </r>
  <r>
    <x v="926"/>
    <x v="11"/>
    <x v="42"/>
    <x v="366"/>
    <d v="2022-07-01T00:00:00"/>
    <n v="3"/>
    <x v="11"/>
    <n v="14"/>
  </r>
  <r>
    <x v="926"/>
    <x v="11"/>
    <x v="42"/>
    <x v="8"/>
    <d v="2022-07-01T00:00:00"/>
    <n v="6"/>
    <x v="2"/>
    <n v="14"/>
  </r>
  <r>
    <x v="926"/>
    <x v="11"/>
    <x v="42"/>
    <x v="138"/>
    <d v="2022-07-01T00:00:00"/>
    <n v="6"/>
    <x v="3"/>
    <n v="14"/>
  </r>
  <r>
    <x v="926"/>
    <x v="11"/>
    <x v="42"/>
    <x v="71"/>
    <d v="2022-07-01T00:00:00"/>
    <n v="7"/>
    <x v="4"/>
    <n v="14"/>
  </r>
  <r>
    <x v="926"/>
    <x v="11"/>
    <x v="42"/>
    <x v="271"/>
    <d v="2022-07-01T00:00:00"/>
    <n v="8"/>
    <x v="5"/>
    <n v="14"/>
  </r>
  <r>
    <x v="926"/>
    <x v="11"/>
    <x v="42"/>
    <x v="172"/>
    <d v="2022-07-01T00:00:00"/>
    <n v="9"/>
    <x v="6"/>
    <n v="14"/>
  </r>
  <r>
    <x v="927"/>
    <x v="13"/>
    <x v="234"/>
    <x v="463"/>
    <d v="2022-05-01T00:00:00"/>
    <n v="0"/>
    <x v="16"/>
    <n v="75"/>
  </r>
  <r>
    <x v="927"/>
    <x v="13"/>
    <x v="234"/>
    <x v="447"/>
    <d v="2022-05-01T00:00:00"/>
    <n v="2"/>
    <x v="10"/>
    <n v="75"/>
  </r>
  <r>
    <x v="927"/>
    <x v="13"/>
    <x v="234"/>
    <x v="380"/>
    <d v="2022-05-01T00:00:00"/>
    <n v="3"/>
    <x v="12"/>
    <n v="75"/>
  </r>
  <r>
    <x v="927"/>
    <x v="13"/>
    <x v="234"/>
    <x v="279"/>
    <d v="2022-05-01T00:00:00"/>
    <n v="4"/>
    <x v="0"/>
    <n v="75"/>
  </r>
  <r>
    <x v="927"/>
    <x v="13"/>
    <x v="234"/>
    <x v="207"/>
    <d v="2022-05-01T00:00:00"/>
    <n v="5"/>
    <x v="7"/>
    <n v="75"/>
  </r>
  <r>
    <x v="927"/>
    <x v="13"/>
    <x v="234"/>
    <x v="300"/>
    <d v="2022-05-01T00:00:00"/>
    <n v="6"/>
    <x v="11"/>
    <n v="75"/>
  </r>
  <r>
    <x v="927"/>
    <x v="13"/>
    <x v="234"/>
    <x v="208"/>
    <d v="2022-05-01T00:00:00"/>
    <n v="7"/>
    <x v="1"/>
    <n v="75"/>
  </r>
  <r>
    <x v="927"/>
    <x v="13"/>
    <x v="234"/>
    <x v="198"/>
    <d v="2022-05-01T00:00:00"/>
    <n v="8"/>
    <x v="2"/>
    <n v="75"/>
  </r>
  <r>
    <x v="927"/>
    <x v="13"/>
    <x v="234"/>
    <x v="252"/>
    <d v="2022-05-01T00:00:00"/>
    <n v="9"/>
    <x v="3"/>
    <n v="75"/>
  </r>
  <r>
    <x v="927"/>
    <x v="13"/>
    <x v="234"/>
    <x v="176"/>
    <d v="2022-05-01T00:00:00"/>
    <n v="10"/>
    <x v="4"/>
    <n v="75"/>
  </r>
  <r>
    <x v="927"/>
    <x v="13"/>
    <x v="234"/>
    <x v="177"/>
    <d v="2022-05-01T00:00:00"/>
    <n v="11"/>
    <x v="5"/>
    <n v="75"/>
  </r>
  <r>
    <x v="927"/>
    <x v="13"/>
    <x v="234"/>
    <x v="256"/>
    <d v="2022-05-01T00:00:00"/>
    <n v="12"/>
    <x v="6"/>
    <n v="75"/>
  </r>
  <r>
    <x v="927"/>
    <x v="1"/>
    <x v="346"/>
    <x v="169"/>
    <d v="2022-08-01T00:00:00"/>
    <n v="0"/>
    <x v="12"/>
    <n v="25"/>
  </r>
  <r>
    <x v="927"/>
    <x v="1"/>
    <x v="346"/>
    <x v="280"/>
    <d v="2022-08-01T00:00:00"/>
    <n v="1"/>
    <x v="7"/>
    <n v="25"/>
  </r>
  <r>
    <x v="927"/>
    <x v="1"/>
    <x v="346"/>
    <x v="191"/>
    <d v="2022-08-01T00:00:00"/>
    <n v="2"/>
    <x v="11"/>
    <n v="25"/>
  </r>
  <r>
    <x v="927"/>
    <x v="1"/>
    <x v="346"/>
    <x v="136"/>
    <d v="2022-08-01T00:00:00"/>
    <n v="3"/>
    <x v="1"/>
    <n v="25"/>
  </r>
  <r>
    <x v="927"/>
    <x v="1"/>
    <x v="346"/>
    <x v="83"/>
    <d v="2022-08-01T00:00:00"/>
    <n v="6"/>
    <x v="4"/>
    <n v="25"/>
  </r>
  <r>
    <x v="927"/>
    <x v="1"/>
    <x v="346"/>
    <x v="256"/>
    <d v="2022-08-01T00:00:00"/>
    <n v="8"/>
    <x v="6"/>
    <n v="25"/>
  </r>
  <r>
    <x v="928"/>
    <x v="7"/>
    <x v="53"/>
    <x v="90"/>
    <d v="2022-07-01T00:00:00"/>
    <n v="0"/>
    <x v="10"/>
    <n v="28"/>
  </r>
  <r>
    <x v="928"/>
    <x v="7"/>
    <x v="53"/>
    <x v="450"/>
    <d v="2022-07-01T00:00:00"/>
    <n v="1"/>
    <x v="12"/>
    <n v="28"/>
  </r>
  <r>
    <x v="928"/>
    <x v="7"/>
    <x v="53"/>
    <x v="391"/>
    <d v="2022-07-01T00:00:00"/>
    <n v="2"/>
    <x v="0"/>
    <n v="28"/>
  </r>
  <r>
    <x v="928"/>
    <x v="7"/>
    <x v="53"/>
    <x v="186"/>
    <d v="2022-07-01T00:00:00"/>
    <n v="2"/>
    <x v="7"/>
    <n v="28"/>
  </r>
  <r>
    <x v="928"/>
    <x v="7"/>
    <x v="53"/>
    <x v="24"/>
    <d v="2022-07-01T00:00:00"/>
    <n v="4"/>
    <x v="11"/>
    <n v="28"/>
  </r>
  <r>
    <x v="928"/>
    <x v="7"/>
    <x v="53"/>
    <x v="264"/>
    <d v="2022-07-01T00:00:00"/>
    <n v="5"/>
    <x v="2"/>
    <n v="28"/>
  </r>
  <r>
    <x v="928"/>
    <x v="7"/>
    <x v="53"/>
    <x v="65"/>
    <d v="2022-07-01T00:00:00"/>
    <n v="7"/>
    <x v="4"/>
    <n v="28"/>
  </r>
  <r>
    <x v="928"/>
    <x v="7"/>
    <x v="53"/>
    <x v="21"/>
    <d v="2022-07-01T00:00:00"/>
    <n v="9"/>
    <x v="5"/>
    <n v="28"/>
  </r>
  <r>
    <x v="929"/>
    <x v="4"/>
    <x v="296"/>
    <x v="490"/>
    <d v="2022-08-01T00:00:00"/>
    <n v="0"/>
    <x v="12"/>
    <n v="16"/>
  </r>
  <r>
    <x v="929"/>
    <x v="4"/>
    <x v="296"/>
    <x v="391"/>
    <d v="2022-08-01T00:00:00"/>
    <n v="1"/>
    <x v="0"/>
    <n v="16"/>
  </r>
  <r>
    <x v="929"/>
    <x v="4"/>
    <x v="296"/>
    <x v="186"/>
    <d v="2022-08-01T00:00:00"/>
    <n v="1"/>
    <x v="7"/>
    <n v="16"/>
  </r>
  <r>
    <x v="929"/>
    <x v="4"/>
    <x v="296"/>
    <x v="55"/>
    <d v="2022-08-01T00:00:00"/>
    <n v="2"/>
    <x v="11"/>
    <n v="16"/>
  </r>
  <r>
    <x v="929"/>
    <x v="4"/>
    <x v="296"/>
    <x v="133"/>
    <d v="2022-08-01T00:00:00"/>
    <n v="3"/>
    <x v="1"/>
    <n v="16"/>
  </r>
  <r>
    <x v="929"/>
    <x v="4"/>
    <x v="296"/>
    <x v="219"/>
    <d v="2022-08-01T00:00:00"/>
    <n v="5"/>
    <x v="2"/>
    <n v="16"/>
  </r>
  <r>
    <x v="929"/>
    <x v="4"/>
    <x v="296"/>
    <x v="57"/>
    <d v="2022-08-01T00:00:00"/>
    <n v="5"/>
    <x v="3"/>
    <n v="16"/>
  </r>
  <r>
    <x v="929"/>
    <x v="4"/>
    <x v="296"/>
    <x v="253"/>
    <d v="2022-08-01T00:00:00"/>
    <n v="6"/>
    <x v="4"/>
    <n v="16"/>
  </r>
  <r>
    <x v="929"/>
    <x v="4"/>
    <x v="296"/>
    <x v="32"/>
    <d v="2022-08-01T00:00:00"/>
    <n v="8"/>
    <x v="5"/>
    <n v="16"/>
  </r>
  <r>
    <x v="929"/>
    <x v="4"/>
    <x v="296"/>
    <x v="172"/>
    <d v="2022-08-01T00:00:00"/>
    <n v="8"/>
    <x v="6"/>
    <n v="16"/>
  </r>
  <r>
    <x v="929"/>
    <x v="4"/>
    <x v="296"/>
    <x v="82"/>
    <d v="2022-08-01T00:00:00"/>
    <n v="9"/>
    <x v="8"/>
    <n v="16"/>
  </r>
  <r>
    <x v="930"/>
    <x v="6"/>
    <x v="158"/>
    <x v="414"/>
    <d v="2022-01-01T00:00:00"/>
    <n v="0"/>
    <x v="17"/>
    <n v="62"/>
  </r>
  <r>
    <x v="930"/>
    <x v="6"/>
    <x v="158"/>
    <x v="308"/>
    <d v="2022-01-01T00:00:00"/>
    <n v="2"/>
    <x v="14"/>
    <n v="62"/>
  </r>
  <r>
    <x v="930"/>
    <x v="6"/>
    <x v="158"/>
    <x v="428"/>
    <d v="2022-01-01T00:00:00"/>
    <n v="4"/>
    <x v="9"/>
    <n v="62"/>
  </r>
  <r>
    <x v="930"/>
    <x v="6"/>
    <x v="158"/>
    <x v="227"/>
    <d v="2022-01-01T00:00:00"/>
    <n v="7"/>
    <x v="0"/>
    <n v="62"/>
  </r>
  <r>
    <x v="930"/>
    <x v="6"/>
    <x v="158"/>
    <x v="202"/>
    <d v="2022-01-01T00:00:00"/>
    <n v="8"/>
    <x v="7"/>
    <n v="62"/>
  </r>
  <r>
    <x v="930"/>
    <x v="6"/>
    <x v="158"/>
    <x v="243"/>
    <d v="2022-01-01T00:00:00"/>
    <n v="10"/>
    <x v="1"/>
    <n v="62"/>
  </r>
  <r>
    <x v="930"/>
    <x v="6"/>
    <x v="158"/>
    <x v="70"/>
    <d v="2022-01-01T00:00:00"/>
    <n v="11"/>
    <x v="2"/>
    <n v="62"/>
  </r>
  <r>
    <x v="930"/>
    <x v="6"/>
    <x v="158"/>
    <x v="138"/>
    <d v="2022-01-01T00:00:00"/>
    <n v="12"/>
    <x v="3"/>
    <n v="62"/>
  </r>
  <r>
    <x v="930"/>
    <x v="6"/>
    <x v="158"/>
    <x v="171"/>
    <d v="2022-01-01T00:00:00"/>
    <n v="14"/>
    <x v="5"/>
    <n v="62"/>
  </r>
  <r>
    <x v="930"/>
    <x v="6"/>
    <x v="158"/>
    <x v="14"/>
    <d v="2022-01-01T00:00:00"/>
    <n v="16"/>
    <x v="6"/>
    <n v="62"/>
  </r>
  <r>
    <x v="930"/>
    <x v="9"/>
    <x v="123"/>
    <x v="255"/>
    <d v="2022-11-01T00:00:00"/>
    <n v="0"/>
    <x v="11"/>
    <n v="27"/>
  </r>
  <r>
    <x v="930"/>
    <x v="9"/>
    <x v="123"/>
    <x v="219"/>
    <d v="2022-11-01T00:00:00"/>
    <n v="2"/>
    <x v="2"/>
    <n v="27"/>
  </r>
  <r>
    <x v="930"/>
    <x v="9"/>
    <x v="123"/>
    <x v="233"/>
    <d v="2022-11-01T00:00:00"/>
    <n v="3"/>
    <x v="3"/>
    <n v="27"/>
  </r>
  <r>
    <x v="930"/>
    <x v="9"/>
    <x v="123"/>
    <x v="71"/>
    <d v="2022-11-01T00:00:00"/>
    <n v="3"/>
    <x v="4"/>
    <n v="27"/>
  </r>
  <r>
    <x v="930"/>
    <x v="9"/>
    <x v="123"/>
    <x v="150"/>
    <d v="2022-11-01T00:00:00"/>
    <n v="5"/>
    <x v="5"/>
    <n v="27"/>
  </r>
  <r>
    <x v="930"/>
    <x v="9"/>
    <x v="123"/>
    <x v="29"/>
    <d v="2022-11-01T00:00:00"/>
    <n v="6"/>
    <x v="6"/>
    <n v="27"/>
  </r>
  <r>
    <x v="930"/>
    <x v="9"/>
    <x v="123"/>
    <x v="82"/>
    <d v="2022-11-01T00:00:00"/>
    <n v="6"/>
    <x v="8"/>
    <n v="27"/>
  </r>
  <r>
    <x v="931"/>
    <x v="12"/>
    <x v="343"/>
    <x v="133"/>
    <d v="2022-12-01T00:00:00"/>
    <n v="0"/>
    <x v="1"/>
    <n v="66"/>
  </r>
  <r>
    <x v="931"/>
    <x v="12"/>
    <x v="343"/>
    <x v="320"/>
    <d v="2022-12-01T00:00:00"/>
    <n v="1"/>
    <x v="2"/>
    <n v="66"/>
  </r>
  <r>
    <x v="931"/>
    <x v="12"/>
    <x v="343"/>
    <x v="3"/>
    <d v="2022-12-01T00:00:00"/>
    <n v="2"/>
    <x v="3"/>
    <n v="66"/>
  </r>
  <r>
    <x v="931"/>
    <x v="12"/>
    <x v="343"/>
    <x v="27"/>
    <d v="2022-12-01T00:00:00"/>
    <n v="3"/>
    <x v="4"/>
    <n v="66"/>
  </r>
  <r>
    <x v="931"/>
    <x v="12"/>
    <x v="343"/>
    <x v="140"/>
    <d v="2022-12-01T00:00:00"/>
    <n v="4"/>
    <x v="5"/>
    <n v="66"/>
  </r>
  <r>
    <x v="931"/>
    <x v="12"/>
    <x v="343"/>
    <x v="43"/>
    <d v="2022-12-01T00:00:00"/>
    <n v="5"/>
    <x v="6"/>
    <n v="66"/>
  </r>
  <r>
    <x v="931"/>
    <x v="13"/>
    <x v="270"/>
    <x v="50"/>
    <d v="2023-02-01T00:00:00"/>
    <n v="0"/>
    <x v="3"/>
    <n v="75"/>
  </r>
  <r>
    <x v="931"/>
    <x v="13"/>
    <x v="270"/>
    <x v="163"/>
    <d v="2023-02-01T00:00:00"/>
    <n v="1"/>
    <x v="4"/>
    <n v="75"/>
  </r>
  <r>
    <x v="931"/>
    <x v="13"/>
    <x v="270"/>
    <x v="317"/>
    <d v="2023-02-01T00:00:00"/>
    <n v="2"/>
    <x v="5"/>
    <n v="75"/>
  </r>
  <r>
    <x v="931"/>
    <x v="13"/>
    <x v="270"/>
    <x v="290"/>
    <d v="2023-02-01T00:00:00"/>
    <n v="3"/>
    <x v="6"/>
    <n v="75"/>
  </r>
  <r>
    <x v="932"/>
    <x v="1"/>
    <x v="37"/>
    <x v="182"/>
    <d v="2022-03-01T00:00:00"/>
    <n v="0"/>
    <x v="15"/>
    <n v="25"/>
  </r>
  <r>
    <x v="932"/>
    <x v="1"/>
    <x v="37"/>
    <x v="248"/>
    <d v="2022-03-01T00:00:00"/>
    <n v="1"/>
    <x v="14"/>
    <n v="25"/>
  </r>
  <r>
    <x v="932"/>
    <x v="1"/>
    <x v="37"/>
    <x v="249"/>
    <d v="2022-03-01T00:00:00"/>
    <n v="2"/>
    <x v="16"/>
    <n v="25"/>
  </r>
  <r>
    <x v="932"/>
    <x v="1"/>
    <x v="37"/>
    <x v="167"/>
    <d v="2022-03-01T00:00:00"/>
    <n v="3"/>
    <x v="9"/>
    <n v="25"/>
  </r>
  <r>
    <x v="932"/>
    <x v="1"/>
    <x v="37"/>
    <x v="126"/>
    <d v="2022-03-01T00:00:00"/>
    <n v="4"/>
    <x v="10"/>
    <n v="25"/>
  </r>
  <r>
    <x v="932"/>
    <x v="1"/>
    <x v="37"/>
    <x v="214"/>
    <d v="2022-03-01T00:00:00"/>
    <n v="5"/>
    <x v="12"/>
    <n v="25"/>
  </r>
  <r>
    <x v="932"/>
    <x v="1"/>
    <x v="37"/>
    <x v="439"/>
    <d v="2022-03-01T00:00:00"/>
    <n v="6"/>
    <x v="0"/>
    <n v="25"/>
  </r>
  <r>
    <x v="932"/>
    <x v="1"/>
    <x v="37"/>
    <x v="432"/>
    <d v="2022-03-01T00:00:00"/>
    <n v="7"/>
    <x v="7"/>
    <n v="25"/>
  </r>
  <r>
    <x v="932"/>
    <x v="1"/>
    <x v="37"/>
    <x v="38"/>
    <d v="2022-03-01T00:00:00"/>
    <n v="8"/>
    <x v="11"/>
    <n v="25"/>
  </r>
  <r>
    <x v="932"/>
    <x v="1"/>
    <x v="37"/>
    <x v="120"/>
    <d v="2022-03-01T00:00:00"/>
    <n v="9"/>
    <x v="1"/>
    <n v="25"/>
  </r>
  <r>
    <x v="932"/>
    <x v="1"/>
    <x v="37"/>
    <x v="320"/>
    <d v="2022-03-01T00:00:00"/>
    <n v="10"/>
    <x v="2"/>
    <n v="25"/>
  </r>
  <r>
    <x v="932"/>
    <x v="1"/>
    <x v="37"/>
    <x v="30"/>
    <d v="2022-03-01T00:00:00"/>
    <n v="11"/>
    <x v="3"/>
    <n v="25"/>
  </r>
  <r>
    <x v="932"/>
    <x v="1"/>
    <x v="37"/>
    <x v="176"/>
    <d v="2022-03-01T00:00:00"/>
    <n v="12"/>
    <x v="4"/>
    <n v="25"/>
  </r>
  <r>
    <x v="932"/>
    <x v="1"/>
    <x v="37"/>
    <x v="77"/>
    <d v="2022-03-01T00:00:00"/>
    <n v="13"/>
    <x v="5"/>
    <n v="25"/>
  </r>
  <r>
    <x v="932"/>
    <x v="1"/>
    <x v="37"/>
    <x v="64"/>
    <d v="2022-03-01T00:00:00"/>
    <n v="14"/>
    <x v="6"/>
    <n v="25"/>
  </r>
  <r>
    <x v="933"/>
    <x v="13"/>
    <x v="280"/>
    <x v="480"/>
    <d v="2022-02-01T00:00:00"/>
    <n v="0"/>
    <x v="13"/>
    <n v="75"/>
  </r>
  <r>
    <x v="933"/>
    <x v="13"/>
    <x v="280"/>
    <x v="363"/>
    <d v="2022-02-01T00:00:00"/>
    <n v="2"/>
    <x v="14"/>
    <n v="75"/>
  </r>
  <r>
    <x v="933"/>
    <x v="13"/>
    <x v="280"/>
    <x v="348"/>
    <d v="2022-02-01T00:00:00"/>
    <n v="3"/>
    <x v="16"/>
    <n v="75"/>
  </r>
  <r>
    <x v="933"/>
    <x v="13"/>
    <x v="280"/>
    <x v="157"/>
    <d v="2022-02-01T00:00:00"/>
    <n v="5"/>
    <x v="10"/>
    <n v="75"/>
  </r>
  <r>
    <x v="933"/>
    <x v="13"/>
    <x v="280"/>
    <x v="405"/>
    <d v="2022-02-01T00:00:00"/>
    <n v="6"/>
    <x v="12"/>
    <n v="75"/>
  </r>
  <r>
    <x v="933"/>
    <x v="13"/>
    <x v="280"/>
    <x v="381"/>
    <d v="2022-02-01T00:00:00"/>
    <n v="7"/>
    <x v="0"/>
    <n v="75"/>
  </r>
  <r>
    <x v="933"/>
    <x v="13"/>
    <x v="280"/>
    <x v="300"/>
    <d v="2022-02-01T00:00:00"/>
    <n v="9"/>
    <x v="11"/>
    <n v="75"/>
  </r>
  <r>
    <x v="933"/>
    <x v="13"/>
    <x v="280"/>
    <x v="265"/>
    <d v="2022-02-01T00:00:00"/>
    <n v="11"/>
    <x v="2"/>
    <n v="75"/>
  </r>
  <r>
    <x v="933"/>
    <x v="13"/>
    <x v="280"/>
    <x v="101"/>
    <d v="2022-02-01T00:00:00"/>
    <n v="12"/>
    <x v="3"/>
    <n v="75"/>
  </r>
  <r>
    <x v="933"/>
    <x v="13"/>
    <x v="280"/>
    <x v="51"/>
    <d v="2022-02-01T00:00:00"/>
    <n v="13"/>
    <x v="4"/>
    <n v="75"/>
  </r>
  <r>
    <x v="933"/>
    <x v="13"/>
    <x v="280"/>
    <x v="28"/>
    <d v="2022-02-01T00:00:00"/>
    <n v="14"/>
    <x v="5"/>
    <n v="75"/>
  </r>
  <r>
    <x v="933"/>
    <x v="14"/>
    <x v="403"/>
    <x v="117"/>
    <d v="2023-03-01T00:00:00"/>
    <n v="0"/>
    <x v="4"/>
    <n v="25"/>
  </r>
  <r>
    <x v="933"/>
    <x v="14"/>
    <x v="403"/>
    <x v="109"/>
    <d v="2023-03-01T00:00:00"/>
    <n v="1"/>
    <x v="5"/>
    <n v="25"/>
  </r>
  <r>
    <x v="933"/>
    <x v="14"/>
    <x v="403"/>
    <x v="6"/>
    <d v="2023-03-01T00:00:00"/>
    <n v="2"/>
    <x v="6"/>
    <n v="25"/>
  </r>
  <r>
    <x v="934"/>
    <x v="6"/>
    <x v="99"/>
    <x v="241"/>
    <d v="2022-09-01T00:00:00"/>
    <n v="0"/>
    <x v="0"/>
    <n v="62"/>
  </r>
  <r>
    <x v="934"/>
    <x v="6"/>
    <x v="99"/>
    <x v="97"/>
    <d v="2022-09-01T00:00:00"/>
    <n v="1"/>
    <x v="7"/>
    <n v="62"/>
  </r>
  <r>
    <x v="934"/>
    <x v="6"/>
    <x v="99"/>
    <x v="46"/>
    <d v="2022-09-01T00:00:00"/>
    <n v="2"/>
    <x v="11"/>
    <n v="62"/>
  </r>
  <r>
    <x v="934"/>
    <x v="6"/>
    <x v="99"/>
    <x v="197"/>
    <d v="2022-09-01T00:00:00"/>
    <n v="3"/>
    <x v="1"/>
    <n v="62"/>
  </r>
  <r>
    <x v="934"/>
    <x v="6"/>
    <x v="99"/>
    <x v="216"/>
    <d v="2022-09-01T00:00:00"/>
    <n v="4"/>
    <x v="2"/>
    <n v="62"/>
  </r>
  <r>
    <x v="934"/>
    <x v="6"/>
    <x v="99"/>
    <x v="236"/>
    <d v="2022-09-01T00:00:00"/>
    <n v="5"/>
    <x v="3"/>
    <n v="62"/>
  </r>
  <r>
    <x v="934"/>
    <x v="6"/>
    <x v="99"/>
    <x v="20"/>
    <d v="2022-09-01T00:00:00"/>
    <n v="6"/>
    <x v="4"/>
    <n v="62"/>
  </r>
  <r>
    <x v="934"/>
    <x v="6"/>
    <x v="99"/>
    <x v="177"/>
    <d v="2022-09-01T00:00:00"/>
    <n v="7"/>
    <x v="5"/>
    <n v="62"/>
  </r>
  <r>
    <x v="934"/>
    <x v="6"/>
    <x v="99"/>
    <x v="256"/>
    <d v="2022-09-01T00:00:00"/>
    <n v="8"/>
    <x v="6"/>
    <n v="62"/>
  </r>
  <r>
    <x v="934"/>
    <x v="9"/>
    <x v="181"/>
    <x v="156"/>
    <d v="2023-01-01T00:00:00"/>
    <n v="0"/>
    <x v="2"/>
    <n v="27"/>
  </r>
  <r>
    <x v="934"/>
    <x v="9"/>
    <x v="181"/>
    <x v="336"/>
    <d v="2023-01-01T00:00:00"/>
    <n v="1"/>
    <x v="3"/>
    <n v="27"/>
  </r>
  <r>
    <x v="934"/>
    <x v="9"/>
    <x v="181"/>
    <x v="145"/>
    <d v="2023-01-01T00:00:00"/>
    <n v="2"/>
    <x v="4"/>
    <n v="27"/>
  </r>
  <r>
    <x v="934"/>
    <x v="9"/>
    <x v="181"/>
    <x v="134"/>
    <d v="2023-01-01T00:00:00"/>
    <n v="3"/>
    <x v="5"/>
    <n v="27"/>
  </r>
  <r>
    <x v="934"/>
    <x v="9"/>
    <x v="181"/>
    <x v="213"/>
    <d v="2023-01-01T00:00:00"/>
    <n v="4"/>
    <x v="6"/>
    <n v="27"/>
  </r>
  <r>
    <x v="935"/>
    <x v="15"/>
    <x v="245"/>
    <x v="328"/>
    <d v="2023-03-01T00:00:00"/>
    <n v="0"/>
    <x v="4"/>
    <n v="10"/>
  </r>
  <r>
    <x v="935"/>
    <x v="15"/>
    <x v="245"/>
    <x v="32"/>
    <d v="2023-03-01T00:00:00"/>
    <n v="1"/>
    <x v="5"/>
    <n v="10"/>
  </r>
  <r>
    <x v="935"/>
    <x v="15"/>
    <x v="245"/>
    <x v="48"/>
    <d v="2023-03-01T00:00:00"/>
    <n v="2"/>
    <x v="6"/>
    <n v="10"/>
  </r>
  <r>
    <x v="935"/>
    <x v="0"/>
    <x v="208"/>
    <x v="85"/>
    <d v="2023-04-01T00:00:00"/>
    <n v="0"/>
    <x v="5"/>
    <n v="65"/>
  </r>
  <r>
    <x v="935"/>
    <x v="0"/>
    <x v="208"/>
    <x v="14"/>
    <d v="2023-04-01T00:00:00"/>
    <n v="1"/>
    <x v="6"/>
    <n v="65"/>
  </r>
  <r>
    <x v="935"/>
    <x v="0"/>
    <x v="208"/>
    <x v="15"/>
    <d v="2023-04-01T00:00:00"/>
    <n v="1"/>
    <x v="8"/>
    <n v="65"/>
  </r>
  <r>
    <x v="936"/>
    <x v="6"/>
    <x v="348"/>
    <x v="450"/>
    <d v="2022-08-01T00:00:00"/>
    <n v="0"/>
    <x v="12"/>
    <n v="62"/>
  </r>
  <r>
    <x v="936"/>
    <x v="6"/>
    <x v="348"/>
    <x v="223"/>
    <d v="2022-08-01T00:00:00"/>
    <n v="1"/>
    <x v="7"/>
    <n v="62"/>
  </r>
  <r>
    <x v="936"/>
    <x v="6"/>
    <x v="348"/>
    <x v="225"/>
    <d v="2022-08-01T00:00:00"/>
    <n v="3"/>
    <x v="11"/>
    <n v="62"/>
  </r>
  <r>
    <x v="936"/>
    <x v="6"/>
    <x v="348"/>
    <x v="160"/>
    <d v="2022-08-01T00:00:00"/>
    <n v="3"/>
    <x v="1"/>
    <n v="62"/>
  </r>
  <r>
    <x v="936"/>
    <x v="6"/>
    <x v="348"/>
    <x v="192"/>
    <d v="2022-08-01T00:00:00"/>
    <n v="4"/>
    <x v="2"/>
    <n v="62"/>
  </r>
  <r>
    <x v="936"/>
    <x v="6"/>
    <x v="348"/>
    <x v="50"/>
    <d v="2022-08-01T00:00:00"/>
    <n v="5"/>
    <x v="3"/>
    <n v="62"/>
  </r>
  <r>
    <x v="936"/>
    <x v="6"/>
    <x v="348"/>
    <x v="152"/>
    <d v="2022-08-01T00:00:00"/>
    <n v="8"/>
    <x v="6"/>
    <n v="62"/>
  </r>
  <r>
    <x v="936"/>
    <x v="0"/>
    <x v="174"/>
    <x v="242"/>
    <d v="2022-10-01T00:00:00"/>
    <n v="0"/>
    <x v="7"/>
    <n v="65"/>
  </r>
  <r>
    <x v="936"/>
    <x v="0"/>
    <x v="174"/>
    <x v="297"/>
    <d v="2022-10-01T00:00:00"/>
    <n v="1"/>
    <x v="11"/>
    <n v="65"/>
  </r>
  <r>
    <x v="936"/>
    <x v="0"/>
    <x v="174"/>
    <x v="136"/>
    <d v="2022-10-01T00:00:00"/>
    <n v="2"/>
    <x v="1"/>
    <n v="65"/>
  </r>
  <r>
    <x v="936"/>
    <x v="0"/>
    <x v="174"/>
    <x v="137"/>
    <d v="2022-10-01T00:00:00"/>
    <n v="3"/>
    <x v="2"/>
    <n v="65"/>
  </r>
  <r>
    <x v="936"/>
    <x v="0"/>
    <x v="174"/>
    <x v="200"/>
    <d v="2022-10-01T00:00:00"/>
    <n v="4"/>
    <x v="3"/>
    <n v="65"/>
  </r>
  <r>
    <x v="936"/>
    <x v="0"/>
    <x v="174"/>
    <x v="20"/>
    <d v="2022-10-01T00:00:00"/>
    <n v="5"/>
    <x v="4"/>
    <n v="65"/>
  </r>
  <r>
    <x v="936"/>
    <x v="0"/>
    <x v="174"/>
    <x v="77"/>
    <d v="2022-10-01T00:00:00"/>
    <n v="6"/>
    <x v="5"/>
    <n v="65"/>
  </r>
  <r>
    <x v="936"/>
    <x v="0"/>
    <x v="174"/>
    <x v="290"/>
    <d v="2022-10-01T00:00:00"/>
    <n v="7"/>
    <x v="6"/>
    <n v="65"/>
  </r>
  <r>
    <x v="937"/>
    <x v="16"/>
    <x v="217"/>
    <x v="443"/>
    <d v="2022-06-01T00:00:00"/>
    <n v="0"/>
    <x v="9"/>
    <n v="26"/>
  </r>
  <r>
    <x v="937"/>
    <x v="16"/>
    <x v="217"/>
    <x v="278"/>
    <d v="2022-06-01T00:00:00"/>
    <n v="1"/>
    <x v="12"/>
    <n v="26"/>
  </r>
  <r>
    <x v="937"/>
    <x v="16"/>
    <x v="217"/>
    <x v="279"/>
    <d v="2022-06-01T00:00:00"/>
    <n v="2"/>
    <x v="0"/>
    <n v="26"/>
  </r>
  <r>
    <x v="937"/>
    <x v="16"/>
    <x v="217"/>
    <x v="390"/>
    <d v="2022-06-01T00:00:00"/>
    <n v="4"/>
    <x v="7"/>
    <n v="26"/>
  </r>
  <r>
    <x v="937"/>
    <x v="16"/>
    <x v="217"/>
    <x v="135"/>
    <d v="2022-06-01T00:00:00"/>
    <n v="4"/>
    <x v="11"/>
    <n v="26"/>
  </r>
  <r>
    <x v="937"/>
    <x v="16"/>
    <x v="217"/>
    <x v="291"/>
    <d v="2022-06-01T00:00:00"/>
    <n v="6"/>
    <x v="1"/>
    <n v="26"/>
  </r>
  <r>
    <x v="937"/>
    <x v="16"/>
    <x v="217"/>
    <x v="8"/>
    <d v="2022-06-01T00:00:00"/>
    <n v="7"/>
    <x v="2"/>
    <n v="26"/>
  </r>
  <r>
    <x v="937"/>
    <x v="16"/>
    <x v="217"/>
    <x v="252"/>
    <d v="2022-06-01T00:00:00"/>
    <n v="7"/>
    <x v="3"/>
    <n v="26"/>
  </r>
  <r>
    <x v="937"/>
    <x v="16"/>
    <x v="217"/>
    <x v="65"/>
    <d v="2022-06-01T00:00:00"/>
    <n v="8"/>
    <x v="4"/>
    <n v="26"/>
  </r>
  <r>
    <x v="937"/>
    <x v="16"/>
    <x v="217"/>
    <x v="118"/>
    <d v="2022-06-01T00:00:00"/>
    <n v="9"/>
    <x v="5"/>
    <n v="26"/>
  </r>
  <r>
    <x v="937"/>
    <x v="16"/>
    <x v="217"/>
    <x v="374"/>
    <d v="2022-06-01T00:00:00"/>
    <n v="11"/>
    <x v="6"/>
    <n v="26"/>
  </r>
  <r>
    <x v="937"/>
    <x v="16"/>
    <x v="217"/>
    <x v="376"/>
    <d v="2022-06-01T00:00:00"/>
    <n v="11"/>
    <x v="8"/>
    <n v="26"/>
  </r>
  <r>
    <x v="937"/>
    <x v="10"/>
    <x v="58"/>
    <x v="96"/>
    <d v="2022-09-01T00:00:00"/>
    <n v="0"/>
    <x v="0"/>
    <n v="22"/>
  </r>
  <r>
    <x v="937"/>
    <x v="10"/>
    <x v="58"/>
    <x v="232"/>
    <d v="2022-09-01T00:00:00"/>
    <n v="1"/>
    <x v="7"/>
    <n v="22"/>
  </r>
  <r>
    <x v="937"/>
    <x v="10"/>
    <x v="58"/>
    <x v="356"/>
    <d v="2022-09-01T00:00:00"/>
    <n v="2"/>
    <x v="11"/>
    <n v="22"/>
  </r>
  <r>
    <x v="937"/>
    <x v="10"/>
    <x v="58"/>
    <x v="219"/>
    <d v="2022-09-01T00:00:00"/>
    <n v="4"/>
    <x v="2"/>
    <n v="22"/>
  </r>
  <r>
    <x v="937"/>
    <x v="10"/>
    <x v="58"/>
    <x v="101"/>
    <d v="2022-09-01T00:00:00"/>
    <n v="5"/>
    <x v="3"/>
    <n v="22"/>
  </r>
  <r>
    <x v="937"/>
    <x v="10"/>
    <x v="58"/>
    <x v="318"/>
    <d v="2022-09-01T00:00:00"/>
    <n v="6"/>
    <x v="4"/>
    <n v="22"/>
  </r>
  <r>
    <x v="937"/>
    <x v="10"/>
    <x v="58"/>
    <x v="11"/>
    <d v="2022-09-01T00:00:00"/>
    <n v="7"/>
    <x v="5"/>
    <n v="22"/>
  </r>
  <r>
    <x v="937"/>
    <x v="10"/>
    <x v="58"/>
    <x v="290"/>
    <d v="2022-09-01T00:00:00"/>
    <n v="8"/>
    <x v="6"/>
    <n v="22"/>
  </r>
  <r>
    <x v="938"/>
    <x v="1"/>
    <x v="235"/>
    <x v="142"/>
    <d v="2022-07-01T00:00:00"/>
    <n v="0"/>
    <x v="10"/>
    <n v="25"/>
  </r>
  <r>
    <x v="938"/>
    <x v="1"/>
    <x v="235"/>
    <x v="450"/>
    <d v="2022-07-01T00:00:00"/>
    <n v="1"/>
    <x v="12"/>
    <n v="25"/>
  </r>
  <r>
    <x v="938"/>
    <x v="1"/>
    <x v="235"/>
    <x v="241"/>
    <d v="2022-07-01T00:00:00"/>
    <n v="1"/>
    <x v="0"/>
    <n v="25"/>
  </r>
  <r>
    <x v="938"/>
    <x v="1"/>
    <x v="235"/>
    <x v="457"/>
    <d v="2022-07-01T00:00:00"/>
    <n v="3"/>
    <x v="7"/>
    <n v="25"/>
  </r>
  <r>
    <x v="938"/>
    <x v="1"/>
    <x v="235"/>
    <x v="132"/>
    <d v="2022-07-01T00:00:00"/>
    <n v="4"/>
    <x v="11"/>
    <n v="25"/>
  </r>
  <r>
    <x v="938"/>
    <x v="1"/>
    <x v="235"/>
    <x v="49"/>
    <d v="2022-07-01T00:00:00"/>
    <n v="5"/>
    <x v="1"/>
    <n v="25"/>
  </r>
  <r>
    <x v="938"/>
    <x v="1"/>
    <x v="235"/>
    <x v="8"/>
    <d v="2022-07-01T00:00:00"/>
    <n v="6"/>
    <x v="2"/>
    <n v="25"/>
  </r>
  <r>
    <x v="938"/>
    <x v="1"/>
    <x v="235"/>
    <x v="79"/>
    <d v="2022-07-01T00:00:00"/>
    <n v="8"/>
    <x v="4"/>
    <n v="25"/>
  </r>
  <r>
    <x v="938"/>
    <x v="1"/>
    <x v="235"/>
    <x v="271"/>
    <d v="2022-07-01T00:00:00"/>
    <n v="8"/>
    <x v="5"/>
    <n v="25"/>
  </r>
  <r>
    <x v="938"/>
    <x v="1"/>
    <x v="235"/>
    <x v="172"/>
    <d v="2022-07-01T00:00:00"/>
    <n v="9"/>
    <x v="6"/>
    <n v="25"/>
  </r>
  <r>
    <x v="938"/>
    <x v="1"/>
    <x v="235"/>
    <x v="52"/>
    <d v="2022-07-01T00:00:00"/>
    <n v="10"/>
    <x v="8"/>
    <n v="25"/>
  </r>
  <r>
    <x v="938"/>
    <x v="7"/>
    <x v="412"/>
    <x v="371"/>
    <d v="2022-11-01T00:00:00"/>
    <n v="0"/>
    <x v="11"/>
    <n v="28"/>
  </r>
  <r>
    <x v="938"/>
    <x v="7"/>
    <x v="412"/>
    <x v="188"/>
    <d v="2022-11-01T00:00:00"/>
    <n v="1"/>
    <x v="1"/>
    <n v="28"/>
  </r>
  <r>
    <x v="938"/>
    <x v="7"/>
    <x v="412"/>
    <x v="128"/>
    <d v="2022-11-01T00:00:00"/>
    <n v="2"/>
    <x v="2"/>
    <n v="28"/>
  </r>
  <r>
    <x v="938"/>
    <x v="7"/>
    <x v="412"/>
    <x v="252"/>
    <d v="2022-11-01T00:00:00"/>
    <n v="3"/>
    <x v="3"/>
    <n v="28"/>
  </r>
  <r>
    <x v="938"/>
    <x v="7"/>
    <x v="412"/>
    <x v="328"/>
    <d v="2022-11-01T00:00:00"/>
    <n v="4"/>
    <x v="4"/>
    <n v="28"/>
  </r>
  <r>
    <x v="938"/>
    <x v="7"/>
    <x v="412"/>
    <x v="140"/>
    <d v="2022-11-01T00:00:00"/>
    <n v="5"/>
    <x v="5"/>
    <n v="28"/>
  </r>
  <r>
    <x v="938"/>
    <x v="7"/>
    <x v="412"/>
    <x v="172"/>
    <d v="2022-11-01T00:00:00"/>
    <n v="6"/>
    <x v="6"/>
    <n v="28"/>
  </r>
  <r>
    <x v="939"/>
    <x v="11"/>
    <x v="453"/>
    <x v="326"/>
    <d v="2022-02-01T00:00:00"/>
    <n v="0"/>
    <x v="13"/>
    <n v="14"/>
  </r>
  <r>
    <x v="939"/>
    <x v="11"/>
    <x v="453"/>
    <x v="473"/>
    <d v="2022-02-01T00:00:00"/>
    <n v="1"/>
    <x v="15"/>
    <n v="14"/>
  </r>
  <r>
    <x v="939"/>
    <x v="11"/>
    <x v="453"/>
    <x v="267"/>
    <d v="2022-02-01T00:00:00"/>
    <n v="2"/>
    <x v="14"/>
    <n v="14"/>
  </r>
  <r>
    <x v="939"/>
    <x v="11"/>
    <x v="453"/>
    <x v="520"/>
    <d v="2022-02-01T00:00:00"/>
    <n v="3"/>
    <x v="16"/>
    <n v="14"/>
  </r>
  <r>
    <x v="939"/>
    <x v="11"/>
    <x v="453"/>
    <x v="461"/>
    <d v="2022-02-01T00:00:00"/>
    <n v="4"/>
    <x v="9"/>
    <n v="14"/>
  </r>
  <r>
    <x v="939"/>
    <x v="11"/>
    <x v="453"/>
    <x v="105"/>
    <d v="2022-02-01T00:00:00"/>
    <n v="6"/>
    <x v="12"/>
    <n v="14"/>
  </r>
  <r>
    <x v="939"/>
    <x v="11"/>
    <x v="453"/>
    <x v="268"/>
    <d v="2022-02-01T00:00:00"/>
    <n v="8"/>
    <x v="7"/>
    <n v="14"/>
  </r>
  <r>
    <x v="939"/>
    <x v="11"/>
    <x v="453"/>
    <x v="98"/>
    <d v="2022-02-01T00:00:00"/>
    <n v="9"/>
    <x v="11"/>
    <n v="14"/>
  </r>
  <r>
    <x v="939"/>
    <x v="11"/>
    <x v="453"/>
    <x v="208"/>
    <d v="2022-02-01T00:00:00"/>
    <n v="10"/>
    <x v="1"/>
    <n v="14"/>
  </r>
  <r>
    <x v="939"/>
    <x v="11"/>
    <x v="453"/>
    <x v="258"/>
    <d v="2022-02-01T00:00:00"/>
    <n v="12"/>
    <x v="3"/>
    <n v="14"/>
  </r>
  <r>
    <x v="939"/>
    <x v="11"/>
    <x v="453"/>
    <x v="41"/>
    <d v="2022-02-01T00:00:00"/>
    <n v="13"/>
    <x v="4"/>
    <n v="14"/>
  </r>
  <r>
    <x v="939"/>
    <x v="11"/>
    <x v="453"/>
    <x v="194"/>
    <d v="2022-02-01T00:00:00"/>
    <n v="14"/>
    <x v="5"/>
    <n v="14"/>
  </r>
  <r>
    <x v="939"/>
    <x v="11"/>
    <x v="453"/>
    <x v="103"/>
    <d v="2022-02-01T00:00:00"/>
    <n v="15"/>
    <x v="6"/>
    <n v="14"/>
  </r>
  <r>
    <x v="939"/>
    <x v="9"/>
    <x v="130"/>
    <x v="121"/>
    <d v="2023-01-01T00:00:00"/>
    <n v="0"/>
    <x v="2"/>
    <n v="27"/>
  </r>
  <r>
    <x v="939"/>
    <x v="9"/>
    <x v="130"/>
    <x v="19"/>
    <d v="2023-01-01T00:00:00"/>
    <n v="1"/>
    <x v="3"/>
    <n v="27"/>
  </r>
  <r>
    <x v="939"/>
    <x v="9"/>
    <x v="130"/>
    <x v="145"/>
    <d v="2023-01-01T00:00:00"/>
    <n v="2"/>
    <x v="4"/>
    <n v="27"/>
  </r>
  <r>
    <x v="939"/>
    <x v="9"/>
    <x v="130"/>
    <x v="63"/>
    <d v="2023-01-01T00:00:00"/>
    <n v="3"/>
    <x v="5"/>
    <n v="27"/>
  </r>
  <r>
    <x v="939"/>
    <x v="9"/>
    <x v="130"/>
    <x v="259"/>
    <d v="2023-01-01T00:00:00"/>
    <n v="4"/>
    <x v="6"/>
    <n v="27"/>
  </r>
  <r>
    <x v="940"/>
    <x v="11"/>
    <x v="457"/>
    <x v="130"/>
    <d v="2022-07-01T00:00:00"/>
    <n v="0"/>
    <x v="10"/>
    <n v="14"/>
  </r>
  <r>
    <x v="940"/>
    <x v="11"/>
    <x v="457"/>
    <x v="0"/>
    <d v="2022-07-01T00:00:00"/>
    <n v="1"/>
    <x v="0"/>
    <n v="14"/>
  </r>
  <r>
    <x v="940"/>
    <x v="11"/>
    <x v="457"/>
    <x v="390"/>
    <d v="2022-07-01T00:00:00"/>
    <n v="3"/>
    <x v="7"/>
    <n v="14"/>
  </r>
  <r>
    <x v="940"/>
    <x v="11"/>
    <x v="457"/>
    <x v="61"/>
    <d v="2022-07-01T00:00:00"/>
    <n v="4"/>
    <x v="11"/>
    <n v="14"/>
  </r>
  <r>
    <x v="940"/>
    <x v="11"/>
    <x v="457"/>
    <x v="320"/>
    <d v="2022-07-01T00:00:00"/>
    <n v="5"/>
    <x v="2"/>
    <n v="14"/>
  </r>
  <r>
    <x v="940"/>
    <x v="11"/>
    <x v="457"/>
    <x v="270"/>
    <d v="2022-07-01T00:00:00"/>
    <n v="6"/>
    <x v="3"/>
    <n v="14"/>
  </r>
  <r>
    <x v="940"/>
    <x v="11"/>
    <x v="457"/>
    <x v="161"/>
    <d v="2022-07-01T00:00:00"/>
    <n v="7"/>
    <x v="4"/>
    <n v="14"/>
  </r>
  <r>
    <x v="940"/>
    <x v="11"/>
    <x v="457"/>
    <x v="80"/>
    <d v="2022-07-01T00:00:00"/>
    <n v="9"/>
    <x v="5"/>
    <n v="14"/>
  </r>
  <r>
    <x v="940"/>
    <x v="11"/>
    <x v="457"/>
    <x v="48"/>
    <d v="2022-07-01T00:00:00"/>
    <n v="9"/>
    <x v="6"/>
    <n v="14"/>
  </r>
  <r>
    <x v="940"/>
    <x v="11"/>
    <x v="457"/>
    <x v="312"/>
    <d v="2022-07-01T00:00:00"/>
    <n v="10"/>
    <x v="8"/>
    <n v="14"/>
  </r>
  <r>
    <x v="940"/>
    <x v="2"/>
    <x v="433"/>
    <x v="493"/>
    <d v="2022-08-01T00:00:00"/>
    <n v="0"/>
    <x v="12"/>
    <n v="29"/>
  </r>
  <r>
    <x v="940"/>
    <x v="2"/>
    <x v="433"/>
    <x v="359"/>
    <d v="2022-08-01T00:00:00"/>
    <n v="1"/>
    <x v="0"/>
    <n v="29"/>
  </r>
  <r>
    <x v="940"/>
    <x v="2"/>
    <x v="433"/>
    <x v="366"/>
    <d v="2022-08-01T00:00:00"/>
    <n v="2"/>
    <x v="11"/>
    <n v="29"/>
  </r>
  <r>
    <x v="940"/>
    <x v="2"/>
    <x v="433"/>
    <x v="99"/>
    <d v="2022-08-01T00:00:00"/>
    <n v="3"/>
    <x v="1"/>
    <n v="29"/>
  </r>
  <r>
    <x v="940"/>
    <x v="2"/>
    <x v="433"/>
    <x v="269"/>
    <d v="2022-08-01T00:00:00"/>
    <n v="4"/>
    <x v="2"/>
    <n v="29"/>
  </r>
  <r>
    <x v="940"/>
    <x v="2"/>
    <x v="433"/>
    <x v="252"/>
    <d v="2022-08-01T00:00:00"/>
    <n v="5"/>
    <x v="3"/>
    <n v="29"/>
  </r>
  <r>
    <x v="940"/>
    <x v="2"/>
    <x v="433"/>
    <x v="51"/>
    <d v="2022-08-01T00:00:00"/>
    <n v="6"/>
    <x v="4"/>
    <n v="29"/>
  </r>
  <r>
    <x v="940"/>
    <x v="2"/>
    <x v="433"/>
    <x v="194"/>
    <d v="2022-08-01T00:00:00"/>
    <n v="7"/>
    <x v="5"/>
    <n v="29"/>
  </r>
  <r>
    <x v="940"/>
    <x v="2"/>
    <x v="433"/>
    <x v="213"/>
    <d v="2022-08-01T00:00:00"/>
    <n v="8"/>
    <x v="6"/>
    <n v="29"/>
  </r>
  <r>
    <x v="940"/>
    <x v="2"/>
    <x v="433"/>
    <x v="15"/>
    <d v="2022-08-01T00:00:00"/>
    <n v="9"/>
    <x v="8"/>
    <n v="29"/>
  </r>
  <r>
    <x v="941"/>
    <x v="3"/>
    <x v="361"/>
    <x v="503"/>
    <d v="2022-02-01T00:00:00"/>
    <n v="0"/>
    <x v="13"/>
    <n v="62"/>
  </r>
  <r>
    <x v="941"/>
    <x v="3"/>
    <x v="361"/>
    <x v="484"/>
    <d v="2022-02-01T00:00:00"/>
    <n v="2"/>
    <x v="14"/>
    <n v="62"/>
  </r>
  <r>
    <x v="941"/>
    <x v="3"/>
    <x v="361"/>
    <x v="496"/>
    <d v="2022-02-01T00:00:00"/>
    <n v="2"/>
    <x v="16"/>
    <n v="62"/>
  </r>
  <r>
    <x v="941"/>
    <x v="3"/>
    <x v="361"/>
    <x v="240"/>
    <d v="2022-02-01T00:00:00"/>
    <n v="4"/>
    <x v="9"/>
    <n v="62"/>
  </r>
  <r>
    <x v="941"/>
    <x v="3"/>
    <x v="361"/>
    <x v="131"/>
    <d v="2022-02-01T00:00:00"/>
    <n v="7"/>
    <x v="7"/>
    <n v="62"/>
  </r>
  <r>
    <x v="941"/>
    <x v="3"/>
    <x v="361"/>
    <x v="225"/>
    <d v="2022-02-01T00:00:00"/>
    <n v="9"/>
    <x v="11"/>
    <n v="62"/>
  </r>
  <r>
    <x v="941"/>
    <x v="3"/>
    <x v="361"/>
    <x v="179"/>
    <d v="2022-02-01T00:00:00"/>
    <n v="10"/>
    <x v="1"/>
    <n v="62"/>
  </r>
  <r>
    <x v="941"/>
    <x v="3"/>
    <x v="361"/>
    <x v="210"/>
    <d v="2022-02-01T00:00:00"/>
    <n v="13"/>
    <x v="4"/>
    <n v="62"/>
  </r>
  <r>
    <x v="941"/>
    <x v="3"/>
    <x v="361"/>
    <x v="63"/>
    <d v="2022-02-01T00:00:00"/>
    <n v="14"/>
    <x v="5"/>
    <n v="62"/>
  </r>
  <r>
    <x v="941"/>
    <x v="3"/>
    <x v="361"/>
    <x v="172"/>
    <d v="2022-02-01T00:00:00"/>
    <n v="14"/>
    <x v="6"/>
    <n v="62"/>
  </r>
  <r>
    <x v="941"/>
    <x v="3"/>
    <x v="361"/>
    <x v="119"/>
    <d v="2022-02-01T00:00:00"/>
    <n v="15"/>
    <x v="8"/>
    <n v="62"/>
  </r>
  <r>
    <x v="941"/>
    <x v="15"/>
    <x v="345"/>
    <x v="105"/>
    <d v="2022-08-01T00:00:00"/>
    <n v="0"/>
    <x v="12"/>
    <n v="10"/>
  </r>
  <r>
    <x v="941"/>
    <x v="15"/>
    <x v="345"/>
    <x v="244"/>
    <d v="2022-08-01T00:00:00"/>
    <n v="2"/>
    <x v="7"/>
    <n v="10"/>
  </r>
  <r>
    <x v="941"/>
    <x v="15"/>
    <x v="345"/>
    <x v="356"/>
    <d v="2022-08-01T00:00:00"/>
    <n v="3"/>
    <x v="11"/>
    <n v="10"/>
  </r>
  <r>
    <x v="941"/>
    <x v="15"/>
    <x v="345"/>
    <x v="410"/>
    <d v="2022-08-01T00:00:00"/>
    <n v="4"/>
    <x v="1"/>
    <n v="10"/>
  </r>
  <r>
    <x v="941"/>
    <x v="15"/>
    <x v="345"/>
    <x v="336"/>
    <d v="2022-08-01T00:00:00"/>
    <n v="6"/>
    <x v="3"/>
    <n v="10"/>
  </r>
  <r>
    <x v="941"/>
    <x v="15"/>
    <x v="345"/>
    <x v="145"/>
    <d v="2022-08-01T00:00:00"/>
    <n v="7"/>
    <x v="4"/>
    <n v="10"/>
  </r>
  <r>
    <x v="941"/>
    <x v="15"/>
    <x v="345"/>
    <x v="77"/>
    <d v="2022-08-01T00:00:00"/>
    <n v="8"/>
    <x v="5"/>
    <n v="10"/>
  </r>
  <r>
    <x v="941"/>
    <x v="15"/>
    <x v="345"/>
    <x v="256"/>
    <d v="2022-08-01T00:00:00"/>
    <n v="9"/>
    <x v="6"/>
    <n v="10"/>
  </r>
  <r>
    <x v="942"/>
    <x v="6"/>
    <x v="410"/>
    <x v="432"/>
    <d v="2022-10-01T00:00:00"/>
    <n v="0"/>
    <x v="7"/>
    <n v="62"/>
  </r>
  <r>
    <x v="942"/>
    <x v="6"/>
    <x v="410"/>
    <x v="300"/>
    <d v="2022-10-01T00:00:00"/>
    <n v="1"/>
    <x v="11"/>
    <n v="62"/>
  </r>
  <r>
    <x v="942"/>
    <x v="6"/>
    <x v="410"/>
    <x v="360"/>
    <d v="2022-10-01T00:00:00"/>
    <n v="2"/>
    <x v="1"/>
    <n v="62"/>
  </r>
  <r>
    <x v="942"/>
    <x v="6"/>
    <x v="410"/>
    <x v="224"/>
    <d v="2022-10-01T00:00:00"/>
    <n v="3"/>
    <x v="2"/>
    <n v="62"/>
  </r>
  <r>
    <x v="942"/>
    <x v="6"/>
    <x v="410"/>
    <x v="394"/>
    <d v="2022-10-01T00:00:00"/>
    <n v="4"/>
    <x v="3"/>
    <n v="62"/>
  </r>
  <r>
    <x v="942"/>
    <x v="6"/>
    <x v="410"/>
    <x v="20"/>
    <d v="2022-10-01T00:00:00"/>
    <n v="5"/>
    <x v="4"/>
    <n v="62"/>
  </r>
  <r>
    <x v="942"/>
    <x v="6"/>
    <x v="410"/>
    <x v="47"/>
    <d v="2022-10-01T00:00:00"/>
    <n v="6"/>
    <x v="5"/>
    <n v="62"/>
  </r>
  <r>
    <x v="942"/>
    <x v="6"/>
    <x v="410"/>
    <x v="103"/>
    <d v="2022-10-01T00:00:00"/>
    <n v="7"/>
    <x v="6"/>
    <n v="62"/>
  </r>
  <r>
    <x v="942"/>
    <x v="9"/>
    <x v="5"/>
    <x v="30"/>
    <d v="2023-02-01T00:00:00"/>
    <n v="0"/>
    <x v="3"/>
    <n v="27"/>
  </r>
  <r>
    <x v="942"/>
    <x v="9"/>
    <x v="5"/>
    <x v="83"/>
    <d v="2023-02-01T00:00:00"/>
    <n v="1"/>
    <x v="4"/>
    <n v="27"/>
  </r>
  <r>
    <x v="942"/>
    <x v="9"/>
    <x v="5"/>
    <x v="66"/>
    <d v="2023-02-01T00:00:00"/>
    <n v="2"/>
    <x v="5"/>
    <n v="27"/>
  </r>
  <r>
    <x v="942"/>
    <x v="9"/>
    <x v="5"/>
    <x v="103"/>
    <d v="2023-02-01T00:00:00"/>
    <n v="3"/>
    <x v="6"/>
    <n v="27"/>
  </r>
  <r>
    <x v="943"/>
    <x v="6"/>
    <x v="222"/>
    <x v="4"/>
    <d v="2023-03-01T00:00:00"/>
    <n v="0"/>
    <x v="4"/>
    <n v="62"/>
  </r>
  <r>
    <x v="943"/>
    <x v="6"/>
    <x v="222"/>
    <x v="21"/>
    <d v="2023-03-01T00:00:00"/>
    <n v="1"/>
    <x v="5"/>
    <n v="62"/>
  </r>
  <r>
    <x v="943"/>
    <x v="6"/>
    <x v="222"/>
    <x v="64"/>
    <d v="2023-03-01T00:00:00"/>
    <n v="1"/>
    <x v="6"/>
    <n v="62"/>
  </r>
  <r>
    <x v="943"/>
    <x v="6"/>
    <x v="222"/>
    <x v="82"/>
    <d v="2023-03-01T00:00:00"/>
    <n v="2"/>
    <x v="8"/>
    <n v="62"/>
  </r>
  <r>
    <x v="944"/>
    <x v="4"/>
    <x v="439"/>
    <x v="314"/>
    <d v="2022-07-01T00:00:00"/>
    <n v="0"/>
    <x v="10"/>
    <n v="16"/>
  </r>
  <r>
    <x v="944"/>
    <x v="4"/>
    <x v="439"/>
    <x v="218"/>
    <d v="2022-07-01T00:00:00"/>
    <n v="1"/>
    <x v="0"/>
    <n v="16"/>
  </r>
  <r>
    <x v="944"/>
    <x v="4"/>
    <x v="439"/>
    <x v="390"/>
    <d v="2022-07-01T00:00:00"/>
    <n v="3"/>
    <x v="7"/>
    <n v="16"/>
  </r>
  <r>
    <x v="944"/>
    <x v="4"/>
    <x v="439"/>
    <x v="114"/>
    <d v="2022-07-01T00:00:00"/>
    <n v="4"/>
    <x v="11"/>
    <n v="16"/>
  </r>
  <r>
    <x v="944"/>
    <x v="4"/>
    <x v="439"/>
    <x v="179"/>
    <d v="2022-07-01T00:00:00"/>
    <n v="5"/>
    <x v="1"/>
    <n v="16"/>
  </r>
  <r>
    <x v="944"/>
    <x v="4"/>
    <x v="439"/>
    <x v="149"/>
    <d v="2022-07-01T00:00:00"/>
    <n v="6"/>
    <x v="2"/>
    <n v="16"/>
  </r>
  <r>
    <x v="944"/>
    <x v="4"/>
    <x v="439"/>
    <x v="19"/>
    <d v="2022-07-01T00:00:00"/>
    <n v="7"/>
    <x v="3"/>
    <n v="16"/>
  </r>
  <r>
    <x v="944"/>
    <x v="4"/>
    <x v="439"/>
    <x v="282"/>
    <d v="2022-07-01T00:00:00"/>
    <n v="8"/>
    <x v="4"/>
    <n v="16"/>
  </r>
  <r>
    <x v="944"/>
    <x v="4"/>
    <x v="439"/>
    <x v="13"/>
    <d v="2022-07-01T00:00:00"/>
    <n v="9"/>
    <x v="5"/>
    <n v="16"/>
  </r>
  <r>
    <x v="944"/>
    <x v="4"/>
    <x v="439"/>
    <x v="72"/>
    <d v="2022-07-01T00:00:00"/>
    <n v="10"/>
    <x v="6"/>
    <n v="16"/>
  </r>
  <r>
    <x v="944"/>
    <x v="12"/>
    <x v="236"/>
    <x v="45"/>
    <d v="2022-10-01T00:00:00"/>
    <n v="0"/>
    <x v="7"/>
    <n v="66"/>
  </r>
  <r>
    <x v="944"/>
    <x v="12"/>
    <x v="236"/>
    <x v="356"/>
    <d v="2022-10-01T00:00:00"/>
    <n v="1"/>
    <x v="11"/>
    <n v="66"/>
  </r>
  <r>
    <x v="944"/>
    <x v="12"/>
    <x v="236"/>
    <x v="197"/>
    <d v="2022-10-01T00:00:00"/>
    <n v="2"/>
    <x v="1"/>
    <n v="66"/>
  </r>
  <r>
    <x v="944"/>
    <x v="12"/>
    <x v="236"/>
    <x v="3"/>
    <d v="2022-10-01T00:00:00"/>
    <n v="4"/>
    <x v="3"/>
    <n v="66"/>
  </r>
  <r>
    <x v="944"/>
    <x v="12"/>
    <x v="236"/>
    <x v="163"/>
    <d v="2022-10-01T00:00:00"/>
    <n v="5"/>
    <x v="4"/>
    <n v="66"/>
  </r>
  <r>
    <x v="944"/>
    <x v="12"/>
    <x v="236"/>
    <x v="177"/>
    <d v="2022-10-01T00:00:00"/>
    <n v="6"/>
    <x v="5"/>
    <n v="66"/>
  </r>
  <r>
    <x v="945"/>
    <x v="11"/>
    <x v="423"/>
    <x v="417"/>
    <d v="2022-02-01T00:00:00"/>
    <n v="0"/>
    <x v="13"/>
    <n v="14"/>
  </r>
  <r>
    <x v="945"/>
    <x v="11"/>
    <x v="423"/>
    <x v="511"/>
    <d v="2022-02-01T00:00:00"/>
    <n v="1"/>
    <x v="14"/>
    <n v="14"/>
  </r>
  <r>
    <x v="945"/>
    <x v="11"/>
    <x v="423"/>
    <x v="348"/>
    <d v="2022-02-01T00:00:00"/>
    <n v="3"/>
    <x v="16"/>
    <n v="14"/>
  </r>
  <r>
    <x v="945"/>
    <x v="11"/>
    <x v="423"/>
    <x v="274"/>
    <d v="2022-02-01T00:00:00"/>
    <n v="5"/>
    <x v="10"/>
    <n v="14"/>
  </r>
  <r>
    <x v="945"/>
    <x v="11"/>
    <x v="423"/>
    <x v="353"/>
    <d v="2022-02-01T00:00:00"/>
    <n v="5"/>
    <x v="12"/>
    <n v="14"/>
  </r>
  <r>
    <x v="945"/>
    <x v="11"/>
    <x v="423"/>
    <x v="212"/>
    <d v="2022-02-01T00:00:00"/>
    <n v="7"/>
    <x v="0"/>
    <n v="14"/>
  </r>
  <r>
    <x v="945"/>
    <x v="11"/>
    <x v="423"/>
    <x v="131"/>
    <d v="2022-02-01T00:00:00"/>
    <n v="7"/>
    <x v="7"/>
    <n v="14"/>
  </r>
  <r>
    <x v="945"/>
    <x v="11"/>
    <x v="423"/>
    <x v="61"/>
    <d v="2022-02-01T00:00:00"/>
    <n v="9"/>
    <x v="11"/>
    <n v="14"/>
  </r>
  <r>
    <x v="945"/>
    <x v="11"/>
    <x v="423"/>
    <x v="291"/>
    <d v="2022-02-01T00:00:00"/>
    <n v="10"/>
    <x v="1"/>
    <n v="14"/>
  </r>
  <r>
    <x v="945"/>
    <x v="11"/>
    <x v="423"/>
    <x v="264"/>
    <d v="2022-02-01T00:00:00"/>
    <n v="10"/>
    <x v="2"/>
    <n v="14"/>
  </r>
  <r>
    <x v="945"/>
    <x v="11"/>
    <x v="423"/>
    <x v="199"/>
    <d v="2022-02-01T00:00:00"/>
    <n v="12"/>
    <x v="3"/>
    <n v="14"/>
  </r>
  <r>
    <x v="945"/>
    <x v="11"/>
    <x v="423"/>
    <x v="4"/>
    <d v="2022-02-01T00:00:00"/>
    <n v="13"/>
    <x v="4"/>
    <n v="14"/>
  </r>
  <r>
    <x v="945"/>
    <x v="11"/>
    <x v="423"/>
    <x v="80"/>
    <d v="2022-02-01T00:00:00"/>
    <n v="14"/>
    <x v="5"/>
    <n v="14"/>
  </r>
  <r>
    <x v="945"/>
    <x v="11"/>
    <x v="423"/>
    <x v="226"/>
    <d v="2022-02-01T00:00:00"/>
    <n v="14"/>
    <x v="6"/>
    <n v="14"/>
  </r>
  <r>
    <x v="945"/>
    <x v="1"/>
    <x v="47"/>
    <x v="214"/>
    <d v="2022-08-01T00:00:00"/>
    <n v="0"/>
    <x v="12"/>
    <n v="25"/>
  </r>
  <r>
    <x v="945"/>
    <x v="1"/>
    <x v="47"/>
    <x v="231"/>
    <d v="2022-08-01T00:00:00"/>
    <n v="1"/>
    <x v="0"/>
    <n v="25"/>
  </r>
  <r>
    <x v="945"/>
    <x v="1"/>
    <x v="47"/>
    <x v="242"/>
    <d v="2022-08-01T00:00:00"/>
    <n v="2"/>
    <x v="7"/>
    <n v="25"/>
  </r>
  <r>
    <x v="945"/>
    <x v="1"/>
    <x v="47"/>
    <x v="352"/>
    <d v="2022-08-01T00:00:00"/>
    <n v="3"/>
    <x v="11"/>
    <n v="25"/>
  </r>
  <r>
    <x v="945"/>
    <x v="1"/>
    <x v="47"/>
    <x v="197"/>
    <d v="2022-08-01T00:00:00"/>
    <n v="4"/>
    <x v="1"/>
    <n v="25"/>
  </r>
  <r>
    <x v="945"/>
    <x v="1"/>
    <x v="47"/>
    <x v="180"/>
    <d v="2022-08-01T00:00:00"/>
    <n v="5"/>
    <x v="2"/>
    <n v="25"/>
  </r>
  <r>
    <x v="945"/>
    <x v="1"/>
    <x v="47"/>
    <x v="252"/>
    <d v="2022-08-01T00:00:00"/>
    <n v="6"/>
    <x v="3"/>
    <n v="25"/>
  </r>
  <r>
    <x v="945"/>
    <x v="1"/>
    <x v="47"/>
    <x v="31"/>
    <d v="2022-08-01T00:00:00"/>
    <n v="7"/>
    <x v="4"/>
    <n v="25"/>
  </r>
  <r>
    <x v="945"/>
    <x v="1"/>
    <x v="47"/>
    <x v="122"/>
    <d v="2022-08-01T00:00:00"/>
    <n v="8"/>
    <x v="5"/>
    <n v="25"/>
  </r>
  <r>
    <x v="945"/>
    <x v="1"/>
    <x v="47"/>
    <x v="6"/>
    <d v="2022-08-01T00:00:00"/>
    <n v="9"/>
    <x v="6"/>
    <n v="25"/>
  </r>
  <r>
    <x v="946"/>
    <x v="7"/>
    <x v="407"/>
    <x v="17"/>
    <d v="2022-09-01T00:00:00"/>
    <n v="0"/>
    <x v="0"/>
    <n v="28"/>
  </r>
  <r>
    <x v="946"/>
    <x v="7"/>
    <x v="407"/>
    <x v="457"/>
    <d v="2022-09-01T00:00:00"/>
    <n v="1"/>
    <x v="7"/>
    <n v="28"/>
  </r>
  <r>
    <x v="946"/>
    <x v="7"/>
    <x v="407"/>
    <x v="106"/>
    <d v="2022-09-01T00:00:00"/>
    <n v="2"/>
    <x v="1"/>
    <n v="28"/>
  </r>
  <r>
    <x v="946"/>
    <x v="7"/>
    <x v="407"/>
    <x v="70"/>
    <d v="2022-09-01T00:00:00"/>
    <n v="3"/>
    <x v="2"/>
    <n v="28"/>
  </r>
  <r>
    <x v="946"/>
    <x v="7"/>
    <x v="407"/>
    <x v="138"/>
    <d v="2022-09-01T00:00:00"/>
    <n v="4"/>
    <x v="3"/>
    <n v="28"/>
  </r>
  <r>
    <x v="946"/>
    <x v="7"/>
    <x v="407"/>
    <x v="84"/>
    <d v="2022-09-01T00:00:00"/>
    <n v="7"/>
    <x v="6"/>
    <n v="28"/>
  </r>
  <r>
    <x v="946"/>
    <x v="4"/>
    <x v="442"/>
    <x v="46"/>
    <d v="2022-11-01T00:00:00"/>
    <n v="0"/>
    <x v="11"/>
    <n v="16"/>
  </r>
  <r>
    <x v="946"/>
    <x v="4"/>
    <x v="442"/>
    <x v="93"/>
    <d v="2022-11-01T00:00:00"/>
    <n v="1"/>
    <x v="1"/>
    <n v="16"/>
  </r>
  <r>
    <x v="946"/>
    <x v="4"/>
    <x v="442"/>
    <x v="180"/>
    <d v="2022-11-01T00:00:00"/>
    <n v="2"/>
    <x v="2"/>
    <n v="16"/>
  </r>
  <r>
    <x v="946"/>
    <x v="4"/>
    <x v="442"/>
    <x v="193"/>
    <d v="2022-11-01T00:00:00"/>
    <n v="2"/>
    <x v="3"/>
    <n v="16"/>
  </r>
  <r>
    <x v="946"/>
    <x v="4"/>
    <x v="442"/>
    <x v="27"/>
    <d v="2022-11-01T00:00:00"/>
    <n v="4"/>
    <x v="4"/>
    <n v="16"/>
  </r>
  <r>
    <x v="946"/>
    <x v="4"/>
    <x v="442"/>
    <x v="85"/>
    <d v="2022-11-01T00:00:00"/>
    <n v="5"/>
    <x v="5"/>
    <n v="16"/>
  </r>
  <r>
    <x v="946"/>
    <x v="4"/>
    <x v="442"/>
    <x v="290"/>
    <d v="2022-11-01T00:00:00"/>
    <n v="6"/>
    <x v="6"/>
    <n v="16"/>
  </r>
  <r>
    <x v="946"/>
    <x v="2"/>
    <x v="181"/>
    <x v="156"/>
    <d v="2023-01-01T00:00:00"/>
    <n v="0"/>
    <x v="2"/>
    <n v="29"/>
  </r>
  <r>
    <x v="946"/>
    <x v="2"/>
    <x v="181"/>
    <x v="200"/>
    <d v="2023-01-01T00:00:00"/>
    <n v="1"/>
    <x v="3"/>
    <n v="29"/>
  </r>
  <r>
    <x v="946"/>
    <x v="2"/>
    <x v="181"/>
    <x v="31"/>
    <d v="2023-01-01T00:00:00"/>
    <n v="2"/>
    <x v="4"/>
    <n v="29"/>
  </r>
  <r>
    <x v="946"/>
    <x v="2"/>
    <x v="181"/>
    <x v="32"/>
    <d v="2023-01-01T00:00:00"/>
    <n v="3"/>
    <x v="5"/>
    <n v="29"/>
  </r>
  <r>
    <x v="946"/>
    <x v="2"/>
    <x v="181"/>
    <x v="259"/>
    <d v="2023-01-01T00:00:00"/>
    <n v="4"/>
    <x v="6"/>
    <n v="29"/>
  </r>
  <r>
    <x v="947"/>
    <x v="8"/>
    <x v="1"/>
    <x v="7"/>
    <d v="2022-10-01T00:00:00"/>
    <n v="0"/>
    <x v="7"/>
    <n v="13"/>
  </r>
  <r>
    <x v="947"/>
    <x v="8"/>
    <x v="1"/>
    <x v="433"/>
    <d v="2022-10-01T00:00:00"/>
    <n v="1"/>
    <x v="11"/>
    <n v="13"/>
  </r>
  <r>
    <x v="947"/>
    <x v="8"/>
    <x v="1"/>
    <x v="375"/>
    <d v="2022-10-01T00:00:00"/>
    <n v="2"/>
    <x v="1"/>
    <n v="13"/>
  </r>
  <r>
    <x v="947"/>
    <x v="8"/>
    <x v="1"/>
    <x v="219"/>
    <d v="2022-10-01T00:00:00"/>
    <n v="3"/>
    <x v="2"/>
    <n v="13"/>
  </r>
  <r>
    <x v="947"/>
    <x v="8"/>
    <x v="1"/>
    <x v="181"/>
    <d v="2022-10-01T00:00:00"/>
    <n v="4"/>
    <x v="3"/>
    <n v="13"/>
  </r>
  <r>
    <x v="947"/>
    <x v="8"/>
    <x v="1"/>
    <x v="282"/>
    <d v="2022-10-01T00:00:00"/>
    <n v="5"/>
    <x v="4"/>
    <n v="13"/>
  </r>
  <r>
    <x v="947"/>
    <x v="8"/>
    <x v="1"/>
    <x v="21"/>
    <d v="2022-10-01T00:00:00"/>
    <n v="6"/>
    <x v="5"/>
    <n v="13"/>
  </r>
  <r>
    <x v="947"/>
    <x v="8"/>
    <x v="1"/>
    <x v="12"/>
    <d v="2022-10-01T00:00:00"/>
    <n v="6"/>
    <x v="6"/>
    <n v="13"/>
  </r>
  <r>
    <x v="947"/>
    <x v="13"/>
    <x v="332"/>
    <x v="203"/>
    <d v="2022-12-01T00:00:00"/>
    <n v="0"/>
    <x v="1"/>
    <n v="75"/>
  </r>
  <r>
    <x v="947"/>
    <x v="13"/>
    <x v="332"/>
    <x v="156"/>
    <d v="2022-12-01T00:00:00"/>
    <n v="1"/>
    <x v="2"/>
    <n v="75"/>
  </r>
  <r>
    <x v="947"/>
    <x v="13"/>
    <x v="332"/>
    <x v="181"/>
    <d v="2022-12-01T00:00:00"/>
    <n v="2"/>
    <x v="3"/>
    <n v="75"/>
  </r>
  <r>
    <x v="947"/>
    <x v="13"/>
    <x v="332"/>
    <x v="41"/>
    <d v="2022-12-01T00:00:00"/>
    <n v="3"/>
    <x v="4"/>
    <n v="75"/>
  </r>
  <r>
    <x v="947"/>
    <x v="13"/>
    <x v="332"/>
    <x v="47"/>
    <d v="2022-12-01T00:00:00"/>
    <n v="4"/>
    <x v="5"/>
    <n v="75"/>
  </r>
  <r>
    <x v="947"/>
    <x v="15"/>
    <x v="231"/>
    <x v="209"/>
    <d v="2023-02-01T00:00:00"/>
    <n v="0"/>
    <x v="3"/>
    <n v="10"/>
  </r>
  <r>
    <x v="947"/>
    <x v="15"/>
    <x v="231"/>
    <x v="151"/>
    <d v="2023-02-01T00:00:00"/>
    <n v="1"/>
    <x v="4"/>
    <n v="10"/>
  </r>
  <r>
    <x v="947"/>
    <x v="15"/>
    <x v="231"/>
    <x v="194"/>
    <d v="2023-02-01T00:00:00"/>
    <n v="1"/>
    <x v="5"/>
    <n v="10"/>
  </r>
  <r>
    <x v="947"/>
    <x v="15"/>
    <x v="231"/>
    <x v="43"/>
    <d v="2023-02-01T00:00:00"/>
    <n v="2"/>
    <x v="6"/>
    <n v="10"/>
  </r>
  <r>
    <x v="947"/>
    <x v="15"/>
    <x v="231"/>
    <x v="15"/>
    <d v="2023-02-01T00:00:00"/>
    <n v="3"/>
    <x v="8"/>
    <n v="10"/>
  </r>
  <r>
    <x v="948"/>
    <x v="5"/>
    <x v="428"/>
    <x v="183"/>
    <d v="2022-04-01T00:00:00"/>
    <n v="0"/>
    <x v="14"/>
    <n v="26"/>
  </r>
  <r>
    <x v="948"/>
    <x v="5"/>
    <x v="428"/>
    <x v="365"/>
    <d v="2022-04-01T00:00:00"/>
    <n v="1"/>
    <x v="16"/>
    <n v="26"/>
  </r>
  <r>
    <x v="948"/>
    <x v="5"/>
    <x v="428"/>
    <x v="347"/>
    <d v="2022-04-01T00:00:00"/>
    <n v="2"/>
    <x v="9"/>
    <n v="26"/>
  </r>
  <r>
    <x v="948"/>
    <x v="5"/>
    <x v="428"/>
    <x v="399"/>
    <d v="2022-04-01T00:00:00"/>
    <n v="3"/>
    <x v="10"/>
    <n v="26"/>
  </r>
  <r>
    <x v="948"/>
    <x v="5"/>
    <x v="428"/>
    <x v="299"/>
    <d v="2022-04-01T00:00:00"/>
    <n v="4"/>
    <x v="12"/>
    <n v="26"/>
  </r>
  <r>
    <x v="948"/>
    <x v="5"/>
    <x v="428"/>
    <x v="36"/>
    <d v="2022-04-01T00:00:00"/>
    <n v="5"/>
    <x v="0"/>
    <n v="26"/>
  </r>
  <r>
    <x v="948"/>
    <x v="5"/>
    <x v="428"/>
    <x v="215"/>
    <d v="2022-04-01T00:00:00"/>
    <n v="6"/>
    <x v="7"/>
    <n v="26"/>
  </r>
  <r>
    <x v="948"/>
    <x v="5"/>
    <x v="428"/>
    <x v="187"/>
    <d v="2022-04-01T00:00:00"/>
    <n v="7"/>
    <x v="11"/>
    <n v="26"/>
  </r>
  <r>
    <x v="948"/>
    <x v="5"/>
    <x v="428"/>
    <x v="25"/>
    <d v="2022-04-01T00:00:00"/>
    <n v="8"/>
    <x v="1"/>
    <n v="26"/>
  </r>
  <r>
    <x v="948"/>
    <x v="5"/>
    <x v="428"/>
    <x v="2"/>
    <d v="2022-04-01T00:00:00"/>
    <n v="9"/>
    <x v="2"/>
    <n v="26"/>
  </r>
  <r>
    <x v="948"/>
    <x v="5"/>
    <x v="428"/>
    <x v="31"/>
    <d v="2022-04-01T00:00:00"/>
    <n v="11"/>
    <x v="4"/>
    <n v="26"/>
  </r>
  <r>
    <x v="948"/>
    <x v="5"/>
    <x v="428"/>
    <x v="32"/>
    <d v="2022-04-01T00:00:00"/>
    <n v="12"/>
    <x v="5"/>
    <n v="26"/>
  </r>
  <r>
    <x v="949"/>
    <x v="6"/>
    <x v="52"/>
    <x v="187"/>
    <d v="2022-11-01T00:00:00"/>
    <n v="0"/>
    <x v="11"/>
    <n v="62"/>
  </r>
  <r>
    <x v="949"/>
    <x v="6"/>
    <x v="52"/>
    <x v="245"/>
    <d v="2022-11-01T00:00:00"/>
    <n v="1"/>
    <x v="1"/>
    <n v="62"/>
  </r>
  <r>
    <x v="949"/>
    <x v="6"/>
    <x v="52"/>
    <x v="56"/>
    <d v="2022-11-01T00:00:00"/>
    <n v="2"/>
    <x v="2"/>
    <n v="62"/>
  </r>
  <r>
    <x v="949"/>
    <x v="9"/>
    <x v="260"/>
    <x v="47"/>
    <d v="2023-04-01T00:00:00"/>
    <n v="0"/>
    <x v="5"/>
    <n v="27"/>
  </r>
  <r>
    <x v="949"/>
    <x v="9"/>
    <x v="260"/>
    <x v="238"/>
    <d v="2023-04-01T00:00:00"/>
    <n v="1"/>
    <x v="6"/>
    <n v="27"/>
  </r>
  <r>
    <x v="950"/>
    <x v="12"/>
    <x v="188"/>
    <x v="437"/>
    <d v="2022-03-01T00:00:00"/>
    <n v="0"/>
    <x v="15"/>
    <n v="66"/>
  </r>
  <r>
    <x v="950"/>
    <x v="12"/>
    <x v="188"/>
    <x v="142"/>
    <d v="2022-03-01T00:00:00"/>
    <n v="4"/>
    <x v="10"/>
    <n v="66"/>
  </r>
  <r>
    <x v="950"/>
    <x v="12"/>
    <x v="188"/>
    <x v="9"/>
    <d v="2022-03-01T00:00:00"/>
    <n v="11"/>
    <x v="3"/>
    <n v="66"/>
  </r>
  <r>
    <x v="950"/>
    <x v="16"/>
    <x v="421"/>
    <x v="309"/>
    <d v="2022-06-01T00:00:00"/>
    <n v="0"/>
    <x v="9"/>
    <n v="26"/>
  </r>
  <r>
    <x v="950"/>
    <x v="16"/>
    <x v="421"/>
    <x v="490"/>
    <d v="2022-06-01T00:00:00"/>
    <n v="2"/>
    <x v="12"/>
    <n v="26"/>
  </r>
  <r>
    <x v="950"/>
    <x v="16"/>
    <x v="421"/>
    <x v="60"/>
    <d v="2022-06-01T00:00:00"/>
    <n v="4"/>
    <x v="7"/>
    <n v="26"/>
  </r>
  <r>
    <x v="950"/>
    <x v="16"/>
    <x v="421"/>
    <x v="178"/>
    <d v="2022-06-01T00:00:00"/>
    <n v="5"/>
    <x v="11"/>
    <n v="26"/>
  </r>
  <r>
    <x v="950"/>
    <x v="16"/>
    <x v="421"/>
    <x v="260"/>
    <d v="2022-06-01T00:00:00"/>
    <n v="6"/>
    <x v="1"/>
    <n v="26"/>
  </r>
  <r>
    <x v="950"/>
    <x v="16"/>
    <x v="421"/>
    <x v="258"/>
    <d v="2022-06-01T00:00:00"/>
    <n v="8"/>
    <x v="3"/>
    <n v="26"/>
  </r>
  <r>
    <x v="950"/>
    <x v="16"/>
    <x v="421"/>
    <x v="328"/>
    <d v="2022-06-01T00:00:00"/>
    <n v="9"/>
    <x v="4"/>
    <n v="26"/>
  </r>
  <r>
    <x v="950"/>
    <x v="16"/>
    <x v="421"/>
    <x v="42"/>
    <d v="2022-06-01T00:00:00"/>
    <n v="10"/>
    <x v="5"/>
    <n v="26"/>
  </r>
  <r>
    <x v="951"/>
    <x v="14"/>
    <x v="273"/>
    <x v="435"/>
    <d v="2023-01-01T00:00:00"/>
    <n v="0"/>
    <x v="2"/>
    <n v="25"/>
  </r>
  <r>
    <x v="951"/>
    <x v="14"/>
    <x v="273"/>
    <x v="209"/>
    <d v="2023-01-01T00:00:00"/>
    <n v="1"/>
    <x v="3"/>
    <n v="25"/>
  </r>
  <r>
    <x v="951"/>
    <x v="14"/>
    <x v="273"/>
    <x v="145"/>
    <d v="2023-01-01T00:00:00"/>
    <n v="2"/>
    <x v="4"/>
    <n v="25"/>
  </r>
  <r>
    <x v="951"/>
    <x v="14"/>
    <x v="273"/>
    <x v="217"/>
    <d v="2023-01-01T00:00:00"/>
    <n v="3"/>
    <x v="5"/>
    <n v="25"/>
  </r>
  <r>
    <x v="951"/>
    <x v="14"/>
    <x v="273"/>
    <x v="33"/>
    <d v="2023-01-01T00:00:00"/>
    <n v="4"/>
    <x v="6"/>
    <n v="25"/>
  </r>
  <r>
    <x v="952"/>
    <x v="7"/>
    <x v="424"/>
    <x v="507"/>
    <d v="2022-03-01T00:00:00"/>
    <n v="0"/>
    <x v="15"/>
    <n v="28"/>
  </r>
  <r>
    <x v="952"/>
    <x v="7"/>
    <x v="424"/>
    <x v="346"/>
    <d v="2022-03-01T00:00:00"/>
    <n v="1"/>
    <x v="14"/>
    <n v="28"/>
  </r>
  <r>
    <x v="952"/>
    <x v="7"/>
    <x v="424"/>
    <x v="295"/>
    <d v="2022-03-01T00:00:00"/>
    <n v="2"/>
    <x v="16"/>
    <n v="28"/>
  </r>
  <r>
    <x v="952"/>
    <x v="7"/>
    <x v="424"/>
    <x v="461"/>
    <d v="2022-03-01T00:00:00"/>
    <n v="3"/>
    <x v="9"/>
    <n v="28"/>
  </r>
  <r>
    <x v="952"/>
    <x v="7"/>
    <x v="424"/>
    <x v="157"/>
    <d v="2022-03-01T00:00:00"/>
    <n v="4"/>
    <x v="10"/>
    <n v="28"/>
  </r>
  <r>
    <x v="952"/>
    <x v="7"/>
    <x v="424"/>
    <x v="386"/>
    <d v="2022-03-01T00:00:00"/>
    <n v="5"/>
    <x v="12"/>
    <n v="28"/>
  </r>
  <r>
    <x v="952"/>
    <x v="7"/>
    <x v="424"/>
    <x v="0"/>
    <d v="2022-03-01T00:00:00"/>
    <n v="6"/>
    <x v="0"/>
    <n v="28"/>
  </r>
  <r>
    <x v="952"/>
    <x v="7"/>
    <x v="424"/>
    <x v="155"/>
    <d v="2022-03-01T00:00:00"/>
    <n v="7"/>
    <x v="7"/>
    <n v="28"/>
  </r>
  <r>
    <x v="952"/>
    <x v="7"/>
    <x v="424"/>
    <x v="306"/>
    <d v="2022-03-01T00:00:00"/>
    <n v="8"/>
    <x v="11"/>
    <n v="28"/>
  </r>
  <r>
    <x v="952"/>
    <x v="7"/>
    <x v="424"/>
    <x v="406"/>
    <d v="2022-03-01T00:00:00"/>
    <n v="9"/>
    <x v="1"/>
    <n v="28"/>
  </r>
  <r>
    <x v="952"/>
    <x v="7"/>
    <x v="424"/>
    <x v="318"/>
    <d v="2022-03-01T00:00:00"/>
    <n v="12"/>
    <x v="4"/>
    <n v="28"/>
  </r>
  <r>
    <x v="952"/>
    <x v="7"/>
    <x v="424"/>
    <x v="271"/>
    <d v="2022-03-01T00:00:00"/>
    <n v="13"/>
    <x v="5"/>
    <n v="28"/>
  </r>
  <r>
    <x v="952"/>
    <x v="7"/>
    <x v="424"/>
    <x v="72"/>
    <d v="2022-03-01T00:00:00"/>
    <n v="14"/>
    <x v="6"/>
    <n v="28"/>
  </r>
  <r>
    <x v="952"/>
    <x v="4"/>
    <x v="408"/>
    <x v="347"/>
    <d v="2022-06-01T00:00:00"/>
    <n v="0"/>
    <x v="9"/>
    <n v="16"/>
  </r>
  <r>
    <x v="952"/>
    <x v="4"/>
    <x v="408"/>
    <x v="296"/>
    <d v="2022-06-01T00:00:00"/>
    <n v="1"/>
    <x v="10"/>
    <n v="16"/>
  </r>
  <r>
    <x v="952"/>
    <x v="4"/>
    <x v="408"/>
    <x v="284"/>
    <d v="2022-06-01T00:00:00"/>
    <n v="1"/>
    <x v="12"/>
    <n v="16"/>
  </r>
  <r>
    <x v="952"/>
    <x v="4"/>
    <x v="408"/>
    <x v="389"/>
    <d v="2022-06-01T00:00:00"/>
    <n v="3"/>
    <x v="0"/>
    <n v="16"/>
  </r>
  <r>
    <x v="952"/>
    <x v="4"/>
    <x v="408"/>
    <x v="131"/>
    <d v="2022-06-01T00:00:00"/>
    <n v="3"/>
    <x v="7"/>
    <n v="16"/>
  </r>
  <r>
    <x v="952"/>
    <x v="4"/>
    <x v="408"/>
    <x v="55"/>
    <d v="2022-06-01T00:00:00"/>
    <n v="4"/>
    <x v="11"/>
    <n v="16"/>
  </r>
  <r>
    <x v="952"/>
    <x v="4"/>
    <x v="408"/>
    <x v="410"/>
    <d v="2022-06-01T00:00:00"/>
    <n v="6"/>
    <x v="1"/>
    <n v="16"/>
  </r>
  <r>
    <x v="952"/>
    <x v="4"/>
    <x v="408"/>
    <x v="219"/>
    <d v="2022-06-01T00:00:00"/>
    <n v="7"/>
    <x v="2"/>
    <n v="16"/>
  </r>
  <r>
    <x v="952"/>
    <x v="4"/>
    <x v="408"/>
    <x v="65"/>
    <d v="2022-06-01T00:00:00"/>
    <n v="8"/>
    <x v="4"/>
    <n v="16"/>
  </r>
  <r>
    <x v="952"/>
    <x v="4"/>
    <x v="408"/>
    <x v="221"/>
    <d v="2022-06-01T00:00:00"/>
    <n v="9"/>
    <x v="5"/>
    <n v="16"/>
  </r>
  <r>
    <x v="952"/>
    <x v="4"/>
    <x v="408"/>
    <x v="162"/>
    <d v="2022-06-01T00:00:00"/>
    <n v="11"/>
    <x v="6"/>
    <n v="16"/>
  </r>
  <r>
    <x v="952"/>
    <x v="4"/>
    <x v="408"/>
    <x v="119"/>
    <d v="2022-06-01T00:00:00"/>
    <n v="11"/>
    <x v="8"/>
    <n v="16"/>
  </r>
  <r>
    <x v="953"/>
    <x v="1"/>
    <x v="284"/>
    <x v="482"/>
    <d v="2022-01-01T00:00:00"/>
    <n v="0"/>
    <x v="17"/>
    <n v="25"/>
  </r>
  <r>
    <x v="953"/>
    <x v="1"/>
    <x v="284"/>
    <x v="273"/>
    <d v="2022-01-01T00:00:00"/>
    <n v="4"/>
    <x v="16"/>
    <n v="25"/>
  </r>
  <r>
    <x v="953"/>
    <x v="1"/>
    <x v="284"/>
    <x v="148"/>
    <d v="2022-01-01T00:00:00"/>
    <n v="5"/>
    <x v="10"/>
    <n v="25"/>
  </r>
  <r>
    <x v="953"/>
    <x v="1"/>
    <x v="284"/>
    <x v="490"/>
    <d v="2022-01-01T00:00:00"/>
    <n v="7"/>
    <x v="12"/>
    <n v="25"/>
  </r>
  <r>
    <x v="953"/>
    <x v="1"/>
    <x v="284"/>
    <x v="291"/>
    <d v="2022-01-01T00:00:00"/>
    <n v="11"/>
    <x v="1"/>
    <n v="25"/>
  </r>
  <r>
    <x v="953"/>
    <x v="1"/>
    <x v="284"/>
    <x v="10"/>
    <d v="2022-01-01T00:00:00"/>
    <n v="14"/>
    <x v="4"/>
    <n v="25"/>
  </r>
  <r>
    <x v="953"/>
    <x v="1"/>
    <x v="284"/>
    <x v="221"/>
    <d v="2022-01-01T00:00:00"/>
    <n v="14"/>
    <x v="5"/>
    <n v="25"/>
  </r>
  <r>
    <x v="953"/>
    <x v="1"/>
    <x v="284"/>
    <x v="330"/>
    <d v="2022-01-01T00:00:00"/>
    <n v="16"/>
    <x v="6"/>
    <n v="25"/>
  </r>
  <r>
    <x v="953"/>
    <x v="3"/>
    <x v="47"/>
    <x v="214"/>
    <d v="2022-08-01T00:00:00"/>
    <n v="0"/>
    <x v="12"/>
    <n v="62"/>
  </r>
  <r>
    <x v="953"/>
    <x v="3"/>
    <x v="47"/>
    <x v="156"/>
    <d v="2022-08-01T00:00:00"/>
    <n v="5"/>
    <x v="2"/>
    <n v="62"/>
  </r>
  <r>
    <x v="953"/>
    <x v="3"/>
    <x v="47"/>
    <x v="262"/>
    <d v="2022-08-01T00:00:00"/>
    <n v="6"/>
    <x v="3"/>
    <n v="62"/>
  </r>
  <r>
    <x v="953"/>
    <x v="3"/>
    <x v="47"/>
    <x v="41"/>
    <d v="2022-08-01T00:00:00"/>
    <n v="7"/>
    <x v="4"/>
    <n v="62"/>
  </r>
  <r>
    <x v="953"/>
    <x v="3"/>
    <x v="47"/>
    <x v="67"/>
    <d v="2022-08-01T00:00:00"/>
    <n v="9"/>
    <x v="6"/>
    <n v="62"/>
  </r>
  <r>
    <x v="953"/>
    <x v="11"/>
    <x v="12"/>
    <x v="68"/>
    <d v="2022-08-01T00:00:00"/>
    <n v="0"/>
    <x v="12"/>
    <n v="14"/>
  </r>
  <r>
    <x v="953"/>
    <x v="11"/>
    <x v="12"/>
    <x v="372"/>
    <d v="2022-08-01T00:00:00"/>
    <n v="1"/>
    <x v="0"/>
    <n v="14"/>
  </r>
  <r>
    <x v="953"/>
    <x v="11"/>
    <x v="12"/>
    <x v="207"/>
    <d v="2022-08-01T00:00:00"/>
    <n v="1"/>
    <x v="7"/>
    <n v="14"/>
  </r>
  <r>
    <x v="953"/>
    <x v="11"/>
    <x v="12"/>
    <x v="132"/>
    <d v="2022-08-01T00:00:00"/>
    <n v="3"/>
    <x v="11"/>
    <n v="14"/>
  </r>
  <r>
    <x v="953"/>
    <x v="11"/>
    <x v="12"/>
    <x v="127"/>
    <d v="2022-08-01T00:00:00"/>
    <n v="3"/>
    <x v="1"/>
    <n v="14"/>
  </r>
  <r>
    <x v="953"/>
    <x v="11"/>
    <x v="12"/>
    <x v="311"/>
    <d v="2022-08-01T00:00:00"/>
    <n v="4"/>
    <x v="2"/>
    <n v="14"/>
  </r>
  <r>
    <x v="953"/>
    <x v="11"/>
    <x v="12"/>
    <x v="233"/>
    <d v="2022-08-01T00:00:00"/>
    <n v="6"/>
    <x v="3"/>
    <n v="14"/>
  </r>
  <r>
    <x v="953"/>
    <x v="11"/>
    <x v="12"/>
    <x v="151"/>
    <d v="2022-08-01T00:00:00"/>
    <n v="7"/>
    <x v="4"/>
    <n v="14"/>
  </r>
  <r>
    <x v="953"/>
    <x v="11"/>
    <x v="12"/>
    <x v="63"/>
    <d v="2022-08-01T00:00:00"/>
    <n v="8"/>
    <x v="5"/>
    <n v="14"/>
  </r>
  <r>
    <x v="953"/>
    <x v="11"/>
    <x v="12"/>
    <x v="374"/>
    <d v="2022-08-01T00:00:00"/>
    <n v="9"/>
    <x v="6"/>
    <n v="14"/>
  </r>
  <r>
    <x v="954"/>
    <x v="13"/>
    <x v="240"/>
    <x v="466"/>
    <d v="2022-04-01T00:00:00"/>
    <n v="0"/>
    <x v="14"/>
    <n v="75"/>
  </r>
  <r>
    <x v="954"/>
    <x v="13"/>
    <x v="240"/>
    <x v="299"/>
    <d v="2022-04-01T00:00:00"/>
    <n v="4"/>
    <x v="12"/>
    <n v="75"/>
  </r>
  <r>
    <x v="954"/>
    <x v="13"/>
    <x v="240"/>
    <x v="411"/>
    <d v="2022-04-01T00:00:00"/>
    <n v="5"/>
    <x v="0"/>
    <n v="75"/>
  </r>
  <r>
    <x v="954"/>
    <x v="13"/>
    <x v="240"/>
    <x v="7"/>
    <d v="2022-04-01T00:00:00"/>
    <n v="6"/>
    <x v="7"/>
    <n v="75"/>
  </r>
  <r>
    <x v="954"/>
    <x v="13"/>
    <x v="240"/>
    <x v="433"/>
    <d v="2022-04-01T00:00:00"/>
    <n v="7"/>
    <x v="11"/>
    <n v="75"/>
  </r>
  <r>
    <x v="954"/>
    <x v="13"/>
    <x v="240"/>
    <x v="219"/>
    <d v="2022-04-01T00:00:00"/>
    <n v="9"/>
    <x v="2"/>
    <n v="75"/>
  </r>
  <r>
    <x v="954"/>
    <x v="13"/>
    <x v="240"/>
    <x v="9"/>
    <d v="2022-04-01T00:00:00"/>
    <n v="10"/>
    <x v="3"/>
    <n v="75"/>
  </r>
  <r>
    <x v="954"/>
    <x v="13"/>
    <x v="240"/>
    <x v="10"/>
    <d v="2022-04-01T00:00:00"/>
    <n v="11"/>
    <x v="4"/>
    <n v="75"/>
  </r>
  <r>
    <x v="954"/>
    <x v="13"/>
    <x v="240"/>
    <x v="14"/>
    <d v="2022-04-01T00:00:00"/>
    <n v="13"/>
    <x v="6"/>
    <n v="75"/>
  </r>
  <r>
    <x v="954"/>
    <x v="2"/>
    <x v="434"/>
    <x v="419"/>
    <d v="2022-07-01T00:00:00"/>
    <n v="0"/>
    <x v="10"/>
    <n v="29"/>
  </r>
  <r>
    <x v="954"/>
    <x v="2"/>
    <x v="434"/>
    <x v="223"/>
    <d v="2022-07-01T00:00:00"/>
    <n v="2"/>
    <x v="7"/>
    <n v="29"/>
  </r>
  <r>
    <x v="954"/>
    <x v="2"/>
    <x v="434"/>
    <x v="38"/>
    <d v="2022-07-01T00:00:00"/>
    <n v="3"/>
    <x v="11"/>
    <n v="29"/>
  </r>
  <r>
    <x v="954"/>
    <x v="2"/>
    <x v="434"/>
    <x v="203"/>
    <d v="2022-07-01T00:00:00"/>
    <n v="4"/>
    <x v="1"/>
    <n v="29"/>
  </r>
  <r>
    <x v="954"/>
    <x v="2"/>
    <x v="434"/>
    <x v="137"/>
    <d v="2022-07-01T00:00:00"/>
    <n v="5"/>
    <x v="2"/>
    <n v="29"/>
  </r>
  <r>
    <x v="954"/>
    <x v="2"/>
    <x v="434"/>
    <x v="193"/>
    <d v="2022-07-01T00:00:00"/>
    <n v="6"/>
    <x v="3"/>
    <n v="29"/>
  </r>
  <r>
    <x v="954"/>
    <x v="2"/>
    <x v="434"/>
    <x v="31"/>
    <d v="2022-07-01T00:00:00"/>
    <n v="7"/>
    <x v="4"/>
    <n v="29"/>
  </r>
  <r>
    <x v="954"/>
    <x v="2"/>
    <x v="434"/>
    <x v="271"/>
    <d v="2022-07-01T00:00:00"/>
    <n v="8"/>
    <x v="5"/>
    <n v="29"/>
  </r>
  <r>
    <x v="954"/>
    <x v="2"/>
    <x v="434"/>
    <x v="103"/>
    <d v="2022-07-01T00:00:00"/>
    <n v="9"/>
    <x v="6"/>
    <n v="29"/>
  </r>
  <r>
    <x v="954"/>
    <x v="2"/>
    <x v="434"/>
    <x v="315"/>
    <d v="2022-07-01T00:00:00"/>
    <n v="10"/>
    <x v="8"/>
    <n v="29"/>
  </r>
  <r>
    <x v="954"/>
    <x v="0"/>
    <x v="213"/>
    <x v="147"/>
    <d v="2023-04-01T00:00:00"/>
    <n v="0"/>
    <x v="5"/>
    <n v="65"/>
  </r>
  <r>
    <x v="954"/>
    <x v="0"/>
    <x v="213"/>
    <x v="84"/>
    <d v="2023-04-01T00:00:00"/>
    <n v="1"/>
    <x v="6"/>
    <n v="65"/>
  </r>
  <r>
    <x v="955"/>
    <x v="5"/>
    <x v="342"/>
    <x v="473"/>
    <d v="2022-03-01T00:00:00"/>
    <n v="0"/>
    <x v="15"/>
    <n v="26"/>
  </r>
  <r>
    <x v="955"/>
    <x v="5"/>
    <x v="342"/>
    <x v="157"/>
    <d v="2022-03-01T00:00:00"/>
    <n v="4"/>
    <x v="10"/>
    <n v="26"/>
  </r>
  <r>
    <x v="955"/>
    <x v="5"/>
    <x v="342"/>
    <x v="395"/>
    <d v="2022-03-01T00:00:00"/>
    <n v="6"/>
    <x v="0"/>
    <n v="26"/>
  </r>
  <r>
    <x v="955"/>
    <x v="5"/>
    <x v="342"/>
    <x v="159"/>
    <d v="2022-03-01T00:00:00"/>
    <n v="6"/>
    <x v="7"/>
    <n v="26"/>
  </r>
  <r>
    <x v="955"/>
    <x v="5"/>
    <x v="342"/>
    <x v="301"/>
    <d v="2022-03-01T00:00:00"/>
    <n v="9"/>
    <x v="1"/>
    <n v="26"/>
  </r>
  <r>
    <x v="955"/>
    <x v="5"/>
    <x v="342"/>
    <x v="230"/>
    <d v="2022-03-01T00:00:00"/>
    <n v="11"/>
    <x v="3"/>
    <n v="26"/>
  </r>
  <r>
    <x v="955"/>
    <x v="5"/>
    <x v="342"/>
    <x v="210"/>
    <d v="2022-03-01T00:00:00"/>
    <n v="12"/>
    <x v="4"/>
    <n v="26"/>
  </r>
  <r>
    <x v="955"/>
    <x v="5"/>
    <x v="342"/>
    <x v="72"/>
    <d v="2022-03-01T00:00:00"/>
    <n v="14"/>
    <x v="6"/>
    <n v="26"/>
  </r>
  <r>
    <x v="955"/>
    <x v="14"/>
    <x v="94"/>
    <x v="36"/>
    <d v="2022-09-01T00:00:00"/>
    <n v="0"/>
    <x v="0"/>
    <n v="25"/>
  </r>
  <r>
    <x v="955"/>
    <x v="14"/>
    <x v="94"/>
    <x v="155"/>
    <d v="2022-09-01T00:00:00"/>
    <n v="1"/>
    <x v="7"/>
    <n v="25"/>
  </r>
  <r>
    <x v="955"/>
    <x v="14"/>
    <x v="94"/>
    <x v="74"/>
    <d v="2022-09-01T00:00:00"/>
    <n v="3"/>
    <x v="1"/>
    <n v="25"/>
  </r>
  <r>
    <x v="955"/>
    <x v="14"/>
    <x v="94"/>
    <x v="26"/>
    <d v="2022-09-01T00:00:00"/>
    <n v="4"/>
    <x v="2"/>
    <n v="25"/>
  </r>
  <r>
    <x v="955"/>
    <x v="14"/>
    <x v="94"/>
    <x v="233"/>
    <d v="2022-09-01T00:00:00"/>
    <n v="5"/>
    <x v="3"/>
    <n v="25"/>
  </r>
  <r>
    <x v="955"/>
    <x v="14"/>
    <x v="94"/>
    <x v="51"/>
    <d v="2022-09-01T00:00:00"/>
    <n v="6"/>
    <x v="4"/>
    <n v="25"/>
  </r>
  <r>
    <x v="955"/>
    <x v="14"/>
    <x v="94"/>
    <x v="122"/>
    <d v="2022-09-01T00:00:00"/>
    <n v="7"/>
    <x v="5"/>
    <n v="25"/>
  </r>
  <r>
    <x v="955"/>
    <x v="14"/>
    <x v="94"/>
    <x v="290"/>
    <d v="2022-09-01T00:00:00"/>
    <n v="8"/>
    <x v="6"/>
    <n v="25"/>
  </r>
  <r>
    <x v="955"/>
    <x v="15"/>
    <x v="354"/>
    <x v="1"/>
    <d v="2022-12-01T00:00:00"/>
    <n v="0"/>
    <x v="1"/>
    <n v="10"/>
  </r>
  <r>
    <x v="955"/>
    <x v="15"/>
    <x v="354"/>
    <x v="100"/>
    <d v="2022-12-01T00:00:00"/>
    <n v="1"/>
    <x v="2"/>
    <n v="10"/>
  </r>
  <r>
    <x v="955"/>
    <x v="15"/>
    <x v="354"/>
    <x v="336"/>
    <d v="2022-12-01T00:00:00"/>
    <n v="2"/>
    <x v="3"/>
    <n v="10"/>
  </r>
  <r>
    <x v="955"/>
    <x v="15"/>
    <x v="354"/>
    <x v="41"/>
    <d v="2022-12-01T00:00:00"/>
    <n v="3"/>
    <x v="4"/>
    <n v="10"/>
  </r>
  <r>
    <x v="955"/>
    <x v="15"/>
    <x v="354"/>
    <x v="28"/>
    <d v="2022-12-01T00:00:00"/>
    <n v="4"/>
    <x v="5"/>
    <n v="10"/>
  </r>
  <r>
    <x v="955"/>
    <x v="15"/>
    <x v="354"/>
    <x v="195"/>
    <d v="2022-12-01T00:00:00"/>
    <n v="5"/>
    <x v="6"/>
    <n v="10"/>
  </r>
  <r>
    <x v="956"/>
    <x v="10"/>
    <x v="304"/>
    <x v="492"/>
    <d v="2022-03-01T00:00:00"/>
    <n v="0"/>
    <x v="15"/>
    <n v="22"/>
  </r>
  <r>
    <x v="956"/>
    <x v="10"/>
    <x v="304"/>
    <x v="454"/>
    <d v="2022-03-01T00:00:00"/>
    <n v="1"/>
    <x v="14"/>
    <n v="22"/>
  </r>
  <r>
    <x v="956"/>
    <x v="10"/>
    <x v="304"/>
    <x v="438"/>
    <d v="2022-03-01T00:00:00"/>
    <n v="4"/>
    <x v="10"/>
    <n v="22"/>
  </r>
  <r>
    <x v="956"/>
    <x v="10"/>
    <x v="304"/>
    <x v="17"/>
    <d v="2022-03-01T00:00:00"/>
    <n v="6"/>
    <x v="0"/>
    <n v="22"/>
  </r>
  <r>
    <x v="956"/>
    <x v="10"/>
    <x v="304"/>
    <x v="244"/>
    <d v="2022-03-01T00:00:00"/>
    <n v="7"/>
    <x v="7"/>
    <n v="22"/>
  </r>
  <r>
    <x v="956"/>
    <x v="10"/>
    <x v="304"/>
    <x v="300"/>
    <d v="2022-03-01T00:00:00"/>
    <n v="8"/>
    <x v="11"/>
    <n v="22"/>
  </r>
  <r>
    <x v="956"/>
    <x v="10"/>
    <x v="304"/>
    <x v="1"/>
    <d v="2022-03-01T00:00:00"/>
    <n v="9"/>
    <x v="1"/>
    <n v="22"/>
  </r>
  <r>
    <x v="956"/>
    <x v="10"/>
    <x v="304"/>
    <x v="149"/>
    <d v="2022-03-01T00:00:00"/>
    <n v="10"/>
    <x v="2"/>
    <n v="22"/>
  </r>
  <r>
    <x v="956"/>
    <x v="10"/>
    <x v="304"/>
    <x v="195"/>
    <d v="2022-03-01T00:00:00"/>
    <n v="14"/>
    <x v="6"/>
    <n v="22"/>
  </r>
  <r>
    <x v="956"/>
    <x v="9"/>
    <x v="22"/>
    <x v="113"/>
    <d v="2022-10-01T00:00:00"/>
    <n v="0"/>
    <x v="7"/>
    <n v="27"/>
  </r>
  <r>
    <x v="956"/>
    <x v="9"/>
    <x v="22"/>
    <x v="1"/>
    <d v="2022-10-01T00:00:00"/>
    <n v="1"/>
    <x v="1"/>
    <n v="27"/>
  </r>
  <r>
    <x v="956"/>
    <x v="9"/>
    <x v="22"/>
    <x v="2"/>
    <d v="2022-10-01T00:00:00"/>
    <n v="2"/>
    <x v="2"/>
    <n v="27"/>
  </r>
  <r>
    <x v="956"/>
    <x v="9"/>
    <x v="22"/>
    <x v="230"/>
    <d v="2022-10-01T00:00:00"/>
    <n v="4"/>
    <x v="3"/>
    <n v="27"/>
  </r>
  <r>
    <x v="956"/>
    <x v="9"/>
    <x v="22"/>
    <x v="108"/>
    <d v="2022-10-01T00:00:00"/>
    <n v="4"/>
    <x v="4"/>
    <n v="27"/>
  </r>
  <r>
    <x v="956"/>
    <x v="9"/>
    <x v="22"/>
    <x v="118"/>
    <d v="2022-10-01T00:00:00"/>
    <n v="5"/>
    <x v="5"/>
    <n v="27"/>
  </r>
  <r>
    <x v="956"/>
    <x v="9"/>
    <x v="22"/>
    <x v="238"/>
    <d v="2022-10-01T00:00:00"/>
    <n v="7"/>
    <x v="6"/>
    <n v="27"/>
  </r>
  <r>
    <x v="956"/>
    <x v="9"/>
    <x v="22"/>
    <x v="73"/>
    <d v="2022-10-01T00:00:00"/>
    <n v="7"/>
    <x v="8"/>
    <n v="27"/>
  </r>
  <r>
    <x v="956"/>
    <x v="13"/>
    <x v="52"/>
    <x v="187"/>
    <d v="2022-11-01T00:00:00"/>
    <n v="0"/>
    <x v="11"/>
    <n v="75"/>
  </r>
  <r>
    <x v="956"/>
    <x v="13"/>
    <x v="52"/>
    <x v="406"/>
    <d v="2022-11-01T00:00:00"/>
    <n v="1"/>
    <x v="1"/>
    <n v="75"/>
  </r>
  <r>
    <x v="956"/>
    <x v="13"/>
    <x v="52"/>
    <x v="261"/>
    <d v="2022-11-01T00:00:00"/>
    <n v="2"/>
    <x v="2"/>
    <n v="75"/>
  </r>
  <r>
    <x v="956"/>
    <x v="13"/>
    <x v="52"/>
    <x v="204"/>
    <d v="2022-11-01T00:00:00"/>
    <n v="3"/>
    <x v="3"/>
    <n v="75"/>
  </r>
  <r>
    <x v="956"/>
    <x v="13"/>
    <x v="52"/>
    <x v="292"/>
    <d v="2022-11-01T00:00:00"/>
    <n v="4"/>
    <x v="4"/>
    <n v="75"/>
  </r>
  <r>
    <x v="956"/>
    <x v="13"/>
    <x v="52"/>
    <x v="150"/>
    <d v="2022-11-01T00:00:00"/>
    <n v="5"/>
    <x v="5"/>
    <n v="75"/>
  </r>
  <r>
    <x v="957"/>
    <x v="10"/>
    <x v="227"/>
    <x v="460"/>
    <d v="2022-02-01T00:00:00"/>
    <n v="0"/>
    <x v="13"/>
    <n v="22"/>
  </r>
  <r>
    <x v="957"/>
    <x v="10"/>
    <x v="227"/>
    <x v="513"/>
    <d v="2022-02-01T00:00:00"/>
    <n v="1"/>
    <x v="15"/>
    <n v="22"/>
  </r>
  <r>
    <x v="957"/>
    <x v="10"/>
    <x v="227"/>
    <x v="346"/>
    <d v="2022-02-01T00:00:00"/>
    <n v="2"/>
    <x v="14"/>
    <n v="22"/>
  </r>
  <r>
    <x v="957"/>
    <x v="10"/>
    <x v="227"/>
    <x v="408"/>
    <d v="2022-02-01T00:00:00"/>
    <n v="4"/>
    <x v="9"/>
    <n v="22"/>
  </r>
  <r>
    <x v="957"/>
    <x v="10"/>
    <x v="227"/>
    <x v="298"/>
    <d v="2022-02-01T00:00:00"/>
    <n v="5"/>
    <x v="10"/>
    <n v="22"/>
  </r>
  <r>
    <x v="957"/>
    <x v="10"/>
    <x v="227"/>
    <x v="206"/>
    <d v="2022-02-01T00:00:00"/>
    <n v="6"/>
    <x v="12"/>
    <n v="22"/>
  </r>
  <r>
    <x v="957"/>
    <x v="10"/>
    <x v="227"/>
    <x v="0"/>
    <d v="2022-02-01T00:00:00"/>
    <n v="7"/>
    <x v="0"/>
    <n v="22"/>
  </r>
  <r>
    <x v="957"/>
    <x v="10"/>
    <x v="227"/>
    <x v="155"/>
    <d v="2022-02-01T00:00:00"/>
    <n v="8"/>
    <x v="7"/>
    <n v="22"/>
  </r>
  <r>
    <x v="957"/>
    <x v="10"/>
    <x v="227"/>
    <x v="46"/>
    <d v="2022-02-01T00:00:00"/>
    <n v="9"/>
    <x v="11"/>
    <n v="22"/>
  </r>
  <r>
    <x v="957"/>
    <x v="10"/>
    <x v="227"/>
    <x v="208"/>
    <d v="2022-02-01T00:00:00"/>
    <n v="10"/>
    <x v="1"/>
    <n v="22"/>
  </r>
  <r>
    <x v="957"/>
    <x v="10"/>
    <x v="227"/>
    <x v="435"/>
    <d v="2022-02-01T00:00:00"/>
    <n v="11"/>
    <x v="2"/>
    <n v="22"/>
  </r>
  <r>
    <x v="957"/>
    <x v="10"/>
    <x v="227"/>
    <x v="200"/>
    <d v="2022-02-01T00:00:00"/>
    <n v="12"/>
    <x v="3"/>
    <n v="22"/>
  </r>
  <r>
    <x v="957"/>
    <x v="10"/>
    <x v="227"/>
    <x v="170"/>
    <d v="2022-02-01T00:00:00"/>
    <n v="13"/>
    <x v="4"/>
    <n v="22"/>
  </r>
  <r>
    <x v="957"/>
    <x v="10"/>
    <x v="227"/>
    <x v="67"/>
    <d v="2022-02-01T00:00:00"/>
    <n v="15"/>
    <x v="6"/>
    <n v="22"/>
  </r>
  <r>
    <x v="957"/>
    <x v="1"/>
    <x v="204"/>
    <x v="449"/>
    <d v="2022-05-01T00:00:00"/>
    <n v="0"/>
    <x v="16"/>
    <n v="25"/>
  </r>
  <r>
    <x v="957"/>
    <x v="1"/>
    <x v="204"/>
    <x v="426"/>
    <d v="2022-05-01T00:00:00"/>
    <n v="2"/>
    <x v="10"/>
    <n v="25"/>
  </r>
  <r>
    <x v="957"/>
    <x v="1"/>
    <x v="204"/>
    <x v="254"/>
    <d v="2022-05-01T00:00:00"/>
    <n v="2"/>
    <x v="12"/>
    <n v="25"/>
  </r>
  <r>
    <x v="957"/>
    <x v="1"/>
    <x v="204"/>
    <x v="439"/>
    <d v="2022-05-01T00:00:00"/>
    <n v="3"/>
    <x v="0"/>
    <n v="25"/>
  </r>
  <r>
    <x v="957"/>
    <x v="1"/>
    <x v="204"/>
    <x v="45"/>
    <d v="2022-05-01T00:00:00"/>
    <n v="4"/>
    <x v="7"/>
    <n v="25"/>
  </r>
  <r>
    <x v="957"/>
    <x v="1"/>
    <x v="204"/>
    <x v="38"/>
    <d v="2022-05-01T00:00:00"/>
    <n v="5"/>
    <x v="11"/>
    <n v="25"/>
  </r>
  <r>
    <x v="957"/>
    <x v="1"/>
    <x v="204"/>
    <x v="192"/>
    <d v="2022-05-01T00:00:00"/>
    <n v="7"/>
    <x v="2"/>
    <n v="25"/>
  </r>
  <r>
    <x v="957"/>
    <x v="1"/>
    <x v="204"/>
    <x v="236"/>
    <d v="2022-05-01T00:00:00"/>
    <n v="8"/>
    <x v="3"/>
    <n v="25"/>
  </r>
  <r>
    <x v="957"/>
    <x v="1"/>
    <x v="204"/>
    <x v="65"/>
    <d v="2022-05-01T00:00:00"/>
    <n v="9"/>
    <x v="4"/>
    <n v="25"/>
  </r>
  <r>
    <x v="957"/>
    <x v="1"/>
    <x v="204"/>
    <x v="194"/>
    <d v="2022-05-01T00:00:00"/>
    <n v="10"/>
    <x v="5"/>
    <n v="25"/>
  </r>
  <r>
    <x v="957"/>
    <x v="12"/>
    <x v="409"/>
    <x v="405"/>
    <d v="2022-08-01T00:00:00"/>
    <n v="0"/>
    <x v="12"/>
    <n v="66"/>
  </r>
  <r>
    <x v="957"/>
    <x v="12"/>
    <x v="409"/>
    <x v="234"/>
    <d v="2022-08-01T00:00:00"/>
    <n v="1"/>
    <x v="0"/>
    <n v="66"/>
  </r>
  <r>
    <x v="957"/>
    <x v="12"/>
    <x v="409"/>
    <x v="144"/>
    <d v="2022-08-01T00:00:00"/>
    <n v="2"/>
    <x v="7"/>
    <n v="66"/>
  </r>
  <r>
    <x v="957"/>
    <x v="12"/>
    <x v="409"/>
    <x v="111"/>
    <d v="2022-08-01T00:00:00"/>
    <n v="3"/>
    <x v="1"/>
    <n v="66"/>
  </r>
  <r>
    <x v="957"/>
    <x v="12"/>
    <x v="409"/>
    <x v="269"/>
    <d v="2022-08-01T00:00:00"/>
    <n v="4"/>
    <x v="2"/>
    <n v="66"/>
  </r>
  <r>
    <x v="957"/>
    <x v="12"/>
    <x v="409"/>
    <x v="19"/>
    <d v="2022-08-01T00:00:00"/>
    <n v="6"/>
    <x v="3"/>
    <n v="66"/>
  </r>
  <r>
    <x v="957"/>
    <x v="12"/>
    <x v="409"/>
    <x v="145"/>
    <d v="2022-08-01T00:00:00"/>
    <n v="7"/>
    <x v="4"/>
    <n v="66"/>
  </r>
  <r>
    <x v="957"/>
    <x v="12"/>
    <x v="409"/>
    <x v="80"/>
    <d v="2022-08-01T00:00:00"/>
    <n v="8"/>
    <x v="5"/>
    <n v="66"/>
  </r>
  <r>
    <x v="958"/>
    <x v="14"/>
    <x v="360"/>
    <x v="512"/>
    <d v="2022-01-01T00:00:00"/>
    <n v="0"/>
    <x v="17"/>
    <n v="25"/>
  </r>
  <r>
    <x v="958"/>
    <x v="14"/>
    <x v="360"/>
    <x v="480"/>
    <d v="2022-01-01T00:00:00"/>
    <n v="1"/>
    <x v="13"/>
    <n v="25"/>
  </r>
  <r>
    <x v="958"/>
    <x v="14"/>
    <x v="360"/>
    <x v="441"/>
    <d v="2022-01-01T00:00:00"/>
    <n v="2"/>
    <x v="15"/>
    <n v="25"/>
  </r>
  <r>
    <x v="958"/>
    <x v="14"/>
    <x v="360"/>
    <x v="267"/>
    <d v="2022-01-01T00:00:00"/>
    <n v="3"/>
    <x v="14"/>
    <n v="25"/>
  </r>
  <r>
    <x v="958"/>
    <x v="14"/>
    <x v="360"/>
    <x v="249"/>
    <d v="2022-01-01T00:00:00"/>
    <n v="4"/>
    <x v="16"/>
    <n v="25"/>
  </r>
  <r>
    <x v="958"/>
    <x v="14"/>
    <x v="360"/>
    <x v="16"/>
    <d v="2022-01-01T00:00:00"/>
    <n v="5"/>
    <x v="9"/>
    <n v="25"/>
  </r>
  <r>
    <x v="958"/>
    <x v="14"/>
    <x v="360"/>
    <x v="289"/>
    <d v="2022-01-01T00:00:00"/>
    <n v="7"/>
    <x v="12"/>
    <n v="25"/>
  </r>
  <r>
    <x v="958"/>
    <x v="14"/>
    <x v="360"/>
    <x v="106"/>
    <d v="2022-01-01T00:00:00"/>
    <n v="11"/>
    <x v="1"/>
    <n v="25"/>
  </r>
  <r>
    <x v="958"/>
    <x v="14"/>
    <x v="360"/>
    <x v="189"/>
    <d v="2022-01-01T00:00:00"/>
    <n v="13"/>
    <x v="3"/>
    <n v="25"/>
  </r>
  <r>
    <x v="958"/>
    <x v="14"/>
    <x v="360"/>
    <x v="328"/>
    <d v="2022-01-01T00:00:00"/>
    <n v="14"/>
    <x v="4"/>
    <n v="25"/>
  </r>
  <r>
    <x v="958"/>
    <x v="13"/>
    <x v="89"/>
    <x v="61"/>
    <d v="2022-11-01T00:00:00"/>
    <n v="0"/>
    <x v="11"/>
    <n v="75"/>
  </r>
  <r>
    <x v="958"/>
    <x v="13"/>
    <x v="89"/>
    <x v="291"/>
    <d v="2022-11-01T00:00:00"/>
    <n v="1"/>
    <x v="1"/>
    <n v="75"/>
  </r>
  <r>
    <x v="958"/>
    <x v="13"/>
    <x v="89"/>
    <x v="70"/>
    <d v="2022-11-01T00:00:00"/>
    <n v="1"/>
    <x v="2"/>
    <n v="75"/>
  </r>
  <r>
    <x v="958"/>
    <x v="13"/>
    <x v="89"/>
    <x v="50"/>
    <d v="2022-11-01T00:00:00"/>
    <n v="2"/>
    <x v="3"/>
    <n v="75"/>
  </r>
  <r>
    <x v="958"/>
    <x v="13"/>
    <x v="89"/>
    <x v="253"/>
    <d v="2022-11-01T00:00:00"/>
    <n v="3"/>
    <x v="4"/>
    <n v="75"/>
  </r>
  <r>
    <x v="958"/>
    <x v="13"/>
    <x v="89"/>
    <x v="66"/>
    <d v="2022-11-01T00:00:00"/>
    <n v="4"/>
    <x v="5"/>
    <n v="75"/>
  </r>
  <r>
    <x v="958"/>
    <x v="13"/>
    <x v="89"/>
    <x v="283"/>
    <d v="2022-11-01T00:00:00"/>
    <n v="5"/>
    <x v="6"/>
    <n v="75"/>
  </r>
  <r>
    <x v="958"/>
    <x v="13"/>
    <x v="89"/>
    <x v="315"/>
    <d v="2022-11-01T00:00:00"/>
    <n v="6"/>
    <x v="8"/>
    <n v="75"/>
  </r>
  <r>
    <x v="959"/>
    <x v="15"/>
    <x v="310"/>
    <x v="106"/>
    <d v="2022-12-01T00:00:00"/>
    <n v="0"/>
    <x v="1"/>
    <n v="10"/>
  </r>
  <r>
    <x v="959"/>
    <x v="15"/>
    <x v="310"/>
    <x v="198"/>
    <d v="2022-12-01T00:00:00"/>
    <n v="1"/>
    <x v="2"/>
    <n v="10"/>
  </r>
  <r>
    <x v="959"/>
    <x v="15"/>
    <x v="310"/>
    <x v="258"/>
    <d v="2022-12-01T00:00:00"/>
    <n v="2"/>
    <x v="3"/>
    <n v="10"/>
  </r>
  <r>
    <x v="959"/>
    <x v="15"/>
    <x v="310"/>
    <x v="4"/>
    <d v="2022-12-01T00:00:00"/>
    <n v="3"/>
    <x v="4"/>
    <n v="10"/>
  </r>
  <r>
    <x v="959"/>
    <x v="15"/>
    <x v="310"/>
    <x v="47"/>
    <d v="2022-12-01T00:00:00"/>
    <n v="4"/>
    <x v="5"/>
    <n v="10"/>
  </r>
  <r>
    <x v="959"/>
    <x v="15"/>
    <x v="310"/>
    <x v="259"/>
    <d v="2022-12-01T00:00:00"/>
    <n v="5"/>
    <x v="6"/>
    <n v="10"/>
  </r>
  <r>
    <x v="960"/>
    <x v="7"/>
    <x v="205"/>
    <x v="393"/>
    <d v="2022-09-01T00:00:00"/>
    <n v="0"/>
    <x v="0"/>
    <n v="28"/>
  </r>
  <r>
    <x v="960"/>
    <x v="7"/>
    <x v="205"/>
    <x v="113"/>
    <d v="2022-09-01T00:00:00"/>
    <n v="1"/>
    <x v="7"/>
    <n v="28"/>
  </r>
  <r>
    <x v="960"/>
    <x v="7"/>
    <x v="205"/>
    <x v="225"/>
    <d v="2022-09-01T00:00:00"/>
    <n v="2"/>
    <x v="11"/>
    <n v="28"/>
  </r>
  <r>
    <x v="960"/>
    <x v="7"/>
    <x v="205"/>
    <x v="9"/>
    <d v="2022-09-01T00:00:00"/>
    <n v="5"/>
    <x v="3"/>
    <n v="28"/>
  </r>
  <r>
    <x v="960"/>
    <x v="7"/>
    <x v="205"/>
    <x v="282"/>
    <d v="2022-09-01T00:00:00"/>
    <n v="6"/>
    <x v="4"/>
    <n v="28"/>
  </r>
  <r>
    <x v="960"/>
    <x v="7"/>
    <x v="205"/>
    <x v="150"/>
    <d v="2022-09-01T00:00:00"/>
    <n v="7"/>
    <x v="5"/>
    <n v="28"/>
  </r>
  <r>
    <x v="960"/>
    <x v="7"/>
    <x v="205"/>
    <x v="58"/>
    <d v="2022-09-01T00:00:00"/>
    <n v="8"/>
    <x v="6"/>
    <n v="28"/>
  </r>
  <r>
    <x v="960"/>
    <x v="5"/>
    <x v="11"/>
    <x v="57"/>
    <d v="2023-02-01T00:00:00"/>
    <n v="0"/>
    <x v="3"/>
    <n v="26"/>
  </r>
  <r>
    <x v="960"/>
    <x v="5"/>
    <x v="11"/>
    <x v="328"/>
    <d v="2023-02-01T00:00:00"/>
    <n v="1"/>
    <x v="4"/>
    <n v="26"/>
  </r>
  <r>
    <x v="960"/>
    <x v="5"/>
    <x v="11"/>
    <x v="177"/>
    <d v="2023-02-01T00:00:00"/>
    <n v="2"/>
    <x v="5"/>
    <n v="26"/>
  </r>
  <r>
    <x v="960"/>
    <x v="5"/>
    <x v="11"/>
    <x v="33"/>
    <d v="2023-02-01T00:00:00"/>
    <n v="3"/>
    <x v="6"/>
    <n v="26"/>
  </r>
  <r>
    <x v="960"/>
    <x v="12"/>
    <x v="470"/>
    <x v="246"/>
    <d v="2023-03-01T00:00:00"/>
    <n v="0"/>
    <x v="4"/>
    <n v="66"/>
  </r>
  <r>
    <x v="960"/>
    <x v="12"/>
    <x v="470"/>
    <x v="28"/>
    <d v="2023-03-01T00:00:00"/>
    <n v="1"/>
    <x v="5"/>
    <n v="66"/>
  </r>
  <r>
    <x v="960"/>
    <x v="12"/>
    <x v="470"/>
    <x v="67"/>
    <d v="2023-03-01T00:00:00"/>
    <n v="2"/>
    <x v="6"/>
    <n v="66"/>
  </r>
  <r>
    <x v="961"/>
    <x v="0"/>
    <x v="372"/>
    <x v="516"/>
    <d v="2022-01-01T00:00:00"/>
    <n v="0"/>
    <x v="17"/>
    <n v="65"/>
  </r>
  <r>
    <x v="961"/>
    <x v="0"/>
    <x v="372"/>
    <x v="370"/>
    <d v="2022-01-01T00:00:00"/>
    <n v="3"/>
    <x v="14"/>
    <n v="65"/>
  </r>
  <r>
    <x v="961"/>
    <x v="0"/>
    <x v="372"/>
    <x v="295"/>
    <d v="2022-01-01T00:00:00"/>
    <n v="4"/>
    <x v="16"/>
    <n v="65"/>
  </r>
  <r>
    <x v="961"/>
    <x v="0"/>
    <x v="372"/>
    <x v="89"/>
    <d v="2022-01-01T00:00:00"/>
    <n v="5"/>
    <x v="9"/>
    <n v="65"/>
  </r>
  <r>
    <x v="961"/>
    <x v="0"/>
    <x v="372"/>
    <x v="351"/>
    <d v="2022-01-01T00:00:00"/>
    <n v="6"/>
    <x v="10"/>
    <n v="65"/>
  </r>
  <r>
    <x v="961"/>
    <x v="0"/>
    <x v="372"/>
    <x v="289"/>
    <d v="2022-01-01T00:00:00"/>
    <n v="7"/>
    <x v="12"/>
    <n v="65"/>
  </r>
  <r>
    <x v="961"/>
    <x v="0"/>
    <x v="372"/>
    <x v="396"/>
    <d v="2022-01-01T00:00:00"/>
    <n v="8"/>
    <x v="0"/>
    <n v="65"/>
  </r>
  <r>
    <x v="961"/>
    <x v="0"/>
    <x v="372"/>
    <x v="229"/>
    <d v="2022-01-01T00:00:00"/>
    <n v="10"/>
    <x v="11"/>
    <n v="65"/>
  </r>
  <r>
    <x v="961"/>
    <x v="0"/>
    <x v="372"/>
    <x v="180"/>
    <d v="2022-01-01T00:00:00"/>
    <n v="12"/>
    <x v="2"/>
    <n v="65"/>
  </r>
  <r>
    <x v="961"/>
    <x v="0"/>
    <x v="372"/>
    <x v="233"/>
    <d v="2022-01-01T00:00:00"/>
    <n v="13"/>
    <x v="3"/>
    <n v="65"/>
  </r>
  <r>
    <x v="961"/>
    <x v="0"/>
    <x v="372"/>
    <x v="20"/>
    <d v="2022-01-01T00:00:00"/>
    <n v="14"/>
    <x v="4"/>
    <n v="65"/>
  </r>
  <r>
    <x v="961"/>
    <x v="0"/>
    <x v="372"/>
    <x v="63"/>
    <d v="2022-01-01T00:00:00"/>
    <n v="15"/>
    <x v="5"/>
    <n v="65"/>
  </r>
  <r>
    <x v="961"/>
    <x v="0"/>
    <x v="372"/>
    <x v="67"/>
    <d v="2022-01-01T00:00:00"/>
    <n v="16"/>
    <x v="6"/>
    <n v="65"/>
  </r>
  <r>
    <x v="961"/>
    <x v="4"/>
    <x v="452"/>
    <x v="481"/>
    <d v="2022-04-01T00:00:00"/>
    <n v="0"/>
    <x v="14"/>
    <n v="16"/>
  </r>
  <r>
    <x v="961"/>
    <x v="4"/>
    <x v="452"/>
    <x v="365"/>
    <d v="2022-04-01T00:00:00"/>
    <n v="1"/>
    <x v="16"/>
    <n v="16"/>
  </r>
  <r>
    <x v="961"/>
    <x v="4"/>
    <x v="452"/>
    <x v="369"/>
    <d v="2022-04-01T00:00:00"/>
    <n v="2"/>
    <x v="9"/>
    <n v="16"/>
  </r>
  <r>
    <x v="961"/>
    <x v="4"/>
    <x v="452"/>
    <x v="142"/>
    <d v="2022-04-01T00:00:00"/>
    <n v="3"/>
    <x v="10"/>
    <n v="16"/>
  </r>
  <r>
    <x v="961"/>
    <x v="4"/>
    <x v="452"/>
    <x v="196"/>
    <d v="2022-04-01T00:00:00"/>
    <n v="5"/>
    <x v="0"/>
    <n v="16"/>
  </r>
  <r>
    <x v="961"/>
    <x v="4"/>
    <x v="452"/>
    <x v="305"/>
    <d v="2022-04-01T00:00:00"/>
    <n v="6"/>
    <x v="7"/>
    <n v="16"/>
  </r>
  <r>
    <x v="961"/>
    <x v="4"/>
    <x v="452"/>
    <x v="433"/>
    <d v="2022-04-01T00:00:00"/>
    <n v="7"/>
    <x v="11"/>
    <n v="16"/>
  </r>
  <r>
    <x v="961"/>
    <x v="4"/>
    <x v="452"/>
    <x v="197"/>
    <d v="2022-04-01T00:00:00"/>
    <n v="8"/>
    <x v="1"/>
    <n v="16"/>
  </r>
  <r>
    <x v="961"/>
    <x v="4"/>
    <x v="452"/>
    <x v="78"/>
    <d v="2022-04-01T00:00:00"/>
    <n v="9"/>
    <x v="2"/>
    <n v="16"/>
  </r>
  <r>
    <x v="961"/>
    <x v="4"/>
    <x v="452"/>
    <x v="116"/>
    <d v="2022-04-01T00:00:00"/>
    <n v="10"/>
    <x v="3"/>
    <n v="16"/>
  </r>
  <r>
    <x v="961"/>
    <x v="4"/>
    <x v="452"/>
    <x v="318"/>
    <d v="2022-04-01T00:00:00"/>
    <n v="11"/>
    <x v="4"/>
    <n v="16"/>
  </r>
  <r>
    <x v="961"/>
    <x v="4"/>
    <x v="452"/>
    <x v="47"/>
    <d v="2022-04-01T00:00:00"/>
    <n v="12"/>
    <x v="5"/>
    <n v="16"/>
  </r>
  <r>
    <x v="961"/>
    <x v="9"/>
    <x v="99"/>
    <x v="241"/>
    <d v="2022-09-01T00:00:00"/>
    <n v="0"/>
    <x v="0"/>
    <n v="27"/>
  </r>
  <r>
    <x v="961"/>
    <x v="9"/>
    <x v="99"/>
    <x v="207"/>
    <d v="2022-09-01T00:00:00"/>
    <n v="1"/>
    <x v="7"/>
    <n v="27"/>
  </r>
  <r>
    <x v="961"/>
    <x v="9"/>
    <x v="99"/>
    <x v="74"/>
    <d v="2022-09-01T00:00:00"/>
    <n v="3"/>
    <x v="1"/>
    <n v="27"/>
  </r>
  <r>
    <x v="961"/>
    <x v="9"/>
    <x v="99"/>
    <x v="200"/>
    <d v="2022-09-01T00:00:00"/>
    <n v="5"/>
    <x v="3"/>
    <n v="27"/>
  </r>
  <r>
    <x v="962"/>
    <x v="10"/>
    <x v="284"/>
    <x v="482"/>
    <d v="2022-01-01T00:00:00"/>
    <n v="0"/>
    <x v="17"/>
    <n v="22"/>
  </r>
  <r>
    <x v="962"/>
    <x v="10"/>
    <x v="284"/>
    <x v="295"/>
    <d v="2022-01-01T00:00:00"/>
    <n v="4"/>
    <x v="16"/>
    <n v="22"/>
  </r>
  <r>
    <x v="962"/>
    <x v="10"/>
    <x v="284"/>
    <x v="148"/>
    <d v="2022-01-01T00:00:00"/>
    <n v="5"/>
    <x v="10"/>
    <n v="22"/>
  </r>
  <r>
    <x v="962"/>
    <x v="10"/>
    <x v="284"/>
    <x v="260"/>
    <d v="2022-01-01T00:00:00"/>
    <n v="11"/>
    <x v="1"/>
    <n v="22"/>
  </r>
  <r>
    <x v="962"/>
    <x v="10"/>
    <x v="284"/>
    <x v="62"/>
    <d v="2022-01-01T00:00:00"/>
    <n v="14"/>
    <x v="4"/>
    <n v="22"/>
  </r>
  <r>
    <x v="962"/>
    <x v="10"/>
    <x v="284"/>
    <x v="150"/>
    <d v="2022-01-01T00:00:00"/>
    <n v="15"/>
    <x v="5"/>
    <n v="22"/>
  </r>
  <r>
    <x v="962"/>
    <x v="16"/>
    <x v="422"/>
    <x v="318"/>
    <d v="2023-03-01T00:00:00"/>
    <n v="0"/>
    <x v="4"/>
    <n v="26"/>
  </r>
  <r>
    <x v="962"/>
    <x v="16"/>
    <x v="422"/>
    <x v="63"/>
    <d v="2023-03-01T00:00:00"/>
    <n v="1"/>
    <x v="5"/>
    <n v="26"/>
  </r>
  <r>
    <x v="962"/>
    <x v="16"/>
    <x v="422"/>
    <x v="290"/>
    <d v="2023-03-01T00:00:00"/>
    <n v="2"/>
    <x v="6"/>
    <n v="26"/>
  </r>
  <r>
    <x v="962"/>
    <x v="16"/>
    <x v="422"/>
    <x v="86"/>
    <d v="2023-03-01T00:00:00"/>
    <n v="2"/>
    <x v="8"/>
    <n v="26"/>
  </r>
  <r>
    <x v="962"/>
    <x v="14"/>
    <x v="451"/>
    <x v="66"/>
    <d v="2023-04-01T00:00:00"/>
    <n v="0"/>
    <x v="5"/>
    <n v="25"/>
  </r>
  <r>
    <x v="962"/>
    <x v="14"/>
    <x v="451"/>
    <x v="58"/>
    <d v="2023-04-01T00:00:00"/>
    <n v="1"/>
    <x v="6"/>
    <n v="25"/>
  </r>
  <r>
    <x v="963"/>
    <x v="7"/>
    <x v="178"/>
    <x v="430"/>
    <d v="2022-07-01T00:00:00"/>
    <n v="0"/>
    <x v="10"/>
    <n v="28"/>
  </r>
  <r>
    <x v="963"/>
    <x v="7"/>
    <x v="178"/>
    <x v="432"/>
    <d v="2022-07-01T00:00:00"/>
    <n v="3"/>
    <x v="7"/>
    <n v="28"/>
  </r>
  <r>
    <x v="963"/>
    <x v="7"/>
    <x v="178"/>
    <x v="178"/>
    <d v="2022-07-01T00:00:00"/>
    <n v="4"/>
    <x v="11"/>
    <n v="28"/>
  </r>
  <r>
    <x v="963"/>
    <x v="7"/>
    <x v="178"/>
    <x v="121"/>
    <d v="2022-07-01T00:00:00"/>
    <n v="6"/>
    <x v="2"/>
    <n v="28"/>
  </r>
  <r>
    <x v="963"/>
    <x v="7"/>
    <x v="178"/>
    <x v="181"/>
    <d v="2022-07-01T00:00:00"/>
    <n v="7"/>
    <x v="3"/>
    <n v="28"/>
  </r>
  <r>
    <x v="963"/>
    <x v="7"/>
    <x v="178"/>
    <x v="27"/>
    <d v="2022-07-01T00:00:00"/>
    <n v="8"/>
    <x v="4"/>
    <n v="28"/>
  </r>
  <r>
    <x v="963"/>
    <x v="7"/>
    <x v="178"/>
    <x v="271"/>
    <d v="2022-07-01T00:00:00"/>
    <n v="9"/>
    <x v="5"/>
    <n v="28"/>
  </r>
  <r>
    <x v="963"/>
    <x v="5"/>
    <x v="189"/>
    <x v="439"/>
    <d v="2022-09-01T00:00:00"/>
    <n v="0"/>
    <x v="0"/>
    <n v="26"/>
  </r>
  <r>
    <x v="963"/>
    <x v="5"/>
    <x v="189"/>
    <x v="208"/>
    <d v="2022-09-01T00:00:00"/>
    <n v="3"/>
    <x v="1"/>
    <n v="26"/>
  </r>
  <r>
    <x v="963"/>
    <x v="5"/>
    <x v="189"/>
    <x v="156"/>
    <d v="2022-09-01T00:00:00"/>
    <n v="4"/>
    <x v="2"/>
    <n v="26"/>
  </r>
  <r>
    <x v="963"/>
    <x v="5"/>
    <x v="189"/>
    <x v="253"/>
    <d v="2022-09-01T00:00:00"/>
    <n v="6"/>
    <x v="4"/>
    <n v="26"/>
  </r>
  <r>
    <x v="963"/>
    <x v="5"/>
    <x v="189"/>
    <x v="66"/>
    <d v="2022-09-01T00:00:00"/>
    <n v="7"/>
    <x v="5"/>
    <n v="26"/>
  </r>
  <r>
    <x v="963"/>
    <x v="5"/>
    <x v="189"/>
    <x v="152"/>
    <d v="2022-09-01T00:00:00"/>
    <n v="8"/>
    <x v="6"/>
    <n v="26"/>
  </r>
  <r>
    <x v="964"/>
    <x v="7"/>
    <x v="471"/>
    <x v="528"/>
    <d v="2022-01-01T00:00:00"/>
    <n v="0"/>
    <x v="17"/>
    <n v="28"/>
  </r>
  <r>
    <x v="964"/>
    <x v="7"/>
    <x v="471"/>
    <x v="332"/>
    <d v="2022-01-01T00:00:00"/>
    <n v="1"/>
    <x v="15"/>
    <n v="28"/>
  </r>
  <r>
    <x v="964"/>
    <x v="7"/>
    <x v="471"/>
    <x v="308"/>
    <d v="2022-01-01T00:00:00"/>
    <n v="2"/>
    <x v="14"/>
    <n v="28"/>
  </r>
  <r>
    <x v="964"/>
    <x v="7"/>
    <x v="471"/>
    <x v="125"/>
    <d v="2022-01-01T00:00:00"/>
    <n v="3"/>
    <x v="16"/>
    <n v="28"/>
  </r>
  <r>
    <x v="964"/>
    <x v="7"/>
    <x v="471"/>
    <x v="353"/>
    <d v="2022-01-01T00:00:00"/>
    <n v="6"/>
    <x v="12"/>
    <n v="28"/>
  </r>
  <r>
    <x v="964"/>
    <x v="7"/>
    <x v="471"/>
    <x v="268"/>
    <d v="2022-01-01T00:00:00"/>
    <n v="8"/>
    <x v="7"/>
    <n v="28"/>
  </r>
  <r>
    <x v="964"/>
    <x v="7"/>
    <x v="471"/>
    <x v="25"/>
    <d v="2022-01-01T00:00:00"/>
    <n v="10"/>
    <x v="1"/>
    <n v="28"/>
  </r>
  <r>
    <x v="964"/>
    <x v="7"/>
    <x v="471"/>
    <x v="137"/>
    <d v="2022-01-01T00:00:00"/>
    <n v="11"/>
    <x v="2"/>
    <n v="28"/>
  </r>
  <r>
    <x v="964"/>
    <x v="7"/>
    <x v="471"/>
    <x v="30"/>
    <d v="2022-01-01T00:00:00"/>
    <n v="12"/>
    <x v="3"/>
    <n v="28"/>
  </r>
  <r>
    <x v="964"/>
    <x v="7"/>
    <x v="471"/>
    <x v="176"/>
    <d v="2022-01-01T00:00:00"/>
    <n v="13"/>
    <x v="4"/>
    <n v="28"/>
  </r>
  <r>
    <x v="964"/>
    <x v="7"/>
    <x v="471"/>
    <x v="256"/>
    <d v="2022-01-01T00:00:00"/>
    <n v="15"/>
    <x v="6"/>
    <n v="28"/>
  </r>
  <r>
    <x v="964"/>
    <x v="4"/>
    <x v="224"/>
    <x v="458"/>
    <d v="2022-02-01T00:00:00"/>
    <n v="0"/>
    <x v="13"/>
    <n v="16"/>
  </r>
  <r>
    <x v="964"/>
    <x v="4"/>
    <x v="224"/>
    <x v="167"/>
    <d v="2022-02-01T00:00:00"/>
    <n v="4"/>
    <x v="9"/>
    <n v="16"/>
  </r>
  <r>
    <x v="964"/>
    <x v="4"/>
    <x v="224"/>
    <x v="438"/>
    <d v="2022-02-01T00:00:00"/>
    <n v="5"/>
    <x v="10"/>
    <n v="16"/>
  </r>
  <r>
    <x v="964"/>
    <x v="4"/>
    <x v="224"/>
    <x v="95"/>
    <d v="2022-02-01T00:00:00"/>
    <n v="6"/>
    <x v="12"/>
    <n v="16"/>
  </r>
  <r>
    <x v="964"/>
    <x v="4"/>
    <x v="224"/>
    <x v="263"/>
    <d v="2022-02-01T00:00:00"/>
    <n v="7"/>
    <x v="0"/>
    <n v="16"/>
  </r>
  <r>
    <x v="964"/>
    <x v="4"/>
    <x v="224"/>
    <x v="64"/>
    <d v="2022-02-01T00:00:00"/>
    <n v="15"/>
    <x v="6"/>
    <n v="16"/>
  </r>
  <r>
    <x v="964"/>
    <x v="9"/>
    <x v="461"/>
    <x v="190"/>
    <d v="2023-03-01T00:00:00"/>
    <n v="0"/>
    <x v="4"/>
    <n v="27"/>
  </r>
  <r>
    <x v="964"/>
    <x v="9"/>
    <x v="461"/>
    <x v="150"/>
    <d v="2023-03-01T00:00:00"/>
    <n v="1"/>
    <x v="5"/>
    <n v="27"/>
  </r>
  <r>
    <x v="964"/>
    <x v="9"/>
    <x v="461"/>
    <x v="330"/>
    <d v="2023-03-01T00:00:00"/>
    <n v="2"/>
    <x v="6"/>
    <n v="27"/>
  </r>
  <r>
    <x v="965"/>
    <x v="9"/>
    <x v="184"/>
    <x v="436"/>
    <d v="2022-06-01T00:00:00"/>
    <n v="0"/>
    <x v="9"/>
    <n v="27"/>
  </r>
  <r>
    <x v="965"/>
    <x v="9"/>
    <x v="184"/>
    <x v="17"/>
    <d v="2022-06-01T00:00:00"/>
    <n v="3"/>
    <x v="0"/>
    <n v="27"/>
  </r>
  <r>
    <x v="965"/>
    <x v="9"/>
    <x v="184"/>
    <x v="371"/>
    <d v="2022-06-01T00:00:00"/>
    <n v="4"/>
    <x v="11"/>
    <n v="27"/>
  </r>
  <r>
    <x v="965"/>
    <x v="9"/>
    <x v="184"/>
    <x v="94"/>
    <d v="2022-06-01T00:00:00"/>
    <n v="7"/>
    <x v="2"/>
    <n v="27"/>
  </r>
  <r>
    <x v="965"/>
    <x v="9"/>
    <x v="184"/>
    <x v="57"/>
    <d v="2022-06-01T00:00:00"/>
    <n v="7"/>
    <x v="3"/>
    <n v="27"/>
  </r>
  <r>
    <x v="965"/>
    <x v="9"/>
    <x v="184"/>
    <x v="246"/>
    <d v="2022-06-01T00:00:00"/>
    <n v="8"/>
    <x v="4"/>
    <n v="27"/>
  </r>
  <r>
    <x v="965"/>
    <x v="9"/>
    <x v="184"/>
    <x v="63"/>
    <d v="2022-06-01T00:00:00"/>
    <n v="10"/>
    <x v="5"/>
    <n v="27"/>
  </r>
  <r>
    <x v="965"/>
    <x v="9"/>
    <x v="184"/>
    <x v="238"/>
    <d v="2022-06-01T00:00:00"/>
    <n v="11"/>
    <x v="6"/>
    <n v="27"/>
  </r>
  <r>
    <x v="965"/>
    <x v="12"/>
    <x v="244"/>
    <x v="23"/>
    <d v="2022-10-01T00:00:00"/>
    <n v="0"/>
    <x v="7"/>
    <n v="66"/>
  </r>
  <r>
    <x v="965"/>
    <x v="12"/>
    <x v="244"/>
    <x v="132"/>
    <d v="2022-10-01T00:00:00"/>
    <n v="1"/>
    <x v="11"/>
    <n v="66"/>
  </r>
  <r>
    <x v="965"/>
    <x v="12"/>
    <x v="244"/>
    <x v="179"/>
    <d v="2022-10-01T00:00:00"/>
    <n v="2"/>
    <x v="1"/>
    <n v="66"/>
  </r>
  <r>
    <x v="965"/>
    <x v="12"/>
    <x v="244"/>
    <x v="270"/>
    <d v="2022-10-01T00:00:00"/>
    <n v="3"/>
    <x v="3"/>
    <n v="66"/>
  </r>
  <r>
    <x v="965"/>
    <x v="12"/>
    <x v="244"/>
    <x v="282"/>
    <d v="2022-10-01T00:00:00"/>
    <n v="5"/>
    <x v="4"/>
    <n v="66"/>
  </r>
  <r>
    <x v="965"/>
    <x v="12"/>
    <x v="244"/>
    <x v="118"/>
    <d v="2022-10-01T00:00:00"/>
    <n v="5"/>
    <x v="5"/>
    <n v="66"/>
  </r>
  <r>
    <x v="965"/>
    <x v="12"/>
    <x v="244"/>
    <x v="119"/>
    <d v="2022-10-01T00:00:00"/>
    <n v="7"/>
    <x v="8"/>
    <n v="66"/>
  </r>
  <r>
    <x v="966"/>
    <x v="3"/>
    <x v="88"/>
    <x v="313"/>
    <d v="2022-06-01T00:00:00"/>
    <n v="0"/>
    <x v="9"/>
    <n v="62"/>
  </r>
  <r>
    <x v="966"/>
    <x v="3"/>
    <x v="88"/>
    <x v="91"/>
    <d v="2022-06-01T00:00:00"/>
    <n v="2"/>
    <x v="12"/>
    <n v="62"/>
  </r>
  <r>
    <x v="966"/>
    <x v="3"/>
    <x v="88"/>
    <x v="228"/>
    <d v="2022-06-01T00:00:00"/>
    <n v="4"/>
    <x v="7"/>
    <n v="62"/>
  </r>
  <r>
    <x v="966"/>
    <x v="3"/>
    <x v="88"/>
    <x v="352"/>
    <d v="2022-06-01T00:00:00"/>
    <n v="5"/>
    <x v="11"/>
    <n v="62"/>
  </r>
  <r>
    <x v="966"/>
    <x v="3"/>
    <x v="88"/>
    <x v="1"/>
    <d v="2022-06-01T00:00:00"/>
    <n v="6"/>
    <x v="1"/>
    <n v="62"/>
  </r>
  <r>
    <x v="966"/>
    <x v="3"/>
    <x v="88"/>
    <x v="72"/>
    <d v="2022-06-01T00:00:00"/>
    <n v="11"/>
    <x v="6"/>
    <n v="62"/>
  </r>
  <r>
    <x v="966"/>
    <x v="0"/>
    <x v="113"/>
    <x v="353"/>
    <d v="2022-08-01T00:00:00"/>
    <n v="0"/>
    <x v="12"/>
    <n v="65"/>
  </r>
  <r>
    <x v="966"/>
    <x v="0"/>
    <x v="113"/>
    <x v="36"/>
    <d v="2022-08-01T00:00:00"/>
    <n v="1"/>
    <x v="0"/>
    <n v="65"/>
  </r>
  <r>
    <x v="966"/>
    <x v="0"/>
    <x v="113"/>
    <x v="432"/>
    <d v="2022-08-01T00:00:00"/>
    <n v="2"/>
    <x v="7"/>
    <n v="65"/>
  </r>
  <r>
    <x v="966"/>
    <x v="0"/>
    <x v="113"/>
    <x v="203"/>
    <d v="2022-08-01T00:00:00"/>
    <n v="4"/>
    <x v="1"/>
    <n v="65"/>
  </r>
  <r>
    <x v="966"/>
    <x v="0"/>
    <x v="113"/>
    <x v="224"/>
    <d v="2022-08-01T00:00:00"/>
    <n v="5"/>
    <x v="2"/>
    <n v="65"/>
  </r>
  <r>
    <x v="966"/>
    <x v="0"/>
    <x v="113"/>
    <x v="328"/>
    <d v="2022-08-01T00:00:00"/>
    <n v="7"/>
    <x v="4"/>
    <n v="65"/>
  </r>
  <r>
    <x v="966"/>
    <x v="0"/>
    <x v="113"/>
    <x v="271"/>
    <d v="2022-08-01T00:00:00"/>
    <n v="8"/>
    <x v="5"/>
    <n v="65"/>
  </r>
  <r>
    <x v="966"/>
    <x v="0"/>
    <x v="113"/>
    <x v="67"/>
    <d v="2022-08-01T00:00:00"/>
    <n v="9"/>
    <x v="6"/>
    <n v="65"/>
  </r>
  <r>
    <x v="967"/>
    <x v="6"/>
    <x v="408"/>
    <x v="347"/>
    <d v="2022-06-01T00:00:00"/>
    <n v="0"/>
    <x v="9"/>
    <n v="62"/>
  </r>
  <r>
    <x v="967"/>
    <x v="6"/>
    <x v="408"/>
    <x v="211"/>
    <d v="2022-06-01T00:00:00"/>
    <n v="1"/>
    <x v="10"/>
    <n v="62"/>
  </r>
  <r>
    <x v="967"/>
    <x v="6"/>
    <x v="408"/>
    <x v="353"/>
    <d v="2022-06-01T00:00:00"/>
    <n v="1"/>
    <x v="12"/>
    <n v="62"/>
  </r>
  <r>
    <x v="967"/>
    <x v="6"/>
    <x v="408"/>
    <x v="439"/>
    <d v="2022-06-01T00:00:00"/>
    <n v="2"/>
    <x v="0"/>
    <n v="62"/>
  </r>
  <r>
    <x v="967"/>
    <x v="6"/>
    <x v="408"/>
    <x v="144"/>
    <d v="2022-06-01T00:00:00"/>
    <n v="4"/>
    <x v="7"/>
    <n v="62"/>
  </r>
  <r>
    <x v="967"/>
    <x v="6"/>
    <x v="408"/>
    <x v="413"/>
    <d v="2022-06-01T00:00:00"/>
    <n v="5"/>
    <x v="11"/>
    <n v="62"/>
  </r>
  <r>
    <x v="967"/>
    <x v="6"/>
    <x v="408"/>
    <x v="343"/>
    <d v="2022-06-01T00:00:00"/>
    <n v="6"/>
    <x v="1"/>
    <n v="62"/>
  </r>
  <r>
    <x v="967"/>
    <x v="6"/>
    <x v="408"/>
    <x v="219"/>
    <d v="2022-06-01T00:00:00"/>
    <n v="7"/>
    <x v="2"/>
    <n v="62"/>
  </r>
  <r>
    <x v="967"/>
    <x v="6"/>
    <x v="408"/>
    <x v="318"/>
    <d v="2022-06-01T00:00:00"/>
    <n v="9"/>
    <x v="4"/>
    <n v="62"/>
  </r>
  <r>
    <x v="967"/>
    <x v="6"/>
    <x v="408"/>
    <x v="237"/>
    <d v="2022-06-01T00:00:00"/>
    <n v="9"/>
    <x v="5"/>
    <n v="62"/>
  </r>
  <r>
    <x v="967"/>
    <x v="6"/>
    <x v="408"/>
    <x v="58"/>
    <d v="2022-06-01T00:00:00"/>
    <n v="11"/>
    <x v="6"/>
    <n v="62"/>
  </r>
  <r>
    <x v="967"/>
    <x v="11"/>
    <x v="236"/>
    <x v="45"/>
    <d v="2022-10-01T00:00:00"/>
    <n v="0"/>
    <x v="7"/>
    <n v="14"/>
  </r>
  <r>
    <x v="967"/>
    <x v="11"/>
    <x v="236"/>
    <x v="352"/>
    <d v="2022-10-01T00:00:00"/>
    <n v="1"/>
    <x v="11"/>
    <n v="14"/>
  </r>
  <r>
    <x v="967"/>
    <x v="11"/>
    <x v="236"/>
    <x v="197"/>
    <d v="2022-10-01T00:00:00"/>
    <n v="2"/>
    <x v="1"/>
    <n v="14"/>
  </r>
  <r>
    <x v="967"/>
    <x v="11"/>
    <x v="236"/>
    <x v="128"/>
    <d v="2022-10-01T00:00:00"/>
    <n v="3"/>
    <x v="2"/>
    <n v="14"/>
  </r>
  <r>
    <x v="967"/>
    <x v="11"/>
    <x v="236"/>
    <x v="9"/>
    <d v="2022-10-01T00:00:00"/>
    <n v="4"/>
    <x v="3"/>
    <n v="14"/>
  </r>
  <r>
    <x v="967"/>
    <x v="11"/>
    <x v="236"/>
    <x v="145"/>
    <d v="2022-10-01T00:00:00"/>
    <n v="5"/>
    <x v="4"/>
    <n v="14"/>
  </r>
  <r>
    <x v="967"/>
    <x v="11"/>
    <x v="236"/>
    <x v="47"/>
    <d v="2022-10-01T00:00:00"/>
    <n v="6"/>
    <x v="5"/>
    <n v="14"/>
  </r>
  <r>
    <x v="967"/>
    <x v="11"/>
    <x v="236"/>
    <x v="48"/>
    <d v="2022-10-01T00:00:00"/>
    <n v="7"/>
    <x v="6"/>
    <n v="14"/>
  </r>
  <r>
    <x v="968"/>
    <x v="5"/>
    <x v="396"/>
    <x v="461"/>
    <d v="2022-06-01T00:00:00"/>
    <n v="0"/>
    <x v="9"/>
    <n v="26"/>
  </r>
  <r>
    <x v="968"/>
    <x v="5"/>
    <x v="396"/>
    <x v="130"/>
    <d v="2022-06-01T00:00:00"/>
    <n v="1"/>
    <x v="10"/>
    <n v="26"/>
  </r>
  <r>
    <x v="968"/>
    <x v="5"/>
    <x v="396"/>
    <x v="341"/>
    <d v="2022-06-01T00:00:00"/>
    <n v="2"/>
    <x v="12"/>
    <n v="26"/>
  </r>
  <r>
    <x v="968"/>
    <x v="5"/>
    <x v="396"/>
    <x v="411"/>
    <d v="2022-06-01T00:00:00"/>
    <n v="3"/>
    <x v="0"/>
    <n v="26"/>
  </r>
  <r>
    <x v="968"/>
    <x v="5"/>
    <x v="396"/>
    <x v="155"/>
    <d v="2022-06-01T00:00:00"/>
    <n v="4"/>
    <x v="7"/>
    <n v="26"/>
  </r>
  <r>
    <x v="968"/>
    <x v="5"/>
    <x v="396"/>
    <x v="26"/>
    <d v="2022-06-01T00:00:00"/>
    <n v="7"/>
    <x v="2"/>
    <n v="26"/>
  </r>
  <r>
    <x v="968"/>
    <x v="5"/>
    <x v="396"/>
    <x v="336"/>
    <d v="2022-06-01T00:00:00"/>
    <n v="8"/>
    <x v="3"/>
    <n v="26"/>
  </r>
  <r>
    <x v="968"/>
    <x v="5"/>
    <x v="396"/>
    <x v="163"/>
    <d v="2022-06-01T00:00:00"/>
    <n v="9"/>
    <x v="4"/>
    <n v="26"/>
  </r>
  <r>
    <x v="968"/>
    <x v="5"/>
    <x v="396"/>
    <x v="134"/>
    <d v="2022-06-01T00:00:00"/>
    <n v="10"/>
    <x v="5"/>
    <n v="26"/>
  </r>
  <r>
    <x v="968"/>
    <x v="6"/>
    <x v="151"/>
    <x v="41"/>
    <d v="2023-03-01T00:00:00"/>
    <n v="0"/>
    <x v="4"/>
    <n v="62"/>
  </r>
  <r>
    <x v="968"/>
    <x v="6"/>
    <x v="151"/>
    <x v="150"/>
    <d v="2023-03-01T00:00:00"/>
    <n v="1"/>
    <x v="5"/>
    <n v="62"/>
  </r>
  <r>
    <x v="968"/>
    <x v="6"/>
    <x v="151"/>
    <x v="162"/>
    <d v="2023-03-01T00:00:00"/>
    <n v="2"/>
    <x v="6"/>
    <n v="62"/>
  </r>
  <r>
    <x v="968"/>
    <x v="6"/>
    <x v="151"/>
    <x v="86"/>
    <d v="2023-03-01T00:00:00"/>
    <n v="2"/>
    <x v="8"/>
    <n v="62"/>
  </r>
  <r>
    <x v="969"/>
    <x v="10"/>
    <x v="219"/>
    <x v="126"/>
    <d v="2022-07-01T00:00:00"/>
    <n v="0"/>
    <x v="10"/>
    <n v="22"/>
  </r>
  <r>
    <x v="969"/>
    <x v="0"/>
    <x v="219"/>
    <x v="126"/>
    <d v="2022-07-01T00:00:00"/>
    <n v="0"/>
    <x v="10"/>
    <n v="65"/>
  </r>
  <r>
    <x v="969"/>
    <x v="10"/>
    <x v="219"/>
    <x v="379"/>
    <d v="2022-07-01T00:00:00"/>
    <n v="1"/>
    <x v="12"/>
    <n v="22"/>
  </r>
  <r>
    <x v="969"/>
    <x v="0"/>
    <x v="219"/>
    <x v="405"/>
    <d v="2022-07-01T00:00:00"/>
    <n v="1"/>
    <x v="12"/>
    <n v="65"/>
  </r>
  <r>
    <x v="969"/>
    <x v="10"/>
    <x v="219"/>
    <x v="0"/>
    <d v="2022-07-01T00:00:00"/>
    <n v="2"/>
    <x v="0"/>
    <n v="22"/>
  </r>
  <r>
    <x v="969"/>
    <x v="0"/>
    <x v="219"/>
    <x v="444"/>
    <d v="2022-07-01T00:00:00"/>
    <n v="2"/>
    <x v="0"/>
    <n v="65"/>
  </r>
  <r>
    <x v="969"/>
    <x v="0"/>
    <x v="219"/>
    <x v="60"/>
    <d v="2022-07-01T00:00:00"/>
    <n v="3"/>
    <x v="7"/>
    <n v="65"/>
  </r>
  <r>
    <x v="969"/>
    <x v="10"/>
    <x v="219"/>
    <x v="23"/>
    <d v="2022-07-01T00:00:00"/>
    <n v="3"/>
    <x v="7"/>
    <n v="22"/>
  </r>
  <r>
    <x v="969"/>
    <x v="10"/>
    <x v="219"/>
    <x v="178"/>
    <d v="2022-07-01T00:00:00"/>
    <n v="4"/>
    <x v="11"/>
    <n v="22"/>
  </r>
  <r>
    <x v="969"/>
    <x v="0"/>
    <x v="219"/>
    <x v="24"/>
    <d v="2022-07-01T00:00:00"/>
    <n v="4"/>
    <x v="11"/>
    <n v="65"/>
  </r>
  <r>
    <x v="969"/>
    <x v="0"/>
    <x v="219"/>
    <x v="188"/>
    <d v="2022-07-01T00:00:00"/>
    <n v="5"/>
    <x v="1"/>
    <n v="65"/>
  </r>
  <r>
    <x v="969"/>
    <x v="10"/>
    <x v="219"/>
    <x v="208"/>
    <d v="2022-07-01T00:00:00"/>
    <n v="5"/>
    <x v="1"/>
    <n v="22"/>
  </r>
  <r>
    <x v="969"/>
    <x v="0"/>
    <x v="219"/>
    <x v="200"/>
    <d v="2022-07-01T00:00:00"/>
    <n v="7"/>
    <x v="3"/>
    <n v="65"/>
  </r>
  <r>
    <x v="969"/>
    <x v="10"/>
    <x v="219"/>
    <x v="233"/>
    <d v="2022-07-01T00:00:00"/>
    <n v="7"/>
    <x v="3"/>
    <n v="22"/>
  </r>
  <r>
    <x v="969"/>
    <x v="0"/>
    <x v="219"/>
    <x v="27"/>
    <d v="2022-07-01T00:00:00"/>
    <n v="8"/>
    <x v="4"/>
    <n v="65"/>
  </r>
  <r>
    <x v="969"/>
    <x v="0"/>
    <x v="219"/>
    <x v="102"/>
    <d v="2022-07-01T00:00:00"/>
    <n v="9"/>
    <x v="5"/>
    <n v="65"/>
  </r>
  <r>
    <x v="969"/>
    <x v="10"/>
    <x v="219"/>
    <x v="177"/>
    <d v="2022-07-01T00:00:00"/>
    <n v="9"/>
    <x v="5"/>
    <n v="22"/>
  </r>
  <r>
    <x v="969"/>
    <x v="10"/>
    <x v="219"/>
    <x v="213"/>
    <d v="2022-07-01T00:00:00"/>
    <n v="10"/>
    <x v="6"/>
    <n v="22"/>
  </r>
  <r>
    <x v="969"/>
    <x v="0"/>
    <x v="219"/>
    <x v="256"/>
    <d v="2022-07-01T00:00:00"/>
    <n v="10"/>
    <x v="6"/>
    <n v="65"/>
  </r>
  <r>
    <x v="969"/>
    <x v="7"/>
    <x v="131"/>
    <x v="336"/>
    <d v="2023-02-01T00:00:00"/>
    <n v="0"/>
    <x v="3"/>
    <n v="28"/>
  </r>
  <r>
    <x v="969"/>
    <x v="7"/>
    <x v="131"/>
    <x v="10"/>
    <d v="2023-02-01T00:00:00"/>
    <n v="1"/>
    <x v="4"/>
    <n v="28"/>
  </r>
  <r>
    <x v="969"/>
    <x v="7"/>
    <x v="131"/>
    <x v="217"/>
    <d v="2023-02-01T00:00:00"/>
    <n v="2"/>
    <x v="5"/>
    <n v="28"/>
  </r>
  <r>
    <x v="969"/>
    <x v="7"/>
    <x v="131"/>
    <x v="76"/>
    <d v="2023-02-01T00:00:00"/>
    <n v="3"/>
    <x v="6"/>
    <n v="28"/>
  </r>
  <r>
    <x v="969"/>
    <x v="7"/>
    <x v="131"/>
    <x v="86"/>
    <d v="2023-02-01T00:00:00"/>
    <n v="3"/>
    <x v="8"/>
    <n v="28"/>
  </r>
  <r>
    <x v="970"/>
    <x v="0"/>
    <x v="334"/>
    <x v="502"/>
    <d v="2022-01-01T00:00:00"/>
    <n v="0"/>
    <x v="17"/>
    <n v="65"/>
  </r>
  <r>
    <x v="970"/>
    <x v="0"/>
    <x v="334"/>
    <x v="367"/>
    <d v="2022-01-01T00:00:00"/>
    <n v="3"/>
    <x v="14"/>
    <n v="65"/>
  </r>
  <r>
    <x v="970"/>
    <x v="0"/>
    <x v="334"/>
    <x v="438"/>
    <d v="2022-01-01T00:00:00"/>
    <n v="6"/>
    <x v="10"/>
    <n v="65"/>
  </r>
  <r>
    <x v="970"/>
    <x v="0"/>
    <x v="334"/>
    <x v="297"/>
    <d v="2022-01-01T00:00:00"/>
    <n v="10"/>
    <x v="11"/>
    <n v="65"/>
  </r>
  <r>
    <x v="970"/>
    <x v="0"/>
    <x v="334"/>
    <x v="26"/>
    <d v="2022-01-01T00:00:00"/>
    <n v="12"/>
    <x v="2"/>
    <n v="65"/>
  </r>
  <r>
    <x v="970"/>
    <x v="0"/>
    <x v="334"/>
    <x v="233"/>
    <d v="2022-01-01T00:00:00"/>
    <n v="13"/>
    <x v="3"/>
    <n v="65"/>
  </r>
  <r>
    <x v="970"/>
    <x v="0"/>
    <x v="334"/>
    <x v="13"/>
    <d v="2022-01-01T00:00:00"/>
    <n v="15"/>
    <x v="5"/>
    <n v="65"/>
  </r>
  <r>
    <x v="970"/>
    <x v="0"/>
    <x v="334"/>
    <x v="48"/>
    <d v="2022-01-01T00:00:00"/>
    <n v="16"/>
    <x v="6"/>
    <n v="65"/>
  </r>
  <r>
    <x v="970"/>
    <x v="11"/>
    <x v="204"/>
    <x v="449"/>
    <d v="2022-05-01T00:00:00"/>
    <n v="0"/>
    <x v="16"/>
    <n v="14"/>
  </r>
  <r>
    <x v="970"/>
    <x v="11"/>
    <x v="204"/>
    <x v="353"/>
    <d v="2022-05-01T00:00:00"/>
    <n v="2"/>
    <x v="12"/>
    <n v="14"/>
  </r>
  <r>
    <x v="970"/>
    <x v="11"/>
    <x v="204"/>
    <x v="241"/>
    <d v="2022-05-01T00:00:00"/>
    <n v="3"/>
    <x v="0"/>
    <n v="14"/>
  </r>
  <r>
    <x v="970"/>
    <x v="11"/>
    <x v="204"/>
    <x v="202"/>
    <d v="2022-05-01T00:00:00"/>
    <n v="4"/>
    <x v="7"/>
    <n v="14"/>
  </r>
  <r>
    <x v="970"/>
    <x v="11"/>
    <x v="204"/>
    <x v="335"/>
    <d v="2022-05-01T00:00:00"/>
    <n v="5"/>
    <x v="11"/>
    <n v="14"/>
  </r>
  <r>
    <x v="970"/>
    <x v="11"/>
    <x v="204"/>
    <x v="39"/>
    <d v="2022-05-01T00:00:00"/>
    <n v="7"/>
    <x v="2"/>
    <n v="14"/>
  </r>
  <r>
    <x v="970"/>
    <x v="11"/>
    <x v="204"/>
    <x v="262"/>
    <d v="2022-05-01T00:00:00"/>
    <n v="8"/>
    <x v="3"/>
    <n v="14"/>
  </r>
  <r>
    <x v="970"/>
    <x v="11"/>
    <x v="204"/>
    <x v="112"/>
    <d v="2022-05-01T00:00:00"/>
    <n v="11"/>
    <x v="6"/>
    <n v="14"/>
  </r>
  <r>
    <x v="970"/>
    <x v="8"/>
    <x v="238"/>
    <x v="306"/>
    <d v="2022-11-01T00:00:00"/>
    <n v="0"/>
    <x v="11"/>
    <n v="13"/>
  </r>
  <r>
    <x v="970"/>
    <x v="8"/>
    <x v="238"/>
    <x v="188"/>
    <d v="2022-11-01T00:00:00"/>
    <n v="1"/>
    <x v="1"/>
    <n v="13"/>
  </r>
  <r>
    <x v="970"/>
    <x v="8"/>
    <x v="238"/>
    <x v="149"/>
    <d v="2022-11-01T00:00:00"/>
    <n v="2"/>
    <x v="2"/>
    <n v="13"/>
  </r>
  <r>
    <x v="970"/>
    <x v="8"/>
    <x v="238"/>
    <x v="31"/>
    <d v="2022-11-01T00:00:00"/>
    <n v="4"/>
    <x v="4"/>
    <n v="13"/>
  </r>
  <r>
    <x v="970"/>
    <x v="8"/>
    <x v="238"/>
    <x v="72"/>
    <d v="2022-11-01T00:00:00"/>
    <n v="6"/>
    <x v="6"/>
    <n v="13"/>
  </r>
  <r>
    <x v="971"/>
    <x v="13"/>
    <x v="472"/>
    <x v="487"/>
    <d v="2022-05-01T00:00:00"/>
    <n v="0"/>
    <x v="16"/>
    <n v="75"/>
  </r>
  <r>
    <x v="971"/>
    <x v="13"/>
    <x v="472"/>
    <x v="304"/>
    <d v="2022-05-01T00:00:00"/>
    <n v="1"/>
    <x v="9"/>
    <n v="75"/>
  </r>
  <r>
    <x v="971"/>
    <x v="13"/>
    <x v="472"/>
    <x v="399"/>
    <d v="2022-05-01T00:00:00"/>
    <n v="2"/>
    <x v="10"/>
    <n v="75"/>
  </r>
  <r>
    <x v="971"/>
    <x v="13"/>
    <x v="472"/>
    <x v="68"/>
    <d v="2022-05-01T00:00:00"/>
    <n v="3"/>
    <x v="12"/>
    <n v="75"/>
  </r>
  <r>
    <x v="971"/>
    <x v="13"/>
    <x v="472"/>
    <x v="60"/>
    <d v="2022-05-01T00:00:00"/>
    <n v="5"/>
    <x v="7"/>
    <n v="75"/>
  </r>
  <r>
    <x v="971"/>
    <x v="13"/>
    <x v="472"/>
    <x v="352"/>
    <d v="2022-05-01T00:00:00"/>
    <n v="6"/>
    <x v="11"/>
    <n v="75"/>
  </r>
  <r>
    <x v="971"/>
    <x v="13"/>
    <x v="472"/>
    <x v="243"/>
    <d v="2022-05-01T00:00:00"/>
    <n v="7"/>
    <x v="1"/>
    <n v="75"/>
  </r>
  <r>
    <x v="971"/>
    <x v="13"/>
    <x v="472"/>
    <x v="224"/>
    <d v="2022-05-01T00:00:00"/>
    <n v="8"/>
    <x v="2"/>
    <n v="75"/>
  </r>
  <r>
    <x v="971"/>
    <x v="13"/>
    <x v="472"/>
    <x v="199"/>
    <d v="2022-05-01T00:00:00"/>
    <n v="9"/>
    <x v="3"/>
    <n v="75"/>
  </r>
  <r>
    <x v="971"/>
    <x v="13"/>
    <x v="472"/>
    <x v="10"/>
    <d v="2022-05-01T00:00:00"/>
    <n v="10"/>
    <x v="4"/>
    <n v="75"/>
  </r>
  <r>
    <x v="971"/>
    <x v="1"/>
    <x v="412"/>
    <x v="371"/>
    <d v="2022-11-01T00:00:00"/>
    <n v="0"/>
    <x v="11"/>
    <n v="25"/>
  </r>
  <r>
    <x v="971"/>
    <x v="1"/>
    <x v="412"/>
    <x v="30"/>
    <d v="2022-11-01T00:00:00"/>
    <n v="3"/>
    <x v="3"/>
    <n v="25"/>
  </r>
  <r>
    <x v="971"/>
    <x v="1"/>
    <x v="412"/>
    <x v="27"/>
    <d v="2022-11-01T00:00:00"/>
    <n v="4"/>
    <x v="4"/>
    <n v="25"/>
  </r>
  <r>
    <x v="971"/>
    <x v="1"/>
    <x v="412"/>
    <x v="237"/>
    <d v="2022-11-01T00:00:00"/>
    <n v="5"/>
    <x v="5"/>
    <n v="25"/>
  </r>
  <r>
    <x v="971"/>
    <x v="1"/>
    <x v="412"/>
    <x v="110"/>
    <d v="2022-11-01T00:00:00"/>
    <n v="6"/>
    <x v="6"/>
    <n v="25"/>
  </r>
  <r>
    <x v="971"/>
    <x v="10"/>
    <x v="149"/>
    <x v="137"/>
    <d v="2023-01-01T00:00:00"/>
    <n v="0"/>
    <x v="2"/>
    <n v="22"/>
  </r>
  <r>
    <x v="971"/>
    <x v="10"/>
    <x v="149"/>
    <x v="181"/>
    <d v="2023-01-01T00:00:00"/>
    <n v="1"/>
    <x v="3"/>
    <n v="22"/>
  </r>
  <r>
    <x v="971"/>
    <x v="10"/>
    <x v="149"/>
    <x v="292"/>
    <d v="2023-01-01T00:00:00"/>
    <n v="2"/>
    <x v="4"/>
    <n v="22"/>
  </r>
  <r>
    <x v="971"/>
    <x v="10"/>
    <x v="149"/>
    <x v="32"/>
    <d v="2023-01-01T00:00:00"/>
    <n v="3"/>
    <x v="5"/>
    <n v="22"/>
  </r>
  <r>
    <x v="971"/>
    <x v="10"/>
    <x v="149"/>
    <x v="195"/>
    <d v="2023-01-01T00:00:00"/>
    <n v="4"/>
    <x v="6"/>
    <n v="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C5AC5D-5191-4BFD-8856-6205E670F589}" name="PivotTable2" cacheId="0" applyNumberFormats="0" applyBorderFormats="0" applyFontFormats="0" applyPatternFormats="0" applyAlignmentFormats="0" applyWidthHeightFormats="1" dataCaption="Values" updatedVersion="8" minRefreshableVersion="3" subtotalHiddenItems="1" itemPrintTitles="1" createdVersion="8" indent="0" outline="1" outlineData="1" multipleFieldFilters="0">
  <location ref="A3:S21" firstHeaderRow="1" firstDataRow="2" firstDataCol="1"/>
  <pivotFields count="3">
    <pivotField axis="axisCol" allDrilled="1" subtotalTop="0" showAll="0" dataSourceSort="1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</pivotFields>
  <rowFields count="1">
    <field x="2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0"/>
  </colFields>
  <col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colItems>
  <dataFields count="1">
    <dataField name="Distinct Count of id_customer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1">
    <format dxfId="3">
      <pivotArea dataOnly="0" labelOnly="1" fieldPosition="0">
        <references count="1">
          <reference field="2" count="0"/>
        </references>
      </pivotArea>
    </format>
  </format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!$A$1:$F$15018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8EA8BC-44AB-4B02-B1FB-91BCD7D743F1}" name="PivotTable4" cacheId="1" applyNumberFormats="0" applyBorderFormats="0" applyFontFormats="0" applyPatternFormats="0" applyAlignmentFormats="0" applyWidthHeightFormats="1" dataCaption="Values" showError="1" updatedVersion="8" minRefreshableVersion="3" subtotalHiddenItems="1" itemPrintTitles="1" createdVersion="8" indent="0" outline="1" outlineData="1" multipleFieldFilters="0">
  <location ref="A29:S47" firstHeaderRow="1" firstDataRow="2" firstDataCol="1"/>
  <pivotFields count="3">
    <pivotField axis="axisCol" allDrilled="1" subtotalTop="0" showAll="0" dataSourceSort="1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</pivotFields>
  <rowFields count="1">
    <field x="2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0"/>
  </colFields>
  <col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colItems>
  <dataFields count="1">
    <dataField name="Distinct Count of id_customer" fld="1" subtotal="count" showDataAs="percent" baseField="0" baseItem="0" numFmtId="1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2">
    <format dxfId="5">
      <pivotArea dataOnly="0" labelOnly="1" fieldPosition="0">
        <references count="1">
          <reference field="2" count="1">
            <x v="0"/>
          </reference>
        </references>
      </pivotArea>
    </format>
    <format dxfId="4">
      <pivotArea dataOnly="0" labelOnly="1" fieldPosition="0">
        <references count="1">
          <reference field="2" count="15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</format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!$A$1:$F$15018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D03653-3C05-4A38-AB8C-3076D53D0428}" name="PivotTable6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2" firstHeaderRow="1" firstDataRow="2" firstDataCol="1"/>
  <pivotFields count="12">
    <pivotField showAll="0"/>
    <pivotField axis="axisRow" showAll="0">
      <items count="18">
        <item x="15"/>
        <item x="5"/>
        <item x="6"/>
        <item x="16"/>
        <item x="10"/>
        <item x="8"/>
        <item x="1"/>
        <item x="9"/>
        <item x="13"/>
        <item x="12"/>
        <item x="3"/>
        <item x="0"/>
        <item x="14"/>
        <item x="7"/>
        <item x="11"/>
        <item x="4"/>
        <item x="2"/>
        <item t="default"/>
      </items>
    </pivotField>
    <pivotField numFmtId="14" showAll="0">
      <items count="474">
        <item x="101"/>
        <item x="107"/>
        <item x="285"/>
        <item x="286"/>
        <item x="308"/>
        <item x="360"/>
        <item x="381"/>
        <item x="397"/>
        <item x="242"/>
        <item x="334"/>
        <item x="82"/>
        <item x="160"/>
        <item x="372"/>
        <item x="450"/>
        <item x="455"/>
        <item x="218"/>
        <item x="284"/>
        <item x="137"/>
        <item x="97"/>
        <item x="335"/>
        <item x="389"/>
        <item x="102"/>
        <item x="364"/>
        <item x="247"/>
        <item x="117"/>
        <item x="385"/>
        <item x="239"/>
        <item x="158"/>
        <item x="35"/>
        <item x="471"/>
        <item x="68"/>
        <item x="224"/>
        <item x="459"/>
        <item x="227"/>
        <item x="128"/>
        <item x="453"/>
        <item x="337"/>
        <item x="150"/>
        <item x="444"/>
        <item x="405"/>
        <item x="258"/>
        <item x="280"/>
        <item x="18"/>
        <item x="104"/>
        <item x="339"/>
        <item x="465"/>
        <item x="194"/>
        <item x="327"/>
        <item x="255"/>
        <item x="468"/>
        <item x="423"/>
        <item x="361"/>
        <item x="357"/>
        <item x="351"/>
        <item x="163"/>
        <item x="358"/>
        <item x="87"/>
        <item x="299"/>
        <item x="330"/>
        <item x="431"/>
        <item x="24"/>
        <item x="37"/>
        <item x="77"/>
        <item x="362"/>
        <item x="262"/>
        <item x="424"/>
        <item x="85"/>
        <item x="294"/>
        <item x="304"/>
        <item x="325"/>
        <item x="443"/>
        <item x="188"/>
        <item x="417"/>
        <item x="350"/>
        <item x="237"/>
        <item x="342"/>
        <item x="306"/>
        <item x="398"/>
        <item x="297"/>
        <item x="171"/>
        <item x="176"/>
        <item x="115"/>
        <item x="462"/>
        <item x="216"/>
        <item x="466"/>
        <item x="441"/>
        <item x="392"/>
        <item x="394"/>
        <item x="387"/>
        <item x="120"/>
        <item x="112"/>
        <item x="60"/>
        <item x="33"/>
        <item x="318"/>
        <item x="302"/>
        <item x="428"/>
        <item x="109"/>
        <item x="201"/>
        <item x="118"/>
        <item x="452"/>
        <item x="154"/>
        <item x="240"/>
        <item x="411"/>
        <item x="69"/>
        <item x="210"/>
        <item x="352"/>
        <item x="121"/>
        <item x="138"/>
        <item x="267"/>
        <item x="116"/>
        <item x="429"/>
        <item x="366"/>
        <item x="464"/>
        <item x="440"/>
        <item x="209"/>
        <item x="203"/>
        <item x="91"/>
        <item x="145"/>
        <item x="234"/>
        <item x="384"/>
        <item x="134"/>
        <item x="312"/>
        <item x="197"/>
        <item x="472"/>
        <item x="402"/>
        <item x="427"/>
        <item x="182"/>
        <item x="166"/>
        <item x="340"/>
        <item x="232"/>
        <item x="438"/>
        <item x="271"/>
        <item x="432"/>
        <item x="347"/>
        <item x="110"/>
        <item x="223"/>
        <item x="355"/>
        <item x="215"/>
        <item x="220"/>
        <item x="374"/>
        <item x="413"/>
        <item x="204"/>
        <item x="370"/>
        <item x="221"/>
        <item x="177"/>
        <item x="390"/>
        <item x="353"/>
        <item x="252"/>
        <item x="321"/>
        <item x="152"/>
        <item x="421"/>
        <item x="400"/>
        <item x="88"/>
        <item x="315"/>
        <item x="456"/>
        <item x="396"/>
        <item x="253"/>
        <item x="246"/>
        <item x="3"/>
        <item x="460"/>
        <item x="92"/>
        <item x="25"/>
        <item x="408"/>
        <item x="27"/>
        <item x="259"/>
        <item x="148"/>
        <item x="184"/>
        <item x="57"/>
        <item x="307"/>
        <item x="71"/>
        <item x="217"/>
        <item x="106"/>
        <item x="437"/>
        <item x="30"/>
        <item x="202"/>
        <item x="156"/>
        <item x="367"/>
        <item x="6"/>
        <item x="20"/>
        <item x="178"/>
        <item x="219"/>
        <item x="281"/>
        <item x="83"/>
        <item x="386"/>
        <item x="4"/>
        <item x="458"/>
        <item x="295"/>
        <item x="161"/>
        <item x="469"/>
        <item x="298"/>
        <item x="53"/>
        <item x="439"/>
        <item x="34"/>
        <item x="416"/>
        <item x="277"/>
        <item x="122"/>
        <item x="235"/>
        <item x="45"/>
        <item x="42"/>
        <item x="457"/>
        <item x="434"/>
        <item x="341"/>
        <item x="173"/>
        <item x="74"/>
        <item x="113"/>
        <item x="43"/>
        <item x="93"/>
        <item x="47"/>
        <item x="179"/>
        <item x="198"/>
        <item x="19"/>
        <item x="368"/>
        <item x="61"/>
        <item x="40"/>
        <item x="313"/>
        <item x="287"/>
        <item x="345"/>
        <item x="135"/>
        <item x="139"/>
        <item x="155"/>
        <item x="257"/>
        <item x="395"/>
        <item x="296"/>
        <item x="12"/>
        <item x="409"/>
        <item x="9"/>
        <item x="406"/>
        <item x="212"/>
        <item x="348"/>
        <item x="105"/>
        <item x="433"/>
        <item x="50"/>
        <item x="132"/>
        <item x="346"/>
        <item x="48"/>
        <item x="7"/>
        <item x="303"/>
        <item x="189"/>
        <item x="99"/>
        <item x="289"/>
        <item x="65"/>
        <item x="172"/>
        <item x="0"/>
        <item x="268"/>
        <item x="94"/>
        <item x="31"/>
        <item x="191"/>
        <item x="54"/>
        <item x="205"/>
        <item x="278"/>
        <item x="58"/>
        <item x="269"/>
        <item x="420"/>
        <item x="141"/>
        <item x="261"/>
        <item x="143"/>
        <item x="157"/>
        <item x="379"/>
        <item x="407"/>
        <item x="125"/>
        <item x="55"/>
        <item x="133"/>
        <item x="248"/>
        <item x="86"/>
        <item x="293"/>
        <item x="26"/>
        <item x="75"/>
        <item x="180"/>
        <item x="311"/>
        <item x="290"/>
        <item x="174"/>
        <item x="195"/>
        <item x="236"/>
        <item x="70"/>
        <item x="410"/>
        <item x="377"/>
        <item x="36"/>
        <item x="326"/>
        <item x="1"/>
        <item x="322"/>
        <item x="279"/>
        <item x="51"/>
        <item x="371"/>
        <item x="10"/>
        <item x="244"/>
        <item x="225"/>
        <item x="275"/>
        <item x="251"/>
        <item x="305"/>
        <item x="363"/>
        <item x="22"/>
        <item x="309"/>
        <item x="373"/>
        <item x="378"/>
        <item x="38"/>
        <item x="412"/>
        <item x="66"/>
        <item x="430"/>
        <item x="446"/>
        <item x="59"/>
        <item x="243"/>
        <item x="146"/>
        <item x="136"/>
        <item x="167"/>
        <item x="238"/>
        <item x="415"/>
        <item x="183"/>
        <item x="84"/>
        <item x="129"/>
        <item x="426"/>
        <item x="442"/>
        <item x="52"/>
        <item x="333"/>
        <item x="123"/>
        <item x="211"/>
        <item x="316"/>
        <item x="391"/>
        <item x="319"/>
        <item x="336"/>
        <item x="291"/>
        <item x="324"/>
        <item x="288"/>
        <item x="89"/>
        <item x="369"/>
        <item x="96"/>
        <item x="343"/>
        <item x="414"/>
        <item x="23"/>
        <item x="21"/>
        <item x="233"/>
        <item x="332"/>
        <item x="67"/>
        <item x="310"/>
        <item x="375"/>
        <item x="126"/>
        <item x="354"/>
        <item x="399"/>
        <item x="448"/>
        <item x="170"/>
        <item x="13"/>
        <item x="317"/>
        <item x="382"/>
        <item x="230"/>
        <item x="214"/>
        <item x="144"/>
        <item x="76"/>
        <item x="63"/>
        <item x="49"/>
        <item x="435"/>
        <item x="359"/>
        <item x="8"/>
        <item x="186"/>
        <item x="95"/>
        <item x="72"/>
        <item x="79"/>
        <item x="445"/>
        <item x="124"/>
        <item x="140"/>
        <item x="192"/>
        <item x="323"/>
        <item x="256"/>
        <item x="254"/>
        <item x="181"/>
        <item x="159"/>
        <item x="401"/>
        <item x="149"/>
        <item x="206"/>
        <item x="282"/>
        <item x="44"/>
        <item x="130"/>
        <item x="388"/>
        <item x="273"/>
        <item x="265"/>
        <item x="15"/>
        <item x="98"/>
        <item x="190"/>
        <item x="73"/>
        <item x="344"/>
        <item x="153"/>
        <item x="314"/>
        <item x="250"/>
        <item x="185"/>
        <item x="436"/>
        <item x="463"/>
        <item x="425"/>
        <item x="142"/>
        <item x="249"/>
        <item x="263"/>
        <item x="11"/>
        <item x="300"/>
        <item x="418"/>
        <item x="16"/>
        <item x="266"/>
        <item x="78"/>
        <item x="270"/>
        <item x="5"/>
        <item x="329"/>
        <item x="241"/>
        <item x="41"/>
        <item x="383"/>
        <item x="62"/>
        <item x="449"/>
        <item x="229"/>
        <item x="80"/>
        <item x="131"/>
        <item x="28"/>
        <item x="292"/>
        <item x="272"/>
        <item x="187"/>
        <item x="320"/>
        <item x="228"/>
        <item x="231"/>
        <item x="108"/>
        <item x="380"/>
        <item x="274"/>
        <item x="470"/>
        <item x="331"/>
        <item x="447"/>
        <item x="226"/>
        <item x="127"/>
        <item x="403"/>
        <item x="200"/>
        <item x="103"/>
        <item x="147"/>
        <item x="356"/>
        <item x="39"/>
        <item x="245"/>
        <item x="461"/>
        <item x="454"/>
        <item x="276"/>
        <item x="467"/>
        <item x="151"/>
        <item x="114"/>
        <item x="422"/>
        <item x="222"/>
        <item x="393"/>
        <item x="17"/>
        <item x="111"/>
        <item x="81"/>
        <item x="193"/>
        <item x="32"/>
        <item x="283"/>
        <item x="207"/>
        <item x="119"/>
        <item x="419"/>
        <item x="376"/>
        <item x="404"/>
        <item x="213"/>
        <item x="175"/>
        <item x="162"/>
        <item x="90"/>
        <item x="365"/>
        <item x="338"/>
        <item x="29"/>
        <item x="168"/>
        <item x="451"/>
        <item x="264"/>
        <item x="169"/>
        <item x="196"/>
        <item x="260"/>
        <item x="164"/>
        <item x="349"/>
        <item x="14"/>
        <item x="328"/>
        <item x="301"/>
        <item x="2"/>
        <item x="46"/>
        <item x="56"/>
        <item x="208"/>
        <item x="165"/>
        <item x="100"/>
        <item x="199"/>
        <item x="64"/>
        <item t="default"/>
      </items>
    </pivotField>
    <pivotField numFmtId="14" showAll="0">
      <items count="530">
        <item x="325"/>
        <item x="344"/>
        <item x="485"/>
        <item x="488"/>
        <item x="494"/>
        <item x="512"/>
        <item x="517"/>
        <item x="522"/>
        <item x="467"/>
        <item x="502"/>
        <item x="293"/>
        <item x="416"/>
        <item x="516"/>
        <item x="525"/>
        <item x="526"/>
        <item x="452"/>
        <item x="482"/>
        <item x="383"/>
        <item x="321"/>
        <item x="505"/>
        <item x="519"/>
        <item x="329"/>
        <item x="514"/>
        <item x="468"/>
        <item x="361"/>
        <item x="518"/>
        <item x="465"/>
        <item x="414"/>
        <item x="164"/>
        <item x="528"/>
        <item x="266"/>
        <item x="458"/>
        <item x="527"/>
        <item x="460"/>
        <item x="373"/>
        <item x="326"/>
        <item x="506"/>
        <item x="401"/>
        <item x="524"/>
        <item x="508"/>
        <item x="471"/>
        <item x="480"/>
        <item x="87"/>
        <item x="331"/>
        <item x="497"/>
        <item x="489"/>
        <item x="440"/>
        <item x="499"/>
        <item x="469"/>
        <item x="521"/>
        <item x="523"/>
        <item x="417"/>
        <item x="503"/>
        <item x="510"/>
        <item x="294"/>
        <item x="384"/>
        <item x="421"/>
        <item x="307"/>
        <item x="337"/>
        <item x="165"/>
        <item x="327"/>
        <item x="123"/>
        <item x="182"/>
        <item x="287"/>
        <item x="513"/>
        <item x="474"/>
        <item x="507"/>
        <item x="302"/>
        <item x="472"/>
        <item x="492"/>
        <item x="498"/>
        <item x="459"/>
        <item x="437"/>
        <item x="332"/>
        <item x="422"/>
        <item x="402"/>
        <item x="473"/>
        <item x="441"/>
        <item x="418"/>
        <item x="483"/>
        <item x="420"/>
        <item x="427"/>
        <item x="354"/>
        <item x="504"/>
        <item x="451"/>
        <item x="362"/>
        <item x="470"/>
        <item x="501"/>
        <item x="500"/>
        <item x="415"/>
        <item x="511"/>
        <item x="364"/>
        <item x="350"/>
        <item x="248"/>
        <item x="153"/>
        <item x="486"/>
        <item x="267"/>
        <item x="183"/>
        <item x="346"/>
        <item x="308"/>
        <item x="363"/>
        <item x="481"/>
        <item x="166"/>
        <item x="466"/>
        <item x="303"/>
        <item x="272"/>
        <item x="124"/>
        <item x="288"/>
        <item x="367"/>
        <item x="387"/>
        <item x="423"/>
        <item x="357"/>
        <item x="484"/>
        <item x="370"/>
        <item x="454"/>
        <item x="355"/>
        <item x="88"/>
        <item x="322"/>
        <item x="338"/>
        <item x="453"/>
        <item x="316"/>
        <item x="398"/>
        <item x="463"/>
        <item x="495"/>
        <item x="377"/>
        <item x="496"/>
        <item x="154"/>
        <item x="445"/>
        <item x="487"/>
        <item x="184"/>
        <item x="249"/>
        <item x="125"/>
        <item x="520"/>
        <item x="464"/>
        <item x="365"/>
        <item x="479"/>
        <item x="273"/>
        <item x="319"/>
        <item x="478"/>
        <item x="392"/>
        <item x="403"/>
        <item x="348"/>
        <item x="295"/>
        <item x="424"/>
        <item x="385"/>
        <item x="368"/>
        <item x="476"/>
        <item x="442"/>
        <item x="509"/>
        <item x="449"/>
        <item x="515"/>
        <item x="455"/>
        <item x="388"/>
        <item x="358"/>
        <item x="491"/>
        <item x="428"/>
        <item x="174"/>
        <item x="408"/>
        <item x="309"/>
        <item x="404"/>
        <item x="313"/>
        <item x="339"/>
        <item x="167"/>
        <item x="461"/>
        <item x="333"/>
        <item x="185"/>
        <item x="16"/>
        <item x="304"/>
        <item x="250"/>
        <item x="129"/>
        <item x="347"/>
        <item x="141"/>
        <item x="369"/>
        <item x="400"/>
        <item x="436"/>
        <item x="456"/>
        <item x="240"/>
        <item x="89"/>
        <item x="277"/>
        <item x="443"/>
        <item x="340"/>
        <item x="448"/>
        <item x="148"/>
        <item x="447"/>
        <item x="349"/>
        <item x="378"/>
        <item x="34"/>
        <item x="104"/>
        <item x="430"/>
        <item x="126"/>
        <item x="168"/>
        <item x="298"/>
        <item x="475"/>
        <item x="22"/>
        <item x="251"/>
        <item x="438"/>
        <item x="399"/>
        <item x="409"/>
        <item x="351"/>
        <item x="90"/>
        <item x="314"/>
        <item x="157"/>
        <item x="274"/>
        <item x="323"/>
        <item x="296"/>
        <item x="142"/>
        <item x="211"/>
        <item x="201"/>
        <item x="130"/>
        <item x="419"/>
        <item x="429"/>
        <item x="426"/>
        <item x="284"/>
        <item x="353"/>
        <item x="206"/>
        <item x="278"/>
        <item x="214"/>
        <item x="434"/>
        <item x="446"/>
        <item x="95"/>
        <item x="379"/>
        <item x="254"/>
        <item x="35"/>
        <item x="425"/>
        <item x="341"/>
        <item x="105"/>
        <item x="380"/>
        <item x="299"/>
        <item x="91"/>
        <item x="386"/>
        <item x="289"/>
        <item x="490"/>
        <item x="68"/>
        <item x="405"/>
        <item x="53"/>
        <item x="143"/>
        <item x="158"/>
        <item x="450"/>
        <item x="334"/>
        <item x="493"/>
        <item x="222"/>
        <item x="275"/>
        <item x="169"/>
        <item x="218"/>
        <item x="44"/>
        <item x="227"/>
        <item x="439"/>
        <item x="241"/>
        <item x="279"/>
        <item x="263"/>
        <item x="175"/>
        <item x="0"/>
        <item x="310"/>
        <item x="36"/>
        <item x="92"/>
        <item x="196"/>
        <item x="231"/>
        <item x="393"/>
        <item x="285"/>
        <item x="96"/>
        <item x="444"/>
        <item x="411"/>
        <item x="391"/>
        <item x="389"/>
        <item x="395"/>
        <item x="396"/>
        <item x="412"/>
        <item x="381"/>
        <item x="17"/>
        <item x="372"/>
        <item x="234"/>
        <item x="212"/>
        <item x="359"/>
        <item x="18"/>
        <item x="159"/>
        <item x="131"/>
        <item x="186"/>
        <item x="207"/>
        <item x="202"/>
        <item x="477"/>
        <item x="242"/>
        <item x="223"/>
        <item x="45"/>
        <item x="268"/>
        <item x="432"/>
        <item x="280"/>
        <item x="37"/>
        <item x="155"/>
        <item x="7"/>
        <item x="244"/>
        <item x="97"/>
        <item x="215"/>
        <item x="232"/>
        <item x="60"/>
        <item x="23"/>
        <item x="144"/>
        <item x="305"/>
        <item x="228"/>
        <item x="457"/>
        <item x="54"/>
        <item x="113"/>
        <item x="390"/>
        <item x="382"/>
        <item x="462"/>
        <item x="191"/>
        <item x="371"/>
        <item x="235"/>
        <item x="55"/>
        <item x="135"/>
        <item x="247"/>
        <item x="366"/>
        <item x="335"/>
        <item x="98"/>
        <item x="352"/>
        <item x="306"/>
        <item x="38"/>
        <item x="431"/>
        <item x="300"/>
        <item x="178"/>
        <item x="433"/>
        <item x="46"/>
        <item x="187"/>
        <item x="407"/>
        <item x="255"/>
        <item x="24"/>
        <item x="229"/>
        <item x="297"/>
        <item x="356"/>
        <item x="132"/>
        <item x="225"/>
        <item x="413"/>
        <item x="324"/>
        <item x="61"/>
        <item x="114"/>
        <item x="69"/>
        <item x="133"/>
        <item x="127"/>
        <item x="120"/>
        <item x="111"/>
        <item x="160"/>
        <item x="203"/>
        <item x="99"/>
        <item x="106"/>
        <item x="136"/>
        <item x="243"/>
        <item x="1"/>
        <item x="25"/>
        <item x="188"/>
        <item x="208"/>
        <item x="74"/>
        <item x="375"/>
        <item x="197"/>
        <item x="93"/>
        <item x="406"/>
        <item x="397"/>
        <item x="245"/>
        <item x="260"/>
        <item x="179"/>
        <item x="360"/>
        <item x="410"/>
        <item x="49"/>
        <item x="343"/>
        <item x="301"/>
        <item x="281"/>
        <item x="291"/>
        <item x="269"/>
        <item x="342"/>
        <item x="264"/>
        <item x="311"/>
        <item x="70"/>
        <item x="192"/>
        <item x="320"/>
        <item x="156"/>
        <item x="2"/>
        <item x="39"/>
        <item x="137"/>
        <item x="128"/>
        <item x="224"/>
        <item x="198"/>
        <item x="121"/>
        <item x="26"/>
        <item x="435"/>
        <item x="180"/>
        <item x="78"/>
        <item x="216"/>
        <item x="149"/>
        <item x="100"/>
        <item x="265"/>
        <item x="94"/>
        <item x="219"/>
        <item x="261"/>
        <item x="257"/>
        <item x="56"/>
        <item x="115"/>
        <item x="8"/>
        <item x="276"/>
        <item x="193"/>
        <item x="270"/>
        <item x="57"/>
        <item x="138"/>
        <item x="252"/>
        <item x="40"/>
        <item x="262"/>
        <item x="236"/>
        <item x="50"/>
        <item x="30"/>
        <item x="107"/>
        <item x="116"/>
        <item x="200"/>
        <item x="394"/>
        <item x="189"/>
        <item x="181"/>
        <item x="3"/>
        <item x="258"/>
        <item x="336"/>
        <item x="146"/>
        <item x="101"/>
        <item x="19"/>
        <item x="233"/>
        <item x="199"/>
        <item x="9"/>
        <item x="209"/>
        <item x="204"/>
        <item x="230"/>
        <item x="71"/>
        <item x="246"/>
        <item x="65"/>
        <item x="253"/>
        <item x="176"/>
        <item x="161"/>
        <item x="117"/>
        <item x="170"/>
        <item x="139"/>
        <item x="83"/>
        <item x="51"/>
        <item x="31"/>
        <item x="328"/>
        <item x="190"/>
        <item x="108"/>
        <item x="163"/>
        <item x="27"/>
        <item x="41"/>
        <item x="20"/>
        <item x="318"/>
        <item x="4"/>
        <item x="145"/>
        <item x="10"/>
        <item x="75"/>
        <item x="292"/>
        <item x="79"/>
        <item x="151"/>
        <item x="220"/>
        <item x="210"/>
        <item x="282"/>
        <item x="62"/>
        <item x="221"/>
        <item x="237"/>
        <item x="147"/>
        <item x="286"/>
        <item x="140"/>
        <item x="118"/>
        <item x="171"/>
        <item x="271"/>
        <item x="109"/>
        <item x="194"/>
        <item x="66"/>
        <item x="42"/>
        <item x="122"/>
        <item x="317"/>
        <item x="102"/>
        <item x="47"/>
        <item x="28"/>
        <item x="177"/>
        <item x="77"/>
        <item x="217"/>
        <item x="134"/>
        <item x="13"/>
        <item x="32"/>
        <item x="5"/>
        <item x="85"/>
        <item x="150"/>
        <item x="21"/>
        <item x="63"/>
        <item x="11"/>
        <item x="80"/>
        <item x="12"/>
        <item x="226"/>
        <item x="81"/>
        <item x="64"/>
        <item x="172"/>
        <item x="152"/>
        <item x="112"/>
        <item x="283"/>
        <item x="213"/>
        <item x="43"/>
        <item x="84"/>
        <item x="110"/>
        <item x="48"/>
        <item x="103"/>
        <item x="256"/>
        <item x="67"/>
        <item x="33"/>
        <item x="259"/>
        <item x="6"/>
        <item x="290"/>
        <item x="72"/>
        <item x="195"/>
        <item x="29"/>
        <item x="162"/>
        <item x="330"/>
        <item x="58"/>
        <item x="205"/>
        <item x="238"/>
        <item x="14"/>
        <item x="374"/>
        <item x="76"/>
        <item x="73"/>
        <item x="86"/>
        <item x="82"/>
        <item x="119"/>
        <item x="15"/>
        <item x="239"/>
        <item x="59"/>
        <item x="312"/>
        <item x="52"/>
        <item x="345"/>
        <item x="315"/>
        <item x="173"/>
        <item x="376"/>
        <item t="default"/>
      </items>
    </pivotField>
    <pivotField numFmtId="14" showAll="0"/>
    <pivotField showAll="0"/>
    <pivotField axis="axisCol" showAll="0">
      <items count="19">
        <item h="1" x="14"/>
        <item h="1" x="12"/>
        <item h="1" x="1"/>
        <item h="1" x="13"/>
        <item x="2"/>
        <item x="3"/>
        <item x="4"/>
        <item x="5"/>
        <item h="1" x="17"/>
        <item h="1" x="10"/>
        <item h="1" x="9"/>
        <item h="1" x="8"/>
        <item h="1" x="15"/>
        <item h="1" x="16"/>
        <item x="6"/>
        <item h="1" x="11"/>
        <item h="1" x="7"/>
        <item h="1" x="0"/>
        <item t="default"/>
      </items>
    </pivotField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6"/>
  </colFields>
  <colItems count="6">
    <i>
      <x v="4"/>
    </i>
    <i>
      <x v="5"/>
    </i>
    <i>
      <x v="6"/>
    </i>
    <i>
      <x v="7"/>
    </i>
    <i>
      <x v="14"/>
    </i>
    <i t="grand">
      <x/>
    </i>
  </colItems>
  <dataFields count="1">
    <dataField name="Sum of revunue" fld="7" baseField="0" baseItem="0"/>
  </dataFields>
  <formats count="2">
    <format dxfId="2">
      <pivotArea dataOnly="0" labelOnly="1" fieldPosition="0">
        <references count="1">
          <reference field="6" count="1">
            <x v="7"/>
          </reference>
        </references>
      </pivotArea>
    </format>
    <format dxfId="1">
      <pivotArea dataOnly="0" labelOnly="1" fieldPosition="0">
        <references count="1">
          <reference field="6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79E111-56CC-4202-A62C-C00ED0B722E2}" name="PivotTable7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1" firstHeaderRow="0" firstDataRow="1" firstDataCol="1"/>
  <pivotFields count="12">
    <pivotField showAll="0"/>
    <pivotField axis="axisRow" showAll="0" sortType="descending">
      <items count="18">
        <item x="15"/>
        <item x="5"/>
        <item x="6"/>
        <item x="16"/>
        <item x="10"/>
        <item x="8"/>
        <item x="1"/>
        <item x="9"/>
        <item x="13"/>
        <item x="12"/>
        <item x="3"/>
        <item x="0"/>
        <item x="14"/>
        <item x="7"/>
        <item x="1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474">
        <item x="101"/>
        <item x="107"/>
        <item x="285"/>
        <item x="286"/>
        <item x="308"/>
        <item x="360"/>
        <item x="381"/>
        <item x="397"/>
        <item x="242"/>
        <item x="334"/>
        <item x="82"/>
        <item x="160"/>
        <item x="372"/>
        <item x="450"/>
        <item x="455"/>
        <item x="218"/>
        <item x="284"/>
        <item x="137"/>
        <item x="97"/>
        <item x="335"/>
        <item x="389"/>
        <item x="102"/>
        <item x="364"/>
        <item x="247"/>
        <item x="117"/>
        <item x="385"/>
        <item x="239"/>
        <item x="158"/>
        <item x="35"/>
        <item x="471"/>
        <item x="68"/>
        <item x="224"/>
        <item x="459"/>
        <item x="227"/>
        <item x="128"/>
        <item x="453"/>
        <item x="337"/>
        <item x="150"/>
        <item x="444"/>
        <item x="405"/>
        <item x="258"/>
        <item x="280"/>
        <item x="18"/>
        <item x="104"/>
        <item x="339"/>
        <item x="465"/>
        <item x="194"/>
        <item x="327"/>
        <item x="255"/>
        <item x="468"/>
        <item x="423"/>
        <item x="361"/>
        <item x="357"/>
        <item x="351"/>
        <item x="163"/>
        <item x="358"/>
        <item x="87"/>
        <item x="299"/>
        <item x="330"/>
        <item x="431"/>
        <item x="24"/>
        <item x="37"/>
        <item x="77"/>
        <item x="362"/>
        <item x="262"/>
        <item x="424"/>
        <item x="85"/>
        <item x="294"/>
        <item x="304"/>
        <item x="325"/>
        <item x="443"/>
        <item x="188"/>
        <item x="417"/>
        <item x="350"/>
        <item x="237"/>
        <item x="342"/>
        <item x="306"/>
        <item x="398"/>
        <item x="297"/>
        <item x="171"/>
        <item x="176"/>
        <item x="115"/>
        <item x="462"/>
        <item x="216"/>
        <item x="466"/>
        <item x="441"/>
        <item x="392"/>
        <item x="394"/>
        <item x="387"/>
        <item x="120"/>
        <item x="112"/>
        <item x="60"/>
        <item x="33"/>
        <item x="318"/>
        <item x="302"/>
        <item x="428"/>
        <item x="109"/>
        <item x="201"/>
        <item x="118"/>
        <item x="452"/>
        <item x="154"/>
        <item x="240"/>
        <item x="411"/>
        <item x="69"/>
        <item x="210"/>
        <item x="352"/>
        <item x="121"/>
        <item x="138"/>
        <item x="267"/>
        <item x="116"/>
        <item x="429"/>
        <item x="366"/>
        <item x="464"/>
        <item x="440"/>
        <item x="209"/>
        <item x="203"/>
        <item x="91"/>
        <item x="145"/>
        <item x="234"/>
        <item x="384"/>
        <item x="134"/>
        <item x="312"/>
        <item x="197"/>
        <item x="472"/>
        <item x="402"/>
        <item x="427"/>
        <item x="182"/>
        <item x="166"/>
        <item x="340"/>
        <item x="232"/>
        <item x="438"/>
        <item x="271"/>
        <item x="432"/>
        <item x="347"/>
        <item x="110"/>
        <item x="223"/>
        <item x="355"/>
        <item x="215"/>
        <item x="220"/>
        <item x="374"/>
        <item x="413"/>
        <item x="204"/>
        <item x="370"/>
        <item x="221"/>
        <item x="177"/>
        <item x="390"/>
        <item x="353"/>
        <item x="252"/>
        <item x="321"/>
        <item x="152"/>
        <item x="421"/>
        <item x="400"/>
        <item x="88"/>
        <item x="315"/>
        <item x="456"/>
        <item x="396"/>
        <item x="253"/>
        <item x="246"/>
        <item x="3"/>
        <item x="460"/>
        <item x="92"/>
        <item x="25"/>
        <item x="408"/>
        <item x="27"/>
        <item x="259"/>
        <item x="148"/>
        <item x="184"/>
        <item x="57"/>
        <item x="307"/>
        <item x="71"/>
        <item x="217"/>
        <item x="106"/>
        <item x="437"/>
        <item x="30"/>
        <item x="202"/>
        <item x="156"/>
        <item x="367"/>
        <item x="6"/>
        <item x="20"/>
        <item x="178"/>
        <item x="219"/>
        <item x="281"/>
        <item x="83"/>
        <item x="386"/>
        <item x="4"/>
        <item x="458"/>
        <item x="295"/>
        <item x="161"/>
        <item x="469"/>
        <item x="298"/>
        <item x="53"/>
        <item x="439"/>
        <item x="34"/>
        <item x="416"/>
        <item x="277"/>
        <item x="122"/>
        <item x="235"/>
        <item x="45"/>
        <item x="42"/>
        <item x="457"/>
        <item x="434"/>
        <item x="341"/>
        <item x="173"/>
        <item x="74"/>
        <item x="113"/>
        <item x="43"/>
        <item x="93"/>
        <item x="47"/>
        <item x="179"/>
        <item x="198"/>
        <item x="19"/>
        <item x="368"/>
        <item x="61"/>
        <item x="40"/>
        <item x="313"/>
        <item x="287"/>
        <item x="345"/>
        <item x="135"/>
        <item x="139"/>
        <item x="155"/>
        <item x="257"/>
        <item x="395"/>
        <item x="296"/>
        <item x="12"/>
        <item x="409"/>
        <item x="9"/>
        <item x="406"/>
        <item x="212"/>
        <item x="348"/>
        <item x="105"/>
        <item x="433"/>
        <item x="50"/>
        <item x="132"/>
        <item x="346"/>
        <item x="48"/>
        <item x="7"/>
        <item x="303"/>
        <item x="189"/>
        <item x="99"/>
        <item x="289"/>
        <item x="65"/>
        <item x="172"/>
        <item x="0"/>
        <item x="268"/>
        <item x="94"/>
        <item x="31"/>
        <item x="191"/>
        <item x="54"/>
        <item x="205"/>
        <item x="278"/>
        <item x="58"/>
        <item x="269"/>
        <item x="420"/>
        <item x="141"/>
        <item x="261"/>
        <item x="143"/>
        <item x="157"/>
        <item x="379"/>
        <item x="407"/>
        <item x="125"/>
        <item x="55"/>
        <item x="133"/>
        <item x="248"/>
        <item x="86"/>
        <item x="293"/>
        <item x="26"/>
        <item x="75"/>
        <item x="180"/>
        <item x="311"/>
        <item x="290"/>
        <item x="174"/>
        <item x="195"/>
        <item x="236"/>
        <item x="70"/>
        <item x="410"/>
        <item x="377"/>
        <item x="36"/>
        <item x="326"/>
        <item x="1"/>
        <item x="322"/>
        <item x="279"/>
        <item x="51"/>
        <item x="371"/>
        <item x="10"/>
        <item x="244"/>
        <item x="225"/>
        <item x="275"/>
        <item x="251"/>
        <item x="305"/>
        <item x="363"/>
        <item x="22"/>
        <item x="309"/>
        <item x="373"/>
        <item x="378"/>
        <item x="38"/>
        <item x="412"/>
        <item x="66"/>
        <item x="430"/>
        <item x="446"/>
        <item x="59"/>
        <item x="243"/>
        <item x="146"/>
        <item x="136"/>
        <item x="167"/>
        <item x="238"/>
        <item x="415"/>
        <item x="183"/>
        <item x="84"/>
        <item x="129"/>
        <item x="426"/>
        <item x="442"/>
        <item x="52"/>
        <item x="333"/>
        <item x="123"/>
        <item x="211"/>
        <item x="316"/>
        <item x="391"/>
        <item x="319"/>
        <item x="336"/>
        <item x="291"/>
        <item x="324"/>
        <item x="288"/>
        <item x="89"/>
        <item x="369"/>
        <item x="96"/>
        <item x="343"/>
        <item x="414"/>
        <item x="23"/>
        <item x="21"/>
        <item x="233"/>
        <item x="332"/>
        <item x="67"/>
        <item x="310"/>
        <item x="375"/>
        <item x="126"/>
        <item x="354"/>
        <item x="399"/>
        <item x="448"/>
        <item x="170"/>
        <item x="13"/>
        <item x="317"/>
        <item x="382"/>
        <item x="230"/>
        <item x="214"/>
        <item x="144"/>
        <item x="76"/>
        <item x="63"/>
        <item x="49"/>
        <item x="435"/>
        <item x="359"/>
        <item x="8"/>
        <item x="186"/>
        <item x="95"/>
        <item x="72"/>
        <item x="79"/>
        <item x="445"/>
        <item x="124"/>
        <item x="140"/>
        <item x="192"/>
        <item x="323"/>
        <item x="256"/>
        <item x="254"/>
        <item x="181"/>
        <item x="159"/>
        <item x="401"/>
        <item x="149"/>
        <item x="206"/>
        <item x="282"/>
        <item x="44"/>
        <item x="130"/>
        <item x="388"/>
        <item x="273"/>
        <item x="265"/>
        <item x="15"/>
        <item x="98"/>
        <item x="190"/>
        <item x="73"/>
        <item x="344"/>
        <item x="153"/>
        <item x="314"/>
        <item x="250"/>
        <item x="185"/>
        <item x="436"/>
        <item x="463"/>
        <item x="425"/>
        <item x="142"/>
        <item x="249"/>
        <item x="263"/>
        <item x="11"/>
        <item x="300"/>
        <item x="418"/>
        <item x="16"/>
        <item x="266"/>
        <item x="78"/>
        <item x="270"/>
        <item x="5"/>
        <item x="329"/>
        <item x="241"/>
        <item x="41"/>
        <item x="383"/>
        <item x="62"/>
        <item x="449"/>
        <item x="229"/>
        <item x="80"/>
        <item x="131"/>
        <item x="28"/>
        <item x="292"/>
        <item x="272"/>
        <item x="187"/>
        <item x="320"/>
        <item x="228"/>
        <item x="231"/>
        <item x="108"/>
        <item x="380"/>
        <item x="274"/>
        <item x="470"/>
        <item x="331"/>
        <item x="447"/>
        <item x="226"/>
        <item x="127"/>
        <item x="403"/>
        <item x="200"/>
        <item x="103"/>
        <item x="147"/>
        <item x="356"/>
        <item x="39"/>
        <item x="245"/>
        <item x="461"/>
        <item x="454"/>
        <item x="276"/>
        <item x="467"/>
        <item x="151"/>
        <item x="114"/>
        <item x="422"/>
        <item x="222"/>
        <item x="393"/>
        <item x="17"/>
        <item x="111"/>
        <item x="81"/>
        <item x="193"/>
        <item x="32"/>
        <item x="283"/>
        <item x="207"/>
        <item x="119"/>
        <item x="419"/>
        <item x="376"/>
        <item x="404"/>
        <item x="213"/>
        <item x="175"/>
        <item x="162"/>
        <item x="90"/>
        <item x="365"/>
        <item x="338"/>
        <item x="29"/>
        <item x="168"/>
        <item x="451"/>
        <item x="264"/>
        <item x="169"/>
        <item x="196"/>
        <item x="260"/>
        <item x="164"/>
        <item x="349"/>
        <item x="14"/>
        <item x="328"/>
        <item x="301"/>
        <item x="2"/>
        <item x="46"/>
        <item x="56"/>
        <item x="208"/>
        <item x="165"/>
        <item x="100"/>
        <item x="199"/>
        <item x="64"/>
        <item t="default"/>
      </items>
    </pivotField>
    <pivotField numFmtId="14" showAll="0">
      <items count="530">
        <item x="325"/>
        <item x="344"/>
        <item x="485"/>
        <item x="488"/>
        <item x="494"/>
        <item x="512"/>
        <item x="517"/>
        <item x="522"/>
        <item x="467"/>
        <item x="502"/>
        <item x="293"/>
        <item x="416"/>
        <item x="516"/>
        <item x="525"/>
        <item x="526"/>
        <item x="452"/>
        <item x="482"/>
        <item x="383"/>
        <item x="321"/>
        <item x="505"/>
        <item x="519"/>
        <item x="329"/>
        <item x="514"/>
        <item x="468"/>
        <item x="361"/>
        <item x="518"/>
        <item x="465"/>
        <item x="414"/>
        <item x="164"/>
        <item x="528"/>
        <item x="266"/>
        <item x="458"/>
        <item x="527"/>
        <item x="460"/>
        <item x="373"/>
        <item x="326"/>
        <item x="506"/>
        <item x="401"/>
        <item x="524"/>
        <item x="508"/>
        <item x="471"/>
        <item x="480"/>
        <item x="87"/>
        <item x="331"/>
        <item x="497"/>
        <item x="489"/>
        <item x="440"/>
        <item x="499"/>
        <item x="469"/>
        <item x="521"/>
        <item x="523"/>
        <item x="417"/>
        <item x="503"/>
        <item x="510"/>
        <item x="294"/>
        <item x="384"/>
        <item x="421"/>
        <item x="307"/>
        <item x="337"/>
        <item x="165"/>
        <item x="327"/>
        <item x="123"/>
        <item x="182"/>
        <item x="287"/>
        <item x="513"/>
        <item x="474"/>
        <item x="507"/>
        <item x="302"/>
        <item x="472"/>
        <item x="492"/>
        <item x="498"/>
        <item x="459"/>
        <item x="437"/>
        <item x="332"/>
        <item x="422"/>
        <item x="402"/>
        <item x="473"/>
        <item x="441"/>
        <item x="418"/>
        <item x="483"/>
        <item x="420"/>
        <item x="427"/>
        <item x="354"/>
        <item x="504"/>
        <item x="451"/>
        <item x="362"/>
        <item x="470"/>
        <item x="501"/>
        <item x="500"/>
        <item x="415"/>
        <item x="511"/>
        <item x="364"/>
        <item x="350"/>
        <item x="248"/>
        <item x="153"/>
        <item x="486"/>
        <item x="267"/>
        <item x="183"/>
        <item x="346"/>
        <item x="308"/>
        <item x="363"/>
        <item x="481"/>
        <item x="166"/>
        <item x="466"/>
        <item x="303"/>
        <item x="272"/>
        <item x="124"/>
        <item x="288"/>
        <item x="367"/>
        <item x="387"/>
        <item x="423"/>
        <item x="357"/>
        <item x="484"/>
        <item x="370"/>
        <item x="454"/>
        <item x="355"/>
        <item x="88"/>
        <item x="322"/>
        <item x="338"/>
        <item x="453"/>
        <item x="316"/>
        <item x="398"/>
        <item x="463"/>
        <item x="495"/>
        <item x="377"/>
        <item x="496"/>
        <item x="154"/>
        <item x="445"/>
        <item x="487"/>
        <item x="184"/>
        <item x="249"/>
        <item x="125"/>
        <item x="520"/>
        <item x="464"/>
        <item x="365"/>
        <item x="479"/>
        <item x="273"/>
        <item x="319"/>
        <item x="478"/>
        <item x="392"/>
        <item x="403"/>
        <item x="348"/>
        <item x="295"/>
        <item x="424"/>
        <item x="385"/>
        <item x="368"/>
        <item x="476"/>
        <item x="442"/>
        <item x="509"/>
        <item x="449"/>
        <item x="515"/>
        <item x="455"/>
        <item x="388"/>
        <item x="358"/>
        <item x="491"/>
        <item x="428"/>
        <item x="174"/>
        <item x="408"/>
        <item x="309"/>
        <item x="404"/>
        <item x="313"/>
        <item x="339"/>
        <item x="167"/>
        <item x="461"/>
        <item x="333"/>
        <item x="185"/>
        <item x="16"/>
        <item x="304"/>
        <item x="250"/>
        <item x="129"/>
        <item x="347"/>
        <item x="141"/>
        <item x="369"/>
        <item x="400"/>
        <item x="436"/>
        <item x="456"/>
        <item x="240"/>
        <item x="89"/>
        <item x="277"/>
        <item x="443"/>
        <item x="340"/>
        <item x="448"/>
        <item x="148"/>
        <item x="447"/>
        <item x="349"/>
        <item x="378"/>
        <item x="34"/>
        <item x="104"/>
        <item x="430"/>
        <item x="126"/>
        <item x="168"/>
        <item x="298"/>
        <item x="475"/>
        <item x="22"/>
        <item x="251"/>
        <item x="438"/>
        <item x="399"/>
        <item x="409"/>
        <item x="351"/>
        <item x="90"/>
        <item x="314"/>
        <item x="157"/>
        <item x="274"/>
        <item x="323"/>
        <item x="296"/>
        <item x="142"/>
        <item x="211"/>
        <item x="201"/>
        <item x="130"/>
        <item x="419"/>
        <item x="429"/>
        <item x="426"/>
        <item x="284"/>
        <item x="353"/>
        <item x="206"/>
        <item x="278"/>
        <item x="214"/>
        <item x="434"/>
        <item x="446"/>
        <item x="95"/>
        <item x="379"/>
        <item x="254"/>
        <item x="35"/>
        <item x="425"/>
        <item x="341"/>
        <item x="105"/>
        <item x="380"/>
        <item x="299"/>
        <item x="91"/>
        <item x="386"/>
        <item x="289"/>
        <item x="490"/>
        <item x="68"/>
        <item x="405"/>
        <item x="53"/>
        <item x="143"/>
        <item x="158"/>
        <item x="450"/>
        <item x="334"/>
        <item x="493"/>
        <item x="222"/>
        <item x="275"/>
        <item x="169"/>
        <item x="218"/>
        <item x="44"/>
        <item x="227"/>
        <item x="439"/>
        <item x="241"/>
        <item x="279"/>
        <item x="263"/>
        <item x="175"/>
        <item x="0"/>
        <item x="310"/>
        <item x="36"/>
        <item x="92"/>
        <item x="196"/>
        <item x="231"/>
        <item x="393"/>
        <item x="285"/>
        <item x="96"/>
        <item x="444"/>
        <item x="411"/>
        <item x="391"/>
        <item x="389"/>
        <item x="395"/>
        <item x="396"/>
        <item x="412"/>
        <item x="381"/>
        <item x="17"/>
        <item x="372"/>
        <item x="234"/>
        <item x="212"/>
        <item x="359"/>
        <item x="18"/>
        <item x="159"/>
        <item x="131"/>
        <item x="186"/>
        <item x="207"/>
        <item x="202"/>
        <item x="477"/>
        <item x="242"/>
        <item x="223"/>
        <item x="45"/>
        <item x="268"/>
        <item x="432"/>
        <item x="280"/>
        <item x="37"/>
        <item x="155"/>
        <item x="7"/>
        <item x="244"/>
        <item x="97"/>
        <item x="215"/>
        <item x="232"/>
        <item x="60"/>
        <item x="23"/>
        <item x="144"/>
        <item x="305"/>
        <item x="228"/>
        <item x="457"/>
        <item x="54"/>
        <item x="113"/>
        <item x="390"/>
        <item x="382"/>
        <item x="462"/>
        <item x="191"/>
        <item x="371"/>
        <item x="235"/>
        <item x="55"/>
        <item x="135"/>
        <item x="247"/>
        <item x="366"/>
        <item x="335"/>
        <item x="98"/>
        <item x="352"/>
        <item x="306"/>
        <item x="38"/>
        <item x="431"/>
        <item x="300"/>
        <item x="178"/>
        <item x="433"/>
        <item x="46"/>
        <item x="187"/>
        <item x="407"/>
        <item x="255"/>
        <item x="24"/>
        <item x="229"/>
        <item x="297"/>
        <item x="356"/>
        <item x="132"/>
        <item x="225"/>
        <item x="413"/>
        <item x="324"/>
        <item x="61"/>
        <item x="114"/>
        <item x="69"/>
        <item x="133"/>
        <item x="127"/>
        <item x="120"/>
        <item x="111"/>
        <item x="160"/>
        <item x="203"/>
        <item x="99"/>
        <item x="106"/>
        <item x="136"/>
        <item x="243"/>
        <item x="1"/>
        <item x="25"/>
        <item x="188"/>
        <item x="208"/>
        <item x="74"/>
        <item x="375"/>
        <item x="197"/>
        <item x="93"/>
        <item x="406"/>
        <item x="397"/>
        <item x="245"/>
        <item x="260"/>
        <item x="179"/>
        <item x="360"/>
        <item x="410"/>
        <item x="49"/>
        <item x="343"/>
        <item x="301"/>
        <item x="281"/>
        <item x="291"/>
        <item x="269"/>
        <item x="342"/>
        <item x="264"/>
        <item x="311"/>
        <item x="70"/>
        <item x="192"/>
        <item x="320"/>
        <item x="156"/>
        <item x="2"/>
        <item x="39"/>
        <item x="137"/>
        <item x="128"/>
        <item x="224"/>
        <item x="198"/>
        <item x="121"/>
        <item x="26"/>
        <item x="435"/>
        <item x="180"/>
        <item x="78"/>
        <item x="216"/>
        <item x="149"/>
        <item x="100"/>
        <item x="265"/>
        <item x="94"/>
        <item x="219"/>
        <item x="261"/>
        <item x="257"/>
        <item x="56"/>
        <item x="115"/>
        <item x="8"/>
        <item x="276"/>
        <item x="193"/>
        <item x="270"/>
        <item x="57"/>
        <item x="138"/>
        <item x="252"/>
        <item x="40"/>
        <item x="262"/>
        <item x="236"/>
        <item x="50"/>
        <item x="30"/>
        <item x="107"/>
        <item x="116"/>
        <item x="200"/>
        <item x="394"/>
        <item x="189"/>
        <item x="181"/>
        <item x="3"/>
        <item x="258"/>
        <item x="336"/>
        <item x="146"/>
        <item x="101"/>
        <item x="19"/>
        <item x="233"/>
        <item x="199"/>
        <item x="9"/>
        <item x="209"/>
        <item x="204"/>
        <item x="230"/>
        <item x="71"/>
        <item x="246"/>
        <item x="65"/>
        <item x="253"/>
        <item x="176"/>
        <item x="161"/>
        <item x="117"/>
        <item x="170"/>
        <item x="139"/>
        <item x="83"/>
        <item x="51"/>
        <item x="31"/>
        <item x="328"/>
        <item x="190"/>
        <item x="108"/>
        <item x="163"/>
        <item x="27"/>
        <item x="41"/>
        <item x="20"/>
        <item x="318"/>
        <item x="4"/>
        <item x="145"/>
        <item x="10"/>
        <item x="75"/>
        <item x="292"/>
        <item x="79"/>
        <item x="151"/>
        <item x="220"/>
        <item x="210"/>
        <item x="282"/>
        <item x="62"/>
        <item x="221"/>
        <item x="237"/>
        <item x="147"/>
        <item x="286"/>
        <item x="140"/>
        <item x="118"/>
        <item x="171"/>
        <item x="271"/>
        <item x="109"/>
        <item x="194"/>
        <item x="66"/>
        <item x="42"/>
        <item x="122"/>
        <item x="317"/>
        <item x="102"/>
        <item x="47"/>
        <item x="28"/>
        <item x="177"/>
        <item x="77"/>
        <item x="217"/>
        <item x="134"/>
        <item x="13"/>
        <item x="32"/>
        <item x="5"/>
        <item x="85"/>
        <item x="150"/>
        <item x="21"/>
        <item x="63"/>
        <item x="11"/>
        <item x="80"/>
        <item x="12"/>
        <item x="226"/>
        <item x="81"/>
        <item x="64"/>
        <item x="172"/>
        <item x="152"/>
        <item x="112"/>
        <item x="283"/>
        <item x="213"/>
        <item x="43"/>
        <item x="84"/>
        <item x="110"/>
        <item x="48"/>
        <item x="103"/>
        <item x="256"/>
        <item x="67"/>
        <item x="33"/>
        <item x="259"/>
        <item x="6"/>
        <item x="290"/>
        <item x="72"/>
        <item x="195"/>
        <item x="29"/>
        <item x="162"/>
        <item x="330"/>
        <item x="58"/>
        <item x="205"/>
        <item x="238"/>
        <item x="14"/>
        <item x="374"/>
        <item x="76"/>
        <item x="73"/>
        <item x="86"/>
        <item x="82"/>
        <item x="119"/>
        <item x="15"/>
        <item x="239"/>
        <item x="59"/>
        <item x="312"/>
        <item x="52"/>
        <item x="345"/>
        <item x="315"/>
        <item x="173"/>
        <item x="376"/>
        <item t="default"/>
      </items>
    </pivotField>
    <pivotField numFmtId="14" showAll="0"/>
    <pivotField showAll="0"/>
    <pivotField showAll="0"/>
    <pivotField dataField="1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18">
    <i>
      <x v="9"/>
    </i>
    <i>
      <x v="8"/>
    </i>
    <i>
      <x v="11"/>
    </i>
    <i>
      <x v="10"/>
    </i>
    <i>
      <x v="2"/>
    </i>
    <i>
      <x v="13"/>
    </i>
    <i>
      <x v="12"/>
    </i>
    <i>
      <x v="4"/>
    </i>
    <i>
      <x v="16"/>
    </i>
    <i>
      <x v="1"/>
    </i>
    <i>
      <x v="3"/>
    </i>
    <i>
      <x v="7"/>
    </i>
    <i>
      <x v="6"/>
    </i>
    <i>
      <x v="15"/>
    </i>
    <i>
      <x v="14"/>
    </i>
    <i>
      <x v="5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unue" fld="7" baseField="0" baseItem="0"/>
    <dataField name="%" fld="7" baseField="1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8"/>
  <sheetViews>
    <sheetView showOutlineSymbols="0" showWhiteSpace="0" zoomScaleNormal="100" workbookViewId="0">
      <selection activeCell="B3" sqref="B3"/>
    </sheetView>
  </sheetViews>
  <sheetFormatPr defaultRowHeight="13.8" x14ac:dyDescent="0.25"/>
  <cols>
    <col min="1" max="1" width="6.59765625" customWidth="1"/>
    <col min="2" max="2" width="23.19921875" bestFit="1" customWidth="1"/>
    <col min="3" max="3" width="32.796875" bestFit="1" customWidth="1"/>
    <col min="4" max="4" width="12.796875" bestFit="1" customWidth="1"/>
    <col min="5" max="5" width="13.09765625" customWidth="1"/>
    <col min="6" max="6" width="16" bestFit="1" customWidth="1"/>
    <col min="7" max="7" width="10.69921875" bestFit="1" customWidth="1"/>
    <col min="8" max="8" width="14.09765625" bestFit="1" customWidth="1"/>
  </cols>
  <sheetData>
    <row r="1" spans="1:6" x14ac:dyDescent="0.25">
      <c r="A1" t="s">
        <v>0</v>
      </c>
      <c r="B1" t="s">
        <v>988</v>
      </c>
      <c r="C1" t="s">
        <v>1</v>
      </c>
      <c r="D1" t="s">
        <v>2</v>
      </c>
      <c r="E1" t="s">
        <v>7</v>
      </c>
      <c r="F1" t="s">
        <v>8</v>
      </c>
    </row>
    <row r="2" spans="1:6" x14ac:dyDescent="0.25">
      <c r="A2" t="s">
        <v>2943</v>
      </c>
      <c r="B2" t="s">
        <v>989</v>
      </c>
      <c r="C2" t="s">
        <v>9</v>
      </c>
      <c r="D2" t="s">
        <v>1966</v>
      </c>
      <c r="E2">
        <v>35</v>
      </c>
      <c r="F2" t="s">
        <v>10</v>
      </c>
    </row>
    <row r="3" spans="1:6" x14ac:dyDescent="0.25">
      <c r="A3" t="s">
        <v>2944</v>
      </c>
      <c r="B3" t="s">
        <v>990</v>
      </c>
      <c r="C3" t="s">
        <v>11</v>
      </c>
      <c r="D3" t="s">
        <v>1967</v>
      </c>
      <c r="E3">
        <v>58</v>
      </c>
      <c r="F3" t="s">
        <v>10</v>
      </c>
    </row>
    <row r="4" spans="1:6" x14ac:dyDescent="0.25">
      <c r="A4" t="s">
        <v>2945</v>
      </c>
      <c r="B4" t="s">
        <v>991</v>
      </c>
      <c r="C4" t="s">
        <v>12</v>
      </c>
      <c r="D4" t="s">
        <v>1968</v>
      </c>
      <c r="E4">
        <v>29</v>
      </c>
      <c r="F4" t="s">
        <v>10</v>
      </c>
    </row>
    <row r="5" spans="1:6" x14ac:dyDescent="0.25">
      <c r="A5" t="s">
        <v>2946</v>
      </c>
      <c r="B5" t="s">
        <v>992</v>
      </c>
      <c r="C5" t="s">
        <v>14</v>
      </c>
      <c r="D5" t="s">
        <v>1969</v>
      </c>
      <c r="E5">
        <v>61</v>
      </c>
      <c r="F5" t="s">
        <v>10</v>
      </c>
    </row>
    <row r="6" spans="1:6" x14ac:dyDescent="0.25">
      <c r="A6" t="s">
        <v>2947</v>
      </c>
      <c r="B6" t="s">
        <v>993</v>
      </c>
      <c r="C6" t="s">
        <v>15</v>
      </c>
      <c r="D6" t="s">
        <v>1970</v>
      </c>
      <c r="E6">
        <v>63</v>
      </c>
      <c r="F6" t="s">
        <v>13</v>
      </c>
    </row>
    <row r="7" spans="1:6" x14ac:dyDescent="0.25">
      <c r="A7" t="s">
        <v>2948</v>
      </c>
      <c r="B7" t="s">
        <v>994</v>
      </c>
      <c r="C7" t="s">
        <v>16</v>
      </c>
      <c r="D7" t="s">
        <v>1971</v>
      </c>
      <c r="E7">
        <v>82</v>
      </c>
      <c r="F7" t="s">
        <v>13</v>
      </c>
    </row>
    <row r="8" spans="1:6" x14ac:dyDescent="0.25">
      <c r="A8" t="s">
        <v>2949</v>
      </c>
      <c r="B8" t="s">
        <v>995</v>
      </c>
      <c r="C8" t="s">
        <v>17</v>
      </c>
      <c r="D8" t="s">
        <v>1972</v>
      </c>
      <c r="E8">
        <v>36</v>
      </c>
      <c r="F8" t="s">
        <v>13</v>
      </c>
    </row>
    <row r="9" spans="1:6" x14ac:dyDescent="0.25">
      <c r="A9" t="s">
        <v>2950</v>
      </c>
      <c r="B9" t="s">
        <v>996</v>
      </c>
      <c r="C9" t="s">
        <v>18</v>
      </c>
      <c r="D9" t="s">
        <v>1973</v>
      </c>
      <c r="E9">
        <v>47</v>
      </c>
      <c r="F9" t="s">
        <v>13</v>
      </c>
    </row>
    <row r="10" spans="1:6" x14ac:dyDescent="0.25">
      <c r="A10" t="s">
        <v>2951</v>
      </c>
      <c r="B10" t="s">
        <v>997</v>
      </c>
      <c r="C10" t="s">
        <v>19</v>
      </c>
      <c r="D10" t="s">
        <v>1974</v>
      </c>
      <c r="E10">
        <v>68</v>
      </c>
      <c r="F10" t="s">
        <v>10</v>
      </c>
    </row>
    <row r="11" spans="1:6" x14ac:dyDescent="0.25">
      <c r="A11" t="s">
        <v>2952</v>
      </c>
      <c r="B11" t="s">
        <v>998</v>
      </c>
      <c r="C11" t="s">
        <v>20</v>
      </c>
      <c r="D11" t="s">
        <v>1975</v>
      </c>
      <c r="E11">
        <v>50</v>
      </c>
      <c r="F11" t="s">
        <v>10</v>
      </c>
    </row>
    <row r="12" spans="1:6" x14ac:dyDescent="0.25">
      <c r="A12" t="s">
        <v>2953</v>
      </c>
      <c r="B12" t="s">
        <v>999</v>
      </c>
      <c r="C12" t="s">
        <v>21</v>
      </c>
      <c r="D12" t="s">
        <v>1976</v>
      </c>
      <c r="E12">
        <v>21</v>
      </c>
      <c r="F12" t="s">
        <v>10</v>
      </c>
    </row>
    <row r="13" spans="1:6" x14ac:dyDescent="0.25">
      <c r="A13" t="s">
        <v>2954</v>
      </c>
      <c r="B13" t="s">
        <v>1000</v>
      </c>
      <c r="C13" t="s">
        <v>22</v>
      </c>
      <c r="D13" t="s">
        <v>1977</v>
      </c>
      <c r="E13">
        <v>33</v>
      </c>
      <c r="F13" t="s">
        <v>13</v>
      </c>
    </row>
    <row r="14" spans="1:6" x14ac:dyDescent="0.25">
      <c r="A14" t="s">
        <v>2955</v>
      </c>
      <c r="B14" t="s">
        <v>1001</v>
      </c>
      <c r="C14" t="s">
        <v>23</v>
      </c>
      <c r="D14" t="s">
        <v>1978</v>
      </c>
      <c r="E14">
        <v>31</v>
      </c>
      <c r="F14" t="s">
        <v>10</v>
      </c>
    </row>
    <row r="15" spans="1:6" x14ac:dyDescent="0.25">
      <c r="A15" t="s">
        <v>2956</v>
      </c>
      <c r="B15" t="s">
        <v>1002</v>
      </c>
      <c r="C15" t="s">
        <v>24</v>
      </c>
      <c r="D15" t="s">
        <v>1979</v>
      </c>
      <c r="E15">
        <v>32</v>
      </c>
      <c r="F15" t="s">
        <v>10</v>
      </c>
    </row>
    <row r="16" spans="1:6" x14ac:dyDescent="0.25">
      <c r="A16" t="s">
        <v>2957</v>
      </c>
      <c r="B16" t="s">
        <v>1003</v>
      </c>
      <c r="C16" t="s">
        <v>25</v>
      </c>
      <c r="D16" t="s">
        <v>1980</v>
      </c>
      <c r="E16">
        <v>51</v>
      </c>
      <c r="F16" t="s">
        <v>13</v>
      </c>
    </row>
    <row r="17" spans="1:6" x14ac:dyDescent="0.25">
      <c r="A17" t="s">
        <v>2958</v>
      </c>
      <c r="B17" t="s">
        <v>1004</v>
      </c>
      <c r="C17" t="s">
        <v>26</v>
      </c>
      <c r="D17" t="s">
        <v>1981</v>
      </c>
      <c r="E17">
        <v>43</v>
      </c>
      <c r="F17" t="s">
        <v>10</v>
      </c>
    </row>
    <row r="18" spans="1:6" x14ac:dyDescent="0.25">
      <c r="A18" t="s">
        <v>2959</v>
      </c>
      <c r="B18" t="s">
        <v>1005</v>
      </c>
      <c r="C18" t="s">
        <v>27</v>
      </c>
      <c r="D18" t="s">
        <v>1982</v>
      </c>
      <c r="E18">
        <v>73</v>
      </c>
      <c r="F18" t="s">
        <v>10</v>
      </c>
    </row>
    <row r="19" spans="1:6" x14ac:dyDescent="0.25">
      <c r="A19" t="s">
        <v>2960</v>
      </c>
      <c r="B19" t="s">
        <v>1006</v>
      </c>
      <c r="C19" t="s">
        <v>28</v>
      </c>
      <c r="D19" t="s">
        <v>1983</v>
      </c>
      <c r="E19">
        <v>33</v>
      </c>
      <c r="F19" t="s">
        <v>10</v>
      </c>
    </row>
    <row r="20" spans="1:6" x14ac:dyDescent="0.25">
      <c r="A20" t="s">
        <v>2961</v>
      </c>
      <c r="B20" t="s">
        <v>1007</v>
      </c>
      <c r="C20" t="s">
        <v>29</v>
      </c>
      <c r="D20" t="s">
        <v>1984</v>
      </c>
      <c r="E20">
        <v>68</v>
      </c>
      <c r="F20" t="s">
        <v>13</v>
      </c>
    </row>
    <row r="21" spans="1:6" x14ac:dyDescent="0.25">
      <c r="A21" t="s">
        <v>2962</v>
      </c>
      <c r="B21" t="s">
        <v>1008</v>
      </c>
      <c r="C21" t="s">
        <v>30</v>
      </c>
      <c r="D21" t="s">
        <v>1985</v>
      </c>
      <c r="E21">
        <v>26</v>
      </c>
      <c r="F21" t="s">
        <v>10</v>
      </c>
    </row>
    <row r="22" spans="1:6" x14ac:dyDescent="0.25">
      <c r="A22" t="s">
        <v>2963</v>
      </c>
      <c r="B22" t="s">
        <v>1009</v>
      </c>
      <c r="C22" t="s">
        <v>31</v>
      </c>
      <c r="D22" t="s">
        <v>1986</v>
      </c>
      <c r="E22">
        <v>42</v>
      </c>
      <c r="F22" t="s">
        <v>10</v>
      </c>
    </row>
    <row r="23" spans="1:6" x14ac:dyDescent="0.25">
      <c r="A23" t="s">
        <v>2964</v>
      </c>
      <c r="B23" t="s">
        <v>1010</v>
      </c>
      <c r="C23" t="s">
        <v>32</v>
      </c>
      <c r="D23" t="s">
        <v>1987</v>
      </c>
      <c r="E23">
        <v>38</v>
      </c>
      <c r="F23" t="s">
        <v>10</v>
      </c>
    </row>
    <row r="24" spans="1:6" x14ac:dyDescent="0.25">
      <c r="A24" t="s">
        <v>2965</v>
      </c>
      <c r="B24" t="s">
        <v>1011</v>
      </c>
      <c r="C24" t="s">
        <v>33</v>
      </c>
      <c r="D24" t="s">
        <v>1988</v>
      </c>
      <c r="E24">
        <v>76</v>
      </c>
      <c r="F24" t="s">
        <v>10</v>
      </c>
    </row>
    <row r="25" spans="1:6" x14ac:dyDescent="0.25">
      <c r="A25" t="s">
        <v>2966</v>
      </c>
      <c r="B25" t="s">
        <v>1012</v>
      </c>
      <c r="C25" t="s">
        <v>34</v>
      </c>
      <c r="D25" t="s">
        <v>1989</v>
      </c>
      <c r="E25">
        <v>69</v>
      </c>
      <c r="F25" t="s">
        <v>13</v>
      </c>
    </row>
    <row r="26" spans="1:6" x14ac:dyDescent="0.25">
      <c r="A26" t="s">
        <v>2967</v>
      </c>
      <c r="B26" t="s">
        <v>1013</v>
      </c>
      <c r="C26" t="s">
        <v>35</v>
      </c>
      <c r="D26" t="s">
        <v>1990</v>
      </c>
      <c r="E26">
        <v>18</v>
      </c>
      <c r="F26" t="s">
        <v>10</v>
      </c>
    </row>
    <row r="27" spans="1:6" x14ac:dyDescent="0.25">
      <c r="A27" t="s">
        <v>2968</v>
      </c>
      <c r="B27" t="s">
        <v>1014</v>
      </c>
      <c r="C27" t="s">
        <v>36</v>
      </c>
      <c r="D27" t="s">
        <v>1991</v>
      </c>
      <c r="E27">
        <v>52</v>
      </c>
      <c r="F27" t="s">
        <v>13</v>
      </c>
    </row>
    <row r="28" spans="1:6" x14ac:dyDescent="0.25">
      <c r="A28" t="s">
        <v>2969</v>
      </c>
      <c r="B28" t="s">
        <v>1015</v>
      </c>
      <c r="C28" t="s">
        <v>37</v>
      </c>
      <c r="D28" t="s">
        <v>1992</v>
      </c>
      <c r="E28">
        <v>46</v>
      </c>
      <c r="F28" t="s">
        <v>13</v>
      </c>
    </row>
    <row r="29" spans="1:6" x14ac:dyDescent="0.25">
      <c r="A29" t="s">
        <v>2970</v>
      </c>
      <c r="B29" t="s">
        <v>1016</v>
      </c>
      <c r="C29" t="s">
        <v>38</v>
      </c>
      <c r="D29" t="s">
        <v>1993</v>
      </c>
      <c r="E29">
        <v>69</v>
      </c>
      <c r="F29" t="s">
        <v>13</v>
      </c>
    </row>
    <row r="30" spans="1:6" x14ac:dyDescent="0.25">
      <c r="A30" t="s">
        <v>2971</v>
      </c>
      <c r="B30" t="s">
        <v>1017</v>
      </c>
      <c r="C30" t="s">
        <v>39</v>
      </c>
      <c r="D30" t="s">
        <v>1994</v>
      </c>
      <c r="E30">
        <v>76</v>
      </c>
      <c r="F30" t="s">
        <v>10</v>
      </c>
    </row>
    <row r="31" spans="1:6" x14ac:dyDescent="0.25">
      <c r="A31" t="s">
        <v>2972</v>
      </c>
      <c r="B31" t="s">
        <v>1018</v>
      </c>
      <c r="C31" t="s">
        <v>40</v>
      </c>
      <c r="D31" t="s">
        <v>1995</v>
      </c>
      <c r="E31">
        <v>54</v>
      </c>
      <c r="F31" t="s">
        <v>13</v>
      </c>
    </row>
    <row r="32" spans="1:6" x14ac:dyDescent="0.25">
      <c r="A32" t="s">
        <v>2973</v>
      </c>
      <c r="B32" t="s">
        <v>1019</v>
      </c>
      <c r="C32" t="s">
        <v>41</v>
      </c>
      <c r="D32" t="s">
        <v>1996</v>
      </c>
      <c r="E32">
        <v>79</v>
      </c>
      <c r="F32" t="s">
        <v>13</v>
      </c>
    </row>
    <row r="33" spans="1:6" x14ac:dyDescent="0.25">
      <c r="A33" t="s">
        <v>2974</v>
      </c>
      <c r="B33" t="s">
        <v>1020</v>
      </c>
      <c r="C33" t="s">
        <v>42</v>
      </c>
      <c r="D33" t="s">
        <v>1997</v>
      </c>
      <c r="E33">
        <v>25</v>
      </c>
      <c r="F33" t="s">
        <v>10</v>
      </c>
    </row>
    <row r="34" spans="1:6" x14ac:dyDescent="0.25">
      <c r="A34" t="s">
        <v>2975</v>
      </c>
      <c r="B34" t="s">
        <v>1021</v>
      </c>
      <c r="C34" t="s">
        <v>43</v>
      </c>
      <c r="D34" t="s">
        <v>1998</v>
      </c>
      <c r="E34">
        <v>41</v>
      </c>
      <c r="F34" t="s">
        <v>13</v>
      </c>
    </row>
    <row r="35" spans="1:6" x14ac:dyDescent="0.25">
      <c r="A35" t="s">
        <v>2976</v>
      </c>
      <c r="B35" t="s">
        <v>1022</v>
      </c>
      <c r="C35" t="s">
        <v>44</v>
      </c>
      <c r="D35" t="s">
        <v>1999</v>
      </c>
      <c r="E35">
        <v>27</v>
      </c>
      <c r="F35" t="s">
        <v>13</v>
      </c>
    </row>
    <row r="36" spans="1:6" x14ac:dyDescent="0.25">
      <c r="A36" t="s">
        <v>2977</v>
      </c>
      <c r="B36" t="s">
        <v>1023</v>
      </c>
      <c r="C36" t="s">
        <v>45</v>
      </c>
      <c r="D36" t="s">
        <v>2000</v>
      </c>
      <c r="E36">
        <v>36</v>
      </c>
      <c r="F36" t="s">
        <v>10</v>
      </c>
    </row>
    <row r="37" spans="1:6" x14ac:dyDescent="0.25">
      <c r="A37" t="s">
        <v>2978</v>
      </c>
      <c r="B37" t="s">
        <v>1024</v>
      </c>
      <c r="C37" t="s">
        <v>46</v>
      </c>
      <c r="D37" t="s">
        <v>2001</v>
      </c>
      <c r="E37">
        <v>82</v>
      </c>
      <c r="F37" t="s">
        <v>10</v>
      </c>
    </row>
    <row r="38" spans="1:6" x14ac:dyDescent="0.25">
      <c r="A38" t="s">
        <v>2979</v>
      </c>
      <c r="B38" t="s">
        <v>1025</v>
      </c>
      <c r="C38" t="s">
        <v>47</v>
      </c>
      <c r="D38" t="s">
        <v>2002</v>
      </c>
      <c r="E38">
        <v>85</v>
      </c>
      <c r="F38" t="s">
        <v>13</v>
      </c>
    </row>
    <row r="39" spans="1:6" x14ac:dyDescent="0.25">
      <c r="A39" t="s">
        <v>2980</v>
      </c>
      <c r="B39" t="s">
        <v>1026</v>
      </c>
      <c r="C39" t="s">
        <v>48</v>
      </c>
      <c r="D39" t="s">
        <v>2003</v>
      </c>
      <c r="E39">
        <v>52</v>
      </c>
      <c r="F39" t="s">
        <v>13</v>
      </c>
    </row>
    <row r="40" spans="1:6" x14ac:dyDescent="0.25">
      <c r="A40" t="s">
        <v>2981</v>
      </c>
      <c r="B40" t="s">
        <v>1027</v>
      </c>
      <c r="C40" t="s">
        <v>49</v>
      </c>
      <c r="D40" t="s">
        <v>2004</v>
      </c>
      <c r="E40">
        <v>28</v>
      </c>
      <c r="F40" t="s">
        <v>13</v>
      </c>
    </row>
    <row r="41" spans="1:6" x14ac:dyDescent="0.25">
      <c r="A41" t="s">
        <v>2982</v>
      </c>
      <c r="B41" t="s">
        <v>1028</v>
      </c>
      <c r="C41" t="s">
        <v>50</v>
      </c>
      <c r="D41" t="s">
        <v>2005</v>
      </c>
      <c r="E41">
        <v>24</v>
      </c>
      <c r="F41" t="s">
        <v>13</v>
      </c>
    </row>
    <row r="42" spans="1:6" x14ac:dyDescent="0.25">
      <c r="A42" t="s">
        <v>2983</v>
      </c>
      <c r="B42" t="s">
        <v>1029</v>
      </c>
      <c r="C42" t="s">
        <v>51</v>
      </c>
      <c r="D42" t="s">
        <v>2006</v>
      </c>
      <c r="E42">
        <v>57</v>
      </c>
      <c r="F42" t="s">
        <v>13</v>
      </c>
    </row>
    <row r="43" spans="1:6" x14ac:dyDescent="0.25">
      <c r="A43" t="s">
        <v>2984</v>
      </c>
      <c r="B43" t="s">
        <v>1030</v>
      </c>
      <c r="C43" t="s">
        <v>52</v>
      </c>
      <c r="D43" t="s">
        <v>2007</v>
      </c>
      <c r="E43">
        <v>76</v>
      </c>
      <c r="F43" t="s">
        <v>13</v>
      </c>
    </row>
    <row r="44" spans="1:6" x14ac:dyDescent="0.25">
      <c r="A44" t="s">
        <v>2985</v>
      </c>
      <c r="B44" t="s">
        <v>1031</v>
      </c>
      <c r="C44" t="s">
        <v>53</v>
      </c>
      <c r="D44" t="s">
        <v>2008</v>
      </c>
      <c r="E44">
        <v>25</v>
      </c>
      <c r="F44" t="s">
        <v>10</v>
      </c>
    </row>
    <row r="45" spans="1:6" x14ac:dyDescent="0.25">
      <c r="A45" t="s">
        <v>2986</v>
      </c>
      <c r="B45" t="s">
        <v>1032</v>
      </c>
      <c r="C45" t="s">
        <v>54</v>
      </c>
      <c r="D45" t="s">
        <v>2009</v>
      </c>
      <c r="E45">
        <v>35</v>
      </c>
      <c r="F45" t="s">
        <v>13</v>
      </c>
    </row>
    <row r="46" spans="1:6" x14ac:dyDescent="0.25">
      <c r="A46" t="s">
        <v>2987</v>
      </c>
      <c r="B46" t="s">
        <v>1033</v>
      </c>
      <c r="C46" t="s">
        <v>55</v>
      </c>
      <c r="D46" t="s">
        <v>2010</v>
      </c>
      <c r="E46">
        <v>19</v>
      </c>
      <c r="F46" t="s">
        <v>13</v>
      </c>
    </row>
    <row r="47" spans="1:6" x14ac:dyDescent="0.25">
      <c r="A47" t="s">
        <v>2988</v>
      </c>
      <c r="B47" t="s">
        <v>1034</v>
      </c>
      <c r="C47" t="s">
        <v>56</v>
      </c>
      <c r="D47" t="s">
        <v>2011</v>
      </c>
      <c r="E47">
        <v>59</v>
      </c>
      <c r="F47" t="s">
        <v>13</v>
      </c>
    </row>
    <row r="48" spans="1:6" x14ac:dyDescent="0.25">
      <c r="A48" t="s">
        <v>2989</v>
      </c>
      <c r="B48" t="s">
        <v>1035</v>
      </c>
      <c r="C48" t="s">
        <v>57</v>
      </c>
      <c r="D48" t="s">
        <v>2012</v>
      </c>
      <c r="E48">
        <v>38</v>
      </c>
      <c r="F48" t="s">
        <v>10</v>
      </c>
    </row>
    <row r="49" spans="1:6" x14ac:dyDescent="0.25">
      <c r="A49" t="s">
        <v>2990</v>
      </c>
      <c r="B49" t="s">
        <v>1036</v>
      </c>
      <c r="C49" t="s">
        <v>58</v>
      </c>
      <c r="D49" t="s">
        <v>2013</v>
      </c>
      <c r="E49">
        <v>60</v>
      </c>
      <c r="F49" t="s">
        <v>10</v>
      </c>
    </row>
    <row r="50" spans="1:6" x14ac:dyDescent="0.25">
      <c r="A50" t="s">
        <v>2991</v>
      </c>
      <c r="B50" t="s">
        <v>1037</v>
      </c>
      <c r="C50" t="s">
        <v>59</v>
      </c>
      <c r="D50" t="s">
        <v>2014</v>
      </c>
      <c r="E50">
        <v>19</v>
      </c>
      <c r="F50" t="s">
        <v>10</v>
      </c>
    </row>
    <row r="51" spans="1:6" x14ac:dyDescent="0.25">
      <c r="A51" t="s">
        <v>2992</v>
      </c>
      <c r="B51" t="s">
        <v>1038</v>
      </c>
      <c r="C51" t="s">
        <v>60</v>
      </c>
      <c r="D51" t="s">
        <v>2015</v>
      </c>
      <c r="E51">
        <v>50</v>
      </c>
      <c r="F51" t="s">
        <v>10</v>
      </c>
    </row>
    <row r="52" spans="1:6" x14ac:dyDescent="0.25">
      <c r="A52" t="s">
        <v>2993</v>
      </c>
      <c r="B52" t="s">
        <v>1039</v>
      </c>
      <c r="C52" t="s">
        <v>61</v>
      </c>
      <c r="D52" t="s">
        <v>2016</v>
      </c>
      <c r="E52">
        <v>74</v>
      </c>
      <c r="F52" t="s">
        <v>10</v>
      </c>
    </row>
    <row r="53" spans="1:6" x14ac:dyDescent="0.25">
      <c r="A53" t="s">
        <v>2994</v>
      </c>
      <c r="B53" t="s">
        <v>1040</v>
      </c>
      <c r="C53" t="s">
        <v>62</v>
      </c>
      <c r="D53" t="s">
        <v>2017</v>
      </c>
      <c r="E53">
        <v>52</v>
      </c>
      <c r="F53" t="s">
        <v>13</v>
      </c>
    </row>
    <row r="54" spans="1:6" x14ac:dyDescent="0.25">
      <c r="A54" t="s">
        <v>2995</v>
      </c>
      <c r="B54" t="s">
        <v>1041</v>
      </c>
      <c r="C54" t="s">
        <v>63</v>
      </c>
      <c r="D54" t="s">
        <v>2018</v>
      </c>
      <c r="E54">
        <v>62</v>
      </c>
      <c r="F54" t="s">
        <v>13</v>
      </c>
    </row>
    <row r="55" spans="1:6" x14ac:dyDescent="0.25">
      <c r="A55" t="s">
        <v>2996</v>
      </c>
      <c r="B55" t="s">
        <v>1042</v>
      </c>
      <c r="C55" t="s">
        <v>64</v>
      </c>
      <c r="D55" t="s">
        <v>2019</v>
      </c>
      <c r="E55">
        <v>49</v>
      </c>
      <c r="F55" t="s">
        <v>13</v>
      </c>
    </row>
    <row r="56" spans="1:6" x14ac:dyDescent="0.25">
      <c r="A56" t="s">
        <v>2997</v>
      </c>
      <c r="B56" t="s">
        <v>1043</v>
      </c>
      <c r="C56" t="s">
        <v>65</v>
      </c>
      <c r="D56" t="s">
        <v>2020</v>
      </c>
      <c r="E56">
        <v>26</v>
      </c>
      <c r="F56" t="s">
        <v>13</v>
      </c>
    </row>
    <row r="57" spans="1:6" x14ac:dyDescent="0.25">
      <c r="A57" t="s">
        <v>2998</v>
      </c>
      <c r="B57" t="s">
        <v>1044</v>
      </c>
      <c r="C57" t="s">
        <v>66</v>
      </c>
      <c r="D57" t="s">
        <v>2021</v>
      </c>
      <c r="E57">
        <v>20</v>
      </c>
      <c r="F57" t="s">
        <v>13</v>
      </c>
    </row>
    <row r="58" spans="1:6" x14ac:dyDescent="0.25">
      <c r="A58" t="s">
        <v>2999</v>
      </c>
      <c r="B58" t="s">
        <v>1045</v>
      </c>
      <c r="C58" t="s">
        <v>67</v>
      </c>
      <c r="D58" t="s">
        <v>2022</v>
      </c>
      <c r="E58">
        <v>47</v>
      </c>
      <c r="F58" t="s">
        <v>10</v>
      </c>
    </row>
    <row r="59" spans="1:6" x14ac:dyDescent="0.25">
      <c r="A59" t="s">
        <v>3000</v>
      </c>
      <c r="B59" t="s">
        <v>1046</v>
      </c>
      <c r="C59" t="s">
        <v>68</v>
      </c>
      <c r="D59" t="s">
        <v>2023</v>
      </c>
      <c r="E59">
        <v>24</v>
      </c>
      <c r="F59" t="s">
        <v>13</v>
      </c>
    </row>
    <row r="60" spans="1:6" x14ac:dyDescent="0.25">
      <c r="A60" t="s">
        <v>3001</v>
      </c>
      <c r="B60" t="s">
        <v>1047</v>
      </c>
      <c r="C60" t="s">
        <v>69</v>
      </c>
      <c r="D60" t="s">
        <v>2024</v>
      </c>
      <c r="E60">
        <v>50</v>
      </c>
      <c r="F60" t="s">
        <v>10</v>
      </c>
    </row>
    <row r="61" spans="1:6" x14ac:dyDescent="0.25">
      <c r="A61" t="s">
        <v>3002</v>
      </c>
      <c r="B61" t="s">
        <v>1048</v>
      </c>
      <c r="C61" t="s">
        <v>70</v>
      </c>
      <c r="D61" t="s">
        <v>2025</v>
      </c>
      <c r="E61">
        <v>68</v>
      </c>
      <c r="F61" t="s">
        <v>10</v>
      </c>
    </row>
    <row r="62" spans="1:6" x14ac:dyDescent="0.25">
      <c r="A62" t="s">
        <v>3003</v>
      </c>
      <c r="B62" t="s">
        <v>1049</v>
      </c>
      <c r="C62" t="s">
        <v>71</v>
      </c>
      <c r="D62" t="s">
        <v>2026</v>
      </c>
      <c r="E62">
        <v>57</v>
      </c>
      <c r="F62" t="s">
        <v>13</v>
      </c>
    </row>
    <row r="63" spans="1:6" x14ac:dyDescent="0.25">
      <c r="A63" t="s">
        <v>3004</v>
      </c>
      <c r="B63" t="s">
        <v>1050</v>
      </c>
      <c r="C63" t="s">
        <v>72</v>
      </c>
      <c r="D63" t="s">
        <v>2027</v>
      </c>
      <c r="E63">
        <v>61</v>
      </c>
      <c r="F63" t="s">
        <v>13</v>
      </c>
    </row>
    <row r="64" spans="1:6" x14ac:dyDescent="0.25">
      <c r="A64" t="s">
        <v>3005</v>
      </c>
      <c r="B64" t="s">
        <v>1051</v>
      </c>
      <c r="C64" t="s">
        <v>73</v>
      </c>
      <c r="D64" t="s">
        <v>2028</v>
      </c>
      <c r="E64">
        <v>74</v>
      </c>
      <c r="F64" t="s">
        <v>13</v>
      </c>
    </row>
    <row r="65" spans="1:6" x14ac:dyDescent="0.25">
      <c r="A65" t="s">
        <v>3006</v>
      </c>
      <c r="B65" t="s">
        <v>1052</v>
      </c>
      <c r="C65" t="s">
        <v>74</v>
      </c>
      <c r="D65" t="s">
        <v>2029</v>
      </c>
      <c r="E65">
        <v>71</v>
      </c>
      <c r="F65" t="s">
        <v>10</v>
      </c>
    </row>
    <row r="66" spans="1:6" x14ac:dyDescent="0.25">
      <c r="A66" t="s">
        <v>3007</v>
      </c>
      <c r="B66" t="s">
        <v>1053</v>
      </c>
      <c r="C66" t="s">
        <v>75</v>
      </c>
      <c r="D66" t="s">
        <v>2030</v>
      </c>
      <c r="E66">
        <v>50</v>
      </c>
      <c r="F66" t="s">
        <v>10</v>
      </c>
    </row>
    <row r="67" spans="1:6" x14ac:dyDescent="0.25">
      <c r="A67" t="s">
        <v>3008</v>
      </c>
      <c r="B67" t="s">
        <v>1054</v>
      </c>
      <c r="C67" t="s">
        <v>76</v>
      </c>
      <c r="D67" t="s">
        <v>2031</v>
      </c>
      <c r="E67">
        <v>34</v>
      </c>
      <c r="F67" t="s">
        <v>13</v>
      </c>
    </row>
    <row r="68" spans="1:6" x14ac:dyDescent="0.25">
      <c r="A68" t="s">
        <v>3009</v>
      </c>
      <c r="B68" t="s">
        <v>1055</v>
      </c>
      <c r="C68" t="s">
        <v>77</v>
      </c>
      <c r="D68" t="s">
        <v>2032</v>
      </c>
      <c r="E68">
        <v>81</v>
      </c>
      <c r="F68" t="s">
        <v>13</v>
      </c>
    </row>
    <row r="69" spans="1:6" x14ac:dyDescent="0.25">
      <c r="A69" t="s">
        <v>3010</v>
      </c>
      <c r="B69" t="s">
        <v>1056</v>
      </c>
      <c r="C69" t="s">
        <v>78</v>
      </c>
      <c r="D69" t="s">
        <v>2033</v>
      </c>
      <c r="E69">
        <v>59</v>
      </c>
      <c r="F69" t="s">
        <v>13</v>
      </c>
    </row>
    <row r="70" spans="1:6" x14ac:dyDescent="0.25">
      <c r="A70" t="s">
        <v>3011</v>
      </c>
      <c r="B70" t="s">
        <v>1057</v>
      </c>
      <c r="C70" t="s">
        <v>79</v>
      </c>
      <c r="D70" t="s">
        <v>2034</v>
      </c>
      <c r="E70">
        <v>62</v>
      </c>
      <c r="F70" t="s">
        <v>10</v>
      </c>
    </row>
    <row r="71" spans="1:6" x14ac:dyDescent="0.25">
      <c r="A71" t="s">
        <v>3012</v>
      </c>
      <c r="B71" t="s">
        <v>1058</v>
      </c>
      <c r="C71" t="s">
        <v>80</v>
      </c>
      <c r="D71" t="s">
        <v>2035</v>
      </c>
      <c r="E71">
        <v>72</v>
      </c>
      <c r="F71" t="s">
        <v>10</v>
      </c>
    </row>
    <row r="72" spans="1:6" x14ac:dyDescent="0.25">
      <c r="A72" t="s">
        <v>3013</v>
      </c>
      <c r="B72" t="s">
        <v>1059</v>
      </c>
      <c r="C72" t="s">
        <v>81</v>
      </c>
      <c r="D72" t="s">
        <v>2036</v>
      </c>
      <c r="E72">
        <v>21</v>
      </c>
      <c r="F72" t="s">
        <v>13</v>
      </c>
    </row>
    <row r="73" spans="1:6" x14ac:dyDescent="0.25">
      <c r="A73" t="s">
        <v>3014</v>
      </c>
      <c r="B73" t="s">
        <v>1060</v>
      </c>
      <c r="C73" t="s">
        <v>82</v>
      </c>
      <c r="D73" t="s">
        <v>2037</v>
      </c>
      <c r="E73">
        <v>60</v>
      </c>
      <c r="F73" t="s">
        <v>10</v>
      </c>
    </row>
    <row r="74" spans="1:6" x14ac:dyDescent="0.25">
      <c r="A74" t="s">
        <v>3015</v>
      </c>
      <c r="B74" t="s">
        <v>1061</v>
      </c>
      <c r="C74" t="s">
        <v>83</v>
      </c>
      <c r="D74" t="s">
        <v>2038</v>
      </c>
      <c r="E74">
        <v>32</v>
      </c>
      <c r="F74" t="s">
        <v>10</v>
      </c>
    </row>
    <row r="75" spans="1:6" x14ac:dyDescent="0.25">
      <c r="A75" t="s">
        <v>3016</v>
      </c>
      <c r="B75" t="s">
        <v>1062</v>
      </c>
      <c r="C75" t="s">
        <v>84</v>
      </c>
      <c r="D75" t="s">
        <v>2039</v>
      </c>
      <c r="E75">
        <v>41</v>
      </c>
      <c r="F75" t="s">
        <v>10</v>
      </c>
    </row>
    <row r="76" spans="1:6" x14ac:dyDescent="0.25">
      <c r="A76" t="s">
        <v>3017</v>
      </c>
      <c r="B76" t="s">
        <v>1063</v>
      </c>
      <c r="C76" t="s">
        <v>85</v>
      </c>
      <c r="D76" t="s">
        <v>2040</v>
      </c>
      <c r="E76">
        <v>21</v>
      </c>
      <c r="F76" t="s">
        <v>10</v>
      </c>
    </row>
    <row r="77" spans="1:6" x14ac:dyDescent="0.25">
      <c r="A77" t="s">
        <v>3018</v>
      </c>
      <c r="B77" t="s">
        <v>1064</v>
      </c>
      <c r="C77" t="s">
        <v>86</v>
      </c>
      <c r="D77" t="s">
        <v>2041</v>
      </c>
      <c r="E77">
        <v>38</v>
      </c>
      <c r="F77" t="s">
        <v>13</v>
      </c>
    </row>
    <row r="78" spans="1:6" x14ac:dyDescent="0.25">
      <c r="A78" t="s">
        <v>3019</v>
      </c>
      <c r="B78" t="s">
        <v>1065</v>
      </c>
      <c r="C78" t="s">
        <v>87</v>
      </c>
      <c r="D78" t="s">
        <v>2042</v>
      </c>
      <c r="E78">
        <v>77</v>
      </c>
      <c r="F78" t="s">
        <v>10</v>
      </c>
    </row>
    <row r="79" spans="1:6" x14ac:dyDescent="0.25">
      <c r="A79" t="s">
        <v>3020</v>
      </c>
      <c r="B79" t="s">
        <v>1066</v>
      </c>
      <c r="C79" t="s">
        <v>88</v>
      </c>
      <c r="D79" t="s">
        <v>2043</v>
      </c>
      <c r="E79">
        <v>43</v>
      </c>
      <c r="F79" t="s">
        <v>13</v>
      </c>
    </row>
    <row r="80" spans="1:6" x14ac:dyDescent="0.25">
      <c r="A80" t="s">
        <v>3021</v>
      </c>
      <c r="B80" t="s">
        <v>1067</v>
      </c>
      <c r="C80" t="s">
        <v>89</v>
      </c>
      <c r="D80" t="s">
        <v>2044</v>
      </c>
      <c r="E80">
        <v>29</v>
      </c>
      <c r="F80" t="s">
        <v>10</v>
      </c>
    </row>
    <row r="81" spans="1:6" x14ac:dyDescent="0.25">
      <c r="A81" t="s">
        <v>3022</v>
      </c>
      <c r="B81" t="s">
        <v>1068</v>
      </c>
      <c r="C81" t="s">
        <v>90</v>
      </c>
      <c r="D81" t="s">
        <v>2045</v>
      </c>
      <c r="E81">
        <v>76</v>
      </c>
      <c r="F81" t="s">
        <v>13</v>
      </c>
    </row>
    <row r="82" spans="1:6" x14ac:dyDescent="0.25">
      <c r="A82" t="s">
        <v>3023</v>
      </c>
      <c r="B82" t="s">
        <v>1069</v>
      </c>
      <c r="C82" t="s">
        <v>91</v>
      </c>
      <c r="D82" t="s">
        <v>2046</v>
      </c>
      <c r="E82">
        <v>64</v>
      </c>
      <c r="F82" t="s">
        <v>13</v>
      </c>
    </row>
    <row r="83" spans="1:6" x14ac:dyDescent="0.25">
      <c r="A83" t="s">
        <v>3024</v>
      </c>
      <c r="B83" t="s">
        <v>1070</v>
      </c>
      <c r="C83" t="s">
        <v>92</v>
      </c>
      <c r="D83" t="s">
        <v>2047</v>
      </c>
      <c r="E83">
        <v>29</v>
      </c>
      <c r="F83" t="s">
        <v>10</v>
      </c>
    </row>
    <row r="84" spans="1:6" x14ac:dyDescent="0.25">
      <c r="A84" t="s">
        <v>3025</v>
      </c>
      <c r="B84" t="s">
        <v>1071</v>
      </c>
      <c r="C84" t="s">
        <v>93</v>
      </c>
      <c r="D84" t="s">
        <v>2048</v>
      </c>
      <c r="E84">
        <v>79</v>
      </c>
      <c r="F84" t="s">
        <v>13</v>
      </c>
    </row>
    <row r="85" spans="1:6" x14ac:dyDescent="0.25">
      <c r="A85" t="s">
        <v>3026</v>
      </c>
      <c r="B85" t="s">
        <v>1072</v>
      </c>
      <c r="C85" t="s">
        <v>94</v>
      </c>
      <c r="D85" t="s">
        <v>2049</v>
      </c>
      <c r="E85">
        <v>48</v>
      </c>
      <c r="F85" t="s">
        <v>13</v>
      </c>
    </row>
    <row r="86" spans="1:6" x14ac:dyDescent="0.25">
      <c r="A86" t="s">
        <v>3027</v>
      </c>
      <c r="B86" t="s">
        <v>1073</v>
      </c>
      <c r="C86" t="s">
        <v>95</v>
      </c>
      <c r="D86" t="s">
        <v>2050</v>
      </c>
      <c r="E86">
        <v>66</v>
      </c>
      <c r="F86" t="s">
        <v>13</v>
      </c>
    </row>
    <row r="87" spans="1:6" x14ac:dyDescent="0.25">
      <c r="A87" t="s">
        <v>3028</v>
      </c>
      <c r="B87" t="s">
        <v>1074</v>
      </c>
      <c r="C87" t="s">
        <v>96</v>
      </c>
      <c r="D87" t="s">
        <v>2051</v>
      </c>
      <c r="E87">
        <v>73</v>
      </c>
      <c r="F87" t="s">
        <v>13</v>
      </c>
    </row>
    <row r="88" spans="1:6" x14ac:dyDescent="0.25">
      <c r="A88" t="s">
        <v>3029</v>
      </c>
      <c r="B88" t="s">
        <v>1075</v>
      </c>
      <c r="C88" t="s">
        <v>97</v>
      </c>
      <c r="D88" t="s">
        <v>2052</v>
      </c>
      <c r="E88">
        <v>49</v>
      </c>
      <c r="F88" t="s">
        <v>10</v>
      </c>
    </row>
    <row r="89" spans="1:6" x14ac:dyDescent="0.25">
      <c r="A89" t="s">
        <v>3030</v>
      </c>
      <c r="B89" t="s">
        <v>1076</v>
      </c>
      <c r="C89" t="s">
        <v>98</v>
      </c>
      <c r="D89" t="s">
        <v>2053</v>
      </c>
      <c r="E89">
        <v>67</v>
      </c>
      <c r="F89" t="s">
        <v>10</v>
      </c>
    </row>
    <row r="90" spans="1:6" x14ac:dyDescent="0.25">
      <c r="A90" t="s">
        <v>3031</v>
      </c>
      <c r="B90" t="s">
        <v>1077</v>
      </c>
      <c r="C90" t="s">
        <v>99</v>
      </c>
      <c r="D90" t="s">
        <v>2054</v>
      </c>
      <c r="E90">
        <v>24</v>
      </c>
      <c r="F90" t="s">
        <v>13</v>
      </c>
    </row>
    <row r="91" spans="1:6" x14ac:dyDescent="0.25">
      <c r="A91" t="s">
        <v>3032</v>
      </c>
      <c r="B91" t="s">
        <v>1078</v>
      </c>
      <c r="C91" t="s">
        <v>100</v>
      </c>
      <c r="D91" t="s">
        <v>2055</v>
      </c>
      <c r="E91">
        <v>35</v>
      </c>
      <c r="F91" t="s">
        <v>10</v>
      </c>
    </row>
    <row r="92" spans="1:6" x14ac:dyDescent="0.25">
      <c r="A92" t="s">
        <v>3033</v>
      </c>
      <c r="B92" t="s">
        <v>1079</v>
      </c>
      <c r="C92" t="s">
        <v>101</v>
      </c>
      <c r="D92" t="s">
        <v>2056</v>
      </c>
      <c r="E92">
        <v>24</v>
      </c>
      <c r="F92" t="s">
        <v>10</v>
      </c>
    </row>
    <row r="93" spans="1:6" x14ac:dyDescent="0.25">
      <c r="A93" t="s">
        <v>3034</v>
      </c>
      <c r="B93" t="s">
        <v>1080</v>
      </c>
      <c r="C93" t="s">
        <v>102</v>
      </c>
      <c r="D93" t="s">
        <v>2057</v>
      </c>
      <c r="E93">
        <v>46</v>
      </c>
      <c r="F93" t="s">
        <v>10</v>
      </c>
    </row>
    <row r="94" spans="1:6" x14ac:dyDescent="0.25">
      <c r="A94" t="s">
        <v>3035</v>
      </c>
      <c r="B94" t="s">
        <v>1081</v>
      </c>
      <c r="C94" t="s">
        <v>103</v>
      </c>
      <c r="D94" t="s">
        <v>2058</v>
      </c>
      <c r="E94">
        <v>73</v>
      </c>
      <c r="F94" t="s">
        <v>13</v>
      </c>
    </row>
    <row r="95" spans="1:6" x14ac:dyDescent="0.25">
      <c r="A95" t="s">
        <v>3036</v>
      </c>
      <c r="B95" t="s">
        <v>1082</v>
      </c>
      <c r="C95" t="s">
        <v>104</v>
      </c>
      <c r="D95" t="s">
        <v>2059</v>
      </c>
      <c r="E95">
        <v>71</v>
      </c>
      <c r="F95" t="s">
        <v>10</v>
      </c>
    </row>
    <row r="96" spans="1:6" x14ac:dyDescent="0.25">
      <c r="A96" t="s">
        <v>3037</v>
      </c>
      <c r="B96" t="s">
        <v>1083</v>
      </c>
      <c r="C96" t="s">
        <v>105</v>
      </c>
      <c r="D96" t="s">
        <v>2060</v>
      </c>
      <c r="E96">
        <v>51</v>
      </c>
      <c r="F96" t="s">
        <v>10</v>
      </c>
    </row>
    <row r="97" spans="1:6" x14ac:dyDescent="0.25">
      <c r="A97" t="s">
        <v>3038</v>
      </c>
      <c r="B97" t="s">
        <v>1084</v>
      </c>
      <c r="C97" t="s">
        <v>106</v>
      </c>
      <c r="D97" t="s">
        <v>2061</v>
      </c>
      <c r="E97">
        <v>53</v>
      </c>
      <c r="F97" t="s">
        <v>10</v>
      </c>
    </row>
    <row r="98" spans="1:6" x14ac:dyDescent="0.25">
      <c r="A98" t="s">
        <v>3039</v>
      </c>
      <c r="B98" t="s">
        <v>1085</v>
      </c>
      <c r="C98" t="s">
        <v>107</v>
      </c>
      <c r="D98" t="s">
        <v>2062</v>
      </c>
      <c r="E98">
        <v>19</v>
      </c>
      <c r="F98" t="s">
        <v>13</v>
      </c>
    </row>
    <row r="99" spans="1:6" x14ac:dyDescent="0.25">
      <c r="A99" t="s">
        <v>3040</v>
      </c>
      <c r="B99" t="s">
        <v>1086</v>
      </c>
      <c r="C99" t="s">
        <v>108</v>
      </c>
      <c r="D99" t="s">
        <v>2063</v>
      </c>
      <c r="E99">
        <v>65</v>
      </c>
      <c r="F99" t="s">
        <v>13</v>
      </c>
    </row>
    <row r="100" spans="1:6" x14ac:dyDescent="0.25">
      <c r="A100" t="s">
        <v>3041</v>
      </c>
      <c r="B100" t="s">
        <v>1087</v>
      </c>
      <c r="C100" t="s">
        <v>109</v>
      </c>
      <c r="D100" t="s">
        <v>2064</v>
      </c>
      <c r="E100">
        <v>23</v>
      </c>
      <c r="F100" t="s">
        <v>10</v>
      </c>
    </row>
    <row r="101" spans="1:6" x14ac:dyDescent="0.25">
      <c r="A101" t="s">
        <v>3042</v>
      </c>
      <c r="B101" t="s">
        <v>1088</v>
      </c>
      <c r="C101" t="s">
        <v>110</v>
      </c>
      <c r="D101" t="s">
        <v>2065</v>
      </c>
      <c r="E101">
        <v>85</v>
      </c>
      <c r="F101" t="s">
        <v>13</v>
      </c>
    </row>
    <row r="102" spans="1:6" x14ac:dyDescent="0.25">
      <c r="A102" t="s">
        <v>3043</v>
      </c>
      <c r="B102" t="s">
        <v>1089</v>
      </c>
      <c r="C102" t="s">
        <v>111</v>
      </c>
      <c r="D102" t="s">
        <v>2066</v>
      </c>
      <c r="E102">
        <v>41</v>
      </c>
      <c r="F102" t="s">
        <v>10</v>
      </c>
    </row>
    <row r="103" spans="1:6" x14ac:dyDescent="0.25">
      <c r="A103" t="s">
        <v>3044</v>
      </c>
      <c r="B103" t="s">
        <v>1090</v>
      </c>
      <c r="C103" t="s">
        <v>112</v>
      </c>
      <c r="D103" t="s">
        <v>2067</v>
      </c>
      <c r="E103">
        <v>19</v>
      </c>
      <c r="F103" t="s">
        <v>13</v>
      </c>
    </row>
    <row r="104" spans="1:6" x14ac:dyDescent="0.25">
      <c r="A104" t="s">
        <v>3045</v>
      </c>
      <c r="B104" t="s">
        <v>1091</v>
      </c>
      <c r="C104" t="s">
        <v>113</v>
      </c>
      <c r="D104" t="s">
        <v>2068</v>
      </c>
      <c r="E104">
        <v>56</v>
      </c>
      <c r="F104" t="s">
        <v>13</v>
      </c>
    </row>
    <row r="105" spans="1:6" x14ac:dyDescent="0.25">
      <c r="A105" t="s">
        <v>3046</v>
      </c>
      <c r="B105" t="s">
        <v>1092</v>
      </c>
      <c r="C105" t="s">
        <v>114</v>
      </c>
      <c r="D105" t="s">
        <v>2069</v>
      </c>
      <c r="E105">
        <v>57</v>
      </c>
      <c r="F105" t="s">
        <v>13</v>
      </c>
    </row>
    <row r="106" spans="1:6" x14ac:dyDescent="0.25">
      <c r="A106" t="s">
        <v>3047</v>
      </c>
      <c r="B106" t="s">
        <v>1093</v>
      </c>
      <c r="C106" t="s">
        <v>115</v>
      </c>
      <c r="D106" t="s">
        <v>2070</v>
      </c>
      <c r="E106">
        <v>28</v>
      </c>
      <c r="F106" t="s">
        <v>13</v>
      </c>
    </row>
    <row r="107" spans="1:6" x14ac:dyDescent="0.25">
      <c r="A107" t="s">
        <v>3048</v>
      </c>
      <c r="B107" t="s">
        <v>1094</v>
      </c>
      <c r="C107" t="s">
        <v>116</v>
      </c>
      <c r="D107" t="s">
        <v>2071</v>
      </c>
      <c r="E107">
        <v>67</v>
      </c>
      <c r="F107" t="s">
        <v>10</v>
      </c>
    </row>
    <row r="108" spans="1:6" x14ac:dyDescent="0.25">
      <c r="A108" t="s">
        <v>3049</v>
      </c>
      <c r="B108" t="s">
        <v>1095</v>
      </c>
      <c r="C108" t="s">
        <v>117</v>
      </c>
      <c r="D108" t="s">
        <v>2072</v>
      </c>
      <c r="E108">
        <v>29</v>
      </c>
      <c r="F108" t="s">
        <v>10</v>
      </c>
    </row>
    <row r="109" spans="1:6" x14ac:dyDescent="0.25">
      <c r="A109" t="s">
        <v>3050</v>
      </c>
      <c r="B109" t="s">
        <v>1096</v>
      </c>
      <c r="C109" t="s">
        <v>118</v>
      </c>
      <c r="D109" t="s">
        <v>2073</v>
      </c>
      <c r="E109">
        <v>59</v>
      </c>
      <c r="F109" t="s">
        <v>10</v>
      </c>
    </row>
    <row r="110" spans="1:6" x14ac:dyDescent="0.25">
      <c r="A110" t="s">
        <v>3051</v>
      </c>
      <c r="B110" t="s">
        <v>1097</v>
      </c>
      <c r="C110" t="s">
        <v>119</v>
      </c>
      <c r="D110" t="s">
        <v>2074</v>
      </c>
      <c r="E110">
        <v>23</v>
      </c>
      <c r="F110" t="s">
        <v>10</v>
      </c>
    </row>
    <row r="111" spans="1:6" x14ac:dyDescent="0.25">
      <c r="A111" t="s">
        <v>3052</v>
      </c>
      <c r="B111" t="s">
        <v>1098</v>
      </c>
      <c r="C111" t="s">
        <v>120</v>
      </c>
      <c r="D111" t="s">
        <v>2075</v>
      </c>
      <c r="E111">
        <v>42</v>
      </c>
      <c r="F111" t="s">
        <v>13</v>
      </c>
    </row>
    <row r="112" spans="1:6" x14ac:dyDescent="0.25">
      <c r="A112" t="s">
        <v>3053</v>
      </c>
      <c r="B112" t="s">
        <v>1099</v>
      </c>
      <c r="C112" t="s">
        <v>121</v>
      </c>
      <c r="D112" t="s">
        <v>2076</v>
      </c>
      <c r="E112">
        <v>45</v>
      </c>
      <c r="F112" t="s">
        <v>13</v>
      </c>
    </row>
    <row r="113" spans="1:6" x14ac:dyDescent="0.25">
      <c r="A113" t="s">
        <v>3054</v>
      </c>
      <c r="B113" t="s">
        <v>1100</v>
      </c>
      <c r="C113" t="s">
        <v>122</v>
      </c>
      <c r="D113" t="s">
        <v>2077</v>
      </c>
      <c r="E113">
        <v>66</v>
      </c>
      <c r="F113" t="s">
        <v>10</v>
      </c>
    </row>
    <row r="114" spans="1:6" x14ac:dyDescent="0.25">
      <c r="A114" t="s">
        <v>3055</v>
      </c>
      <c r="B114" t="s">
        <v>1101</v>
      </c>
      <c r="C114" t="s">
        <v>123</v>
      </c>
      <c r="D114" t="s">
        <v>2078</v>
      </c>
      <c r="E114">
        <v>81</v>
      </c>
      <c r="F114" t="s">
        <v>10</v>
      </c>
    </row>
    <row r="115" spans="1:6" x14ac:dyDescent="0.25">
      <c r="A115" t="s">
        <v>3056</v>
      </c>
      <c r="B115" t="s">
        <v>1102</v>
      </c>
      <c r="C115" t="s">
        <v>124</v>
      </c>
      <c r="D115" t="s">
        <v>2079</v>
      </c>
      <c r="E115">
        <v>63</v>
      </c>
      <c r="F115" t="s">
        <v>10</v>
      </c>
    </row>
    <row r="116" spans="1:6" x14ac:dyDescent="0.25">
      <c r="A116" t="s">
        <v>3057</v>
      </c>
      <c r="B116" t="s">
        <v>1103</v>
      </c>
      <c r="C116" t="s">
        <v>125</v>
      </c>
      <c r="D116" t="s">
        <v>2080</v>
      </c>
      <c r="E116">
        <v>78</v>
      </c>
      <c r="F116" t="s">
        <v>13</v>
      </c>
    </row>
    <row r="117" spans="1:6" x14ac:dyDescent="0.25">
      <c r="A117" t="s">
        <v>3058</v>
      </c>
      <c r="B117" t="s">
        <v>1104</v>
      </c>
      <c r="C117" t="s">
        <v>126</v>
      </c>
      <c r="D117" t="s">
        <v>2081</v>
      </c>
      <c r="E117">
        <v>75</v>
      </c>
      <c r="F117" t="s">
        <v>10</v>
      </c>
    </row>
    <row r="118" spans="1:6" x14ac:dyDescent="0.25">
      <c r="A118" t="s">
        <v>3059</v>
      </c>
      <c r="B118" t="s">
        <v>1105</v>
      </c>
      <c r="C118" t="s">
        <v>127</v>
      </c>
      <c r="D118" t="s">
        <v>2082</v>
      </c>
      <c r="E118">
        <v>45</v>
      </c>
      <c r="F118" t="s">
        <v>13</v>
      </c>
    </row>
    <row r="119" spans="1:6" x14ac:dyDescent="0.25">
      <c r="A119" t="s">
        <v>3060</v>
      </c>
      <c r="B119" t="s">
        <v>1106</v>
      </c>
      <c r="C119" t="s">
        <v>128</v>
      </c>
      <c r="D119" t="s">
        <v>2083</v>
      </c>
      <c r="E119">
        <v>19</v>
      </c>
      <c r="F119" t="s">
        <v>10</v>
      </c>
    </row>
    <row r="120" spans="1:6" x14ac:dyDescent="0.25">
      <c r="A120" t="s">
        <v>3061</v>
      </c>
      <c r="B120" t="s">
        <v>1107</v>
      </c>
      <c r="C120" t="s">
        <v>129</v>
      </c>
      <c r="D120" t="s">
        <v>2084</v>
      </c>
      <c r="E120">
        <v>36</v>
      </c>
      <c r="F120" t="s">
        <v>13</v>
      </c>
    </row>
    <row r="121" spans="1:6" x14ac:dyDescent="0.25">
      <c r="A121" t="s">
        <v>3062</v>
      </c>
      <c r="B121" t="s">
        <v>1108</v>
      </c>
      <c r="C121" t="s">
        <v>130</v>
      </c>
      <c r="D121" t="s">
        <v>2085</v>
      </c>
      <c r="E121">
        <v>26</v>
      </c>
      <c r="F121" t="s">
        <v>13</v>
      </c>
    </row>
    <row r="122" spans="1:6" x14ac:dyDescent="0.25">
      <c r="A122" t="s">
        <v>3063</v>
      </c>
      <c r="B122" t="s">
        <v>1109</v>
      </c>
      <c r="C122" t="s">
        <v>131</v>
      </c>
      <c r="D122" t="s">
        <v>2086</v>
      </c>
      <c r="E122">
        <v>46</v>
      </c>
      <c r="F122" t="s">
        <v>10</v>
      </c>
    </row>
    <row r="123" spans="1:6" x14ac:dyDescent="0.25">
      <c r="A123" t="s">
        <v>3064</v>
      </c>
      <c r="B123" t="s">
        <v>1110</v>
      </c>
      <c r="C123" t="s">
        <v>132</v>
      </c>
      <c r="D123" t="s">
        <v>2087</v>
      </c>
      <c r="E123">
        <v>72</v>
      </c>
      <c r="F123" t="s">
        <v>10</v>
      </c>
    </row>
    <row r="124" spans="1:6" x14ac:dyDescent="0.25">
      <c r="A124" t="s">
        <v>3065</v>
      </c>
      <c r="B124" t="s">
        <v>1111</v>
      </c>
      <c r="C124" t="s">
        <v>133</v>
      </c>
      <c r="D124" t="s">
        <v>2088</v>
      </c>
      <c r="E124">
        <v>65</v>
      </c>
      <c r="F124" t="s">
        <v>10</v>
      </c>
    </row>
    <row r="125" spans="1:6" x14ac:dyDescent="0.25">
      <c r="A125" t="s">
        <v>3066</v>
      </c>
      <c r="B125" t="s">
        <v>1112</v>
      </c>
      <c r="C125" t="s">
        <v>134</v>
      </c>
      <c r="D125" t="s">
        <v>2089</v>
      </c>
      <c r="E125">
        <v>39</v>
      </c>
      <c r="F125" t="s">
        <v>10</v>
      </c>
    </row>
    <row r="126" spans="1:6" x14ac:dyDescent="0.25">
      <c r="A126" t="s">
        <v>3067</v>
      </c>
      <c r="B126" t="s">
        <v>1113</v>
      </c>
      <c r="C126" t="s">
        <v>135</v>
      </c>
      <c r="D126" t="s">
        <v>2090</v>
      </c>
      <c r="E126">
        <v>64</v>
      </c>
      <c r="F126" t="s">
        <v>13</v>
      </c>
    </row>
    <row r="127" spans="1:6" x14ac:dyDescent="0.25">
      <c r="A127" t="s">
        <v>3068</v>
      </c>
      <c r="B127" t="s">
        <v>1114</v>
      </c>
      <c r="C127" t="s">
        <v>136</v>
      </c>
      <c r="D127" t="s">
        <v>2091</v>
      </c>
      <c r="E127">
        <v>69</v>
      </c>
      <c r="F127" t="s">
        <v>13</v>
      </c>
    </row>
    <row r="128" spans="1:6" x14ac:dyDescent="0.25">
      <c r="A128" t="s">
        <v>3069</v>
      </c>
      <c r="B128" t="s">
        <v>1115</v>
      </c>
      <c r="C128" t="s">
        <v>137</v>
      </c>
      <c r="D128" t="s">
        <v>2092</v>
      </c>
      <c r="E128">
        <v>46</v>
      </c>
      <c r="F128" t="s">
        <v>13</v>
      </c>
    </row>
    <row r="129" spans="1:6" x14ac:dyDescent="0.25">
      <c r="A129" t="s">
        <v>3070</v>
      </c>
      <c r="B129" t="s">
        <v>1116</v>
      </c>
      <c r="C129" t="s">
        <v>138</v>
      </c>
      <c r="D129" t="s">
        <v>2093</v>
      </c>
      <c r="E129">
        <v>41</v>
      </c>
      <c r="F129" t="s">
        <v>13</v>
      </c>
    </row>
    <row r="130" spans="1:6" x14ac:dyDescent="0.25">
      <c r="A130" t="s">
        <v>3071</v>
      </c>
      <c r="B130" t="s">
        <v>1117</v>
      </c>
      <c r="C130" t="s">
        <v>139</v>
      </c>
      <c r="D130" t="s">
        <v>2094</v>
      </c>
      <c r="E130">
        <v>74</v>
      </c>
      <c r="F130" t="s">
        <v>13</v>
      </c>
    </row>
    <row r="131" spans="1:6" x14ac:dyDescent="0.25">
      <c r="A131" t="s">
        <v>3072</v>
      </c>
      <c r="B131" t="s">
        <v>1118</v>
      </c>
      <c r="C131" t="s">
        <v>140</v>
      </c>
      <c r="D131" t="s">
        <v>2095</v>
      </c>
      <c r="E131">
        <v>80</v>
      </c>
      <c r="F131" t="s">
        <v>13</v>
      </c>
    </row>
    <row r="132" spans="1:6" x14ac:dyDescent="0.25">
      <c r="A132" t="s">
        <v>3073</v>
      </c>
      <c r="B132" t="s">
        <v>1119</v>
      </c>
      <c r="C132" t="s">
        <v>141</v>
      </c>
      <c r="D132" t="s">
        <v>2096</v>
      </c>
      <c r="E132">
        <v>84</v>
      </c>
      <c r="F132" t="s">
        <v>13</v>
      </c>
    </row>
    <row r="133" spans="1:6" x14ac:dyDescent="0.25">
      <c r="A133" t="s">
        <v>3074</v>
      </c>
      <c r="B133" t="s">
        <v>1120</v>
      </c>
      <c r="C133" t="s">
        <v>142</v>
      </c>
      <c r="D133" t="s">
        <v>2097</v>
      </c>
      <c r="E133">
        <v>39</v>
      </c>
      <c r="F133" t="s">
        <v>10</v>
      </c>
    </row>
    <row r="134" spans="1:6" x14ac:dyDescent="0.25">
      <c r="A134" t="s">
        <v>3075</v>
      </c>
      <c r="B134" t="s">
        <v>1121</v>
      </c>
      <c r="C134" t="s">
        <v>143</v>
      </c>
      <c r="D134" t="s">
        <v>2098</v>
      </c>
      <c r="E134">
        <v>34</v>
      </c>
      <c r="F134" t="s">
        <v>13</v>
      </c>
    </row>
    <row r="135" spans="1:6" x14ac:dyDescent="0.25">
      <c r="A135" t="s">
        <v>3076</v>
      </c>
      <c r="B135" t="s">
        <v>1122</v>
      </c>
      <c r="C135" t="s">
        <v>144</v>
      </c>
      <c r="D135" t="s">
        <v>2099</v>
      </c>
      <c r="E135">
        <v>29</v>
      </c>
      <c r="F135" t="s">
        <v>13</v>
      </c>
    </row>
    <row r="136" spans="1:6" x14ac:dyDescent="0.25">
      <c r="A136" t="s">
        <v>3077</v>
      </c>
      <c r="B136" t="s">
        <v>1123</v>
      </c>
      <c r="C136" t="s">
        <v>145</v>
      </c>
      <c r="D136" t="s">
        <v>2100</v>
      </c>
      <c r="E136">
        <v>32</v>
      </c>
      <c r="F136" t="s">
        <v>10</v>
      </c>
    </row>
    <row r="137" spans="1:6" x14ac:dyDescent="0.25">
      <c r="A137" t="s">
        <v>3078</v>
      </c>
      <c r="B137" t="s">
        <v>1124</v>
      </c>
      <c r="C137" t="s">
        <v>146</v>
      </c>
      <c r="D137" t="s">
        <v>2101</v>
      </c>
      <c r="E137">
        <v>55</v>
      </c>
      <c r="F137" t="s">
        <v>10</v>
      </c>
    </row>
    <row r="138" spans="1:6" x14ac:dyDescent="0.25">
      <c r="A138" t="s">
        <v>3079</v>
      </c>
      <c r="B138" t="s">
        <v>1125</v>
      </c>
      <c r="C138" t="s">
        <v>147</v>
      </c>
      <c r="D138" t="s">
        <v>2102</v>
      </c>
      <c r="E138">
        <v>76</v>
      </c>
      <c r="F138" t="s">
        <v>13</v>
      </c>
    </row>
    <row r="139" spans="1:6" x14ac:dyDescent="0.25">
      <c r="A139" t="s">
        <v>3080</v>
      </c>
      <c r="B139" t="s">
        <v>1126</v>
      </c>
      <c r="C139" t="s">
        <v>148</v>
      </c>
      <c r="D139" t="s">
        <v>2103</v>
      </c>
      <c r="E139">
        <v>71</v>
      </c>
      <c r="F139" t="s">
        <v>13</v>
      </c>
    </row>
    <row r="140" spans="1:6" x14ac:dyDescent="0.25">
      <c r="A140" t="s">
        <v>3081</v>
      </c>
      <c r="B140" t="s">
        <v>1127</v>
      </c>
      <c r="C140" t="s">
        <v>149</v>
      </c>
      <c r="D140" t="s">
        <v>2104</v>
      </c>
      <c r="E140">
        <v>36</v>
      </c>
      <c r="F140" t="s">
        <v>13</v>
      </c>
    </row>
    <row r="141" spans="1:6" x14ac:dyDescent="0.25">
      <c r="A141" t="s">
        <v>3082</v>
      </c>
      <c r="B141" t="s">
        <v>1128</v>
      </c>
      <c r="C141" t="s">
        <v>150</v>
      </c>
      <c r="D141" t="s">
        <v>2105</v>
      </c>
      <c r="E141">
        <v>21</v>
      </c>
      <c r="F141" t="s">
        <v>10</v>
      </c>
    </row>
    <row r="142" spans="1:6" x14ac:dyDescent="0.25">
      <c r="A142" t="s">
        <v>3083</v>
      </c>
      <c r="B142" t="s">
        <v>1129</v>
      </c>
      <c r="C142" t="s">
        <v>151</v>
      </c>
      <c r="D142" t="s">
        <v>2106</v>
      </c>
      <c r="E142">
        <v>33</v>
      </c>
      <c r="F142" t="s">
        <v>10</v>
      </c>
    </row>
    <row r="143" spans="1:6" x14ac:dyDescent="0.25">
      <c r="A143" t="s">
        <v>3084</v>
      </c>
      <c r="B143" t="s">
        <v>1130</v>
      </c>
      <c r="C143" t="s">
        <v>152</v>
      </c>
      <c r="D143" t="s">
        <v>2107</v>
      </c>
      <c r="E143">
        <v>57</v>
      </c>
      <c r="F143" t="s">
        <v>10</v>
      </c>
    </row>
    <row r="144" spans="1:6" x14ac:dyDescent="0.25">
      <c r="A144" t="s">
        <v>3085</v>
      </c>
      <c r="B144" t="s">
        <v>1131</v>
      </c>
      <c r="C144" t="s">
        <v>153</v>
      </c>
      <c r="D144" t="s">
        <v>2108</v>
      </c>
      <c r="E144">
        <v>20</v>
      </c>
      <c r="F144" t="s">
        <v>10</v>
      </c>
    </row>
    <row r="145" spans="1:6" x14ac:dyDescent="0.25">
      <c r="A145" t="s">
        <v>3086</v>
      </c>
      <c r="B145" t="s">
        <v>1132</v>
      </c>
      <c r="C145" t="s">
        <v>154</v>
      </c>
      <c r="D145" t="s">
        <v>2109</v>
      </c>
      <c r="E145">
        <v>85</v>
      </c>
      <c r="F145" t="s">
        <v>10</v>
      </c>
    </row>
    <row r="146" spans="1:6" x14ac:dyDescent="0.25">
      <c r="A146" t="s">
        <v>3087</v>
      </c>
      <c r="B146" t="s">
        <v>1133</v>
      </c>
      <c r="C146" t="s">
        <v>155</v>
      </c>
      <c r="D146" t="s">
        <v>2110</v>
      </c>
      <c r="E146">
        <v>41</v>
      </c>
      <c r="F146" t="s">
        <v>13</v>
      </c>
    </row>
    <row r="147" spans="1:6" x14ac:dyDescent="0.25">
      <c r="A147" t="s">
        <v>3088</v>
      </c>
      <c r="B147" t="s">
        <v>1134</v>
      </c>
      <c r="C147" t="s">
        <v>156</v>
      </c>
      <c r="D147" t="s">
        <v>2111</v>
      </c>
      <c r="E147">
        <v>58</v>
      </c>
      <c r="F147" t="s">
        <v>13</v>
      </c>
    </row>
    <row r="148" spans="1:6" x14ac:dyDescent="0.25">
      <c r="A148" t="s">
        <v>3089</v>
      </c>
      <c r="B148" t="s">
        <v>1135</v>
      </c>
      <c r="C148" t="s">
        <v>157</v>
      </c>
      <c r="D148" t="s">
        <v>2112</v>
      </c>
      <c r="E148">
        <v>70</v>
      </c>
      <c r="F148" t="s">
        <v>10</v>
      </c>
    </row>
    <row r="149" spans="1:6" x14ac:dyDescent="0.25">
      <c r="A149" t="s">
        <v>3090</v>
      </c>
      <c r="B149" t="s">
        <v>1136</v>
      </c>
      <c r="C149" t="s">
        <v>158</v>
      </c>
      <c r="D149" t="s">
        <v>2113</v>
      </c>
      <c r="E149">
        <v>43</v>
      </c>
      <c r="F149" t="s">
        <v>13</v>
      </c>
    </row>
    <row r="150" spans="1:6" x14ac:dyDescent="0.25">
      <c r="A150" t="s">
        <v>3091</v>
      </c>
      <c r="B150" t="s">
        <v>1137</v>
      </c>
      <c r="C150" t="s">
        <v>159</v>
      </c>
      <c r="D150" t="s">
        <v>2114</v>
      </c>
      <c r="E150">
        <v>67</v>
      </c>
      <c r="F150" t="s">
        <v>13</v>
      </c>
    </row>
    <row r="151" spans="1:6" x14ac:dyDescent="0.25">
      <c r="A151" t="s">
        <v>3092</v>
      </c>
      <c r="B151" t="s">
        <v>1138</v>
      </c>
      <c r="C151" t="s">
        <v>160</v>
      </c>
      <c r="D151" t="s">
        <v>2115</v>
      </c>
      <c r="E151">
        <v>40</v>
      </c>
      <c r="F151" t="s">
        <v>13</v>
      </c>
    </row>
    <row r="152" spans="1:6" x14ac:dyDescent="0.25">
      <c r="A152" t="s">
        <v>3093</v>
      </c>
      <c r="B152" t="s">
        <v>1139</v>
      </c>
      <c r="C152" t="s">
        <v>161</v>
      </c>
      <c r="D152" t="s">
        <v>2116</v>
      </c>
      <c r="E152">
        <v>62</v>
      </c>
      <c r="F152" t="s">
        <v>13</v>
      </c>
    </row>
    <row r="153" spans="1:6" x14ac:dyDescent="0.25">
      <c r="A153" t="s">
        <v>3094</v>
      </c>
      <c r="B153" t="s">
        <v>1140</v>
      </c>
      <c r="C153" t="s">
        <v>162</v>
      </c>
      <c r="D153" t="s">
        <v>2117</v>
      </c>
      <c r="E153">
        <v>53</v>
      </c>
      <c r="F153" t="s">
        <v>10</v>
      </c>
    </row>
    <row r="154" spans="1:6" x14ac:dyDescent="0.25">
      <c r="A154" t="s">
        <v>3095</v>
      </c>
      <c r="B154" t="s">
        <v>1141</v>
      </c>
      <c r="C154" t="s">
        <v>163</v>
      </c>
      <c r="D154" t="s">
        <v>2118</v>
      </c>
      <c r="E154">
        <v>48</v>
      </c>
      <c r="F154" t="s">
        <v>10</v>
      </c>
    </row>
    <row r="155" spans="1:6" x14ac:dyDescent="0.25">
      <c r="A155" t="s">
        <v>3096</v>
      </c>
      <c r="B155" t="s">
        <v>1142</v>
      </c>
      <c r="C155" t="s">
        <v>164</v>
      </c>
      <c r="D155" t="s">
        <v>2119</v>
      </c>
      <c r="E155">
        <v>29</v>
      </c>
      <c r="F155" t="s">
        <v>10</v>
      </c>
    </row>
    <row r="156" spans="1:6" x14ac:dyDescent="0.25">
      <c r="A156" t="s">
        <v>3097</v>
      </c>
      <c r="B156" t="s">
        <v>1143</v>
      </c>
      <c r="C156" t="s">
        <v>165</v>
      </c>
      <c r="D156" t="s">
        <v>2120</v>
      </c>
      <c r="E156">
        <v>49</v>
      </c>
      <c r="F156" t="s">
        <v>10</v>
      </c>
    </row>
    <row r="157" spans="1:6" x14ac:dyDescent="0.25">
      <c r="A157" t="s">
        <v>3098</v>
      </c>
      <c r="B157" t="s">
        <v>1144</v>
      </c>
      <c r="C157" t="s">
        <v>166</v>
      </c>
      <c r="D157" t="s">
        <v>2121</v>
      </c>
      <c r="E157">
        <v>80</v>
      </c>
      <c r="F157" t="s">
        <v>10</v>
      </c>
    </row>
    <row r="158" spans="1:6" x14ac:dyDescent="0.25">
      <c r="A158" t="s">
        <v>3099</v>
      </c>
      <c r="B158" t="s">
        <v>1145</v>
      </c>
      <c r="C158" t="s">
        <v>167</v>
      </c>
      <c r="D158" t="s">
        <v>2122</v>
      </c>
      <c r="E158">
        <v>41</v>
      </c>
      <c r="F158" t="s">
        <v>13</v>
      </c>
    </row>
    <row r="159" spans="1:6" x14ac:dyDescent="0.25">
      <c r="A159" t="s">
        <v>3100</v>
      </c>
      <c r="B159" t="s">
        <v>1146</v>
      </c>
      <c r="C159" t="s">
        <v>168</v>
      </c>
      <c r="D159" t="s">
        <v>2123</v>
      </c>
      <c r="E159">
        <v>36</v>
      </c>
      <c r="F159" t="s">
        <v>10</v>
      </c>
    </row>
    <row r="160" spans="1:6" x14ac:dyDescent="0.25">
      <c r="A160" t="s">
        <v>3101</v>
      </c>
      <c r="B160" t="s">
        <v>1147</v>
      </c>
      <c r="C160" t="s">
        <v>169</v>
      </c>
      <c r="D160" t="s">
        <v>2124</v>
      </c>
      <c r="E160">
        <v>52</v>
      </c>
      <c r="F160" t="s">
        <v>10</v>
      </c>
    </row>
    <row r="161" spans="1:6" x14ac:dyDescent="0.25">
      <c r="A161" t="s">
        <v>3102</v>
      </c>
      <c r="B161" t="s">
        <v>1148</v>
      </c>
      <c r="C161" t="s">
        <v>170</v>
      </c>
      <c r="D161" t="s">
        <v>2125</v>
      </c>
      <c r="E161">
        <v>45</v>
      </c>
      <c r="F161" t="s">
        <v>10</v>
      </c>
    </row>
    <row r="162" spans="1:6" x14ac:dyDescent="0.25">
      <c r="A162" t="s">
        <v>3103</v>
      </c>
      <c r="B162" t="s">
        <v>1149</v>
      </c>
      <c r="C162" t="s">
        <v>171</v>
      </c>
      <c r="D162" t="s">
        <v>2126</v>
      </c>
      <c r="E162">
        <v>31</v>
      </c>
      <c r="F162" t="s">
        <v>10</v>
      </c>
    </row>
    <row r="163" spans="1:6" x14ac:dyDescent="0.25">
      <c r="A163" t="s">
        <v>3104</v>
      </c>
      <c r="B163" t="s">
        <v>1150</v>
      </c>
      <c r="C163" t="s">
        <v>172</v>
      </c>
      <c r="D163" t="s">
        <v>2127</v>
      </c>
      <c r="E163">
        <v>51</v>
      </c>
      <c r="F163" t="s">
        <v>10</v>
      </c>
    </row>
    <row r="164" spans="1:6" x14ac:dyDescent="0.25">
      <c r="A164" t="s">
        <v>3105</v>
      </c>
      <c r="B164" t="s">
        <v>1151</v>
      </c>
      <c r="C164" t="s">
        <v>173</v>
      </c>
      <c r="D164" t="s">
        <v>2128</v>
      </c>
      <c r="E164">
        <v>52</v>
      </c>
      <c r="F164" t="s">
        <v>13</v>
      </c>
    </row>
    <row r="165" spans="1:6" x14ac:dyDescent="0.25">
      <c r="A165" t="s">
        <v>3106</v>
      </c>
      <c r="B165" t="s">
        <v>1152</v>
      </c>
      <c r="C165" t="s">
        <v>174</v>
      </c>
      <c r="D165" t="s">
        <v>2129</v>
      </c>
      <c r="E165">
        <v>69</v>
      </c>
      <c r="F165" t="s">
        <v>13</v>
      </c>
    </row>
    <row r="166" spans="1:6" x14ac:dyDescent="0.25">
      <c r="A166" t="s">
        <v>3107</v>
      </c>
      <c r="B166" t="s">
        <v>1153</v>
      </c>
      <c r="C166" t="s">
        <v>175</v>
      </c>
      <c r="D166" t="s">
        <v>2130</v>
      </c>
      <c r="E166">
        <v>28</v>
      </c>
      <c r="F166" t="s">
        <v>13</v>
      </c>
    </row>
    <row r="167" spans="1:6" x14ac:dyDescent="0.25">
      <c r="A167" t="s">
        <v>3108</v>
      </c>
      <c r="B167" t="s">
        <v>1154</v>
      </c>
      <c r="C167" t="s">
        <v>176</v>
      </c>
      <c r="D167" t="s">
        <v>2131</v>
      </c>
      <c r="E167">
        <v>18</v>
      </c>
      <c r="F167" t="s">
        <v>13</v>
      </c>
    </row>
    <row r="168" spans="1:6" x14ac:dyDescent="0.25">
      <c r="A168" t="s">
        <v>3109</v>
      </c>
      <c r="B168" t="s">
        <v>1155</v>
      </c>
      <c r="C168" t="s">
        <v>177</v>
      </c>
      <c r="D168" t="s">
        <v>2132</v>
      </c>
      <c r="E168">
        <v>37</v>
      </c>
      <c r="F168" t="s">
        <v>13</v>
      </c>
    </row>
    <row r="169" spans="1:6" x14ac:dyDescent="0.25">
      <c r="A169" t="s">
        <v>3110</v>
      </c>
      <c r="B169" t="s">
        <v>1156</v>
      </c>
      <c r="C169" t="s">
        <v>178</v>
      </c>
      <c r="D169" t="s">
        <v>2133</v>
      </c>
      <c r="E169">
        <v>37</v>
      </c>
      <c r="F169" t="s">
        <v>13</v>
      </c>
    </row>
    <row r="170" spans="1:6" x14ac:dyDescent="0.25">
      <c r="A170" t="s">
        <v>3111</v>
      </c>
      <c r="B170" t="s">
        <v>1157</v>
      </c>
      <c r="C170" t="s">
        <v>179</v>
      </c>
      <c r="D170" t="s">
        <v>2134</v>
      </c>
      <c r="E170">
        <v>51</v>
      </c>
      <c r="F170" t="s">
        <v>13</v>
      </c>
    </row>
    <row r="171" spans="1:6" x14ac:dyDescent="0.25">
      <c r="A171" t="s">
        <v>3112</v>
      </c>
      <c r="B171" t="s">
        <v>1158</v>
      </c>
      <c r="C171" t="s">
        <v>180</v>
      </c>
      <c r="D171" t="s">
        <v>2135</v>
      </c>
      <c r="E171">
        <v>27</v>
      </c>
      <c r="F171" t="s">
        <v>10</v>
      </c>
    </row>
    <row r="172" spans="1:6" x14ac:dyDescent="0.25">
      <c r="A172" t="s">
        <v>3113</v>
      </c>
      <c r="B172" t="s">
        <v>1159</v>
      </c>
      <c r="C172" t="s">
        <v>181</v>
      </c>
      <c r="D172" t="s">
        <v>2136</v>
      </c>
      <c r="E172">
        <v>47</v>
      </c>
      <c r="F172" t="s">
        <v>10</v>
      </c>
    </row>
    <row r="173" spans="1:6" x14ac:dyDescent="0.25">
      <c r="A173" t="s">
        <v>3114</v>
      </c>
      <c r="B173" t="s">
        <v>1160</v>
      </c>
      <c r="C173" t="s">
        <v>182</v>
      </c>
      <c r="D173" t="s">
        <v>2137</v>
      </c>
      <c r="E173">
        <v>60</v>
      </c>
      <c r="F173" t="s">
        <v>10</v>
      </c>
    </row>
    <row r="174" spans="1:6" x14ac:dyDescent="0.25">
      <c r="A174" t="s">
        <v>3115</v>
      </c>
      <c r="B174" t="s">
        <v>1161</v>
      </c>
      <c r="C174" t="s">
        <v>183</v>
      </c>
      <c r="D174" t="s">
        <v>2138</v>
      </c>
      <c r="E174">
        <v>53</v>
      </c>
      <c r="F174" t="s">
        <v>13</v>
      </c>
    </row>
    <row r="175" spans="1:6" x14ac:dyDescent="0.25">
      <c r="A175" t="s">
        <v>3116</v>
      </c>
      <c r="B175" t="s">
        <v>1162</v>
      </c>
      <c r="C175" t="s">
        <v>184</v>
      </c>
      <c r="D175" t="s">
        <v>2139</v>
      </c>
      <c r="E175">
        <v>84</v>
      </c>
      <c r="F175" t="s">
        <v>10</v>
      </c>
    </row>
    <row r="176" spans="1:6" x14ac:dyDescent="0.25">
      <c r="A176" t="s">
        <v>3117</v>
      </c>
      <c r="B176" t="s">
        <v>1163</v>
      </c>
      <c r="C176" t="s">
        <v>185</v>
      </c>
      <c r="D176" t="s">
        <v>2140</v>
      </c>
      <c r="E176">
        <v>56</v>
      </c>
      <c r="F176" t="s">
        <v>13</v>
      </c>
    </row>
    <row r="177" spans="1:6" x14ac:dyDescent="0.25">
      <c r="A177" t="s">
        <v>3118</v>
      </c>
      <c r="B177" t="s">
        <v>1164</v>
      </c>
      <c r="C177" t="s">
        <v>186</v>
      </c>
      <c r="D177" t="s">
        <v>2141</v>
      </c>
      <c r="E177">
        <v>27</v>
      </c>
      <c r="F177" t="s">
        <v>13</v>
      </c>
    </row>
    <row r="178" spans="1:6" x14ac:dyDescent="0.25">
      <c r="A178" t="s">
        <v>3119</v>
      </c>
      <c r="B178" t="s">
        <v>1165</v>
      </c>
      <c r="C178" t="s">
        <v>187</v>
      </c>
      <c r="D178" t="s">
        <v>2142</v>
      </c>
      <c r="E178">
        <v>76</v>
      </c>
      <c r="F178" t="s">
        <v>10</v>
      </c>
    </row>
    <row r="179" spans="1:6" x14ac:dyDescent="0.25">
      <c r="A179" t="s">
        <v>3120</v>
      </c>
      <c r="B179" t="s">
        <v>1166</v>
      </c>
      <c r="C179" t="s">
        <v>188</v>
      </c>
      <c r="D179" t="s">
        <v>2143</v>
      </c>
      <c r="E179">
        <v>43</v>
      </c>
      <c r="F179" t="s">
        <v>10</v>
      </c>
    </row>
    <row r="180" spans="1:6" x14ac:dyDescent="0.25">
      <c r="A180" t="s">
        <v>3121</v>
      </c>
      <c r="B180" t="s">
        <v>1167</v>
      </c>
      <c r="C180" t="s">
        <v>189</v>
      </c>
      <c r="D180" t="s">
        <v>2144</v>
      </c>
      <c r="E180">
        <v>62</v>
      </c>
      <c r="F180" t="s">
        <v>13</v>
      </c>
    </row>
    <row r="181" spans="1:6" x14ac:dyDescent="0.25">
      <c r="A181" t="s">
        <v>3122</v>
      </c>
      <c r="B181" t="s">
        <v>1168</v>
      </c>
      <c r="C181" t="s">
        <v>190</v>
      </c>
      <c r="D181" t="s">
        <v>2145</v>
      </c>
      <c r="E181">
        <v>78</v>
      </c>
      <c r="F181" t="s">
        <v>13</v>
      </c>
    </row>
    <row r="182" spans="1:6" x14ac:dyDescent="0.25">
      <c r="A182" t="s">
        <v>3123</v>
      </c>
      <c r="B182" t="s">
        <v>1169</v>
      </c>
      <c r="C182" t="s">
        <v>191</v>
      </c>
      <c r="D182" t="s">
        <v>2146</v>
      </c>
      <c r="E182">
        <v>29</v>
      </c>
      <c r="F182" t="s">
        <v>10</v>
      </c>
    </row>
    <row r="183" spans="1:6" x14ac:dyDescent="0.25">
      <c r="A183" t="s">
        <v>3124</v>
      </c>
      <c r="B183" t="s">
        <v>1170</v>
      </c>
      <c r="C183" t="s">
        <v>192</v>
      </c>
      <c r="D183" t="s">
        <v>2147</v>
      </c>
      <c r="E183">
        <v>39</v>
      </c>
      <c r="F183" t="s">
        <v>13</v>
      </c>
    </row>
    <row r="184" spans="1:6" x14ac:dyDescent="0.25">
      <c r="A184" t="s">
        <v>3125</v>
      </c>
      <c r="B184" t="s">
        <v>1171</v>
      </c>
      <c r="C184" t="s">
        <v>193</v>
      </c>
      <c r="D184" t="s">
        <v>2148</v>
      </c>
      <c r="E184">
        <v>78</v>
      </c>
      <c r="F184" t="s">
        <v>10</v>
      </c>
    </row>
    <row r="185" spans="1:6" x14ac:dyDescent="0.25">
      <c r="A185" t="s">
        <v>3126</v>
      </c>
      <c r="B185" t="s">
        <v>1172</v>
      </c>
      <c r="C185" t="s">
        <v>194</v>
      </c>
      <c r="D185" t="s">
        <v>2149</v>
      </c>
      <c r="E185">
        <v>64</v>
      </c>
      <c r="F185" t="s">
        <v>13</v>
      </c>
    </row>
    <row r="186" spans="1:6" x14ac:dyDescent="0.25">
      <c r="A186" t="s">
        <v>3127</v>
      </c>
      <c r="B186" t="s">
        <v>1173</v>
      </c>
      <c r="C186" t="s">
        <v>195</v>
      </c>
      <c r="D186" t="s">
        <v>2150</v>
      </c>
      <c r="E186">
        <v>43</v>
      </c>
      <c r="F186" t="s">
        <v>13</v>
      </c>
    </row>
    <row r="187" spans="1:6" x14ac:dyDescent="0.25">
      <c r="A187" t="s">
        <v>3128</v>
      </c>
      <c r="B187" t="s">
        <v>1174</v>
      </c>
      <c r="C187" t="s">
        <v>196</v>
      </c>
      <c r="D187" t="s">
        <v>2151</v>
      </c>
      <c r="E187">
        <v>30</v>
      </c>
      <c r="F187" t="s">
        <v>13</v>
      </c>
    </row>
    <row r="188" spans="1:6" x14ac:dyDescent="0.25">
      <c r="A188" t="s">
        <v>3129</v>
      </c>
      <c r="B188" t="s">
        <v>1175</v>
      </c>
      <c r="C188" t="s">
        <v>197</v>
      </c>
      <c r="D188" t="s">
        <v>2152</v>
      </c>
      <c r="E188">
        <v>57</v>
      </c>
      <c r="F188" t="s">
        <v>10</v>
      </c>
    </row>
    <row r="189" spans="1:6" x14ac:dyDescent="0.25">
      <c r="A189" t="s">
        <v>3130</v>
      </c>
      <c r="B189" t="s">
        <v>1176</v>
      </c>
      <c r="C189" t="s">
        <v>198</v>
      </c>
      <c r="D189" t="s">
        <v>2153</v>
      </c>
      <c r="E189">
        <v>61</v>
      </c>
      <c r="F189" t="s">
        <v>13</v>
      </c>
    </row>
    <row r="190" spans="1:6" x14ac:dyDescent="0.25">
      <c r="A190" t="s">
        <v>3131</v>
      </c>
      <c r="B190" t="s">
        <v>1177</v>
      </c>
      <c r="C190" t="s">
        <v>199</v>
      </c>
      <c r="D190" t="s">
        <v>2154</v>
      </c>
      <c r="E190">
        <v>31</v>
      </c>
      <c r="F190" t="s">
        <v>10</v>
      </c>
    </row>
    <row r="191" spans="1:6" x14ac:dyDescent="0.25">
      <c r="A191" t="s">
        <v>3132</v>
      </c>
      <c r="B191" t="s">
        <v>1178</v>
      </c>
      <c r="C191" t="s">
        <v>200</v>
      </c>
      <c r="D191" t="s">
        <v>2155</v>
      </c>
      <c r="E191">
        <v>46</v>
      </c>
      <c r="F191" t="s">
        <v>13</v>
      </c>
    </row>
    <row r="192" spans="1:6" x14ac:dyDescent="0.25">
      <c r="A192" t="s">
        <v>3133</v>
      </c>
      <c r="B192" t="s">
        <v>1179</v>
      </c>
      <c r="C192" t="s">
        <v>201</v>
      </c>
      <c r="D192" t="s">
        <v>2156</v>
      </c>
      <c r="E192">
        <v>19</v>
      </c>
      <c r="F192" t="s">
        <v>13</v>
      </c>
    </row>
    <row r="193" spans="1:6" x14ac:dyDescent="0.25">
      <c r="A193" t="s">
        <v>3134</v>
      </c>
      <c r="B193" t="s">
        <v>1180</v>
      </c>
      <c r="C193" t="s">
        <v>202</v>
      </c>
      <c r="D193" t="s">
        <v>2157</v>
      </c>
      <c r="E193">
        <v>84</v>
      </c>
      <c r="F193" t="s">
        <v>10</v>
      </c>
    </row>
    <row r="194" spans="1:6" x14ac:dyDescent="0.25">
      <c r="A194" t="s">
        <v>3135</v>
      </c>
      <c r="B194" t="s">
        <v>1181</v>
      </c>
      <c r="C194" t="s">
        <v>203</v>
      </c>
      <c r="D194" t="s">
        <v>2158</v>
      </c>
      <c r="E194">
        <v>38</v>
      </c>
      <c r="F194" t="s">
        <v>10</v>
      </c>
    </row>
    <row r="195" spans="1:6" x14ac:dyDescent="0.25">
      <c r="A195" t="s">
        <v>3136</v>
      </c>
      <c r="B195" t="s">
        <v>1182</v>
      </c>
      <c r="C195" t="s">
        <v>204</v>
      </c>
      <c r="D195" t="s">
        <v>2159</v>
      </c>
      <c r="E195">
        <v>55</v>
      </c>
      <c r="F195" t="s">
        <v>10</v>
      </c>
    </row>
    <row r="196" spans="1:6" x14ac:dyDescent="0.25">
      <c r="A196" t="s">
        <v>3137</v>
      </c>
      <c r="B196" t="s">
        <v>1183</v>
      </c>
      <c r="C196" t="s">
        <v>205</v>
      </c>
      <c r="D196" t="s">
        <v>2160</v>
      </c>
      <c r="E196">
        <v>19</v>
      </c>
      <c r="F196" t="s">
        <v>13</v>
      </c>
    </row>
    <row r="197" spans="1:6" x14ac:dyDescent="0.25">
      <c r="A197" t="s">
        <v>3138</v>
      </c>
      <c r="B197" t="s">
        <v>1184</v>
      </c>
      <c r="C197" t="s">
        <v>206</v>
      </c>
      <c r="D197" t="s">
        <v>2161</v>
      </c>
      <c r="E197">
        <v>24</v>
      </c>
      <c r="F197" t="s">
        <v>13</v>
      </c>
    </row>
    <row r="198" spans="1:6" x14ac:dyDescent="0.25">
      <c r="A198" t="s">
        <v>3139</v>
      </c>
      <c r="B198" t="s">
        <v>1185</v>
      </c>
      <c r="C198" t="s">
        <v>207</v>
      </c>
      <c r="D198" t="s">
        <v>2162</v>
      </c>
      <c r="E198">
        <v>49</v>
      </c>
      <c r="F198" t="s">
        <v>13</v>
      </c>
    </row>
    <row r="199" spans="1:6" x14ac:dyDescent="0.25">
      <c r="A199" t="s">
        <v>3140</v>
      </c>
      <c r="B199" t="s">
        <v>1186</v>
      </c>
      <c r="C199" t="s">
        <v>208</v>
      </c>
      <c r="D199" t="s">
        <v>2163</v>
      </c>
      <c r="E199">
        <v>72</v>
      </c>
      <c r="F199" t="s">
        <v>13</v>
      </c>
    </row>
    <row r="200" spans="1:6" x14ac:dyDescent="0.25">
      <c r="A200" t="s">
        <v>3141</v>
      </c>
      <c r="B200" t="s">
        <v>1187</v>
      </c>
      <c r="C200" t="s">
        <v>209</v>
      </c>
      <c r="D200" t="s">
        <v>2164</v>
      </c>
      <c r="E200">
        <v>22</v>
      </c>
      <c r="F200" t="s">
        <v>10</v>
      </c>
    </row>
    <row r="201" spans="1:6" x14ac:dyDescent="0.25">
      <c r="A201" t="s">
        <v>3142</v>
      </c>
      <c r="B201" t="s">
        <v>1188</v>
      </c>
      <c r="C201" t="s">
        <v>210</v>
      </c>
      <c r="D201" t="s">
        <v>2165</v>
      </c>
      <c r="E201">
        <v>62</v>
      </c>
      <c r="F201" t="s">
        <v>10</v>
      </c>
    </row>
    <row r="202" spans="1:6" x14ac:dyDescent="0.25">
      <c r="A202" t="s">
        <v>3143</v>
      </c>
      <c r="B202" t="s">
        <v>1189</v>
      </c>
      <c r="C202" t="s">
        <v>211</v>
      </c>
      <c r="D202" t="s">
        <v>2166</v>
      </c>
      <c r="E202">
        <v>42</v>
      </c>
      <c r="F202" t="s">
        <v>13</v>
      </c>
    </row>
    <row r="203" spans="1:6" x14ac:dyDescent="0.25">
      <c r="A203" t="s">
        <v>3144</v>
      </c>
      <c r="B203" t="s">
        <v>1190</v>
      </c>
      <c r="C203" t="s">
        <v>212</v>
      </c>
      <c r="D203" t="s">
        <v>2167</v>
      </c>
      <c r="E203">
        <v>64</v>
      </c>
      <c r="F203" t="s">
        <v>13</v>
      </c>
    </row>
    <row r="204" spans="1:6" x14ac:dyDescent="0.25">
      <c r="A204" t="s">
        <v>3145</v>
      </c>
      <c r="B204" t="s">
        <v>1191</v>
      </c>
      <c r="C204" t="s">
        <v>213</v>
      </c>
      <c r="D204" t="s">
        <v>2168</v>
      </c>
      <c r="E204">
        <v>40</v>
      </c>
      <c r="F204" t="s">
        <v>10</v>
      </c>
    </row>
    <row r="205" spans="1:6" x14ac:dyDescent="0.25">
      <c r="A205" t="s">
        <v>3146</v>
      </c>
      <c r="B205" t="s">
        <v>1192</v>
      </c>
      <c r="C205" t="s">
        <v>214</v>
      </c>
      <c r="D205" t="s">
        <v>2169</v>
      </c>
      <c r="E205">
        <v>61</v>
      </c>
      <c r="F205" t="s">
        <v>13</v>
      </c>
    </row>
    <row r="206" spans="1:6" x14ac:dyDescent="0.25">
      <c r="A206" t="s">
        <v>3147</v>
      </c>
      <c r="B206" t="s">
        <v>1193</v>
      </c>
      <c r="C206" t="s">
        <v>215</v>
      </c>
      <c r="D206" t="s">
        <v>2170</v>
      </c>
      <c r="E206">
        <v>27</v>
      </c>
      <c r="F206" t="s">
        <v>10</v>
      </c>
    </row>
    <row r="207" spans="1:6" x14ac:dyDescent="0.25">
      <c r="A207" t="s">
        <v>3148</v>
      </c>
      <c r="B207" t="s">
        <v>1194</v>
      </c>
      <c r="C207" t="s">
        <v>216</v>
      </c>
      <c r="D207" t="s">
        <v>2171</v>
      </c>
      <c r="E207">
        <v>73</v>
      </c>
      <c r="F207" t="s">
        <v>10</v>
      </c>
    </row>
    <row r="208" spans="1:6" x14ac:dyDescent="0.25">
      <c r="A208" t="s">
        <v>3149</v>
      </c>
      <c r="B208" t="s">
        <v>1195</v>
      </c>
      <c r="C208" t="s">
        <v>217</v>
      </c>
      <c r="D208" t="s">
        <v>2172</v>
      </c>
      <c r="E208">
        <v>57</v>
      </c>
      <c r="F208" t="s">
        <v>10</v>
      </c>
    </row>
    <row r="209" spans="1:6" x14ac:dyDescent="0.25">
      <c r="A209" t="s">
        <v>3150</v>
      </c>
      <c r="B209" t="s">
        <v>1196</v>
      </c>
      <c r="C209" t="s">
        <v>218</v>
      </c>
      <c r="D209" t="s">
        <v>2173</v>
      </c>
      <c r="E209">
        <v>40</v>
      </c>
      <c r="F209" t="s">
        <v>10</v>
      </c>
    </row>
    <row r="210" spans="1:6" x14ac:dyDescent="0.25">
      <c r="A210" t="s">
        <v>3151</v>
      </c>
      <c r="B210" t="s">
        <v>1197</v>
      </c>
      <c r="C210" t="s">
        <v>219</v>
      </c>
      <c r="D210" t="s">
        <v>2174</v>
      </c>
      <c r="E210">
        <v>33</v>
      </c>
      <c r="F210" t="s">
        <v>13</v>
      </c>
    </row>
    <row r="211" spans="1:6" x14ac:dyDescent="0.25">
      <c r="A211" t="s">
        <v>3152</v>
      </c>
      <c r="B211" t="s">
        <v>1198</v>
      </c>
      <c r="C211" t="s">
        <v>220</v>
      </c>
      <c r="D211" t="s">
        <v>2175</v>
      </c>
      <c r="E211">
        <v>65</v>
      </c>
      <c r="F211" t="s">
        <v>13</v>
      </c>
    </row>
    <row r="212" spans="1:6" x14ac:dyDescent="0.25">
      <c r="A212" t="s">
        <v>3153</v>
      </c>
      <c r="B212" t="s">
        <v>1199</v>
      </c>
      <c r="C212" t="s">
        <v>221</v>
      </c>
      <c r="D212" t="s">
        <v>2176</v>
      </c>
      <c r="E212">
        <v>43</v>
      </c>
      <c r="F212" t="s">
        <v>13</v>
      </c>
    </row>
    <row r="213" spans="1:6" x14ac:dyDescent="0.25">
      <c r="A213" t="s">
        <v>3154</v>
      </c>
      <c r="B213" t="s">
        <v>1200</v>
      </c>
      <c r="C213" t="s">
        <v>222</v>
      </c>
      <c r="D213" t="s">
        <v>2177</v>
      </c>
      <c r="E213">
        <v>57</v>
      </c>
      <c r="F213" t="s">
        <v>13</v>
      </c>
    </row>
    <row r="214" spans="1:6" x14ac:dyDescent="0.25">
      <c r="A214" t="s">
        <v>3155</v>
      </c>
      <c r="B214" t="s">
        <v>1201</v>
      </c>
      <c r="C214" t="s">
        <v>223</v>
      </c>
      <c r="D214" t="s">
        <v>2178</v>
      </c>
      <c r="E214">
        <v>35</v>
      </c>
      <c r="F214" t="s">
        <v>10</v>
      </c>
    </row>
    <row r="215" spans="1:6" x14ac:dyDescent="0.25">
      <c r="A215" t="s">
        <v>3156</v>
      </c>
      <c r="B215" t="s">
        <v>1202</v>
      </c>
      <c r="C215" t="s">
        <v>224</v>
      </c>
      <c r="D215" t="s">
        <v>2179</v>
      </c>
      <c r="E215">
        <v>63</v>
      </c>
      <c r="F215" t="s">
        <v>10</v>
      </c>
    </row>
    <row r="216" spans="1:6" x14ac:dyDescent="0.25">
      <c r="A216" t="s">
        <v>3157</v>
      </c>
      <c r="B216" t="s">
        <v>1203</v>
      </c>
      <c r="C216" t="s">
        <v>225</v>
      </c>
      <c r="D216" t="s">
        <v>2180</v>
      </c>
      <c r="E216">
        <v>20</v>
      </c>
      <c r="F216" t="s">
        <v>13</v>
      </c>
    </row>
    <row r="217" spans="1:6" x14ac:dyDescent="0.25">
      <c r="A217" t="s">
        <v>3158</v>
      </c>
      <c r="B217" t="s">
        <v>1204</v>
      </c>
      <c r="C217" t="s">
        <v>226</v>
      </c>
      <c r="D217" t="s">
        <v>2181</v>
      </c>
      <c r="E217">
        <v>22</v>
      </c>
      <c r="F217" t="s">
        <v>10</v>
      </c>
    </row>
    <row r="218" spans="1:6" x14ac:dyDescent="0.25">
      <c r="A218" t="s">
        <v>3159</v>
      </c>
      <c r="B218" t="s">
        <v>1205</v>
      </c>
      <c r="C218" t="s">
        <v>227</v>
      </c>
      <c r="D218" t="s">
        <v>2182</v>
      </c>
      <c r="E218">
        <v>26</v>
      </c>
      <c r="F218" t="s">
        <v>13</v>
      </c>
    </row>
    <row r="219" spans="1:6" x14ac:dyDescent="0.25">
      <c r="A219" t="s">
        <v>3160</v>
      </c>
      <c r="B219" t="s">
        <v>1206</v>
      </c>
      <c r="C219" t="s">
        <v>228</v>
      </c>
      <c r="D219" t="s">
        <v>2183</v>
      </c>
      <c r="E219">
        <v>28</v>
      </c>
      <c r="F219" t="s">
        <v>10</v>
      </c>
    </row>
    <row r="220" spans="1:6" x14ac:dyDescent="0.25">
      <c r="A220" t="s">
        <v>3161</v>
      </c>
      <c r="B220" t="s">
        <v>1207</v>
      </c>
      <c r="C220" t="s">
        <v>229</v>
      </c>
      <c r="D220" t="s">
        <v>2184</v>
      </c>
      <c r="E220">
        <v>53</v>
      </c>
      <c r="F220" t="s">
        <v>10</v>
      </c>
    </row>
    <row r="221" spans="1:6" x14ac:dyDescent="0.25">
      <c r="A221" t="s">
        <v>3162</v>
      </c>
      <c r="B221" t="s">
        <v>1208</v>
      </c>
      <c r="C221" t="s">
        <v>230</v>
      </c>
      <c r="D221" t="s">
        <v>2185</v>
      </c>
      <c r="E221">
        <v>85</v>
      </c>
      <c r="F221" t="s">
        <v>13</v>
      </c>
    </row>
    <row r="222" spans="1:6" x14ac:dyDescent="0.25">
      <c r="A222" t="s">
        <v>3163</v>
      </c>
      <c r="B222" t="s">
        <v>1209</v>
      </c>
      <c r="C222" t="s">
        <v>231</v>
      </c>
      <c r="D222" t="s">
        <v>2186</v>
      </c>
      <c r="E222">
        <v>69</v>
      </c>
      <c r="F222" t="s">
        <v>10</v>
      </c>
    </row>
    <row r="223" spans="1:6" x14ac:dyDescent="0.25">
      <c r="A223" t="s">
        <v>3164</v>
      </c>
      <c r="B223" t="s">
        <v>1210</v>
      </c>
      <c r="C223" t="s">
        <v>232</v>
      </c>
      <c r="D223" t="s">
        <v>2187</v>
      </c>
      <c r="E223">
        <v>85</v>
      </c>
      <c r="F223" t="s">
        <v>10</v>
      </c>
    </row>
    <row r="224" spans="1:6" x14ac:dyDescent="0.25">
      <c r="A224" t="s">
        <v>3165</v>
      </c>
      <c r="B224" t="s">
        <v>1211</v>
      </c>
      <c r="C224" t="s">
        <v>233</v>
      </c>
      <c r="D224" t="s">
        <v>2188</v>
      </c>
      <c r="E224">
        <v>48</v>
      </c>
      <c r="F224" t="s">
        <v>13</v>
      </c>
    </row>
    <row r="225" spans="1:6" x14ac:dyDescent="0.25">
      <c r="A225" t="s">
        <v>3166</v>
      </c>
      <c r="B225" t="s">
        <v>1212</v>
      </c>
      <c r="C225" t="s">
        <v>234</v>
      </c>
      <c r="D225" t="s">
        <v>2189</v>
      </c>
      <c r="E225">
        <v>20</v>
      </c>
      <c r="F225" t="s">
        <v>10</v>
      </c>
    </row>
    <row r="226" spans="1:6" x14ac:dyDescent="0.25">
      <c r="A226" t="s">
        <v>3167</v>
      </c>
      <c r="B226" t="s">
        <v>1213</v>
      </c>
      <c r="C226" t="s">
        <v>235</v>
      </c>
      <c r="D226" t="s">
        <v>2190</v>
      </c>
      <c r="E226">
        <v>23</v>
      </c>
      <c r="F226" t="s">
        <v>13</v>
      </c>
    </row>
    <row r="227" spans="1:6" x14ac:dyDescent="0.25">
      <c r="A227" t="s">
        <v>3168</v>
      </c>
      <c r="B227" t="s">
        <v>1214</v>
      </c>
      <c r="C227" t="s">
        <v>236</v>
      </c>
      <c r="D227" t="s">
        <v>2191</v>
      </c>
      <c r="E227">
        <v>68</v>
      </c>
      <c r="F227" t="s">
        <v>10</v>
      </c>
    </row>
    <row r="228" spans="1:6" x14ac:dyDescent="0.25">
      <c r="A228" t="s">
        <v>3169</v>
      </c>
      <c r="B228" t="s">
        <v>1215</v>
      </c>
      <c r="C228" t="s">
        <v>237</v>
      </c>
      <c r="D228" t="s">
        <v>2192</v>
      </c>
      <c r="E228">
        <v>23</v>
      </c>
      <c r="F228" t="s">
        <v>10</v>
      </c>
    </row>
    <row r="229" spans="1:6" x14ac:dyDescent="0.25">
      <c r="A229" t="s">
        <v>3170</v>
      </c>
      <c r="B229" t="s">
        <v>1216</v>
      </c>
      <c r="C229" t="s">
        <v>238</v>
      </c>
      <c r="D229" t="s">
        <v>2193</v>
      </c>
      <c r="E229">
        <v>38</v>
      </c>
      <c r="F229" t="s">
        <v>13</v>
      </c>
    </row>
    <row r="230" spans="1:6" x14ac:dyDescent="0.25">
      <c r="A230" t="s">
        <v>3171</v>
      </c>
      <c r="B230" t="s">
        <v>1217</v>
      </c>
      <c r="C230" t="s">
        <v>239</v>
      </c>
      <c r="D230" t="s">
        <v>2194</v>
      </c>
      <c r="E230">
        <v>65</v>
      </c>
      <c r="F230" t="s">
        <v>13</v>
      </c>
    </row>
    <row r="231" spans="1:6" x14ac:dyDescent="0.25">
      <c r="A231" t="s">
        <v>3172</v>
      </c>
      <c r="B231" t="s">
        <v>1218</v>
      </c>
      <c r="C231" t="s">
        <v>240</v>
      </c>
      <c r="D231" t="s">
        <v>2195</v>
      </c>
      <c r="E231">
        <v>20</v>
      </c>
      <c r="F231" t="s">
        <v>13</v>
      </c>
    </row>
    <row r="232" spans="1:6" x14ac:dyDescent="0.25">
      <c r="A232" t="s">
        <v>3173</v>
      </c>
      <c r="B232" t="s">
        <v>1219</v>
      </c>
      <c r="C232" t="s">
        <v>241</v>
      </c>
      <c r="D232" t="s">
        <v>2196</v>
      </c>
      <c r="E232">
        <v>50</v>
      </c>
      <c r="F232" t="s">
        <v>10</v>
      </c>
    </row>
    <row r="233" spans="1:6" x14ac:dyDescent="0.25">
      <c r="A233" t="s">
        <v>3174</v>
      </c>
      <c r="B233" t="s">
        <v>1220</v>
      </c>
      <c r="C233" t="s">
        <v>242</v>
      </c>
      <c r="D233" t="s">
        <v>2197</v>
      </c>
      <c r="E233">
        <v>26</v>
      </c>
      <c r="F233" t="s">
        <v>13</v>
      </c>
    </row>
    <row r="234" spans="1:6" x14ac:dyDescent="0.25">
      <c r="A234" t="s">
        <v>3175</v>
      </c>
      <c r="B234" t="s">
        <v>1221</v>
      </c>
      <c r="C234" t="s">
        <v>243</v>
      </c>
      <c r="D234" t="s">
        <v>2198</v>
      </c>
      <c r="E234">
        <v>22</v>
      </c>
      <c r="F234" t="s">
        <v>13</v>
      </c>
    </row>
    <row r="235" spans="1:6" x14ac:dyDescent="0.25">
      <c r="A235" t="s">
        <v>3176</v>
      </c>
      <c r="B235" t="s">
        <v>1222</v>
      </c>
      <c r="C235" t="s">
        <v>244</v>
      </c>
      <c r="D235" t="s">
        <v>2199</v>
      </c>
      <c r="E235">
        <v>45</v>
      </c>
      <c r="F235" t="s">
        <v>10</v>
      </c>
    </row>
    <row r="236" spans="1:6" x14ac:dyDescent="0.25">
      <c r="A236" t="s">
        <v>3177</v>
      </c>
      <c r="B236" t="s">
        <v>1223</v>
      </c>
      <c r="C236" t="s">
        <v>245</v>
      </c>
      <c r="D236" t="s">
        <v>2200</v>
      </c>
      <c r="E236">
        <v>39</v>
      </c>
      <c r="F236" t="s">
        <v>13</v>
      </c>
    </row>
    <row r="237" spans="1:6" x14ac:dyDescent="0.25">
      <c r="A237" t="s">
        <v>3178</v>
      </c>
      <c r="B237" t="s">
        <v>1224</v>
      </c>
      <c r="C237" t="s">
        <v>246</v>
      </c>
      <c r="D237" t="s">
        <v>2201</v>
      </c>
      <c r="E237">
        <v>72</v>
      </c>
      <c r="F237" t="s">
        <v>10</v>
      </c>
    </row>
    <row r="238" spans="1:6" x14ac:dyDescent="0.25">
      <c r="A238" t="s">
        <v>3179</v>
      </c>
      <c r="B238" t="s">
        <v>1225</v>
      </c>
      <c r="C238" t="s">
        <v>247</v>
      </c>
      <c r="D238" t="s">
        <v>2202</v>
      </c>
      <c r="E238">
        <v>76</v>
      </c>
      <c r="F238" t="s">
        <v>13</v>
      </c>
    </row>
    <row r="239" spans="1:6" x14ac:dyDescent="0.25">
      <c r="A239" t="s">
        <v>3180</v>
      </c>
      <c r="B239" t="s">
        <v>1226</v>
      </c>
      <c r="C239" t="s">
        <v>248</v>
      </c>
      <c r="D239" t="s">
        <v>2203</v>
      </c>
      <c r="E239">
        <v>72</v>
      </c>
      <c r="F239" t="s">
        <v>10</v>
      </c>
    </row>
    <row r="240" spans="1:6" x14ac:dyDescent="0.25">
      <c r="A240" t="s">
        <v>3181</v>
      </c>
      <c r="B240" t="s">
        <v>1227</v>
      </c>
      <c r="C240" t="s">
        <v>249</v>
      </c>
      <c r="D240" t="s">
        <v>2204</v>
      </c>
      <c r="E240">
        <v>28</v>
      </c>
      <c r="F240" t="s">
        <v>13</v>
      </c>
    </row>
    <row r="241" spans="1:6" x14ac:dyDescent="0.25">
      <c r="A241" t="s">
        <v>3182</v>
      </c>
      <c r="B241" t="s">
        <v>1228</v>
      </c>
      <c r="C241" t="s">
        <v>250</v>
      </c>
      <c r="D241" t="s">
        <v>2205</v>
      </c>
      <c r="E241">
        <v>64</v>
      </c>
      <c r="F241" t="s">
        <v>13</v>
      </c>
    </row>
    <row r="242" spans="1:6" x14ac:dyDescent="0.25">
      <c r="A242" t="s">
        <v>3183</v>
      </c>
      <c r="B242" t="s">
        <v>1229</v>
      </c>
      <c r="C242" t="s">
        <v>251</v>
      </c>
      <c r="D242" t="s">
        <v>2206</v>
      </c>
      <c r="E242">
        <v>83</v>
      </c>
      <c r="F242" t="s">
        <v>13</v>
      </c>
    </row>
    <row r="243" spans="1:6" x14ac:dyDescent="0.25">
      <c r="A243" t="s">
        <v>3184</v>
      </c>
      <c r="B243" t="s">
        <v>1230</v>
      </c>
      <c r="C243" t="s">
        <v>252</v>
      </c>
      <c r="D243" t="s">
        <v>2207</v>
      </c>
      <c r="E243">
        <v>34</v>
      </c>
      <c r="F243" t="s">
        <v>13</v>
      </c>
    </row>
    <row r="244" spans="1:6" x14ac:dyDescent="0.25">
      <c r="A244" t="s">
        <v>3185</v>
      </c>
      <c r="B244" t="s">
        <v>1231</v>
      </c>
      <c r="C244" t="s">
        <v>253</v>
      </c>
      <c r="D244" t="s">
        <v>2208</v>
      </c>
      <c r="E244">
        <v>20</v>
      </c>
      <c r="F244" t="s">
        <v>13</v>
      </c>
    </row>
    <row r="245" spans="1:6" x14ac:dyDescent="0.25">
      <c r="A245" t="s">
        <v>3186</v>
      </c>
      <c r="B245" t="s">
        <v>1232</v>
      </c>
      <c r="C245" t="s">
        <v>254</v>
      </c>
      <c r="D245" t="s">
        <v>2209</v>
      </c>
      <c r="E245">
        <v>36</v>
      </c>
      <c r="F245" t="s">
        <v>10</v>
      </c>
    </row>
    <row r="246" spans="1:6" x14ac:dyDescent="0.25">
      <c r="A246" t="s">
        <v>3187</v>
      </c>
      <c r="B246" t="s">
        <v>1233</v>
      </c>
      <c r="C246" t="s">
        <v>255</v>
      </c>
      <c r="D246" t="s">
        <v>2210</v>
      </c>
      <c r="E246">
        <v>60</v>
      </c>
      <c r="F246" t="s">
        <v>13</v>
      </c>
    </row>
    <row r="247" spans="1:6" x14ac:dyDescent="0.25">
      <c r="A247" t="s">
        <v>3188</v>
      </c>
      <c r="B247" t="s">
        <v>1234</v>
      </c>
      <c r="C247" t="s">
        <v>256</v>
      </c>
      <c r="D247" t="s">
        <v>2211</v>
      </c>
      <c r="E247">
        <v>74</v>
      </c>
      <c r="F247" t="s">
        <v>13</v>
      </c>
    </row>
    <row r="248" spans="1:6" x14ac:dyDescent="0.25">
      <c r="A248" t="s">
        <v>3189</v>
      </c>
      <c r="B248" t="s">
        <v>1235</v>
      </c>
      <c r="C248" t="s">
        <v>257</v>
      </c>
      <c r="D248" t="s">
        <v>2212</v>
      </c>
      <c r="E248">
        <v>24</v>
      </c>
      <c r="F248" t="s">
        <v>10</v>
      </c>
    </row>
    <row r="249" spans="1:6" x14ac:dyDescent="0.25">
      <c r="A249" t="s">
        <v>3190</v>
      </c>
      <c r="B249" t="s">
        <v>1236</v>
      </c>
      <c r="C249" t="s">
        <v>258</v>
      </c>
      <c r="D249" t="s">
        <v>2213</v>
      </c>
      <c r="E249">
        <v>78</v>
      </c>
      <c r="F249" t="s">
        <v>10</v>
      </c>
    </row>
    <row r="250" spans="1:6" x14ac:dyDescent="0.25">
      <c r="A250" t="s">
        <v>3191</v>
      </c>
      <c r="B250" t="s">
        <v>1237</v>
      </c>
      <c r="C250" t="s">
        <v>259</v>
      </c>
      <c r="D250" t="s">
        <v>2214</v>
      </c>
      <c r="E250">
        <v>62</v>
      </c>
      <c r="F250" t="s">
        <v>13</v>
      </c>
    </row>
    <row r="251" spans="1:6" x14ac:dyDescent="0.25">
      <c r="A251" t="s">
        <v>3192</v>
      </c>
      <c r="B251" t="s">
        <v>1238</v>
      </c>
      <c r="C251" t="s">
        <v>260</v>
      </c>
      <c r="D251" t="s">
        <v>2215</v>
      </c>
      <c r="E251">
        <v>44</v>
      </c>
      <c r="F251" t="s">
        <v>10</v>
      </c>
    </row>
    <row r="252" spans="1:6" x14ac:dyDescent="0.25">
      <c r="A252" t="s">
        <v>3193</v>
      </c>
      <c r="B252" t="s">
        <v>1239</v>
      </c>
      <c r="C252" t="s">
        <v>261</v>
      </c>
      <c r="D252" t="s">
        <v>2216</v>
      </c>
      <c r="E252">
        <v>19</v>
      </c>
      <c r="F252" t="s">
        <v>13</v>
      </c>
    </row>
    <row r="253" spans="1:6" x14ac:dyDescent="0.25">
      <c r="A253" t="s">
        <v>3194</v>
      </c>
      <c r="B253" t="s">
        <v>1240</v>
      </c>
      <c r="C253" t="s">
        <v>262</v>
      </c>
      <c r="D253" t="s">
        <v>2217</v>
      </c>
      <c r="E253">
        <v>53</v>
      </c>
      <c r="F253" t="s">
        <v>13</v>
      </c>
    </row>
    <row r="254" spans="1:6" x14ac:dyDescent="0.25">
      <c r="A254" t="s">
        <v>3195</v>
      </c>
      <c r="B254" t="s">
        <v>1241</v>
      </c>
      <c r="C254" t="s">
        <v>263</v>
      </c>
      <c r="D254" t="s">
        <v>2218</v>
      </c>
      <c r="E254">
        <v>32</v>
      </c>
      <c r="F254" t="s">
        <v>10</v>
      </c>
    </row>
    <row r="255" spans="1:6" x14ac:dyDescent="0.25">
      <c r="A255" t="s">
        <v>3196</v>
      </c>
      <c r="B255" t="s">
        <v>1242</v>
      </c>
      <c r="C255" t="s">
        <v>264</v>
      </c>
      <c r="D255" t="s">
        <v>2219</v>
      </c>
      <c r="E255">
        <v>75</v>
      </c>
      <c r="F255" t="s">
        <v>10</v>
      </c>
    </row>
    <row r="256" spans="1:6" x14ac:dyDescent="0.25">
      <c r="A256" t="s">
        <v>3197</v>
      </c>
      <c r="B256" t="s">
        <v>1243</v>
      </c>
      <c r="C256" t="s">
        <v>265</v>
      </c>
      <c r="D256" t="s">
        <v>2220</v>
      </c>
      <c r="E256">
        <v>55</v>
      </c>
      <c r="F256" t="s">
        <v>13</v>
      </c>
    </row>
    <row r="257" spans="1:6" x14ac:dyDescent="0.25">
      <c r="A257" t="s">
        <v>3198</v>
      </c>
      <c r="B257" t="s">
        <v>1244</v>
      </c>
      <c r="C257" t="s">
        <v>266</v>
      </c>
      <c r="D257" t="s">
        <v>2221</v>
      </c>
      <c r="E257">
        <v>18</v>
      </c>
      <c r="F257" t="s">
        <v>13</v>
      </c>
    </row>
    <row r="258" spans="1:6" x14ac:dyDescent="0.25">
      <c r="A258" t="s">
        <v>3199</v>
      </c>
      <c r="B258" t="s">
        <v>1245</v>
      </c>
      <c r="C258" t="s">
        <v>267</v>
      </c>
      <c r="D258" t="s">
        <v>2222</v>
      </c>
      <c r="E258">
        <v>29</v>
      </c>
      <c r="F258" t="s">
        <v>10</v>
      </c>
    </row>
    <row r="259" spans="1:6" x14ac:dyDescent="0.25">
      <c r="A259" t="s">
        <v>3200</v>
      </c>
      <c r="B259" t="s">
        <v>1246</v>
      </c>
      <c r="C259" t="s">
        <v>268</v>
      </c>
      <c r="D259" t="s">
        <v>2223</v>
      </c>
      <c r="E259">
        <v>84</v>
      </c>
      <c r="F259" t="s">
        <v>13</v>
      </c>
    </row>
    <row r="260" spans="1:6" x14ac:dyDescent="0.25">
      <c r="A260" t="s">
        <v>3201</v>
      </c>
      <c r="B260" t="s">
        <v>1247</v>
      </c>
      <c r="C260" t="s">
        <v>269</v>
      </c>
      <c r="D260" t="s">
        <v>2224</v>
      </c>
      <c r="E260">
        <v>43</v>
      </c>
      <c r="F260" t="s">
        <v>13</v>
      </c>
    </row>
    <row r="261" spans="1:6" x14ac:dyDescent="0.25">
      <c r="A261" t="s">
        <v>3202</v>
      </c>
      <c r="B261" t="s">
        <v>1248</v>
      </c>
      <c r="C261" t="s">
        <v>270</v>
      </c>
      <c r="D261" t="s">
        <v>2225</v>
      </c>
      <c r="E261">
        <v>64</v>
      </c>
      <c r="F261" t="s">
        <v>10</v>
      </c>
    </row>
    <row r="262" spans="1:6" x14ac:dyDescent="0.25">
      <c r="A262" t="s">
        <v>3203</v>
      </c>
      <c r="B262" t="s">
        <v>1249</v>
      </c>
      <c r="C262" t="s">
        <v>271</v>
      </c>
      <c r="D262" t="s">
        <v>2226</v>
      </c>
      <c r="E262">
        <v>18</v>
      </c>
      <c r="F262" t="s">
        <v>10</v>
      </c>
    </row>
    <row r="263" spans="1:6" x14ac:dyDescent="0.25">
      <c r="A263" t="s">
        <v>3204</v>
      </c>
      <c r="B263" t="s">
        <v>1250</v>
      </c>
      <c r="C263" t="s">
        <v>272</v>
      </c>
      <c r="D263" t="s">
        <v>2227</v>
      </c>
      <c r="E263">
        <v>55</v>
      </c>
      <c r="F263" t="s">
        <v>10</v>
      </c>
    </row>
    <row r="264" spans="1:6" x14ac:dyDescent="0.25">
      <c r="A264" t="s">
        <v>3205</v>
      </c>
      <c r="B264" t="s">
        <v>1251</v>
      </c>
      <c r="C264" t="s">
        <v>273</v>
      </c>
      <c r="D264" t="s">
        <v>2228</v>
      </c>
      <c r="E264">
        <v>39</v>
      </c>
      <c r="F264" t="s">
        <v>10</v>
      </c>
    </row>
    <row r="265" spans="1:6" x14ac:dyDescent="0.25">
      <c r="A265" t="s">
        <v>3206</v>
      </c>
      <c r="B265" t="s">
        <v>1252</v>
      </c>
      <c r="C265" t="s">
        <v>274</v>
      </c>
      <c r="D265" t="s">
        <v>2229</v>
      </c>
      <c r="E265">
        <v>72</v>
      </c>
      <c r="F265" t="s">
        <v>13</v>
      </c>
    </row>
    <row r="266" spans="1:6" x14ac:dyDescent="0.25">
      <c r="A266" t="s">
        <v>3207</v>
      </c>
      <c r="B266" t="s">
        <v>1253</v>
      </c>
      <c r="C266" t="s">
        <v>275</v>
      </c>
      <c r="D266" t="s">
        <v>2230</v>
      </c>
      <c r="E266">
        <v>48</v>
      </c>
      <c r="F266" t="s">
        <v>13</v>
      </c>
    </row>
    <row r="267" spans="1:6" x14ac:dyDescent="0.25">
      <c r="A267" t="s">
        <v>3208</v>
      </c>
      <c r="B267" t="s">
        <v>1254</v>
      </c>
      <c r="C267" t="s">
        <v>276</v>
      </c>
      <c r="D267" t="s">
        <v>2231</v>
      </c>
      <c r="E267">
        <v>54</v>
      </c>
      <c r="F267" t="s">
        <v>13</v>
      </c>
    </row>
    <row r="268" spans="1:6" x14ac:dyDescent="0.25">
      <c r="A268" t="s">
        <v>3209</v>
      </c>
      <c r="B268" t="s">
        <v>1255</v>
      </c>
      <c r="C268" t="s">
        <v>277</v>
      </c>
      <c r="D268" t="s">
        <v>2232</v>
      </c>
      <c r="E268">
        <v>26</v>
      </c>
      <c r="F268" t="s">
        <v>13</v>
      </c>
    </row>
    <row r="269" spans="1:6" x14ac:dyDescent="0.25">
      <c r="A269" t="s">
        <v>3210</v>
      </c>
      <c r="B269" t="s">
        <v>1256</v>
      </c>
      <c r="C269" t="s">
        <v>278</v>
      </c>
      <c r="D269" t="s">
        <v>2233</v>
      </c>
      <c r="E269">
        <v>27</v>
      </c>
      <c r="F269" t="s">
        <v>13</v>
      </c>
    </row>
    <row r="270" spans="1:6" x14ac:dyDescent="0.25">
      <c r="A270" t="s">
        <v>3211</v>
      </c>
      <c r="B270" t="s">
        <v>1257</v>
      </c>
      <c r="C270" t="s">
        <v>279</v>
      </c>
      <c r="D270" t="s">
        <v>2234</v>
      </c>
      <c r="E270">
        <v>65</v>
      </c>
      <c r="F270" t="s">
        <v>10</v>
      </c>
    </row>
    <row r="271" spans="1:6" x14ac:dyDescent="0.25">
      <c r="A271" t="s">
        <v>3212</v>
      </c>
      <c r="B271" t="s">
        <v>1258</v>
      </c>
      <c r="C271" t="s">
        <v>280</v>
      </c>
      <c r="D271" t="s">
        <v>2235</v>
      </c>
      <c r="E271">
        <v>24</v>
      </c>
      <c r="F271" t="s">
        <v>13</v>
      </c>
    </row>
    <row r="272" spans="1:6" x14ac:dyDescent="0.25">
      <c r="A272" t="s">
        <v>3213</v>
      </c>
      <c r="B272" t="s">
        <v>1259</v>
      </c>
      <c r="C272" t="s">
        <v>281</v>
      </c>
      <c r="D272" t="s">
        <v>2236</v>
      </c>
      <c r="E272">
        <v>68</v>
      </c>
      <c r="F272" t="s">
        <v>13</v>
      </c>
    </row>
    <row r="273" spans="1:6" x14ac:dyDescent="0.25">
      <c r="A273" t="s">
        <v>3214</v>
      </c>
      <c r="B273" t="s">
        <v>1260</v>
      </c>
      <c r="C273" t="s">
        <v>282</v>
      </c>
      <c r="D273" t="s">
        <v>2237</v>
      </c>
      <c r="E273">
        <v>83</v>
      </c>
      <c r="F273" t="s">
        <v>13</v>
      </c>
    </row>
    <row r="274" spans="1:6" x14ac:dyDescent="0.25">
      <c r="A274" t="s">
        <v>3215</v>
      </c>
      <c r="B274" t="s">
        <v>1261</v>
      </c>
      <c r="C274" t="s">
        <v>283</v>
      </c>
      <c r="D274" t="s">
        <v>2238</v>
      </c>
      <c r="E274">
        <v>70</v>
      </c>
      <c r="F274" t="s">
        <v>13</v>
      </c>
    </row>
    <row r="275" spans="1:6" x14ac:dyDescent="0.25">
      <c r="A275" t="s">
        <v>3216</v>
      </c>
      <c r="B275" t="s">
        <v>1262</v>
      </c>
      <c r="C275" t="s">
        <v>284</v>
      </c>
      <c r="D275" t="s">
        <v>2239</v>
      </c>
      <c r="E275">
        <v>71</v>
      </c>
      <c r="F275" t="s">
        <v>10</v>
      </c>
    </row>
    <row r="276" spans="1:6" x14ac:dyDescent="0.25">
      <c r="A276" t="s">
        <v>3217</v>
      </c>
      <c r="B276" t="s">
        <v>1263</v>
      </c>
      <c r="C276" t="s">
        <v>285</v>
      </c>
      <c r="D276" t="s">
        <v>2240</v>
      </c>
      <c r="E276">
        <v>49</v>
      </c>
      <c r="F276" t="s">
        <v>13</v>
      </c>
    </row>
    <row r="277" spans="1:6" x14ac:dyDescent="0.25">
      <c r="A277" t="s">
        <v>3218</v>
      </c>
      <c r="B277" t="s">
        <v>1264</v>
      </c>
      <c r="C277" t="s">
        <v>286</v>
      </c>
      <c r="D277" t="s">
        <v>2241</v>
      </c>
      <c r="E277">
        <v>61</v>
      </c>
      <c r="F277" t="s">
        <v>13</v>
      </c>
    </row>
    <row r="278" spans="1:6" x14ac:dyDescent="0.25">
      <c r="A278" t="s">
        <v>3219</v>
      </c>
      <c r="B278" t="s">
        <v>1265</v>
      </c>
      <c r="C278" t="s">
        <v>287</v>
      </c>
      <c r="D278" t="s">
        <v>2242</v>
      </c>
      <c r="E278">
        <v>58</v>
      </c>
      <c r="F278" t="s">
        <v>13</v>
      </c>
    </row>
    <row r="279" spans="1:6" x14ac:dyDescent="0.25">
      <c r="A279" t="s">
        <v>3220</v>
      </c>
      <c r="B279" t="s">
        <v>1266</v>
      </c>
      <c r="C279" t="s">
        <v>288</v>
      </c>
      <c r="D279" t="s">
        <v>2243</v>
      </c>
      <c r="E279">
        <v>69</v>
      </c>
      <c r="F279" t="s">
        <v>10</v>
      </c>
    </row>
    <row r="280" spans="1:6" x14ac:dyDescent="0.25">
      <c r="A280" t="s">
        <v>3221</v>
      </c>
      <c r="B280" t="s">
        <v>1267</v>
      </c>
      <c r="C280" t="s">
        <v>289</v>
      </c>
      <c r="D280" t="s">
        <v>2244</v>
      </c>
      <c r="E280">
        <v>22</v>
      </c>
      <c r="F280" t="s">
        <v>13</v>
      </c>
    </row>
    <row r="281" spans="1:6" x14ac:dyDescent="0.25">
      <c r="A281" t="s">
        <v>3222</v>
      </c>
      <c r="B281" t="s">
        <v>1268</v>
      </c>
      <c r="C281" t="s">
        <v>290</v>
      </c>
      <c r="D281" t="s">
        <v>2245</v>
      </c>
      <c r="E281">
        <v>47</v>
      </c>
      <c r="F281" t="s">
        <v>10</v>
      </c>
    </row>
    <row r="282" spans="1:6" x14ac:dyDescent="0.25">
      <c r="A282" t="s">
        <v>3223</v>
      </c>
      <c r="B282" t="s">
        <v>1269</v>
      </c>
      <c r="C282" t="s">
        <v>291</v>
      </c>
      <c r="D282" t="s">
        <v>2246</v>
      </c>
      <c r="E282">
        <v>81</v>
      </c>
      <c r="F282" t="s">
        <v>13</v>
      </c>
    </row>
    <row r="283" spans="1:6" x14ac:dyDescent="0.25">
      <c r="A283" t="s">
        <v>3224</v>
      </c>
      <c r="B283" t="s">
        <v>1270</v>
      </c>
      <c r="C283" t="s">
        <v>292</v>
      </c>
      <c r="D283" t="s">
        <v>2247</v>
      </c>
      <c r="E283">
        <v>43</v>
      </c>
      <c r="F283" t="s">
        <v>13</v>
      </c>
    </row>
    <row r="284" spans="1:6" x14ac:dyDescent="0.25">
      <c r="A284" t="s">
        <v>3225</v>
      </c>
      <c r="B284" t="s">
        <v>1271</v>
      </c>
      <c r="C284" t="s">
        <v>293</v>
      </c>
      <c r="D284" t="s">
        <v>2248</v>
      </c>
      <c r="E284">
        <v>34</v>
      </c>
      <c r="F284" t="s">
        <v>10</v>
      </c>
    </row>
    <row r="285" spans="1:6" x14ac:dyDescent="0.25">
      <c r="A285" t="s">
        <v>3226</v>
      </c>
      <c r="B285" t="s">
        <v>1272</v>
      </c>
      <c r="C285" t="s">
        <v>294</v>
      </c>
      <c r="D285" t="s">
        <v>2249</v>
      </c>
      <c r="E285">
        <v>72</v>
      </c>
      <c r="F285" t="s">
        <v>13</v>
      </c>
    </row>
    <row r="286" spans="1:6" x14ac:dyDescent="0.25">
      <c r="A286" t="s">
        <v>3227</v>
      </c>
      <c r="B286" t="s">
        <v>1273</v>
      </c>
      <c r="C286" t="s">
        <v>295</v>
      </c>
      <c r="D286" t="s">
        <v>2250</v>
      </c>
      <c r="E286">
        <v>58</v>
      </c>
      <c r="F286" t="s">
        <v>10</v>
      </c>
    </row>
    <row r="287" spans="1:6" x14ac:dyDescent="0.25">
      <c r="A287" t="s">
        <v>3228</v>
      </c>
      <c r="B287" t="s">
        <v>1274</v>
      </c>
      <c r="C287" t="s">
        <v>296</v>
      </c>
      <c r="D287" t="s">
        <v>2251</v>
      </c>
      <c r="E287">
        <v>47</v>
      </c>
      <c r="F287" t="s">
        <v>13</v>
      </c>
    </row>
    <row r="288" spans="1:6" x14ac:dyDescent="0.25">
      <c r="A288" t="s">
        <v>3229</v>
      </c>
      <c r="B288" t="s">
        <v>1275</v>
      </c>
      <c r="C288" t="s">
        <v>297</v>
      </c>
      <c r="D288" t="s">
        <v>2252</v>
      </c>
      <c r="E288">
        <v>35</v>
      </c>
      <c r="F288" t="s">
        <v>10</v>
      </c>
    </row>
    <row r="289" spans="1:6" x14ac:dyDescent="0.25">
      <c r="A289" t="s">
        <v>3230</v>
      </c>
      <c r="B289" t="s">
        <v>1276</v>
      </c>
      <c r="C289" t="s">
        <v>298</v>
      </c>
      <c r="D289" t="s">
        <v>2253</v>
      </c>
      <c r="E289">
        <v>23</v>
      </c>
      <c r="F289" t="s">
        <v>13</v>
      </c>
    </row>
    <row r="290" spans="1:6" x14ac:dyDescent="0.25">
      <c r="A290" t="s">
        <v>3231</v>
      </c>
      <c r="B290" t="s">
        <v>1277</v>
      </c>
      <c r="C290" t="s">
        <v>299</v>
      </c>
      <c r="D290" t="s">
        <v>2254</v>
      </c>
      <c r="E290">
        <v>77</v>
      </c>
      <c r="F290" t="s">
        <v>13</v>
      </c>
    </row>
    <row r="291" spans="1:6" x14ac:dyDescent="0.25">
      <c r="A291" t="s">
        <v>3232</v>
      </c>
      <c r="B291" t="s">
        <v>1278</v>
      </c>
      <c r="C291" t="s">
        <v>300</v>
      </c>
      <c r="D291" t="s">
        <v>2255</v>
      </c>
      <c r="E291">
        <v>64</v>
      </c>
      <c r="F291" t="s">
        <v>10</v>
      </c>
    </row>
    <row r="292" spans="1:6" x14ac:dyDescent="0.25">
      <c r="A292" t="s">
        <v>3233</v>
      </c>
      <c r="B292" t="s">
        <v>1279</v>
      </c>
      <c r="C292" t="s">
        <v>301</v>
      </c>
      <c r="D292" t="s">
        <v>2256</v>
      </c>
      <c r="E292">
        <v>62</v>
      </c>
      <c r="F292" t="s">
        <v>13</v>
      </c>
    </row>
    <row r="293" spans="1:6" x14ac:dyDescent="0.25">
      <c r="A293" t="s">
        <v>3234</v>
      </c>
      <c r="B293" t="s">
        <v>1280</v>
      </c>
      <c r="C293" t="s">
        <v>302</v>
      </c>
      <c r="D293" t="s">
        <v>2257</v>
      </c>
      <c r="E293">
        <v>57</v>
      </c>
      <c r="F293" t="s">
        <v>13</v>
      </c>
    </row>
    <row r="294" spans="1:6" x14ac:dyDescent="0.25">
      <c r="A294" t="s">
        <v>3235</v>
      </c>
      <c r="B294" t="s">
        <v>1281</v>
      </c>
      <c r="C294" t="s">
        <v>303</v>
      </c>
      <c r="D294" t="s">
        <v>2258</v>
      </c>
      <c r="E294">
        <v>56</v>
      </c>
      <c r="F294" t="s">
        <v>10</v>
      </c>
    </row>
    <row r="295" spans="1:6" x14ac:dyDescent="0.25">
      <c r="A295" t="s">
        <v>3236</v>
      </c>
      <c r="B295" t="s">
        <v>1282</v>
      </c>
      <c r="C295" t="s">
        <v>304</v>
      </c>
      <c r="D295" t="s">
        <v>2259</v>
      </c>
      <c r="E295">
        <v>41</v>
      </c>
      <c r="F295" t="s">
        <v>10</v>
      </c>
    </row>
    <row r="296" spans="1:6" x14ac:dyDescent="0.25">
      <c r="A296" t="s">
        <v>3237</v>
      </c>
      <c r="B296" t="s">
        <v>1283</v>
      </c>
      <c r="C296" t="s">
        <v>305</v>
      </c>
      <c r="D296" t="s">
        <v>2260</v>
      </c>
      <c r="E296">
        <v>60</v>
      </c>
      <c r="F296" t="s">
        <v>10</v>
      </c>
    </row>
    <row r="297" spans="1:6" x14ac:dyDescent="0.25">
      <c r="A297" t="s">
        <v>3238</v>
      </c>
      <c r="B297" t="s">
        <v>1284</v>
      </c>
      <c r="C297" t="s">
        <v>306</v>
      </c>
      <c r="D297" t="s">
        <v>2261</v>
      </c>
      <c r="E297">
        <v>25</v>
      </c>
      <c r="F297" t="s">
        <v>13</v>
      </c>
    </row>
    <row r="298" spans="1:6" x14ac:dyDescent="0.25">
      <c r="A298" t="s">
        <v>3239</v>
      </c>
      <c r="B298" t="s">
        <v>1285</v>
      </c>
      <c r="C298" t="s">
        <v>307</v>
      </c>
      <c r="D298" t="s">
        <v>2262</v>
      </c>
      <c r="E298">
        <v>84</v>
      </c>
      <c r="F298" t="s">
        <v>13</v>
      </c>
    </row>
    <row r="299" spans="1:6" x14ac:dyDescent="0.25">
      <c r="A299" t="s">
        <v>3240</v>
      </c>
      <c r="B299" t="s">
        <v>1286</v>
      </c>
      <c r="C299" t="s">
        <v>308</v>
      </c>
      <c r="D299" t="s">
        <v>2263</v>
      </c>
      <c r="E299">
        <v>79</v>
      </c>
      <c r="F299" t="s">
        <v>10</v>
      </c>
    </row>
    <row r="300" spans="1:6" x14ac:dyDescent="0.25">
      <c r="A300" t="s">
        <v>3241</v>
      </c>
      <c r="B300" t="s">
        <v>1287</v>
      </c>
      <c r="C300" t="s">
        <v>309</v>
      </c>
      <c r="D300" t="s">
        <v>2264</v>
      </c>
      <c r="E300">
        <v>77</v>
      </c>
      <c r="F300" t="s">
        <v>13</v>
      </c>
    </row>
    <row r="301" spans="1:6" x14ac:dyDescent="0.25">
      <c r="A301" t="s">
        <v>3242</v>
      </c>
      <c r="B301" t="s">
        <v>1288</v>
      </c>
      <c r="C301" t="s">
        <v>310</v>
      </c>
      <c r="D301" t="s">
        <v>2265</v>
      </c>
      <c r="E301">
        <v>28</v>
      </c>
      <c r="F301" t="s">
        <v>13</v>
      </c>
    </row>
    <row r="302" spans="1:6" x14ac:dyDescent="0.25">
      <c r="A302" t="s">
        <v>3243</v>
      </c>
      <c r="B302" t="s">
        <v>1289</v>
      </c>
      <c r="C302" t="s">
        <v>311</v>
      </c>
      <c r="D302" t="s">
        <v>2266</v>
      </c>
      <c r="E302">
        <v>18</v>
      </c>
      <c r="F302" t="s">
        <v>10</v>
      </c>
    </row>
    <row r="303" spans="1:6" x14ac:dyDescent="0.25">
      <c r="A303" t="s">
        <v>3244</v>
      </c>
      <c r="B303" t="s">
        <v>1290</v>
      </c>
      <c r="C303" t="s">
        <v>312</v>
      </c>
      <c r="D303" t="s">
        <v>2267</v>
      </c>
      <c r="E303">
        <v>67</v>
      </c>
      <c r="F303" t="s">
        <v>10</v>
      </c>
    </row>
    <row r="304" spans="1:6" x14ac:dyDescent="0.25">
      <c r="A304" t="s">
        <v>3245</v>
      </c>
      <c r="B304" t="s">
        <v>1291</v>
      </c>
      <c r="C304" t="s">
        <v>313</v>
      </c>
      <c r="D304" t="s">
        <v>2268</v>
      </c>
      <c r="E304">
        <v>46</v>
      </c>
      <c r="F304" t="s">
        <v>13</v>
      </c>
    </row>
    <row r="305" spans="1:6" x14ac:dyDescent="0.25">
      <c r="A305" t="s">
        <v>3246</v>
      </c>
      <c r="B305" t="s">
        <v>1292</v>
      </c>
      <c r="C305" t="s">
        <v>314</v>
      </c>
      <c r="D305" t="s">
        <v>2269</v>
      </c>
      <c r="E305">
        <v>52</v>
      </c>
      <c r="F305" t="s">
        <v>10</v>
      </c>
    </row>
    <row r="306" spans="1:6" x14ac:dyDescent="0.25">
      <c r="A306" t="s">
        <v>3247</v>
      </c>
      <c r="B306" t="s">
        <v>1293</v>
      </c>
      <c r="C306" t="s">
        <v>315</v>
      </c>
      <c r="D306" t="s">
        <v>2270</v>
      </c>
      <c r="E306">
        <v>72</v>
      </c>
      <c r="F306" t="s">
        <v>10</v>
      </c>
    </row>
    <row r="307" spans="1:6" x14ac:dyDescent="0.25">
      <c r="A307" t="s">
        <v>3248</v>
      </c>
      <c r="B307" t="s">
        <v>1294</v>
      </c>
      <c r="C307" t="s">
        <v>316</v>
      </c>
      <c r="D307" t="s">
        <v>2271</v>
      </c>
      <c r="E307">
        <v>76</v>
      </c>
      <c r="F307" t="s">
        <v>13</v>
      </c>
    </row>
    <row r="308" spans="1:6" x14ac:dyDescent="0.25">
      <c r="A308" t="s">
        <v>3249</v>
      </c>
      <c r="B308" t="s">
        <v>1295</v>
      </c>
      <c r="C308" t="s">
        <v>317</v>
      </c>
      <c r="D308" t="s">
        <v>2272</v>
      </c>
      <c r="E308">
        <v>39</v>
      </c>
      <c r="F308" t="s">
        <v>10</v>
      </c>
    </row>
    <row r="309" spans="1:6" x14ac:dyDescent="0.25">
      <c r="A309" t="s">
        <v>3250</v>
      </c>
      <c r="B309" t="s">
        <v>1296</v>
      </c>
      <c r="C309" t="s">
        <v>318</v>
      </c>
      <c r="D309" t="s">
        <v>2273</v>
      </c>
      <c r="E309">
        <v>72</v>
      </c>
      <c r="F309" t="s">
        <v>10</v>
      </c>
    </row>
    <row r="310" spans="1:6" x14ac:dyDescent="0.25">
      <c r="A310" t="s">
        <v>3251</v>
      </c>
      <c r="B310" t="s">
        <v>1297</v>
      </c>
      <c r="C310" t="s">
        <v>319</v>
      </c>
      <c r="D310" t="s">
        <v>2274</v>
      </c>
      <c r="E310">
        <v>50</v>
      </c>
      <c r="F310" t="s">
        <v>13</v>
      </c>
    </row>
    <row r="311" spans="1:6" x14ac:dyDescent="0.25">
      <c r="A311" t="s">
        <v>3252</v>
      </c>
      <c r="B311" t="s">
        <v>1298</v>
      </c>
      <c r="C311" t="s">
        <v>320</v>
      </c>
      <c r="D311" t="s">
        <v>2275</v>
      </c>
      <c r="E311">
        <v>60</v>
      </c>
      <c r="F311" t="s">
        <v>10</v>
      </c>
    </row>
    <row r="312" spans="1:6" x14ac:dyDescent="0.25">
      <c r="A312" t="s">
        <v>3253</v>
      </c>
      <c r="B312" t="s">
        <v>1299</v>
      </c>
      <c r="C312" t="s">
        <v>321</v>
      </c>
      <c r="D312" t="s">
        <v>2276</v>
      </c>
      <c r="E312">
        <v>37</v>
      </c>
      <c r="F312" t="s">
        <v>13</v>
      </c>
    </row>
    <row r="313" spans="1:6" x14ac:dyDescent="0.25">
      <c r="A313" t="s">
        <v>3254</v>
      </c>
      <c r="B313" t="s">
        <v>1300</v>
      </c>
      <c r="C313" t="s">
        <v>322</v>
      </c>
      <c r="D313" t="s">
        <v>2277</v>
      </c>
      <c r="E313">
        <v>55</v>
      </c>
      <c r="F313" t="s">
        <v>10</v>
      </c>
    </row>
    <row r="314" spans="1:6" x14ac:dyDescent="0.25">
      <c r="A314" t="s">
        <v>3255</v>
      </c>
      <c r="B314" t="s">
        <v>1301</v>
      </c>
      <c r="C314" t="s">
        <v>323</v>
      </c>
      <c r="D314" t="s">
        <v>2278</v>
      </c>
      <c r="E314">
        <v>84</v>
      </c>
      <c r="F314" t="s">
        <v>13</v>
      </c>
    </row>
    <row r="315" spans="1:6" x14ac:dyDescent="0.25">
      <c r="A315" t="s">
        <v>3256</v>
      </c>
      <c r="B315" t="s">
        <v>1302</v>
      </c>
      <c r="C315" t="s">
        <v>324</v>
      </c>
      <c r="D315" t="s">
        <v>2279</v>
      </c>
      <c r="E315">
        <v>54</v>
      </c>
      <c r="F315" t="s">
        <v>13</v>
      </c>
    </row>
    <row r="316" spans="1:6" x14ac:dyDescent="0.25">
      <c r="A316" t="s">
        <v>3257</v>
      </c>
      <c r="B316" t="s">
        <v>1303</v>
      </c>
      <c r="C316" t="s">
        <v>325</v>
      </c>
      <c r="D316" t="s">
        <v>2280</v>
      </c>
      <c r="E316">
        <v>19</v>
      </c>
      <c r="F316" t="s">
        <v>10</v>
      </c>
    </row>
    <row r="317" spans="1:6" x14ac:dyDescent="0.25">
      <c r="A317" t="s">
        <v>3258</v>
      </c>
      <c r="B317" t="s">
        <v>1304</v>
      </c>
      <c r="C317" t="s">
        <v>326</v>
      </c>
      <c r="D317" t="s">
        <v>2281</v>
      </c>
      <c r="E317">
        <v>59</v>
      </c>
      <c r="F317" t="s">
        <v>10</v>
      </c>
    </row>
    <row r="318" spans="1:6" x14ac:dyDescent="0.25">
      <c r="A318" t="s">
        <v>3259</v>
      </c>
      <c r="B318" t="s">
        <v>1305</v>
      </c>
      <c r="C318" t="s">
        <v>327</v>
      </c>
      <c r="D318" t="s">
        <v>2282</v>
      </c>
      <c r="E318">
        <v>36</v>
      </c>
      <c r="F318" t="s">
        <v>13</v>
      </c>
    </row>
    <row r="319" spans="1:6" x14ac:dyDescent="0.25">
      <c r="A319" t="s">
        <v>3260</v>
      </c>
      <c r="B319" t="s">
        <v>1306</v>
      </c>
      <c r="C319" t="s">
        <v>328</v>
      </c>
      <c r="D319" t="s">
        <v>2283</v>
      </c>
      <c r="E319">
        <v>43</v>
      </c>
      <c r="F319" t="s">
        <v>13</v>
      </c>
    </row>
    <row r="320" spans="1:6" x14ac:dyDescent="0.25">
      <c r="A320" t="s">
        <v>3261</v>
      </c>
      <c r="B320" t="s">
        <v>1307</v>
      </c>
      <c r="C320" t="s">
        <v>329</v>
      </c>
      <c r="D320" t="s">
        <v>2284</v>
      </c>
      <c r="E320">
        <v>85</v>
      </c>
      <c r="F320" t="s">
        <v>13</v>
      </c>
    </row>
    <row r="321" spans="1:6" x14ac:dyDescent="0.25">
      <c r="A321" t="s">
        <v>3262</v>
      </c>
      <c r="B321" t="s">
        <v>1308</v>
      </c>
      <c r="C321" t="s">
        <v>330</v>
      </c>
      <c r="D321" t="s">
        <v>2285</v>
      </c>
      <c r="E321">
        <v>67</v>
      </c>
      <c r="F321" t="s">
        <v>13</v>
      </c>
    </row>
    <row r="322" spans="1:6" x14ac:dyDescent="0.25">
      <c r="A322" t="s">
        <v>3263</v>
      </c>
      <c r="B322" t="s">
        <v>1309</v>
      </c>
      <c r="C322" t="s">
        <v>331</v>
      </c>
      <c r="D322" t="s">
        <v>2286</v>
      </c>
      <c r="E322">
        <v>85</v>
      </c>
      <c r="F322" t="s">
        <v>13</v>
      </c>
    </row>
    <row r="323" spans="1:6" x14ac:dyDescent="0.25">
      <c r="A323" t="s">
        <v>3264</v>
      </c>
      <c r="B323" t="s">
        <v>1310</v>
      </c>
      <c r="C323" t="s">
        <v>332</v>
      </c>
      <c r="D323" t="s">
        <v>2287</v>
      </c>
      <c r="E323">
        <v>74</v>
      </c>
      <c r="F323" t="s">
        <v>13</v>
      </c>
    </row>
    <row r="324" spans="1:6" x14ac:dyDescent="0.25">
      <c r="A324" t="s">
        <v>3265</v>
      </c>
      <c r="B324" t="s">
        <v>1311</v>
      </c>
      <c r="C324" t="s">
        <v>333</v>
      </c>
      <c r="D324" t="s">
        <v>2288</v>
      </c>
      <c r="E324">
        <v>34</v>
      </c>
      <c r="F324" t="s">
        <v>13</v>
      </c>
    </row>
    <row r="325" spans="1:6" x14ac:dyDescent="0.25">
      <c r="A325" t="s">
        <v>3266</v>
      </c>
      <c r="B325" t="s">
        <v>1312</v>
      </c>
      <c r="C325" t="s">
        <v>334</v>
      </c>
      <c r="D325" t="s">
        <v>2289</v>
      </c>
      <c r="E325">
        <v>66</v>
      </c>
      <c r="F325" t="s">
        <v>10</v>
      </c>
    </row>
    <row r="326" spans="1:6" x14ac:dyDescent="0.25">
      <c r="A326" t="s">
        <v>3267</v>
      </c>
      <c r="B326" t="s">
        <v>1313</v>
      </c>
      <c r="C326" t="s">
        <v>335</v>
      </c>
      <c r="D326" t="s">
        <v>2290</v>
      </c>
      <c r="E326">
        <v>50</v>
      </c>
      <c r="F326" t="s">
        <v>13</v>
      </c>
    </row>
    <row r="327" spans="1:6" x14ac:dyDescent="0.25">
      <c r="A327" t="s">
        <v>3268</v>
      </c>
      <c r="B327" t="s">
        <v>1314</v>
      </c>
      <c r="C327" t="s">
        <v>336</v>
      </c>
      <c r="D327" t="s">
        <v>2291</v>
      </c>
      <c r="E327">
        <v>56</v>
      </c>
      <c r="F327" t="s">
        <v>13</v>
      </c>
    </row>
    <row r="328" spans="1:6" x14ac:dyDescent="0.25">
      <c r="A328" t="s">
        <v>3269</v>
      </c>
      <c r="B328" t="s">
        <v>1315</v>
      </c>
      <c r="C328" t="s">
        <v>337</v>
      </c>
      <c r="D328" t="s">
        <v>2292</v>
      </c>
      <c r="E328">
        <v>77</v>
      </c>
      <c r="F328" t="s">
        <v>13</v>
      </c>
    </row>
    <row r="329" spans="1:6" x14ac:dyDescent="0.25">
      <c r="A329" t="s">
        <v>3270</v>
      </c>
      <c r="B329" t="s">
        <v>1316</v>
      </c>
      <c r="C329" t="s">
        <v>338</v>
      </c>
      <c r="D329" t="s">
        <v>2293</v>
      </c>
      <c r="E329">
        <v>84</v>
      </c>
      <c r="F329" t="s">
        <v>10</v>
      </c>
    </row>
    <row r="330" spans="1:6" x14ac:dyDescent="0.25">
      <c r="A330" t="s">
        <v>3271</v>
      </c>
      <c r="B330" t="s">
        <v>1317</v>
      </c>
      <c r="C330" t="s">
        <v>339</v>
      </c>
      <c r="D330" t="s">
        <v>2294</v>
      </c>
      <c r="E330">
        <v>33</v>
      </c>
      <c r="F330" t="s">
        <v>13</v>
      </c>
    </row>
    <row r="331" spans="1:6" x14ac:dyDescent="0.25">
      <c r="A331" t="s">
        <v>3272</v>
      </c>
      <c r="B331" t="s">
        <v>1318</v>
      </c>
      <c r="C331" t="s">
        <v>340</v>
      </c>
      <c r="D331" t="s">
        <v>2295</v>
      </c>
      <c r="E331">
        <v>39</v>
      </c>
      <c r="F331" t="s">
        <v>13</v>
      </c>
    </row>
    <row r="332" spans="1:6" x14ac:dyDescent="0.25">
      <c r="A332" t="s">
        <v>3273</v>
      </c>
      <c r="B332" t="s">
        <v>1319</v>
      </c>
      <c r="C332" t="s">
        <v>341</v>
      </c>
      <c r="D332" t="s">
        <v>2296</v>
      </c>
      <c r="E332">
        <v>44</v>
      </c>
      <c r="F332" t="s">
        <v>10</v>
      </c>
    </row>
    <row r="333" spans="1:6" x14ac:dyDescent="0.25">
      <c r="A333" t="s">
        <v>3274</v>
      </c>
      <c r="B333" t="s">
        <v>1320</v>
      </c>
      <c r="C333" t="s">
        <v>342</v>
      </c>
      <c r="D333" t="s">
        <v>2297</v>
      </c>
      <c r="E333">
        <v>50</v>
      </c>
      <c r="F333" t="s">
        <v>13</v>
      </c>
    </row>
    <row r="334" spans="1:6" x14ac:dyDescent="0.25">
      <c r="A334" t="s">
        <v>3275</v>
      </c>
      <c r="B334" t="s">
        <v>1321</v>
      </c>
      <c r="C334" t="s">
        <v>343</v>
      </c>
      <c r="D334" t="s">
        <v>2298</v>
      </c>
      <c r="E334">
        <v>25</v>
      </c>
      <c r="F334" t="s">
        <v>10</v>
      </c>
    </row>
    <row r="335" spans="1:6" x14ac:dyDescent="0.25">
      <c r="A335" t="s">
        <v>3276</v>
      </c>
      <c r="B335" t="s">
        <v>1322</v>
      </c>
      <c r="C335" t="s">
        <v>344</v>
      </c>
      <c r="D335" t="s">
        <v>2299</v>
      </c>
      <c r="E335">
        <v>44</v>
      </c>
      <c r="F335" t="s">
        <v>13</v>
      </c>
    </row>
    <row r="336" spans="1:6" x14ac:dyDescent="0.25">
      <c r="A336" t="s">
        <v>3277</v>
      </c>
      <c r="B336" t="s">
        <v>1323</v>
      </c>
      <c r="C336" t="s">
        <v>345</v>
      </c>
      <c r="D336" t="s">
        <v>2300</v>
      </c>
      <c r="E336">
        <v>52</v>
      </c>
      <c r="F336" t="s">
        <v>10</v>
      </c>
    </row>
    <row r="337" spans="1:6" x14ac:dyDescent="0.25">
      <c r="A337" t="s">
        <v>3278</v>
      </c>
      <c r="B337" t="s">
        <v>1324</v>
      </c>
      <c r="C337" t="s">
        <v>346</v>
      </c>
      <c r="D337" t="s">
        <v>2301</v>
      </c>
      <c r="E337">
        <v>77</v>
      </c>
      <c r="F337" t="s">
        <v>10</v>
      </c>
    </row>
    <row r="338" spans="1:6" x14ac:dyDescent="0.25">
      <c r="A338" t="s">
        <v>3279</v>
      </c>
      <c r="B338" t="s">
        <v>1325</v>
      </c>
      <c r="C338" t="s">
        <v>347</v>
      </c>
      <c r="D338" t="s">
        <v>2302</v>
      </c>
      <c r="E338">
        <v>30</v>
      </c>
      <c r="F338" t="s">
        <v>13</v>
      </c>
    </row>
    <row r="339" spans="1:6" x14ac:dyDescent="0.25">
      <c r="A339" t="s">
        <v>3280</v>
      </c>
      <c r="B339" t="s">
        <v>1326</v>
      </c>
      <c r="C339" t="s">
        <v>348</v>
      </c>
      <c r="D339" t="s">
        <v>2303</v>
      </c>
      <c r="E339">
        <v>58</v>
      </c>
      <c r="F339" t="s">
        <v>13</v>
      </c>
    </row>
    <row r="340" spans="1:6" x14ac:dyDescent="0.25">
      <c r="A340" t="s">
        <v>3281</v>
      </c>
      <c r="B340" t="s">
        <v>1327</v>
      </c>
      <c r="C340" t="s">
        <v>349</v>
      </c>
      <c r="D340" t="s">
        <v>2304</v>
      </c>
      <c r="E340">
        <v>25</v>
      </c>
      <c r="F340" t="s">
        <v>10</v>
      </c>
    </row>
    <row r="341" spans="1:6" x14ac:dyDescent="0.25">
      <c r="A341" t="s">
        <v>3282</v>
      </c>
      <c r="B341" t="s">
        <v>1328</v>
      </c>
      <c r="C341" t="s">
        <v>350</v>
      </c>
      <c r="D341" t="s">
        <v>2305</v>
      </c>
      <c r="E341">
        <v>46</v>
      </c>
      <c r="F341" t="s">
        <v>10</v>
      </c>
    </row>
    <row r="342" spans="1:6" x14ac:dyDescent="0.25">
      <c r="A342" t="s">
        <v>3283</v>
      </c>
      <c r="B342" t="s">
        <v>1329</v>
      </c>
      <c r="C342" t="s">
        <v>351</v>
      </c>
      <c r="D342" t="s">
        <v>2306</v>
      </c>
      <c r="E342">
        <v>71</v>
      </c>
      <c r="F342" t="s">
        <v>13</v>
      </c>
    </row>
    <row r="343" spans="1:6" x14ac:dyDescent="0.25">
      <c r="A343" t="s">
        <v>3284</v>
      </c>
      <c r="B343" t="s">
        <v>1330</v>
      </c>
      <c r="C343" t="s">
        <v>352</v>
      </c>
      <c r="D343" t="s">
        <v>2307</v>
      </c>
      <c r="E343">
        <v>57</v>
      </c>
      <c r="F343" t="s">
        <v>10</v>
      </c>
    </row>
    <row r="344" spans="1:6" x14ac:dyDescent="0.25">
      <c r="A344" t="s">
        <v>3285</v>
      </c>
      <c r="B344" t="s">
        <v>1331</v>
      </c>
      <c r="C344" t="s">
        <v>353</v>
      </c>
      <c r="D344" t="s">
        <v>2308</v>
      </c>
      <c r="E344">
        <v>81</v>
      </c>
      <c r="F344" t="s">
        <v>13</v>
      </c>
    </row>
    <row r="345" spans="1:6" x14ac:dyDescent="0.25">
      <c r="A345" t="s">
        <v>3286</v>
      </c>
      <c r="B345" t="s">
        <v>1332</v>
      </c>
      <c r="C345" t="s">
        <v>354</v>
      </c>
      <c r="D345" t="s">
        <v>2309</v>
      </c>
      <c r="E345">
        <v>66</v>
      </c>
      <c r="F345" t="s">
        <v>13</v>
      </c>
    </row>
    <row r="346" spans="1:6" x14ac:dyDescent="0.25">
      <c r="A346" t="s">
        <v>3287</v>
      </c>
      <c r="B346" t="s">
        <v>1333</v>
      </c>
      <c r="C346" t="s">
        <v>355</v>
      </c>
      <c r="D346" t="s">
        <v>2310</v>
      </c>
      <c r="E346">
        <v>53</v>
      </c>
      <c r="F346" t="s">
        <v>10</v>
      </c>
    </row>
    <row r="347" spans="1:6" x14ac:dyDescent="0.25">
      <c r="A347" t="s">
        <v>3288</v>
      </c>
      <c r="B347" t="s">
        <v>1334</v>
      </c>
      <c r="C347" t="s">
        <v>356</v>
      </c>
      <c r="D347" t="s">
        <v>2311</v>
      </c>
      <c r="E347">
        <v>48</v>
      </c>
      <c r="F347" t="s">
        <v>13</v>
      </c>
    </row>
    <row r="348" spans="1:6" x14ac:dyDescent="0.25">
      <c r="A348" t="s">
        <v>3289</v>
      </c>
      <c r="B348" t="s">
        <v>1335</v>
      </c>
      <c r="C348" t="s">
        <v>357</v>
      </c>
      <c r="D348" t="s">
        <v>2312</v>
      </c>
      <c r="E348">
        <v>45</v>
      </c>
      <c r="F348" t="s">
        <v>10</v>
      </c>
    </row>
    <row r="349" spans="1:6" x14ac:dyDescent="0.25">
      <c r="A349" t="s">
        <v>3290</v>
      </c>
      <c r="B349" t="s">
        <v>1336</v>
      </c>
      <c r="C349" t="s">
        <v>358</v>
      </c>
      <c r="D349" t="s">
        <v>2313</v>
      </c>
      <c r="E349">
        <v>75</v>
      </c>
      <c r="F349" t="s">
        <v>10</v>
      </c>
    </row>
    <row r="350" spans="1:6" x14ac:dyDescent="0.25">
      <c r="A350" t="s">
        <v>3291</v>
      </c>
      <c r="B350" t="s">
        <v>1337</v>
      </c>
      <c r="C350" t="s">
        <v>359</v>
      </c>
      <c r="D350" t="s">
        <v>2314</v>
      </c>
      <c r="E350">
        <v>76</v>
      </c>
      <c r="F350" t="s">
        <v>10</v>
      </c>
    </row>
    <row r="351" spans="1:6" x14ac:dyDescent="0.25">
      <c r="A351" t="s">
        <v>3292</v>
      </c>
      <c r="B351" t="s">
        <v>1338</v>
      </c>
      <c r="C351" t="s">
        <v>360</v>
      </c>
      <c r="D351" t="s">
        <v>2315</v>
      </c>
      <c r="E351">
        <v>79</v>
      </c>
      <c r="F351" t="s">
        <v>10</v>
      </c>
    </row>
    <row r="352" spans="1:6" x14ac:dyDescent="0.25">
      <c r="A352" t="s">
        <v>3293</v>
      </c>
      <c r="B352" t="s">
        <v>1339</v>
      </c>
      <c r="C352" t="s">
        <v>361</v>
      </c>
      <c r="D352" t="s">
        <v>2316</v>
      </c>
      <c r="E352">
        <v>74</v>
      </c>
      <c r="F352" t="s">
        <v>13</v>
      </c>
    </row>
    <row r="353" spans="1:6" x14ac:dyDescent="0.25">
      <c r="A353" t="s">
        <v>3294</v>
      </c>
      <c r="B353" t="s">
        <v>1340</v>
      </c>
      <c r="C353" t="s">
        <v>362</v>
      </c>
      <c r="D353" t="s">
        <v>2317</v>
      </c>
      <c r="E353">
        <v>25</v>
      </c>
      <c r="F353" t="s">
        <v>13</v>
      </c>
    </row>
    <row r="354" spans="1:6" x14ac:dyDescent="0.25">
      <c r="A354" t="s">
        <v>3295</v>
      </c>
      <c r="B354" t="s">
        <v>1341</v>
      </c>
      <c r="C354" t="s">
        <v>363</v>
      </c>
      <c r="D354" t="s">
        <v>2318</v>
      </c>
      <c r="E354">
        <v>33</v>
      </c>
      <c r="F354" t="s">
        <v>13</v>
      </c>
    </row>
    <row r="355" spans="1:6" x14ac:dyDescent="0.25">
      <c r="A355" t="s">
        <v>3296</v>
      </c>
      <c r="B355" t="s">
        <v>1342</v>
      </c>
      <c r="C355" t="s">
        <v>364</v>
      </c>
      <c r="D355" t="s">
        <v>2319</v>
      </c>
      <c r="E355">
        <v>20</v>
      </c>
      <c r="F355" t="s">
        <v>13</v>
      </c>
    </row>
    <row r="356" spans="1:6" x14ac:dyDescent="0.25">
      <c r="A356" t="s">
        <v>3297</v>
      </c>
      <c r="B356" t="s">
        <v>1343</v>
      </c>
      <c r="C356" t="s">
        <v>365</v>
      </c>
      <c r="D356" t="s">
        <v>2320</v>
      </c>
      <c r="E356">
        <v>37</v>
      </c>
      <c r="F356" t="s">
        <v>10</v>
      </c>
    </row>
    <row r="357" spans="1:6" x14ac:dyDescent="0.25">
      <c r="A357" t="s">
        <v>3298</v>
      </c>
      <c r="B357" t="s">
        <v>1344</v>
      </c>
      <c r="C357" t="s">
        <v>366</v>
      </c>
      <c r="D357" t="s">
        <v>2321</v>
      </c>
      <c r="E357">
        <v>20</v>
      </c>
      <c r="F357" t="s">
        <v>10</v>
      </c>
    </row>
    <row r="358" spans="1:6" x14ac:dyDescent="0.25">
      <c r="A358" t="s">
        <v>3299</v>
      </c>
      <c r="B358" t="s">
        <v>1345</v>
      </c>
      <c r="C358" t="s">
        <v>367</v>
      </c>
      <c r="D358" t="s">
        <v>2322</v>
      </c>
      <c r="E358">
        <v>71</v>
      </c>
      <c r="F358" t="s">
        <v>13</v>
      </c>
    </row>
    <row r="359" spans="1:6" x14ac:dyDescent="0.25">
      <c r="A359" t="s">
        <v>3300</v>
      </c>
      <c r="B359" t="s">
        <v>1346</v>
      </c>
      <c r="C359" t="s">
        <v>368</v>
      </c>
      <c r="D359" t="s">
        <v>2323</v>
      </c>
      <c r="E359">
        <v>28</v>
      </c>
      <c r="F359" t="s">
        <v>13</v>
      </c>
    </row>
    <row r="360" spans="1:6" x14ac:dyDescent="0.25">
      <c r="A360" t="s">
        <v>3301</v>
      </c>
      <c r="B360" t="s">
        <v>1347</v>
      </c>
      <c r="C360" t="s">
        <v>369</v>
      </c>
      <c r="D360" t="s">
        <v>2324</v>
      </c>
      <c r="E360">
        <v>22</v>
      </c>
      <c r="F360" t="s">
        <v>13</v>
      </c>
    </row>
    <row r="361" spans="1:6" x14ac:dyDescent="0.25">
      <c r="A361" t="s">
        <v>3302</v>
      </c>
      <c r="B361" t="s">
        <v>1348</v>
      </c>
      <c r="C361" t="s">
        <v>370</v>
      </c>
      <c r="D361" t="s">
        <v>2325</v>
      </c>
      <c r="E361">
        <v>63</v>
      </c>
      <c r="F361" t="s">
        <v>13</v>
      </c>
    </row>
    <row r="362" spans="1:6" x14ac:dyDescent="0.25">
      <c r="A362" t="s">
        <v>3303</v>
      </c>
      <c r="B362" t="s">
        <v>1349</v>
      </c>
      <c r="C362" t="s">
        <v>371</v>
      </c>
      <c r="D362" t="s">
        <v>2326</v>
      </c>
      <c r="E362">
        <v>20</v>
      </c>
      <c r="F362" t="s">
        <v>13</v>
      </c>
    </row>
    <row r="363" spans="1:6" x14ac:dyDescent="0.25">
      <c r="A363" t="s">
        <v>3304</v>
      </c>
      <c r="B363" t="s">
        <v>1350</v>
      </c>
      <c r="C363" t="s">
        <v>372</v>
      </c>
      <c r="D363" t="s">
        <v>2327</v>
      </c>
      <c r="E363">
        <v>29</v>
      </c>
      <c r="F363" t="s">
        <v>10</v>
      </c>
    </row>
    <row r="364" spans="1:6" x14ac:dyDescent="0.25">
      <c r="A364" t="s">
        <v>3305</v>
      </c>
      <c r="B364" t="s">
        <v>1351</v>
      </c>
      <c r="C364" t="s">
        <v>373</v>
      </c>
      <c r="D364" t="s">
        <v>2328</v>
      </c>
      <c r="E364">
        <v>52</v>
      </c>
      <c r="F364" t="s">
        <v>13</v>
      </c>
    </row>
    <row r="365" spans="1:6" x14ac:dyDescent="0.25">
      <c r="A365" t="s">
        <v>3306</v>
      </c>
      <c r="B365" t="s">
        <v>1352</v>
      </c>
      <c r="C365" t="s">
        <v>374</v>
      </c>
      <c r="D365" t="s">
        <v>2329</v>
      </c>
      <c r="E365">
        <v>39</v>
      </c>
      <c r="F365" t="s">
        <v>10</v>
      </c>
    </row>
    <row r="366" spans="1:6" x14ac:dyDescent="0.25">
      <c r="A366" t="s">
        <v>3307</v>
      </c>
      <c r="B366" t="s">
        <v>1353</v>
      </c>
      <c r="C366" t="s">
        <v>375</v>
      </c>
      <c r="D366" t="s">
        <v>2330</v>
      </c>
      <c r="E366">
        <v>32</v>
      </c>
      <c r="F366" t="s">
        <v>13</v>
      </c>
    </row>
    <row r="367" spans="1:6" x14ac:dyDescent="0.25">
      <c r="A367" t="s">
        <v>3308</v>
      </c>
      <c r="B367" t="s">
        <v>1354</v>
      </c>
      <c r="C367" t="s">
        <v>376</v>
      </c>
      <c r="D367" t="s">
        <v>2331</v>
      </c>
      <c r="E367">
        <v>54</v>
      </c>
      <c r="F367" t="s">
        <v>13</v>
      </c>
    </row>
    <row r="368" spans="1:6" x14ac:dyDescent="0.25">
      <c r="A368" t="s">
        <v>3309</v>
      </c>
      <c r="B368" t="s">
        <v>1355</v>
      </c>
      <c r="C368" t="s">
        <v>377</v>
      </c>
      <c r="D368" t="s">
        <v>2332</v>
      </c>
      <c r="E368">
        <v>71</v>
      </c>
      <c r="F368" t="s">
        <v>13</v>
      </c>
    </row>
    <row r="369" spans="1:6" x14ac:dyDescent="0.25">
      <c r="A369" t="s">
        <v>3310</v>
      </c>
      <c r="B369" t="s">
        <v>1356</v>
      </c>
      <c r="C369" t="s">
        <v>378</v>
      </c>
      <c r="D369" t="s">
        <v>2333</v>
      </c>
      <c r="E369">
        <v>62</v>
      </c>
      <c r="F369" t="s">
        <v>13</v>
      </c>
    </row>
    <row r="370" spans="1:6" x14ac:dyDescent="0.25">
      <c r="A370" t="s">
        <v>3311</v>
      </c>
      <c r="B370" t="s">
        <v>1357</v>
      </c>
      <c r="C370" t="s">
        <v>379</v>
      </c>
      <c r="D370" t="s">
        <v>2334</v>
      </c>
      <c r="E370">
        <v>53</v>
      </c>
      <c r="F370" t="s">
        <v>13</v>
      </c>
    </row>
    <row r="371" spans="1:6" x14ac:dyDescent="0.25">
      <c r="A371" t="s">
        <v>3312</v>
      </c>
      <c r="B371" t="s">
        <v>1358</v>
      </c>
      <c r="C371" t="s">
        <v>380</v>
      </c>
      <c r="D371" t="s">
        <v>2335</v>
      </c>
      <c r="E371">
        <v>19</v>
      </c>
      <c r="F371" t="s">
        <v>13</v>
      </c>
    </row>
    <row r="372" spans="1:6" x14ac:dyDescent="0.25">
      <c r="A372" t="s">
        <v>3313</v>
      </c>
      <c r="B372" t="s">
        <v>1359</v>
      </c>
      <c r="C372" t="s">
        <v>381</v>
      </c>
      <c r="D372" t="s">
        <v>2336</v>
      </c>
      <c r="E372">
        <v>27</v>
      </c>
      <c r="F372" t="s">
        <v>10</v>
      </c>
    </row>
    <row r="373" spans="1:6" x14ac:dyDescent="0.25">
      <c r="A373" t="s">
        <v>3314</v>
      </c>
      <c r="B373" t="s">
        <v>1360</v>
      </c>
      <c r="C373" t="s">
        <v>382</v>
      </c>
      <c r="D373" t="s">
        <v>2337</v>
      </c>
      <c r="E373">
        <v>34</v>
      </c>
      <c r="F373" t="s">
        <v>13</v>
      </c>
    </row>
    <row r="374" spans="1:6" x14ac:dyDescent="0.25">
      <c r="A374" t="s">
        <v>3315</v>
      </c>
      <c r="B374" t="s">
        <v>1361</v>
      </c>
      <c r="C374" t="s">
        <v>383</v>
      </c>
      <c r="D374" t="s">
        <v>2338</v>
      </c>
      <c r="E374">
        <v>45</v>
      </c>
      <c r="F374" t="s">
        <v>13</v>
      </c>
    </row>
    <row r="375" spans="1:6" x14ac:dyDescent="0.25">
      <c r="A375" t="s">
        <v>3316</v>
      </c>
      <c r="B375" t="s">
        <v>1362</v>
      </c>
      <c r="C375" t="s">
        <v>384</v>
      </c>
      <c r="D375" t="s">
        <v>2339</v>
      </c>
      <c r="E375">
        <v>23</v>
      </c>
      <c r="F375" t="s">
        <v>10</v>
      </c>
    </row>
    <row r="376" spans="1:6" x14ac:dyDescent="0.25">
      <c r="A376" t="s">
        <v>3317</v>
      </c>
      <c r="B376" t="s">
        <v>1363</v>
      </c>
      <c r="C376" t="s">
        <v>385</v>
      </c>
      <c r="D376" t="s">
        <v>2340</v>
      </c>
      <c r="E376">
        <v>70</v>
      </c>
      <c r="F376" t="s">
        <v>10</v>
      </c>
    </row>
    <row r="377" spans="1:6" x14ac:dyDescent="0.25">
      <c r="A377" t="s">
        <v>3318</v>
      </c>
      <c r="B377" t="s">
        <v>1364</v>
      </c>
      <c r="C377" t="s">
        <v>386</v>
      </c>
      <c r="D377" t="s">
        <v>2341</v>
      </c>
      <c r="E377">
        <v>60</v>
      </c>
      <c r="F377" t="s">
        <v>10</v>
      </c>
    </row>
    <row r="378" spans="1:6" x14ac:dyDescent="0.25">
      <c r="A378" t="s">
        <v>3319</v>
      </c>
      <c r="B378" t="s">
        <v>1365</v>
      </c>
      <c r="C378" t="s">
        <v>387</v>
      </c>
      <c r="D378" t="s">
        <v>2342</v>
      </c>
      <c r="E378">
        <v>22</v>
      </c>
      <c r="F378" t="s">
        <v>13</v>
      </c>
    </row>
    <row r="379" spans="1:6" x14ac:dyDescent="0.25">
      <c r="A379" t="s">
        <v>3320</v>
      </c>
      <c r="B379" t="s">
        <v>1366</v>
      </c>
      <c r="C379" t="s">
        <v>388</v>
      </c>
      <c r="D379" t="s">
        <v>2343</v>
      </c>
      <c r="E379">
        <v>65</v>
      </c>
      <c r="F379" t="s">
        <v>10</v>
      </c>
    </row>
    <row r="380" spans="1:6" x14ac:dyDescent="0.25">
      <c r="A380" t="s">
        <v>3321</v>
      </c>
      <c r="B380" t="s">
        <v>1367</v>
      </c>
      <c r="C380" t="s">
        <v>389</v>
      </c>
      <c r="D380" t="s">
        <v>2344</v>
      </c>
      <c r="E380">
        <v>82</v>
      </c>
      <c r="F380" t="s">
        <v>13</v>
      </c>
    </row>
    <row r="381" spans="1:6" x14ac:dyDescent="0.25">
      <c r="A381" t="s">
        <v>3322</v>
      </c>
      <c r="B381" t="s">
        <v>1368</v>
      </c>
      <c r="C381" t="s">
        <v>390</v>
      </c>
      <c r="D381" t="s">
        <v>2345</v>
      </c>
      <c r="E381">
        <v>37</v>
      </c>
      <c r="F381" t="s">
        <v>13</v>
      </c>
    </row>
    <row r="382" spans="1:6" x14ac:dyDescent="0.25">
      <c r="A382" t="s">
        <v>3323</v>
      </c>
      <c r="B382" t="s">
        <v>1369</v>
      </c>
      <c r="C382" t="s">
        <v>391</v>
      </c>
      <c r="D382" t="s">
        <v>2346</v>
      </c>
      <c r="E382">
        <v>52</v>
      </c>
      <c r="F382" t="s">
        <v>13</v>
      </c>
    </row>
    <row r="383" spans="1:6" x14ac:dyDescent="0.25">
      <c r="A383" t="s">
        <v>3324</v>
      </c>
      <c r="B383" t="s">
        <v>1370</v>
      </c>
      <c r="C383" t="s">
        <v>392</v>
      </c>
      <c r="D383" t="s">
        <v>2347</v>
      </c>
      <c r="E383">
        <v>75</v>
      </c>
      <c r="F383" t="s">
        <v>13</v>
      </c>
    </row>
    <row r="384" spans="1:6" x14ac:dyDescent="0.25">
      <c r="A384" t="s">
        <v>3325</v>
      </c>
      <c r="B384" t="s">
        <v>1371</v>
      </c>
      <c r="C384" t="s">
        <v>393</v>
      </c>
      <c r="D384" t="s">
        <v>2348</v>
      </c>
      <c r="E384">
        <v>83</v>
      </c>
      <c r="F384" t="s">
        <v>13</v>
      </c>
    </row>
    <row r="385" spans="1:6" x14ac:dyDescent="0.25">
      <c r="A385" t="s">
        <v>3326</v>
      </c>
      <c r="B385" t="s">
        <v>1372</v>
      </c>
      <c r="C385" t="s">
        <v>394</v>
      </c>
      <c r="D385" t="s">
        <v>2349</v>
      </c>
      <c r="E385">
        <v>69</v>
      </c>
      <c r="F385" t="s">
        <v>13</v>
      </c>
    </row>
    <row r="386" spans="1:6" x14ac:dyDescent="0.25">
      <c r="A386" t="s">
        <v>3327</v>
      </c>
      <c r="B386" t="s">
        <v>1373</v>
      </c>
      <c r="C386" t="s">
        <v>395</v>
      </c>
      <c r="D386" t="s">
        <v>2350</v>
      </c>
      <c r="E386">
        <v>40</v>
      </c>
      <c r="F386" t="s">
        <v>10</v>
      </c>
    </row>
    <row r="387" spans="1:6" x14ac:dyDescent="0.25">
      <c r="A387" t="s">
        <v>3328</v>
      </c>
      <c r="B387" t="s">
        <v>1374</v>
      </c>
      <c r="C387" t="s">
        <v>396</v>
      </c>
      <c r="D387" t="s">
        <v>2351</v>
      </c>
      <c r="E387">
        <v>53</v>
      </c>
      <c r="F387" t="s">
        <v>13</v>
      </c>
    </row>
    <row r="388" spans="1:6" x14ac:dyDescent="0.25">
      <c r="A388" t="s">
        <v>3329</v>
      </c>
      <c r="B388" t="s">
        <v>1375</v>
      </c>
      <c r="C388" t="s">
        <v>397</v>
      </c>
      <c r="D388" t="s">
        <v>2352</v>
      </c>
      <c r="E388">
        <v>83</v>
      </c>
      <c r="F388" t="s">
        <v>13</v>
      </c>
    </row>
    <row r="389" spans="1:6" x14ac:dyDescent="0.25">
      <c r="A389" t="s">
        <v>3330</v>
      </c>
      <c r="B389" t="s">
        <v>1376</v>
      </c>
      <c r="C389" t="s">
        <v>398</v>
      </c>
      <c r="D389" t="s">
        <v>2353</v>
      </c>
      <c r="E389">
        <v>25</v>
      </c>
      <c r="F389" t="s">
        <v>13</v>
      </c>
    </row>
    <row r="390" spans="1:6" x14ac:dyDescent="0.25">
      <c r="A390" t="s">
        <v>3331</v>
      </c>
      <c r="B390" t="s">
        <v>1377</v>
      </c>
      <c r="C390" t="s">
        <v>399</v>
      </c>
      <c r="D390" t="s">
        <v>2354</v>
      </c>
      <c r="E390">
        <v>78</v>
      </c>
      <c r="F390" t="s">
        <v>10</v>
      </c>
    </row>
    <row r="391" spans="1:6" x14ac:dyDescent="0.25">
      <c r="A391" t="s">
        <v>3332</v>
      </c>
      <c r="B391" t="s">
        <v>1378</v>
      </c>
      <c r="C391" t="s">
        <v>400</v>
      </c>
      <c r="D391" t="s">
        <v>2355</v>
      </c>
      <c r="E391">
        <v>43</v>
      </c>
      <c r="F391" t="s">
        <v>13</v>
      </c>
    </row>
    <row r="392" spans="1:6" x14ac:dyDescent="0.25">
      <c r="A392" t="s">
        <v>3333</v>
      </c>
      <c r="B392" t="s">
        <v>1379</v>
      </c>
      <c r="C392" t="s">
        <v>401</v>
      </c>
      <c r="D392" t="s">
        <v>2356</v>
      </c>
      <c r="E392">
        <v>77</v>
      </c>
      <c r="F392" t="s">
        <v>13</v>
      </c>
    </row>
    <row r="393" spans="1:6" x14ac:dyDescent="0.25">
      <c r="A393" t="s">
        <v>3334</v>
      </c>
      <c r="B393" t="s">
        <v>1380</v>
      </c>
      <c r="C393" t="s">
        <v>402</v>
      </c>
      <c r="D393" t="s">
        <v>2357</v>
      </c>
      <c r="E393">
        <v>72</v>
      </c>
      <c r="F393" t="s">
        <v>13</v>
      </c>
    </row>
    <row r="394" spans="1:6" x14ac:dyDescent="0.25">
      <c r="A394" t="s">
        <v>3335</v>
      </c>
      <c r="B394" t="s">
        <v>1381</v>
      </c>
      <c r="C394" t="s">
        <v>403</v>
      </c>
      <c r="D394" t="s">
        <v>2358</v>
      </c>
      <c r="E394">
        <v>42</v>
      </c>
      <c r="F394" t="s">
        <v>10</v>
      </c>
    </row>
    <row r="395" spans="1:6" x14ac:dyDescent="0.25">
      <c r="A395" t="s">
        <v>3336</v>
      </c>
      <c r="B395" t="s">
        <v>1382</v>
      </c>
      <c r="C395" t="s">
        <v>404</v>
      </c>
      <c r="D395" t="s">
        <v>2359</v>
      </c>
      <c r="E395">
        <v>61</v>
      </c>
      <c r="F395" t="s">
        <v>10</v>
      </c>
    </row>
    <row r="396" spans="1:6" x14ac:dyDescent="0.25">
      <c r="A396" t="s">
        <v>3337</v>
      </c>
      <c r="B396" t="s">
        <v>1383</v>
      </c>
      <c r="C396" t="s">
        <v>405</v>
      </c>
      <c r="D396" t="s">
        <v>2360</v>
      </c>
      <c r="E396">
        <v>46</v>
      </c>
      <c r="F396" t="s">
        <v>10</v>
      </c>
    </row>
    <row r="397" spans="1:6" x14ac:dyDescent="0.25">
      <c r="A397" t="s">
        <v>3338</v>
      </c>
      <c r="B397" t="s">
        <v>1384</v>
      </c>
      <c r="C397" t="s">
        <v>406</v>
      </c>
      <c r="D397" t="s">
        <v>2361</v>
      </c>
      <c r="E397">
        <v>83</v>
      </c>
      <c r="F397" t="s">
        <v>10</v>
      </c>
    </row>
    <row r="398" spans="1:6" x14ac:dyDescent="0.25">
      <c r="A398" t="s">
        <v>3339</v>
      </c>
      <c r="B398" t="s">
        <v>1385</v>
      </c>
      <c r="C398" t="s">
        <v>407</v>
      </c>
      <c r="D398" t="s">
        <v>2362</v>
      </c>
      <c r="E398">
        <v>36</v>
      </c>
      <c r="F398" t="s">
        <v>10</v>
      </c>
    </row>
    <row r="399" spans="1:6" x14ac:dyDescent="0.25">
      <c r="A399" t="s">
        <v>3340</v>
      </c>
      <c r="B399" t="s">
        <v>1386</v>
      </c>
      <c r="C399" t="s">
        <v>408</v>
      </c>
      <c r="D399" t="s">
        <v>2363</v>
      </c>
      <c r="E399">
        <v>21</v>
      </c>
      <c r="F399" t="s">
        <v>10</v>
      </c>
    </row>
    <row r="400" spans="1:6" x14ac:dyDescent="0.25">
      <c r="A400" t="s">
        <v>3341</v>
      </c>
      <c r="B400" t="s">
        <v>1387</v>
      </c>
      <c r="C400" t="s">
        <v>409</v>
      </c>
      <c r="D400" t="s">
        <v>2364</v>
      </c>
      <c r="E400">
        <v>84</v>
      </c>
      <c r="F400" t="s">
        <v>13</v>
      </c>
    </row>
    <row r="401" spans="1:6" x14ac:dyDescent="0.25">
      <c r="A401" t="s">
        <v>3342</v>
      </c>
      <c r="B401" t="s">
        <v>1388</v>
      </c>
      <c r="C401" t="s">
        <v>410</v>
      </c>
      <c r="D401" t="s">
        <v>2365</v>
      </c>
      <c r="E401">
        <v>50</v>
      </c>
      <c r="F401" t="s">
        <v>10</v>
      </c>
    </row>
    <row r="402" spans="1:6" x14ac:dyDescent="0.25">
      <c r="A402" t="s">
        <v>3343</v>
      </c>
      <c r="B402" t="s">
        <v>1389</v>
      </c>
      <c r="C402" t="s">
        <v>411</v>
      </c>
      <c r="D402" t="s">
        <v>2366</v>
      </c>
      <c r="E402">
        <v>46</v>
      </c>
      <c r="F402" t="s">
        <v>13</v>
      </c>
    </row>
    <row r="403" spans="1:6" x14ac:dyDescent="0.25">
      <c r="A403" t="s">
        <v>3344</v>
      </c>
      <c r="B403" t="s">
        <v>1390</v>
      </c>
      <c r="C403" t="s">
        <v>412</v>
      </c>
      <c r="D403" t="s">
        <v>2367</v>
      </c>
      <c r="E403">
        <v>58</v>
      </c>
      <c r="F403" t="s">
        <v>10</v>
      </c>
    </row>
    <row r="404" spans="1:6" x14ac:dyDescent="0.25">
      <c r="A404" t="s">
        <v>3345</v>
      </c>
      <c r="B404" t="s">
        <v>1391</v>
      </c>
      <c r="C404" t="s">
        <v>413</v>
      </c>
      <c r="D404" t="s">
        <v>2368</v>
      </c>
      <c r="E404">
        <v>21</v>
      </c>
      <c r="F404" t="s">
        <v>13</v>
      </c>
    </row>
    <row r="405" spans="1:6" x14ac:dyDescent="0.25">
      <c r="A405" t="s">
        <v>3346</v>
      </c>
      <c r="B405" t="s">
        <v>1392</v>
      </c>
      <c r="C405" t="s">
        <v>414</v>
      </c>
      <c r="D405" t="s">
        <v>2369</v>
      </c>
      <c r="E405">
        <v>22</v>
      </c>
      <c r="F405" t="s">
        <v>13</v>
      </c>
    </row>
    <row r="406" spans="1:6" x14ac:dyDescent="0.25">
      <c r="A406" t="s">
        <v>3347</v>
      </c>
      <c r="B406" t="s">
        <v>1393</v>
      </c>
      <c r="C406" t="s">
        <v>415</v>
      </c>
      <c r="D406" t="s">
        <v>2370</v>
      </c>
      <c r="E406">
        <v>52</v>
      </c>
      <c r="F406" t="s">
        <v>10</v>
      </c>
    </row>
    <row r="407" spans="1:6" x14ac:dyDescent="0.25">
      <c r="A407" t="s">
        <v>3348</v>
      </c>
      <c r="B407" t="s">
        <v>1394</v>
      </c>
      <c r="C407" t="s">
        <v>416</v>
      </c>
      <c r="D407" t="s">
        <v>2371</v>
      </c>
      <c r="E407">
        <v>51</v>
      </c>
      <c r="F407" t="s">
        <v>13</v>
      </c>
    </row>
    <row r="408" spans="1:6" x14ac:dyDescent="0.25">
      <c r="A408" t="s">
        <v>3349</v>
      </c>
      <c r="B408" t="s">
        <v>1395</v>
      </c>
      <c r="C408" t="s">
        <v>417</v>
      </c>
      <c r="D408" t="s">
        <v>2372</v>
      </c>
      <c r="E408">
        <v>56</v>
      </c>
      <c r="F408" t="s">
        <v>10</v>
      </c>
    </row>
    <row r="409" spans="1:6" x14ac:dyDescent="0.25">
      <c r="A409" t="s">
        <v>3350</v>
      </c>
      <c r="B409" t="s">
        <v>1396</v>
      </c>
      <c r="C409" t="s">
        <v>418</v>
      </c>
      <c r="D409" t="s">
        <v>2373</v>
      </c>
      <c r="E409">
        <v>56</v>
      </c>
      <c r="F409" t="s">
        <v>10</v>
      </c>
    </row>
    <row r="410" spans="1:6" x14ac:dyDescent="0.25">
      <c r="A410" t="s">
        <v>3351</v>
      </c>
      <c r="B410" t="s">
        <v>1397</v>
      </c>
      <c r="C410" t="s">
        <v>419</v>
      </c>
      <c r="D410" t="s">
        <v>2374</v>
      </c>
      <c r="E410">
        <v>39</v>
      </c>
      <c r="F410" t="s">
        <v>10</v>
      </c>
    </row>
    <row r="411" spans="1:6" x14ac:dyDescent="0.25">
      <c r="A411" t="s">
        <v>3352</v>
      </c>
      <c r="B411" t="s">
        <v>1398</v>
      </c>
      <c r="C411" t="s">
        <v>420</v>
      </c>
      <c r="D411" t="s">
        <v>2375</v>
      </c>
      <c r="E411">
        <v>42</v>
      </c>
      <c r="F411" t="s">
        <v>10</v>
      </c>
    </row>
    <row r="412" spans="1:6" x14ac:dyDescent="0.25">
      <c r="A412" t="s">
        <v>3353</v>
      </c>
      <c r="B412" t="s">
        <v>1399</v>
      </c>
      <c r="C412" t="s">
        <v>421</v>
      </c>
      <c r="D412" t="s">
        <v>2376</v>
      </c>
      <c r="E412">
        <v>76</v>
      </c>
      <c r="F412" t="s">
        <v>10</v>
      </c>
    </row>
    <row r="413" spans="1:6" x14ac:dyDescent="0.25">
      <c r="A413" t="s">
        <v>3354</v>
      </c>
      <c r="B413" t="s">
        <v>1400</v>
      </c>
      <c r="C413" t="s">
        <v>422</v>
      </c>
      <c r="D413" t="s">
        <v>2377</v>
      </c>
      <c r="E413">
        <v>31</v>
      </c>
      <c r="F413" t="s">
        <v>13</v>
      </c>
    </row>
    <row r="414" spans="1:6" x14ac:dyDescent="0.25">
      <c r="A414" t="s">
        <v>3355</v>
      </c>
      <c r="B414" t="s">
        <v>1401</v>
      </c>
      <c r="C414" t="s">
        <v>423</v>
      </c>
      <c r="D414" t="s">
        <v>2378</v>
      </c>
      <c r="E414">
        <v>63</v>
      </c>
      <c r="F414" t="s">
        <v>13</v>
      </c>
    </row>
    <row r="415" spans="1:6" x14ac:dyDescent="0.25">
      <c r="A415" t="s">
        <v>3356</v>
      </c>
      <c r="B415" t="s">
        <v>1402</v>
      </c>
      <c r="C415" t="s">
        <v>424</v>
      </c>
      <c r="D415" t="s">
        <v>2379</v>
      </c>
      <c r="E415">
        <v>70</v>
      </c>
      <c r="F415" t="s">
        <v>10</v>
      </c>
    </row>
    <row r="416" spans="1:6" x14ac:dyDescent="0.25">
      <c r="A416" t="s">
        <v>3357</v>
      </c>
      <c r="B416" t="s">
        <v>1403</v>
      </c>
      <c r="C416" t="s">
        <v>425</v>
      </c>
      <c r="D416" t="s">
        <v>2380</v>
      </c>
      <c r="E416">
        <v>34</v>
      </c>
      <c r="F416" t="s">
        <v>10</v>
      </c>
    </row>
    <row r="417" spans="1:6" x14ac:dyDescent="0.25">
      <c r="A417" t="s">
        <v>3358</v>
      </c>
      <c r="B417" t="s">
        <v>1404</v>
      </c>
      <c r="C417" t="s">
        <v>426</v>
      </c>
      <c r="D417" t="s">
        <v>2381</v>
      </c>
      <c r="E417">
        <v>38</v>
      </c>
      <c r="F417" t="s">
        <v>13</v>
      </c>
    </row>
    <row r="418" spans="1:6" x14ac:dyDescent="0.25">
      <c r="A418" t="s">
        <v>3359</v>
      </c>
      <c r="B418" t="s">
        <v>1405</v>
      </c>
      <c r="C418" t="s">
        <v>427</v>
      </c>
      <c r="D418" t="s">
        <v>2382</v>
      </c>
      <c r="E418">
        <v>55</v>
      </c>
      <c r="F418" t="s">
        <v>13</v>
      </c>
    </row>
    <row r="419" spans="1:6" x14ac:dyDescent="0.25">
      <c r="A419" t="s">
        <v>3360</v>
      </c>
      <c r="B419" t="s">
        <v>1406</v>
      </c>
      <c r="C419" t="s">
        <v>428</v>
      </c>
      <c r="D419" t="s">
        <v>2383</v>
      </c>
      <c r="E419">
        <v>49</v>
      </c>
      <c r="F419" t="s">
        <v>10</v>
      </c>
    </row>
    <row r="420" spans="1:6" x14ac:dyDescent="0.25">
      <c r="A420" t="s">
        <v>3361</v>
      </c>
      <c r="B420" t="s">
        <v>1407</v>
      </c>
      <c r="C420" t="s">
        <v>429</v>
      </c>
      <c r="D420" t="s">
        <v>2384</v>
      </c>
      <c r="E420">
        <v>56</v>
      </c>
      <c r="F420" t="s">
        <v>10</v>
      </c>
    </row>
    <row r="421" spans="1:6" x14ac:dyDescent="0.25">
      <c r="A421" t="s">
        <v>3362</v>
      </c>
      <c r="B421" t="s">
        <v>1408</v>
      </c>
      <c r="C421" t="s">
        <v>430</v>
      </c>
      <c r="D421" t="s">
        <v>2385</v>
      </c>
      <c r="E421">
        <v>78</v>
      </c>
      <c r="F421" t="s">
        <v>13</v>
      </c>
    </row>
    <row r="422" spans="1:6" x14ac:dyDescent="0.25">
      <c r="A422" t="s">
        <v>3363</v>
      </c>
      <c r="B422" t="s">
        <v>1409</v>
      </c>
      <c r="C422" t="s">
        <v>431</v>
      </c>
      <c r="D422" t="s">
        <v>2386</v>
      </c>
      <c r="E422">
        <v>33</v>
      </c>
      <c r="F422" t="s">
        <v>10</v>
      </c>
    </row>
    <row r="423" spans="1:6" x14ac:dyDescent="0.25">
      <c r="A423" t="s">
        <v>3364</v>
      </c>
      <c r="B423" t="s">
        <v>1410</v>
      </c>
      <c r="C423" t="s">
        <v>432</v>
      </c>
      <c r="D423" t="s">
        <v>2387</v>
      </c>
      <c r="E423">
        <v>37</v>
      </c>
      <c r="F423" t="s">
        <v>10</v>
      </c>
    </row>
    <row r="424" spans="1:6" x14ac:dyDescent="0.25">
      <c r="A424" t="s">
        <v>3365</v>
      </c>
      <c r="B424" t="s">
        <v>1411</v>
      </c>
      <c r="C424" t="s">
        <v>433</v>
      </c>
      <c r="D424" t="s">
        <v>2388</v>
      </c>
      <c r="E424">
        <v>51</v>
      </c>
      <c r="F424" t="s">
        <v>13</v>
      </c>
    </row>
    <row r="425" spans="1:6" x14ac:dyDescent="0.25">
      <c r="A425" t="s">
        <v>3366</v>
      </c>
      <c r="B425" t="s">
        <v>1412</v>
      </c>
      <c r="C425" t="s">
        <v>434</v>
      </c>
      <c r="D425" t="s">
        <v>2389</v>
      </c>
      <c r="E425">
        <v>26</v>
      </c>
      <c r="F425" t="s">
        <v>10</v>
      </c>
    </row>
    <row r="426" spans="1:6" x14ac:dyDescent="0.25">
      <c r="A426" t="s">
        <v>3367</v>
      </c>
      <c r="B426" t="s">
        <v>1413</v>
      </c>
      <c r="C426" t="s">
        <v>435</v>
      </c>
      <c r="D426" t="s">
        <v>2390</v>
      </c>
      <c r="E426">
        <v>34</v>
      </c>
      <c r="F426" t="s">
        <v>13</v>
      </c>
    </row>
    <row r="427" spans="1:6" x14ac:dyDescent="0.25">
      <c r="A427" t="s">
        <v>3368</v>
      </c>
      <c r="B427" t="s">
        <v>1414</v>
      </c>
      <c r="C427" t="s">
        <v>436</v>
      </c>
      <c r="D427" t="s">
        <v>2391</v>
      </c>
      <c r="E427">
        <v>54</v>
      </c>
      <c r="F427" t="s">
        <v>10</v>
      </c>
    </row>
    <row r="428" spans="1:6" x14ac:dyDescent="0.25">
      <c r="A428" t="s">
        <v>3369</v>
      </c>
      <c r="B428" t="s">
        <v>1415</v>
      </c>
      <c r="C428" t="s">
        <v>437</v>
      </c>
      <c r="D428" t="s">
        <v>2392</v>
      </c>
      <c r="E428">
        <v>29</v>
      </c>
      <c r="F428" t="s">
        <v>13</v>
      </c>
    </row>
    <row r="429" spans="1:6" x14ac:dyDescent="0.25">
      <c r="A429" t="s">
        <v>3370</v>
      </c>
      <c r="B429" t="s">
        <v>1416</v>
      </c>
      <c r="C429" t="s">
        <v>438</v>
      </c>
      <c r="D429" t="s">
        <v>2393</v>
      </c>
      <c r="E429">
        <v>36</v>
      </c>
      <c r="F429" t="s">
        <v>13</v>
      </c>
    </row>
    <row r="430" spans="1:6" x14ac:dyDescent="0.25">
      <c r="A430" t="s">
        <v>3371</v>
      </c>
      <c r="B430" t="s">
        <v>1417</v>
      </c>
      <c r="C430" t="s">
        <v>439</v>
      </c>
      <c r="D430" t="s">
        <v>2394</v>
      </c>
      <c r="E430">
        <v>46</v>
      </c>
      <c r="F430" t="s">
        <v>13</v>
      </c>
    </row>
    <row r="431" spans="1:6" x14ac:dyDescent="0.25">
      <c r="A431" t="s">
        <v>3372</v>
      </c>
      <c r="B431" t="s">
        <v>1418</v>
      </c>
      <c r="C431" t="s">
        <v>440</v>
      </c>
      <c r="D431" t="s">
        <v>2395</v>
      </c>
      <c r="E431">
        <v>80</v>
      </c>
      <c r="F431" t="s">
        <v>10</v>
      </c>
    </row>
    <row r="432" spans="1:6" x14ac:dyDescent="0.25">
      <c r="A432" t="s">
        <v>3373</v>
      </c>
      <c r="B432" t="s">
        <v>1419</v>
      </c>
      <c r="C432" t="s">
        <v>441</v>
      </c>
      <c r="D432" t="s">
        <v>2396</v>
      </c>
      <c r="E432">
        <v>84</v>
      </c>
      <c r="F432" t="s">
        <v>13</v>
      </c>
    </row>
    <row r="433" spans="1:6" x14ac:dyDescent="0.25">
      <c r="A433" t="s">
        <v>3374</v>
      </c>
      <c r="B433" t="s">
        <v>1420</v>
      </c>
      <c r="C433" t="s">
        <v>442</v>
      </c>
      <c r="D433" t="s">
        <v>2397</v>
      </c>
      <c r="E433">
        <v>75</v>
      </c>
      <c r="F433" t="s">
        <v>10</v>
      </c>
    </row>
    <row r="434" spans="1:6" x14ac:dyDescent="0.25">
      <c r="A434" t="s">
        <v>3375</v>
      </c>
      <c r="B434" t="s">
        <v>1421</v>
      </c>
      <c r="C434" t="s">
        <v>443</v>
      </c>
      <c r="D434" t="s">
        <v>2398</v>
      </c>
      <c r="E434">
        <v>33</v>
      </c>
      <c r="F434" t="s">
        <v>13</v>
      </c>
    </row>
    <row r="435" spans="1:6" x14ac:dyDescent="0.25">
      <c r="A435" t="s">
        <v>3376</v>
      </c>
      <c r="B435" t="s">
        <v>1422</v>
      </c>
      <c r="C435" t="s">
        <v>444</v>
      </c>
      <c r="D435" t="s">
        <v>2399</v>
      </c>
      <c r="E435">
        <v>58</v>
      </c>
      <c r="F435" t="s">
        <v>13</v>
      </c>
    </row>
    <row r="436" spans="1:6" x14ac:dyDescent="0.25">
      <c r="A436" t="s">
        <v>3377</v>
      </c>
      <c r="B436" t="s">
        <v>1423</v>
      </c>
      <c r="C436" t="s">
        <v>445</v>
      </c>
      <c r="D436" t="s">
        <v>2400</v>
      </c>
      <c r="E436">
        <v>21</v>
      </c>
      <c r="F436" t="s">
        <v>13</v>
      </c>
    </row>
    <row r="437" spans="1:6" x14ac:dyDescent="0.25">
      <c r="A437" t="s">
        <v>3378</v>
      </c>
      <c r="B437" t="s">
        <v>1424</v>
      </c>
      <c r="C437" t="s">
        <v>446</v>
      </c>
      <c r="D437" t="s">
        <v>2401</v>
      </c>
      <c r="E437">
        <v>79</v>
      </c>
      <c r="F437" t="s">
        <v>10</v>
      </c>
    </row>
    <row r="438" spans="1:6" x14ac:dyDescent="0.25">
      <c r="A438" t="s">
        <v>3379</v>
      </c>
      <c r="B438" t="s">
        <v>1425</v>
      </c>
      <c r="C438" t="s">
        <v>447</v>
      </c>
      <c r="D438" t="s">
        <v>2402</v>
      </c>
      <c r="E438">
        <v>71</v>
      </c>
      <c r="F438" t="s">
        <v>13</v>
      </c>
    </row>
    <row r="439" spans="1:6" x14ac:dyDescent="0.25">
      <c r="A439" t="s">
        <v>3380</v>
      </c>
      <c r="B439" t="s">
        <v>1426</v>
      </c>
      <c r="C439" t="s">
        <v>448</v>
      </c>
      <c r="D439" t="s">
        <v>2403</v>
      </c>
      <c r="E439">
        <v>29</v>
      </c>
      <c r="F439" t="s">
        <v>10</v>
      </c>
    </row>
    <row r="440" spans="1:6" x14ac:dyDescent="0.25">
      <c r="A440" t="s">
        <v>3381</v>
      </c>
      <c r="B440" t="s">
        <v>1427</v>
      </c>
      <c r="C440" t="s">
        <v>449</v>
      </c>
      <c r="D440" t="s">
        <v>2404</v>
      </c>
      <c r="E440">
        <v>49</v>
      </c>
      <c r="F440" t="s">
        <v>10</v>
      </c>
    </row>
    <row r="441" spans="1:6" x14ac:dyDescent="0.25">
      <c r="A441" t="s">
        <v>3382</v>
      </c>
      <c r="B441" t="s">
        <v>1428</v>
      </c>
      <c r="C441" t="s">
        <v>450</v>
      </c>
      <c r="D441" t="s">
        <v>2405</v>
      </c>
      <c r="E441">
        <v>38</v>
      </c>
      <c r="F441" t="s">
        <v>13</v>
      </c>
    </row>
    <row r="442" spans="1:6" x14ac:dyDescent="0.25">
      <c r="A442" t="s">
        <v>3383</v>
      </c>
      <c r="B442" t="s">
        <v>1429</v>
      </c>
      <c r="C442" t="s">
        <v>451</v>
      </c>
      <c r="D442" t="s">
        <v>2406</v>
      </c>
      <c r="E442">
        <v>22</v>
      </c>
      <c r="F442" t="s">
        <v>13</v>
      </c>
    </row>
    <row r="443" spans="1:6" x14ac:dyDescent="0.25">
      <c r="A443" t="s">
        <v>3384</v>
      </c>
      <c r="B443" t="s">
        <v>1430</v>
      </c>
      <c r="C443" t="s">
        <v>452</v>
      </c>
      <c r="D443" t="s">
        <v>2407</v>
      </c>
      <c r="E443">
        <v>67</v>
      </c>
      <c r="F443" t="s">
        <v>13</v>
      </c>
    </row>
    <row r="444" spans="1:6" x14ac:dyDescent="0.25">
      <c r="A444" t="s">
        <v>3385</v>
      </c>
      <c r="B444" t="s">
        <v>1431</v>
      </c>
      <c r="C444" t="s">
        <v>453</v>
      </c>
      <c r="D444" t="s">
        <v>2408</v>
      </c>
      <c r="E444">
        <v>18</v>
      </c>
      <c r="F444" t="s">
        <v>13</v>
      </c>
    </row>
    <row r="445" spans="1:6" x14ac:dyDescent="0.25">
      <c r="A445" t="s">
        <v>3386</v>
      </c>
      <c r="B445" t="s">
        <v>1432</v>
      </c>
      <c r="C445" t="s">
        <v>454</v>
      </c>
      <c r="D445" t="s">
        <v>2409</v>
      </c>
      <c r="E445">
        <v>82</v>
      </c>
      <c r="F445" t="s">
        <v>13</v>
      </c>
    </row>
    <row r="446" spans="1:6" x14ac:dyDescent="0.25">
      <c r="A446" t="s">
        <v>3387</v>
      </c>
      <c r="B446" t="s">
        <v>1433</v>
      </c>
      <c r="C446" t="s">
        <v>455</v>
      </c>
      <c r="D446" t="s">
        <v>2410</v>
      </c>
      <c r="E446">
        <v>43</v>
      </c>
      <c r="F446" t="s">
        <v>13</v>
      </c>
    </row>
    <row r="447" spans="1:6" x14ac:dyDescent="0.25">
      <c r="A447" t="s">
        <v>3388</v>
      </c>
      <c r="B447" t="s">
        <v>1434</v>
      </c>
      <c r="C447" t="s">
        <v>456</v>
      </c>
      <c r="D447" t="s">
        <v>2411</v>
      </c>
      <c r="E447">
        <v>29</v>
      </c>
      <c r="F447" t="s">
        <v>13</v>
      </c>
    </row>
    <row r="448" spans="1:6" x14ac:dyDescent="0.25">
      <c r="A448" t="s">
        <v>3389</v>
      </c>
      <c r="B448" t="s">
        <v>1435</v>
      </c>
      <c r="C448" t="s">
        <v>457</v>
      </c>
      <c r="D448" t="s">
        <v>2412</v>
      </c>
      <c r="E448">
        <v>75</v>
      </c>
      <c r="F448" t="s">
        <v>10</v>
      </c>
    </row>
    <row r="449" spans="1:6" x14ac:dyDescent="0.25">
      <c r="A449" t="s">
        <v>3390</v>
      </c>
      <c r="B449" t="s">
        <v>1436</v>
      </c>
      <c r="C449" t="s">
        <v>458</v>
      </c>
      <c r="D449" t="s">
        <v>2413</v>
      </c>
      <c r="E449">
        <v>82</v>
      </c>
      <c r="F449" t="s">
        <v>13</v>
      </c>
    </row>
    <row r="450" spans="1:6" x14ac:dyDescent="0.25">
      <c r="A450" t="s">
        <v>3391</v>
      </c>
      <c r="B450" t="s">
        <v>1437</v>
      </c>
      <c r="C450" t="s">
        <v>459</v>
      </c>
      <c r="D450" t="s">
        <v>2414</v>
      </c>
      <c r="E450">
        <v>75</v>
      </c>
      <c r="F450" t="s">
        <v>13</v>
      </c>
    </row>
    <row r="451" spans="1:6" x14ac:dyDescent="0.25">
      <c r="A451" t="s">
        <v>3392</v>
      </c>
      <c r="B451" t="s">
        <v>1438</v>
      </c>
      <c r="C451" t="s">
        <v>460</v>
      </c>
      <c r="D451" t="s">
        <v>2415</v>
      </c>
      <c r="E451">
        <v>71</v>
      </c>
      <c r="F451" t="s">
        <v>10</v>
      </c>
    </row>
    <row r="452" spans="1:6" x14ac:dyDescent="0.25">
      <c r="A452" t="s">
        <v>3393</v>
      </c>
      <c r="B452" t="s">
        <v>1439</v>
      </c>
      <c r="C452" t="s">
        <v>461</v>
      </c>
      <c r="D452" t="s">
        <v>2416</v>
      </c>
      <c r="E452">
        <v>21</v>
      </c>
      <c r="F452" t="s">
        <v>10</v>
      </c>
    </row>
    <row r="453" spans="1:6" x14ac:dyDescent="0.25">
      <c r="A453" t="s">
        <v>3394</v>
      </c>
      <c r="B453" t="s">
        <v>1440</v>
      </c>
      <c r="C453" t="s">
        <v>462</v>
      </c>
      <c r="D453" t="s">
        <v>2417</v>
      </c>
      <c r="E453">
        <v>41</v>
      </c>
      <c r="F453" t="s">
        <v>13</v>
      </c>
    </row>
    <row r="454" spans="1:6" x14ac:dyDescent="0.25">
      <c r="A454" t="s">
        <v>3395</v>
      </c>
      <c r="B454" t="s">
        <v>1441</v>
      </c>
      <c r="C454" t="s">
        <v>463</v>
      </c>
      <c r="D454" t="s">
        <v>2418</v>
      </c>
      <c r="E454">
        <v>76</v>
      </c>
      <c r="F454" t="s">
        <v>10</v>
      </c>
    </row>
    <row r="455" spans="1:6" x14ac:dyDescent="0.25">
      <c r="A455" t="s">
        <v>3396</v>
      </c>
      <c r="B455" t="s">
        <v>1442</v>
      </c>
      <c r="C455" t="s">
        <v>464</v>
      </c>
      <c r="D455" t="s">
        <v>2419</v>
      </c>
      <c r="E455">
        <v>68</v>
      </c>
      <c r="F455" t="s">
        <v>13</v>
      </c>
    </row>
    <row r="456" spans="1:6" x14ac:dyDescent="0.25">
      <c r="A456" t="s">
        <v>3397</v>
      </c>
      <c r="B456" t="s">
        <v>1443</v>
      </c>
      <c r="C456" t="s">
        <v>465</v>
      </c>
      <c r="D456" t="s">
        <v>2420</v>
      </c>
      <c r="E456">
        <v>40</v>
      </c>
      <c r="F456" t="s">
        <v>13</v>
      </c>
    </row>
    <row r="457" spans="1:6" x14ac:dyDescent="0.25">
      <c r="A457" t="s">
        <v>3398</v>
      </c>
      <c r="B457" t="s">
        <v>1444</v>
      </c>
      <c r="C457" t="s">
        <v>466</v>
      </c>
      <c r="D457" t="s">
        <v>2421</v>
      </c>
      <c r="E457">
        <v>77</v>
      </c>
      <c r="F457" t="s">
        <v>10</v>
      </c>
    </row>
    <row r="458" spans="1:6" x14ac:dyDescent="0.25">
      <c r="A458" t="s">
        <v>3399</v>
      </c>
      <c r="B458" t="s">
        <v>1445</v>
      </c>
      <c r="C458" t="s">
        <v>467</v>
      </c>
      <c r="D458" t="s">
        <v>2422</v>
      </c>
      <c r="E458">
        <v>56</v>
      </c>
      <c r="F458" t="s">
        <v>13</v>
      </c>
    </row>
    <row r="459" spans="1:6" x14ac:dyDescent="0.25">
      <c r="A459" t="s">
        <v>3400</v>
      </c>
      <c r="B459" t="s">
        <v>1446</v>
      </c>
      <c r="C459" t="s">
        <v>468</v>
      </c>
      <c r="D459" t="s">
        <v>2423</v>
      </c>
      <c r="E459">
        <v>53</v>
      </c>
      <c r="F459" t="s">
        <v>10</v>
      </c>
    </row>
    <row r="460" spans="1:6" x14ac:dyDescent="0.25">
      <c r="A460" t="s">
        <v>3401</v>
      </c>
      <c r="B460" t="s">
        <v>1447</v>
      </c>
      <c r="C460" t="s">
        <v>469</v>
      </c>
      <c r="D460" t="s">
        <v>2424</v>
      </c>
      <c r="E460">
        <v>44</v>
      </c>
      <c r="F460" t="s">
        <v>10</v>
      </c>
    </row>
    <row r="461" spans="1:6" x14ac:dyDescent="0.25">
      <c r="A461" t="s">
        <v>3402</v>
      </c>
      <c r="B461" t="s">
        <v>1448</v>
      </c>
      <c r="C461" t="s">
        <v>470</v>
      </c>
      <c r="D461" t="s">
        <v>2425</v>
      </c>
      <c r="E461">
        <v>48</v>
      </c>
      <c r="F461" t="s">
        <v>10</v>
      </c>
    </row>
    <row r="462" spans="1:6" x14ac:dyDescent="0.25">
      <c r="A462" t="s">
        <v>3403</v>
      </c>
      <c r="B462" t="s">
        <v>1449</v>
      </c>
      <c r="C462" t="s">
        <v>471</v>
      </c>
      <c r="D462" t="s">
        <v>2426</v>
      </c>
      <c r="E462">
        <v>82</v>
      </c>
      <c r="F462" t="s">
        <v>13</v>
      </c>
    </row>
    <row r="463" spans="1:6" x14ac:dyDescent="0.25">
      <c r="A463" t="s">
        <v>3404</v>
      </c>
      <c r="B463" t="s">
        <v>1450</v>
      </c>
      <c r="C463" t="s">
        <v>472</v>
      </c>
      <c r="D463" t="s">
        <v>2427</v>
      </c>
      <c r="E463">
        <v>52</v>
      </c>
      <c r="F463" t="s">
        <v>10</v>
      </c>
    </row>
    <row r="464" spans="1:6" x14ac:dyDescent="0.25">
      <c r="A464" t="s">
        <v>3405</v>
      </c>
      <c r="B464" t="s">
        <v>1451</v>
      </c>
      <c r="C464" t="s">
        <v>473</v>
      </c>
      <c r="D464" t="s">
        <v>2428</v>
      </c>
      <c r="E464">
        <v>34</v>
      </c>
      <c r="F464" t="s">
        <v>10</v>
      </c>
    </row>
    <row r="465" spans="1:6" x14ac:dyDescent="0.25">
      <c r="A465" t="s">
        <v>3406</v>
      </c>
      <c r="B465" t="s">
        <v>1452</v>
      </c>
      <c r="C465" t="s">
        <v>474</v>
      </c>
      <c r="D465" t="s">
        <v>2429</v>
      </c>
      <c r="E465">
        <v>56</v>
      </c>
      <c r="F465" t="s">
        <v>13</v>
      </c>
    </row>
    <row r="466" spans="1:6" x14ac:dyDescent="0.25">
      <c r="A466" t="s">
        <v>3407</v>
      </c>
      <c r="B466" t="s">
        <v>1453</v>
      </c>
      <c r="C466" t="s">
        <v>475</v>
      </c>
      <c r="D466" t="s">
        <v>2430</v>
      </c>
      <c r="E466">
        <v>69</v>
      </c>
      <c r="F466" t="s">
        <v>10</v>
      </c>
    </row>
    <row r="467" spans="1:6" x14ac:dyDescent="0.25">
      <c r="A467" t="s">
        <v>3408</v>
      </c>
      <c r="B467" t="s">
        <v>1454</v>
      </c>
      <c r="C467" t="s">
        <v>476</v>
      </c>
      <c r="D467" t="s">
        <v>2431</v>
      </c>
      <c r="E467">
        <v>50</v>
      </c>
      <c r="F467" t="s">
        <v>10</v>
      </c>
    </row>
    <row r="468" spans="1:6" x14ac:dyDescent="0.25">
      <c r="A468" t="s">
        <v>3409</v>
      </c>
      <c r="B468" t="s">
        <v>1455</v>
      </c>
      <c r="C468" t="s">
        <v>477</v>
      </c>
      <c r="D468" t="s">
        <v>2432</v>
      </c>
      <c r="E468">
        <v>55</v>
      </c>
      <c r="F468" t="s">
        <v>13</v>
      </c>
    </row>
    <row r="469" spans="1:6" x14ac:dyDescent="0.25">
      <c r="A469" t="s">
        <v>3410</v>
      </c>
      <c r="B469" t="s">
        <v>1456</v>
      </c>
      <c r="C469" t="s">
        <v>478</v>
      </c>
      <c r="D469" t="s">
        <v>2433</v>
      </c>
      <c r="E469">
        <v>85</v>
      </c>
      <c r="F469" t="s">
        <v>10</v>
      </c>
    </row>
    <row r="470" spans="1:6" x14ac:dyDescent="0.25">
      <c r="A470" t="s">
        <v>3411</v>
      </c>
      <c r="B470" t="s">
        <v>1457</v>
      </c>
      <c r="C470" t="s">
        <v>479</v>
      </c>
      <c r="D470" t="s">
        <v>2434</v>
      </c>
      <c r="E470">
        <v>35</v>
      </c>
      <c r="F470" t="s">
        <v>13</v>
      </c>
    </row>
    <row r="471" spans="1:6" x14ac:dyDescent="0.25">
      <c r="A471" t="s">
        <v>3412</v>
      </c>
      <c r="B471" t="s">
        <v>1458</v>
      </c>
      <c r="C471" t="s">
        <v>480</v>
      </c>
      <c r="D471" t="s">
        <v>2435</v>
      </c>
      <c r="E471">
        <v>55</v>
      </c>
      <c r="F471" t="s">
        <v>13</v>
      </c>
    </row>
    <row r="472" spans="1:6" x14ac:dyDescent="0.25">
      <c r="A472" t="s">
        <v>3413</v>
      </c>
      <c r="B472" t="s">
        <v>1459</v>
      </c>
      <c r="C472" t="s">
        <v>481</v>
      </c>
      <c r="D472" t="s">
        <v>2436</v>
      </c>
      <c r="E472">
        <v>70</v>
      </c>
      <c r="F472" t="s">
        <v>13</v>
      </c>
    </row>
    <row r="473" spans="1:6" x14ac:dyDescent="0.25">
      <c r="A473" t="s">
        <v>3414</v>
      </c>
      <c r="B473" t="s">
        <v>1460</v>
      </c>
      <c r="C473" t="s">
        <v>482</v>
      </c>
      <c r="D473" t="s">
        <v>2437</v>
      </c>
      <c r="E473">
        <v>76</v>
      </c>
      <c r="F473" t="s">
        <v>10</v>
      </c>
    </row>
    <row r="474" spans="1:6" x14ac:dyDescent="0.25">
      <c r="A474" t="s">
        <v>3415</v>
      </c>
      <c r="B474" t="s">
        <v>1461</v>
      </c>
      <c r="C474" t="s">
        <v>483</v>
      </c>
      <c r="D474" t="s">
        <v>2438</v>
      </c>
      <c r="E474">
        <v>75</v>
      </c>
      <c r="F474" t="s">
        <v>13</v>
      </c>
    </row>
    <row r="475" spans="1:6" x14ac:dyDescent="0.25">
      <c r="A475" t="s">
        <v>3416</v>
      </c>
      <c r="B475" t="s">
        <v>1462</v>
      </c>
      <c r="C475" t="s">
        <v>484</v>
      </c>
      <c r="D475" t="s">
        <v>2439</v>
      </c>
      <c r="E475">
        <v>85</v>
      </c>
      <c r="F475" t="s">
        <v>10</v>
      </c>
    </row>
    <row r="476" spans="1:6" x14ac:dyDescent="0.25">
      <c r="A476" t="s">
        <v>3417</v>
      </c>
      <c r="B476" t="s">
        <v>1463</v>
      </c>
      <c r="C476" t="s">
        <v>485</v>
      </c>
      <c r="D476" t="s">
        <v>2440</v>
      </c>
      <c r="E476">
        <v>61</v>
      </c>
      <c r="F476" t="s">
        <v>13</v>
      </c>
    </row>
    <row r="477" spans="1:6" x14ac:dyDescent="0.25">
      <c r="A477" t="s">
        <v>3418</v>
      </c>
      <c r="B477" t="s">
        <v>1464</v>
      </c>
      <c r="C477" t="s">
        <v>486</v>
      </c>
      <c r="D477" t="s">
        <v>2441</v>
      </c>
      <c r="E477">
        <v>23</v>
      </c>
      <c r="F477" t="s">
        <v>10</v>
      </c>
    </row>
    <row r="478" spans="1:6" x14ac:dyDescent="0.25">
      <c r="A478" t="s">
        <v>3419</v>
      </c>
      <c r="B478" t="s">
        <v>1465</v>
      </c>
      <c r="C478" t="s">
        <v>487</v>
      </c>
      <c r="D478" t="s">
        <v>2442</v>
      </c>
      <c r="E478">
        <v>61</v>
      </c>
      <c r="F478" t="s">
        <v>10</v>
      </c>
    </row>
    <row r="479" spans="1:6" x14ac:dyDescent="0.25">
      <c r="A479" t="s">
        <v>3420</v>
      </c>
      <c r="B479" t="s">
        <v>1466</v>
      </c>
      <c r="C479" t="s">
        <v>488</v>
      </c>
      <c r="D479" t="s">
        <v>2443</v>
      </c>
      <c r="E479">
        <v>68</v>
      </c>
      <c r="F479" t="s">
        <v>10</v>
      </c>
    </row>
    <row r="480" spans="1:6" x14ac:dyDescent="0.25">
      <c r="A480" t="s">
        <v>3421</v>
      </c>
      <c r="B480" t="s">
        <v>1467</v>
      </c>
      <c r="C480" t="s">
        <v>489</v>
      </c>
      <c r="D480" t="s">
        <v>2444</v>
      </c>
      <c r="E480">
        <v>27</v>
      </c>
      <c r="F480" t="s">
        <v>10</v>
      </c>
    </row>
    <row r="481" spans="1:6" x14ac:dyDescent="0.25">
      <c r="A481" t="s">
        <v>3422</v>
      </c>
      <c r="B481" t="s">
        <v>1468</v>
      </c>
      <c r="C481" t="s">
        <v>490</v>
      </c>
      <c r="D481" t="s">
        <v>2445</v>
      </c>
      <c r="E481">
        <v>70</v>
      </c>
      <c r="F481" t="s">
        <v>13</v>
      </c>
    </row>
    <row r="482" spans="1:6" x14ac:dyDescent="0.25">
      <c r="A482" t="s">
        <v>3423</v>
      </c>
      <c r="B482" t="s">
        <v>1469</v>
      </c>
      <c r="C482" t="s">
        <v>491</v>
      </c>
      <c r="D482" t="s">
        <v>2446</v>
      </c>
      <c r="E482">
        <v>51</v>
      </c>
      <c r="F482" t="s">
        <v>13</v>
      </c>
    </row>
    <row r="483" spans="1:6" x14ac:dyDescent="0.25">
      <c r="A483" t="s">
        <v>3424</v>
      </c>
      <c r="B483" t="s">
        <v>1470</v>
      </c>
      <c r="C483" t="s">
        <v>492</v>
      </c>
      <c r="D483" t="s">
        <v>2447</v>
      </c>
      <c r="E483">
        <v>61</v>
      </c>
      <c r="F483" t="s">
        <v>10</v>
      </c>
    </row>
    <row r="484" spans="1:6" x14ac:dyDescent="0.25">
      <c r="A484" t="s">
        <v>3425</v>
      </c>
      <c r="B484" t="s">
        <v>1471</v>
      </c>
      <c r="C484" t="s">
        <v>493</v>
      </c>
      <c r="D484" t="s">
        <v>2448</v>
      </c>
      <c r="E484">
        <v>77</v>
      </c>
      <c r="F484" t="s">
        <v>10</v>
      </c>
    </row>
    <row r="485" spans="1:6" x14ac:dyDescent="0.25">
      <c r="A485" t="s">
        <v>3426</v>
      </c>
      <c r="B485" t="s">
        <v>1472</v>
      </c>
      <c r="C485" t="s">
        <v>494</v>
      </c>
      <c r="D485" t="s">
        <v>2449</v>
      </c>
      <c r="E485">
        <v>81</v>
      </c>
      <c r="F485" t="s">
        <v>13</v>
      </c>
    </row>
    <row r="486" spans="1:6" x14ac:dyDescent="0.25">
      <c r="A486" t="s">
        <v>3427</v>
      </c>
      <c r="B486" t="s">
        <v>1473</v>
      </c>
      <c r="C486" t="s">
        <v>495</v>
      </c>
      <c r="D486" t="s">
        <v>2450</v>
      </c>
      <c r="E486">
        <v>39</v>
      </c>
      <c r="F486" t="s">
        <v>10</v>
      </c>
    </row>
    <row r="487" spans="1:6" x14ac:dyDescent="0.25">
      <c r="A487" t="s">
        <v>3428</v>
      </c>
      <c r="B487" t="s">
        <v>1474</v>
      </c>
      <c r="C487" t="s">
        <v>496</v>
      </c>
      <c r="D487" t="s">
        <v>2451</v>
      </c>
      <c r="E487">
        <v>84</v>
      </c>
      <c r="F487" t="s">
        <v>10</v>
      </c>
    </row>
    <row r="488" spans="1:6" x14ac:dyDescent="0.25">
      <c r="A488" t="s">
        <v>3429</v>
      </c>
      <c r="B488" t="s">
        <v>1475</v>
      </c>
      <c r="C488" t="s">
        <v>497</v>
      </c>
      <c r="D488" t="s">
        <v>2452</v>
      </c>
      <c r="E488">
        <v>64</v>
      </c>
      <c r="F488" t="s">
        <v>10</v>
      </c>
    </row>
    <row r="489" spans="1:6" x14ac:dyDescent="0.25">
      <c r="A489" t="s">
        <v>3430</v>
      </c>
      <c r="B489" t="s">
        <v>1476</v>
      </c>
      <c r="C489" t="s">
        <v>498</v>
      </c>
      <c r="D489" t="s">
        <v>2453</v>
      </c>
      <c r="E489">
        <v>50</v>
      </c>
      <c r="F489" t="s">
        <v>10</v>
      </c>
    </row>
    <row r="490" spans="1:6" x14ac:dyDescent="0.25">
      <c r="A490" t="s">
        <v>3431</v>
      </c>
      <c r="B490" t="s">
        <v>1477</v>
      </c>
      <c r="C490" t="s">
        <v>499</v>
      </c>
      <c r="D490" t="s">
        <v>2454</v>
      </c>
      <c r="E490">
        <v>73</v>
      </c>
      <c r="F490" t="s">
        <v>13</v>
      </c>
    </row>
    <row r="491" spans="1:6" x14ac:dyDescent="0.25">
      <c r="A491" t="s">
        <v>3432</v>
      </c>
      <c r="B491" t="s">
        <v>1478</v>
      </c>
      <c r="C491" t="s">
        <v>500</v>
      </c>
      <c r="D491" t="s">
        <v>2455</v>
      </c>
      <c r="E491">
        <v>73</v>
      </c>
      <c r="F491" t="s">
        <v>10</v>
      </c>
    </row>
    <row r="492" spans="1:6" x14ac:dyDescent="0.25">
      <c r="A492" t="s">
        <v>3433</v>
      </c>
      <c r="B492" t="s">
        <v>1479</v>
      </c>
      <c r="C492" t="s">
        <v>501</v>
      </c>
      <c r="D492" t="s">
        <v>2456</v>
      </c>
      <c r="E492">
        <v>33</v>
      </c>
      <c r="F492" t="s">
        <v>13</v>
      </c>
    </row>
    <row r="493" spans="1:6" x14ac:dyDescent="0.25">
      <c r="A493" t="s">
        <v>3434</v>
      </c>
      <c r="B493" t="s">
        <v>1480</v>
      </c>
      <c r="C493" t="s">
        <v>502</v>
      </c>
      <c r="D493" t="s">
        <v>2457</v>
      </c>
      <c r="E493">
        <v>76</v>
      </c>
      <c r="F493" t="s">
        <v>13</v>
      </c>
    </row>
    <row r="494" spans="1:6" x14ac:dyDescent="0.25">
      <c r="A494" t="s">
        <v>3435</v>
      </c>
      <c r="B494" t="s">
        <v>1481</v>
      </c>
      <c r="C494" t="s">
        <v>503</v>
      </c>
      <c r="D494" t="s">
        <v>2458</v>
      </c>
      <c r="E494">
        <v>64</v>
      </c>
      <c r="F494" t="s">
        <v>10</v>
      </c>
    </row>
    <row r="495" spans="1:6" x14ac:dyDescent="0.25">
      <c r="A495" t="s">
        <v>3436</v>
      </c>
      <c r="B495" t="s">
        <v>1482</v>
      </c>
      <c r="C495" t="s">
        <v>504</v>
      </c>
      <c r="D495" t="s">
        <v>2459</v>
      </c>
      <c r="E495">
        <v>52</v>
      </c>
      <c r="F495" t="s">
        <v>13</v>
      </c>
    </row>
    <row r="496" spans="1:6" x14ac:dyDescent="0.25">
      <c r="A496" t="s">
        <v>3437</v>
      </c>
      <c r="B496" t="s">
        <v>1483</v>
      </c>
      <c r="C496" t="s">
        <v>505</v>
      </c>
      <c r="D496" t="s">
        <v>2460</v>
      </c>
      <c r="E496">
        <v>73</v>
      </c>
      <c r="F496" t="s">
        <v>10</v>
      </c>
    </row>
    <row r="497" spans="1:6" x14ac:dyDescent="0.25">
      <c r="A497" t="s">
        <v>3438</v>
      </c>
      <c r="B497" t="s">
        <v>1484</v>
      </c>
      <c r="C497" t="s">
        <v>506</v>
      </c>
      <c r="D497" t="s">
        <v>2461</v>
      </c>
      <c r="E497">
        <v>82</v>
      </c>
      <c r="F497" t="s">
        <v>13</v>
      </c>
    </row>
    <row r="498" spans="1:6" x14ac:dyDescent="0.25">
      <c r="A498" t="s">
        <v>3439</v>
      </c>
      <c r="B498" t="s">
        <v>1485</v>
      </c>
      <c r="C498" t="s">
        <v>507</v>
      </c>
      <c r="D498" t="s">
        <v>2462</v>
      </c>
      <c r="E498">
        <v>29</v>
      </c>
      <c r="F498" t="s">
        <v>13</v>
      </c>
    </row>
    <row r="499" spans="1:6" x14ac:dyDescent="0.25">
      <c r="A499" t="s">
        <v>3440</v>
      </c>
      <c r="B499" t="s">
        <v>1486</v>
      </c>
      <c r="C499" t="s">
        <v>508</v>
      </c>
      <c r="D499" t="s">
        <v>2463</v>
      </c>
      <c r="E499">
        <v>22</v>
      </c>
      <c r="F499" t="s">
        <v>10</v>
      </c>
    </row>
    <row r="500" spans="1:6" x14ac:dyDescent="0.25">
      <c r="A500" t="s">
        <v>3441</v>
      </c>
      <c r="B500" t="s">
        <v>1487</v>
      </c>
      <c r="C500" t="s">
        <v>509</v>
      </c>
      <c r="D500" t="s">
        <v>2464</v>
      </c>
      <c r="E500">
        <v>68</v>
      </c>
      <c r="F500" t="s">
        <v>13</v>
      </c>
    </row>
    <row r="501" spans="1:6" x14ac:dyDescent="0.25">
      <c r="A501" t="s">
        <v>3442</v>
      </c>
      <c r="B501" t="s">
        <v>1488</v>
      </c>
      <c r="C501" t="s">
        <v>510</v>
      </c>
      <c r="D501" t="s">
        <v>2465</v>
      </c>
      <c r="E501">
        <v>45</v>
      </c>
      <c r="F501" t="s">
        <v>10</v>
      </c>
    </row>
    <row r="502" spans="1:6" x14ac:dyDescent="0.25">
      <c r="A502" t="s">
        <v>3443</v>
      </c>
      <c r="B502" t="s">
        <v>1489</v>
      </c>
      <c r="C502" t="s">
        <v>511</v>
      </c>
      <c r="D502" t="s">
        <v>2466</v>
      </c>
      <c r="E502">
        <v>35</v>
      </c>
      <c r="F502" t="s">
        <v>10</v>
      </c>
    </row>
    <row r="503" spans="1:6" x14ac:dyDescent="0.25">
      <c r="A503" t="s">
        <v>3444</v>
      </c>
      <c r="B503" t="s">
        <v>1490</v>
      </c>
      <c r="C503" t="s">
        <v>512</v>
      </c>
      <c r="D503" t="s">
        <v>2467</v>
      </c>
      <c r="E503">
        <v>24</v>
      </c>
      <c r="F503" t="s">
        <v>13</v>
      </c>
    </row>
    <row r="504" spans="1:6" x14ac:dyDescent="0.25">
      <c r="A504" t="s">
        <v>3445</v>
      </c>
      <c r="B504" t="s">
        <v>1491</v>
      </c>
      <c r="C504" t="s">
        <v>513</v>
      </c>
      <c r="D504" t="s">
        <v>2468</v>
      </c>
      <c r="E504">
        <v>50</v>
      </c>
      <c r="F504" t="s">
        <v>10</v>
      </c>
    </row>
    <row r="505" spans="1:6" x14ac:dyDescent="0.25">
      <c r="A505" t="s">
        <v>3446</v>
      </c>
      <c r="B505" t="s">
        <v>1492</v>
      </c>
      <c r="C505" t="s">
        <v>514</v>
      </c>
      <c r="D505" t="s">
        <v>2469</v>
      </c>
      <c r="E505">
        <v>52</v>
      </c>
      <c r="F505" t="s">
        <v>10</v>
      </c>
    </row>
    <row r="506" spans="1:6" x14ac:dyDescent="0.25">
      <c r="A506" t="s">
        <v>3447</v>
      </c>
      <c r="B506" t="s">
        <v>1493</v>
      </c>
      <c r="C506" t="s">
        <v>515</v>
      </c>
      <c r="D506" t="s">
        <v>2470</v>
      </c>
      <c r="E506">
        <v>38</v>
      </c>
      <c r="F506" t="s">
        <v>10</v>
      </c>
    </row>
    <row r="507" spans="1:6" x14ac:dyDescent="0.25">
      <c r="A507" t="s">
        <v>3448</v>
      </c>
      <c r="B507" t="s">
        <v>1494</v>
      </c>
      <c r="C507" t="s">
        <v>516</v>
      </c>
      <c r="D507" t="s">
        <v>2471</v>
      </c>
      <c r="E507">
        <v>48</v>
      </c>
      <c r="F507" t="s">
        <v>13</v>
      </c>
    </row>
    <row r="508" spans="1:6" x14ac:dyDescent="0.25">
      <c r="A508" t="s">
        <v>3449</v>
      </c>
      <c r="B508" t="s">
        <v>1495</v>
      </c>
      <c r="C508" t="s">
        <v>517</v>
      </c>
      <c r="D508" t="s">
        <v>2472</v>
      </c>
      <c r="E508">
        <v>73</v>
      </c>
      <c r="F508" t="s">
        <v>10</v>
      </c>
    </row>
    <row r="509" spans="1:6" x14ac:dyDescent="0.25">
      <c r="A509" t="s">
        <v>3450</v>
      </c>
      <c r="B509" t="s">
        <v>1496</v>
      </c>
      <c r="C509" t="s">
        <v>518</v>
      </c>
      <c r="D509" t="s">
        <v>2473</v>
      </c>
      <c r="E509">
        <v>63</v>
      </c>
      <c r="F509" t="s">
        <v>13</v>
      </c>
    </row>
    <row r="510" spans="1:6" x14ac:dyDescent="0.25">
      <c r="A510" t="s">
        <v>3451</v>
      </c>
      <c r="B510" t="s">
        <v>1497</v>
      </c>
      <c r="C510" t="s">
        <v>519</v>
      </c>
      <c r="D510" t="s">
        <v>2474</v>
      </c>
      <c r="E510">
        <v>68</v>
      </c>
      <c r="F510" t="s">
        <v>13</v>
      </c>
    </row>
    <row r="511" spans="1:6" x14ac:dyDescent="0.25">
      <c r="A511" t="s">
        <v>3452</v>
      </c>
      <c r="B511" t="s">
        <v>1498</v>
      </c>
      <c r="C511" t="s">
        <v>520</v>
      </c>
      <c r="D511" t="s">
        <v>2475</v>
      </c>
      <c r="E511">
        <v>78</v>
      </c>
      <c r="F511" t="s">
        <v>13</v>
      </c>
    </row>
    <row r="512" spans="1:6" x14ac:dyDescent="0.25">
      <c r="A512" t="s">
        <v>3453</v>
      </c>
      <c r="B512" t="s">
        <v>1499</v>
      </c>
      <c r="C512" t="s">
        <v>521</v>
      </c>
      <c r="D512" t="s">
        <v>2476</v>
      </c>
      <c r="E512">
        <v>48</v>
      </c>
      <c r="F512" t="s">
        <v>10</v>
      </c>
    </row>
    <row r="513" spans="1:6" x14ac:dyDescent="0.25">
      <c r="A513" t="s">
        <v>3454</v>
      </c>
      <c r="B513" t="s">
        <v>1500</v>
      </c>
      <c r="C513" t="s">
        <v>522</v>
      </c>
      <c r="D513" t="s">
        <v>2477</v>
      </c>
      <c r="E513">
        <v>43</v>
      </c>
      <c r="F513" t="s">
        <v>13</v>
      </c>
    </row>
    <row r="514" spans="1:6" x14ac:dyDescent="0.25">
      <c r="A514" t="s">
        <v>3455</v>
      </c>
      <c r="B514" t="s">
        <v>1501</v>
      </c>
      <c r="C514" t="s">
        <v>523</v>
      </c>
      <c r="D514" t="s">
        <v>2478</v>
      </c>
      <c r="E514">
        <v>61</v>
      </c>
      <c r="F514" t="s">
        <v>13</v>
      </c>
    </row>
    <row r="515" spans="1:6" x14ac:dyDescent="0.25">
      <c r="A515" t="s">
        <v>3456</v>
      </c>
      <c r="B515" t="s">
        <v>1502</v>
      </c>
      <c r="C515" t="s">
        <v>524</v>
      </c>
      <c r="D515" t="s">
        <v>2479</v>
      </c>
      <c r="E515">
        <v>67</v>
      </c>
      <c r="F515" t="s">
        <v>10</v>
      </c>
    </row>
    <row r="516" spans="1:6" x14ac:dyDescent="0.25">
      <c r="A516" t="s">
        <v>3457</v>
      </c>
      <c r="B516" t="s">
        <v>1503</v>
      </c>
      <c r="C516" t="s">
        <v>525</v>
      </c>
      <c r="D516" t="s">
        <v>2480</v>
      </c>
      <c r="E516">
        <v>40</v>
      </c>
      <c r="F516" t="s">
        <v>13</v>
      </c>
    </row>
    <row r="517" spans="1:6" x14ac:dyDescent="0.25">
      <c r="A517" t="s">
        <v>3458</v>
      </c>
      <c r="B517" t="s">
        <v>1504</v>
      </c>
      <c r="C517" t="s">
        <v>526</v>
      </c>
      <c r="D517" t="s">
        <v>2481</v>
      </c>
      <c r="E517">
        <v>75</v>
      </c>
      <c r="F517" t="s">
        <v>13</v>
      </c>
    </row>
    <row r="518" spans="1:6" x14ac:dyDescent="0.25">
      <c r="A518" t="s">
        <v>3459</v>
      </c>
      <c r="B518" t="s">
        <v>1505</v>
      </c>
      <c r="C518" t="s">
        <v>527</v>
      </c>
      <c r="D518" t="s">
        <v>2482</v>
      </c>
      <c r="E518">
        <v>65</v>
      </c>
      <c r="F518" t="s">
        <v>13</v>
      </c>
    </row>
    <row r="519" spans="1:6" x14ac:dyDescent="0.25">
      <c r="A519" t="s">
        <v>3460</v>
      </c>
      <c r="B519" t="s">
        <v>1506</v>
      </c>
      <c r="C519" t="s">
        <v>528</v>
      </c>
      <c r="D519" t="s">
        <v>2483</v>
      </c>
      <c r="E519">
        <v>54</v>
      </c>
      <c r="F519" t="s">
        <v>10</v>
      </c>
    </row>
    <row r="520" spans="1:6" x14ac:dyDescent="0.25">
      <c r="A520" t="s">
        <v>3461</v>
      </c>
      <c r="B520" t="s">
        <v>1507</v>
      </c>
      <c r="C520" t="s">
        <v>529</v>
      </c>
      <c r="D520" t="s">
        <v>2484</v>
      </c>
      <c r="E520">
        <v>61</v>
      </c>
      <c r="F520" t="s">
        <v>13</v>
      </c>
    </row>
    <row r="521" spans="1:6" x14ac:dyDescent="0.25">
      <c r="A521" t="s">
        <v>3462</v>
      </c>
      <c r="B521" t="s">
        <v>1508</v>
      </c>
      <c r="C521" t="s">
        <v>530</v>
      </c>
      <c r="D521" t="s">
        <v>2485</v>
      </c>
      <c r="E521">
        <v>30</v>
      </c>
      <c r="F521" t="s">
        <v>13</v>
      </c>
    </row>
    <row r="522" spans="1:6" x14ac:dyDescent="0.25">
      <c r="A522" t="s">
        <v>3463</v>
      </c>
      <c r="B522" t="s">
        <v>1509</v>
      </c>
      <c r="C522" t="s">
        <v>531</v>
      </c>
      <c r="D522" t="s">
        <v>2486</v>
      </c>
      <c r="E522">
        <v>53</v>
      </c>
      <c r="F522" t="s">
        <v>13</v>
      </c>
    </row>
    <row r="523" spans="1:6" x14ac:dyDescent="0.25">
      <c r="A523" t="s">
        <v>3464</v>
      </c>
      <c r="B523" t="s">
        <v>1510</v>
      </c>
      <c r="C523" t="s">
        <v>532</v>
      </c>
      <c r="D523" t="s">
        <v>2487</v>
      </c>
      <c r="E523">
        <v>32</v>
      </c>
      <c r="F523" t="s">
        <v>13</v>
      </c>
    </row>
    <row r="524" spans="1:6" x14ac:dyDescent="0.25">
      <c r="A524" t="s">
        <v>3465</v>
      </c>
      <c r="B524" t="s">
        <v>1511</v>
      </c>
      <c r="C524" t="s">
        <v>533</v>
      </c>
      <c r="D524" t="s">
        <v>2488</v>
      </c>
      <c r="E524">
        <v>36</v>
      </c>
      <c r="F524" t="s">
        <v>13</v>
      </c>
    </row>
    <row r="525" spans="1:6" x14ac:dyDescent="0.25">
      <c r="A525" t="s">
        <v>3466</v>
      </c>
      <c r="B525" t="s">
        <v>1512</v>
      </c>
      <c r="C525" t="s">
        <v>534</v>
      </c>
      <c r="D525" t="s">
        <v>2489</v>
      </c>
      <c r="E525">
        <v>52</v>
      </c>
      <c r="F525" t="s">
        <v>10</v>
      </c>
    </row>
    <row r="526" spans="1:6" x14ac:dyDescent="0.25">
      <c r="A526" t="s">
        <v>3467</v>
      </c>
      <c r="B526" t="s">
        <v>1513</v>
      </c>
      <c r="C526" t="s">
        <v>535</v>
      </c>
      <c r="D526" t="s">
        <v>2490</v>
      </c>
      <c r="E526">
        <v>62</v>
      </c>
      <c r="F526" t="s">
        <v>13</v>
      </c>
    </row>
    <row r="527" spans="1:6" x14ac:dyDescent="0.25">
      <c r="A527" t="s">
        <v>3468</v>
      </c>
      <c r="B527" t="s">
        <v>1514</v>
      </c>
      <c r="C527" t="s">
        <v>536</v>
      </c>
      <c r="D527" t="s">
        <v>2491</v>
      </c>
      <c r="E527">
        <v>35</v>
      </c>
      <c r="F527" t="s">
        <v>10</v>
      </c>
    </row>
    <row r="528" spans="1:6" x14ac:dyDescent="0.25">
      <c r="A528" t="s">
        <v>3469</v>
      </c>
      <c r="B528" t="s">
        <v>1515</v>
      </c>
      <c r="C528" t="s">
        <v>537</v>
      </c>
      <c r="D528" t="s">
        <v>2492</v>
      </c>
      <c r="E528">
        <v>32</v>
      </c>
      <c r="F528" t="s">
        <v>13</v>
      </c>
    </row>
    <row r="529" spans="1:6" x14ac:dyDescent="0.25">
      <c r="A529" t="s">
        <v>3470</v>
      </c>
      <c r="B529" t="s">
        <v>1516</v>
      </c>
      <c r="C529" t="s">
        <v>538</v>
      </c>
      <c r="D529" t="s">
        <v>2493</v>
      </c>
      <c r="E529">
        <v>44</v>
      </c>
      <c r="F529" t="s">
        <v>13</v>
      </c>
    </row>
    <row r="530" spans="1:6" x14ac:dyDescent="0.25">
      <c r="A530" t="s">
        <v>3471</v>
      </c>
      <c r="B530" t="s">
        <v>1517</v>
      </c>
      <c r="C530" t="s">
        <v>539</v>
      </c>
      <c r="D530" t="s">
        <v>2494</v>
      </c>
      <c r="E530">
        <v>38</v>
      </c>
      <c r="F530" t="s">
        <v>10</v>
      </c>
    </row>
    <row r="531" spans="1:6" x14ac:dyDescent="0.25">
      <c r="A531" t="s">
        <v>3472</v>
      </c>
      <c r="B531" t="s">
        <v>1518</v>
      </c>
      <c r="C531" t="s">
        <v>540</v>
      </c>
      <c r="D531" t="s">
        <v>2495</v>
      </c>
      <c r="E531">
        <v>24</v>
      </c>
      <c r="F531" t="s">
        <v>13</v>
      </c>
    </row>
    <row r="532" spans="1:6" x14ac:dyDescent="0.25">
      <c r="A532" t="s">
        <v>3473</v>
      </c>
      <c r="B532" t="s">
        <v>1519</v>
      </c>
      <c r="C532" t="s">
        <v>541</v>
      </c>
      <c r="D532" t="s">
        <v>2496</v>
      </c>
      <c r="E532">
        <v>77</v>
      </c>
      <c r="F532" t="s">
        <v>13</v>
      </c>
    </row>
    <row r="533" spans="1:6" x14ac:dyDescent="0.25">
      <c r="A533" t="s">
        <v>3474</v>
      </c>
      <c r="B533" t="s">
        <v>1520</v>
      </c>
      <c r="C533" t="s">
        <v>542</v>
      </c>
      <c r="D533" t="s">
        <v>2497</v>
      </c>
      <c r="E533">
        <v>32</v>
      </c>
      <c r="F533" t="s">
        <v>10</v>
      </c>
    </row>
    <row r="534" spans="1:6" x14ac:dyDescent="0.25">
      <c r="A534" t="s">
        <v>3475</v>
      </c>
      <c r="B534" t="s">
        <v>1521</v>
      </c>
      <c r="C534" t="s">
        <v>543</v>
      </c>
      <c r="D534" t="s">
        <v>2498</v>
      </c>
      <c r="E534">
        <v>71</v>
      </c>
      <c r="F534" t="s">
        <v>13</v>
      </c>
    </row>
    <row r="535" spans="1:6" x14ac:dyDescent="0.25">
      <c r="A535" t="s">
        <v>3476</v>
      </c>
      <c r="B535" t="s">
        <v>1522</v>
      </c>
      <c r="C535" t="s">
        <v>544</v>
      </c>
      <c r="D535" t="s">
        <v>2499</v>
      </c>
      <c r="E535">
        <v>52</v>
      </c>
      <c r="F535" t="s">
        <v>10</v>
      </c>
    </row>
    <row r="536" spans="1:6" x14ac:dyDescent="0.25">
      <c r="A536" t="s">
        <v>3477</v>
      </c>
      <c r="B536" t="s">
        <v>1523</v>
      </c>
      <c r="C536" t="s">
        <v>545</v>
      </c>
      <c r="D536" t="s">
        <v>2500</v>
      </c>
      <c r="E536">
        <v>66</v>
      </c>
      <c r="F536" t="s">
        <v>13</v>
      </c>
    </row>
    <row r="537" spans="1:6" x14ac:dyDescent="0.25">
      <c r="A537" t="s">
        <v>3478</v>
      </c>
      <c r="B537" t="s">
        <v>1524</v>
      </c>
      <c r="C537" t="s">
        <v>546</v>
      </c>
      <c r="D537" t="s">
        <v>2501</v>
      </c>
      <c r="E537">
        <v>76</v>
      </c>
      <c r="F537" t="s">
        <v>13</v>
      </c>
    </row>
    <row r="538" spans="1:6" x14ac:dyDescent="0.25">
      <c r="A538" t="s">
        <v>3479</v>
      </c>
      <c r="B538" t="s">
        <v>1525</v>
      </c>
      <c r="C538" t="s">
        <v>547</v>
      </c>
      <c r="D538" t="s">
        <v>2502</v>
      </c>
      <c r="E538">
        <v>83</v>
      </c>
      <c r="F538" t="s">
        <v>10</v>
      </c>
    </row>
    <row r="539" spans="1:6" x14ac:dyDescent="0.25">
      <c r="A539" t="s">
        <v>3480</v>
      </c>
      <c r="B539" t="s">
        <v>1526</v>
      </c>
      <c r="C539" t="s">
        <v>548</v>
      </c>
      <c r="D539" t="s">
        <v>2503</v>
      </c>
      <c r="E539">
        <v>77</v>
      </c>
      <c r="F539" t="s">
        <v>10</v>
      </c>
    </row>
    <row r="540" spans="1:6" x14ac:dyDescent="0.25">
      <c r="A540" t="s">
        <v>3481</v>
      </c>
      <c r="B540" t="s">
        <v>1527</v>
      </c>
      <c r="C540" t="s">
        <v>549</v>
      </c>
      <c r="D540" t="s">
        <v>2504</v>
      </c>
      <c r="E540">
        <v>23</v>
      </c>
      <c r="F540" t="s">
        <v>13</v>
      </c>
    </row>
    <row r="541" spans="1:6" x14ac:dyDescent="0.25">
      <c r="A541" t="s">
        <v>3482</v>
      </c>
      <c r="B541" t="s">
        <v>1528</v>
      </c>
      <c r="C541" t="s">
        <v>550</v>
      </c>
      <c r="D541" t="s">
        <v>2505</v>
      </c>
      <c r="E541">
        <v>26</v>
      </c>
      <c r="F541" t="s">
        <v>10</v>
      </c>
    </row>
    <row r="542" spans="1:6" x14ac:dyDescent="0.25">
      <c r="A542" t="s">
        <v>3483</v>
      </c>
      <c r="B542" t="s">
        <v>1529</v>
      </c>
      <c r="C542" t="s">
        <v>551</v>
      </c>
      <c r="D542" t="s">
        <v>2506</v>
      </c>
      <c r="E542">
        <v>64</v>
      </c>
      <c r="F542" t="s">
        <v>10</v>
      </c>
    </row>
    <row r="543" spans="1:6" x14ac:dyDescent="0.25">
      <c r="A543" t="s">
        <v>3484</v>
      </c>
      <c r="B543" t="s">
        <v>1530</v>
      </c>
      <c r="C543" t="s">
        <v>552</v>
      </c>
      <c r="D543" t="s">
        <v>2507</v>
      </c>
      <c r="E543">
        <v>71</v>
      </c>
      <c r="F543" t="s">
        <v>13</v>
      </c>
    </row>
    <row r="544" spans="1:6" x14ac:dyDescent="0.25">
      <c r="A544" t="s">
        <v>3485</v>
      </c>
      <c r="B544" t="s">
        <v>1531</v>
      </c>
      <c r="C544" t="s">
        <v>553</v>
      </c>
      <c r="D544" t="s">
        <v>2508</v>
      </c>
      <c r="E544">
        <v>53</v>
      </c>
      <c r="F544" t="s">
        <v>13</v>
      </c>
    </row>
    <row r="545" spans="1:6" x14ac:dyDescent="0.25">
      <c r="A545" t="s">
        <v>3486</v>
      </c>
      <c r="B545" t="s">
        <v>1532</v>
      </c>
      <c r="C545" t="s">
        <v>554</v>
      </c>
      <c r="D545" t="s">
        <v>2509</v>
      </c>
      <c r="E545">
        <v>68</v>
      </c>
      <c r="F545" t="s">
        <v>13</v>
      </c>
    </row>
    <row r="546" spans="1:6" x14ac:dyDescent="0.25">
      <c r="A546" t="s">
        <v>3487</v>
      </c>
      <c r="B546" t="s">
        <v>1533</v>
      </c>
      <c r="C546" t="s">
        <v>555</v>
      </c>
      <c r="D546" t="s">
        <v>2510</v>
      </c>
      <c r="E546">
        <v>38</v>
      </c>
      <c r="F546" t="s">
        <v>10</v>
      </c>
    </row>
    <row r="547" spans="1:6" x14ac:dyDescent="0.25">
      <c r="A547" t="s">
        <v>3488</v>
      </c>
      <c r="B547" t="s">
        <v>1534</v>
      </c>
      <c r="C547" t="s">
        <v>556</v>
      </c>
      <c r="D547" t="s">
        <v>2511</v>
      </c>
      <c r="E547">
        <v>57</v>
      </c>
      <c r="F547" t="s">
        <v>10</v>
      </c>
    </row>
    <row r="548" spans="1:6" x14ac:dyDescent="0.25">
      <c r="A548" t="s">
        <v>3489</v>
      </c>
      <c r="B548" t="s">
        <v>1535</v>
      </c>
      <c r="C548" t="s">
        <v>557</v>
      </c>
      <c r="D548" t="s">
        <v>2512</v>
      </c>
      <c r="E548">
        <v>41</v>
      </c>
      <c r="F548" t="s">
        <v>10</v>
      </c>
    </row>
    <row r="549" spans="1:6" x14ac:dyDescent="0.25">
      <c r="A549" t="s">
        <v>3490</v>
      </c>
      <c r="B549" t="s">
        <v>1536</v>
      </c>
      <c r="C549" t="s">
        <v>558</v>
      </c>
      <c r="D549" t="s">
        <v>2513</v>
      </c>
      <c r="E549">
        <v>68</v>
      </c>
      <c r="F549" t="s">
        <v>10</v>
      </c>
    </row>
    <row r="550" spans="1:6" x14ac:dyDescent="0.25">
      <c r="A550" t="s">
        <v>3491</v>
      </c>
      <c r="B550" t="s">
        <v>1537</v>
      </c>
      <c r="C550" t="s">
        <v>559</v>
      </c>
      <c r="D550" t="s">
        <v>2514</v>
      </c>
      <c r="E550">
        <v>54</v>
      </c>
      <c r="F550" t="s">
        <v>13</v>
      </c>
    </row>
    <row r="551" spans="1:6" x14ac:dyDescent="0.25">
      <c r="A551" t="s">
        <v>3492</v>
      </c>
      <c r="B551" t="s">
        <v>1538</v>
      </c>
      <c r="C551" t="s">
        <v>560</v>
      </c>
      <c r="D551" t="s">
        <v>2515</v>
      </c>
      <c r="E551">
        <v>70</v>
      </c>
      <c r="F551" t="s">
        <v>10</v>
      </c>
    </row>
    <row r="552" spans="1:6" x14ac:dyDescent="0.25">
      <c r="A552" t="s">
        <v>3493</v>
      </c>
      <c r="B552" t="s">
        <v>1539</v>
      </c>
      <c r="C552" t="s">
        <v>561</v>
      </c>
      <c r="D552" t="s">
        <v>2516</v>
      </c>
      <c r="E552">
        <v>51</v>
      </c>
      <c r="F552" t="s">
        <v>13</v>
      </c>
    </row>
    <row r="553" spans="1:6" x14ac:dyDescent="0.25">
      <c r="A553" t="s">
        <v>3494</v>
      </c>
      <c r="B553" t="s">
        <v>1540</v>
      </c>
      <c r="C553" t="s">
        <v>562</v>
      </c>
      <c r="D553" t="s">
        <v>2517</v>
      </c>
      <c r="E553">
        <v>23</v>
      </c>
      <c r="F553" t="s">
        <v>13</v>
      </c>
    </row>
    <row r="554" spans="1:6" x14ac:dyDescent="0.25">
      <c r="A554" t="s">
        <v>3495</v>
      </c>
      <c r="B554" t="s">
        <v>1541</v>
      </c>
      <c r="C554" t="s">
        <v>563</v>
      </c>
      <c r="D554" t="s">
        <v>2518</v>
      </c>
      <c r="E554">
        <v>41</v>
      </c>
      <c r="F554" t="s">
        <v>10</v>
      </c>
    </row>
    <row r="555" spans="1:6" x14ac:dyDescent="0.25">
      <c r="A555" t="s">
        <v>3496</v>
      </c>
      <c r="B555" t="s">
        <v>1542</v>
      </c>
      <c r="C555" t="s">
        <v>564</v>
      </c>
      <c r="D555" t="s">
        <v>2519</v>
      </c>
      <c r="E555">
        <v>66</v>
      </c>
      <c r="F555" t="s">
        <v>10</v>
      </c>
    </row>
    <row r="556" spans="1:6" x14ac:dyDescent="0.25">
      <c r="A556" t="s">
        <v>3497</v>
      </c>
      <c r="B556" t="s">
        <v>1543</v>
      </c>
      <c r="C556" t="s">
        <v>565</v>
      </c>
      <c r="D556" t="s">
        <v>2520</v>
      </c>
      <c r="E556">
        <v>55</v>
      </c>
      <c r="F556" t="s">
        <v>13</v>
      </c>
    </row>
    <row r="557" spans="1:6" x14ac:dyDescent="0.25">
      <c r="A557" t="s">
        <v>3498</v>
      </c>
      <c r="B557" t="s">
        <v>1544</v>
      </c>
      <c r="C557" t="s">
        <v>566</v>
      </c>
      <c r="D557" t="s">
        <v>2521</v>
      </c>
      <c r="E557">
        <v>18</v>
      </c>
      <c r="F557" t="s">
        <v>13</v>
      </c>
    </row>
    <row r="558" spans="1:6" x14ac:dyDescent="0.25">
      <c r="A558" t="s">
        <v>3499</v>
      </c>
      <c r="B558" t="s">
        <v>1545</v>
      </c>
      <c r="C558" t="s">
        <v>567</v>
      </c>
      <c r="D558" t="s">
        <v>2522</v>
      </c>
      <c r="E558">
        <v>32</v>
      </c>
      <c r="F558" t="s">
        <v>13</v>
      </c>
    </row>
    <row r="559" spans="1:6" x14ac:dyDescent="0.25">
      <c r="A559" t="s">
        <v>3500</v>
      </c>
      <c r="B559" t="s">
        <v>1546</v>
      </c>
      <c r="C559" t="s">
        <v>568</v>
      </c>
      <c r="D559" t="s">
        <v>2523</v>
      </c>
      <c r="E559">
        <v>47</v>
      </c>
      <c r="F559" t="s">
        <v>10</v>
      </c>
    </row>
    <row r="560" spans="1:6" x14ac:dyDescent="0.25">
      <c r="A560" t="s">
        <v>3501</v>
      </c>
      <c r="B560" t="s">
        <v>1547</v>
      </c>
      <c r="C560" t="s">
        <v>569</v>
      </c>
      <c r="D560" t="s">
        <v>2524</v>
      </c>
      <c r="E560">
        <v>33</v>
      </c>
      <c r="F560" t="s">
        <v>13</v>
      </c>
    </row>
    <row r="561" spans="1:6" x14ac:dyDescent="0.25">
      <c r="A561" t="s">
        <v>3502</v>
      </c>
      <c r="B561" t="s">
        <v>1548</v>
      </c>
      <c r="C561" t="s">
        <v>570</v>
      </c>
      <c r="D561" t="s">
        <v>2525</v>
      </c>
      <c r="E561">
        <v>64</v>
      </c>
      <c r="F561" t="s">
        <v>10</v>
      </c>
    </row>
    <row r="562" spans="1:6" x14ac:dyDescent="0.25">
      <c r="A562" t="s">
        <v>3503</v>
      </c>
      <c r="B562" t="s">
        <v>1549</v>
      </c>
      <c r="C562" t="s">
        <v>571</v>
      </c>
      <c r="D562" t="s">
        <v>2526</v>
      </c>
      <c r="E562">
        <v>80</v>
      </c>
      <c r="F562" t="s">
        <v>10</v>
      </c>
    </row>
    <row r="563" spans="1:6" x14ac:dyDescent="0.25">
      <c r="A563" t="s">
        <v>3504</v>
      </c>
      <c r="B563" t="s">
        <v>1550</v>
      </c>
      <c r="C563" t="s">
        <v>572</v>
      </c>
      <c r="D563" t="s">
        <v>2527</v>
      </c>
      <c r="E563">
        <v>35</v>
      </c>
      <c r="F563" t="s">
        <v>10</v>
      </c>
    </row>
    <row r="564" spans="1:6" x14ac:dyDescent="0.25">
      <c r="A564" t="s">
        <v>3505</v>
      </c>
      <c r="B564" t="s">
        <v>1551</v>
      </c>
      <c r="C564" t="s">
        <v>573</v>
      </c>
      <c r="D564" t="s">
        <v>2528</v>
      </c>
      <c r="E564">
        <v>47</v>
      </c>
      <c r="F564" t="s">
        <v>13</v>
      </c>
    </row>
    <row r="565" spans="1:6" x14ac:dyDescent="0.25">
      <c r="A565" t="s">
        <v>3506</v>
      </c>
      <c r="B565" t="s">
        <v>1552</v>
      </c>
      <c r="C565" t="s">
        <v>574</v>
      </c>
      <c r="D565" t="s">
        <v>2529</v>
      </c>
      <c r="E565">
        <v>85</v>
      </c>
      <c r="F565" t="s">
        <v>10</v>
      </c>
    </row>
    <row r="566" spans="1:6" x14ac:dyDescent="0.25">
      <c r="A566" t="s">
        <v>3507</v>
      </c>
      <c r="B566" t="s">
        <v>1553</v>
      </c>
      <c r="C566" t="s">
        <v>575</v>
      </c>
      <c r="D566" t="s">
        <v>2530</v>
      </c>
      <c r="E566">
        <v>73</v>
      </c>
      <c r="F566" t="s">
        <v>10</v>
      </c>
    </row>
    <row r="567" spans="1:6" x14ac:dyDescent="0.25">
      <c r="A567" t="s">
        <v>3508</v>
      </c>
      <c r="B567" t="s">
        <v>1554</v>
      </c>
      <c r="C567" t="s">
        <v>576</v>
      </c>
      <c r="D567" t="s">
        <v>2531</v>
      </c>
      <c r="E567">
        <v>62</v>
      </c>
      <c r="F567" t="s">
        <v>13</v>
      </c>
    </row>
    <row r="568" spans="1:6" x14ac:dyDescent="0.25">
      <c r="A568" t="s">
        <v>3509</v>
      </c>
      <c r="B568" t="s">
        <v>1555</v>
      </c>
      <c r="C568" t="s">
        <v>577</v>
      </c>
      <c r="D568" t="s">
        <v>2532</v>
      </c>
      <c r="E568">
        <v>36</v>
      </c>
      <c r="F568" t="s">
        <v>13</v>
      </c>
    </row>
    <row r="569" spans="1:6" x14ac:dyDescent="0.25">
      <c r="A569" t="s">
        <v>3510</v>
      </c>
      <c r="B569" t="s">
        <v>1556</v>
      </c>
      <c r="C569" t="s">
        <v>578</v>
      </c>
      <c r="D569" t="s">
        <v>2533</v>
      </c>
      <c r="E569">
        <v>64</v>
      </c>
      <c r="F569" t="s">
        <v>13</v>
      </c>
    </row>
    <row r="570" spans="1:6" x14ac:dyDescent="0.25">
      <c r="A570" t="s">
        <v>3511</v>
      </c>
      <c r="B570" t="s">
        <v>1557</v>
      </c>
      <c r="C570" t="s">
        <v>579</v>
      </c>
      <c r="D570" t="s">
        <v>2534</v>
      </c>
      <c r="E570">
        <v>78</v>
      </c>
      <c r="F570" t="s">
        <v>10</v>
      </c>
    </row>
    <row r="571" spans="1:6" x14ac:dyDescent="0.25">
      <c r="A571" t="s">
        <v>3512</v>
      </c>
      <c r="B571" t="s">
        <v>1558</v>
      </c>
      <c r="C571" t="s">
        <v>580</v>
      </c>
      <c r="D571" t="s">
        <v>2535</v>
      </c>
      <c r="E571">
        <v>81</v>
      </c>
      <c r="F571" t="s">
        <v>13</v>
      </c>
    </row>
    <row r="572" spans="1:6" x14ac:dyDescent="0.25">
      <c r="A572" t="s">
        <v>3513</v>
      </c>
      <c r="B572" t="s">
        <v>1559</v>
      </c>
      <c r="C572" t="s">
        <v>581</v>
      </c>
      <c r="D572" t="s">
        <v>2536</v>
      </c>
      <c r="E572">
        <v>51</v>
      </c>
      <c r="F572" t="s">
        <v>10</v>
      </c>
    </row>
    <row r="573" spans="1:6" x14ac:dyDescent="0.25">
      <c r="A573" t="s">
        <v>3514</v>
      </c>
      <c r="B573" t="s">
        <v>1560</v>
      </c>
      <c r="C573" t="s">
        <v>582</v>
      </c>
      <c r="D573" t="s">
        <v>2537</v>
      </c>
      <c r="E573">
        <v>32</v>
      </c>
      <c r="F573" t="s">
        <v>13</v>
      </c>
    </row>
    <row r="574" spans="1:6" x14ac:dyDescent="0.25">
      <c r="A574" t="s">
        <v>3515</v>
      </c>
      <c r="B574" t="s">
        <v>1561</v>
      </c>
      <c r="C574" t="s">
        <v>583</v>
      </c>
      <c r="D574" t="s">
        <v>2538</v>
      </c>
      <c r="E574">
        <v>79</v>
      </c>
      <c r="F574" t="s">
        <v>10</v>
      </c>
    </row>
    <row r="575" spans="1:6" x14ac:dyDescent="0.25">
      <c r="A575" t="s">
        <v>3516</v>
      </c>
      <c r="B575" t="s">
        <v>1562</v>
      </c>
      <c r="C575" t="s">
        <v>584</v>
      </c>
      <c r="D575" t="s">
        <v>2539</v>
      </c>
      <c r="E575">
        <v>50</v>
      </c>
      <c r="F575" t="s">
        <v>10</v>
      </c>
    </row>
    <row r="576" spans="1:6" x14ac:dyDescent="0.25">
      <c r="A576" t="s">
        <v>3517</v>
      </c>
      <c r="B576" t="s">
        <v>1563</v>
      </c>
      <c r="C576" t="s">
        <v>585</v>
      </c>
      <c r="D576" t="s">
        <v>2540</v>
      </c>
      <c r="E576">
        <v>26</v>
      </c>
      <c r="F576" t="s">
        <v>13</v>
      </c>
    </row>
    <row r="577" spans="1:6" x14ac:dyDescent="0.25">
      <c r="A577" t="s">
        <v>3518</v>
      </c>
      <c r="B577" t="s">
        <v>1564</v>
      </c>
      <c r="C577" t="s">
        <v>586</v>
      </c>
      <c r="D577" t="s">
        <v>2541</v>
      </c>
      <c r="E577">
        <v>43</v>
      </c>
      <c r="F577" t="s">
        <v>13</v>
      </c>
    </row>
    <row r="578" spans="1:6" x14ac:dyDescent="0.25">
      <c r="A578" t="s">
        <v>3519</v>
      </c>
      <c r="B578" t="s">
        <v>1565</v>
      </c>
      <c r="C578" t="s">
        <v>587</v>
      </c>
      <c r="D578" t="s">
        <v>2542</v>
      </c>
      <c r="E578">
        <v>84</v>
      </c>
      <c r="F578" t="s">
        <v>10</v>
      </c>
    </row>
    <row r="579" spans="1:6" x14ac:dyDescent="0.25">
      <c r="A579" t="s">
        <v>3520</v>
      </c>
      <c r="B579" t="s">
        <v>1566</v>
      </c>
      <c r="C579" t="s">
        <v>588</v>
      </c>
      <c r="D579" t="s">
        <v>2543</v>
      </c>
      <c r="E579">
        <v>47</v>
      </c>
      <c r="F579" t="s">
        <v>13</v>
      </c>
    </row>
    <row r="580" spans="1:6" x14ac:dyDescent="0.25">
      <c r="A580" t="s">
        <v>3521</v>
      </c>
      <c r="B580" t="s">
        <v>1567</v>
      </c>
      <c r="C580" t="s">
        <v>589</v>
      </c>
      <c r="D580" t="s">
        <v>2544</v>
      </c>
      <c r="E580">
        <v>41</v>
      </c>
      <c r="F580" t="s">
        <v>10</v>
      </c>
    </row>
    <row r="581" spans="1:6" x14ac:dyDescent="0.25">
      <c r="A581" t="s">
        <v>3522</v>
      </c>
      <c r="B581" t="s">
        <v>1568</v>
      </c>
      <c r="C581" t="s">
        <v>590</v>
      </c>
      <c r="D581" t="s">
        <v>2545</v>
      </c>
      <c r="E581">
        <v>35</v>
      </c>
      <c r="F581" t="s">
        <v>10</v>
      </c>
    </row>
    <row r="582" spans="1:6" x14ac:dyDescent="0.25">
      <c r="A582" t="s">
        <v>3523</v>
      </c>
      <c r="B582" t="s">
        <v>1569</v>
      </c>
      <c r="C582" t="s">
        <v>591</v>
      </c>
      <c r="D582" t="s">
        <v>2546</v>
      </c>
      <c r="E582">
        <v>70</v>
      </c>
      <c r="F582" t="s">
        <v>10</v>
      </c>
    </row>
    <row r="583" spans="1:6" x14ac:dyDescent="0.25">
      <c r="A583" t="s">
        <v>3524</v>
      </c>
      <c r="B583" t="s">
        <v>1570</v>
      </c>
      <c r="C583" t="s">
        <v>592</v>
      </c>
      <c r="D583" t="s">
        <v>2547</v>
      </c>
      <c r="E583">
        <v>66</v>
      </c>
      <c r="F583" t="s">
        <v>10</v>
      </c>
    </row>
    <row r="584" spans="1:6" x14ac:dyDescent="0.25">
      <c r="A584" t="s">
        <v>3525</v>
      </c>
      <c r="B584" t="s">
        <v>1571</v>
      </c>
      <c r="C584" t="s">
        <v>593</v>
      </c>
      <c r="D584" t="s">
        <v>2548</v>
      </c>
      <c r="E584">
        <v>70</v>
      </c>
      <c r="F584" t="s">
        <v>10</v>
      </c>
    </row>
    <row r="585" spans="1:6" x14ac:dyDescent="0.25">
      <c r="A585" t="s">
        <v>3526</v>
      </c>
      <c r="B585" t="s">
        <v>1572</v>
      </c>
      <c r="C585" t="s">
        <v>594</v>
      </c>
      <c r="D585" t="s">
        <v>2549</v>
      </c>
      <c r="E585">
        <v>34</v>
      </c>
      <c r="F585" t="s">
        <v>13</v>
      </c>
    </row>
    <row r="586" spans="1:6" x14ac:dyDescent="0.25">
      <c r="A586" t="s">
        <v>3527</v>
      </c>
      <c r="B586" t="s">
        <v>1573</v>
      </c>
      <c r="C586" t="s">
        <v>595</v>
      </c>
      <c r="D586" t="s">
        <v>2550</v>
      </c>
      <c r="E586">
        <v>61</v>
      </c>
      <c r="F586" t="s">
        <v>13</v>
      </c>
    </row>
    <row r="587" spans="1:6" x14ac:dyDescent="0.25">
      <c r="A587" t="s">
        <v>3528</v>
      </c>
      <c r="B587" t="s">
        <v>1574</v>
      </c>
      <c r="C587" t="s">
        <v>596</v>
      </c>
      <c r="D587" t="s">
        <v>2551</v>
      </c>
      <c r="E587">
        <v>74</v>
      </c>
      <c r="F587" t="s">
        <v>10</v>
      </c>
    </row>
    <row r="588" spans="1:6" x14ac:dyDescent="0.25">
      <c r="A588" t="s">
        <v>3529</v>
      </c>
      <c r="B588" t="s">
        <v>1575</v>
      </c>
      <c r="C588" t="s">
        <v>597</v>
      </c>
      <c r="D588" t="s">
        <v>2552</v>
      </c>
      <c r="E588">
        <v>40</v>
      </c>
      <c r="F588" t="s">
        <v>10</v>
      </c>
    </row>
    <row r="589" spans="1:6" x14ac:dyDescent="0.25">
      <c r="A589" t="s">
        <v>3530</v>
      </c>
      <c r="B589" t="s">
        <v>1576</v>
      </c>
      <c r="C589" t="s">
        <v>598</v>
      </c>
      <c r="D589" t="s">
        <v>2553</v>
      </c>
      <c r="E589">
        <v>48</v>
      </c>
      <c r="F589" t="s">
        <v>10</v>
      </c>
    </row>
    <row r="590" spans="1:6" x14ac:dyDescent="0.25">
      <c r="A590" t="s">
        <v>3531</v>
      </c>
      <c r="B590" t="s">
        <v>1577</v>
      </c>
      <c r="C590" t="s">
        <v>599</v>
      </c>
      <c r="D590" t="s">
        <v>2554</v>
      </c>
      <c r="E590">
        <v>78</v>
      </c>
      <c r="F590" t="s">
        <v>10</v>
      </c>
    </row>
    <row r="591" spans="1:6" x14ac:dyDescent="0.25">
      <c r="A591" t="s">
        <v>3532</v>
      </c>
      <c r="B591" t="s">
        <v>1578</v>
      </c>
      <c r="C591" t="s">
        <v>600</v>
      </c>
      <c r="D591" t="s">
        <v>2555</v>
      </c>
      <c r="E591">
        <v>55</v>
      </c>
      <c r="F591" t="s">
        <v>10</v>
      </c>
    </row>
    <row r="592" spans="1:6" x14ac:dyDescent="0.25">
      <c r="A592" t="s">
        <v>3533</v>
      </c>
      <c r="B592" t="s">
        <v>1579</v>
      </c>
      <c r="C592" t="s">
        <v>601</v>
      </c>
      <c r="D592" t="s">
        <v>2556</v>
      </c>
      <c r="E592">
        <v>82</v>
      </c>
      <c r="F592" t="s">
        <v>10</v>
      </c>
    </row>
    <row r="593" spans="1:6" x14ac:dyDescent="0.25">
      <c r="A593" t="s">
        <v>3534</v>
      </c>
      <c r="B593" t="s">
        <v>1580</v>
      </c>
      <c r="C593" t="s">
        <v>602</v>
      </c>
      <c r="D593" t="s">
        <v>2557</v>
      </c>
      <c r="E593">
        <v>43</v>
      </c>
      <c r="F593" t="s">
        <v>13</v>
      </c>
    </row>
    <row r="594" spans="1:6" x14ac:dyDescent="0.25">
      <c r="A594" t="s">
        <v>3535</v>
      </c>
      <c r="B594" t="s">
        <v>1581</v>
      </c>
      <c r="C594" t="s">
        <v>603</v>
      </c>
      <c r="D594" t="s">
        <v>2558</v>
      </c>
      <c r="E594">
        <v>75</v>
      </c>
      <c r="F594" t="s">
        <v>13</v>
      </c>
    </row>
    <row r="595" spans="1:6" x14ac:dyDescent="0.25">
      <c r="A595" t="s">
        <v>3536</v>
      </c>
      <c r="B595" t="s">
        <v>1582</v>
      </c>
      <c r="C595" t="s">
        <v>604</v>
      </c>
      <c r="D595" t="s">
        <v>2559</v>
      </c>
      <c r="E595">
        <v>55</v>
      </c>
      <c r="F595" t="s">
        <v>10</v>
      </c>
    </row>
    <row r="596" spans="1:6" x14ac:dyDescent="0.25">
      <c r="A596" t="s">
        <v>3537</v>
      </c>
      <c r="B596" t="s">
        <v>1583</v>
      </c>
      <c r="C596" t="s">
        <v>605</v>
      </c>
      <c r="D596" t="s">
        <v>2560</v>
      </c>
      <c r="E596">
        <v>62</v>
      </c>
      <c r="F596" t="s">
        <v>10</v>
      </c>
    </row>
    <row r="597" spans="1:6" x14ac:dyDescent="0.25">
      <c r="A597" t="s">
        <v>3538</v>
      </c>
      <c r="B597" t="s">
        <v>1584</v>
      </c>
      <c r="C597" t="s">
        <v>606</v>
      </c>
      <c r="D597" t="s">
        <v>2561</v>
      </c>
      <c r="E597">
        <v>19</v>
      </c>
      <c r="F597" t="s">
        <v>13</v>
      </c>
    </row>
    <row r="598" spans="1:6" x14ac:dyDescent="0.25">
      <c r="A598" t="s">
        <v>3539</v>
      </c>
      <c r="B598" t="s">
        <v>1585</v>
      </c>
      <c r="C598" t="s">
        <v>607</v>
      </c>
      <c r="D598" t="s">
        <v>2562</v>
      </c>
      <c r="E598">
        <v>84</v>
      </c>
      <c r="F598" t="s">
        <v>10</v>
      </c>
    </row>
    <row r="599" spans="1:6" x14ac:dyDescent="0.25">
      <c r="A599" t="s">
        <v>3540</v>
      </c>
      <c r="B599" t="s">
        <v>1586</v>
      </c>
      <c r="C599" t="s">
        <v>608</v>
      </c>
      <c r="D599" t="s">
        <v>2563</v>
      </c>
      <c r="E599">
        <v>56</v>
      </c>
      <c r="F599" t="s">
        <v>13</v>
      </c>
    </row>
    <row r="600" spans="1:6" x14ac:dyDescent="0.25">
      <c r="A600" t="s">
        <v>3541</v>
      </c>
      <c r="B600" t="s">
        <v>1587</v>
      </c>
      <c r="C600" t="s">
        <v>609</v>
      </c>
      <c r="D600" t="s">
        <v>2564</v>
      </c>
      <c r="E600">
        <v>39</v>
      </c>
      <c r="F600" t="s">
        <v>13</v>
      </c>
    </row>
    <row r="601" spans="1:6" x14ac:dyDescent="0.25">
      <c r="A601" t="s">
        <v>3542</v>
      </c>
      <c r="B601" t="s">
        <v>1588</v>
      </c>
      <c r="C601" t="s">
        <v>610</v>
      </c>
      <c r="D601" t="s">
        <v>2565</v>
      </c>
      <c r="E601">
        <v>37</v>
      </c>
      <c r="F601" t="s">
        <v>10</v>
      </c>
    </row>
    <row r="602" spans="1:6" x14ac:dyDescent="0.25">
      <c r="A602" t="s">
        <v>3543</v>
      </c>
      <c r="B602" t="s">
        <v>1589</v>
      </c>
      <c r="C602" t="s">
        <v>611</v>
      </c>
      <c r="D602" t="s">
        <v>2566</v>
      </c>
      <c r="E602">
        <v>56</v>
      </c>
      <c r="F602" t="s">
        <v>13</v>
      </c>
    </row>
    <row r="603" spans="1:6" x14ac:dyDescent="0.25">
      <c r="A603" t="s">
        <v>3544</v>
      </c>
      <c r="B603" t="s">
        <v>1590</v>
      </c>
      <c r="C603" t="s">
        <v>612</v>
      </c>
      <c r="D603" t="s">
        <v>2567</v>
      </c>
      <c r="E603">
        <v>74</v>
      </c>
      <c r="F603" t="s">
        <v>10</v>
      </c>
    </row>
    <row r="604" spans="1:6" x14ac:dyDescent="0.25">
      <c r="A604" t="s">
        <v>3545</v>
      </c>
      <c r="B604" t="s">
        <v>1591</v>
      </c>
      <c r="C604" t="s">
        <v>613</v>
      </c>
      <c r="D604" t="s">
        <v>2568</v>
      </c>
      <c r="E604">
        <v>40</v>
      </c>
      <c r="F604" t="s">
        <v>10</v>
      </c>
    </row>
    <row r="605" spans="1:6" x14ac:dyDescent="0.25">
      <c r="A605" t="s">
        <v>3546</v>
      </c>
      <c r="B605" t="s">
        <v>1592</v>
      </c>
      <c r="C605" t="s">
        <v>614</v>
      </c>
      <c r="D605" t="s">
        <v>2569</v>
      </c>
      <c r="E605">
        <v>51</v>
      </c>
      <c r="F605" t="s">
        <v>10</v>
      </c>
    </row>
    <row r="606" spans="1:6" x14ac:dyDescent="0.25">
      <c r="A606" t="s">
        <v>3547</v>
      </c>
      <c r="B606" t="s">
        <v>1593</v>
      </c>
      <c r="C606" t="s">
        <v>615</v>
      </c>
      <c r="D606" t="s">
        <v>2570</v>
      </c>
      <c r="E606">
        <v>65</v>
      </c>
      <c r="F606" t="s">
        <v>10</v>
      </c>
    </row>
    <row r="607" spans="1:6" x14ac:dyDescent="0.25">
      <c r="A607" t="s">
        <v>3548</v>
      </c>
      <c r="B607" t="s">
        <v>1594</v>
      </c>
      <c r="C607" t="s">
        <v>616</v>
      </c>
      <c r="D607" t="s">
        <v>2571</v>
      </c>
      <c r="E607">
        <v>63</v>
      </c>
      <c r="F607" t="s">
        <v>13</v>
      </c>
    </row>
    <row r="608" spans="1:6" x14ac:dyDescent="0.25">
      <c r="A608" t="s">
        <v>3549</v>
      </c>
      <c r="B608" t="s">
        <v>1595</v>
      </c>
      <c r="C608" t="s">
        <v>617</v>
      </c>
      <c r="D608" t="s">
        <v>2572</v>
      </c>
      <c r="E608">
        <v>20</v>
      </c>
      <c r="F608" t="s">
        <v>13</v>
      </c>
    </row>
    <row r="609" spans="1:6" x14ac:dyDescent="0.25">
      <c r="A609" t="s">
        <v>3550</v>
      </c>
      <c r="B609" t="s">
        <v>1596</v>
      </c>
      <c r="C609" t="s">
        <v>618</v>
      </c>
      <c r="D609" t="s">
        <v>2573</v>
      </c>
      <c r="E609">
        <v>22</v>
      </c>
      <c r="F609" t="s">
        <v>13</v>
      </c>
    </row>
    <row r="610" spans="1:6" x14ac:dyDescent="0.25">
      <c r="A610" t="s">
        <v>3551</v>
      </c>
      <c r="B610" t="s">
        <v>1597</v>
      </c>
      <c r="C610" t="s">
        <v>619</v>
      </c>
      <c r="D610" t="s">
        <v>2574</v>
      </c>
      <c r="E610">
        <v>75</v>
      </c>
      <c r="F610" t="s">
        <v>13</v>
      </c>
    </row>
    <row r="611" spans="1:6" x14ac:dyDescent="0.25">
      <c r="A611" t="s">
        <v>3552</v>
      </c>
      <c r="B611" t="s">
        <v>1598</v>
      </c>
      <c r="C611" t="s">
        <v>620</v>
      </c>
      <c r="D611" t="s">
        <v>2575</v>
      </c>
      <c r="E611">
        <v>41</v>
      </c>
      <c r="F611" t="s">
        <v>10</v>
      </c>
    </row>
    <row r="612" spans="1:6" x14ac:dyDescent="0.25">
      <c r="A612" t="s">
        <v>3553</v>
      </c>
      <c r="B612" t="s">
        <v>1599</v>
      </c>
      <c r="C612" t="s">
        <v>621</v>
      </c>
      <c r="D612" t="s">
        <v>2576</v>
      </c>
      <c r="E612">
        <v>81</v>
      </c>
      <c r="F612" t="s">
        <v>13</v>
      </c>
    </row>
    <row r="613" spans="1:6" x14ac:dyDescent="0.25">
      <c r="A613" t="s">
        <v>3554</v>
      </c>
      <c r="B613" t="s">
        <v>1600</v>
      </c>
      <c r="C613" t="s">
        <v>622</v>
      </c>
      <c r="D613" t="s">
        <v>2577</v>
      </c>
      <c r="E613">
        <v>80</v>
      </c>
      <c r="F613" t="s">
        <v>10</v>
      </c>
    </row>
    <row r="614" spans="1:6" x14ac:dyDescent="0.25">
      <c r="A614" t="s">
        <v>3555</v>
      </c>
      <c r="B614" t="s">
        <v>1601</v>
      </c>
      <c r="C614" t="s">
        <v>623</v>
      </c>
      <c r="D614" t="s">
        <v>2578</v>
      </c>
      <c r="E614">
        <v>40</v>
      </c>
      <c r="F614" t="s">
        <v>13</v>
      </c>
    </row>
    <row r="615" spans="1:6" x14ac:dyDescent="0.25">
      <c r="A615" t="s">
        <v>3556</v>
      </c>
      <c r="B615" t="s">
        <v>1602</v>
      </c>
      <c r="C615" t="s">
        <v>624</v>
      </c>
      <c r="D615" t="s">
        <v>2579</v>
      </c>
      <c r="E615">
        <v>57</v>
      </c>
      <c r="F615" t="s">
        <v>10</v>
      </c>
    </row>
    <row r="616" spans="1:6" x14ac:dyDescent="0.25">
      <c r="A616" t="s">
        <v>3557</v>
      </c>
      <c r="B616" t="s">
        <v>1603</v>
      </c>
      <c r="C616" t="s">
        <v>625</v>
      </c>
      <c r="D616" t="s">
        <v>2580</v>
      </c>
      <c r="E616">
        <v>27</v>
      </c>
      <c r="F616" t="s">
        <v>13</v>
      </c>
    </row>
    <row r="617" spans="1:6" x14ac:dyDescent="0.25">
      <c r="A617" t="s">
        <v>3558</v>
      </c>
      <c r="B617" t="s">
        <v>1604</v>
      </c>
      <c r="C617" t="s">
        <v>626</v>
      </c>
      <c r="D617" t="s">
        <v>2581</v>
      </c>
      <c r="E617">
        <v>66</v>
      </c>
      <c r="F617" t="s">
        <v>10</v>
      </c>
    </row>
    <row r="618" spans="1:6" x14ac:dyDescent="0.25">
      <c r="A618" t="s">
        <v>3559</v>
      </c>
      <c r="B618" t="s">
        <v>1605</v>
      </c>
      <c r="C618" t="s">
        <v>627</v>
      </c>
      <c r="D618" t="s">
        <v>2582</v>
      </c>
      <c r="E618">
        <v>24</v>
      </c>
      <c r="F618" t="s">
        <v>10</v>
      </c>
    </row>
    <row r="619" spans="1:6" x14ac:dyDescent="0.25">
      <c r="A619" t="s">
        <v>3560</v>
      </c>
      <c r="B619" t="s">
        <v>1606</v>
      </c>
      <c r="C619" t="s">
        <v>628</v>
      </c>
      <c r="D619" t="s">
        <v>2583</v>
      </c>
      <c r="E619">
        <v>74</v>
      </c>
      <c r="F619" t="s">
        <v>10</v>
      </c>
    </row>
    <row r="620" spans="1:6" x14ac:dyDescent="0.25">
      <c r="A620" t="s">
        <v>3561</v>
      </c>
      <c r="B620" t="s">
        <v>1607</v>
      </c>
      <c r="C620" t="s">
        <v>629</v>
      </c>
      <c r="D620" t="s">
        <v>2584</v>
      </c>
      <c r="E620">
        <v>52</v>
      </c>
      <c r="F620" t="s">
        <v>13</v>
      </c>
    </row>
    <row r="621" spans="1:6" x14ac:dyDescent="0.25">
      <c r="A621" t="s">
        <v>3562</v>
      </c>
      <c r="B621" t="s">
        <v>1608</v>
      </c>
      <c r="C621" t="s">
        <v>630</v>
      </c>
      <c r="D621" t="s">
        <v>2585</v>
      </c>
      <c r="E621">
        <v>25</v>
      </c>
      <c r="F621" t="s">
        <v>10</v>
      </c>
    </row>
    <row r="622" spans="1:6" x14ac:dyDescent="0.25">
      <c r="A622" t="s">
        <v>3563</v>
      </c>
      <c r="B622" t="s">
        <v>1609</v>
      </c>
      <c r="C622" t="s">
        <v>631</v>
      </c>
      <c r="D622" t="s">
        <v>2586</v>
      </c>
      <c r="E622">
        <v>66</v>
      </c>
      <c r="F622" t="s">
        <v>13</v>
      </c>
    </row>
    <row r="623" spans="1:6" x14ac:dyDescent="0.25">
      <c r="A623" t="s">
        <v>3564</v>
      </c>
      <c r="B623" t="s">
        <v>1610</v>
      </c>
      <c r="C623" t="s">
        <v>632</v>
      </c>
      <c r="D623" t="s">
        <v>2587</v>
      </c>
      <c r="E623">
        <v>75</v>
      </c>
      <c r="F623" t="s">
        <v>13</v>
      </c>
    </row>
    <row r="624" spans="1:6" x14ac:dyDescent="0.25">
      <c r="A624" t="s">
        <v>3565</v>
      </c>
      <c r="B624" t="s">
        <v>1611</v>
      </c>
      <c r="C624" t="s">
        <v>633</v>
      </c>
      <c r="D624" t="s">
        <v>2588</v>
      </c>
      <c r="E624">
        <v>60</v>
      </c>
      <c r="F624" t="s">
        <v>13</v>
      </c>
    </row>
    <row r="625" spans="1:6" x14ac:dyDescent="0.25">
      <c r="A625" t="s">
        <v>3566</v>
      </c>
      <c r="B625" t="s">
        <v>1612</v>
      </c>
      <c r="C625" t="s">
        <v>634</v>
      </c>
      <c r="D625" t="s">
        <v>2589</v>
      </c>
      <c r="E625">
        <v>72</v>
      </c>
      <c r="F625" t="s">
        <v>10</v>
      </c>
    </row>
    <row r="626" spans="1:6" x14ac:dyDescent="0.25">
      <c r="A626" t="s">
        <v>3567</v>
      </c>
      <c r="B626" t="s">
        <v>1613</v>
      </c>
      <c r="C626" t="s">
        <v>635</v>
      </c>
      <c r="D626" t="s">
        <v>2590</v>
      </c>
      <c r="E626">
        <v>60</v>
      </c>
      <c r="F626" t="s">
        <v>13</v>
      </c>
    </row>
    <row r="627" spans="1:6" x14ac:dyDescent="0.25">
      <c r="A627" t="s">
        <v>3568</v>
      </c>
      <c r="B627" t="s">
        <v>1614</v>
      </c>
      <c r="C627" t="s">
        <v>636</v>
      </c>
      <c r="D627" t="s">
        <v>2591</v>
      </c>
      <c r="E627">
        <v>79</v>
      </c>
      <c r="F627" t="s">
        <v>13</v>
      </c>
    </row>
    <row r="628" spans="1:6" x14ac:dyDescent="0.25">
      <c r="A628" t="s">
        <v>3569</v>
      </c>
      <c r="B628" t="s">
        <v>1615</v>
      </c>
      <c r="C628" t="s">
        <v>637</v>
      </c>
      <c r="D628" t="s">
        <v>2592</v>
      </c>
      <c r="E628">
        <v>74</v>
      </c>
      <c r="F628" t="s">
        <v>13</v>
      </c>
    </row>
    <row r="629" spans="1:6" x14ac:dyDescent="0.25">
      <c r="A629" t="s">
        <v>3570</v>
      </c>
      <c r="B629" t="s">
        <v>1616</v>
      </c>
      <c r="C629" t="s">
        <v>638</v>
      </c>
      <c r="D629" t="s">
        <v>2593</v>
      </c>
      <c r="E629">
        <v>30</v>
      </c>
      <c r="F629" t="s">
        <v>10</v>
      </c>
    </row>
    <row r="630" spans="1:6" x14ac:dyDescent="0.25">
      <c r="A630" t="s">
        <v>3571</v>
      </c>
      <c r="B630" t="s">
        <v>1617</v>
      </c>
      <c r="C630" t="s">
        <v>639</v>
      </c>
      <c r="D630" t="s">
        <v>2594</v>
      </c>
      <c r="E630">
        <v>37</v>
      </c>
      <c r="F630" t="s">
        <v>13</v>
      </c>
    </row>
    <row r="631" spans="1:6" x14ac:dyDescent="0.25">
      <c r="A631" t="s">
        <v>3572</v>
      </c>
      <c r="B631" t="s">
        <v>1618</v>
      </c>
      <c r="C631" t="s">
        <v>640</v>
      </c>
      <c r="D631" t="s">
        <v>2595</v>
      </c>
      <c r="E631">
        <v>69</v>
      </c>
      <c r="F631" t="s">
        <v>10</v>
      </c>
    </row>
    <row r="632" spans="1:6" x14ac:dyDescent="0.25">
      <c r="A632" t="s">
        <v>3573</v>
      </c>
      <c r="B632" t="s">
        <v>1619</v>
      </c>
      <c r="C632" t="s">
        <v>641</v>
      </c>
      <c r="D632" t="s">
        <v>2596</v>
      </c>
      <c r="E632">
        <v>49</v>
      </c>
      <c r="F632" t="s">
        <v>10</v>
      </c>
    </row>
    <row r="633" spans="1:6" x14ac:dyDescent="0.25">
      <c r="A633" t="s">
        <v>3574</v>
      </c>
      <c r="B633" t="s">
        <v>1620</v>
      </c>
      <c r="C633" t="s">
        <v>642</v>
      </c>
      <c r="D633" t="s">
        <v>2597</v>
      </c>
      <c r="E633">
        <v>34</v>
      </c>
      <c r="F633" t="s">
        <v>13</v>
      </c>
    </row>
    <row r="634" spans="1:6" x14ac:dyDescent="0.25">
      <c r="A634" t="s">
        <v>3575</v>
      </c>
      <c r="B634" t="s">
        <v>1621</v>
      </c>
      <c r="C634" t="s">
        <v>643</v>
      </c>
      <c r="D634" t="s">
        <v>2598</v>
      </c>
      <c r="E634">
        <v>19</v>
      </c>
      <c r="F634" t="s">
        <v>13</v>
      </c>
    </row>
    <row r="635" spans="1:6" x14ac:dyDescent="0.25">
      <c r="A635" t="s">
        <v>3576</v>
      </c>
      <c r="B635" t="s">
        <v>1622</v>
      </c>
      <c r="C635" t="s">
        <v>644</v>
      </c>
      <c r="D635" t="s">
        <v>2599</v>
      </c>
      <c r="E635">
        <v>58</v>
      </c>
      <c r="F635" t="s">
        <v>10</v>
      </c>
    </row>
    <row r="636" spans="1:6" x14ac:dyDescent="0.25">
      <c r="A636" t="s">
        <v>3577</v>
      </c>
      <c r="B636" t="s">
        <v>1623</v>
      </c>
      <c r="C636" t="s">
        <v>645</v>
      </c>
      <c r="D636" t="s">
        <v>2600</v>
      </c>
      <c r="E636">
        <v>66</v>
      </c>
      <c r="F636" t="s">
        <v>10</v>
      </c>
    </row>
    <row r="637" spans="1:6" x14ac:dyDescent="0.25">
      <c r="A637" t="s">
        <v>3578</v>
      </c>
      <c r="B637" t="s">
        <v>1624</v>
      </c>
      <c r="C637" t="s">
        <v>646</v>
      </c>
      <c r="D637" t="s">
        <v>2601</v>
      </c>
      <c r="E637">
        <v>80</v>
      </c>
      <c r="F637" t="s">
        <v>13</v>
      </c>
    </row>
    <row r="638" spans="1:6" x14ac:dyDescent="0.25">
      <c r="A638" t="s">
        <v>3579</v>
      </c>
      <c r="B638" t="s">
        <v>1625</v>
      </c>
      <c r="C638" t="s">
        <v>647</v>
      </c>
      <c r="D638" t="s">
        <v>2602</v>
      </c>
      <c r="E638">
        <v>36</v>
      </c>
      <c r="F638" t="s">
        <v>13</v>
      </c>
    </row>
    <row r="639" spans="1:6" x14ac:dyDescent="0.25">
      <c r="A639" t="s">
        <v>3580</v>
      </c>
      <c r="B639" t="s">
        <v>1626</v>
      </c>
      <c r="C639" t="s">
        <v>648</v>
      </c>
      <c r="D639" t="s">
        <v>2603</v>
      </c>
      <c r="E639">
        <v>85</v>
      </c>
      <c r="F639" t="s">
        <v>10</v>
      </c>
    </row>
    <row r="640" spans="1:6" x14ac:dyDescent="0.25">
      <c r="A640" t="s">
        <v>3581</v>
      </c>
      <c r="B640" t="s">
        <v>1627</v>
      </c>
      <c r="C640" t="s">
        <v>649</v>
      </c>
      <c r="D640" t="s">
        <v>2604</v>
      </c>
      <c r="E640">
        <v>65</v>
      </c>
      <c r="F640" t="s">
        <v>10</v>
      </c>
    </row>
    <row r="641" spans="1:6" x14ac:dyDescent="0.25">
      <c r="A641" t="s">
        <v>3582</v>
      </c>
      <c r="B641" t="s">
        <v>1628</v>
      </c>
      <c r="C641" t="s">
        <v>650</v>
      </c>
      <c r="D641" t="s">
        <v>2605</v>
      </c>
      <c r="E641">
        <v>84</v>
      </c>
      <c r="F641" t="s">
        <v>13</v>
      </c>
    </row>
    <row r="642" spans="1:6" x14ac:dyDescent="0.25">
      <c r="A642" t="s">
        <v>3583</v>
      </c>
      <c r="B642" t="s">
        <v>1629</v>
      </c>
      <c r="C642" t="s">
        <v>651</v>
      </c>
      <c r="D642" t="s">
        <v>2606</v>
      </c>
      <c r="E642">
        <v>22</v>
      </c>
      <c r="F642" t="s">
        <v>13</v>
      </c>
    </row>
    <row r="643" spans="1:6" x14ac:dyDescent="0.25">
      <c r="A643" t="s">
        <v>3584</v>
      </c>
      <c r="B643" t="s">
        <v>1630</v>
      </c>
      <c r="C643" t="s">
        <v>652</v>
      </c>
      <c r="D643" t="s">
        <v>2607</v>
      </c>
      <c r="E643">
        <v>24</v>
      </c>
      <c r="F643" t="s">
        <v>10</v>
      </c>
    </row>
    <row r="644" spans="1:6" x14ac:dyDescent="0.25">
      <c r="A644" t="s">
        <v>3585</v>
      </c>
      <c r="B644" t="s">
        <v>1631</v>
      </c>
      <c r="C644" t="s">
        <v>653</v>
      </c>
      <c r="D644" t="s">
        <v>2608</v>
      </c>
      <c r="E644">
        <v>72</v>
      </c>
      <c r="F644" t="s">
        <v>13</v>
      </c>
    </row>
    <row r="645" spans="1:6" x14ac:dyDescent="0.25">
      <c r="A645" t="s">
        <v>3586</v>
      </c>
      <c r="B645" t="s">
        <v>1632</v>
      </c>
      <c r="C645" t="s">
        <v>654</v>
      </c>
      <c r="D645" t="s">
        <v>2609</v>
      </c>
      <c r="E645">
        <v>59</v>
      </c>
      <c r="F645" t="s">
        <v>10</v>
      </c>
    </row>
    <row r="646" spans="1:6" x14ac:dyDescent="0.25">
      <c r="A646" t="s">
        <v>3587</v>
      </c>
      <c r="B646" t="s">
        <v>1633</v>
      </c>
      <c r="C646" t="s">
        <v>655</v>
      </c>
      <c r="D646" t="s">
        <v>2610</v>
      </c>
      <c r="E646">
        <v>82</v>
      </c>
      <c r="F646" t="s">
        <v>10</v>
      </c>
    </row>
    <row r="647" spans="1:6" x14ac:dyDescent="0.25">
      <c r="A647" t="s">
        <v>3588</v>
      </c>
      <c r="B647" t="s">
        <v>1634</v>
      </c>
      <c r="C647" t="s">
        <v>656</v>
      </c>
      <c r="D647" t="s">
        <v>2611</v>
      </c>
      <c r="E647">
        <v>48</v>
      </c>
      <c r="F647" t="s">
        <v>10</v>
      </c>
    </row>
    <row r="648" spans="1:6" x14ac:dyDescent="0.25">
      <c r="A648" t="s">
        <v>3589</v>
      </c>
      <c r="B648" t="s">
        <v>1635</v>
      </c>
      <c r="C648" t="s">
        <v>657</v>
      </c>
      <c r="D648" t="s">
        <v>2612</v>
      </c>
      <c r="E648">
        <v>49</v>
      </c>
      <c r="F648" t="s">
        <v>10</v>
      </c>
    </row>
    <row r="649" spans="1:6" x14ac:dyDescent="0.25">
      <c r="A649" t="s">
        <v>3590</v>
      </c>
      <c r="B649" t="s">
        <v>1636</v>
      </c>
      <c r="C649" t="s">
        <v>658</v>
      </c>
      <c r="D649" t="s">
        <v>2613</v>
      </c>
      <c r="E649">
        <v>24</v>
      </c>
      <c r="F649" t="s">
        <v>13</v>
      </c>
    </row>
    <row r="650" spans="1:6" x14ac:dyDescent="0.25">
      <c r="A650" t="s">
        <v>3591</v>
      </c>
      <c r="B650" t="s">
        <v>1637</v>
      </c>
      <c r="C650" t="s">
        <v>659</v>
      </c>
      <c r="D650" t="s">
        <v>2614</v>
      </c>
      <c r="E650">
        <v>33</v>
      </c>
      <c r="F650" t="s">
        <v>13</v>
      </c>
    </row>
    <row r="651" spans="1:6" x14ac:dyDescent="0.25">
      <c r="A651" t="s">
        <v>3592</v>
      </c>
      <c r="B651" t="s">
        <v>1638</v>
      </c>
      <c r="C651" t="s">
        <v>660</v>
      </c>
      <c r="D651" t="s">
        <v>2615</v>
      </c>
      <c r="E651">
        <v>48</v>
      </c>
      <c r="F651" t="s">
        <v>10</v>
      </c>
    </row>
    <row r="652" spans="1:6" x14ac:dyDescent="0.25">
      <c r="A652" t="s">
        <v>3593</v>
      </c>
      <c r="B652" t="s">
        <v>1639</v>
      </c>
      <c r="C652" t="s">
        <v>661</v>
      </c>
      <c r="D652" t="s">
        <v>2616</v>
      </c>
      <c r="E652">
        <v>44</v>
      </c>
      <c r="F652" t="s">
        <v>10</v>
      </c>
    </row>
    <row r="653" spans="1:6" x14ac:dyDescent="0.25">
      <c r="A653" t="s">
        <v>3594</v>
      </c>
      <c r="B653" t="s">
        <v>1640</v>
      </c>
      <c r="C653" t="s">
        <v>662</v>
      </c>
      <c r="D653" t="s">
        <v>2617</v>
      </c>
      <c r="E653">
        <v>48</v>
      </c>
      <c r="F653" t="s">
        <v>13</v>
      </c>
    </row>
    <row r="654" spans="1:6" x14ac:dyDescent="0.25">
      <c r="A654" t="s">
        <v>3595</v>
      </c>
      <c r="B654" t="s">
        <v>1641</v>
      </c>
      <c r="C654" t="s">
        <v>663</v>
      </c>
      <c r="D654" t="s">
        <v>2618</v>
      </c>
      <c r="E654">
        <v>78</v>
      </c>
      <c r="F654" t="s">
        <v>10</v>
      </c>
    </row>
    <row r="655" spans="1:6" x14ac:dyDescent="0.25">
      <c r="A655" t="s">
        <v>3596</v>
      </c>
      <c r="B655" t="s">
        <v>1642</v>
      </c>
      <c r="C655" t="s">
        <v>664</v>
      </c>
      <c r="D655" t="s">
        <v>2619</v>
      </c>
      <c r="E655">
        <v>57</v>
      </c>
      <c r="F655" t="s">
        <v>13</v>
      </c>
    </row>
    <row r="656" spans="1:6" x14ac:dyDescent="0.25">
      <c r="A656" t="s">
        <v>3597</v>
      </c>
      <c r="B656" t="s">
        <v>1643</v>
      </c>
      <c r="C656" t="s">
        <v>665</v>
      </c>
      <c r="D656" t="s">
        <v>2620</v>
      </c>
      <c r="E656">
        <v>32</v>
      </c>
      <c r="F656" t="s">
        <v>10</v>
      </c>
    </row>
    <row r="657" spans="1:6" x14ac:dyDescent="0.25">
      <c r="A657" t="s">
        <v>3598</v>
      </c>
      <c r="B657" t="s">
        <v>1644</v>
      </c>
      <c r="C657" t="s">
        <v>666</v>
      </c>
      <c r="D657" t="s">
        <v>2621</v>
      </c>
      <c r="E657">
        <v>51</v>
      </c>
      <c r="F657" t="s">
        <v>13</v>
      </c>
    </row>
    <row r="658" spans="1:6" x14ac:dyDescent="0.25">
      <c r="A658" t="s">
        <v>3599</v>
      </c>
      <c r="B658" t="s">
        <v>1645</v>
      </c>
      <c r="C658" t="s">
        <v>667</v>
      </c>
      <c r="D658" t="s">
        <v>2622</v>
      </c>
      <c r="E658">
        <v>58</v>
      </c>
      <c r="F658" t="s">
        <v>13</v>
      </c>
    </row>
    <row r="659" spans="1:6" x14ac:dyDescent="0.25">
      <c r="A659" t="s">
        <v>3600</v>
      </c>
      <c r="B659" t="s">
        <v>1646</v>
      </c>
      <c r="C659" t="s">
        <v>668</v>
      </c>
      <c r="D659" t="s">
        <v>2623</v>
      </c>
      <c r="E659">
        <v>71</v>
      </c>
      <c r="F659" t="s">
        <v>13</v>
      </c>
    </row>
    <row r="660" spans="1:6" x14ac:dyDescent="0.25">
      <c r="A660" t="s">
        <v>3601</v>
      </c>
      <c r="B660" t="s">
        <v>1647</v>
      </c>
      <c r="C660" t="s">
        <v>669</v>
      </c>
      <c r="D660" t="s">
        <v>2624</v>
      </c>
      <c r="E660">
        <v>26</v>
      </c>
      <c r="F660" t="s">
        <v>13</v>
      </c>
    </row>
    <row r="661" spans="1:6" x14ac:dyDescent="0.25">
      <c r="A661" t="s">
        <v>3602</v>
      </c>
      <c r="B661" t="s">
        <v>1648</v>
      </c>
      <c r="C661" t="s">
        <v>670</v>
      </c>
      <c r="D661" t="s">
        <v>2625</v>
      </c>
      <c r="E661">
        <v>22</v>
      </c>
      <c r="F661" t="s">
        <v>10</v>
      </c>
    </row>
    <row r="662" spans="1:6" x14ac:dyDescent="0.25">
      <c r="A662" t="s">
        <v>3603</v>
      </c>
      <c r="B662" t="s">
        <v>1649</v>
      </c>
      <c r="C662" t="s">
        <v>671</v>
      </c>
      <c r="D662" t="s">
        <v>2626</v>
      </c>
      <c r="E662">
        <v>18</v>
      </c>
      <c r="F662" t="s">
        <v>13</v>
      </c>
    </row>
    <row r="663" spans="1:6" x14ac:dyDescent="0.25">
      <c r="A663" t="s">
        <v>3604</v>
      </c>
      <c r="B663" t="s">
        <v>1650</v>
      </c>
      <c r="C663" t="s">
        <v>672</v>
      </c>
      <c r="D663" t="s">
        <v>2627</v>
      </c>
      <c r="E663">
        <v>40</v>
      </c>
      <c r="F663" t="s">
        <v>13</v>
      </c>
    </row>
    <row r="664" spans="1:6" x14ac:dyDescent="0.25">
      <c r="A664" t="s">
        <v>3605</v>
      </c>
      <c r="B664" t="s">
        <v>1651</v>
      </c>
      <c r="C664" t="s">
        <v>673</v>
      </c>
      <c r="D664" t="s">
        <v>2628</v>
      </c>
      <c r="E664">
        <v>42</v>
      </c>
      <c r="F664" t="s">
        <v>10</v>
      </c>
    </row>
    <row r="665" spans="1:6" x14ac:dyDescent="0.25">
      <c r="A665" t="s">
        <v>3606</v>
      </c>
      <c r="B665" t="s">
        <v>1652</v>
      </c>
      <c r="C665" t="s">
        <v>674</v>
      </c>
      <c r="D665" t="s">
        <v>2629</v>
      </c>
      <c r="E665">
        <v>84</v>
      </c>
      <c r="F665" t="s">
        <v>10</v>
      </c>
    </row>
    <row r="666" spans="1:6" x14ac:dyDescent="0.25">
      <c r="A666" t="s">
        <v>3607</v>
      </c>
      <c r="B666" t="s">
        <v>1653</v>
      </c>
      <c r="C666" t="s">
        <v>675</v>
      </c>
      <c r="D666" t="s">
        <v>2630</v>
      </c>
      <c r="E666">
        <v>35</v>
      </c>
      <c r="F666" t="s">
        <v>10</v>
      </c>
    </row>
    <row r="667" spans="1:6" x14ac:dyDescent="0.25">
      <c r="A667" t="s">
        <v>3608</v>
      </c>
      <c r="B667" t="s">
        <v>1654</v>
      </c>
      <c r="C667" t="s">
        <v>676</v>
      </c>
      <c r="D667" t="s">
        <v>2631</v>
      </c>
      <c r="E667">
        <v>55</v>
      </c>
      <c r="F667" t="s">
        <v>13</v>
      </c>
    </row>
    <row r="668" spans="1:6" x14ac:dyDescent="0.25">
      <c r="A668" t="s">
        <v>3609</v>
      </c>
      <c r="B668" t="s">
        <v>1655</v>
      </c>
      <c r="C668" t="s">
        <v>677</v>
      </c>
      <c r="D668" t="s">
        <v>2632</v>
      </c>
      <c r="E668">
        <v>82</v>
      </c>
      <c r="F668" t="s">
        <v>10</v>
      </c>
    </row>
    <row r="669" spans="1:6" x14ac:dyDescent="0.25">
      <c r="A669" t="s">
        <v>3610</v>
      </c>
      <c r="B669" t="s">
        <v>1656</v>
      </c>
      <c r="C669" t="s">
        <v>678</v>
      </c>
      <c r="D669" t="s">
        <v>2633</v>
      </c>
      <c r="E669">
        <v>46</v>
      </c>
      <c r="F669" t="s">
        <v>10</v>
      </c>
    </row>
    <row r="670" spans="1:6" x14ac:dyDescent="0.25">
      <c r="A670" t="s">
        <v>3611</v>
      </c>
      <c r="B670" t="s">
        <v>1657</v>
      </c>
      <c r="C670" t="s">
        <v>679</v>
      </c>
      <c r="D670" t="s">
        <v>2634</v>
      </c>
      <c r="E670">
        <v>83</v>
      </c>
      <c r="F670" t="s">
        <v>13</v>
      </c>
    </row>
    <row r="671" spans="1:6" x14ac:dyDescent="0.25">
      <c r="A671" t="s">
        <v>3612</v>
      </c>
      <c r="B671" t="s">
        <v>1658</v>
      </c>
      <c r="C671" t="s">
        <v>680</v>
      </c>
      <c r="D671" t="s">
        <v>2635</v>
      </c>
      <c r="E671">
        <v>28</v>
      </c>
      <c r="F671" t="s">
        <v>10</v>
      </c>
    </row>
    <row r="672" spans="1:6" x14ac:dyDescent="0.25">
      <c r="A672" t="s">
        <v>3613</v>
      </c>
      <c r="B672" t="s">
        <v>1659</v>
      </c>
      <c r="C672" t="s">
        <v>681</v>
      </c>
      <c r="D672" t="s">
        <v>2636</v>
      </c>
      <c r="E672">
        <v>79</v>
      </c>
      <c r="F672" t="s">
        <v>13</v>
      </c>
    </row>
    <row r="673" spans="1:6" x14ac:dyDescent="0.25">
      <c r="A673" t="s">
        <v>3614</v>
      </c>
      <c r="B673" t="s">
        <v>1660</v>
      </c>
      <c r="C673" t="s">
        <v>682</v>
      </c>
      <c r="D673" t="s">
        <v>2637</v>
      </c>
      <c r="E673">
        <v>44</v>
      </c>
      <c r="F673" t="s">
        <v>10</v>
      </c>
    </row>
    <row r="674" spans="1:6" x14ac:dyDescent="0.25">
      <c r="A674" t="s">
        <v>3615</v>
      </c>
      <c r="B674" t="s">
        <v>1661</v>
      </c>
      <c r="C674" t="s">
        <v>683</v>
      </c>
      <c r="D674" t="s">
        <v>2638</v>
      </c>
      <c r="E674">
        <v>49</v>
      </c>
      <c r="F674" t="s">
        <v>13</v>
      </c>
    </row>
    <row r="675" spans="1:6" x14ac:dyDescent="0.25">
      <c r="A675" t="s">
        <v>3616</v>
      </c>
      <c r="B675" t="s">
        <v>1662</v>
      </c>
      <c r="C675" t="s">
        <v>684</v>
      </c>
      <c r="D675" t="s">
        <v>2639</v>
      </c>
      <c r="E675">
        <v>41</v>
      </c>
      <c r="F675" t="s">
        <v>13</v>
      </c>
    </row>
    <row r="676" spans="1:6" x14ac:dyDescent="0.25">
      <c r="A676" t="s">
        <v>3617</v>
      </c>
      <c r="B676" t="s">
        <v>1663</v>
      </c>
      <c r="C676" t="s">
        <v>685</v>
      </c>
      <c r="D676" t="s">
        <v>2640</v>
      </c>
      <c r="E676">
        <v>64</v>
      </c>
      <c r="F676" t="s">
        <v>13</v>
      </c>
    </row>
    <row r="677" spans="1:6" x14ac:dyDescent="0.25">
      <c r="A677" t="s">
        <v>3618</v>
      </c>
      <c r="B677" t="s">
        <v>1664</v>
      </c>
      <c r="C677" t="s">
        <v>686</v>
      </c>
      <c r="D677" t="s">
        <v>2641</v>
      </c>
      <c r="E677">
        <v>57</v>
      </c>
      <c r="F677" t="s">
        <v>13</v>
      </c>
    </row>
    <row r="678" spans="1:6" x14ac:dyDescent="0.25">
      <c r="A678" t="s">
        <v>3619</v>
      </c>
      <c r="B678" t="s">
        <v>1665</v>
      </c>
      <c r="C678" t="s">
        <v>687</v>
      </c>
      <c r="D678" t="s">
        <v>2642</v>
      </c>
      <c r="E678">
        <v>36</v>
      </c>
      <c r="F678" t="s">
        <v>10</v>
      </c>
    </row>
    <row r="679" spans="1:6" x14ac:dyDescent="0.25">
      <c r="A679" t="s">
        <v>3620</v>
      </c>
      <c r="B679" t="s">
        <v>1666</v>
      </c>
      <c r="C679" t="s">
        <v>688</v>
      </c>
      <c r="D679" t="s">
        <v>2643</v>
      </c>
      <c r="E679">
        <v>75</v>
      </c>
      <c r="F679" t="s">
        <v>13</v>
      </c>
    </row>
    <row r="680" spans="1:6" x14ac:dyDescent="0.25">
      <c r="A680" t="s">
        <v>3621</v>
      </c>
      <c r="B680" t="s">
        <v>1667</v>
      </c>
      <c r="C680" t="s">
        <v>689</v>
      </c>
      <c r="D680" t="s">
        <v>2644</v>
      </c>
      <c r="E680">
        <v>32</v>
      </c>
      <c r="F680" t="s">
        <v>13</v>
      </c>
    </row>
    <row r="681" spans="1:6" x14ac:dyDescent="0.25">
      <c r="A681" t="s">
        <v>3622</v>
      </c>
      <c r="B681" t="s">
        <v>1668</v>
      </c>
      <c r="C681" t="s">
        <v>690</v>
      </c>
      <c r="D681" t="s">
        <v>2645</v>
      </c>
      <c r="E681">
        <v>77</v>
      </c>
      <c r="F681" t="s">
        <v>13</v>
      </c>
    </row>
    <row r="682" spans="1:6" x14ac:dyDescent="0.25">
      <c r="A682" t="s">
        <v>3623</v>
      </c>
      <c r="B682" t="s">
        <v>1669</v>
      </c>
      <c r="C682" t="s">
        <v>691</v>
      </c>
      <c r="D682" t="s">
        <v>2646</v>
      </c>
      <c r="E682">
        <v>43</v>
      </c>
      <c r="F682" t="s">
        <v>13</v>
      </c>
    </row>
    <row r="683" spans="1:6" x14ac:dyDescent="0.25">
      <c r="A683" t="s">
        <v>3624</v>
      </c>
      <c r="B683" t="s">
        <v>1670</v>
      </c>
      <c r="C683" t="s">
        <v>692</v>
      </c>
      <c r="D683" t="s">
        <v>2647</v>
      </c>
      <c r="E683">
        <v>43</v>
      </c>
      <c r="F683" t="s">
        <v>13</v>
      </c>
    </row>
    <row r="684" spans="1:6" x14ac:dyDescent="0.25">
      <c r="A684" t="s">
        <v>3625</v>
      </c>
      <c r="B684" t="s">
        <v>1671</v>
      </c>
      <c r="C684" t="s">
        <v>693</v>
      </c>
      <c r="D684" t="s">
        <v>2648</v>
      </c>
      <c r="E684">
        <v>27</v>
      </c>
      <c r="F684" t="s">
        <v>13</v>
      </c>
    </row>
    <row r="685" spans="1:6" x14ac:dyDescent="0.25">
      <c r="A685" t="s">
        <v>3626</v>
      </c>
      <c r="B685" t="s">
        <v>1672</v>
      </c>
      <c r="C685" t="s">
        <v>694</v>
      </c>
      <c r="D685" t="s">
        <v>2649</v>
      </c>
      <c r="E685">
        <v>61</v>
      </c>
      <c r="F685" t="s">
        <v>10</v>
      </c>
    </row>
    <row r="686" spans="1:6" x14ac:dyDescent="0.25">
      <c r="A686" t="s">
        <v>3627</v>
      </c>
      <c r="B686" t="s">
        <v>1673</v>
      </c>
      <c r="C686" t="s">
        <v>695</v>
      </c>
      <c r="D686" t="s">
        <v>2650</v>
      </c>
      <c r="E686">
        <v>38</v>
      </c>
      <c r="F686" t="s">
        <v>13</v>
      </c>
    </row>
    <row r="687" spans="1:6" x14ac:dyDescent="0.25">
      <c r="A687" t="s">
        <v>3628</v>
      </c>
      <c r="B687" t="s">
        <v>1674</v>
      </c>
      <c r="C687" t="s">
        <v>696</v>
      </c>
      <c r="D687" t="s">
        <v>2651</v>
      </c>
      <c r="E687">
        <v>75</v>
      </c>
      <c r="F687" t="s">
        <v>13</v>
      </c>
    </row>
    <row r="688" spans="1:6" x14ac:dyDescent="0.25">
      <c r="A688" t="s">
        <v>3629</v>
      </c>
      <c r="B688" t="s">
        <v>1675</v>
      </c>
      <c r="C688" t="s">
        <v>697</v>
      </c>
      <c r="D688" t="s">
        <v>2652</v>
      </c>
      <c r="E688">
        <v>26</v>
      </c>
      <c r="F688" t="s">
        <v>10</v>
      </c>
    </row>
    <row r="689" spans="1:6" x14ac:dyDescent="0.25">
      <c r="A689" t="s">
        <v>3630</v>
      </c>
      <c r="B689" t="s">
        <v>1676</v>
      </c>
      <c r="C689" t="s">
        <v>698</v>
      </c>
      <c r="D689" t="s">
        <v>2653</v>
      </c>
      <c r="E689">
        <v>42</v>
      </c>
      <c r="F689" t="s">
        <v>13</v>
      </c>
    </row>
    <row r="690" spans="1:6" x14ac:dyDescent="0.25">
      <c r="A690" t="s">
        <v>3631</v>
      </c>
      <c r="B690" t="s">
        <v>1677</v>
      </c>
      <c r="C690" t="s">
        <v>699</v>
      </c>
      <c r="D690" t="s">
        <v>2654</v>
      </c>
      <c r="E690">
        <v>18</v>
      </c>
      <c r="F690" t="s">
        <v>10</v>
      </c>
    </row>
    <row r="691" spans="1:6" x14ac:dyDescent="0.25">
      <c r="A691" t="s">
        <v>3632</v>
      </c>
      <c r="B691" t="s">
        <v>1678</v>
      </c>
      <c r="C691" t="s">
        <v>700</v>
      </c>
      <c r="D691" t="s">
        <v>2655</v>
      </c>
      <c r="E691">
        <v>20</v>
      </c>
      <c r="F691" t="s">
        <v>13</v>
      </c>
    </row>
    <row r="692" spans="1:6" x14ac:dyDescent="0.25">
      <c r="A692" t="s">
        <v>3633</v>
      </c>
      <c r="B692" t="s">
        <v>1679</v>
      </c>
      <c r="C692" t="s">
        <v>701</v>
      </c>
      <c r="D692" t="s">
        <v>2656</v>
      </c>
      <c r="E692">
        <v>65</v>
      </c>
      <c r="F692" t="s">
        <v>13</v>
      </c>
    </row>
    <row r="693" spans="1:6" x14ac:dyDescent="0.25">
      <c r="A693" t="s">
        <v>3634</v>
      </c>
      <c r="B693" t="s">
        <v>1680</v>
      </c>
      <c r="C693" t="s">
        <v>702</v>
      </c>
      <c r="D693" t="s">
        <v>2657</v>
      </c>
      <c r="E693">
        <v>20</v>
      </c>
      <c r="F693" t="s">
        <v>13</v>
      </c>
    </row>
    <row r="694" spans="1:6" x14ac:dyDescent="0.25">
      <c r="A694" t="s">
        <v>3635</v>
      </c>
      <c r="B694" t="s">
        <v>1681</v>
      </c>
      <c r="C694" t="s">
        <v>703</v>
      </c>
      <c r="D694" t="s">
        <v>2658</v>
      </c>
      <c r="E694">
        <v>81</v>
      </c>
      <c r="F694" t="s">
        <v>10</v>
      </c>
    </row>
    <row r="695" spans="1:6" x14ac:dyDescent="0.25">
      <c r="A695" t="s">
        <v>3636</v>
      </c>
      <c r="B695" t="s">
        <v>1682</v>
      </c>
      <c r="C695" t="s">
        <v>704</v>
      </c>
      <c r="D695" t="s">
        <v>2659</v>
      </c>
      <c r="E695">
        <v>25</v>
      </c>
      <c r="F695" t="s">
        <v>10</v>
      </c>
    </row>
    <row r="696" spans="1:6" x14ac:dyDescent="0.25">
      <c r="A696" t="s">
        <v>3637</v>
      </c>
      <c r="B696" t="s">
        <v>1683</v>
      </c>
      <c r="C696" t="s">
        <v>705</v>
      </c>
      <c r="D696" t="s">
        <v>2660</v>
      </c>
      <c r="E696">
        <v>21</v>
      </c>
      <c r="F696" t="s">
        <v>10</v>
      </c>
    </row>
    <row r="697" spans="1:6" x14ac:dyDescent="0.25">
      <c r="A697" t="s">
        <v>3638</v>
      </c>
      <c r="B697" t="s">
        <v>1684</v>
      </c>
      <c r="C697" t="s">
        <v>706</v>
      </c>
      <c r="D697" t="s">
        <v>2661</v>
      </c>
      <c r="E697">
        <v>42</v>
      </c>
      <c r="F697" t="s">
        <v>10</v>
      </c>
    </row>
    <row r="698" spans="1:6" x14ac:dyDescent="0.25">
      <c r="A698" t="s">
        <v>3639</v>
      </c>
      <c r="B698" t="s">
        <v>1685</v>
      </c>
      <c r="C698" t="s">
        <v>707</v>
      </c>
      <c r="D698" t="s">
        <v>2662</v>
      </c>
      <c r="E698">
        <v>49</v>
      </c>
      <c r="F698" t="s">
        <v>10</v>
      </c>
    </row>
    <row r="699" spans="1:6" x14ac:dyDescent="0.25">
      <c r="A699" t="s">
        <v>3640</v>
      </c>
      <c r="B699" t="s">
        <v>1686</v>
      </c>
      <c r="C699" t="s">
        <v>708</v>
      </c>
      <c r="D699" t="s">
        <v>2663</v>
      </c>
      <c r="E699">
        <v>44</v>
      </c>
      <c r="F699" t="s">
        <v>13</v>
      </c>
    </row>
    <row r="700" spans="1:6" x14ac:dyDescent="0.25">
      <c r="A700" t="s">
        <v>3641</v>
      </c>
      <c r="B700" t="s">
        <v>1687</v>
      </c>
      <c r="C700" t="s">
        <v>709</v>
      </c>
      <c r="D700" t="s">
        <v>2664</v>
      </c>
      <c r="E700">
        <v>69</v>
      </c>
      <c r="F700" t="s">
        <v>13</v>
      </c>
    </row>
    <row r="701" spans="1:6" x14ac:dyDescent="0.25">
      <c r="A701" t="s">
        <v>3642</v>
      </c>
      <c r="B701" t="s">
        <v>1688</v>
      </c>
      <c r="C701" t="s">
        <v>710</v>
      </c>
      <c r="D701" t="s">
        <v>2665</v>
      </c>
      <c r="E701">
        <v>24</v>
      </c>
      <c r="F701" t="s">
        <v>10</v>
      </c>
    </row>
    <row r="702" spans="1:6" x14ac:dyDescent="0.25">
      <c r="A702" t="s">
        <v>3643</v>
      </c>
      <c r="B702" t="s">
        <v>1689</v>
      </c>
      <c r="C702" t="s">
        <v>711</v>
      </c>
      <c r="D702" t="s">
        <v>2666</v>
      </c>
      <c r="E702">
        <v>31</v>
      </c>
      <c r="F702" t="s">
        <v>13</v>
      </c>
    </row>
    <row r="703" spans="1:6" x14ac:dyDescent="0.25">
      <c r="A703" t="s">
        <v>3644</v>
      </c>
      <c r="B703" t="s">
        <v>1690</v>
      </c>
      <c r="C703" t="s">
        <v>712</v>
      </c>
      <c r="D703" t="s">
        <v>2667</v>
      </c>
      <c r="E703">
        <v>61</v>
      </c>
      <c r="F703" t="s">
        <v>13</v>
      </c>
    </row>
    <row r="704" spans="1:6" x14ac:dyDescent="0.25">
      <c r="A704" t="s">
        <v>3645</v>
      </c>
      <c r="B704" t="s">
        <v>1691</v>
      </c>
      <c r="C704" t="s">
        <v>713</v>
      </c>
      <c r="D704" t="s">
        <v>2668</v>
      </c>
      <c r="E704">
        <v>25</v>
      </c>
      <c r="F704" t="s">
        <v>13</v>
      </c>
    </row>
    <row r="705" spans="1:6" x14ac:dyDescent="0.25">
      <c r="A705" t="s">
        <v>3646</v>
      </c>
      <c r="B705" t="s">
        <v>1692</v>
      </c>
      <c r="C705" t="s">
        <v>714</v>
      </c>
      <c r="D705" t="s">
        <v>2669</v>
      </c>
      <c r="E705">
        <v>60</v>
      </c>
      <c r="F705" t="s">
        <v>13</v>
      </c>
    </row>
    <row r="706" spans="1:6" x14ac:dyDescent="0.25">
      <c r="A706" t="s">
        <v>3647</v>
      </c>
      <c r="B706" t="s">
        <v>1693</v>
      </c>
      <c r="C706" t="s">
        <v>715</v>
      </c>
      <c r="D706" t="s">
        <v>2670</v>
      </c>
      <c r="E706">
        <v>55</v>
      </c>
      <c r="F706" t="s">
        <v>13</v>
      </c>
    </row>
    <row r="707" spans="1:6" x14ac:dyDescent="0.25">
      <c r="A707" t="s">
        <v>3648</v>
      </c>
      <c r="B707" t="s">
        <v>1694</v>
      </c>
      <c r="C707" t="s">
        <v>716</v>
      </c>
      <c r="D707" t="s">
        <v>2671</v>
      </c>
      <c r="E707">
        <v>19</v>
      </c>
      <c r="F707" t="s">
        <v>10</v>
      </c>
    </row>
    <row r="708" spans="1:6" x14ac:dyDescent="0.25">
      <c r="A708" t="s">
        <v>3649</v>
      </c>
      <c r="B708" t="s">
        <v>1695</v>
      </c>
      <c r="C708" t="s">
        <v>717</v>
      </c>
      <c r="D708" t="s">
        <v>2672</v>
      </c>
      <c r="E708">
        <v>62</v>
      </c>
      <c r="F708" t="s">
        <v>10</v>
      </c>
    </row>
    <row r="709" spans="1:6" x14ac:dyDescent="0.25">
      <c r="A709" t="s">
        <v>3650</v>
      </c>
      <c r="B709" t="s">
        <v>1696</v>
      </c>
      <c r="C709" t="s">
        <v>718</v>
      </c>
      <c r="D709" t="s">
        <v>2673</v>
      </c>
      <c r="E709">
        <v>23</v>
      </c>
      <c r="F709" t="s">
        <v>10</v>
      </c>
    </row>
    <row r="710" spans="1:6" x14ac:dyDescent="0.25">
      <c r="A710" t="s">
        <v>3651</v>
      </c>
      <c r="B710" t="s">
        <v>1697</v>
      </c>
      <c r="C710" t="s">
        <v>719</v>
      </c>
      <c r="D710" t="s">
        <v>2674</v>
      </c>
      <c r="E710">
        <v>52</v>
      </c>
      <c r="F710" t="s">
        <v>10</v>
      </c>
    </row>
    <row r="711" spans="1:6" x14ac:dyDescent="0.25">
      <c r="A711" t="s">
        <v>3652</v>
      </c>
      <c r="B711" t="s">
        <v>1698</v>
      </c>
      <c r="C711" t="s">
        <v>720</v>
      </c>
      <c r="D711" t="s">
        <v>2675</v>
      </c>
      <c r="E711">
        <v>40</v>
      </c>
      <c r="F711" t="s">
        <v>10</v>
      </c>
    </row>
    <row r="712" spans="1:6" x14ac:dyDescent="0.25">
      <c r="A712" t="s">
        <v>3653</v>
      </c>
      <c r="B712" t="s">
        <v>1699</v>
      </c>
      <c r="C712" t="s">
        <v>721</v>
      </c>
      <c r="D712" t="s">
        <v>2676</v>
      </c>
      <c r="E712">
        <v>23</v>
      </c>
      <c r="F712" t="s">
        <v>13</v>
      </c>
    </row>
    <row r="713" spans="1:6" x14ac:dyDescent="0.25">
      <c r="A713" t="s">
        <v>3654</v>
      </c>
      <c r="B713" t="s">
        <v>1700</v>
      </c>
      <c r="C713" t="s">
        <v>722</v>
      </c>
      <c r="D713" t="s">
        <v>2677</v>
      </c>
      <c r="E713">
        <v>27</v>
      </c>
      <c r="F713" t="s">
        <v>13</v>
      </c>
    </row>
    <row r="714" spans="1:6" x14ac:dyDescent="0.25">
      <c r="A714" t="s">
        <v>3655</v>
      </c>
      <c r="B714" t="s">
        <v>1701</v>
      </c>
      <c r="C714" t="s">
        <v>723</v>
      </c>
      <c r="D714" t="s">
        <v>2678</v>
      </c>
      <c r="E714">
        <v>53</v>
      </c>
      <c r="F714" t="s">
        <v>13</v>
      </c>
    </row>
    <row r="715" spans="1:6" x14ac:dyDescent="0.25">
      <c r="A715" t="s">
        <v>3656</v>
      </c>
      <c r="B715" t="s">
        <v>1702</v>
      </c>
      <c r="C715" t="s">
        <v>724</v>
      </c>
      <c r="D715" t="s">
        <v>2679</v>
      </c>
      <c r="E715">
        <v>75</v>
      </c>
      <c r="F715" t="s">
        <v>10</v>
      </c>
    </row>
    <row r="716" spans="1:6" x14ac:dyDescent="0.25">
      <c r="A716" t="s">
        <v>3657</v>
      </c>
      <c r="B716" t="s">
        <v>1703</v>
      </c>
      <c r="C716" t="s">
        <v>725</v>
      </c>
      <c r="D716" t="s">
        <v>2680</v>
      </c>
      <c r="E716">
        <v>21</v>
      </c>
      <c r="F716" t="s">
        <v>10</v>
      </c>
    </row>
    <row r="717" spans="1:6" x14ac:dyDescent="0.25">
      <c r="A717" t="s">
        <v>3658</v>
      </c>
      <c r="B717" t="s">
        <v>1704</v>
      </c>
      <c r="C717" t="s">
        <v>726</v>
      </c>
      <c r="D717" t="s">
        <v>2681</v>
      </c>
      <c r="E717">
        <v>31</v>
      </c>
      <c r="F717" t="s">
        <v>13</v>
      </c>
    </row>
    <row r="718" spans="1:6" x14ac:dyDescent="0.25">
      <c r="A718" t="s">
        <v>3659</v>
      </c>
      <c r="B718" t="s">
        <v>1705</v>
      </c>
      <c r="C718" t="s">
        <v>727</v>
      </c>
      <c r="D718" t="s">
        <v>2682</v>
      </c>
      <c r="E718">
        <v>59</v>
      </c>
      <c r="F718" t="s">
        <v>10</v>
      </c>
    </row>
    <row r="719" spans="1:6" x14ac:dyDescent="0.25">
      <c r="A719" t="s">
        <v>3660</v>
      </c>
      <c r="B719" t="s">
        <v>1706</v>
      </c>
      <c r="C719" t="s">
        <v>728</v>
      </c>
      <c r="D719" t="s">
        <v>2683</v>
      </c>
      <c r="E719">
        <v>43</v>
      </c>
      <c r="F719" t="s">
        <v>13</v>
      </c>
    </row>
    <row r="720" spans="1:6" x14ac:dyDescent="0.25">
      <c r="A720" t="s">
        <v>3661</v>
      </c>
      <c r="B720" t="s">
        <v>1707</v>
      </c>
      <c r="C720" t="s">
        <v>729</v>
      </c>
      <c r="D720" t="s">
        <v>2684</v>
      </c>
      <c r="E720">
        <v>43</v>
      </c>
      <c r="F720" t="s">
        <v>13</v>
      </c>
    </row>
    <row r="721" spans="1:6" x14ac:dyDescent="0.25">
      <c r="A721" t="s">
        <v>3662</v>
      </c>
      <c r="B721" t="s">
        <v>1708</v>
      </c>
      <c r="C721" t="s">
        <v>730</v>
      </c>
      <c r="D721" t="s">
        <v>2685</v>
      </c>
      <c r="E721">
        <v>26</v>
      </c>
      <c r="F721" t="s">
        <v>13</v>
      </c>
    </row>
    <row r="722" spans="1:6" x14ac:dyDescent="0.25">
      <c r="A722" t="s">
        <v>3663</v>
      </c>
      <c r="B722" t="s">
        <v>1709</v>
      </c>
      <c r="C722" t="s">
        <v>731</v>
      </c>
      <c r="D722" t="s">
        <v>2686</v>
      </c>
      <c r="E722">
        <v>64</v>
      </c>
      <c r="F722" t="s">
        <v>13</v>
      </c>
    </row>
    <row r="723" spans="1:6" x14ac:dyDescent="0.25">
      <c r="A723" t="s">
        <v>3664</v>
      </c>
      <c r="B723" t="s">
        <v>1710</v>
      </c>
      <c r="C723" t="s">
        <v>732</v>
      </c>
      <c r="D723" t="s">
        <v>2687</v>
      </c>
      <c r="E723">
        <v>73</v>
      </c>
      <c r="F723" t="s">
        <v>13</v>
      </c>
    </row>
    <row r="724" spans="1:6" x14ac:dyDescent="0.25">
      <c r="A724" t="s">
        <v>3665</v>
      </c>
      <c r="B724" t="s">
        <v>1711</v>
      </c>
      <c r="C724" t="s">
        <v>733</v>
      </c>
      <c r="D724" t="s">
        <v>2688</v>
      </c>
      <c r="E724">
        <v>23</v>
      </c>
      <c r="F724" t="s">
        <v>10</v>
      </c>
    </row>
    <row r="725" spans="1:6" x14ac:dyDescent="0.25">
      <c r="A725" t="s">
        <v>3666</v>
      </c>
      <c r="B725" t="s">
        <v>1712</v>
      </c>
      <c r="C725" t="s">
        <v>734</v>
      </c>
      <c r="D725" t="s">
        <v>2689</v>
      </c>
      <c r="E725">
        <v>44</v>
      </c>
      <c r="F725" t="s">
        <v>10</v>
      </c>
    </row>
    <row r="726" spans="1:6" x14ac:dyDescent="0.25">
      <c r="A726" t="s">
        <v>3667</v>
      </c>
      <c r="B726" t="s">
        <v>1713</v>
      </c>
      <c r="C726" t="s">
        <v>735</v>
      </c>
      <c r="D726" t="s">
        <v>2690</v>
      </c>
      <c r="E726">
        <v>65</v>
      </c>
      <c r="F726" t="s">
        <v>10</v>
      </c>
    </row>
    <row r="727" spans="1:6" x14ac:dyDescent="0.25">
      <c r="A727" t="s">
        <v>3668</v>
      </c>
      <c r="B727" t="s">
        <v>1714</v>
      </c>
      <c r="C727" t="s">
        <v>736</v>
      </c>
      <c r="D727" t="s">
        <v>2691</v>
      </c>
      <c r="E727">
        <v>59</v>
      </c>
      <c r="F727" t="s">
        <v>13</v>
      </c>
    </row>
    <row r="728" spans="1:6" x14ac:dyDescent="0.25">
      <c r="A728" t="s">
        <v>3669</v>
      </c>
      <c r="B728" t="s">
        <v>1715</v>
      </c>
      <c r="C728" t="s">
        <v>737</v>
      </c>
      <c r="D728" t="s">
        <v>2692</v>
      </c>
      <c r="E728">
        <v>61</v>
      </c>
      <c r="F728" t="s">
        <v>13</v>
      </c>
    </row>
    <row r="729" spans="1:6" x14ac:dyDescent="0.25">
      <c r="A729" t="s">
        <v>3670</v>
      </c>
      <c r="B729" t="s">
        <v>1716</v>
      </c>
      <c r="C729" t="s">
        <v>738</v>
      </c>
      <c r="D729" t="s">
        <v>2693</v>
      </c>
      <c r="E729">
        <v>68</v>
      </c>
      <c r="F729" t="s">
        <v>10</v>
      </c>
    </row>
    <row r="730" spans="1:6" x14ac:dyDescent="0.25">
      <c r="A730" t="s">
        <v>3671</v>
      </c>
      <c r="B730" t="s">
        <v>1717</v>
      </c>
      <c r="C730" t="s">
        <v>739</v>
      </c>
      <c r="D730" t="s">
        <v>2694</v>
      </c>
      <c r="E730">
        <v>53</v>
      </c>
      <c r="F730" t="s">
        <v>10</v>
      </c>
    </row>
    <row r="731" spans="1:6" x14ac:dyDescent="0.25">
      <c r="A731" t="s">
        <v>3672</v>
      </c>
      <c r="B731" t="s">
        <v>1718</v>
      </c>
      <c r="C731" t="s">
        <v>740</v>
      </c>
      <c r="D731" t="s">
        <v>2695</v>
      </c>
      <c r="E731">
        <v>54</v>
      </c>
      <c r="F731" t="s">
        <v>10</v>
      </c>
    </row>
    <row r="732" spans="1:6" x14ac:dyDescent="0.25">
      <c r="A732" t="s">
        <v>3673</v>
      </c>
      <c r="B732" t="s">
        <v>1719</v>
      </c>
      <c r="C732" t="s">
        <v>741</v>
      </c>
      <c r="D732" t="s">
        <v>2696</v>
      </c>
      <c r="E732">
        <v>26</v>
      </c>
      <c r="F732" t="s">
        <v>10</v>
      </c>
    </row>
    <row r="733" spans="1:6" x14ac:dyDescent="0.25">
      <c r="A733" t="s">
        <v>3674</v>
      </c>
      <c r="B733" t="s">
        <v>1720</v>
      </c>
      <c r="C733" t="s">
        <v>742</v>
      </c>
      <c r="D733" t="s">
        <v>2697</v>
      </c>
      <c r="E733">
        <v>21</v>
      </c>
      <c r="F733" t="s">
        <v>10</v>
      </c>
    </row>
    <row r="734" spans="1:6" x14ac:dyDescent="0.25">
      <c r="A734" t="s">
        <v>3675</v>
      </c>
      <c r="B734" t="s">
        <v>1721</v>
      </c>
      <c r="C734" t="s">
        <v>743</v>
      </c>
      <c r="D734" t="s">
        <v>2698</v>
      </c>
      <c r="E734">
        <v>81</v>
      </c>
      <c r="F734" t="s">
        <v>10</v>
      </c>
    </row>
    <row r="735" spans="1:6" x14ac:dyDescent="0.25">
      <c r="A735" t="s">
        <v>3676</v>
      </c>
      <c r="B735" t="s">
        <v>1722</v>
      </c>
      <c r="C735" t="s">
        <v>744</v>
      </c>
      <c r="D735" t="s">
        <v>2699</v>
      </c>
      <c r="E735">
        <v>40</v>
      </c>
      <c r="F735" t="s">
        <v>13</v>
      </c>
    </row>
    <row r="736" spans="1:6" x14ac:dyDescent="0.25">
      <c r="A736" t="s">
        <v>3677</v>
      </c>
      <c r="B736" t="s">
        <v>1723</v>
      </c>
      <c r="C736" t="s">
        <v>745</v>
      </c>
      <c r="D736" t="s">
        <v>2700</v>
      </c>
      <c r="E736">
        <v>82</v>
      </c>
      <c r="F736" t="s">
        <v>10</v>
      </c>
    </row>
    <row r="737" spans="1:6" x14ac:dyDescent="0.25">
      <c r="A737" t="s">
        <v>3678</v>
      </c>
      <c r="B737" t="s">
        <v>1724</v>
      </c>
      <c r="C737" t="s">
        <v>746</v>
      </c>
      <c r="D737" t="s">
        <v>2701</v>
      </c>
      <c r="E737">
        <v>44</v>
      </c>
      <c r="F737" t="s">
        <v>10</v>
      </c>
    </row>
    <row r="738" spans="1:6" x14ac:dyDescent="0.25">
      <c r="A738" t="s">
        <v>3679</v>
      </c>
      <c r="B738" t="s">
        <v>1725</v>
      </c>
      <c r="C738" t="s">
        <v>747</v>
      </c>
      <c r="D738" t="s">
        <v>2702</v>
      </c>
      <c r="E738">
        <v>69</v>
      </c>
      <c r="F738" t="s">
        <v>13</v>
      </c>
    </row>
    <row r="739" spans="1:6" x14ac:dyDescent="0.25">
      <c r="A739" t="s">
        <v>3680</v>
      </c>
      <c r="B739" t="s">
        <v>1726</v>
      </c>
      <c r="C739" t="s">
        <v>748</v>
      </c>
      <c r="D739" t="s">
        <v>2703</v>
      </c>
      <c r="E739">
        <v>26</v>
      </c>
      <c r="F739" t="s">
        <v>10</v>
      </c>
    </row>
    <row r="740" spans="1:6" x14ac:dyDescent="0.25">
      <c r="A740" t="s">
        <v>3681</v>
      </c>
      <c r="B740" t="s">
        <v>1727</v>
      </c>
      <c r="C740" t="s">
        <v>749</v>
      </c>
      <c r="D740" t="s">
        <v>2704</v>
      </c>
      <c r="E740">
        <v>37</v>
      </c>
      <c r="F740" t="s">
        <v>10</v>
      </c>
    </row>
    <row r="741" spans="1:6" x14ac:dyDescent="0.25">
      <c r="A741" t="s">
        <v>3682</v>
      </c>
      <c r="B741" t="s">
        <v>1728</v>
      </c>
      <c r="C741" t="s">
        <v>750</v>
      </c>
      <c r="D741" t="s">
        <v>2705</v>
      </c>
      <c r="E741">
        <v>44</v>
      </c>
      <c r="F741" t="s">
        <v>13</v>
      </c>
    </row>
    <row r="742" spans="1:6" x14ac:dyDescent="0.25">
      <c r="A742" t="s">
        <v>3683</v>
      </c>
      <c r="B742" t="s">
        <v>1729</v>
      </c>
      <c r="C742" t="s">
        <v>751</v>
      </c>
      <c r="D742" t="s">
        <v>2706</v>
      </c>
      <c r="E742">
        <v>81</v>
      </c>
      <c r="F742" t="s">
        <v>13</v>
      </c>
    </row>
    <row r="743" spans="1:6" x14ac:dyDescent="0.25">
      <c r="A743" t="s">
        <v>3684</v>
      </c>
      <c r="B743" t="s">
        <v>1730</v>
      </c>
      <c r="C743" t="s">
        <v>752</v>
      </c>
      <c r="D743" t="s">
        <v>2707</v>
      </c>
      <c r="E743">
        <v>58</v>
      </c>
      <c r="F743" t="s">
        <v>10</v>
      </c>
    </row>
    <row r="744" spans="1:6" x14ac:dyDescent="0.25">
      <c r="A744" t="s">
        <v>3685</v>
      </c>
      <c r="B744" t="s">
        <v>1731</v>
      </c>
      <c r="C744" t="s">
        <v>753</v>
      </c>
      <c r="D744" t="s">
        <v>2708</v>
      </c>
      <c r="E744">
        <v>19</v>
      </c>
      <c r="F744" t="s">
        <v>13</v>
      </c>
    </row>
    <row r="745" spans="1:6" x14ac:dyDescent="0.25">
      <c r="A745" t="s">
        <v>3686</v>
      </c>
      <c r="B745" t="s">
        <v>1732</v>
      </c>
      <c r="C745" t="s">
        <v>754</v>
      </c>
      <c r="D745" t="s">
        <v>2709</v>
      </c>
      <c r="E745">
        <v>55</v>
      </c>
      <c r="F745" t="s">
        <v>10</v>
      </c>
    </row>
    <row r="746" spans="1:6" x14ac:dyDescent="0.25">
      <c r="A746" t="s">
        <v>3687</v>
      </c>
      <c r="B746" t="s">
        <v>1733</v>
      </c>
      <c r="C746" t="s">
        <v>755</v>
      </c>
      <c r="D746" t="s">
        <v>2710</v>
      </c>
      <c r="E746">
        <v>24</v>
      </c>
      <c r="F746" t="s">
        <v>10</v>
      </c>
    </row>
    <row r="747" spans="1:6" x14ac:dyDescent="0.25">
      <c r="A747" t="s">
        <v>3688</v>
      </c>
      <c r="B747" t="s">
        <v>1734</v>
      </c>
      <c r="C747" t="s">
        <v>756</v>
      </c>
      <c r="D747" t="s">
        <v>2711</v>
      </c>
      <c r="E747">
        <v>79</v>
      </c>
      <c r="F747" t="s">
        <v>13</v>
      </c>
    </row>
    <row r="748" spans="1:6" x14ac:dyDescent="0.25">
      <c r="A748" t="s">
        <v>3689</v>
      </c>
      <c r="B748" t="s">
        <v>1735</v>
      </c>
      <c r="C748" t="s">
        <v>757</v>
      </c>
      <c r="D748" t="s">
        <v>2712</v>
      </c>
      <c r="E748">
        <v>82</v>
      </c>
      <c r="F748" t="s">
        <v>10</v>
      </c>
    </row>
    <row r="749" spans="1:6" x14ac:dyDescent="0.25">
      <c r="A749" t="s">
        <v>3690</v>
      </c>
      <c r="B749" t="s">
        <v>1736</v>
      </c>
      <c r="C749" t="s">
        <v>758</v>
      </c>
      <c r="D749" t="s">
        <v>2713</v>
      </c>
      <c r="E749">
        <v>18</v>
      </c>
      <c r="F749" t="s">
        <v>13</v>
      </c>
    </row>
    <row r="750" spans="1:6" x14ac:dyDescent="0.25">
      <c r="A750" t="s">
        <v>3691</v>
      </c>
      <c r="B750" t="s">
        <v>1737</v>
      </c>
      <c r="C750" t="s">
        <v>759</v>
      </c>
      <c r="D750" t="s">
        <v>2714</v>
      </c>
      <c r="E750">
        <v>84</v>
      </c>
      <c r="F750" t="s">
        <v>13</v>
      </c>
    </row>
    <row r="751" spans="1:6" x14ac:dyDescent="0.25">
      <c r="A751" t="s">
        <v>3692</v>
      </c>
      <c r="B751" t="s">
        <v>1738</v>
      </c>
      <c r="C751" t="s">
        <v>760</v>
      </c>
      <c r="D751" t="s">
        <v>2715</v>
      </c>
      <c r="E751">
        <v>50</v>
      </c>
      <c r="F751" t="s">
        <v>10</v>
      </c>
    </row>
    <row r="752" spans="1:6" x14ac:dyDescent="0.25">
      <c r="A752" t="s">
        <v>3693</v>
      </c>
      <c r="B752" t="s">
        <v>1739</v>
      </c>
      <c r="C752" t="s">
        <v>761</v>
      </c>
      <c r="D752" t="s">
        <v>2716</v>
      </c>
      <c r="E752">
        <v>39</v>
      </c>
      <c r="F752" t="s">
        <v>13</v>
      </c>
    </row>
    <row r="753" spans="1:6" x14ac:dyDescent="0.25">
      <c r="A753" t="s">
        <v>3694</v>
      </c>
      <c r="B753" t="s">
        <v>1740</v>
      </c>
      <c r="C753" t="s">
        <v>762</v>
      </c>
      <c r="D753" t="s">
        <v>2717</v>
      </c>
      <c r="E753">
        <v>66</v>
      </c>
      <c r="F753" t="s">
        <v>10</v>
      </c>
    </row>
    <row r="754" spans="1:6" x14ac:dyDescent="0.25">
      <c r="A754" t="s">
        <v>3695</v>
      </c>
      <c r="B754" t="s">
        <v>1741</v>
      </c>
      <c r="C754" t="s">
        <v>763</v>
      </c>
      <c r="D754" t="s">
        <v>2718</v>
      </c>
      <c r="E754">
        <v>47</v>
      </c>
      <c r="F754" t="s">
        <v>13</v>
      </c>
    </row>
    <row r="755" spans="1:6" x14ac:dyDescent="0.25">
      <c r="A755" t="s">
        <v>3696</v>
      </c>
      <c r="B755" t="s">
        <v>1742</v>
      </c>
      <c r="C755" t="s">
        <v>764</v>
      </c>
      <c r="D755" t="s">
        <v>2719</v>
      </c>
      <c r="E755">
        <v>68</v>
      </c>
      <c r="F755" t="s">
        <v>10</v>
      </c>
    </row>
    <row r="756" spans="1:6" x14ac:dyDescent="0.25">
      <c r="A756" t="s">
        <v>3697</v>
      </c>
      <c r="B756" t="s">
        <v>1743</v>
      </c>
      <c r="C756" t="s">
        <v>765</v>
      </c>
      <c r="D756" t="s">
        <v>2720</v>
      </c>
      <c r="E756">
        <v>80</v>
      </c>
      <c r="F756" t="s">
        <v>10</v>
      </c>
    </row>
    <row r="757" spans="1:6" x14ac:dyDescent="0.25">
      <c r="A757" t="s">
        <v>3698</v>
      </c>
      <c r="B757" t="s">
        <v>1744</v>
      </c>
      <c r="C757" t="s">
        <v>766</v>
      </c>
      <c r="D757" t="s">
        <v>2721</v>
      </c>
      <c r="E757">
        <v>82</v>
      </c>
      <c r="F757" t="s">
        <v>10</v>
      </c>
    </row>
    <row r="758" spans="1:6" x14ac:dyDescent="0.25">
      <c r="A758" t="s">
        <v>3699</v>
      </c>
      <c r="B758" t="s">
        <v>1745</v>
      </c>
      <c r="C758" t="s">
        <v>767</v>
      </c>
      <c r="D758" t="s">
        <v>2722</v>
      </c>
      <c r="E758">
        <v>51</v>
      </c>
      <c r="F758" t="s">
        <v>10</v>
      </c>
    </row>
    <row r="759" spans="1:6" x14ac:dyDescent="0.25">
      <c r="A759" t="s">
        <v>3700</v>
      </c>
      <c r="B759" t="s">
        <v>1746</v>
      </c>
      <c r="C759" t="s">
        <v>768</v>
      </c>
      <c r="D759" t="s">
        <v>2723</v>
      </c>
      <c r="E759">
        <v>55</v>
      </c>
      <c r="F759" t="s">
        <v>10</v>
      </c>
    </row>
    <row r="760" spans="1:6" x14ac:dyDescent="0.25">
      <c r="A760" t="s">
        <v>3701</v>
      </c>
      <c r="B760" t="s">
        <v>1747</v>
      </c>
      <c r="C760" t="s">
        <v>769</v>
      </c>
      <c r="D760" t="s">
        <v>2724</v>
      </c>
      <c r="E760">
        <v>72</v>
      </c>
      <c r="F760" t="s">
        <v>13</v>
      </c>
    </row>
    <row r="761" spans="1:6" x14ac:dyDescent="0.25">
      <c r="A761" t="s">
        <v>3702</v>
      </c>
      <c r="B761" t="s">
        <v>1748</v>
      </c>
      <c r="C761" t="s">
        <v>770</v>
      </c>
      <c r="D761" t="s">
        <v>2725</v>
      </c>
      <c r="E761">
        <v>28</v>
      </c>
      <c r="F761" t="s">
        <v>13</v>
      </c>
    </row>
    <row r="762" spans="1:6" x14ac:dyDescent="0.25">
      <c r="A762" t="s">
        <v>3703</v>
      </c>
      <c r="B762" t="s">
        <v>1749</v>
      </c>
      <c r="C762" t="s">
        <v>771</v>
      </c>
      <c r="D762" t="s">
        <v>2726</v>
      </c>
      <c r="E762">
        <v>36</v>
      </c>
      <c r="F762" t="s">
        <v>13</v>
      </c>
    </row>
    <row r="763" spans="1:6" x14ac:dyDescent="0.25">
      <c r="A763" t="s">
        <v>3704</v>
      </c>
      <c r="B763" t="s">
        <v>1750</v>
      </c>
      <c r="C763" t="s">
        <v>772</v>
      </c>
      <c r="D763" t="s">
        <v>2727</v>
      </c>
      <c r="E763">
        <v>52</v>
      </c>
      <c r="F763" t="s">
        <v>13</v>
      </c>
    </row>
    <row r="764" spans="1:6" x14ac:dyDescent="0.25">
      <c r="A764" t="s">
        <v>3705</v>
      </c>
      <c r="B764" t="s">
        <v>1751</v>
      </c>
      <c r="C764" t="s">
        <v>773</v>
      </c>
      <c r="D764" t="s">
        <v>2728</v>
      </c>
      <c r="E764">
        <v>61</v>
      </c>
      <c r="F764" t="s">
        <v>10</v>
      </c>
    </row>
    <row r="765" spans="1:6" x14ac:dyDescent="0.25">
      <c r="A765" t="s">
        <v>3706</v>
      </c>
      <c r="B765" t="s">
        <v>1752</v>
      </c>
      <c r="C765" t="s">
        <v>774</v>
      </c>
      <c r="D765" t="s">
        <v>2729</v>
      </c>
      <c r="E765">
        <v>65</v>
      </c>
      <c r="F765" t="s">
        <v>13</v>
      </c>
    </row>
    <row r="766" spans="1:6" x14ac:dyDescent="0.25">
      <c r="A766" t="s">
        <v>3707</v>
      </c>
      <c r="B766" t="s">
        <v>1753</v>
      </c>
      <c r="C766" t="s">
        <v>775</v>
      </c>
      <c r="D766" t="s">
        <v>2730</v>
      </c>
      <c r="E766">
        <v>57</v>
      </c>
      <c r="F766" t="s">
        <v>13</v>
      </c>
    </row>
    <row r="767" spans="1:6" x14ac:dyDescent="0.25">
      <c r="A767" t="s">
        <v>3708</v>
      </c>
      <c r="B767" t="s">
        <v>1754</v>
      </c>
      <c r="C767" t="s">
        <v>776</v>
      </c>
      <c r="D767" t="s">
        <v>2731</v>
      </c>
      <c r="E767">
        <v>59</v>
      </c>
      <c r="F767" t="s">
        <v>10</v>
      </c>
    </row>
    <row r="768" spans="1:6" x14ac:dyDescent="0.25">
      <c r="A768" t="s">
        <v>3709</v>
      </c>
      <c r="B768" t="s">
        <v>1755</v>
      </c>
      <c r="C768" t="s">
        <v>777</v>
      </c>
      <c r="D768" t="s">
        <v>2732</v>
      </c>
      <c r="E768">
        <v>79</v>
      </c>
      <c r="F768" t="s">
        <v>13</v>
      </c>
    </row>
    <row r="769" spans="1:6" x14ac:dyDescent="0.25">
      <c r="A769" t="s">
        <v>3710</v>
      </c>
      <c r="B769" t="s">
        <v>1756</v>
      </c>
      <c r="C769" t="s">
        <v>778</v>
      </c>
      <c r="D769" t="s">
        <v>2733</v>
      </c>
      <c r="E769">
        <v>63</v>
      </c>
      <c r="F769" t="s">
        <v>10</v>
      </c>
    </row>
    <row r="770" spans="1:6" x14ac:dyDescent="0.25">
      <c r="A770" t="s">
        <v>3711</v>
      </c>
      <c r="B770" t="s">
        <v>1757</v>
      </c>
      <c r="C770" t="s">
        <v>779</v>
      </c>
      <c r="D770" t="s">
        <v>2734</v>
      </c>
      <c r="E770">
        <v>71</v>
      </c>
      <c r="F770" t="s">
        <v>10</v>
      </c>
    </row>
    <row r="771" spans="1:6" x14ac:dyDescent="0.25">
      <c r="A771" t="s">
        <v>3712</v>
      </c>
      <c r="B771" t="s">
        <v>1758</v>
      </c>
      <c r="C771" t="s">
        <v>780</v>
      </c>
      <c r="D771" t="s">
        <v>2735</v>
      </c>
      <c r="E771">
        <v>44</v>
      </c>
      <c r="F771" t="s">
        <v>13</v>
      </c>
    </row>
    <row r="772" spans="1:6" x14ac:dyDescent="0.25">
      <c r="A772" t="s">
        <v>3713</v>
      </c>
      <c r="B772" t="s">
        <v>1759</v>
      </c>
      <c r="C772" t="s">
        <v>781</v>
      </c>
      <c r="D772" t="s">
        <v>2736</v>
      </c>
      <c r="E772">
        <v>28</v>
      </c>
      <c r="F772" t="s">
        <v>10</v>
      </c>
    </row>
    <row r="773" spans="1:6" x14ac:dyDescent="0.25">
      <c r="A773" t="s">
        <v>3714</v>
      </c>
      <c r="B773" t="s">
        <v>1760</v>
      </c>
      <c r="C773" t="s">
        <v>782</v>
      </c>
      <c r="D773" t="s">
        <v>2737</v>
      </c>
      <c r="E773">
        <v>58</v>
      </c>
      <c r="F773" t="s">
        <v>13</v>
      </c>
    </row>
    <row r="774" spans="1:6" x14ac:dyDescent="0.25">
      <c r="A774" t="s">
        <v>3715</v>
      </c>
      <c r="B774" t="s">
        <v>1761</v>
      </c>
      <c r="C774" t="s">
        <v>783</v>
      </c>
      <c r="D774" t="s">
        <v>2738</v>
      </c>
      <c r="E774">
        <v>32</v>
      </c>
      <c r="F774" t="s">
        <v>13</v>
      </c>
    </row>
    <row r="775" spans="1:6" x14ac:dyDescent="0.25">
      <c r="A775" t="s">
        <v>3716</v>
      </c>
      <c r="B775" t="s">
        <v>1762</v>
      </c>
      <c r="C775" t="s">
        <v>784</v>
      </c>
      <c r="D775" t="s">
        <v>2739</v>
      </c>
      <c r="E775">
        <v>38</v>
      </c>
      <c r="F775" t="s">
        <v>13</v>
      </c>
    </row>
    <row r="776" spans="1:6" x14ac:dyDescent="0.25">
      <c r="A776" t="s">
        <v>3717</v>
      </c>
      <c r="B776" t="s">
        <v>1763</v>
      </c>
      <c r="C776" t="s">
        <v>785</v>
      </c>
      <c r="D776" t="s">
        <v>2740</v>
      </c>
      <c r="E776">
        <v>18</v>
      </c>
      <c r="F776" t="s">
        <v>13</v>
      </c>
    </row>
    <row r="777" spans="1:6" x14ac:dyDescent="0.25">
      <c r="A777" t="s">
        <v>3718</v>
      </c>
      <c r="B777" t="s">
        <v>1764</v>
      </c>
      <c r="C777" t="s">
        <v>786</v>
      </c>
      <c r="D777" t="s">
        <v>2741</v>
      </c>
      <c r="E777">
        <v>66</v>
      </c>
      <c r="F777" t="s">
        <v>10</v>
      </c>
    </row>
    <row r="778" spans="1:6" x14ac:dyDescent="0.25">
      <c r="A778" t="s">
        <v>3719</v>
      </c>
      <c r="B778" t="s">
        <v>1765</v>
      </c>
      <c r="C778" t="s">
        <v>787</v>
      </c>
      <c r="D778" t="s">
        <v>2742</v>
      </c>
      <c r="E778">
        <v>77</v>
      </c>
      <c r="F778" t="s">
        <v>13</v>
      </c>
    </row>
    <row r="779" spans="1:6" x14ac:dyDescent="0.25">
      <c r="A779" t="s">
        <v>3720</v>
      </c>
      <c r="B779" t="s">
        <v>1766</v>
      </c>
      <c r="C779" t="s">
        <v>788</v>
      </c>
      <c r="D779" t="s">
        <v>2743</v>
      </c>
      <c r="E779">
        <v>74</v>
      </c>
      <c r="F779" t="s">
        <v>13</v>
      </c>
    </row>
    <row r="780" spans="1:6" x14ac:dyDescent="0.25">
      <c r="A780" t="s">
        <v>3721</v>
      </c>
      <c r="B780" t="s">
        <v>1767</v>
      </c>
      <c r="C780" t="s">
        <v>789</v>
      </c>
      <c r="D780" t="s">
        <v>2744</v>
      </c>
      <c r="E780">
        <v>22</v>
      </c>
      <c r="F780" t="s">
        <v>13</v>
      </c>
    </row>
    <row r="781" spans="1:6" x14ac:dyDescent="0.25">
      <c r="A781" t="s">
        <v>3722</v>
      </c>
      <c r="B781" t="s">
        <v>1768</v>
      </c>
      <c r="C781" t="s">
        <v>790</v>
      </c>
      <c r="D781" t="s">
        <v>2745</v>
      </c>
      <c r="E781">
        <v>59</v>
      </c>
      <c r="F781" t="s">
        <v>13</v>
      </c>
    </row>
    <row r="782" spans="1:6" x14ac:dyDescent="0.25">
      <c r="A782" t="s">
        <v>3723</v>
      </c>
      <c r="B782" t="s">
        <v>1769</v>
      </c>
      <c r="C782" t="s">
        <v>791</v>
      </c>
      <c r="D782" t="s">
        <v>2746</v>
      </c>
      <c r="E782">
        <v>26</v>
      </c>
      <c r="F782" t="s">
        <v>10</v>
      </c>
    </row>
    <row r="783" spans="1:6" x14ac:dyDescent="0.25">
      <c r="A783" t="s">
        <v>3724</v>
      </c>
      <c r="B783" t="s">
        <v>1770</v>
      </c>
      <c r="C783" t="s">
        <v>792</v>
      </c>
      <c r="D783" t="s">
        <v>2747</v>
      </c>
      <c r="E783">
        <v>35</v>
      </c>
      <c r="F783" t="s">
        <v>13</v>
      </c>
    </row>
    <row r="784" spans="1:6" x14ac:dyDescent="0.25">
      <c r="A784" t="s">
        <v>3725</v>
      </c>
      <c r="B784" t="s">
        <v>1771</v>
      </c>
      <c r="C784" t="s">
        <v>793</v>
      </c>
      <c r="D784" t="s">
        <v>2748</v>
      </c>
      <c r="E784">
        <v>55</v>
      </c>
      <c r="F784" t="s">
        <v>13</v>
      </c>
    </row>
    <row r="785" spans="1:6" x14ac:dyDescent="0.25">
      <c r="A785" t="s">
        <v>3726</v>
      </c>
      <c r="B785" t="s">
        <v>1772</v>
      </c>
      <c r="C785" t="s">
        <v>794</v>
      </c>
      <c r="D785" t="s">
        <v>2749</v>
      </c>
      <c r="E785">
        <v>66</v>
      </c>
      <c r="F785" t="s">
        <v>10</v>
      </c>
    </row>
    <row r="786" spans="1:6" x14ac:dyDescent="0.25">
      <c r="A786" t="s">
        <v>3727</v>
      </c>
      <c r="B786" t="s">
        <v>1773</v>
      </c>
      <c r="C786" t="s">
        <v>795</v>
      </c>
      <c r="D786" t="s">
        <v>2750</v>
      </c>
      <c r="E786">
        <v>77</v>
      </c>
      <c r="F786" t="s">
        <v>10</v>
      </c>
    </row>
    <row r="787" spans="1:6" x14ac:dyDescent="0.25">
      <c r="A787" t="s">
        <v>3728</v>
      </c>
      <c r="B787" t="s">
        <v>1774</v>
      </c>
      <c r="C787" t="s">
        <v>796</v>
      </c>
      <c r="D787" t="s">
        <v>2751</v>
      </c>
      <c r="E787">
        <v>83</v>
      </c>
      <c r="F787" t="s">
        <v>13</v>
      </c>
    </row>
    <row r="788" spans="1:6" x14ac:dyDescent="0.25">
      <c r="A788" t="s">
        <v>3729</v>
      </c>
      <c r="B788" t="s">
        <v>1775</v>
      </c>
      <c r="C788" t="s">
        <v>797</v>
      </c>
      <c r="D788" t="s">
        <v>2752</v>
      </c>
      <c r="E788">
        <v>41</v>
      </c>
      <c r="F788" t="s">
        <v>10</v>
      </c>
    </row>
    <row r="789" spans="1:6" x14ac:dyDescent="0.25">
      <c r="A789" t="s">
        <v>3730</v>
      </c>
      <c r="B789" t="s">
        <v>1776</v>
      </c>
      <c r="C789" t="s">
        <v>798</v>
      </c>
      <c r="D789" t="s">
        <v>2753</v>
      </c>
      <c r="E789">
        <v>39</v>
      </c>
      <c r="F789" t="s">
        <v>13</v>
      </c>
    </row>
    <row r="790" spans="1:6" x14ac:dyDescent="0.25">
      <c r="A790" t="s">
        <v>3731</v>
      </c>
      <c r="B790" t="s">
        <v>1777</v>
      </c>
      <c r="C790" t="s">
        <v>799</v>
      </c>
      <c r="D790" t="s">
        <v>2754</v>
      </c>
      <c r="E790">
        <v>27</v>
      </c>
      <c r="F790" t="s">
        <v>10</v>
      </c>
    </row>
    <row r="791" spans="1:6" x14ac:dyDescent="0.25">
      <c r="A791" t="s">
        <v>3732</v>
      </c>
      <c r="B791" t="s">
        <v>1778</v>
      </c>
      <c r="C791" t="s">
        <v>800</v>
      </c>
      <c r="D791" t="s">
        <v>2755</v>
      </c>
      <c r="E791">
        <v>52</v>
      </c>
      <c r="F791" t="s">
        <v>10</v>
      </c>
    </row>
    <row r="792" spans="1:6" x14ac:dyDescent="0.25">
      <c r="A792" t="s">
        <v>3733</v>
      </c>
      <c r="B792" t="s">
        <v>1779</v>
      </c>
      <c r="C792" t="s">
        <v>801</v>
      </c>
      <c r="D792" t="s">
        <v>2756</v>
      </c>
      <c r="E792">
        <v>76</v>
      </c>
      <c r="F792" t="s">
        <v>10</v>
      </c>
    </row>
    <row r="793" spans="1:6" x14ac:dyDescent="0.25">
      <c r="A793" t="s">
        <v>3734</v>
      </c>
      <c r="B793" t="s">
        <v>1780</v>
      </c>
      <c r="C793" t="s">
        <v>802</v>
      </c>
      <c r="D793" t="s">
        <v>2757</v>
      </c>
      <c r="E793">
        <v>74</v>
      </c>
      <c r="F793" t="s">
        <v>13</v>
      </c>
    </row>
    <row r="794" spans="1:6" x14ac:dyDescent="0.25">
      <c r="A794" t="s">
        <v>3735</v>
      </c>
      <c r="B794" t="s">
        <v>1781</v>
      </c>
      <c r="C794" t="s">
        <v>803</v>
      </c>
      <c r="D794" t="s">
        <v>2758</v>
      </c>
      <c r="E794">
        <v>32</v>
      </c>
      <c r="F794" t="s">
        <v>10</v>
      </c>
    </row>
    <row r="795" spans="1:6" x14ac:dyDescent="0.25">
      <c r="A795" t="s">
        <v>3736</v>
      </c>
      <c r="B795" t="s">
        <v>1782</v>
      </c>
      <c r="C795" t="s">
        <v>804</v>
      </c>
      <c r="D795" t="s">
        <v>2759</v>
      </c>
      <c r="E795">
        <v>19</v>
      </c>
      <c r="F795" t="s">
        <v>13</v>
      </c>
    </row>
    <row r="796" spans="1:6" x14ac:dyDescent="0.25">
      <c r="A796" t="s">
        <v>3737</v>
      </c>
      <c r="B796" t="s">
        <v>1783</v>
      </c>
      <c r="C796" t="s">
        <v>805</v>
      </c>
      <c r="D796" t="s">
        <v>2760</v>
      </c>
      <c r="E796">
        <v>34</v>
      </c>
      <c r="F796" t="s">
        <v>10</v>
      </c>
    </row>
    <row r="797" spans="1:6" x14ac:dyDescent="0.25">
      <c r="A797" t="s">
        <v>3738</v>
      </c>
      <c r="B797" t="s">
        <v>1784</v>
      </c>
      <c r="C797" t="s">
        <v>806</v>
      </c>
      <c r="D797" t="s">
        <v>2761</v>
      </c>
      <c r="E797">
        <v>22</v>
      </c>
      <c r="F797" t="s">
        <v>10</v>
      </c>
    </row>
    <row r="798" spans="1:6" x14ac:dyDescent="0.25">
      <c r="A798" t="s">
        <v>3739</v>
      </c>
      <c r="B798" t="s">
        <v>1785</v>
      </c>
      <c r="C798" t="s">
        <v>807</v>
      </c>
      <c r="D798" t="s">
        <v>2762</v>
      </c>
      <c r="E798">
        <v>23</v>
      </c>
      <c r="F798" t="s">
        <v>10</v>
      </c>
    </row>
    <row r="799" spans="1:6" x14ac:dyDescent="0.25">
      <c r="A799" t="s">
        <v>3740</v>
      </c>
      <c r="B799" t="s">
        <v>1786</v>
      </c>
      <c r="C799" t="s">
        <v>808</v>
      </c>
      <c r="D799" t="s">
        <v>2763</v>
      </c>
      <c r="E799">
        <v>84</v>
      </c>
      <c r="F799" t="s">
        <v>10</v>
      </c>
    </row>
    <row r="800" spans="1:6" x14ac:dyDescent="0.25">
      <c r="A800" t="s">
        <v>3741</v>
      </c>
      <c r="B800" t="s">
        <v>1787</v>
      </c>
      <c r="C800" t="s">
        <v>809</v>
      </c>
      <c r="D800" t="s">
        <v>2764</v>
      </c>
      <c r="E800">
        <v>77</v>
      </c>
      <c r="F800" t="s">
        <v>13</v>
      </c>
    </row>
    <row r="801" spans="1:6" x14ac:dyDescent="0.25">
      <c r="A801" t="s">
        <v>3742</v>
      </c>
      <c r="B801" t="s">
        <v>1788</v>
      </c>
      <c r="C801" t="s">
        <v>810</v>
      </c>
      <c r="D801" t="s">
        <v>2765</v>
      </c>
      <c r="E801">
        <v>36</v>
      </c>
      <c r="F801" t="s">
        <v>10</v>
      </c>
    </row>
    <row r="802" spans="1:6" x14ac:dyDescent="0.25">
      <c r="A802" t="s">
        <v>3743</v>
      </c>
      <c r="B802" t="s">
        <v>1789</v>
      </c>
      <c r="C802" t="s">
        <v>811</v>
      </c>
      <c r="D802" t="s">
        <v>2766</v>
      </c>
      <c r="E802">
        <v>36</v>
      </c>
      <c r="F802" t="s">
        <v>10</v>
      </c>
    </row>
    <row r="803" spans="1:6" x14ac:dyDescent="0.25">
      <c r="A803" t="s">
        <v>3744</v>
      </c>
      <c r="B803" t="s">
        <v>1790</v>
      </c>
      <c r="C803" t="s">
        <v>812</v>
      </c>
      <c r="D803" t="s">
        <v>2767</v>
      </c>
      <c r="E803">
        <v>28</v>
      </c>
      <c r="F803" t="s">
        <v>10</v>
      </c>
    </row>
    <row r="804" spans="1:6" x14ac:dyDescent="0.25">
      <c r="A804" t="s">
        <v>3745</v>
      </c>
      <c r="B804" t="s">
        <v>1791</v>
      </c>
      <c r="C804" t="s">
        <v>813</v>
      </c>
      <c r="D804" t="s">
        <v>2768</v>
      </c>
      <c r="E804">
        <v>74</v>
      </c>
      <c r="F804" t="s">
        <v>10</v>
      </c>
    </row>
    <row r="805" spans="1:6" x14ac:dyDescent="0.25">
      <c r="A805" t="s">
        <v>3746</v>
      </c>
      <c r="B805" t="s">
        <v>1792</v>
      </c>
      <c r="C805" t="s">
        <v>814</v>
      </c>
      <c r="D805" t="s">
        <v>2769</v>
      </c>
      <c r="E805">
        <v>65</v>
      </c>
      <c r="F805" t="s">
        <v>13</v>
      </c>
    </row>
    <row r="806" spans="1:6" x14ac:dyDescent="0.25">
      <c r="A806" t="s">
        <v>3747</v>
      </c>
      <c r="B806" t="s">
        <v>1793</v>
      </c>
      <c r="C806" t="s">
        <v>815</v>
      </c>
      <c r="D806" t="s">
        <v>2770</v>
      </c>
      <c r="E806">
        <v>72</v>
      </c>
      <c r="F806" t="s">
        <v>13</v>
      </c>
    </row>
    <row r="807" spans="1:6" x14ac:dyDescent="0.25">
      <c r="A807" t="s">
        <v>3748</v>
      </c>
      <c r="B807" t="s">
        <v>1794</v>
      </c>
      <c r="C807" t="s">
        <v>816</v>
      </c>
      <c r="D807" t="s">
        <v>2771</v>
      </c>
      <c r="E807">
        <v>27</v>
      </c>
      <c r="F807" t="s">
        <v>13</v>
      </c>
    </row>
    <row r="808" spans="1:6" x14ac:dyDescent="0.25">
      <c r="A808" t="s">
        <v>3749</v>
      </c>
      <c r="B808" t="s">
        <v>1795</v>
      </c>
      <c r="C808" t="s">
        <v>817</v>
      </c>
      <c r="D808" t="s">
        <v>2772</v>
      </c>
      <c r="E808">
        <v>21</v>
      </c>
      <c r="F808" t="s">
        <v>10</v>
      </c>
    </row>
    <row r="809" spans="1:6" x14ac:dyDescent="0.25">
      <c r="A809" t="s">
        <v>3750</v>
      </c>
      <c r="B809" t="s">
        <v>1796</v>
      </c>
      <c r="C809" t="s">
        <v>818</v>
      </c>
      <c r="D809" t="s">
        <v>2773</v>
      </c>
      <c r="E809">
        <v>62</v>
      </c>
      <c r="F809" t="s">
        <v>13</v>
      </c>
    </row>
    <row r="810" spans="1:6" x14ac:dyDescent="0.25">
      <c r="A810" t="s">
        <v>3751</v>
      </c>
      <c r="B810" t="s">
        <v>1797</v>
      </c>
      <c r="C810" t="s">
        <v>819</v>
      </c>
      <c r="D810" t="s">
        <v>2774</v>
      </c>
      <c r="E810">
        <v>53</v>
      </c>
      <c r="F810" t="s">
        <v>13</v>
      </c>
    </row>
    <row r="811" spans="1:6" x14ac:dyDescent="0.25">
      <c r="A811" t="s">
        <v>3752</v>
      </c>
      <c r="B811" t="s">
        <v>1798</v>
      </c>
      <c r="C811" t="s">
        <v>820</v>
      </c>
      <c r="D811" t="s">
        <v>2775</v>
      </c>
      <c r="E811">
        <v>18</v>
      </c>
      <c r="F811" t="s">
        <v>13</v>
      </c>
    </row>
    <row r="812" spans="1:6" x14ac:dyDescent="0.25">
      <c r="A812" t="s">
        <v>3753</v>
      </c>
      <c r="B812" t="s">
        <v>1799</v>
      </c>
      <c r="C812" t="s">
        <v>821</v>
      </c>
      <c r="D812" t="s">
        <v>2776</v>
      </c>
      <c r="E812">
        <v>46</v>
      </c>
      <c r="F812" t="s">
        <v>13</v>
      </c>
    </row>
    <row r="813" spans="1:6" x14ac:dyDescent="0.25">
      <c r="A813" t="s">
        <v>3754</v>
      </c>
      <c r="B813" t="s">
        <v>1800</v>
      </c>
      <c r="C813" t="s">
        <v>822</v>
      </c>
      <c r="D813" t="s">
        <v>2777</v>
      </c>
      <c r="E813">
        <v>23</v>
      </c>
      <c r="F813" t="s">
        <v>13</v>
      </c>
    </row>
    <row r="814" spans="1:6" x14ac:dyDescent="0.25">
      <c r="A814" t="s">
        <v>3755</v>
      </c>
      <c r="B814" t="s">
        <v>1801</v>
      </c>
      <c r="C814" t="s">
        <v>823</v>
      </c>
      <c r="D814" t="s">
        <v>2778</v>
      </c>
      <c r="E814">
        <v>20</v>
      </c>
      <c r="F814" t="s">
        <v>10</v>
      </c>
    </row>
    <row r="815" spans="1:6" x14ac:dyDescent="0.25">
      <c r="A815" t="s">
        <v>3756</v>
      </c>
      <c r="B815" t="s">
        <v>1802</v>
      </c>
      <c r="C815" t="s">
        <v>824</v>
      </c>
      <c r="D815" t="s">
        <v>2779</v>
      </c>
      <c r="E815">
        <v>36</v>
      </c>
      <c r="F815" t="s">
        <v>10</v>
      </c>
    </row>
    <row r="816" spans="1:6" x14ac:dyDescent="0.25">
      <c r="A816" t="s">
        <v>3757</v>
      </c>
      <c r="B816" t="s">
        <v>1803</v>
      </c>
      <c r="C816" t="s">
        <v>825</v>
      </c>
      <c r="D816" t="s">
        <v>2780</v>
      </c>
      <c r="E816">
        <v>46</v>
      </c>
      <c r="F816" t="s">
        <v>10</v>
      </c>
    </row>
    <row r="817" spans="1:6" x14ac:dyDescent="0.25">
      <c r="A817" t="s">
        <v>3758</v>
      </c>
      <c r="B817" t="s">
        <v>1804</v>
      </c>
      <c r="C817" t="s">
        <v>826</v>
      </c>
      <c r="D817" t="s">
        <v>2781</v>
      </c>
      <c r="E817">
        <v>84</v>
      </c>
      <c r="F817" t="s">
        <v>10</v>
      </c>
    </row>
    <row r="818" spans="1:6" x14ac:dyDescent="0.25">
      <c r="A818" t="s">
        <v>3759</v>
      </c>
      <c r="B818" t="s">
        <v>1805</v>
      </c>
      <c r="C818" t="s">
        <v>827</v>
      </c>
      <c r="D818" t="s">
        <v>2782</v>
      </c>
      <c r="E818">
        <v>35</v>
      </c>
      <c r="F818" t="s">
        <v>13</v>
      </c>
    </row>
    <row r="819" spans="1:6" x14ac:dyDescent="0.25">
      <c r="A819" t="s">
        <v>3760</v>
      </c>
      <c r="B819" t="s">
        <v>1806</v>
      </c>
      <c r="C819" t="s">
        <v>828</v>
      </c>
      <c r="D819" t="s">
        <v>2783</v>
      </c>
      <c r="E819">
        <v>50</v>
      </c>
      <c r="F819" t="s">
        <v>10</v>
      </c>
    </row>
    <row r="820" spans="1:6" x14ac:dyDescent="0.25">
      <c r="A820" t="s">
        <v>3761</v>
      </c>
      <c r="B820" t="s">
        <v>1807</v>
      </c>
      <c r="C820" t="s">
        <v>829</v>
      </c>
      <c r="D820" t="s">
        <v>2784</v>
      </c>
      <c r="E820">
        <v>35</v>
      </c>
      <c r="F820" t="s">
        <v>10</v>
      </c>
    </row>
    <row r="821" spans="1:6" x14ac:dyDescent="0.25">
      <c r="A821" t="s">
        <v>3762</v>
      </c>
      <c r="B821" t="s">
        <v>1808</v>
      </c>
      <c r="C821" t="s">
        <v>830</v>
      </c>
      <c r="D821" t="s">
        <v>2785</v>
      </c>
      <c r="E821">
        <v>45</v>
      </c>
      <c r="F821" t="s">
        <v>10</v>
      </c>
    </row>
    <row r="822" spans="1:6" x14ac:dyDescent="0.25">
      <c r="A822" t="s">
        <v>3763</v>
      </c>
      <c r="B822" t="s">
        <v>1809</v>
      </c>
      <c r="C822" t="s">
        <v>831</v>
      </c>
      <c r="D822" t="s">
        <v>2786</v>
      </c>
      <c r="E822">
        <v>74</v>
      </c>
      <c r="F822" t="s">
        <v>10</v>
      </c>
    </row>
    <row r="823" spans="1:6" x14ac:dyDescent="0.25">
      <c r="A823" t="s">
        <v>3764</v>
      </c>
      <c r="B823" t="s">
        <v>1810</v>
      </c>
      <c r="C823" t="s">
        <v>832</v>
      </c>
      <c r="D823" t="s">
        <v>2787</v>
      </c>
      <c r="E823">
        <v>54</v>
      </c>
      <c r="F823" t="s">
        <v>13</v>
      </c>
    </row>
    <row r="824" spans="1:6" x14ac:dyDescent="0.25">
      <c r="A824" t="s">
        <v>3765</v>
      </c>
      <c r="B824" t="s">
        <v>1811</v>
      </c>
      <c r="C824" t="s">
        <v>833</v>
      </c>
      <c r="D824" t="s">
        <v>2788</v>
      </c>
      <c r="E824">
        <v>58</v>
      </c>
      <c r="F824" t="s">
        <v>10</v>
      </c>
    </row>
    <row r="825" spans="1:6" x14ac:dyDescent="0.25">
      <c r="A825" t="s">
        <v>3766</v>
      </c>
      <c r="B825" t="s">
        <v>1812</v>
      </c>
      <c r="C825" t="s">
        <v>834</v>
      </c>
      <c r="D825" t="s">
        <v>2789</v>
      </c>
      <c r="E825">
        <v>48</v>
      </c>
      <c r="F825" t="s">
        <v>13</v>
      </c>
    </row>
    <row r="826" spans="1:6" x14ac:dyDescent="0.25">
      <c r="A826" t="s">
        <v>3767</v>
      </c>
      <c r="B826" t="s">
        <v>1813</v>
      </c>
      <c r="C826" t="s">
        <v>835</v>
      </c>
      <c r="D826" t="s">
        <v>2790</v>
      </c>
      <c r="E826">
        <v>65</v>
      </c>
      <c r="F826" t="s">
        <v>13</v>
      </c>
    </row>
    <row r="827" spans="1:6" x14ac:dyDescent="0.25">
      <c r="A827" t="s">
        <v>3768</v>
      </c>
      <c r="B827" t="s">
        <v>1814</v>
      </c>
      <c r="C827" t="s">
        <v>836</v>
      </c>
      <c r="D827" t="s">
        <v>2791</v>
      </c>
      <c r="E827">
        <v>72</v>
      </c>
      <c r="F827" t="s">
        <v>13</v>
      </c>
    </row>
    <row r="828" spans="1:6" x14ac:dyDescent="0.25">
      <c r="A828" t="s">
        <v>3769</v>
      </c>
      <c r="B828" t="s">
        <v>1815</v>
      </c>
      <c r="C828" t="s">
        <v>837</v>
      </c>
      <c r="D828" t="s">
        <v>2792</v>
      </c>
      <c r="E828">
        <v>79</v>
      </c>
      <c r="F828" t="s">
        <v>10</v>
      </c>
    </row>
    <row r="829" spans="1:6" x14ac:dyDescent="0.25">
      <c r="A829" t="s">
        <v>3770</v>
      </c>
      <c r="B829" t="s">
        <v>1816</v>
      </c>
      <c r="C829" t="s">
        <v>838</v>
      </c>
      <c r="D829" t="s">
        <v>2793</v>
      </c>
      <c r="E829">
        <v>56</v>
      </c>
      <c r="F829" t="s">
        <v>10</v>
      </c>
    </row>
    <row r="830" spans="1:6" x14ac:dyDescent="0.25">
      <c r="A830" t="s">
        <v>3771</v>
      </c>
      <c r="B830" t="s">
        <v>1817</v>
      </c>
      <c r="C830" t="s">
        <v>839</v>
      </c>
      <c r="D830" t="s">
        <v>2794</v>
      </c>
      <c r="E830">
        <v>73</v>
      </c>
      <c r="F830" t="s">
        <v>13</v>
      </c>
    </row>
    <row r="831" spans="1:6" x14ac:dyDescent="0.25">
      <c r="A831" t="s">
        <v>3772</v>
      </c>
      <c r="B831" t="s">
        <v>1818</v>
      </c>
      <c r="C831" t="s">
        <v>840</v>
      </c>
      <c r="D831" t="s">
        <v>2795</v>
      </c>
      <c r="E831">
        <v>65</v>
      </c>
      <c r="F831" t="s">
        <v>13</v>
      </c>
    </row>
    <row r="832" spans="1:6" x14ac:dyDescent="0.25">
      <c r="A832" t="s">
        <v>3773</v>
      </c>
      <c r="B832" t="s">
        <v>1819</v>
      </c>
      <c r="C832" t="s">
        <v>841</v>
      </c>
      <c r="D832" t="s">
        <v>2796</v>
      </c>
      <c r="E832">
        <v>64</v>
      </c>
      <c r="F832" t="s">
        <v>13</v>
      </c>
    </row>
    <row r="833" spans="1:6" x14ac:dyDescent="0.25">
      <c r="A833" t="s">
        <v>3774</v>
      </c>
      <c r="B833" t="s">
        <v>1820</v>
      </c>
      <c r="C833" t="s">
        <v>842</v>
      </c>
      <c r="D833" t="s">
        <v>2797</v>
      </c>
      <c r="E833">
        <v>19</v>
      </c>
      <c r="F833" t="s">
        <v>13</v>
      </c>
    </row>
    <row r="834" spans="1:6" x14ac:dyDescent="0.25">
      <c r="A834" t="s">
        <v>3775</v>
      </c>
      <c r="B834" t="s">
        <v>1821</v>
      </c>
      <c r="C834" t="s">
        <v>843</v>
      </c>
      <c r="D834" t="s">
        <v>2798</v>
      </c>
      <c r="E834">
        <v>40</v>
      </c>
      <c r="F834" t="s">
        <v>10</v>
      </c>
    </row>
    <row r="835" spans="1:6" x14ac:dyDescent="0.25">
      <c r="A835" t="s">
        <v>3776</v>
      </c>
      <c r="B835" t="s">
        <v>1822</v>
      </c>
      <c r="C835" t="s">
        <v>844</v>
      </c>
      <c r="D835" t="s">
        <v>2799</v>
      </c>
      <c r="E835">
        <v>21</v>
      </c>
      <c r="F835" t="s">
        <v>10</v>
      </c>
    </row>
    <row r="836" spans="1:6" x14ac:dyDescent="0.25">
      <c r="A836" t="s">
        <v>3777</v>
      </c>
      <c r="B836" t="s">
        <v>1823</v>
      </c>
      <c r="C836" t="s">
        <v>845</v>
      </c>
      <c r="D836" t="s">
        <v>2800</v>
      </c>
      <c r="E836">
        <v>83</v>
      </c>
      <c r="F836" t="s">
        <v>10</v>
      </c>
    </row>
    <row r="837" spans="1:6" x14ac:dyDescent="0.25">
      <c r="A837" t="s">
        <v>3778</v>
      </c>
      <c r="B837" t="s">
        <v>1824</v>
      </c>
      <c r="C837" t="s">
        <v>846</v>
      </c>
      <c r="D837" t="s">
        <v>2801</v>
      </c>
      <c r="E837">
        <v>33</v>
      </c>
      <c r="F837" t="s">
        <v>10</v>
      </c>
    </row>
    <row r="838" spans="1:6" x14ac:dyDescent="0.25">
      <c r="A838" t="s">
        <v>3779</v>
      </c>
      <c r="B838" t="s">
        <v>1825</v>
      </c>
      <c r="C838" t="s">
        <v>847</v>
      </c>
      <c r="D838" t="s">
        <v>2802</v>
      </c>
      <c r="E838">
        <v>57</v>
      </c>
      <c r="F838" t="s">
        <v>10</v>
      </c>
    </row>
    <row r="839" spans="1:6" x14ac:dyDescent="0.25">
      <c r="A839" t="s">
        <v>3780</v>
      </c>
      <c r="B839" t="s">
        <v>1826</v>
      </c>
      <c r="C839" t="s">
        <v>848</v>
      </c>
      <c r="D839" t="s">
        <v>2803</v>
      </c>
      <c r="E839">
        <v>49</v>
      </c>
      <c r="F839" t="s">
        <v>10</v>
      </c>
    </row>
    <row r="840" spans="1:6" x14ac:dyDescent="0.25">
      <c r="A840" t="s">
        <v>3781</v>
      </c>
      <c r="B840" t="s">
        <v>1827</v>
      </c>
      <c r="C840" t="s">
        <v>849</v>
      </c>
      <c r="D840" t="s">
        <v>2804</v>
      </c>
      <c r="E840">
        <v>66</v>
      </c>
      <c r="F840" t="s">
        <v>13</v>
      </c>
    </row>
    <row r="841" spans="1:6" x14ac:dyDescent="0.25">
      <c r="A841" t="s">
        <v>3782</v>
      </c>
      <c r="B841" t="s">
        <v>1828</v>
      </c>
      <c r="C841" t="s">
        <v>850</v>
      </c>
      <c r="D841" t="s">
        <v>2805</v>
      </c>
      <c r="E841">
        <v>45</v>
      </c>
      <c r="F841" t="s">
        <v>13</v>
      </c>
    </row>
    <row r="842" spans="1:6" x14ac:dyDescent="0.25">
      <c r="A842" t="s">
        <v>3783</v>
      </c>
      <c r="B842" t="s">
        <v>1829</v>
      </c>
      <c r="C842" t="s">
        <v>851</v>
      </c>
      <c r="D842" t="s">
        <v>2806</v>
      </c>
      <c r="E842">
        <v>69</v>
      </c>
      <c r="F842" t="s">
        <v>13</v>
      </c>
    </row>
    <row r="843" spans="1:6" x14ac:dyDescent="0.25">
      <c r="A843" t="s">
        <v>3784</v>
      </c>
      <c r="B843" t="s">
        <v>1830</v>
      </c>
      <c r="C843" t="s">
        <v>852</v>
      </c>
      <c r="D843" t="s">
        <v>2807</v>
      </c>
      <c r="E843">
        <v>81</v>
      </c>
      <c r="F843" t="s">
        <v>10</v>
      </c>
    </row>
    <row r="844" spans="1:6" x14ac:dyDescent="0.25">
      <c r="A844" t="s">
        <v>3785</v>
      </c>
      <c r="B844" t="s">
        <v>1831</v>
      </c>
      <c r="C844" t="s">
        <v>853</v>
      </c>
      <c r="D844" t="s">
        <v>2808</v>
      </c>
      <c r="E844">
        <v>35</v>
      </c>
      <c r="F844" t="s">
        <v>13</v>
      </c>
    </row>
    <row r="845" spans="1:6" x14ac:dyDescent="0.25">
      <c r="A845" t="s">
        <v>3786</v>
      </c>
      <c r="B845" t="s">
        <v>1832</v>
      </c>
      <c r="C845" t="s">
        <v>854</v>
      </c>
      <c r="D845" t="s">
        <v>2809</v>
      </c>
      <c r="E845">
        <v>50</v>
      </c>
      <c r="F845" t="s">
        <v>13</v>
      </c>
    </row>
    <row r="846" spans="1:6" x14ac:dyDescent="0.25">
      <c r="A846" t="s">
        <v>3787</v>
      </c>
      <c r="B846" t="s">
        <v>1833</v>
      </c>
      <c r="C846" t="s">
        <v>855</v>
      </c>
      <c r="D846" t="s">
        <v>2810</v>
      </c>
      <c r="E846">
        <v>31</v>
      </c>
      <c r="F846" t="s">
        <v>13</v>
      </c>
    </row>
    <row r="847" spans="1:6" x14ac:dyDescent="0.25">
      <c r="A847" t="s">
        <v>3788</v>
      </c>
      <c r="B847" t="s">
        <v>1834</v>
      </c>
      <c r="C847" t="s">
        <v>856</v>
      </c>
      <c r="D847" t="s">
        <v>2811</v>
      </c>
      <c r="E847">
        <v>82</v>
      </c>
      <c r="F847" t="s">
        <v>10</v>
      </c>
    </row>
    <row r="848" spans="1:6" x14ac:dyDescent="0.25">
      <c r="A848" t="s">
        <v>3789</v>
      </c>
      <c r="B848" t="s">
        <v>1835</v>
      </c>
      <c r="C848" t="s">
        <v>857</v>
      </c>
      <c r="D848" t="s">
        <v>2812</v>
      </c>
      <c r="E848">
        <v>62</v>
      </c>
      <c r="F848" t="s">
        <v>10</v>
      </c>
    </row>
    <row r="849" spans="1:6" x14ac:dyDescent="0.25">
      <c r="A849" t="s">
        <v>3790</v>
      </c>
      <c r="B849" t="s">
        <v>1836</v>
      </c>
      <c r="C849" t="s">
        <v>858</v>
      </c>
      <c r="D849" t="s">
        <v>2813</v>
      </c>
      <c r="E849">
        <v>50</v>
      </c>
      <c r="F849" t="s">
        <v>10</v>
      </c>
    </row>
    <row r="850" spans="1:6" x14ac:dyDescent="0.25">
      <c r="A850" t="s">
        <v>3791</v>
      </c>
      <c r="B850" t="s">
        <v>1837</v>
      </c>
      <c r="C850" t="s">
        <v>859</v>
      </c>
      <c r="D850" t="s">
        <v>2814</v>
      </c>
      <c r="E850">
        <v>70</v>
      </c>
      <c r="F850" t="s">
        <v>13</v>
      </c>
    </row>
    <row r="851" spans="1:6" x14ac:dyDescent="0.25">
      <c r="A851" t="s">
        <v>3792</v>
      </c>
      <c r="B851" t="s">
        <v>1838</v>
      </c>
      <c r="C851" t="s">
        <v>860</v>
      </c>
      <c r="D851" t="s">
        <v>2815</v>
      </c>
      <c r="E851">
        <v>74</v>
      </c>
      <c r="F851" t="s">
        <v>13</v>
      </c>
    </row>
    <row r="852" spans="1:6" x14ac:dyDescent="0.25">
      <c r="A852" t="s">
        <v>3793</v>
      </c>
      <c r="B852" t="s">
        <v>1839</v>
      </c>
      <c r="C852" t="s">
        <v>861</v>
      </c>
      <c r="D852" t="s">
        <v>2816</v>
      </c>
      <c r="E852">
        <v>34</v>
      </c>
      <c r="F852" t="s">
        <v>10</v>
      </c>
    </row>
    <row r="853" spans="1:6" x14ac:dyDescent="0.25">
      <c r="A853" t="s">
        <v>3794</v>
      </c>
      <c r="B853" t="s">
        <v>1840</v>
      </c>
      <c r="C853" t="s">
        <v>862</v>
      </c>
      <c r="D853" t="s">
        <v>2817</v>
      </c>
      <c r="E853">
        <v>58</v>
      </c>
      <c r="F853" t="s">
        <v>13</v>
      </c>
    </row>
    <row r="854" spans="1:6" x14ac:dyDescent="0.25">
      <c r="A854" t="s">
        <v>3795</v>
      </c>
      <c r="B854" t="s">
        <v>1841</v>
      </c>
      <c r="C854" t="s">
        <v>863</v>
      </c>
      <c r="D854" t="s">
        <v>2818</v>
      </c>
      <c r="E854">
        <v>64</v>
      </c>
      <c r="F854" t="s">
        <v>13</v>
      </c>
    </row>
    <row r="855" spans="1:6" x14ac:dyDescent="0.25">
      <c r="A855" t="s">
        <v>3796</v>
      </c>
      <c r="B855" t="s">
        <v>1842</v>
      </c>
      <c r="C855" t="s">
        <v>864</v>
      </c>
      <c r="D855" t="s">
        <v>2819</v>
      </c>
      <c r="E855">
        <v>62</v>
      </c>
      <c r="F855" t="s">
        <v>10</v>
      </c>
    </row>
    <row r="856" spans="1:6" x14ac:dyDescent="0.25">
      <c r="A856" t="s">
        <v>3797</v>
      </c>
      <c r="B856" t="s">
        <v>1843</v>
      </c>
      <c r="C856" t="s">
        <v>865</v>
      </c>
      <c r="D856" t="s">
        <v>2820</v>
      </c>
      <c r="E856">
        <v>71</v>
      </c>
      <c r="F856" t="s">
        <v>10</v>
      </c>
    </row>
    <row r="857" spans="1:6" x14ac:dyDescent="0.25">
      <c r="A857" t="s">
        <v>3798</v>
      </c>
      <c r="B857" t="s">
        <v>1844</v>
      </c>
      <c r="C857" t="s">
        <v>866</v>
      </c>
      <c r="D857" t="s">
        <v>2821</v>
      </c>
      <c r="E857">
        <v>82</v>
      </c>
      <c r="F857" t="s">
        <v>10</v>
      </c>
    </row>
    <row r="858" spans="1:6" x14ac:dyDescent="0.25">
      <c r="A858" t="s">
        <v>3799</v>
      </c>
      <c r="B858" t="s">
        <v>1845</v>
      </c>
      <c r="C858" t="s">
        <v>867</v>
      </c>
      <c r="D858" t="s">
        <v>2822</v>
      </c>
      <c r="E858">
        <v>48</v>
      </c>
      <c r="F858" t="s">
        <v>13</v>
      </c>
    </row>
    <row r="859" spans="1:6" x14ac:dyDescent="0.25">
      <c r="A859" t="s">
        <v>3800</v>
      </c>
      <c r="B859" t="s">
        <v>1846</v>
      </c>
      <c r="C859" t="s">
        <v>868</v>
      </c>
      <c r="D859" t="s">
        <v>2823</v>
      </c>
      <c r="E859">
        <v>29</v>
      </c>
      <c r="F859" t="s">
        <v>10</v>
      </c>
    </row>
    <row r="860" spans="1:6" x14ac:dyDescent="0.25">
      <c r="A860" t="s">
        <v>3801</v>
      </c>
      <c r="B860" t="s">
        <v>1847</v>
      </c>
      <c r="C860" t="s">
        <v>869</v>
      </c>
      <c r="D860" t="s">
        <v>2824</v>
      </c>
      <c r="E860">
        <v>29</v>
      </c>
      <c r="F860" t="s">
        <v>13</v>
      </c>
    </row>
    <row r="861" spans="1:6" x14ac:dyDescent="0.25">
      <c r="A861" t="s">
        <v>3802</v>
      </c>
      <c r="B861" t="s">
        <v>1848</v>
      </c>
      <c r="C861" t="s">
        <v>870</v>
      </c>
      <c r="D861" t="s">
        <v>2825</v>
      </c>
      <c r="E861">
        <v>69</v>
      </c>
      <c r="F861" t="s">
        <v>10</v>
      </c>
    </row>
    <row r="862" spans="1:6" x14ac:dyDescent="0.25">
      <c r="A862" t="s">
        <v>3803</v>
      </c>
      <c r="B862" t="s">
        <v>1849</v>
      </c>
      <c r="C862" t="s">
        <v>871</v>
      </c>
      <c r="D862" t="s">
        <v>2826</v>
      </c>
      <c r="E862">
        <v>22</v>
      </c>
      <c r="F862" t="s">
        <v>13</v>
      </c>
    </row>
    <row r="863" spans="1:6" x14ac:dyDescent="0.25">
      <c r="A863" t="s">
        <v>3804</v>
      </c>
      <c r="B863" t="s">
        <v>1850</v>
      </c>
      <c r="C863" t="s">
        <v>872</v>
      </c>
      <c r="D863" t="s">
        <v>2827</v>
      </c>
      <c r="E863">
        <v>72</v>
      </c>
      <c r="F863" t="s">
        <v>13</v>
      </c>
    </row>
    <row r="864" spans="1:6" x14ac:dyDescent="0.25">
      <c r="A864" t="s">
        <v>3805</v>
      </c>
      <c r="B864" t="s">
        <v>1851</v>
      </c>
      <c r="C864" t="s">
        <v>873</v>
      </c>
      <c r="D864" t="s">
        <v>2828</v>
      </c>
      <c r="E864">
        <v>51</v>
      </c>
      <c r="F864" t="s">
        <v>10</v>
      </c>
    </row>
    <row r="865" spans="1:6" x14ac:dyDescent="0.25">
      <c r="A865" t="s">
        <v>3806</v>
      </c>
      <c r="B865" t="s">
        <v>1852</v>
      </c>
      <c r="C865" t="s">
        <v>874</v>
      </c>
      <c r="D865" t="s">
        <v>2829</v>
      </c>
      <c r="E865">
        <v>37</v>
      </c>
      <c r="F865" t="s">
        <v>10</v>
      </c>
    </row>
    <row r="866" spans="1:6" x14ac:dyDescent="0.25">
      <c r="A866" t="s">
        <v>3807</v>
      </c>
      <c r="B866" t="s">
        <v>1853</v>
      </c>
      <c r="C866" t="s">
        <v>875</v>
      </c>
      <c r="D866" t="s">
        <v>2830</v>
      </c>
      <c r="E866">
        <v>57</v>
      </c>
      <c r="F866" t="s">
        <v>13</v>
      </c>
    </row>
    <row r="867" spans="1:6" x14ac:dyDescent="0.25">
      <c r="A867" t="s">
        <v>3808</v>
      </c>
      <c r="B867" t="s">
        <v>1854</v>
      </c>
      <c r="C867" t="s">
        <v>876</v>
      </c>
      <c r="D867" t="s">
        <v>2831</v>
      </c>
      <c r="E867">
        <v>78</v>
      </c>
      <c r="F867" t="s">
        <v>10</v>
      </c>
    </row>
    <row r="868" spans="1:6" x14ac:dyDescent="0.25">
      <c r="A868" t="s">
        <v>3809</v>
      </c>
      <c r="B868" t="s">
        <v>1855</v>
      </c>
      <c r="C868" t="s">
        <v>877</v>
      </c>
      <c r="D868" t="s">
        <v>2832</v>
      </c>
      <c r="E868">
        <v>82</v>
      </c>
      <c r="F868" t="s">
        <v>13</v>
      </c>
    </row>
    <row r="869" spans="1:6" x14ac:dyDescent="0.25">
      <c r="A869" t="s">
        <v>3810</v>
      </c>
      <c r="B869" t="s">
        <v>1856</v>
      </c>
      <c r="C869" t="s">
        <v>878</v>
      </c>
      <c r="D869" t="s">
        <v>2833</v>
      </c>
      <c r="E869">
        <v>31</v>
      </c>
      <c r="F869" t="s">
        <v>10</v>
      </c>
    </row>
    <row r="870" spans="1:6" x14ac:dyDescent="0.25">
      <c r="A870" t="s">
        <v>3811</v>
      </c>
      <c r="B870" t="s">
        <v>1857</v>
      </c>
      <c r="C870" t="s">
        <v>879</v>
      </c>
      <c r="D870" t="s">
        <v>2834</v>
      </c>
      <c r="E870">
        <v>70</v>
      </c>
      <c r="F870" t="s">
        <v>13</v>
      </c>
    </row>
    <row r="871" spans="1:6" x14ac:dyDescent="0.25">
      <c r="A871" t="s">
        <v>3812</v>
      </c>
      <c r="B871" t="s">
        <v>1858</v>
      </c>
      <c r="C871" t="s">
        <v>880</v>
      </c>
      <c r="D871" t="s">
        <v>2835</v>
      </c>
      <c r="E871">
        <v>21</v>
      </c>
      <c r="F871" t="s">
        <v>13</v>
      </c>
    </row>
    <row r="872" spans="1:6" x14ac:dyDescent="0.25">
      <c r="A872" t="s">
        <v>3813</v>
      </c>
      <c r="B872" t="s">
        <v>1859</v>
      </c>
      <c r="C872" t="s">
        <v>881</v>
      </c>
      <c r="D872" t="s">
        <v>2836</v>
      </c>
      <c r="E872">
        <v>62</v>
      </c>
      <c r="F872" t="s">
        <v>10</v>
      </c>
    </row>
    <row r="873" spans="1:6" x14ac:dyDescent="0.25">
      <c r="A873" t="s">
        <v>3814</v>
      </c>
      <c r="B873" t="s">
        <v>1860</v>
      </c>
      <c r="C873" t="s">
        <v>882</v>
      </c>
      <c r="D873" t="s">
        <v>2837</v>
      </c>
      <c r="E873">
        <v>20</v>
      </c>
      <c r="F873" t="s">
        <v>13</v>
      </c>
    </row>
    <row r="874" spans="1:6" x14ac:dyDescent="0.25">
      <c r="A874" t="s">
        <v>3815</v>
      </c>
      <c r="B874" t="s">
        <v>1861</v>
      </c>
      <c r="C874" t="s">
        <v>883</v>
      </c>
      <c r="D874" t="s">
        <v>2838</v>
      </c>
      <c r="E874">
        <v>58</v>
      </c>
      <c r="F874" t="s">
        <v>10</v>
      </c>
    </row>
    <row r="875" spans="1:6" x14ac:dyDescent="0.25">
      <c r="A875" t="s">
        <v>3816</v>
      </c>
      <c r="B875" t="s">
        <v>1862</v>
      </c>
      <c r="C875" t="s">
        <v>884</v>
      </c>
      <c r="D875" t="s">
        <v>2839</v>
      </c>
      <c r="E875">
        <v>84</v>
      </c>
      <c r="F875" t="s">
        <v>13</v>
      </c>
    </row>
    <row r="876" spans="1:6" x14ac:dyDescent="0.25">
      <c r="A876" t="s">
        <v>3817</v>
      </c>
      <c r="B876" t="s">
        <v>1863</v>
      </c>
      <c r="C876" t="s">
        <v>885</v>
      </c>
      <c r="D876" t="s">
        <v>2840</v>
      </c>
      <c r="E876">
        <v>75</v>
      </c>
      <c r="F876" t="s">
        <v>10</v>
      </c>
    </row>
    <row r="877" spans="1:6" x14ac:dyDescent="0.25">
      <c r="A877" t="s">
        <v>3818</v>
      </c>
      <c r="B877" t="s">
        <v>1864</v>
      </c>
      <c r="C877" t="s">
        <v>886</v>
      </c>
      <c r="D877" t="s">
        <v>2841</v>
      </c>
      <c r="E877">
        <v>74</v>
      </c>
      <c r="F877" t="s">
        <v>10</v>
      </c>
    </row>
    <row r="878" spans="1:6" x14ac:dyDescent="0.25">
      <c r="A878" t="s">
        <v>3819</v>
      </c>
      <c r="B878" t="s">
        <v>1865</v>
      </c>
      <c r="C878" t="s">
        <v>887</v>
      </c>
      <c r="D878" t="s">
        <v>2842</v>
      </c>
      <c r="E878">
        <v>29</v>
      </c>
      <c r="F878" t="s">
        <v>10</v>
      </c>
    </row>
    <row r="879" spans="1:6" x14ac:dyDescent="0.25">
      <c r="A879" t="s">
        <v>3820</v>
      </c>
      <c r="B879" t="s">
        <v>1866</v>
      </c>
      <c r="C879" t="s">
        <v>888</v>
      </c>
      <c r="D879" t="s">
        <v>2843</v>
      </c>
      <c r="E879">
        <v>40</v>
      </c>
      <c r="F879" t="s">
        <v>10</v>
      </c>
    </row>
    <row r="880" spans="1:6" x14ac:dyDescent="0.25">
      <c r="A880" t="s">
        <v>3821</v>
      </c>
      <c r="B880" t="s">
        <v>1867</v>
      </c>
      <c r="C880" t="s">
        <v>889</v>
      </c>
      <c r="D880" t="s">
        <v>2844</v>
      </c>
      <c r="E880">
        <v>44</v>
      </c>
      <c r="F880" t="s">
        <v>10</v>
      </c>
    </row>
    <row r="881" spans="1:6" x14ac:dyDescent="0.25">
      <c r="A881" t="s">
        <v>3822</v>
      </c>
      <c r="B881" t="s">
        <v>1868</v>
      </c>
      <c r="C881" t="s">
        <v>890</v>
      </c>
      <c r="D881" t="s">
        <v>2845</v>
      </c>
      <c r="E881">
        <v>78</v>
      </c>
      <c r="F881" t="s">
        <v>13</v>
      </c>
    </row>
    <row r="882" spans="1:6" x14ac:dyDescent="0.25">
      <c r="A882" t="s">
        <v>3823</v>
      </c>
      <c r="B882" t="s">
        <v>1869</v>
      </c>
      <c r="C882" t="s">
        <v>891</v>
      </c>
      <c r="D882" t="s">
        <v>2846</v>
      </c>
      <c r="E882">
        <v>33</v>
      </c>
      <c r="F882" t="s">
        <v>13</v>
      </c>
    </row>
    <row r="883" spans="1:6" x14ac:dyDescent="0.25">
      <c r="A883" t="s">
        <v>3824</v>
      </c>
      <c r="B883" t="s">
        <v>1870</v>
      </c>
      <c r="C883" t="s">
        <v>892</v>
      </c>
      <c r="D883" t="s">
        <v>2847</v>
      </c>
      <c r="E883">
        <v>68</v>
      </c>
      <c r="F883" t="s">
        <v>13</v>
      </c>
    </row>
    <row r="884" spans="1:6" x14ac:dyDescent="0.25">
      <c r="A884" t="s">
        <v>3825</v>
      </c>
      <c r="B884" t="s">
        <v>1871</v>
      </c>
      <c r="C884" t="s">
        <v>893</v>
      </c>
      <c r="D884" t="s">
        <v>2848</v>
      </c>
      <c r="E884">
        <v>73</v>
      </c>
      <c r="F884" t="s">
        <v>10</v>
      </c>
    </row>
    <row r="885" spans="1:6" x14ac:dyDescent="0.25">
      <c r="A885" t="s">
        <v>3826</v>
      </c>
      <c r="B885" t="s">
        <v>1872</v>
      </c>
      <c r="C885" t="s">
        <v>894</v>
      </c>
      <c r="D885" t="s">
        <v>2849</v>
      </c>
      <c r="E885">
        <v>20</v>
      </c>
      <c r="F885" t="s">
        <v>13</v>
      </c>
    </row>
    <row r="886" spans="1:6" x14ac:dyDescent="0.25">
      <c r="A886" t="s">
        <v>3827</v>
      </c>
      <c r="B886" t="s">
        <v>1873</v>
      </c>
      <c r="C886" t="s">
        <v>895</v>
      </c>
      <c r="D886" t="s">
        <v>2850</v>
      </c>
      <c r="E886">
        <v>82</v>
      </c>
      <c r="F886" t="s">
        <v>10</v>
      </c>
    </row>
    <row r="887" spans="1:6" x14ac:dyDescent="0.25">
      <c r="A887" t="s">
        <v>3828</v>
      </c>
      <c r="B887" t="s">
        <v>1874</v>
      </c>
      <c r="C887" t="s">
        <v>896</v>
      </c>
      <c r="D887" t="s">
        <v>2851</v>
      </c>
      <c r="E887">
        <v>62</v>
      </c>
      <c r="F887" t="s">
        <v>13</v>
      </c>
    </row>
    <row r="888" spans="1:6" x14ac:dyDescent="0.25">
      <c r="A888" t="s">
        <v>3829</v>
      </c>
      <c r="B888" t="s">
        <v>1875</v>
      </c>
      <c r="C888" t="s">
        <v>897</v>
      </c>
      <c r="D888" t="s">
        <v>2852</v>
      </c>
      <c r="E888">
        <v>59</v>
      </c>
      <c r="F888" t="s">
        <v>13</v>
      </c>
    </row>
    <row r="889" spans="1:6" x14ac:dyDescent="0.25">
      <c r="A889" t="s">
        <v>3830</v>
      </c>
      <c r="B889" t="s">
        <v>1876</v>
      </c>
      <c r="C889" t="s">
        <v>898</v>
      </c>
      <c r="D889" t="s">
        <v>2853</v>
      </c>
      <c r="E889">
        <v>26</v>
      </c>
      <c r="F889" t="s">
        <v>10</v>
      </c>
    </row>
    <row r="890" spans="1:6" x14ac:dyDescent="0.25">
      <c r="A890" t="s">
        <v>3831</v>
      </c>
      <c r="B890" t="s">
        <v>1877</v>
      </c>
      <c r="C890" t="s">
        <v>899</v>
      </c>
      <c r="D890" t="s">
        <v>2854</v>
      </c>
      <c r="E890">
        <v>59</v>
      </c>
      <c r="F890" t="s">
        <v>13</v>
      </c>
    </row>
    <row r="891" spans="1:6" x14ac:dyDescent="0.25">
      <c r="A891" t="s">
        <v>3832</v>
      </c>
      <c r="B891" t="s">
        <v>1878</v>
      </c>
      <c r="C891" t="s">
        <v>900</v>
      </c>
      <c r="D891" t="s">
        <v>2855</v>
      </c>
      <c r="E891">
        <v>70</v>
      </c>
      <c r="F891" t="s">
        <v>13</v>
      </c>
    </row>
    <row r="892" spans="1:6" x14ac:dyDescent="0.25">
      <c r="A892" t="s">
        <v>3833</v>
      </c>
      <c r="B892" t="s">
        <v>1879</v>
      </c>
      <c r="C892" t="s">
        <v>901</v>
      </c>
      <c r="D892" t="s">
        <v>2856</v>
      </c>
      <c r="E892">
        <v>30</v>
      </c>
      <c r="F892" t="s">
        <v>13</v>
      </c>
    </row>
    <row r="893" spans="1:6" x14ac:dyDescent="0.25">
      <c r="A893" t="s">
        <v>3834</v>
      </c>
      <c r="B893" t="s">
        <v>1880</v>
      </c>
      <c r="C893" t="s">
        <v>902</v>
      </c>
      <c r="D893" t="s">
        <v>2857</v>
      </c>
      <c r="E893">
        <v>53</v>
      </c>
      <c r="F893" t="s">
        <v>10</v>
      </c>
    </row>
    <row r="894" spans="1:6" x14ac:dyDescent="0.25">
      <c r="A894" t="s">
        <v>3835</v>
      </c>
      <c r="B894" t="s">
        <v>1881</v>
      </c>
      <c r="C894" t="s">
        <v>903</v>
      </c>
      <c r="D894" t="s">
        <v>2858</v>
      </c>
      <c r="E894">
        <v>47</v>
      </c>
      <c r="F894" t="s">
        <v>13</v>
      </c>
    </row>
    <row r="895" spans="1:6" x14ac:dyDescent="0.25">
      <c r="A895" t="s">
        <v>3836</v>
      </c>
      <c r="B895" t="s">
        <v>1882</v>
      </c>
      <c r="C895" t="s">
        <v>904</v>
      </c>
      <c r="D895" t="s">
        <v>2859</v>
      </c>
      <c r="E895">
        <v>43</v>
      </c>
      <c r="F895" t="s">
        <v>10</v>
      </c>
    </row>
    <row r="896" spans="1:6" x14ac:dyDescent="0.25">
      <c r="A896" t="s">
        <v>3837</v>
      </c>
      <c r="B896" t="s">
        <v>1883</v>
      </c>
      <c r="C896" t="s">
        <v>905</v>
      </c>
      <c r="D896" t="s">
        <v>2860</v>
      </c>
      <c r="E896">
        <v>55</v>
      </c>
      <c r="F896" t="s">
        <v>10</v>
      </c>
    </row>
    <row r="897" spans="1:6" x14ac:dyDescent="0.25">
      <c r="A897" t="s">
        <v>3838</v>
      </c>
      <c r="B897" t="s">
        <v>1884</v>
      </c>
      <c r="C897" t="s">
        <v>906</v>
      </c>
      <c r="D897" t="s">
        <v>2861</v>
      </c>
      <c r="E897">
        <v>21</v>
      </c>
      <c r="F897" t="s">
        <v>10</v>
      </c>
    </row>
    <row r="898" spans="1:6" x14ac:dyDescent="0.25">
      <c r="A898" t="s">
        <v>3839</v>
      </c>
      <c r="B898" t="s">
        <v>1885</v>
      </c>
      <c r="C898" t="s">
        <v>907</v>
      </c>
      <c r="D898" t="s">
        <v>2862</v>
      </c>
      <c r="E898">
        <v>81</v>
      </c>
      <c r="F898" t="s">
        <v>10</v>
      </c>
    </row>
    <row r="899" spans="1:6" x14ac:dyDescent="0.25">
      <c r="A899" t="s">
        <v>3840</v>
      </c>
      <c r="B899" t="s">
        <v>1886</v>
      </c>
      <c r="C899" t="s">
        <v>908</v>
      </c>
      <c r="D899" t="s">
        <v>2863</v>
      </c>
      <c r="E899">
        <v>61</v>
      </c>
      <c r="F899" t="s">
        <v>10</v>
      </c>
    </row>
    <row r="900" spans="1:6" x14ac:dyDescent="0.25">
      <c r="A900" t="s">
        <v>3841</v>
      </c>
      <c r="B900" t="s">
        <v>1887</v>
      </c>
      <c r="C900" t="s">
        <v>909</v>
      </c>
      <c r="D900" t="s">
        <v>2864</v>
      </c>
      <c r="E900">
        <v>51</v>
      </c>
      <c r="F900" t="s">
        <v>13</v>
      </c>
    </row>
    <row r="901" spans="1:6" x14ac:dyDescent="0.25">
      <c r="A901" t="s">
        <v>3842</v>
      </c>
      <c r="B901" t="s">
        <v>1888</v>
      </c>
      <c r="C901" t="s">
        <v>910</v>
      </c>
      <c r="D901" t="s">
        <v>2865</v>
      </c>
      <c r="E901">
        <v>64</v>
      </c>
      <c r="F901" t="s">
        <v>10</v>
      </c>
    </row>
    <row r="902" spans="1:6" x14ac:dyDescent="0.25">
      <c r="A902" t="s">
        <v>3843</v>
      </c>
      <c r="B902" t="s">
        <v>1889</v>
      </c>
      <c r="C902" t="s">
        <v>911</v>
      </c>
      <c r="D902" t="s">
        <v>2866</v>
      </c>
      <c r="E902">
        <v>55</v>
      </c>
      <c r="F902" t="s">
        <v>10</v>
      </c>
    </row>
    <row r="903" spans="1:6" x14ac:dyDescent="0.25">
      <c r="A903" t="s">
        <v>3844</v>
      </c>
      <c r="B903" t="s">
        <v>1890</v>
      </c>
      <c r="C903" t="s">
        <v>912</v>
      </c>
      <c r="D903" t="s">
        <v>2867</v>
      </c>
      <c r="E903">
        <v>55</v>
      </c>
      <c r="F903" t="s">
        <v>13</v>
      </c>
    </row>
    <row r="904" spans="1:6" x14ac:dyDescent="0.25">
      <c r="A904" t="s">
        <v>3845</v>
      </c>
      <c r="B904" t="s">
        <v>1891</v>
      </c>
      <c r="C904" t="s">
        <v>913</v>
      </c>
      <c r="D904" t="s">
        <v>2868</v>
      </c>
      <c r="E904">
        <v>68</v>
      </c>
      <c r="F904" t="s">
        <v>10</v>
      </c>
    </row>
    <row r="905" spans="1:6" x14ac:dyDescent="0.25">
      <c r="A905" t="s">
        <v>3846</v>
      </c>
      <c r="B905" t="s">
        <v>1892</v>
      </c>
      <c r="C905" t="s">
        <v>914</v>
      </c>
      <c r="D905" t="s">
        <v>2869</v>
      </c>
      <c r="E905">
        <v>62</v>
      </c>
      <c r="F905" t="s">
        <v>13</v>
      </c>
    </row>
    <row r="906" spans="1:6" x14ac:dyDescent="0.25">
      <c r="A906" t="s">
        <v>3847</v>
      </c>
      <c r="B906" t="s">
        <v>1893</v>
      </c>
      <c r="C906" t="s">
        <v>915</v>
      </c>
      <c r="D906" t="s">
        <v>2870</v>
      </c>
      <c r="E906">
        <v>67</v>
      </c>
      <c r="F906" t="s">
        <v>10</v>
      </c>
    </row>
    <row r="907" spans="1:6" x14ac:dyDescent="0.25">
      <c r="A907" t="s">
        <v>3848</v>
      </c>
      <c r="B907" t="s">
        <v>1894</v>
      </c>
      <c r="C907" t="s">
        <v>916</v>
      </c>
      <c r="D907" t="s">
        <v>2871</v>
      </c>
      <c r="E907">
        <v>51</v>
      </c>
      <c r="F907" t="s">
        <v>13</v>
      </c>
    </row>
    <row r="908" spans="1:6" x14ac:dyDescent="0.25">
      <c r="A908" t="s">
        <v>3849</v>
      </c>
      <c r="B908" t="s">
        <v>1895</v>
      </c>
      <c r="C908" t="s">
        <v>917</v>
      </c>
      <c r="D908" t="s">
        <v>2872</v>
      </c>
      <c r="E908">
        <v>51</v>
      </c>
      <c r="F908" t="s">
        <v>13</v>
      </c>
    </row>
    <row r="909" spans="1:6" x14ac:dyDescent="0.25">
      <c r="A909" t="s">
        <v>3850</v>
      </c>
      <c r="B909" t="s">
        <v>1896</v>
      </c>
      <c r="C909" t="s">
        <v>918</v>
      </c>
      <c r="D909" t="s">
        <v>2873</v>
      </c>
      <c r="E909">
        <v>77</v>
      </c>
      <c r="F909" t="s">
        <v>10</v>
      </c>
    </row>
    <row r="910" spans="1:6" x14ac:dyDescent="0.25">
      <c r="A910" t="s">
        <v>3851</v>
      </c>
      <c r="B910" t="s">
        <v>1897</v>
      </c>
      <c r="C910" t="s">
        <v>919</v>
      </c>
      <c r="D910" t="s">
        <v>2874</v>
      </c>
      <c r="E910">
        <v>46</v>
      </c>
      <c r="F910" t="s">
        <v>10</v>
      </c>
    </row>
    <row r="911" spans="1:6" x14ac:dyDescent="0.25">
      <c r="A911" t="s">
        <v>3852</v>
      </c>
      <c r="B911" t="s">
        <v>1898</v>
      </c>
      <c r="C911" t="s">
        <v>920</v>
      </c>
      <c r="D911" t="s">
        <v>2875</v>
      </c>
      <c r="E911">
        <v>85</v>
      </c>
      <c r="F911" t="s">
        <v>13</v>
      </c>
    </row>
    <row r="912" spans="1:6" x14ac:dyDescent="0.25">
      <c r="A912" t="s">
        <v>3853</v>
      </c>
      <c r="B912" t="s">
        <v>1899</v>
      </c>
      <c r="C912" t="s">
        <v>921</v>
      </c>
      <c r="D912" t="s">
        <v>2876</v>
      </c>
      <c r="E912">
        <v>23</v>
      </c>
      <c r="F912" t="s">
        <v>10</v>
      </c>
    </row>
    <row r="913" spans="1:6" x14ac:dyDescent="0.25">
      <c r="A913" t="s">
        <v>3854</v>
      </c>
      <c r="B913" t="s">
        <v>1900</v>
      </c>
      <c r="C913" t="s">
        <v>922</v>
      </c>
      <c r="D913" t="s">
        <v>2877</v>
      </c>
      <c r="E913">
        <v>35</v>
      </c>
      <c r="F913" t="s">
        <v>10</v>
      </c>
    </row>
    <row r="914" spans="1:6" x14ac:dyDescent="0.25">
      <c r="A914" t="s">
        <v>3855</v>
      </c>
      <c r="B914" t="s">
        <v>1901</v>
      </c>
      <c r="C914" t="s">
        <v>923</v>
      </c>
      <c r="D914" t="s">
        <v>2878</v>
      </c>
      <c r="E914">
        <v>28</v>
      </c>
      <c r="F914" t="s">
        <v>10</v>
      </c>
    </row>
    <row r="915" spans="1:6" x14ac:dyDescent="0.25">
      <c r="A915" t="s">
        <v>3856</v>
      </c>
      <c r="B915" t="s">
        <v>1902</v>
      </c>
      <c r="C915" t="s">
        <v>924</v>
      </c>
      <c r="D915" t="s">
        <v>2879</v>
      </c>
      <c r="E915">
        <v>55</v>
      </c>
      <c r="F915" t="s">
        <v>10</v>
      </c>
    </row>
    <row r="916" spans="1:6" x14ac:dyDescent="0.25">
      <c r="A916" t="s">
        <v>3857</v>
      </c>
      <c r="B916" t="s">
        <v>1903</v>
      </c>
      <c r="C916" t="s">
        <v>925</v>
      </c>
      <c r="D916" t="s">
        <v>2880</v>
      </c>
      <c r="E916">
        <v>27</v>
      </c>
      <c r="F916" t="s">
        <v>10</v>
      </c>
    </row>
    <row r="917" spans="1:6" x14ac:dyDescent="0.25">
      <c r="A917" t="s">
        <v>3858</v>
      </c>
      <c r="B917" t="s">
        <v>1904</v>
      </c>
      <c r="C917" t="s">
        <v>926</v>
      </c>
      <c r="D917" t="s">
        <v>2881</v>
      </c>
      <c r="E917">
        <v>22</v>
      </c>
      <c r="F917" t="s">
        <v>10</v>
      </c>
    </row>
    <row r="918" spans="1:6" x14ac:dyDescent="0.25">
      <c r="A918" t="s">
        <v>3859</v>
      </c>
      <c r="B918" t="s">
        <v>1905</v>
      </c>
      <c r="C918" t="s">
        <v>927</v>
      </c>
      <c r="D918" t="s">
        <v>2882</v>
      </c>
      <c r="E918">
        <v>44</v>
      </c>
      <c r="F918" t="s">
        <v>13</v>
      </c>
    </row>
    <row r="919" spans="1:6" x14ac:dyDescent="0.25">
      <c r="A919" t="s">
        <v>3860</v>
      </c>
      <c r="B919" t="s">
        <v>1906</v>
      </c>
      <c r="C919" t="s">
        <v>928</v>
      </c>
      <c r="D919" t="s">
        <v>2883</v>
      </c>
      <c r="E919">
        <v>51</v>
      </c>
      <c r="F919" t="s">
        <v>13</v>
      </c>
    </row>
    <row r="920" spans="1:6" x14ac:dyDescent="0.25">
      <c r="A920" t="s">
        <v>3861</v>
      </c>
      <c r="B920" t="s">
        <v>1907</v>
      </c>
      <c r="C920" t="s">
        <v>929</v>
      </c>
      <c r="D920" t="s">
        <v>2884</v>
      </c>
      <c r="E920">
        <v>46</v>
      </c>
      <c r="F920" t="s">
        <v>13</v>
      </c>
    </row>
    <row r="921" spans="1:6" x14ac:dyDescent="0.25">
      <c r="A921" t="s">
        <v>3862</v>
      </c>
      <c r="B921" t="s">
        <v>1908</v>
      </c>
      <c r="C921" t="s">
        <v>930</v>
      </c>
      <c r="D921" t="s">
        <v>2885</v>
      </c>
      <c r="E921">
        <v>80</v>
      </c>
      <c r="F921" t="s">
        <v>10</v>
      </c>
    </row>
    <row r="922" spans="1:6" x14ac:dyDescent="0.25">
      <c r="A922" t="s">
        <v>3863</v>
      </c>
      <c r="B922" t="s">
        <v>1909</v>
      </c>
      <c r="C922" t="s">
        <v>931</v>
      </c>
      <c r="D922" t="s">
        <v>2886</v>
      </c>
      <c r="E922">
        <v>81</v>
      </c>
      <c r="F922" t="s">
        <v>10</v>
      </c>
    </row>
    <row r="923" spans="1:6" x14ac:dyDescent="0.25">
      <c r="A923" t="s">
        <v>3864</v>
      </c>
      <c r="B923" t="s">
        <v>1910</v>
      </c>
      <c r="C923" t="s">
        <v>932</v>
      </c>
      <c r="D923" t="s">
        <v>2887</v>
      </c>
      <c r="E923">
        <v>26</v>
      </c>
      <c r="F923" t="s">
        <v>13</v>
      </c>
    </row>
    <row r="924" spans="1:6" x14ac:dyDescent="0.25">
      <c r="A924" t="s">
        <v>3865</v>
      </c>
      <c r="B924" t="s">
        <v>1911</v>
      </c>
      <c r="C924" t="s">
        <v>933</v>
      </c>
      <c r="D924" t="s">
        <v>2888</v>
      </c>
      <c r="E924">
        <v>43</v>
      </c>
      <c r="F924" t="s">
        <v>10</v>
      </c>
    </row>
    <row r="925" spans="1:6" x14ac:dyDescent="0.25">
      <c r="A925" t="s">
        <v>3866</v>
      </c>
      <c r="B925" t="s">
        <v>1912</v>
      </c>
      <c r="C925" t="s">
        <v>934</v>
      </c>
      <c r="D925" t="s">
        <v>2889</v>
      </c>
      <c r="E925">
        <v>77</v>
      </c>
      <c r="F925" t="s">
        <v>13</v>
      </c>
    </row>
    <row r="926" spans="1:6" x14ac:dyDescent="0.25">
      <c r="A926" t="s">
        <v>3867</v>
      </c>
      <c r="B926" t="s">
        <v>1913</v>
      </c>
      <c r="C926" t="s">
        <v>935</v>
      </c>
      <c r="D926" t="s">
        <v>2890</v>
      </c>
      <c r="E926">
        <v>61</v>
      </c>
      <c r="F926" t="s">
        <v>13</v>
      </c>
    </row>
    <row r="927" spans="1:6" x14ac:dyDescent="0.25">
      <c r="A927" t="s">
        <v>3868</v>
      </c>
      <c r="B927" t="s">
        <v>1914</v>
      </c>
      <c r="C927" t="s">
        <v>936</v>
      </c>
      <c r="D927" t="s">
        <v>2891</v>
      </c>
      <c r="E927">
        <v>36</v>
      </c>
      <c r="F927" t="s">
        <v>10</v>
      </c>
    </row>
    <row r="928" spans="1:6" x14ac:dyDescent="0.25">
      <c r="A928" t="s">
        <v>3869</v>
      </c>
      <c r="B928" t="s">
        <v>1915</v>
      </c>
      <c r="C928" t="s">
        <v>937</v>
      </c>
      <c r="D928" t="s">
        <v>2892</v>
      </c>
      <c r="E928">
        <v>67</v>
      </c>
      <c r="F928" t="s">
        <v>13</v>
      </c>
    </row>
    <row r="929" spans="1:6" x14ac:dyDescent="0.25">
      <c r="A929" t="s">
        <v>3870</v>
      </c>
      <c r="B929" t="s">
        <v>1916</v>
      </c>
      <c r="C929" t="s">
        <v>938</v>
      </c>
      <c r="D929" t="s">
        <v>2893</v>
      </c>
      <c r="E929">
        <v>58</v>
      </c>
      <c r="F929" t="s">
        <v>10</v>
      </c>
    </row>
    <row r="930" spans="1:6" x14ac:dyDescent="0.25">
      <c r="A930" t="s">
        <v>3871</v>
      </c>
      <c r="B930" t="s">
        <v>1917</v>
      </c>
      <c r="C930" t="s">
        <v>939</v>
      </c>
      <c r="D930" t="s">
        <v>2894</v>
      </c>
      <c r="E930">
        <v>76</v>
      </c>
      <c r="F930" t="s">
        <v>13</v>
      </c>
    </row>
    <row r="931" spans="1:6" x14ac:dyDescent="0.25">
      <c r="A931" t="s">
        <v>3872</v>
      </c>
      <c r="B931" t="s">
        <v>1918</v>
      </c>
      <c r="C931" t="s">
        <v>940</v>
      </c>
      <c r="D931" t="s">
        <v>2895</v>
      </c>
      <c r="E931">
        <v>75</v>
      </c>
      <c r="F931" t="s">
        <v>13</v>
      </c>
    </row>
    <row r="932" spans="1:6" x14ac:dyDescent="0.25">
      <c r="A932" t="s">
        <v>3873</v>
      </c>
      <c r="B932" t="s">
        <v>1919</v>
      </c>
      <c r="C932" t="s">
        <v>941</v>
      </c>
      <c r="D932" t="s">
        <v>2896</v>
      </c>
      <c r="E932">
        <v>25</v>
      </c>
      <c r="F932" t="s">
        <v>10</v>
      </c>
    </row>
    <row r="933" spans="1:6" x14ac:dyDescent="0.25">
      <c r="A933" t="s">
        <v>3874</v>
      </c>
      <c r="B933" t="s">
        <v>1920</v>
      </c>
      <c r="C933" t="s">
        <v>942</v>
      </c>
      <c r="D933" t="s">
        <v>2897</v>
      </c>
      <c r="E933">
        <v>32</v>
      </c>
      <c r="F933" t="s">
        <v>10</v>
      </c>
    </row>
    <row r="934" spans="1:6" x14ac:dyDescent="0.25">
      <c r="A934" t="s">
        <v>3875</v>
      </c>
      <c r="B934" t="s">
        <v>1921</v>
      </c>
      <c r="C934" t="s">
        <v>943</v>
      </c>
      <c r="D934" t="s">
        <v>2898</v>
      </c>
      <c r="E934">
        <v>27</v>
      </c>
      <c r="F934" t="s">
        <v>10</v>
      </c>
    </row>
    <row r="935" spans="1:6" x14ac:dyDescent="0.25">
      <c r="A935" t="s">
        <v>3876</v>
      </c>
      <c r="B935" t="s">
        <v>1922</v>
      </c>
      <c r="C935" t="s">
        <v>944</v>
      </c>
      <c r="D935" t="s">
        <v>2899</v>
      </c>
      <c r="E935">
        <v>41</v>
      </c>
      <c r="F935" t="s">
        <v>10</v>
      </c>
    </row>
    <row r="936" spans="1:6" x14ac:dyDescent="0.25">
      <c r="A936" t="s">
        <v>3877</v>
      </c>
      <c r="B936" t="s">
        <v>1923</v>
      </c>
      <c r="C936" t="s">
        <v>945</v>
      </c>
      <c r="D936" t="s">
        <v>2900</v>
      </c>
      <c r="E936">
        <v>62</v>
      </c>
      <c r="F936" t="s">
        <v>10</v>
      </c>
    </row>
    <row r="937" spans="1:6" x14ac:dyDescent="0.25">
      <c r="A937" t="s">
        <v>3878</v>
      </c>
      <c r="B937" t="s">
        <v>1924</v>
      </c>
      <c r="C937" t="s">
        <v>946</v>
      </c>
      <c r="D937" t="s">
        <v>2901</v>
      </c>
      <c r="E937">
        <v>40</v>
      </c>
      <c r="F937" t="s">
        <v>13</v>
      </c>
    </row>
    <row r="938" spans="1:6" x14ac:dyDescent="0.25">
      <c r="A938" t="s">
        <v>3879</v>
      </c>
      <c r="B938" t="s">
        <v>1925</v>
      </c>
      <c r="C938" t="s">
        <v>947</v>
      </c>
      <c r="D938" t="s">
        <v>2902</v>
      </c>
      <c r="E938">
        <v>25</v>
      </c>
      <c r="F938" t="s">
        <v>10</v>
      </c>
    </row>
    <row r="939" spans="1:6" x14ac:dyDescent="0.25">
      <c r="A939" t="s">
        <v>3880</v>
      </c>
      <c r="B939" t="s">
        <v>1926</v>
      </c>
      <c r="C939" t="s">
        <v>948</v>
      </c>
      <c r="D939" t="s">
        <v>2903</v>
      </c>
      <c r="E939">
        <v>29</v>
      </c>
      <c r="F939" t="s">
        <v>13</v>
      </c>
    </row>
    <row r="940" spans="1:6" x14ac:dyDescent="0.25">
      <c r="A940" t="s">
        <v>3881</v>
      </c>
      <c r="B940" t="s">
        <v>1927</v>
      </c>
      <c r="C940" t="s">
        <v>949</v>
      </c>
      <c r="D940" t="s">
        <v>2904</v>
      </c>
      <c r="E940">
        <v>65</v>
      </c>
      <c r="F940" t="s">
        <v>10</v>
      </c>
    </row>
    <row r="941" spans="1:6" x14ac:dyDescent="0.25">
      <c r="A941" t="s">
        <v>3882</v>
      </c>
      <c r="B941" t="s">
        <v>1928</v>
      </c>
      <c r="C941" t="s">
        <v>950</v>
      </c>
      <c r="D941" t="s">
        <v>2905</v>
      </c>
      <c r="E941">
        <v>43</v>
      </c>
      <c r="F941" t="s">
        <v>10</v>
      </c>
    </row>
    <row r="942" spans="1:6" x14ac:dyDescent="0.25">
      <c r="A942" t="s">
        <v>3883</v>
      </c>
      <c r="B942" t="s">
        <v>1929</v>
      </c>
      <c r="C942" t="s">
        <v>951</v>
      </c>
      <c r="D942" t="s">
        <v>2906</v>
      </c>
      <c r="E942">
        <v>27</v>
      </c>
      <c r="F942" t="s">
        <v>13</v>
      </c>
    </row>
    <row r="943" spans="1:6" x14ac:dyDescent="0.25">
      <c r="A943" t="s">
        <v>3884</v>
      </c>
      <c r="B943" t="s">
        <v>1930</v>
      </c>
      <c r="C943" t="s">
        <v>952</v>
      </c>
      <c r="D943" t="s">
        <v>2907</v>
      </c>
      <c r="E943">
        <v>39</v>
      </c>
      <c r="F943" t="s">
        <v>13</v>
      </c>
    </row>
    <row r="944" spans="1:6" x14ac:dyDescent="0.25">
      <c r="A944" t="s">
        <v>3885</v>
      </c>
      <c r="B944" t="s">
        <v>1931</v>
      </c>
      <c r="C944" t="s">
        <v>953</v>
      </c>
      <c r="D944" t="s">
        <v>2908</v>
      </c>
      <c r="E944">
        <v>69</v>
      </c>
      <c r="F944" t="s">
        <v>10</v>
      </c>
    </row>
    <row r="945" spans="1:6" x14ac:dyDescent="0.25">
      <c r="A945" t="s">
        <v>3886</v>
      </c>
      <c r="B945" t="s">
        <v>1932</v>
      </c>
      <c r="C945" t="s">
        <v>954</v>
      </c>
      <c r="D945" t="s">
        <v>2909</v>
      </c>
      <c r="E945">
        <v>59</v>
      </c>
      <c r="F945" t="s">
        <v>10</v>
      </c>
    </row>
    <row r="946" spans="1:6" x14ac:dyDescent="0.25">
      <c r="A946" t="s">
        <v>3887</v>
      </c>
      <c r="B946" t="s">
        <v>1933</v>
      </c>
      <c r="C946" t="s">
        <v>955</v>
      </c>
      <c r="D946" t="s">
        <v>2910</v>
      </c>
      <c r="E946">
        <v>39</v>
      </c>
      <c r="F946" t="s">
        <v>13</v>
      </c>
    </row>
    <row r="947" spans="1:6" x14ac:dyDescent="0.25">
      <c r="A947" t="s">
        <v>3888</v>
      </c>
      <c r="B947" t="s">
        <v>1934</v>
      </c>
      <c r="C947" t="s">
        <v>956</v>
      </c>
      <c r="D947" t="s">
        <v>2911</v>
      </c>
      <c r="E947">
        <v>22</v>
      </c>
      <c r="F947" t="s">
        <v>13</v>
      </c>
    </row>
    <row r="948" spans="1:6" x14ac:dyDescent="0.25">
      <c r="A948" t="s">
        <v>3889</v>
      </c>
      <c r="B948" t="s">
        <v>1935</v>
      </c>
      <c r="C948" t="s">
        <v>957</v>
      </c>
      <c r="D948" t="s">
        <v>2912</v>
      </c>
      <c r="E948">
        <v>60</v>
      </c>
      <c r="F948" t="s">
        <v>13</v>
      </c>
    </row>
    <row r="949" spans="1:6" x14ac:dyDescent="0.25">
      <c r="A949" t="s">
        <v>3890</v>
      </c>
      <c r="B949" t="s">
        <v>1936</v>
      </c>
      <c r="C949" t="s">
        <v>958</v>
      </c>
      <c r="D949" t="s">
        <v>2913</v>
      </c>
      <c r="E949">
        <v>74</v>
      </c>
      <c r="F949" t="s">
        <v>10</v>
      </c>
    </row>
    <row r="950" spans="1:6" x14ac:dyDescent="0.25">
      <c r="A950" t="s">
        <v>3891</v>
      </c>
      <c r="B950" t="s">
        <v>1937</v>
      </c>
      <c r="C950" t="s">
        <v>959</v>
      </c>
      <c r="D950" t="s">
        <v>2914</v>
      </c>
      <c r="E950">
        <v>48</v>
      </c>
      <c r="F950" t="s">
        <v>13</v>
      </c>
    </row>
    <row r="951" spans="1:6" x14ac:dyDescent="0.25">
      <c r="A951" t="s">
        <v>3892</v>
      </c>
      <c r="B951" t="s">
        <v>1938</v>
      </c>
      <c r="C951" t="s">
        <v>960</v>
      </c>
      <c r="D951" t="s">
        <v>2915</v>
      </c>
      <c r="E951">
        <v>37</v>
      </c>
      <c r="F951" t="s">
        <v>13</v>
      </c>
    </row>
    <row r="952" spans="1:6" x14ac:dyDescent="0.25">
      <c r="A952" t="s">
        <v>3893</v>
      </c>
      <c r="B952" t="s">
        <v>1939</v>
      </c>
      <c r="C952" t="s">
        <v>961</v>
      </c>
      <c r="D952" t="s">
        <v>2916</v>
      </c>
      <c r="E952">
        <v>58</v>
      </c>
      <c r="F952" t="s">
        <v>10</v>
      </c>
    </row>
    <row r="953" spans="1:6" x14ac:dyDescent="0.25">
      <c r="A953" t="s">
        <v>3894</v>
      </c>
      <c r="B953" t="s">
        <v>1940</v>
      </c>
      <c r="C953" t="s">
        <v>962</v>
      </c>
      <c r="D953" t="s">
        <v>2917</v>
      </c>
      <c r="E953">
        <v>63</v>
      </c>
      <c r="F953" t="s">
        <v>10</v>
      </c>
    </row>
    <row r="954" spans="1:6" x14ac:dyDescent="0.25">
      <c r="A954" t="s">
        <v>3895</v>
      </c>
      <c r="B954" t="s">
        <v>1941</v>
      </c>
      <c r="C954" t="s">
        <v>963</v>
      </c>
      <c r="D954" t="s">
        <v>2918</v>
      </c>
      <c r="E954">
        <v>34</v>
      </c>
      <c r="F954" t="s">
        <v>13</v>
      </c>
    </row>
    <row r="955" spans="1:6" x14ac:dyDescent="0.25">
      <c r="A955" t="s">
        <v>3896</v>
      </c>
      <c r="B955" t="s">
        <v>1942</v>
      </c>
      <c r="C955" t="s">
        <v>964</v>
      </c>
      <c r="D955" t="s">
        <v>2919</v>
      </c>
      <c r="E955">
        <v>45</v>
      </c>
      <c r="F955" t="s">
        <v>10</v>
      </c>
    </row>
    <row r="956" spans="1:6" x14ac:dyDescent="0.25">
      <c r="A956" t="s">
        <v>3897</v>
      </c>
      <c r="B956" t="s">
        <v>1943</v>
      </c>
      <c r="C956" t="s">
        <v>965</v>
      </c>
      <c r="D956" t="s">
        <v>2920</v>
      </c>
      <c r="E956">
        <v>60</v>
      </c>
      <c r="F956" t="s">
        <v>13</v>
      </c>
    </row>
    <row r="957" spans="1:6" x14ac:dyDescent="0.25">
      <c r="A957" t="s">
        <v>3898</v>
      </c>
      <c r="B957" t="s">
        <v>1944</v>
      </c>
      <c r="C957" t="s">
        <v>966</v>
      </c>
      <c r="D957" t="s">
        <v>2921</v>
      </c>
      <c r="E957">
        <v>56</v>
      </c>
      <c r="F957" t="s">
        <v>13</v>
      </c>
    </row>
    <row r="958" spans="1:6" x14ac:dyDescent="0.25">
      <c r="A958" t="s">
        <v>3899</v>
      </c>
      <c r="B958" t="s">
        <v>1945</v>
      </c>
      <c r="C958" t="s">
        <v>967</v>
      </c>
      <c r="D958" t="s">
        <v>2922</v>
      </c>
      <c r="E958">
        <v>42</v>
      </c>
      <c r="F958" t="s">
        <v>13</v>
      </c>
    </row>
    <row r="959" spans="1:6" x14ac:dyDescent="0.25">
      <c r="A959" t="s">
        <v>3900</v>
      </c>
      <c r="B959" t="s">
        <v>1946</v>
      </c>
      <c r="C959" t="s">
        <v>968</v>
      </c>
      <c r="D959" t="s">
        <v>2923</v>
      </c>
      <c r="E959">
        <v>63</v>
      </c>
      <c r="F959" t="s">
        <v>13</v>
      </c>
    </row>
    <row r="960" spans="1:6" x14ac:dyDescent="0.25">
      <c r="A960" t="s">
        <v>3901</v>
      </c>
      <c r="B960" t="s">
        <v>1947</v>
      </c>
      <c r="C960" t="s">
        <v>969</v>
      </c>
      <c r="D960" t="s">
        <v>2924</v>
      </c>
      <c r="E960">
        <v>53</v>
      </c>
      <c r="F960" t="s">
        <v>13</v>
      </c>
    </row>
    <row r="961" spans="1:6" x14ac:dyDescent="0.25">
      <c r="A961" t="s">
        <v>3902</v>
      </c>
      <c r="B961" t="s">
        <v>1948</v>
      </c>
      <c r="C961" t="s">
        <v>970</v>
      </c>
      <c r="D961" t="s">
        <v>2925</v>
      </c>
      <c r="E961">
        <v>44</v>
      </c>
      <c r="F961" t="s">
        <v>10</v>
      </c>
    </row>
    <row r="962" spans="1:6" x14ac:dyDescent="0.25">
      <c r="A962" t="s">
        <v>3903</v>
      </c>
      <c r="B962" t="s">
        <v>1949</v>
      </c>
      <c r="C962" t="s">
        <v>971</v>
      </c>
      <c r="D962" t="s">
        <v>2926</v>
      </c>
      <c r="E962">
        <v>78</v>
      </c>
      <c r="F962" t="s">
        <v>13</v>
      </c>
    </row>
    <row r="963" spans="1:6" x14ac:dyDescent="0.25">
      <c r="A963" t="s">
        <v>3904</v>
      </c>
      <c r="B963" t="s">
        <v>1950</v>
      </c>
      <c r="C963" t="s">
        <v>972</v>
      </c>
      <c r="D963" t="s">
        <v>2927</v>
      </c>
      <c r="E963">
        <v>83</v>
      </c>
      <c r="F963" t="s">
        <v>10</v>
      </c>
    </row>
    <row r="964" spans="1:6" x14ac:dyDescent="0.25">
      <c r="A964" t="s">
        <v>3905</v>
      </c>
      <c r="B964" t="s">
        <v>1951</v>
      </c>
      <c r="C964" t="s">
        <v>973</v>
      </c>
      <c r="D964" t="s">
        <v>2928</v>
      </c>
      <c r="E964">
        <v>43</v>
      </c>
      <c r="F964" t="s">
        <v>13</v>
      </c>
    </row>
    <row r="965" spans="1:6" x14ac:dyDescent="0.25">
      <c r="A965" t="s">
        <v>3906</v>
      </c>
      <c r="B965" t="s">
        <v>1952</v>
      </c>
      <c r="C965" t="s">
        <v>974</v>
      </c>
      <c r="D965" t="s">
        <v>2929</v>
      </c>
      <c r="E965">
        <v>56</v>
      </c>
      <c r="F965" t="s">
        <v>13</v>
      </c>
    </row>
    <row r="966" spans="1:6" x14ac:dyDescent="0.25">
      <c r="A966" t="s">
        <v>3907</v>
      </c>
      <c r="B966" t="s">
        <v>1953</v>
      </c>
      <c r="C966" t="s">
        <v>975</v>
      </c>
      <c r="D966" t="s">
        <v>2930</v>
      </c>
      <c r="E966">
        <v>59</v>
      </c>
      <c r="F966" t="s">
        <v>10</v>
      </c>
    </row>
    <row r="967" spans="1:6" x14ac:dyDescent="0.25">
      <c r="A967" t="s">
        <v>3908</v>
      </c>
      <c r="B967" t="s">
        <v>1954</v>
      </c>
      <c r="C967" t="s">
        <v>976</v>
      </c>
      <c r="D967" t="s">
        <v>2931</v>
      </c>
      <c r="E967">
        <v>56</v>
      </c>
      <c r="F967" t="s">
        <v>10</v>
      </c>
    </row>
    <row r="968" spans="1:6" x14ac:dyDescent="0.25">
      <c r="A968" t="s">
        <v>3909</v>
      </c>
      <c r="B968" t="s">
        <v>1955</v>
      </c>
      <c r="C968" t="s">
        <v>977</v>
      </c>
      <c r="D968" t="s">
        <v>2932</v>
      </c>
      <c r="E968">
        <v>37</v>
      </c>
      <c r="F968" t="s">
        <v>13</v>
      </c>
    </row>
    <row r="969" spans="1:6" x14ac:dyDescent="0.25">
      <c r="A969" t="s">
        <v>3910</v>
      </c>
      <c r="B969" t="s">
        <v>1956</v>
      </c>
      <c r="C969" t="s">
        <v>978</v>
      </c>
      <c r="D969" t="s">
        <v>2933</v>
      </c>
      <c r="E969">
        <v>44</v>
      </c>
      <c r="F969" t="s">
        <v>13</v>
      </c>
    </row>
    <row r="970" spans="1:6" x14ac:dyDescent="0.25">
      <c r="A970" t="s">
        <v>3911</v>
      </c>
      <c r="B970" t="s">
        <v>1957</v>
      </c>
      <c r="C970" t="s">
        <v>979</v>
      </c>
      <c r="D970" t="s">
        <v>2934</v>
      </c>
      <c r="E970">
        <v>72</v>
      </c>
      <c r="F970" t="s">
        <v>13</v>
      </c>
    </row>
    <row r="971" spans="1:6" x14ac:dyDescent="0.25">
      <c r="A971" t="s">
        <v>3912</v>
      </c>
      <c r="B971" t="s">
        <v>1958</v>
      </c>
      <c r="C971" t="s">
        <v>980</v>
      </c>
      <c r="D971" t="s">
        <v>2935</v>
      </c>
      <c r="E971">
        <v>64</v>
      </c>
      <c r="F971" t="s">
        <v>10</v>
      </c>
    </row>
    <row r="972" spans="1:6" x14ac:dyDescent="0.25">
      <c r="A972" t="s">
        <v>3913</v>
      </c>
      <c r="B972" t="s">
        <v>1959</v>
      </c>
      <c r="C972" t="s">
        <v>981</v>
      </c>
      <c r="D972" t="s">
        <v>2936</v>
      </c>
      <c r="E972">
        <v>29</v>
      </c>
      <c r="F972" t="s">
        <v>13</v>
      </c>
    </row>
    <row r="973" spans="1:6" x14ac:dyDescent="0.25">
      <c r="A973" t="s">
        <v>3914</v>
      </c>
      <c r="B973" t="s">
        <v>1960</v>
      </c>
      <c r="C973" t="s">
        <v>982</v>
      </c>
      <c r="D973" t="s">
        <v>2937</v>
      </c>
      <c r="E973">
        <v>30</v>
      </c>
      <c r="F973" t="s">
        <v>13</v>
      </c>
    </row>
    <row r="974" spans="1:6" x14ac:dyDescent="0.25">
      <c r="A974" t="s">
        <v>3915</v>
      </c>
      <c r="B974" t="s">
        <v>1961</v>
      </c>
      <c r="C974" t="s">
        <v>983</v>
      </c>
      <c r="D974" t="s">
        <v>2938</v>
      </c>
      <c r="E974">
        <v>52</v>
      </c>
      <c r="F974" t="s">
        <v>10</v>
      </c>
    </row>
    <row r="975" spans="1:6" x14ac:dyDescent="0.25">
      <c r="A975" t="s">
        <v>3916</v>
      </c>
      <c r="B975" t="s">
        <v>1962</v>
      </c>
      <c r="C975" t="s">
        <v>984</v>
      </c>
      <c r="D975" t="s">
        <v>2939</v>
      </c>
      <c r="E975">
        <v>51</v>
      </c>
      <c r="F975" t="s">
        <v>13</v>
      </c>
    </row>
    <row r="976" spans="1:6" x14ac:dyDescent="0.25">
      <c r="A976" t="s">
        <v>3917</v>
      </c>
      <c r="B976" t="s">
        <v>1963</v>
      </c>
      <c r="C976" t="s">
        <v>985</v>
      </c>
      <c r="D976" t="s">
        <v>2940</v>
      </c>
      <c r="E976">
        <v>67</v>
      </c>
      <c r="F976" t="s">
        <v>10</v>
      </c>
    </row>
    <row r="977" spans="1:6" x14ac:dyDescent="0.25">
      <c r="A977" t="s">
        <v>3918</v>
      </c>
      <c r="B977" t="s">
        <v>1964</v>
      </c>
      <c r="C977" t="s">
        <v>986</v>
      </c>
      <c r="D977" t="s">
        <v>2941</v>
      </c>
      <c r="E977">
        <v>71</v>
      </c>
      <c r="F977" t="s">
        <v>13</v>
      </c>
    </row>
    <row r="978" spans="1:6" x14ac:dyDescent="0.25">
      <c r="A978" t="s">
        <v>3919</v>
      </c>
      <c r="B978" t="s">
        <v>1965</v>
      </c>
      <c r="C978" t="s">
        <v>987</v>
      </c>
      <c r="D978" t="s">
        <v>2942</v>
      </c>
      <c r="E978">
        <v>47</v>
      </c>
      <c r="F978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79882-6D8A-4941-BFA8-E644A389CF90}">
  <dimension ref="A1:D18"/>
  <sheetViews>
    <sheetView workbookViewId="0">
      <selection activeCell="D1" sqref="D1"/>
    </sheetView>
  </sheetViews>
  <sheetFormatPr defaultRowHeight="13.8" x14ac:dyDescent="0.25"/>
  <cols>
    <col min="2" max="2" width="37.19921875" bestFit="1" customWidth="1"/>
    <col min="3" max="3" width="13.69921875" customWidth="1"/>
    <col min="4" max="4" width="13.5" bestFit="1" customWidth="1"/>
  </cols>
  <sheetData>
    <row r="1" spans="1:4" x14ac:dyDescent="0.25">
      <c r="A1" t="s">
        <v>0</v>
      </c>
      <c r="B1" t="s">
        <v>3</v>
      </c>
      <c r="C1" t="s">
        <v>5</v>
      </c>
      <c r="D1" t="s">
        <v>3954</v>
      </c>
    </row>
    <row r="2" spans="1:4" x14ac:dyDescent="0.25">
      <c r="A2" t="s">
        <v>3920</v>
      </c>
      <c r="B2" t="s">
        <v>3930</v>
      </c>
      <c r="C2" s="2">
        <v>44699</v>
      </c>
      <c r="D2">
        <v>10</v>
      </c>
    </row>
    <row r="3" spans="1:4" x14ac:dyDescent="0.25">
      <c r="A3" t="s">
        <v>3921</v>
      </c>
      <c r="B3" t="s">
        <v>3931</v>
      </c>
      <c r="C3" s="2">
        <v>43041</v>
      </c>
      <c r="D3">
        <v>26</v>
      </c>
    </row>
    <row r="4" spans="1:4" x14ac:dyDescent="0.25">
      <c r="A4" t="s">
        <v>3922</v>
      </c>
      <c r="B4" t="s">
        <v>3932</v>
      </c>
      <c r="C4" s="2">
        <v>43779</v>
      </c>
      <c r="D4">
        <v>62</v>
      </c>
    </row>
    <row r="5" spans="1:4" x14ac:dyDescent="0.25">
      <c r="A5" t="s">
        <v>3923</v>
      </c>
      <c r="B5" t="s">
        <v>3933</v>
      </c>
      <c r="C5" s="2">
        <v>43502</v>
      </c>
      <c r="D5">
        <v>26</v>
      </c>
    </row>
    <row r="6" spans="1:4" x14ac:dyDescent="0.25">
      <c r="A6" t="s">
        <v>3924</v>
      </c>
      <c r="B6" t="s">
        <v>3934</v>
      </c>
      <c r="C6" s="2">
        <v>42352</v>
      </c>
      <c r="D6">
        <v>22</v>
      </c>
    </row>
    <row r="7" spans="1:4" x14ac:dyDescent="0.25">
      <c r="A7" t="s">
        <v>3925</v>
      </c>
      <c r="B7" t="s">
        <v>3935</v>
      </c>
      <c r="C7" s="2">
        <v>44156</v>
      </c>
      <c r="D7">
        <v>13</v>
      </c>
    </row>
    <row r="8" spans="1:4" x14ac:dyDescent="0.25">
      <c r="A8" t="s">
        <v>3926</v>
      </c>
      <c r="B8" t="s">
        <v>3936</v>
      </c>
      <c r="C8" s="2">
        <v>42141</v>
      </c>
      <c r="D8">
        <v>25</v>
      </c>
    </row>
    <row r="9" spans="1:4" x14ac:dyDescent="0.25">
      <c r="A9" t="s">
        <v>3927</v>
      </c>
      <c r="B9" t="s">
        <v>3937</v>
      </c>
      <c r="C9" s="2">
        <v>44736</v>
      </c>
      <c r="D9">
        <v>27</v>
      </c>
    </row>
    <row r="10" spans="1:4" x14ac:dyDescent="0.25">
      <c r="A10" t="s">
        <v>3928</v>
      </c>
      <c r="B10" t="s">
        <v>3938</v>
      </c>
      <c r="C10" s="2">
        <v>43695</v>
      </c>
      <c r="D10">
        <v>75</v>
      </c>
    </row>
    <row r="11" spans="1:4" x14ac:dyDescent="0.25">
      <c r="A11" t="s">
        <v>3929</v>
      </c>
      <c r="B11" t="s">
        <v>3939</v>
      </c>
      <c r="C11" s="2">
        <v>42596</v>
      </c>
      <c r="D11">
        <v>66</v>
      </c>
    </row>
    <row r="12" spans="1:4" x14ac:dyDescent="0.25">
      <c r="A12" t="s">
        <v>3947</v>
      </c>
      <c r="B12" t="s">
        <v>3940</v>
      </c>
      <c r="C12" s="2">
        <v>42623</v>
      </c>
      <c r="D12">
        <v>62</v>
      </c>
    </row>
    <row r="13" spans="1:4" x14ac:dyDescent="0.25">
      <c r="A13" t="s">
        <v>3948</v>
      </c>
      <c r="B13" t="s">
        <v>3941</v>
      </c>
      <c r="C13" s="2">
        <v>44532</v>
      </c>
      <c r="D13">
        <v>65</v>
      </c>
    </row>
    <row r="14" spans="1:4" x14ac:dyDescent="0.25">
      <c r="A14" t="s">
        <v>3949</v>
      </c>
      <c r="B14" t="s">
        <v>3942</v>
      </c>
      <c r="C14" s="2">
        <v>43312</v>
      </c>
      <c r="D14">
        <v>25</v>
      </c>
    </row>
    <row r="15" spans="1:4" x14ac:dyDescent="0.25">
      <c r="A15" t="s">
        <v>3950</v>
      </c>
      <c r="B15" t="s">
        <v>3943</v>
      </c>
      <c r="C15" s="2">
        <v>42229</v>
      </c>
      <c r="D15">
        <v>28</v>
      </c>
    </row>
    <row r="16" spans="1:4" x14ac:dyDescent="0.25">
      <c r="A16" t="s">
        <v>3951</v>
      </c>
      <c r="B16" t="s">
        <v>3944</v>
      </c>
      <c r="C16" s="2">
        <v>43340</v>
      </c>
      <c r="D16">
        <v>14</v>
      </c>
    </row>
    <row r="17" spans="1:4" x14ac:dyDescent="0.25">
      <c r="A17" t="s">
        <v>3952</v>
      </c>
      <c r="B17" t="s">
        <v>3945</v>
      </c>
      <c r="C17" s="2">
        <v>43414</v>
      </c>
      <c r="D17">
        <v>16</v>
      </c>
    </row>
    <row r="18" spans="1:4" x14ac:dyDescent="0.25">
      <c r="A18" t="s">
        <v>3953</v>
      </c>
      <c r="B18" t="s">
        <v>3946</v>
      </c>
      <c r="C18" s="2">
        <v>44744</v>
      </c>
      <c r="D18">
        <v>29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104CD-9302-43D6-8E20-5DDE620DCAA7}">
  <dimension ref="A1:H15018"/>
  <sheetViews>
    <sheetView zoomScaleNormal="100" workbookViewId="0">
      <selection activeCell="E20" sqref="E20"/>
    </sheetView>
  </sheetViews>
  <sheetFormatPr defaultRowHeight="13.8" x14ac:dyDescent="0.25"/>
  <cols>
    <col min="1" max="1" width="10.59765625" bestFit="1" customWidth="1"/>
    <col min="2" max="2" width="10.8984375" bestFit="1" customWidth="1"/>
    <col min="3" max="4" width="9.69921875" bestFit="1" customWidth="1"/>
    <col min="5" max="5" width="11.796875" bestFit="1" customWidth="1"/>
    <col min="6" max="6" width="11" bestFit="1" customWidth="1"/>
    <col min="7" max="7" width="12.19921875" bestFit="1" customWidth="1"/>
  </cols>
  <sheetData>
    <row r="1" spans="1:8" x14ac:dyDescent="0.25">
      <c r="A1" t="s">
        <v>3955</v>
      </c>
      <c r="B1" s="3" t="s">
        <v>3956</v>
      </c>
      <c r="C1" t="s">
        <v>4</v>
      </c>
      <c r="D1" t="s">
        <v>6</v>
      </c>
      <c r="E1" t="s">
        <v>3957</v>
      </c>
      <c r="F1" t="s">
        <v>3962</v>
      </c>
      <c r="G1" t="s">
        <v>3967</v>
      </c>
      <c r="H1" t="s">
        <v>3968</v>
      </c>
    </row>
    <row r="2" spans="1:8" x14ac:dyDescent="0.25">
      <c r="A2" t="s">
        <v>2943</v>
      </c>
      <c r="B2" t="s">
        <v>3948</v>
      </c>
      <c r="C2" s="1">
        <v>44813</v>
      </c>
      <c r="D2" s="1">
        <v>44813</v>
      </c>
      <c r="E2" s="1">
        <f>DATE(YEAR(C2),MONTH(C2),1)</f>
        <v>44805</v>
      </c>
      <c r="F2">
        <f>DATEDIF(C2,D2,"M")</f>
        <v>0</v>
      </c>
      <c r="G2" t="str">
        <f>TEXT(D2,"mmm-yy")</f>
        <v>Sep-22</v>
      </c>
      <c r="H2">
        <f>VLOOKUP(B2,campaign!A:D,4,FALSE)</f>
        <v>65</v>
      </c>
    </row>
    <row r="3" spans="1:8" x14ac:dyDescent="0.25">
      <c r="A3" t="s">
        <v>2943</v>
      </c>
      <c r="B3" t="s">
        <v>3948</v>
      </c>
      <c r="C3" s="1">
        <v>44813</v>
      </c>
      <c r="D3" s="1">
        <v>44907</v>
      </c>
      <c r="E3" s="1">
        <f t="shared" ref="E3:E66" si="0">DATE(YEAR(C3),MONTH(C3),1)</f>
        <v>44805</v>
      </c>
      <c r="F3">
        <f t="shared" ref="F3:F66" si="1">DATEDIF(C3,D3,"M")</f>
        <v>3</v>
      </c>
      <c r="G3" t="str">
        <f t="shared" ref="G3:G66" si="2">TEXT(D3,"mmm-yy")</f>
        <v>Dec-22</v>
      </c>
      <c r="H3">
        <f>VLOOKUP(B3,campaign!A:D,4,FALSE)</f>
        <v>65</v>
      </c>
    </row>
    <row r="4" spans="1:8" x14ac:dyDescent="0.25">
      <c r="A4" t="s">
        <v>2943</v>
      </c>
      <c r="B4" t="s">
        <v>3948</v>
      </c>
      <c r="C4" s="1">
        <v>44813</v>
      </c>
      <c r="D4" s="1">
        <v>44935</v>
      </c>
      <c r="E4" s="1">
        <f t="shared" si="0"/>
        <v>44805</v>
      </c>
      <c r="F4">
        <f t="shared" si="1"/>
        <v>4</v>
      </c>
      <c r="G4" t="str">
        <f t="shared" si="2"/>
        <v>Jan-23</v>
      </c>
      <c r="H4">
        <f>VLOOKUP(B4,campaign!A:D,4,FALSE)</f>
        <v>65</v>
      </c>
    </row>
    <row r="5" spans="1:8" x14ac:dyDescent="0.25">
      <c r="A5" t="s">
        <v>2943</v>
      </c>
      <c r="B5" t="s">
        <v>3948</v>
      </c>
      <c r="C5" s="1">
        <v>44813</v>
      </c>
      <c r="D5" s="1">
        <v>44974</v>
      </c>
      <c r="E5" s="1">
        <f t="shared" si="0"/>
        <v>44805</v>
      </c>
      <c r="F5">
        <f t="shared" si="1"/>
        <v>5</v>
      </c>
      <c r="G5" t="str">
        <f t="shared" si="2"/>
        <v>Feb-23</v>
      </c>
      <c r="H5">
        <f>VLOOKUP(B5,campaign!A:D,4,FALSE)</f>
        <v>65</v>
      </c>
    </row>
    <row r="6" spans="1:8" x14ac:dyDescent="0.25">
      <c r="A6" t="s">
        <v>2943</v>
      </c>
      <c r="B6" t="s">
        <v>3948</v>
      </c>
      <c r="C6" s="1">
        <v>44813</v>
      </c>
      <c r="D6" s="1">
        <v>45006</v>
      </c>
      <c r="E6" s="1">
        <f t="shared" si="0"/>
        <v>44805</v>
      </c>
      <c r="F6">
        <f t="shared" si="1"/>
        <v>6</v>
      </c>
      <c r="G6" t="str">
        <f t="shared" si="2"/>
        <v>Mar-23</v>
      </c>
      <c r="H6">
        <f>VLOOKUP(B6,campaign!A:D,4,FALSE)</f>
        <v>65</v>
      </c>
    </row>
    <row r="7" spans="1:8" x14ac:dyDescent="0.25">
      <c r="A7" t="s">
        <v>2943</v>
      </c>
      <c r="B7" t="s">
        <v>3948</v>
      </c>
      <c r="C7" s="1">
        <v>44813</v>
      </c>
      <c r="D7" s="1">
        <v>45040</v>
      </c>
      <c r="E7" s="1">
        <f t="shared" si="0"/>
        <v>44805</v>
      </c>
      <c r="F7">
        <f t="shared" si="1"/>
        <v>7</v>
      </c>
      <c r="G7" t="str">
        <f t="shared" si="2"/>
        <v>Apr-23</v>
      </c>
      <c r="H7">
        <f>VLOOKUP(B7,campaign!A:D,4,FALSE)</f>
        <v>65</v>
      </c>
    </row>
    <row r="8" spans="1:8" x14ac:dyDescent="0.25">
      <c r="A8" t="s">
        <v>2943</v>
      </c>
      <c r="B8" t="s">
        <v>3948</v>
      </c>
      <c r="C8" s="1">
        <v>44813</v>
      </c>
      <c r="D8" s="1">
        <v>45065</v>
      </c>
      <c r="E8" s="1">
        <f t="shared" si="0"/>
        <v>44805</v>
      </c>
      <c r="F8">
        <f t="shared" si="1"/>
        <v>8</v>
      </c>
      <c r="G8" t="str">
        <f t="shared" si="2"/>
        <v>May-23</v>
      </c>
      <c r="H8">
        <f>VLOOKUP(B8,campaign!A:D,4,FALSE)</f>
        <v>65</v>
      </c>
    </row>
    <row r="9" spans="1:8" x14ac:dyDescent="0.25">
      <c r="A9" t="s">
        <v>2943</v>
      </c>
      <c r="B9" t="s">
        <v>3926</v>
      </c>
      <c r="C9" s="1">
        <v>44850</v>
      </c>
      <c r="D9" s="1">
        <v>44850</v>
      </c>
      <c r="E9" s="1">
        <f t="shared" si="0"/>
        <v>44835</v>
      </c>
      <c r="F9">
        <f t="shared" si="1"/>
        <v>0</v>
      </c>
      <c r="G9" t="str">
        <f t="shared" si="2"/>
        <v>Oct-22</v>
      </c>
      <c r="H9">
        <f>VLOOKUP(B9,campaign!A:D,4,FALSE)</f>
        <v>25</v>
      </c>
    </row>
    <row r="10" spans="1:8" x14ac:dyDescent="0.25">
      <c r="A10" t="s">
        <v>2943</v>
      </c>
      <c r="B10" t="s">
        <v>3926</v>
      </c>
      <c r="C10" s="1">
        <v>44850</v>
      </c>
      <c r="D10" s="1">
        <v>44956</v>
      </c>
      <c r="E10" s="1">
        <f t="shared" si="0"/>
        <v>44835</v>
      </c>
      <c r="F10">
        <f t="shared" si="1"/>
        <v>3</v>
      </c>
      <c r="G10" t="str">
        <f t="shared" si="2"/>
        <v>Jan-23</v>
      </c>
      <c r="H10">
        <f>VLOOKUP(B10,campaign!A:D,4,FALSE)</f>
        <v>25</v>
      </c>
    </row>
    <row r="11" spans="1:8" x14ac:dyDescent="0.25">
      <c r="A11" t="s">
        <v>2943</v>
      </c>
      <c r="B11" t="s">
        <v>3926</v>
      </c>
      <c r="C11" s="1">
        <v>44850</v>
      </c>
      <c r="D11" s="1">
        <v>44982</v>
      </c>
      <c r="E11" s="1">
        <f t="shared" si="0"/>
        <v>44835</v>
      </c>
      <c r="F11">
        <f t="shared" si="1"/>
        <v>4</v>
      </c>
      <c r="G11" t="str">
        <f t="shared" si="2"/>
        <v>Feb-23</v>
      </c>
      <c r="H11">
        <f>VLOOKUP(B11,campaign!A:D,4,FALSE)</f>
        <v>25</v>
      </c>
    </row>
    <row r="12" spans="1:8" x14ac:dyDescent="0.25">
      <c r="A12" t="s">
        <v>2943</v>
      </c>
      <c r="B12" t="s">
        <v>3926</v>
      </c>
      <c r="C12" s="1">
        <v>44850</v>
      </c>
      <c r="D12" s="1">
        <v>45008</v>
      </c>
      <c r="E12" s="1">
        <f t="shared" si="0"/>
        <v>44835</v>
      </c>
      <c r="F12">
        <f t="shared" si="1"/>
        <v>5</v>
      </c>
      <c r="G12" t="str">
        <f t="shared" si="2"/>
        <v>Mar-23</v>
      </c>
      <c r="H12">
        <f>VLOOKUP(B12,campaign!A:D,4,FALSE)</f>
        <v>25</v>
      </c>
    </row>
    <row r="13" spans="1:8" x14ac:dyDescent="0.25">
      <c r="A13" t="s">
        <v>2943</v>
      </c>
      <c r="B13" t="s">
        <v>3926</v>
      </c>
      <c r="C13" s="1">
        <v>44850</v>
      </c>
      <c r="D13" s="1">
        <v>45045</v>
      </c>
      <c r="E13" s="1">
        <f t="shared" si="0"/>
        <v>44835</v>
      </c>
      <c r="F13">
        <f t="shared" si="1"/>
        <v>6</v>
      </c>
      <c r="G13" t="str">
        <f t="shared" si="2"/>
        <v>Apr-23</v>
      </c>
      <c r="H13">
        <f>VLOOKUP(B13,campaign!A:D,4,FALSE)</f>
        <v>25</v>
      </c>
    </row>
    <row r="14" spans="1:8" x14ac:dyDescent="0.25">
      <c r="A14" t="s">
        <v>2943</v>
      </c>
      <c r="B14" t="s">
        <v>3926</v>
      </c>
      <c r="C14" s="1">
        <v>44850</v>
      </c>
      <c r="D14" s="1">
        <v>45047</v>
      </c>
      <c r="E14" s="1">
        <f t="shared" si="0"/>
        <v>44835</v>
      </c>
      <c r="F14">
        <f t="shared" si="1"/>
        <v>6</v>
      </c>
      <c r="G14" t="str">
        <f t="shared" si="2"/>
        <v>May-23</v>
      </c>
      <c r="H14">
        <f>VLOOKUP(B14,campaign!A:D,4,FALSE)</f>
        <v>25</v>
      </c>
    </row>
    <row r="15" spans="1:8" x14ac:dyDescent="0.25">
      <c r="A15" t="s">
        <v>2943</v>
      </c>
      <c r="B15" t="s">
        <v>3953</v>
      </c>
      <c r="C15" s="1">
        <v>45038</v>
      </c>
      <c r="D15" s="1">
        <v>45038</v>
      </c>
      <c r="E15" s="1">
        <f t="shared" si="0"/>
        <v>45017</v>
      </c>
      <c r="F15">
        <f t="shared" si="1"/>
        <v>0</v>
      </c>
      <c r="G15" t="str">
        <f t="shared" si="2"/>
        <v>Apr-23</v>
      </c>
      <c r="H15">
        <f>VLOOKUP(B15,campaign!A:D,4,FALSE)</f>
        <v>29</v>
      </c>
    </row>
    <row r="16" spans="1:8" x14ac:dyDescent="0.25">
      <c r="A16" t="s">
        <v>2943</v>
      </c>
      <c r="B16" t="s">
        <v>3953</v>
      </c>
      <c r="C16" s="1">
        <v>45038</v>
      </c>
      <c r="D16" s="1">
        <v>45075</v>
      </c>
      <c r="E16" s="1">
        <f t="shared" si="0"/>
        <v>45017</v>
      </c>
      <c r="F16">
        <f t="shared" si="1"/>
        <v>1</v>
      </c>
      <c r="G16" t="str">
        <f t="shared" si="2"/>
        <v>May-23</v>
      </c>
      <c r="H16">
        <f>VLOOKUP(B16,campaign!A:D,4,FALSE)</f>
        <v>29</v>
      </c>
    </row>
    <row r="17" spans="1:8" x14ac:dyDescent="0.25">
      <c r="A17" t="s">
        <v>2943</v>
      </c>
      <c r="B17" t="s">
        <v>3953</v>
      </c>
      <c r="C17" s="1">
        <v>45038</v>
      </c>
      <c r="D17" s="1">
        <v>45082</v>
      </c>
      <c r="E17" s="1">
        <f t="shared" si="0"/>
        <v>45017</v>
      </c>
      <c r="F17">
        <f t="shared" si="1"/>
        <v>1</v>
      </c>
      <c r="G17" t="str">
        <f t="shared" si="2"/>
        <v>Jun-23</v>
      </c>
      <c r="H17">
        <f>VLOOKUP(B17,campaign!A:D,4,FALSE)</f>
        <v>29</v>
      </c>
    </row>
    <row r="18" spans="1:8" x14ac:dyDescent="0.25">
      <c r="A18" t="s">
        <v>2944</v>
      </c>
      <c r="B18" t="s">
        <v>3947</v>
      </c>
      <c r="C18" s="1">
        <v>44728</v>
      </c>
      <c r="D18" s="1">
        <v>44728</v>
      </c>
      <c r="E18" s="1">
        <f t="shared" si="0"/>
        <v>44713</v>
      </c>
      <c r="F18">
        <f t="shared" si="1"/>
        <v>0</v>
      </c>
      <c r="G18" t="str">
        <f t="shared" si="2"/>
        <v>Jun-22</v>
      </c>
      <c r="H18">
        <f>VLOOKUP(B18,campaign!A:D,4,FALSE)</f>
        <v>62</v>
      </c>
    </row>
    <row r="19" spans="1:8" x14ac:dyDescent="0.25">
      <c r="A19" t="s">
        <v>2944</v>
      </c>
      <c r="B19" t="s">
        <v>3947</v>
      </c>
      <c r="C19" s="1">
        <v>44728</v>
      </c>
      <c r="D19" s="1">
        <v>44830</v>
      </c>
      <c r="E19" s="1">
        <f t="shared" si="0"/>
        <v>44713</v>
      </c>
      <c r="F19">
        <f t="shared" si="1"/>
        <v>3</v>
      </c>
      <c r="G19" t="str">
        <f t="shared" si="2"/>
        <v>Sep-22</v>
      </c>
      <c r="H19">
        <f>VLOOKUP(B19,campaign!A:D,4,FALSE)</f>
        <v>62</v>
      </c>
    </row>
    <row r="20" spans="1:8" x14ac:dyDescent="0.25">
      <c r="A20" t="s">
        <v>2944</v>
      </c>
      <c r="B20" t="s">
        <v>3947</v>
      </c>
      <c r="C20" s="1">
        <v>44728</v>
      </c>
      <c r="D20" s="1">
        <v>44835</v>
      </c>
      <c r="E20" s="1">
        <f t="shared" si="0"/>
        <v>44713</v>
      </c>
      <c r="F20">
        <f t="shared" si="1"/>
        <v>3</v>
      </c>
      <c r="G20" t="str">
        <f t="shared" si="2"/>
        <v>Oct-22</v>
      </c>
      <c r="H20">
        <f>VLOOKUP(B20,campaign!A:D,4,FALSE)</f>
        <v>62</v>
      </c>
    </row>
    <row r="21" spans="1:8" x14ac:dyDescent="0.25">
      <c r="A21" t="s">
        <v>2944</v>
      </c>
      <c r="B21" t="s">
        <v>3947</v>
      </c>
      <c r="C21" s="1">
        <v>44728</v>
      </c>
      <c r="D21" s="1">
        <v>44979</v>
      </c>
      <c r="E21" s="1">
        <f t="shared" si="0"/>
        <v>44713</v>
      </c>
      <c r="F21">
        <f t="shared" si="1"/>
        <v>8</v>
      </c>
      <c r="G21" t="str">
        <f t="shared" si="2"/>
        <v>Feb-23</v>
      </c>
      <c r="H21">
        <f>VLOOKUP(B21,campaign!A:D,4,FALSE)</f>
        <v>62</v>
      </c>
    </row>
    <row r="22" spans="1:8" x14ac:dyDescent="0.25">
      <c r="A22" t="s">
        <v>2944</v>
      </c>
      <c r="B22" t="s">
        <v>3947</v>
      </c>
      <c r="C22" s="1">
        <v>44728</v>
      </c>
      <c r="D22" s="1">
        <v>45004</v>
      </c>
      <c r="E22" s="1">
        <f t="shared" si="0"/>
        <v>44713</v>
      </c>
      <c r="F22">
        <f t="shared" si="1"/>
        <v>9</v>
      </c>
      <c r="G22" t="str">
        <f t="shared" si="2"/>
        <v>Mar-23</v>
      </c>
      <c r="H22">
        <f>VLOOKUP(B22,campaign!A:D,4,FALSE)</f>
        <v>62</v>
      </c>
    </row>
    <row r="23" spans="1:8" x14ac:dyDescent="0.25">
      <c r="A23" t="s">
        <v>2944</v>
      </c>
      <c r="B23" t="s">
        <v>3947</v>
      </c>
      <c r="C23" s="1">
        <v>44728</v>
      </c>
      <c r="D23" s="1">
        <v>45043</v>
      </c>
      <c r="E23" s="1">
        <f t="shared" si="0"/>
        <v>44713</v>
      </c>
      <c r="F23">
        <f t="shared" si="1"/>
        <v>10</v>
      </c>
      <c r="G23" t="str">
        <f t="shared" si="2"/>
        <v>Apr-23</v>
      </c>
      <c r="H23">
        <f>VLOOKUP(B23,campaign!A:D,4,FALSE)</f>
        <v>62</v>
      </c>
    </row>
    <row r="24" spans="1:8" x14ac:dyDescent="0.25">
      <c r="A24" t="s">
        <v>2944</v>
      </c>
      <c r="B24" t="s">
        <v>3952</v>
      </c>
      <c r="C24" s="1">
        <v>44755</v>
      </c>
      <c r="D24" s="1">
        <v>44755</v>
      </c>
      <c r="E24" s="1">
        <f t="shared" si="0"/>
        <v>44743</v>
      </c>
      <c r="F24">
        <f t="shared" si="1"/>
        <v>0</v>
      </c>
      <c r="G24" t="str">
        <f t="shared" si="2"/>
        <v>Jul-22</v>
      </c>
      <c r="H24">
        <f>VLOOKUP(B24,campaign!A:D,4,FALSE)</f>
        <v>16</v>
      </c>
    </row>
    <row r="25" spans="1:8" x14ac:dyDescent="0.25">
      <c r="A25" t="s">
        <v>2944</v>
      </c>
      <c r="B25" t="s">
        <v>3952</v>
      </c>
      <c r="C25" s="1">
        <v>44755</v>
      </c>
      <c r="D25" s="1">
        <v>44856</v>
      </c>
      <c r="E25" s="1">
        <f t="shared" si="0"/>
        <v>44743</v>
      </c>
      <c r="F25">
        <f t="shared" si="1"/>
        <v>3</v>
      </c>
      <c r="G25" t="str">
        <f t="shared" si="2"/>
        <v>Oct-22</v>
      </c>
      <c r="H25">
        <f>VLOOKUP(B25,campaign!A:D,4,FALSE)</f>
        <v>16</v>
      </c>
    </row>
    <row r="26" spans="1:8" x14ac:dyDescent="0.25">
      <c r="A26" t="s">
        <v>2944</v>
      </c>
      <c r="B26" t="s">
        <v>3952</v>
      </c>
      <c r="C26" s="1">
        <v>44755</v>
      </c>
      <c r="D26" s="1">
        <v>44886</v>
      </c>
      <c r="E26" s="1">
        <f t="shared" si="0"/>
        <v>44743</v>
      </c>
      <c r="F26">
        <f t="shared" si="1"/>
        <v>4</v>
      </c>
      <c r="G26" t="str">
        <f t="shared" si="2"/>
        <v>Nov-22</v>
      </c>
      <c r="H26">
        <f>VLOOKUP(B26,campaign!A:D,4,FALSE)</f>
        <v>16</v>
      </c>
    </row>
    <row r="27" spans="1:8" x14ac:dyDescent="0.25">
      <c r="A27" t="s">
        <v>2944</v>
      </c>
      <c r="B27" t="s">
        <v>3952</v>
      </c>
      <c r="C27" s="1">
        <v>44755</v>
      </c>
      <c r="D27" s="1">
        <v>44908</v>
      </c>
      <c r="E27" s="1">
        <f t="shared" si="0"/>
        <v>44743</v>
      </c>
      <c r="F27">
        <f t="shared" si="1"/>
        <v>5</v>
      </c>
      <c r="G27" t="str">
        <f t="shared" si="2"/>
        <v>Dec-22</v>
      </c>
      <c r="H27">
        <f>VLOOKUP(B27,campaign!A:D,4,FALSE)</f>
        <v>16</v>
      </c>
    </row>
    <row r="28" spans="1:8" x14ac:dyDescent="0.25">
      <c r="A28" t="s">
        <v>2944</v>
      </c>
      <c r="B28" t="s">
        <v>3952</v>
      </c>
      <c r="C28" s="1">
        <v>44755</v>
      </c>
      <c r="D28" s="1">
        <v>44942</v>
      </c>
      <c r="E28" s="1">
        <f t="shared" si="0"/>
        <v>44743</v>
      </c>
      <c r="F28">
        <f t="shared" si="1"/>
        <v>6</v>
      </c>
      <c r="G28" t="str">
        <f t="shared" si="2"/>
        <v>Jan-23</v>
      </c>
      <c r="H28">
        <f>VLOOKUP(B28,campaign!A:D,4,FALSE)</f>
        <v>16</v>
      </c>
    </row>
    <row r="29" spans="1:8" x14ac:dyDescent="0.25">
      <c r="A29" t="s">
        <v>2944</v>
      </c>
      <c r="B29" t="s">
        <v>3952</v>
      </c>
      <c r="C29" s="1">
        <v>44755</v>
      </c>
      <c r="D29" s="1">
        <v>45002</v>
      </c>
      <c r="E29" s="1">
        <f t="shared" si="0"/>
        <v>44743</v>
      </c>
      <c r="F29">
        <f t="shared" si="1"/>
        <v>8</v>
      </c>
      <c r="G29" t="str">
        <f t="shared" si="2"/>
        <v>Mar-23</v>
      </c>
      <c r="H29">
        <f>VLOOKUP(B29,campaign!A:D,4,FALSE)</f>
        <v>16</v>
      </c>
    </row>
    <row r="30" spans="1:8" x14ac:dyDescent="0.25">
      <c r="A30" t="s">
        <v>2944</v>
      </c>
      <c r="B30" t="s">
        <v>3952</v>
      </c>
      <c r="C30" s="1">
        <v>44755</v>
      </c>
      <c r="D30" s="1">
        <v>45033</v>
      </c>
      <c r="E30" s="1">
        <f t="shared" si="0"/>
        <v>44743</v>
      </c>
      <c r="F30">
        <f t="shared" si="1"/>
        <v>9</v>
      </c>
      <c r="G30" t="str">
        <f t="shared" si="2"/>
        <v>Apr-23</v>
      </c>
      <c r="H30">
        <f>VLOOKUP(B30,campaign!A:D,4,FALSE)</f>
        <v>16</v>
      </c>
    </row>
    <row r="31" spans="1:8" x14ac:dyDescent="0.25">
      <c r="A31" t="s">
        <v>2944</v>
      </c>
      <c r="B31" t="s">
        <v>3952</v>
      </c>
      <c r="C31" s="1">
        <v>44755</v>
      </c>
      <c r="D31" s="1">
        <v>45069</v>
      </c>
      <c r="E31" s="1">
        <f t="shared" si="0"/>
        <v>44743</v>
      </c>
      <c r="F31">
        <f t="shared" si="1"/>
        <v>10</v>
      </c>
      <c r="G31" t="str">
        <f t="shared" si="2"/>
        <v>May-23</v>
      </c>
      <c r="H31">
        <f>VLOOKUP(B31,campaign!A:D,4,FALSE)</f>
        <v>16</v>
      </c>
    </row>
    <row r="32" spans="1:8" x14ac:dyDescent="0.25">
      <c r="A32" t="s">
        <v>2944</v>
      </c>
      <c r="B32" t="s">
        <v>3921</v>
      </c>
      <c r="C32" s="1">
        <v>44967</v>
      </c>
      <c r="D32" s="1">
        <v>44967</v>
      </c>
      <c r="E32" s="1">
        <f t="shared" si="0"/>
        <v>44958</v>
      </c>
      <c r="F32">
        <f t="shared" si="1"/>
        <v>0</v>
      </c>
      <c r="G32" t="str">
        <f t="shared" si="2"/>
        <v>Feb-23</v>
      </c>
      <c r="H32">
        <f>VLOOKUP(B32,campaign!A:D,4,FALSE)</f>
        <v>26</v>
      </c>
    </row>
    <row r="33" spans="1:8" x14ac:dyDescent="0.25">
      <c r="A33" t="s">
        <v>2944</v>
      </c>
      <c r="B33" t="s">
        <v>3921</v>
      </c>
      <c r="C33" s="1">
        <v>44967</v>
      </c>
      <c r="D33" s="1">
        <v>44997</v>
      </c>
      <c r="E33" s="1">
        <f t="shared" si="0"/>
        <v>44958</v>
      </c>
      <c r="F33">
        <f t="shared" si="1"/>
        <v>1</v>
      </c>
      <c r="G33" t="str">
        <f t="shared" si="2"/>
        <v>Mar-23</v>
      </c>
      <c r="H33">
        <f>VLOOKUP(B33,campaign!A:D,4,FALSE)</f>
        <v>26</v>
      </c>
    </row>
    <row r="34" spans="1:8" x14ac:dyDescent="0.25">
      <c r="A34" t="s">
        <v>2944</v>
      </c>
      <c r="B34" t="s">
        <v>3921</v>
      </c>
      <c r="C34" s="1">
        <v>44967</v>
      </c>
      <c r="D34" s="1">
        <v>45039</v>
      </c>
      <c r="E34" s="1">
        <f t="shared" si="0"/>
        <v>44958</v>
      </c>
      <c r="F34">
        <f t="shared" si="1"/>
        <v>2</v>
      </c>
      <c r="G34" t="str">
        <f t="shared" si="2"/>
        <v>Apr-23</v>
      </c>
      <c r="H34">
        <f>VLOOKUP(B34,campaign!A:D,4,FALSE)</f>
        <v>26</v>
      </c>
    </row>
    <row r="35" spans="1:8" x14ac:dyDescent="0.25">
      <c r="A35" t="s">
        <v>2944</v>
      </c>
      <c r="B35" t="s">
        <v>3921</v>
      </c>
      <c r="C35" s="1">
        <v>44967</v>
      </c>
      <c r="D35" s="1">
        <v>45063</v>
      </c>
      <c r="E35" s="1">
        <f t="shared" si="0"/>
        <v>44958</v>
      </c>
      <c r="F35">
        <f t="shared" si="1"/>
        <v>3</v>
      </c>
      <c r="G35" t="str">
        <f t="shared" si="2"/>
        <v>May-23</v>
      </c>
      <c r="H35">
        <f>VLOOKUP(B35,campaign!A:D,4,FALSE)</f>
        <v>26</v>
      </c>
    </row>
    <row r="36" spans="1:8" x14ac:dyDescent="0.25">
      <c r="A36" t="s">
        <v>2945</v>
      </c>
      <c r="B36" t="s">
        <v>3921</v>
      </c>
      <c r="C36" s="1">
        <v>44748</v>
      </c>
      <c r="D36" s="1">
        <v>44748</v>
      </c>
      <c r="E36" s="1">
        <f t="shared" si="0"/>
        <v>44743</v>
      </c>
      <c r="F36">
        <f t="shared" si="1"/>
        <v>0</v>
      </c>
      <c r="G36" t="str">
        <f t="shared" si="2"/>
        <v>Jul-22</v>
      </c>
      <c r="H36">
        <f>VLOOKUP(B36,campaign!A:D,4,FALSE)</f>
        <v>26</v>
      </c>
    </row>
    <row r="37" spans="1:8" x14ac:dyDescent="0.25">
      <c r="A37" t="s">
        <v>2945</v>
      </c>
      <c r="B37" t="s">
        <v>3921</v>
      </c>
      <c r="C37" s="1">
        <v>44748</v>
      </c>
      <c r="D37" s="1">
        <v>44784</v>
      </c>
      <c r="E37" s="1">
        <f t="shared" si="0"/>
        <v>44743</v>
      </c>
      <c r="F37">
        <f t="shared" si="1"/>
        <v>1</v>
      </c>
      <c r="G37" t="str">
        <f t="shared" si="2"/>
        <v>Aug-22</v>
      </c>
      <c r="H37">
        <f>VLOOKUP(B37,campaign!A:D,4,FALSE)</f>
        <v>26</v>
      </c>
    </row>
    <row r="38" spans="1:8" x14ac:dyDescent="0.25">
      <c r="A38" t="s">
        <v>2945</v>
      </c>
      <c r="B38" t="s">
        <v>3921</v>
      </c>
      <c r="C38" s="1">
        <v>44748</v>
      </c>
      <c r="D38" s="1">
        <v>44815</v>
      </c>
      <c r="E38" s="1">
        <f t="shared" si="0"/>
        <v>44743</v>
      </c>
      <c r="F38">
        <f t="shared" si="1"/>
        <v>2</v>
      </c>
      <c r="G38" t="str">
        <f t="shared" si="2"/>
        <v>Sep-22</v>
      </c>
      <c r="H38">
        <f>VLOOKUP(B38,campaign!A:D,4,FALSE)</f>
        <v>26</v>
      </c>
    </row>
    <row r="39" spans="1:8" x14ac:dyDescent="0.25">
      <c r="A39" t="s">
        <v>2945</v>
      </c>
      <c r="B39" t="s">
        <v>3921</v>
      </c>
      <c r="C39" s="1">
        <v>44748</v>
      </c>
      <c r="D39" s="1">
        <v>44848</v>
      </c>
      <c r="E39" s="1">
        <f t="shared" si="0"/>
        <v>44743</v>
      </c>
      <c r="F39">
        <f t="shared" si="1"/>
        <v>3</v>
      </c>
      <c r="G39" t="str">
        <f t="shared" si="2"/>
        <v>Oct-22</v>
      </c>
      <c r="H39">
        <f>VLOOKUP(B39,campaign!A:D,4,FALSE)</f>
        <v>26</v>
      </c>
    </row>
    <row r="40" spans="1:8" x14ac:dyDescent="0.25">
      <c r="A40" t="s">
        <v>2945</v>
      </c>
      <c r="B40" t="s">
        <v>3921</v>
      </c>
      <c r="C40" s="1">
        <v>44748</v>
      </c>
      <c r="D40" s="1">
        <v>44877</v>
      </c>
      <c r="E40" s="1">
        <f t="shared" si="0"/>
        <v>44743</v>
      </c>
      <c r="F40">
        <f t="shared" si="1"/>
        <v>4</v>
      </c>
      <c r="G40" t="str">
        <f t="shared" si="2"/>
        <v>Nov-22</v>
      </c>
      <c r="H40">
        <f>VLOOKUP(B40,campaign!A:D,4,FALSE)</f>
        <v>26</v>
      </c>
    </row>
    <row r="41" spans="1:8" x14ac:dyDescent="0.25">
      <c r="A41" t="s">
        <v>2945</v>
      </c>
      <c r="B41" t="s">
        <v>3921</v>
      </c>
      <c r="C41" s="1">
        <v>44748</v>
      </c>
      <c r="D41" s="1">
        <v>44908</v>
      </c>
      <c r="E41" s="1">
        <f t="shared" si="0"/>
        <v>44743</v>
      </c>
      <c r="F41">
        <f t="shared" si="1"/>
        <v>5</v>
      </c>
      <c r="G41" t="str">
        <f t="shared" si="2"/>
        <v>Dec-22</v>
      </c>
      <c r="H41">
        <f>VLOOKUP(B41,campaign!A:D,4,FALSE)</f>
        <v>26</v>
      </c>
    </row>
    <row r="42" spans="1:8" x14ac:dyDescent="0.25">
      <c r="A42" t="s">
        <v>2945</v>
      </c>
      <c r="B42" t="s">
        <v>3921</v>
      </c>
      <c r="C42" s="1">
        <v>44748</v>
      </c>
      <c r="D42" s="1">
        <v>44936</v>
      </c>
      <c r="E42" s="1">
        <f t="shared" si="0"/>
        <v>44743</v>
      </c>
      <c r="F42">
        <f t="shared" si="1"/>
        <v>6</v>
      </c>
      <c r="G42" t="str">
        <f t="shared" si="2"/>
        <v>Jan-23</v>
      </c>
      <c r="H42">
        <f>VLOOKUP(B42,campaign!A:D,4,FALSE)</f>
        <v>26</v>
      </c>
    </row>
    <row r="43" spans="1:8" x14ac:dyDescent="0.25">
      <c r="A43" t="s">
        <v>2945</v>
      </c>
      <c r="B43" t="s">
        <v>3921</v>
      </c>
      <c r="C43" s="1">
        <v>44748</v>
      </c>
      <c r="D43" s="1">
        <v>44963</v>
      </c>
      <c r="E43" s="1">
        <f t="shared" si="0"/>
        <v>44743</v>
      </c>
      <c r="F43">
        <f t="shared" si="1"/>
        <v>7</v>
      </c>
      <c r="G43" t="str">
        <f t="shared" si="2"/>
        <v>Feb-23</v>
      </c>
      <c r="H43">
        <f>VLOOKUP(B43,campaign!A:D,4,FALSE)</f>
        <v>26</v>
      </c>
    </row>
    <row r="44" spans="1:8" x14ac:dyDescent="0.25">
      <c r="A44" t="s">
        <v>2945</v>
      </c>
      <c r="B44" t="s">
        <v>3921</v>
      </c>
      <c r="C44" s="1">
        <v>44748</v>
      </c>
      <c r="D44" s="1">
        <v>45003</v>
      </c>
      <c r="E44" s="1">
        <f t="shared" si="0"/>
        <v>44743</v>
      </c>
      <c r="F44">
        <f t="shared" si="1"/>
        <v>8</v>
      </c>
      <c r="G44" t="str">
        <f t="shared" si="2"/>
        <v>Mar-23</v>
      </c>
      <c r="H44">
        <f>VLOOKUP(B44,campaign!A:D,4,FALSE)</f>
        <v>26</v>
      </c>
    </row>
    <row r="45" spans="1:8" x14ac:dyDescent="0.25">
      <c r="A45" t="s">
        <v>2945</v>
      </c>
      <c r="B45" t="s">
        <v>3921</v>
      </c>
      <c r="C45" s="1">
        <v>44748</v>
      </c>
      <c r="D45" s="1">
        <v>45028</v>
      </c>
      <c r="E45" s="1">
        <f t="shared" si="0"/>
        <v>44743</v>
      </c>
      <c r="F45">
        <f t="shared" si="1"/>
        <v>9</v>
      </c>
      <c r="G45" t="str">
        <f t="shared" si="2"/>
        <v>Apr-23</v>
      </c>
      <c r="H45">
        <f>VLOOKUP(B45,campaign!A:D,4,FALSE)</f>
        <v>26</v>
      </c>
    </row>
    <row r="46" spans="1:8" x14ac:dyDescent="0.25">
      <c r="A46" t="s">
        <v>2945</v>
      </c>
      <c r="B46" t="s">
        <v>3921</v>
      </c>
      <c r="C46" s="1">
        <v>44748</v>
      </c>
      <c r="D46" s="1">
        <v>45056</v>
      </c>
      <c r="E46" s="1">
        <f t="shared" si="0"/>
        <v>44743</v>
      </c>
      <c r="F46">
        <f t="shared" si="1"/>
        <v>10</v>
      </c>
      <c r="G46" t="str">
        <f t="shared" si="2"/>
        <v>May-23</v>
      </c>
      <c r="H46">
        <f>VLOOKUP(B46,campaign!A:D,4,FALSE)</f>
        <v>26</v>
      </c>
    </row>
    <row r="47" spans="1:8" x14ac:dyDescent="0.25">
      <c r="A47" t="s">
        <v>2945</v>
      </c>
      <c r="B47" t="s">
        <v>3922</v>
      </c>
      <c r="C47" s="1">
        <v>44806</v>
      </c>
      <c r="D47" s="1">
        <v>44806</v>
      </c>
      <c r="E47" s="1">
        <f t="shared" si="0"/>
        <v>44805</v>
      </c>
      <c r="F47">
        <f t="shared" si="1"/>
        <v>0</v>
      </c>
      <c r="G47" t="str">
        <f t="shared" si="2"/>
        <v>Sep-22</v>
      </c>
      <c r="H47">
        <f>VLOOKUP(B47,campaign!A:D,4,FALSE)</f>
        <v>62</v>
      </c>
    </row>
    <row r="48" spans="1:8" x14ac:dyDescent="0.25">
      <c r="A48" t="s">
        <v>2945</v>
      </c>
      <c r="B48" t="s">
        <v>3922</v>
      </c>
      <c r="C48" s="1">
        <v>44806</v>
      </c>
      <c r="D48" s="1">
        <v>44844</v>
      </c>
      <c r="E48" s="1">
        <f t="shared" si="0"/>
        <v>44805</v>
      </c>
      <c r="F48">
        <f t="shared" si="1"/>
        <v>1</v>
      </c>
      <c r="G48" t="str">
        <f t="shared" si="2"/>
        <v>Oct-22</v>
      </c>
      <c r="H48">
        <f>VLOOKUP(B48,campaign!A:D,4,FALSE)</f>
        <v>62</v>
      </c>
    </row>
    <row r="49" spans="1:8" x14ac:dyDescent="0.25">
      <c r="A49" t="s">
        <v>2945</v>
      </c>
      <c r="B49" t="s">
        <v>3922</v>
      </c>
      <c r="C49" s="1">
        <v>44806</v>
      </c>
      <c r="D49" s="1">
        <v>44882</v>
      </c>
      <c r="E49" s="1">
        <f t="shared" si="0"/>
        <v>44805</v>
      </c>
      <c r="F49">
        <f t="shared" si="1"/>
        <v>2</v>
      </c>
      <c r="G49" t="str">
        <f t="shared" si="2"/>
        <v>Nov-22</v>
      </c>
      <c r="H49">
        <f>VLOOKUP(B49,campaign!A:D,4,FALSE)</f>
        <v>62</v>
      </c>
    </row>
    <row r="50" spans="1:8" x14ac:dyDescent="0.25">
      <c r="A50" t="s">
        <v>2945</v>
      </c>
      <c r="B50" t="s">
        <v>3922</v>
      </c>
      <c r="C50" s="1">
        <v>44806</v>
      </c>
      <c r="D50" s="1">
        <v>44908</v>
      </c>
      <c r="E50" s="1">
        <f t="shared" si="0"/>
        <v>44805</v>
      </c>
      <c r="F50">
        <f t="shared" si="1"/>
        <v>3</v>
      </c>
      <c r="G50" t="str">
        <f t="shared" si="2"/>
        <v>Dec-22</v>
      </c>
      <c r="H50">
        <f>VLOOKUP(B50,campaign!A:D,4,FALSE)</f>
        <v>62</v>
      </c>
    </row>
    <row r="51" spans="1:8" x14ac:dyDescent="0.25">
      <c r="A51" t="s">
        <v>2945</v>
      </c>
      <c r="B51" t="s">
        <v>3922</v>
      </c>
      <c r="C51" s="1">
        <v>44806</v>
      </c>
      <c r="D51" s="1">
        <v>44942</v>
      </c>
      <c r="E51" s="1">
        <f t="shared" si="0"/>
        <v>44805</v>
      </c>
      <c r="F51">
        <f t="shared" si="1"/>
        <v>4</v>
      </c>
      <c r="G51" t="str">
        <f t="shared" si="2"/>
        <v>Jan-23</v>
      </c>
      <c r="H51">
        <f>VLOOKUP(B51,campaign!A:D,4,FALSE)</f>
        <v>62</v>
      </c>
    </row>
    <row r="52" spans="1:8" x14ac:dyDescent="0.25">
      <c r="A52" t="s">
        <v>2945</v>
      </c>
      <c r="B52" t="s">
        <v>3922</v>
      </c>
      <c r="C52" s="1">
        <v>44806</v>
      </c>
      <c r="D52" s="1">
        <v>44967</v>
      </c>
      <c r="E52" s="1">
        <f t="shared" si="0"/>
        <v>44805</v>
      </c>
      <c r="F52">
        <f t="shared" si="1"/>
        <v>5</v>
      </c>
      <c r="G52" t="str">
        <f t="shared" si="2"/>
        <v>Feb-23</v>
      </c>
      <c r="H52">
        <f>VLOOKUP(B52,campaign!A:D,4,FALSE)</f>
        <v>62</v>
      </c>
    </row>
    <row r="53" spans="1:8" x14ac:dyDescent="0.25">
      <c r="A53" t="s">
        <v>2945</v>
      </c>
      <c r="B53" t="s">
        <v>3922</v>
      </c>
      <c r="C53" s="1">
        <v>44806</v>
      </c>
      <c r="D53" s="1">
        <v>44997</v>
      </c>
      <c r="E53" s="1">
        <f t="shared" si="0"/>
        <v>44805</v>
      </c>
      <c r="F53">
        <f t="shared" si="1"/>
        <v>6</v>
      </c>
      <c r="G53" t="str">
        <f t="shared" si="2"/>
        <v>Mar-23</v>
      </c>
      <c r="H53">
        <f>VLOOKUP(B53,campaign!A:D,4,FALSE)</f>
        <v>62</v>
      </c>
    </row>
    <row r="54" spans="1:8" x14ac:dyDescent="0.25">
      <c r="A54" t="s">
        <v>2945</v>
      </c>
      <c r="B54" t="s">
        <v>3922</v>
      </c>
      <c r="C54" s="1">
        <v>44806</v>
      </c>
      <c r="D54" s="1">
        <v>45032</v>
      </c>
      <c r="E54" s="1">
        <f t="shared" si="0"/>
        <v>44805</v>
      </c>
      <c r="F54">
        <f t="shared" si="1"/>
        <v>7</v>
      </c>
      <c r="G54" t="str">
        <f t="shared" si="2"/>
        <v>Apr-23</v>
      </c>
      <c r="H54">
        <f>VLOOKUP(B54,campaign!A:D,4,FALSE)</f>
        <v>62</v>
      </c>
    </row>
    <row r="55" spans="1:8" x14ac:dyDescent="0.25">
      <c r="A55" t="s">
        <v>2945</v>
      </c>
      <c r="B55" t="s">
        <v>3922</v>
      </c>
      <c r="C55" s="1">
        <v>44806</v>
      </c>
      <c r="D55" s="1">
        <v>45059</v>
      </c>
      <c r="E55" s="1">
        <f t="shared" si="0"/>
        <v>44805</v>
      </c>
      <c r="F55">
        <f t="shared" si="1"/>
        <v>8</v>
      </c>
      <c r="G55" t="str">
        <f t="shared" si="2"/>
        <v>May-23</v>
      </c>
      <c r="H55">
        <f>VLOOKUP(B55,campaign!A:D,4,FALSE)</f>
        <v>62</v>
      </c>
    </row>
    <row r="56" spans="1:8" x14ac:dyDescent="0.25">
      <c r="A56" t="s">
        <v>2945</v>
      </c>
      <c r="B56" t="s">
        <v>3950</v>
      </c>
      <c r="C56" s="1">
        <v>44922</v>
      </c>
      <c r="D56" s="1">
        <v>44922</v>
      </c>
      <c r="E56" s="1">
        <f t="shared" si="0"/>
        <v>44896</v>
      </c>
      <c r="F56">
        <f t="shared" si="1"/>
        <v>0</v>
      </c>
      <c r="G56" t="str">
        <f t="shared" si="2"/>
        <v>Dec-22</v>
      </c>
      <c r="H56">
        <f>VLOOKUP(B56,campaign!A:D,4,FALSE)</f>
        <v>28</v>
      </c>
    </row>
    <row r="57" spans="1:8" x14ac:dyDescent="0.25">
      <c r="A57" t="s">
        <v>2945</v>
      </c>
      <c r="B57" t="s">
        <v>3950</v>
      </c>
      <c r="C57" s="1">
        <v>44922</v>
      </c>
      <c r="D57" s="1">
        <v>44966</v>
      </c>
      <c r="E57" s="1">
        <f t="shared" si="0"/>
        <v>44896</v>
      </c>
      <c r="F57">
        <f t="shared" si="1"/>
        <v>1</v>
      </c>
      <c r="G57" t="str">
        <f t="shared" si="2"/>
        <v>Feb-23</v>
      </c>
      <c r="H57">
        <f>VLOOKUP(B57,campaign!A:D,4,FALSE)</f>
        <v>28</v>
      </c>
    </row>
    <row r="58" spans="1:8" x14ac:dyDescent="0.25">
      <c r="A58" t="s">
        <v>2945</v>
      </c>
      <c r="B58" t="s">
        <v>3950</v>
      </c>
      <c r="C58" s="1">
        <v>44922</v>
      </c>
      <c r="D58" s="1">
        <v>44996</v>
      </c>
      <c r="E58" s="1">
        <f t="shared" si="0"/>
        <v>44896</v>
      </c>
      <c r="F58">
        <f t="shared" si="1"/>
        <v>2</v>
      </c>
      <c r="G58" t="str">
        <f t="shared" si="2"/>
        <v>Mar-23</v>
      </c>
      <c r="H58">
        <f>VLOOKUP(B58,campaign!A:D,4,FALSE)</f>
        <v>28</v>
      </c>
    </row>
    <row r="59" spans="1:8" x14ac:dyDescent="0.25">
      <c r="A59" t="s">
        <v>2945</v>
      </c>
      <c r="B59" t="s">
        <v>3950</v>
      </c>
      <c r="C59" s="1">
        <v>44922</v>
      </c>
      <c r="D59" s="1">
        <v>45043</v>
      </c>
      <c r="E59" s="1">
        <f t="shared" si="0"/>
        <v>44896</v>
      </c>
      <c r="F59">
        <f t="shared" si="1"/>
        <v>4</v>
      </c>
      <c r="G59" t="str">
        <f t="shared" si="2"/>
        <v>Apr-23</v>
      </c>
      <c r="H59">
        <f>VLOOKUP(B59,campaign!A:D,4,FALSE)</f>
        <v>28</v>
      </c>
    </row>
    <row r="60" spans="1:8" x14ac:dyDescent="0.25">
      <c r="A60" t="s">
        <v>2945</v>
      </c>
      <c r="B60" t="s">
        <v>3950</v>
      </c>
      <c r="C60" s="1">
        <v>44922</v>
      </c>
      <c r="D60" s="1">
        <v>45056</v>
      </c>
      <c r="E60" s="1">
        <f t="shared" si="0"/>
        <v>44896</v>
      </c>
      <c r="F60">
        <f t="shared" si="1"/>
        <v>4</v>
      </c>
      <c r="G60" t="str">
        <f t="shared" si="2"/>
        <v>May-23</v>
      </c>
      <c r="H60">
        <f>VLOOKUP(B60,campaign!A:D,4,FALSE)</f>
        <v>28</v>
      </c>
    </row>
    <row r="61" spans="1:8" x14ac:dyDescent="0.25">
      <c r="A61" t="s">
        <v>2945</v>
      </c>
      <c r="B61" t="s">
        <v>3950</v>
      </c>
      <c r="C61" s="1">
        <v>44922</v>
      </c>
      <c r="D61" s="1">
        <v>45086</v>
      </c>
      <c r="E61" s="1">
        <f t="shared" si="0"/>
        <v>44896</v>
      </c>
      <c r="F61">
        <f t="shared" si="1"/>
        <v>5</v>
      </c>
      <c r="G61" t="str">
        <f t="shared" si="2"/>
        <v>Jun-23</v>
      </c>
      <c r="H61">
        <f>VLOOKUP(B61,campaign!A:D,4,FALSE)</f>
        <v>28</v>
      </c>
    </row>
    <row r="62" spans="1:8" x14ac:dyDescent="0.25">
      <c r="A62" t="s">
        <v>2946</v>
      </c>
      <c r="B62" t="s">
        <v>3953</v>
      </c>
      <c r="C62" s="1">
        <v>44796</v>
      </c>
      <c r="D62" s="1">
        <v>44796</v>
      </c>
      <c r="E62" s="1">
        <f t="shared" si="0"/>
        <v>44774</v>
      </c>
      <c r="F62">
        <f t="shared" si="1"/>
        <v>0</v>
      </c>
      <c r="G62" t="str">
        <f t="shared" si="2"/>
        <v>Aug-22</v>
      </c>
      <c r="H62">
        <f>VLOOKUP(B62,campaign!A:D,4,FALSE)</f>
        <v>29</v>
      </c>
    </row>
    <row r="63" spans="1:8" x14ac:dyDescent="0.25">
      <c r="A63" t="s">
        <v>2946</v>
      </c>
      <c r="B63" t="s">
        <v>3953</v>
      </c>
      <c r="C63" s="1">
        <v>44796</v>
      </c>
      <c r="D63" s="1">
        <v>44861</v>
      </c>
      <c r="E63" s="1">
        <f t="shared" si="0"/>
        <v>44774</v>
      </c>
      <c r="F63">
        <f t="shared" si="1"/>
        <v>2</v>
      </c>
      <c r="G63" t="str">
        <f t="shared" si="2"/>
        <v>Oct-22</v>
      </c>
      <c r="H63">
        <f>VLOOKUP(B63,campaign!A:D,4,FALSE)</f>
        <v>29</v>
      </c>
    </row>
    <row r="64" spans="1:8" x14ac:dyDescent="0.25">
      <c r="A64" t="s">
        <v>2946</v>
      </c>
      <c r="B64" t="s">
        <v>3953</v>
      </c>
      <c r="C64" s="1">
        <v>44796</v>
      </c>
      <c r="D64" s="1">
        <v>44869</v>
      </c>
      <c r="E64" s="1">
        <f t="shared" si="0"/>
        <v>44774</v>
      </c>
      <c r="F64">
        <f t="shared" si="1"/>
        <v>2</v>
      </c>
      <c r="G64" t="str">
        <f t="shared" si="2"/>
        <v>Nov-22</v>
      </c>
      <c r="H64">
        <f>VLOOKUP(B64,campaign!A:D,4,FALSE)</f>
        <v>29</v>
      </c>
    </row>
    <row r="65" spans="1:8" x14ac:dyDescent="0.25">
      <c r="A65" t="s">
        <v>2946</v>
      </c>
      <c r="B65" t="s">
        <v>3953</v>
      </c>
      <c r="C65" s="1">
        <v>44796</v>
      </c>
      <c r="D65" s="1">
        <v>44954</v>
      </c>
      <c r="E65" s="1">
        <f t="shared" si="0"/>
        <v>44774</v>
      </c>
      <c r="F65">
        <f t="shared" si="1"/>
        <v>5</v>
      </c>
      <c r="G65" t="str">
        <f t="shared" si="2"/>
        <v>Jan-23</v>
      </c>
      <c r="H65">
        <f>VLOOKUP(B65,campaign!A:D,4,FALSE)</f>
        <v>29</v>
      </c>
    </row>
    <row r="66" spans="1:8" x14ac:dyDescent="0.25">
      <c r="A66" t="s">
        <v>2946</v>
      </c>
      <c r="B66" t="s">
        <v>3953</v>
      </c>
      <c r="C66" s="1">
        <v>44796</v>
      </c>
      <c r="D66" s="1">
        <v>44960</v>
      </c>
      <c r="E66" s="1">
        <f t="shared" si="0"/>
        <v>44774</v>
      </c>
      <c r="F66">
        <f t="shared" si="1"/>
        <v>5</v>
      </c>
      <c r="G66" t="str">
        <f t="shared" si="2"/>
        <v>Feb-23</v>
      </c>
      <c r="H66">
        <f>VLOOKUP(B66,campaign!A:D,4,FALSE)</f>
        <v>29</v>
      </c>
    </row>
    <row r="67" spans="1:8" x14ac:dyDescent="0.25">
      <c r="A67" t="s">
        <v>2946</v>
      </c>
      <c r="B67" t="s">
        <v>3953</v>
      </c>
      <c r="C67" s="1">
        <v>44796</v>
      </c>
      <c r="D67" s="1">
        <v>45072</v>
      </c>
      <c r="E67" s="1">
        <f t="shared" ref="E67:E130" si="3">DATE(YEAR(C67),MONTH(C67),1)</f>
        <v>44774</v>
      </c>
      <c r="F67">
        <f t="shared" ref="F67:F130" si="4">DATEDIF(C67,D67,"M")</f>
        <v>9</v>
      </c>
      <c r="G67" t="str">
        <f t="shared" ref="G67:G130" si="5">TEXT(D67,"mmm-yy")</f>
        <v>May-23</v>
      </c>
      <c r="H67">
        <f>VLOOKUP(B67,campaign!A:D,4,FALSE)</f>
        <v>29</v>
      </c>
    </row>
    <row r="68" spans="1:8" x14ac:dyDescent="0.25">
      <c r="A68" t="s">
        <v>2946</v>
      </c>
      <c r="B68" t="s">
        <v>3953</v>
      </c>
      <c r="C68" s="1">
        <v>44796</v>
      </c>
      <c r="D68" s="1">
        <v>45084</v>
      </c>
      <c r="E68" s="1">
        <f t="shared" si="3"/>
        <v>44774</v>
      </c>
      <c r="F68">
        <f t="shared" si="4"/>
        <v>9</v>
      </c>
      <c r="G68" t="str">
        <f t="shared" si="5"/>
        <v>Jun-23</v>
      </c>
      <c r="H68">
        <f>VLOOKUP(B68,campaign!A:D,4,FALSE)</f>
        <v>29</v>
      </c>
    </row>
    <row r="69" spans="1:8" x14ac:dyDescent="0.25">
      <c r="A69" t="s">
        <v>2946</v>
      </c>
      <c r="B69" t="s">
        <v>3952</v>
      </c>
      <c r="C69" s="1">
        <v>44855</v>
      </c>
      <c r="D69" s="1">
        <v>44855</v>
      </c>
      <c r="E69" s="1">
        <f t="shared" si="3"/>
        <v>44835</v>
      </c>
      <c r="F69">
        <f t="shared" si="4"/>
        <v>0</v>
      </c>
      <c r="G69" t="str">
        <f t="shared" si="5"/>
        <v>Oct-22</v>
      </c>
      <c r="H69">
        <f>VLOOKUP(B69,campaign!A:D,4,FALSE)</f>
        <v>16</v>
      </c>
    </row>
    <row r="70" spans="1:8" x14ac:dyDescent="0.25">
      <c r="A70" t="s">
        <v>2946</v>
      </c>
      <c r="B70" t="s">
        <v>3952</v>
      </c>
      <c r="C70" s="1">
        <v>44855</v>
      </c>
      <c r="D70" s="1">
        <v>44894</v>
      </c>
      <c r="E70" s="1">
        <f t="shared" si="3"/>
        <v>44835</v>
      </c>
      <c r="F70">
        <f t="shared" si="4"/>
        <v>1</v>
      </c>
      <c r="G70" t="str">
        <f t="shared" si="5"/>
        <v>Nov-22</v>
      </c>
      <c r="H70">
        <f>VLOOKUP(B70,campaign!A:D,4,FALSE)</f>
        <v>16</v>
      </c>
    </row>
    <row r="71" spans="1:8" x14ac:dyDescent="0.25">
      <c r="A71" t="s">
        <v>2946</v>
      </c>
      <c r="B71" t="s">
        <v>3952</v>
      </c>
      <c r="C71" s="1">
        <v>44855</v>
      </c>
      <c r="D71" s="1">
        <v>44922</v>
      </c>
      <c r="E71" s="1">
        <f t="shared" si="3"/>
        <v>44835</v>
      </c>
      <c r="F71">
        <f t="shared" si="4"/>
        <v>2</v>
      </c>
      <c r="G71" t="str">
        <f t="shared" si="5"/>
        <v>Dec-22</v>
      </c>
      <c r="H71">
        <f>VLOOKUP(B71,campaign!A:D,4,FALSE)</f>
        <v>16</v>
      </c>
    </row>
    <row r="72" spans="1:8" x14ac:dyDescent="0.25">
      <c r="A72" t="s">
        <v>2946</v>
      </c>
      <c r="B72" t="s">
        <v>3952</v>
      </c>
      <c r="C72" s="1">
        <v>44855</v>
      </c>
      <c r="D72" s="1">
        <v>45016</v>
      </c>
      <c r="E72" s="1">
        <f t="shared" si="3"/>
        <v>44835</v>
      </c>
      <c r="F72">
        <f t="shared" si="4"/>
        <v>5</v>
      </c>
      <c r="G72" t="str">
        <f t="shared" si="5"/>
        <v>Mar-23</v>
      </c>
      <c r="H72">
        <f>VLOOKUP(B72,campaign!A:D,4,FALSE)</f>
        <v>16</v>
      </c>
    </row>
    <row r="73" spans="1:8" x14ac:dyDescent="0.25">
      <c r="A73" t="s">
        <v>2946</v>
      </c>
      <c r="B73" t="s">
        <v>3952</v>
      </c>
      <c r="C73" s="1">
        <v>44855</v>
      </c>
      <c r="D73" s="1">
        <v>45044</v>
      </c>
      <c r="E73" s="1">
        <f t="shared" si="3"/>
        <v>44835</v>
      </c>
      <c r="F73">
        <f t="shared" si="4"/>
        <v>6</v>
      </c>
      <c r="G73" t="str">
        <f t="shared" si="5"/>
        <v>Apr-23</v>
      </c>
      <c r="H73">
        <f>VLOOKUP(B73,campaign!A:D,4,FALSE)</f>
        <v>16</v>
      </c>
    </row>
    <row r="74" spans="1:8" x14ac:dyDescent="0.25">
      <c r="A74" t="s">
        <v>2946</v>
      </c>
      <c r="B74" t="s">
        <v>3952</v>
      </c>
      <c r="C74" s="1">
        <v>44855</v>
      </c>
      <c r="D74" s="1">
        <v>45050</v>
      </c>
      <c r="E74" s="1">
        <f t="shared" si="3"/>
        <v>44835</v>
      </c>
      <c r="F74">
        <f t="shared" si="4"/>
        <v>6</v>
      </c>
      <c r="G74" t="str">
        <f t="shared" si="5"/>
        <v>May-23</v>
      </c>
      <c r="H74">
        <f>VLOOKUP(B74,campaign!A:D,4,FALSE)</f>
        <v>16</v>
      </c>
    </row>
    <row r="75" spans="1:8" x14ac:dyDescent="0.25">
      <c r="A75" t="s">
        <v>2946</v>
      </c>
      <c r="B75" t="s">
        <v>3925</v>
      </c>
      <c r="C75" s="1">
        <v>44960</v>
      </c>
      <c r="D75" s="1">
        <v>44960</v>
      </c>
      <c r="E75" s="1">
        <f t="shared" si="3"/>
        <v>44958</v>
      </c>
      <c r="F75">
        <f t="shared" si="4"/>
        <v>0</v>
      </c>
      <c r="G75" t="str">
        <f t="shared" si="5"/>
        <v>Feb-23</v>
      </c>
      <c r="H75">
        <f>VLOOKUP(B75,campaign!A:D,4,FALSE)</f>
        <v>13</v>
      </c>
    </row>
    <row r="76" spans="1:8" x14ac:dyDescent="0.25">
      <c r="A76" t="s">
        <v>2946</v>
      </c>
      <c r="B76" t="s">
        <v>3925</v>
      </c>
      <c r="C76" s="1">
        <v>44960</v>
      </c>
      <c r="D76" s="1">
        <v>44988</v>
      </c>
      <c r="E76" s="1">
        <f t="shared" si="3"/>
        <v>44958</v>
      </c>
      <c r="F76">
        <f t="shared" si="4"/>
        <v>1</v>
      </c>
      <c r="G76" t="str">
        <f t="shared" si="5"/>
        <v>Mar-23</v>
      </c>
      <c r="H76">
        <f>VLOOKUP(B76,campaign!A:D,4,FALSE)</f>
        <v>13</v>
      </c>
    </row>
    <row r="77" spans="1:8" x14ac:dyDescent="0.25">
      <c r="A77" t="s">
        <v>2946</v>
      </c>
      <c r="B77" t="s">
        <v>3925</v>
      </c>
      <c r="C77" s="1">
        <v>44960</v>
      </c>
      <c r="D77" s="1">
        <v>45027</v>
      </c>
      <c r="E77" s="1">
        <f t="shared" si="3"/>
        <v>44958</v>
      </c>
      <c r="F77">
        <f t="shared" si="4"/>
        <v>2</v>
      </c>
      <c r="G77" t="str">
        <f t="shared" si="5"/>
        <v>Apr-23</v>
      </c>
      <c r="H77">
        <f>VLOOKUP(B77,campaign!A:D,4,FALSE)</f>
        <v>13</v>
      </c>
    </row>
    <row r="78" spans="1:8" x14ac:dyDescent="0.25">
      <c r="A78" t="s">
        <v>2946</v>
      </c>
      <c r="B78" t="s">
        <v>3925</v>
      </c>
      <c r="C78" s="1">
        <v>44960</v>
      </c>
      <c r="D78" s="1">
        <v>45062</v>
      </c>
      <c r="E78" s="1">
        <f t="shared" si="3"/>
        <v>44958</v>
      </c>
      <c r="F78">
        <f t="shared" si="4"/>
        <v>3</v>
      </c>
      <c r="G78" t="str">
        <f t="shared" si="5"/>
        <v>May-23</v>
      </c>
      <c r="H78">
        <f>VLOOKUP(B78,campaign!A:D,4,FALSE)</f>
        <v>13</v>
      </c>
    </row>
    <row r="79" spans="1:8" x14ac:dyDescent="0.25">
      <c r="A79" t="s">
        <v>2947</v>
      </c>
      <c r="B79" t="s">
        <v>3925</v>
      </c>
      <c r="C79" s="1">
        <v>44794</v>
      </c>
      <c r="D79" s="1">
        <v>44794</v>
      </c>
      <c r="E79" s="1">
        <f t="shared" si="3"/>
        <v>44774</v>
      </c>
      <c r="F79">
        <f t="shared" si="4"/>
        <v>0</v>
      </c>
      <c r="G79" t="str">
        <f t="shared" si="5"/>
        <v>Aug-22</v>
      </c>
      <c r="H79">
        <f>VLOOKUP(B79,campaign!A:D,4,FALSE)</f>
        <v>13</v>
      </c>
    </row>
    <row r="80" spans="1:8" x14ac:dyDescent="0.25">
      <c r="A80" t="s">
        <v>2947</v>
      </c>
      <c r="B80" t="s">
        <v>3925</v>
      </c>
      <c r="C80" s="1">
        <v>44794</v>
      </c>
      <c r="D80" s="1">
        <v>44835</v>
      </c>
      <c r="E80" s="1">
        <f t="shared" si="3"/>
        <v>44774</v>
      </c>
      <c r="F80">
        <f t="shared" si="4"/>
        <v>1</v>
      </c>
      <c r="G80" t="str">
        <f t="shared" si="5"/>
        <v>Oct-22</v>
      </c>
      <c r="H80">
        <f>VLOOKUP(B80,campaign!A:D,4,FALSE)</f>
        <v>13</v>
      </c>
    </row>
    <row r="81" spans="1:8" x14ac:dyDescent="0.25">
      <c r="A81" t="s">
        <v>2947</v>
      </c>
      <c r="B81" t="s">
        <v>3925</v>
      </c>
      <c r="C81" s="1">
        <v>44794</v>
      </c>
      <c r="D81" s="1">
        <v>44894</v>
      </c>
      <c r="E81" s="1">
        <f t="shared" si="3"/>
        <v>44774</v>
      </c>
      <c r="F81">
        <f t="shared" si="4"/>
        <v>3</v>
      </c>
      <c r="G81" t="str">
        <f t="shared" si="5"/>
        <v>Nov-22</v>
      </c>
      <c r="H81">
        <f>VLOOKUP(B81,campaign!A:D,4,FALSE)</f>
        <v>13</v>
      </c>
    </row>
    <row r="82" spans="1:8" x14ac:dyDescent="0.25">
      <c r="A82" t="s">
        <v>2947</v>
      </c>
      <c r="B82" t="s">
        <v>3925</v>
      </c>
      <c r="C82" s="1">
        <v>44794</v>
      </c>
      <c r="D82" s="1">
        <v>44896</v>
      </c>
      <c r="E82" s="1">
        <f t="shared" si="3"/>
        <v>44774</v>
      </c>
      <c r="F82">
        <f t="shared" si="4"/>
        <v>3</v>
      </c>
      <c r="G82" t="str">
        <f t="shared" si="5"/>
        <v>Dec-22</v>
      </c>
      <c r="H82">
        <f>VLOOKUP(B82,campaign!A:D,4,FALSE)</f>
        <v>13</v>
      </c>
    </row>
    <row r="83" spans="1:8" x14ac:dyDescent="0.25">
      <c r="A83" t="s">
        <v>2947</v>
      </c>
      <c r="B83" t="s">
        <v>3925</v>
      </c>
      <c r="C83" s="1">
        <v>44794</v>
      </c>
      <c r="D83" s="1">
        <v>44931</v>
      </c>
      <c r="E83" s="1">
        <f t="shared" si="3"/>
        <v>44774</v>
      </c>
      <c r="F83">
        <f t="shared" si="4"/>
        <v>4</v>
      </c>
      <c r="G83" t="str">
        <f t="shared" si="5"/>
        <v>Jan-23</v>
      </c>
      <c r="H83">
        <f>VLOOKUP(B83,campaign!A:D,4,FALSE)</f>
        <v>13</v>
      </c>
    </row>
    <row r="84" spans="1:8" x14ac:dyDescent="0.25">
      <c r="A84" t="s">
        <v>2947</v>
      </c>
      <c r="B84" t="s">
        <v>3925</v>
      </c>
      <c r="C84" s="1">
        <v>44794</v>
      </c>
      <c r="D84" s="1">
        <v>44982</v>
      </c>
      <c r="E84" s="1">
        <f t="shared" si="3"/>
        <v>44774</v>
      </c>
      <c r="F84">
        <f t="shared" si="4"/>
        <v>6</v>
      </c>
      <c r="G84" t="str">
        <f t="shared" si="5"/>
        <v>Feb-23</v>
      </c>
      <c r="H84">
        <f>VLOOKUP(B84,campaign!A:D,4,FALSE)</f>
        <v>13</v>
      </c>
    </row>
    <row r="85" spans="1:8" x14ac:dyDescent="0.25">
      <c r="A85" t="s">
        <v>2947</v>
      </c>
      <c r="B85" t="s">
        <v>3925</v>
      </c>
      <c r="C85" s="1">
        <v>44794</v>
      </c>
      <c r="D85" s="1">
        <v>44986</v>
      </c>
      <c r="E85" s="1">
        <f t="shared" si="3"/>
        <v>44774</v>
      </c>
      <c r="F85">
        <f t="shared" si="4"/>
        <v>6</v>
      </c>
      <c r="G85" t="str">
        <f t="shared" si="5"/>
        <v>Mar-23</v>
      </c>
      <c r="H85">
        <f>VLOOKUP(B85,campaign!A:D,4,FALSE)</f>
        <v>13</v>
      </c>
    </row>
    <row r="86" spans="1:8" x14ac:dyDescent="0.25">
      <c r="A86" t="s">
        <v>2947</v>
      </c>
      <c r="B86" t="s">
        <v>3925</v>
      </c>
      <c r="C86" s="1">
        <v>44794</v>
      </c>
      <c r="D86" s="1">
        <v>45067</v>
      </c>
      <c r="E86" s="1">
        <f t="shared" si="3"/>
        <v>44774</v>
      </c>
      <c r="F86">
        <f t="shared" si="4"/>
        <v>9</v>
      </c>
      <c r="G86" t="str">
        <f t="shared" si="5"/>
        <v>May-23</v>
      </c>
      <c r="H86">
        <f>VLOOKUP(B86,campaign!A:D,4,FALSE)</f>
        <v>13</v>
      </c>
    </row>
    <row r="87" spans="1:8" x14ac:dyDescent="0.25">
      <c r="A87" t="s">
        <v>2947</v>
      </c>
      <c r="B87" t="s">
        <v>3925</v>
      </c>
      <c r="C87" s="1">
        <v>44794</v>
      </c>
      <c r="D87" s="1">
        <v>45078</v>
      </c>
      <c r="E87" s="1">
        <f t="shared" si="3"/>
        <v>44774</v>
      </c>
      <c r="F87">
        <f t="shared" si="4"/>
        <v>9</v>
      </c>
      <c r="G87" t="str">
        <f t="shared" si="5"/>
        <v>Jun-23</v>
      </c>
      <c r="H87">
        <f>VLOOKUP(B87,campaign!A:D,4,FALSE)</f>
        <v>13</v>
      </c>
    </row>
    <row r="88" spans="1:8" x14ac:dyDescent="0.25">
      <c r="A88" t="s">
        <v>2947</v>
      </c>
      <c r="B88" t="s">
        <v>3952</v>
      </c>
      <c r="C88" s="1">
        <v>44911</v>
      </c>
      <c r="D88" s="1">
        <v>44911</v>
      </c>
      <c r="E88" s="1">
        <f t="shared" si="3"/>
        <v>44896</v>
      </c>
      <c r="F88">
        <f t="shared" si="4"/>
        <v>0</v>
      </c>
      <c r="G88" t="str">
        <f t="shared" si="5"/>
        <v>Dec-22</v>
      </c>
      <c r="H88">
        <f>VLOOKUP(B88,campaign!A:D,4,FALSE)</f>
        <v>16</v>
      </c>
    </row>
    <row r="89" spans="1:8" x14ac:dyDescent="0.25">
      <c r="A89" t="s">
        <v>2947</v>
      </c>
      <c r="B89" t="s">
        <v>3952</v>
      </c>
      <c r="C89" s="1">
        <v>44911</v>
      </c>
      <c r="D89" s="1">
        <v>45009</v>
      </c>
      <c r="E89" s="1">
        <f t="shared" si="3"/>
        <v>44896</v>
      </c>
      <c r="F89">
        <f t="shared" si="4"/>
        <v>3</v>
      </c>
      <c r="G89" t="str">
        <f t="shared" si="5"/>
        <v>Mar-23</v>
      </c>
      <c r="H89">
        <f>VLOOKUP(B89,campaign!A:D,4,FALSE)</f>
        <v>16</v>
      </c>
    </row>
    <row r="90" spans="1:8" x14ac:dyDescent="0.25">
      <c r="A90" t="s">
        <v>2947</v>
      </c>
      <c r="B90" t="s">
        <v>3952</v>
      </c>
      <c r="C90" s="1">
        <v>44911</v>
      </c>
      <c r="D90" s="1">
        <v>45033</v>
      </c>
      <c r="E90" s="1">
        <f t="shared" si="3"/>
        <v>44896</v>
      </c>
      <c r="F90">
        <f t="shared" si="4"/>
        <v>4</v>
      </c>
      <c r="G90" t="str">
        <f t="shared" si="5"/>
        <v>Apr-23</v>
      </c>
      <c r="H90">
        <f>VLOOKUP(B90,campaign!A:D,4,FALSE)</f>
        <v>16</v>
      </c>
    </row>
    <row r="91" spans="1:8" x14ac:dyDescent="0.25">
      <c r="A91" t="s">
        <v>2947</v>
      </c>
      <c r="B91" t="s">
        <v>3952</v>
      </c>
      <c r="C91" s="1">
        <v>44911</v>
      </c>
      <c r="D91" s="1">
        <v>45077</v>
      </c>
      <c r="E91" s="1">
        <f t="shared" si="3"/>
        <v>44896</v>
      </c>
      <c r="F91">
        <f t="shared" si="4"/>
        <v>5</v>
      </c>
      <c r="G91" t="str">
        <f t="shared" si="5"/>
        <v>May-23</v>
      </c>
      <c r="H91">
        <f>VLOOKUP(B91,campaign!A:D,4,FALSE)</f>
        <v>16</v>
      </c>
    </row>
    <row r="92" spans="1:8" x14ac:dyDescent="0.25">
      <c r="A92" t="s">
        <v>2947</v>
      </c>
      <c r="B92" t="s">
        <v>3927</v>
      </c>
      <c r="C92" s="1">
        <v>45035</v>
      </c>
      <c r="D92" s="1">
        <v>45035</v>
      </c>
      <c r="E92" s="1">
        <f t="shared" si="3"/>
        <v>45017</v>
      </c>
      <c r="F92">
        <f t="shared" si="4"/>
        <v>0</v>
      </c>
      <c r="G92" t="str">
        <f t="shared" si="5"/>
        <v>Apr-23</v>
      </c>
      <c r="H92">
        <f>VLOOKUP(B92,campaign!A:D,4,FALSE)</f>
        <v>27</v>
      </c>
    </row>
    <row r="93" spans="1:8" x14ac:dyDescent="0.25">
      <c r="A93" t="s">
        <v>2947</v>
      </c>
      <c r="B93" t="s">
        <v>3927</v>
      </c>
      <c r="C93" s="1">
        <v>45035</v>
      </c>
      <c r="D93" s="1">
        <v>45075</v>
      </c>
      <c r="E93" s="1">
        <f t="shared" si="3"/>
        <v>45017</v>
      </c>
      <c r="F93">
        <f t="shared" si="4"/>
        <v>1</v>
      </c>
      <c r="G93" t="str">
        <f t="shared" si="5"/>
        <v>May-23</v>
      </c>
      <c r="H93">
        <f>VLOOKUP(B93,campaign!A:D,4,FALSE)</f>
        <v>27</v>
      </c>
    </row>
    <row r="94" spans="1:8" x14ac:dyDescent="0.25">
      <c r="A94" t="s">
        <v>2948</v>
      </c>
      <c r="B94" t="s">
        <v>3947</v>
      </c>
      <c r="C94" s="1">
        <v>44945</v>
      </c>
      <c r="D94" s="1">
        <v>44945</v>
      </c>
      <c r="E94" s="1">
        <f t="shared" si="3"/>
        <v>44927</v>
      </c>
      <c r="F94">
        <f t="shared" si="4"/>
        <v>0</v>
      </c>
      <c r="G94" t="str">
        <f t="shared" si="5"/>
        <v>Jan-23</v>
      </c>
      <c r="H94">
        <f>VLOOKUP(B94,campaign!A:D,4,FALSE)</f>
        <v>62</v>
      </c>
    </row>
    <row r="95" spans="1:8" x14ac:dyDescent="0.25">
      <c r="A95" t="s">
        <v>2948</v>
      </c>
      <c r="B95" t="s">
        <v>3947</v>
      </c>
      <c r="C95" s="1">
        <v>44945</v>
      </c>
      <c r="D95" s="1">
        <v>45011</v>
      </c>
      <c r="E95" s="1">
        <f t="shared" si="3"/>
        <v>44927</v>
      </c>
      <c r="F95">
        <f t="shared" si="4"/>
        <v>2</v>
      </c>
      <c r="G95" t="str">
        <f t="shared" si="5"/>
        <v>Mar-23</v>
      </c>
      <c r="H95">
        <f>VLOOKUP(B95,campaign!A:D,4,FALSE)</f>
        <v>62</v>
      </c>
    </row>
    <row r="96" spans="1:8" x14ac:dyDescent="0.25">
      <c r="A96" t="s">
        <v>2948</v>
      </c>
      <c r="B96" t="s">
        <v>3947</v>
      </c>
      <c r="C96" s="1">
        <v>44945</v>
      </c>
      <c r="D96" s="1">
        <v>45046</v>
      </c>
      <c r="E96" s="1">
        <f t="shared" si="3"/>
        <v>44927</v>
      </c>
      <c r="F96">
        <f t="shared" si="4"/>
        <v>3</v>
      </c>
      <c r="G96" t="str">
        <f t="shared" si="5"/>
        <v>Apr-23</v>
      </c>
      <c r="H96">
        <f>VLOOKUP(B96,campaign!A:D,4,FALSE)</f>
        <v>62</v>
      </c>
    </row>
    <row r="97" spans="1:8" x14ac:dyDescent="0.25">
      <c r="A97" t="s">
        <v>2948</v>
      </c>
      <c r="B97" t="s">
        <v>3947</v>
      </c>
      <c r="C97" s="1">
        <v>44945</v>
      </c>
      <c r="D97" s="1">
        <v>45049</v>
      </c>
      <c r="E97" s="1">
        <f t="shared" si="3"/>
        <v>44927</v>
      </c>
      <c r="F97">
        <f t="shared" si="4"/>
        <v>3</v>
      </c>
      <c r="G97" t="str">
        <f t="shared" si="5"/>
        <v>May-23</v>
      </c>
      <c r="H97">
        <f>VLOOKUP(B97,campaign!A:D,4,FALSE)</f>
        <v>62</v>
      </c>
    </row>
    <row r="98" spans="1:8" x14ac:dyDescent="0.25">
      <c r="A98" t="s">
        <v>2948</v>
      </c>
      <c r="B98" t="s">
        <v>3947</v>
      </c>
      <c r="C98" s="1">
        <v>44945</v>
      </c>
      <c r="D98" s="1">
        <v>45080</v>
      </c>
      <c r="E98" s="1">
        <f t="shared" si="3"/>
        <v>44927</v>
      </c>
      <c r="F98">
        <f t="shared" si="4"/>
        <v>4</v>
      </c>
      <c r="G98" t="str">
        <f t="shared" si="5"/>
        <v>Jun-23</v>
      </c>
      <c r="H98">
        <f>VLOOKUP(B98,campaign!A:D,4,FALSE)</f>
        <v>62</v>
      </c>
    </row>
    <row r="99" spans="1:8" x14ac:dyDescent="0.25">
      <c r="A99" t="s">
        <v>2948</v>
      </c>
      <c r="B99" t="s">
        <v>3950</v>
      </c>
      <c r="C99" s="1">
        <v>44963</v>
      </c>
      <c r="D99" s="1">
        <v>44963</v>
      </c>
      <c r="E99" s="1">
        <f t="shared" si="3"/>
        <v>44958</v>
      </c>
      <c r="F99">
        <f t="shared" si="4"/>
        <v>0</v>
      </c>
      <c r="G99" t="str">
        <f t="shared" si="5"/>
        <v>Feb-23</v>
      </c>
      <c r="H99">
        <f>VLOOKUP(B99,campaign!A:D,4,FALSE)</f>
        <v>28</v>
      </c>
    </row>
    <row r="100" spans="1:8" x14ac:dyDescent="0.25">
      <c r="A100" t="s">
        <v>2948</v>
      </c>
      <c r="B100" t="s">
        <v>3950</v>
      </c>
      <c r="C100" s="1">
        <v>44963</v>
      </c>
      <c r="D100" s="1">
        <v>44995</v>
      </c>
      <c r="E100" s="1">
        <f t="shared" si="3"/>
        <v>44958</v>
      </c>
      <c r="F100">
        <f t="shared" si="4"/>
        <v>1</v>
      </c>
      <c r="G100" t="str">
        <f t="shared" si="5"/>
        <v>Mar-23</v>
      </c>
      <c r="H100">
        <f>VLOOKUP(B100,campaign!A:D,4,FALSE)</f>
        <v>28</v>
      </c>
    </row>
    <row r="101" spans="1:8" x14ac:dyDescent="0.25">
      <c r="A101" t="s">
        <v>2948</v>
      </c>
      <c r="B101" t="s">
        <v>3950</v>
      </c>
      <c r="C101" s="1">
        <v>44963</v>
      </c>
      <c r="D101" s="1">
        <v>45032</v>
      </c>
      <c r="E101" s="1">
        <f t="shared" si="3"/>
        <v>44958</v>
      </c>
      <c r="F101">
        <f t="shared" si="4"/>
        <v>2</v>
      </c>
      <c r="G101" t="str">
        <f t="shared" si="5"/>
        <v>Apr-23</v>
      </c>
      <c r="H101">
        <f>VLOOKUP(B101,campaign!A:D,4,FALSE)</f>
        <v>28</v>
      </c>
    </row>
    <row r="102" spans="1:8" x14ac:dyDescent="0.25">
      <c r="A102" t="s">
        <v>2948</v>
      </c>
      <c r="B102" t="s">
        <v>3950</v>
      </c>
      <c r="C102" s="1">
        <v>44963</v>
      </c>
      <c r="D102" s="1">
        <v>45057</v>
      </c>
      <c r="E102" s="1">
        <f t="shared" si="3"/>
        <v>44958</v>
      </c>
      <c r="F102">
        <f t="shared" si="4"/>
        <v>3</v>
      </c>
      <c r="G102" t="str">
        <f t="shared" si="5"/>
        <v>May-23</v>
      </c>
      <c r="H102">
        <f>VLOOKUP(B102,campaign!A:D,4,FALSE)</f>
        <v>28</v>
      </c>
    </row>
    <row r="103" spans="1:8" x14ac:dyDescent="0.25">
      <c r="A103" t="s">
        <v>2948</v>
      </c>
      <c r="B103" t="s">
        <v>3922</v>
      </c>
      <c r="C103" s="1">
        <v>45008</v>
      </c>
      <c r="D103" s="1">
        <v>45008</v>
      </c>
      <c r="E103" s="1">
        <f t="shared" si="3"/>
        <v>44986</v>
      </c>
      <c r="F103">
        <f t="shared" si="4"/>
        <v>0</v>
      </c>
      <c r="G103" t="str">
        <f t="shared" si="5"/>
        <v>Mar-23</v>
      </c>
      <c r="H103">
        <f>VLOOKUP(B103,campaign!A:D,4,FALSE)</f>
        <v>62</v>
      </c>
    </row>
    <row r="104" spans="1:8" x14ac:dyDescent="0.25">
      <c r="A104" t="s">
        <v>2948</v>
      </c>
      <c r="B104" t="s">
        <v>3922</v>
      </c>
      <c r="C104" s="1">
        <v>45008</v>
      </c>
      <c r="D104" s="1">
        <v>45041</v>
      </c>
      <c r="E104" s="1">
        <f t="shared" si="3"/>
        <v>44986</v>
      </c>
      <c r="F104">
        <f t="shared" si="4"/>
        <v>1</v>
      </c>
      <c r="G104" t="str">
        <f t="shared" si="5"/>
        <v>Apr-23</v>
      </c>
      <c r="H104">
        <f>VLOOKUP(B104,campaign!A:D,4,FALSE)</f>
        <v>62</v>
      </c>
    </row>
    <row r="105" spans="1:8" x14ac:dyDescent="0.25">
      <c r="A105" t="s">
        <v>2948</v>
      </c>
      <c r="B105" t="s">
        <v>3922</v>
      </c>
      <c r="C105" s="1">
        <v>45008</v>
      </c>
      <c r="D105" s="1">
        <v>45072</v>
      </c>
      <c r="E105" s="1">
        <f t="shared" si="3"/>
        <v>44986</v>
      </c>
      <c r="F105">
        <f t="shared" si="4"/>
        <v>2</v>
      </c>
      <c r="G105" t="str">
        <f t="shared" si="5"/>
        <v>May-23</v>
      </c>
      <c r="H105">
        <f>VLOOKUP(B105,campaign!A:D,4,FALSE)</f>
        <v>62</v>
      </c>
    </row>
    <row r="106" spans="1:8" x14ac:dyDescent="0.25">
      <c r="A106" t="s">
        <v>2948</v>
      </c>
      <c r="B106" t="s">
        <v>3922</v>
      </c>
      <c r="C106" s="1">
        <v>45008</v>
      </c>
      <c r="D106" s="1">
        <v>45079</v>
      </c>
      <c r="E106" s="1">
        <f t="shared" si="3"/>
        <v>44986</v>
      </c>
      <c r="F106">
        <f t="shared" si="4"/>
        <v>2</v>
      </c>
      <c r="G106" t="str">
        <f t="shared" si="5"/>
        <v>Jun-23</v>
      </c>
      <c r="H106">
        <f>VLOOKUP(B106,campaign!A:D,4,FALSE)</f>
        <v>62</v>
      </c>
    </row>
    <row r="107" spans="1:8" x14ac:dyDescent="0.25">
      <c r="A107" t="s">
        <v>2949</v>
      </c>
      <c r="B107" t="s">
        <v>3924</v>
      </c>
      <c r="C107" s="1">
        <v>44604</v>
      </c>
      <c r="D107" s="1">
        <v>44604</v>
      </c>
      <c r="E107" s="1">
        <f t="shared" si="3"/>
        <v>44593</v>
      </c>
      <c r="F107">
        <f t="shared" si="4"/>
        <v>0</v>
      </c>
      <c r="G107" t="str">
        <f t="shared" si="5"/>
        <v>Feb-22</v>
      </c>
      <c r="H107">
        <f>VLOOKUP(B107,campaign!A:D,4,FALSE)</f>
        <v>22</v>
      </c>
    </row>
    <row r="108" spans="1:8" x14ac:dyDescent="0.25">
      <c r="A108" t="s">
        <v>2949</v>
      </c>
      <c r="B108" t="s">
        <v>3924</v>
      </c>
      <c r="C108" s="1">
        <v>44604</v>
      </c>
      <c r="D108" s="1">
        <v>44678</v>
      </c>
      <c r="E108" s="1">
        <f t="shared" si="3"/>
        <v>44593</v>
      </c>
      <c r="F108">
        <f t="shared" si="4"/>
        <v>2</v>
      </c>
      <c r="G108" t="str">
        <f t="shared" si="5"/>
        <v>Apr-22</v>
      </c>
      <c r="H108">
        <f>VLOOKUP(B108,campaign!A:D,4,FALSE)</f>
        <v>22</v>
      </c>
    </row>
    <row r="109" spans="1:8" x14ac:dyDescent="0.25">
      <c r="A109" t="s">
        <v>2949</v>
      </c>
      <c r="B109" t="s">
        <v>3924</v>
      </c>
      <c r="C109" s="1">
        <v>44604</v>
      </c>
      <c r="D109" s="1">
        <v>44739</v>
      </c>
      <c r="E109" s="1">
        <f t="shared" si="3"/>
        <v>44593</v>
      </c>
      <c r="F109">
        <f t="shared" si="4"/>
        <v>4</v>
      </c>
      <c r="G109" t="str">
        <f t="shared" si="5"/>
        <v>Jun-22</v>
      </c>
      <c r="H109">
        <f>VLOOKUP(B109,campaign!A:D,4,FALSE)</f>
        <v>22</v>
      </c>
    </row>
    <row r="110" spans="1:8" x14ac:dyDescent="0.25">
      <c r="A110" t="s">
        <v>2949</v>
      </c>
      <c r="B110" t="s">
        <v>3924</v>
      </c>
      <c r="C110" s="1">
        <v>44604</v>
      </c>
      <c r="D110" s="1">
        <v>44761</v>
      </c>
      <c r="E110" s="1">
        <f t="shared" si="3"/>
        <v>44593</v>
      </c>
      <c r="F110">
        <f t="shared" si="4"/>
        <v>5</v>
      </c>
      <c r="G110" t="str">
        <f t="shared" si="5"/>
        <v>Jul-22</v>
      </c>
      <c r="H110">
        <f>VLOOKUP(B110,campaign!A:D,4,FALSE)</f>
        <v>22</v>
      </c>
    </row>
    <row r="111" spans="1:8" x14ac:dyDescent="0.25">
      <c r="A111" t="s">
        <v>2949</v>
      </c>
      <c r="B111" t="s">
        <v>3924</v>
      </c>
      <c r="C111" s="1">
        <v>44604</v>
      </c>
      <c r="D111" s="1">
        <v>44790</v>
      </c>
      <c r="E111" s="1">
        <f t="shared" si="3"/>
        <v>44593</v>
      </c>
      <c r="F111">
        <f t="shared" si="4"/>
        <v>6</v>
      </c>
      <c r="G111" t="str">
        <f t="shared" si="5"/>
        <v>Aug-22</v>
      </c>
      <c r="H111">
        <f>VLOOKUP(B111,campaign!A:D,4,FALSE)</f>
        <v>22</v>
      </c>
    </row>
    <row r="112" spans="1:8" x14ac:dyDescent="0.25">
      <c r="A112" t="s">
        <v>2949</v>
      </c>
      <c r="B112" t="s">
        <v>3924</v>
      </c>
      <c r="C112" s="1">
        <v>44604</v>
      </c>
      <c r="D112" s="1">
        <v>44816</v>
      </c>
      <c r="E112" s="1">
        <f t="shared" si="3"/>
        <v>44593</v>
      </c>
      <c r="F112">
        <f t="shared" si="4"/>
        <v>7</v>
      </c>
      <c r="G112" t="str">
        <f t="shared" si="5"/>
        <v>Sep-22</v>
      </c>
      <c r="H112">
        <f>VLOOKUP(B112,campaign!A:D,4,FALSE)</f>
        <v>22</v>
      </c>
    </row>
    <row r="113" spans="1:8" x14ac:dyDescent="0.25">
      <c r="A113" t="s">
        <v>2949</v>
      </c>
      <c r="B113" t="s">
        <v>3924</v>
      </c>
      <c r="C113" s="1">
        <v>44604</v>
      </c>
      <c r="D113" s="1">
        <v>44850</v>
      </c>
      <c r="E113" s="1">
        <f t="shared" si="3"/>
        <v>44593</v>
      </c>
      <c r="F113">
        <f t="shared" si="4"/>
        <v>8</v>
      </c>
      <c r="G113" t="str">
        <f t="shared" si="5"/>
        <v>Oct-22</v>
      </c>
      <c r="H113">
        <f>VLOOKUP(B113,campaign!A:D,4,FALSE)</f>
        <v>22</v>
      </c>
    </row>
    <row r="114" spans="1:8" x14ac:dyDescent="0.25">
      <c r="A114" t="s">
        <v>2949</v>
      </c>
      <c r="B114" t="s">
        <v>3924</v>
      </c>
      <c r="C114" s="1">
        <v>44604</v>
      </c>
      <c r="D114" s="1">
        <v>44914</v>
      </c>
      <c r="E114" s="1">
        <f t="shared" si="3"/>
        <v>44593</v>
      </c>
      <c r="F114">
        <f t="shared" si="4"/>
        <v>10</v>
      </c>
      <c r="G114" t="str">
        <f t="shared" si="5"/>
        <v>Dec-22</v>
      </c>
      <c r="H114">
        <f>VLOOKUP(B114,campaign!A:D,4,FALSE)</f>
        <v>22</v>
      </c>
    </row>
    <row r="115" spans="1:8" x14ac:dyDescent="0.25">
      <c r="A115" t="s">
        <v>2949</v>
      </c>
      <c r="B115" t="s">
        <v>3924</v>
      </c>
      <c r="C115" s="1">
        <v>44604</v>
      </c>
      <c r="D115" s="1">
        <v>44950</v>
      </c>
      <c r="E115" s="1">
        <f t="shared" si="3"/>
        <v>44593</v>
      </c>
      <c r="F115">
        <f t="shared" si="4"/>
        <v>11</v>
      </c>
      <c r="G115" t="str">
        <f t="shared" si="5"/>
        <v>Jan-23</v>
      </c>
      <c r="H115">
        <f>VLOOKUP(B115,campaign!A:D,4,FALSE)</f>
        <v>22</v>
      </c>
    </row>
    <row r="116" spans="1:8" x14ac:dyDescent="0.25">
      <c r="A116" t="s">
        <v>2949</v>
      </c>
      <c r="B116" t="s">
        <v>3924</v>
      </c>
      <c r="C116" s="1">
        <v>44604</v>
      </c>
      <c r="D116" s="1">
        <v>44974</v>
      </c>
      <c r="E116" s="1">
        <f t="shared" si="3"/>
        <v>44593</v>
      </c>
      <c r="F116">
        <f t="shared" si="4"/>
        <v>12</v>
      </c>
      <c r="G116" t="str">
        <f t="shared" si="5"/>
        <v>Feb-23</v>
      </c>
      <c r="H116">
        <f>VLOOKUP(B116,campaign!A:D,4,FALSE)</f>
        <v>22</v>
      </c>
    </row>
    <row r="117" spans="1:8" x14ac:dyDescent="0.25">
      <c r="A117" t="s">
        <v>2949</v>
      </c>
      <c r="B117" t="s">
        <v>3924</v>
      </c>
      <c r="C117" s="1">
        <v>44604</v>
      </c>
      <c r="D117" s="1">
        <v>45038</v>
      </c>
      <c r="E117" s="1">
        <f t="shared" si="3"/>
        <v>44593</v>
      </c>
      <c r="F117">
        <f t="shared" si="4"/>
        <v>14</v>
      </c>
      <c r="G117" t="str">
        <f t="shared" si="5"/>
        <v>Apr-23</v>
      </c>
      <c r="H117">
        <f>VLOOKUP(B117,campaign!A:D,4,FALSE)</f>
        <v>22</v>
      </c>
    </row>
    <row r="118" spans="1:8" x14ac:dyDescent="0.25">
      <c r="A118" t="s">
        <v>2949</v>
      </c>
      <c r="B118" t="s">
        <v>3924</v>
      </c>
      <c r="C118" s="1">
        <v>44604</v>
      </c>
      <c r="D118" s="1">
        <v>45065</v>
      </c>
      <c r="E118" s="1">
        <f t="shared" si="3"/>
        <v>44593</v>
      </c>
      <c r="F118">
        <f t="shared" si="4"/>
        <v>15</v>
      </c>
      <c r="G118" t="str">
        <f t="shared" si="5"/>
        <v>May-23</v>
      </c>
      <c r="H118">
        <f>VLOOKUP(B118,campaign!A:D,4,FALSE)</f>
        <v>22</v>
      </c>
    </row>
    <row r="119" spans="1:8" x14ac:dyDescent="0.25">
      <c r="A119" t="s">
        <v>2949</v>
      </c>
      <c r="B119" t="s">
        <v>3927</v>
      </c>
      <c r="C119" s="1">
        <v>44781</v>
      </c>
      <c r="D119" s="1">
        <v>44781</v>
      </c>
      <c r="E119" s="1">
        <f t="shared" si="3"/>
        <v>44774</v>
      </c>
      <c r="F119">
        <f t="shared" si="4"/>
        <v>0</v>
      </c>
      <c r="G119" t="str">
        <f t="shared" si="5"/>
        <v>Aug-22</v>
      </c>
      <c r="H119">
        <f>VLOOKUP(B119,campaign!A:D,4,FALSE)</f>
        <v>27</v>
      </c>
    </row>
    <row r="120" spans="1:8" x14ac:dyDescent="0.25">
      <c r="A120" t="s">
        <v>2949</v>
      </c>
      <c r="B120" t="s">
        <v>3927</v>
      </c>
      <c r="C120" s="1">
        <v>44781</v>
      </c>
      <c r="D120" s="1">
        <v>44821</v>
      </c>
      <c r="E120" s="1">
        <f t="shared" si="3"/>
        <v>44774</v>
      </c>
      <c r="F120">
        <f t="shared" si="4"/>
        <v>1</v>
      </c>
      <c r="G120" t="str">
        <f t="shared" si="5"/>
        <v>Sep-22</v>
      </c>
      <c r="H120">
        <f>VLOOKUP(B120,campaign!A:D,4,FALSE)</f>
        <v>27</v>
      </c>
    </row>
    <row r="121" spans="1:8" x14ac:dyDescent="0.25">
      <c r="A121" t="s">
        <v>2949</v>
      </c>
      <c r="B121" t="s">
        <v>3927</v>
      </c>
      <c r="C121" s="1">
        <v>44781</v>
      </c>
      <c r="D121" s="1">
        <v>44852</v>
      </c>
      <c r="E121" s="1">
        <f t="shared" si="3"/>
        <v>44774</v>
      </c>
      <c r="F121">
        <f t="shared" si="4"/>
        <v>2</v>
      </c>
      <c r="G121" t="str">
        <f t="shared" si="5"/>
        <v>Oct-22</v>
      </c>
      <c r="H121">
        <f>VLOOKUP(B121,campaign!A:D,4,FALSE)</f>
        <v>27</v>
      </c>
    </row>
    <row r="122" spans="1:8" x14ac:dyDescent="0.25">
      <c r="A122" t="s">
        <v>2949</v>
      </c>
      <c r="B122" t="s">
        <v>3927</v>
      </c>
      <c r="C122" s="1">
        <v>44781</v>
      </c>
      <c r="D122" s="1">
        <v>44874</v>
      </c>
      <c r="E122" s="1">
        <f t="shared" si="3"/>
        <v>44774</v>
      </c>
      <c r="F122">
        <f t="shared" si="4"/>
        <v>3</v>
      </c>
      <c r="G122" t="str">
        <f t="shared" si="5"/>
        <v>Nov-22</v>
      </c>
      <c r="H122">
        <f>VLOOKUP(B122,campaign!A:D,4,FALSE)</f>
        <v>27</v>
      </c>
    </row>
    <row r="123" spans="1:8" x14ac:dyDescent="0.25">
      <c r="A123" t="s">
        <v>2949</v>
      </c>
      <c r="B123" t="s">
        <v>3927</v>
      </c>
      <c r="C123" s="1">
        <v>44781</v>
      </c>
      <c r="D123" s="1">
        <v>44903</v>
      </c>
      <c r="E123" s="1">
        <f t="shared" si="3"/>
        <v>44774</v>
      </c>
      <c r="F123">
        <f t="shared" si="4"/>
        <v>4</v>
      </c>
      <c r="G123" t="str">
        <f t="shared" si="5"/>
        <v>Dec-22</v>
      </c>
      <c r="H123">
        <f>VLOOKUP(B123,campaign!A:D,4,FALSE)</f>
        <v>27</v>
      </c>
    </row>
    <row r="124" spans="1:8" x14ac:dyDescent="0.25">
      <c r="A124" t="s">
        <v>2949</v>
      </c>
      <c r="B124" t="s">
        <v>3927</v>
      </c>
      <c r="C124" s="1">
        <v>44781</v>
      </c>
      <c r="D124" s="1">
        <v>44948</v>
      </c>
      <c r="E124" s="1">
        <f t="shared" si="3"/>
        <v>44774</v>
      </c>
      <c r="F124">
        <f t="shared" si="4"/>
        <v>5</v>
      </c>
      <c r="G124" t="str">
        <f t="shared" si="5"/>
        <v>Jan-23</v>
      </c>
      <c r="H124">
        <f>VLOOKUP(B124,campaign!A:D,4,FALSE)</f>
        <v>27</v>
      </c>
    </row>
    <row r="125" spans="1:8" x14ac:dyDescent="0.25">
      <c r="A125" t="s">
        <v>2949</v>
      </c>
      <c r="B125" t="s">
        <v>3927</v>
      </c>
      <c r="C125" s="1">
        <v>44781</v>
      </c>
      <c r="D125" s="1">
        <v>44978</v>
      </c>
      <c r="E125" s="1">
        <f t="shared" si="3"/>
        <v>44774</v>
      </c>
      <c r="F125">
        <f t="shared" si="4"/>
        <v>6</v>
      </c>
      <c r="G125" t="str">
        <f t="shared" si="5"/>
        <v>Feb-23</v>
      </c>
      <c r="H125">
        <f>VLOOKUP(B125,campaign!A:D,4,FALSE)</f>
        <v>27</v>
      </c>
    </row>
    <row r="126" spans="1:8" x14ac:dyDescent="0.25">
      <c r="A126" t="s">
        <v>2949</v>
      </c>
      <c r="B126" t="s">
        <v>3927</v>
      </c>
      <c r="C126" s="1">
        <v>44781</v>
      </c>
      <c r="D126" s="1">
        <v>45004</v>
      </c>
      <c r="E126" s="1">
        <f t="shared" si="3"/>
        <v>44774</v>
      </c>
      <c r="F126">
        <f t="shared" si="4"/>
        <v>7</v>
      </c>
      <c r="G126" t="str">
        <f t="shared" si="5"/>
        <v>Mar-23</v>
      </c>
      <c r="H126">
        <f>VLOOKUP(B126,campaign!A:D,4,FALSE)</f>
        <v>27</v>
      </c>
    </row>
    <row r="127" spans="1:8" x14ac:dyDescent="0.25">
      <c r="A127" t="s">
        <v>2949</v>
      </c>
      <c r="B127" t="s">
        <v>3927</v>
      </c>
      <c r="C127" s="1">
        <v>44781</v>
      </c>
      <c r="D127" s="1">
        <v>45031</v>
      </c>
      <c r="E127" s="1">
        <f t="shared" si="3"/>
        <v>44774</v>
      </c>
      <c r="F127">
        <f t="shared" si="4"/>
        <v>8</v>
      </c>
      <c r="G127" t="str">
        <f t="shared" si="5"/>
        <v>Apr-23</v>
      </c>
      <c r="H127">
        <f>VLOOKUP(B127,campaign!A:D,4,FALSE)</f>
        <v>27</v>
      </c>
    </row>
    <row r="128" spans="1:8" x14ac:dyDescent="0.25">
      <c r="A128" t="s">
        <v>2949</v>
      </c>
      <c r="B128" t="s">
        <v>3927</v>
      </c>
      <c r="C128" s="1">
        <v>44781</v>
      </c>
      <c r="D128" s="1">
        <v>45060</v>
      </c>
      <c r="E128" s="1">
        <f t="shared" si="3"/>
        <v>44774</v>
      </c>
      <c r="F128">
        <f t="shared" si="4"/>
        <v>9</v>
      </c>
      <c r="G128" t="str">
        <f t="shared" si="5"/>
        <v>May-23</v>
      </c>
      <c r="H128">
        <f>VLOOKUP(B128,campaign!A:D,4,FALSE)</f>
        <v>27</v>
      </c>
    </row>
    <row r="129" spans="1:8" x14ac:dyDescent="0.25">
      <c r="A129" t="s">
        <v>2950</v>
      </c>
      <c r="B129" t="s">
        <v>3952</v>
      </c>
      <c r="C129" s="1">
        <v>44749</v>
      </c>
      <c r="D129" s="1">
        <v>44749</v>
      </c>
      <c r="E129" s="1">
        <f t="shared" si="3"/>
        <v>44743</v>
      </c>
      <c r="F129">
        <f t="shared" si="4"/>
        <v>0</v>
      </c>
      <c r="G129" t="str">
        <f t="shared" si="5"/>
        <v>Jul-22</v>
      </c>
      <c r="H129">
        <f>VLOOKUP(B129,campaign!A:D,4,FALSE)</f>
        <v>16</v>
      </c>
    </row>
    <row r="130" spans="1:8" x14ac:dyDescent="0.25">
      <c r="A130" t="s">
        <v>2950</v>
      </c>
      <c r="B130" t="s">
        <v>3952</v>
      </c>
      <c r="C130" s="1">
        <v>44749</v>
      </c>
      <c r="D130" s="1">
        <v>44787</v>
      </c>
      <c r="E130" s="1">
        <f t="shared" si="3"/>
        <v>44743</v>
      </c>
      <c r="F130">
        <f t="shared" si="4"/>
        <v>1</v>
      </c>
      <c r="G130" t="str">
        <f t="shared" si="5"/>
        <v>Aug-22</v>
      </c>
      <c r="H130">
        <f>VLOOKUP(B130,campaign!A:D,4,FALSE)</f>
        <v>16</v>
      </c>
    </row>
    <row r="131" spans="1:8" x14ac:dyDescent="0.25">
      <c r="A131" t="s">
        <v>2950</v>
      </c>
      <c r="B131" t="s">
        <v>3952</v>
      </c>
      <c r="C131" s="1">
        <v>44749</v>
      </c>
      <c r="D131" s="1">
        <v>44816</v>
      </c>
      <c r="E131" s="1">
        <f t="shared" ref="E131:E194" si="6">DATE(YEAR(C131),MONTH(C131),1)</f>
        <v>44743</v>
      </c>
      <c r="F131">
        <f t="shared" ref="F131:F194" si="7">DATEDIF(C131,D131,"M")</f>
        <v>2</v>
      </c>
      <c r="G131" t="str">
        <f t="shared" ref="G131:G194" si="8">TEXT(D131,"mmm-yy")</f>
        <v>Sep-22</v>
      </c>
      <c r="H131">
        <f>VLOOKUP(B131,campaign!A:D,4,FALSE)</f>
        <v>16</v>
      </c>
    </row>
    <row r="132" spans="1:8" x14ac:dyDescent="0.25">
      <c r="A132" t="s">
        <v>2950</v>
      </c>
      <c r="B132" t="s">
        <v>3952</v>
      </c>
      <c r="C132" s="1">
        <v>44749</v>
      </c>
      <c r="D132" s="1">
        <v>44856</v>
      </c>
      <c r="E132" s="1">
        <f t="shared" si="6"/>
        <v>44743</v>
      </c>
      <c r="F132">
        <f t="shared" si="7"/>
        <v>3</v>
      </c>
      <c r="G132" t="str">
        <f t="shared" si="8"/>
        <v>Oct-22</v>
      </c>
      <c r="H132">
        <f>VLOOKUP(B132,campaign!A:D,4,FALSE)</f>
        <v>16</v>
      </c>
    </row>
    <row r="133" spans="1:8" x14ac:dyDescent="0.25">
      <c r="A133" t="s">
        <v>2950</v>
      </c>
      <c r="B133" t="s">
        <v>3952</v>
      </c>
      <c r="C133" s="1">
        <v>44749</v>
      </c>
      <c r="D133" s="1">
        <v>44874</v>
      </c>
      <c r="E133" s="1">
        <f t="shared" si="6"/>
        <v>44743</v>
      </c>
      <c r="F133">
        <f t="shared" si="7"/>
        <v>4</v>
      </c>
      <c r="G133" t="str">
        <f t="shared" si="8"/>
        <v>Nov-22</v>
      </c>
      <c r="H133">
        <f>VLOOKUP(B133,campaign!A:D,4,FALSE)</f>
        <v>16</v>
      </c>
    </row>
    <row r="134" spans="1:8" x14ac:dyDescent="0.25">
      <c r="A134" t="s">
        <v>2950</v>
      </c>
      <c r="B134" t="s">
        <v>3952</v>
      </c>
      <c r="C134" s="1">
        <v>44749</v>
      </c>
      <c r="D134" s="1">
        <v>44904</v>
      </c>
      <c r="E134" s="1">
        <f t="shared" si="6"/>
        <v>44743</v>
      </c>
      <c r="F134">
        <f t="shared" si="7"/>
        <v>5</v>
      </c>
      <c r="G134" t="str">
        <f t="shared" si="8"/>
        <v>Dec-22</v>
      </c>
      <c r="H134">
        <f>VLOOKUP(B134,campaign!A:D,4,FALSE)</f>
        <v>16</v>
      </c>
    </row>
    <row r="135" spans="1:8" x14ac:dyDescent="0.25">
      <c r="A135" t="s">
        <v>2950</v>
      </c>
      <c r="B135" t="s">
        <v>3952</v>
      </c>
      <c r="C135" s="1">
        <v>44749</v>
      </c>
      <c r="D135" s="1">
        <v>44942</v>
      </c>
      <c r="E135" s="1">
        <f t="shared" si="6"/>
        <v>44743</v>
      </c>
      <c r="F135">
        <f t="shared" si="7"/>
        <v>6</v>
      </c>
      <c r="G135" t="str">
        <f t="shared" si="8"/>
        <v>Jan-23</v>
      </c>
      <c r="H135">
        <f>VLOOKUP(B135,campaign!A:D,4,FALSE)</f>
        <v>16</v>
      </c>
    </row>
    <row r="136" spans="1:8" x14ac:dyDescent="0.25">
      <c r="A136" t="s">
        <v>2950</v>
      </c>
      <c r="B136" t="s">
        <v>3952</v>
      </c>
      <c r="C136" s="1">
        <v>44749</v>
      </c>
      <c r="D136" s="1">
        <v>44968</v>
      </c>
      <c r="E136" s="1">
        <f t="shared" si="6"/>
        <v>44743</v>
      </c>
      <c r="F136">
        <f t="shared" si="7"/>
        <v>7</v>
      </c>
      <c r="G136" t="str">
        <f t="shared" si="8"/>
        <v>Feb-23</v>
      </c>
      <c r="H136">
        <f>VLOOKUP(B136,campaign!A:D,4,FALSE)</f>
        <v>16</v>
      </c>
    </row>
    <row r="137" spans="1:8" x14ac:dyDescent="0.25">
      <c r="A137" t="s">
        <v>2950</v>
      </c>
      <c r="B137" t="s">
        <v>3952</v>
      </c>
      <c r="C137" s="1">
        <v>44749</v>
      </c>
      <c r="D137" s="1">
        <v>45000</v>
      </c>
      <c r="E137" s="1">
        <f t="shared" si="6"/>
        <v>44743</v>
      </c>
      <c r="F137">
        <f t="shared" si="7"/>
        <v>8</v>
      </c>
      <c r="G137" t="str">
        <f t="shared" si="8"/>
        <v>Mar-23</v>
      </c>
      <c r="H137">
        <f>VLOOKUP(B137,campaign!A:D,4,FALSE)</f>
        <v>16</v>
      </c>
    </row>
    <row r="138" spans="1:8" x14ac:dyDescent="0.25">
      <c r="A138" t="s">
        <v>2950</v>
      </c>
      <c r="B138" t="s">
        <v>3952</v>
      </c>
      <c r="C138" s="1">
        <v>44749</v>
      </c>
      <c r="D138" s="1">
        <v>45025</v>
      </c>
      <c r="E138" s="1">
        <f t="shared" si="6"/>
        <v>44743</v>
      </c>
      <c r="F138">
        <f t="shared" si="7"/>
        <v>9</v>
      </c>
      <c r="G138" t="str">
        <f t="shared" si="8"/>
        <v>Apr-23</v>
      </c>
      <c r="H138">
        <f>VLOOKUP(B138,campaign!A:D,4,FALSE)</f>
        <v>16</v>
      </c>
    </row>
    <row r="139" spans="1:8" x14ac:dyDescent="0.25">
      <c r="A139" t="s">
        <v>2950</v>
      </c>
      <c r="B139" t="s">
        <v>3952</v>
      </c>
      <c r="C139" s="1">
        <v>44749</v>
      </c>
      <c r="D139" s="1">
        <v>45058</v>
      </c>
      <c r="E139" s="1">
        <f t="shared" si="6"/>
        <v>44743</v>
      </c>
      <c r="F139">
        <f t="shared" si="7"/>
        <v>10</v>
      </c>
      <c r="G139" t="str">
        <f t="shared" si="8"/>
        <v>May-23</v>
      </c>
      <c r="H139">
        <f>VLOOKUP(B139,campaign!A:D,4,FALSE)</f>
        <v>16</v>
      </c>
    </row>
    <row r="140" spans="1:8" x14ac:dyDescent="0.25">
      <c r="A140" t="s">
        <v>2950</v>
      </c>
      <c r="B140" t="s">
        <v>3948</v>
      </c>
      <c r="C140" s="1">
        <v>44900</v>
      </c>
      <c r="D140" s="1">
        <v>44900</v>
      </c>
      <c r="E140" s="1">
        <f t="shared" si="6"/>
        <v>44896</v>
      </c>
      <c r="F140">
        <f t="shared" si="7"/>
        <v>0</v>
      </c>
      <c r="G140" t="str">
        <f t="shared" si="8"/>
        <v>Dec-22</v>
      </c>
      <c r="H140">
        <f>VLOOKUP(B140,campaign!A:D,4,FALSE)</f>
        <v>65</v>
      </c>
    </row>
    <row r="141" spans="1:8" x14ac:dyDescent="0.25">
      <c r="A141" t="s">
        <v>2950</v>
      </c>
      <c r="B141" t="s">
        <v>3948</v>
      </c>
      <c r="C141" s="1">
        <v>44900</v>
      </c>
      <c r="D141" s="1">
        <v>44935</v>
      </c>
      <c r="E141" s="1">
        <f t="shared" si="6"/>
        <v>44896</v>
      </c>
      <c r="F141">
        <f t="shared" si="7"/>
        <v>1</v>
      </c>
      <c r="G141" t="str">
        <f t="shared" si="8"/>
        <v>Jan-23</v>
      </c>
      <c r="H141">
        <f>VLOOKUP(B141,campaign!A:D,4,FALSE)</f>
        <v>65</v>
      </c>
    </row>
    <row r="142" spans="1:8" x14ac:dyDescent="0.25">
      <c r="A142" t="s">
        <v>2950</v>
      </c>
      <c r="B142" t="s">
        <v>3948</v>
      </c>
      <c r="C142" s="1">
        <v>44900</v>
      </c>
      <c r="D142" s="1">
        <v>44967</v>
      </c>
      <c r="E142" s="1">
        <f t="shared" si="6"/>
        <v>44896</v>
      </c>
      <c r="F142">
        <f t="shared" si="7"/>
        <v>2</v>
      </c>
      <c r="G142" t="str">
        <f t="shared" si="8"/>
        <v>Feb-23</v>
      </c>
      <c r="H142">
        <f>VLOOKUP(B142,campaign!A:D,4,FALSE)</f>
        <v>65</v>
      </c>
    </row>
    <row r="143" spans="1:8" x14ac:dyDescent="0.25">
      <c r="A143" t="s">
        <v>2950</v>
      </c>
      <c r="B143" t="s">
        <v>3948</v>
      </c>
      <c r="C143" s="1">
        <v>44900</v>
      </c>
      <c r="D143" s="1">
        <v>45033</v>
      </c>
      <c r="E143" s="1">
        <f t="shared" si="6"/>
        <v>44896</v>
      </c>
      <c r="F143">
        <f t="shared" si="7"/>
        <v>4</v>
      </c>
      <c r="G143" t="str">
        <f t="shared" si="8"/>
        <v>Apr-23</v>
      </c>
      <c r="H143">
        <f>VLOOKUP(B143,campaign!A:D,4,FALSE)</f>
        <v>65</v>
      </c>
    </row>
    <row r="144" spans="1:8" x14ac:dyDescent="0.25">
      <c r="A144" t="s">
        <v>2950</v>
      </c>
      <c r="B144" t="s">
        <v>3948</v>
      </c>
      <c r="C144" s="1">
        <v>44900</v>
      </c>
      <c r="D144" s="1">
        <v>45053</v>
      </c>
      <c r="E144" s="1">
        <f t="shared" si="6"/>
        <v>44896</v>
      </c>
      <c r="F144">
        <f t="shared" si="7"/>
        <v>5</v>
      </c>
      <c r="G144" t="str">
        <f t="shared" si="8"/>
        <v>May-23</v>
      </c>
      <c r="H144">
        <f>VLOOKUP(B144,campaign!A:D,4,FALSE)</f>
        <v>65</v>
      </c>
    </row>
    <row r="145" spans="1:8" x14ac:dyDescent="0.25">
      <c r="A145" t="s">
        <v>2951</v>
      </c>
      <c r="B145" t="s">
        <v>3951</v>
      </c>
      <c r="C145" s="1">
        <v>44862</v>
      </c>
      <c r="D145" s="1">
        <v>44862</v>
      </c>
      <c r="E145" s="1">
        <f t="shared" si="6"/>
        <v>44835</v>
      </c>
      <c r="F145">
        <f t="shared" si="7"/>
        <v>0</v>
      </c>
      <c r="G145" t="str">
        <f t="shared" si="8"/>
        <v>Oct-22</v>
      </c>
      <c r="H145">
        <f>VLOOKUP(B145,campaign!A:D,4,FALSE)</f>
        <v>14</v>
      </c>
    </row>
    <row r="146" spans="1:8" x14ac:dyDescent="0.25">
      <c r="A146" t="s">
        <v>2951</v>
      </c>
      <c r="B146" t="s">
        <v>3951</v>
      </c>
      <c r="C146" s="1">
        <v>44862</v>
      </c>
      <c r="D146" s="1">
        <v>44895</v>
      </c>
      <c r="E146" s="1">
        <f t="shared" si="6"/>
        <v>44835</v>
      </c>
      <c r="F146">
        <f t="shared" si="7"/>
        <v>1</v>
      </c>
      <c r="G146" t="str">
        <f t="shared" si="8"/>
        <v>Nov-22</v>
      </c>
      <c r="H146">
        <f>VLOOKUP(B146,campaign!A:D,4,FALSE)</f>
        <v>14</v>
      </c>
    </row>
    <row r="147" spans="1:8" x14ac:dyDescent="0.25">
      <c r="A147" t="s">
        <v>2951</v>
      </c>
      <c r="B147" t="s">
        <v>3951</v>
      </c>
      <c r="C147" s="1">
        <v>44862</v>
      </c>
      <c r="D147" s="1">
        <v>44908</v>
      </c>
      <c r="E147" s="1">
        <f t="shared" si="6"/>
        <v>44835</v>
      </c>
      <c r="F147">
        <f t="shared" si="7"/>
        <v>1</v>
      </c>
      <c r="G147" t="str">
        <f t="shared" si="8"/>
        <v>Dec-22</v>
      </c>
      <c r="H147">
        <f>VLOOKUP(B147,campaign!A:D,4,FALSE)</f>
        <v>14</v>
      </c>
    </row>
    <row r="148" spans="1:8" x14ac:dyDescent="0.25">
      <c r="A148" t="s">
        <v>2951</v>
      </c>
      <c r="B148" t="s">
        <v>3951</v>
      </c>
      <c r="C148" s="1">
        <v>44862</v>
      </c>
      <c r="D148" s="1">
        <v>44955</v>
      </c>
      <c r="E148" s="1">
        <f t="shared" si="6"/>
        <v>44835</v>
      </c>
      <c r="F148">
        <f t="shared" si="7"/>
        <v>3</v>
      </c>
      <c r="G148" t="str">
        <f t="shared" si="8"/>
        <v>Jan-23</v>
      </c>
      <c r="H148">
        <f>VLOOKUP(B148,campaign!A:D,4,FALSE)</f>
        <v>14</v>
      </c>
    </row>
    <row r="149" spans="1:8" x14ac:dyDescent="0.25">
      <c r="A149" t="s">
        <v>2951</v>
      </c>
      <c r="B149" t="s">
        <v>3951</v>
      </c>
      <c r="C149" s="1">
        <v>44862</v>
      </c>
      <c r="D149" s="1">
        <v>44969</v>
      </c>
      <c r="E149" s="1">
        <f t="shared" si="6"/>
        <v>44835</v>
      </c>
      <c r="F149">
        <f t="shared" si="7"/>
        <v>3</v>
      </c>
      <c r="G149" t="str">
        <f t="shared" si="8"/>
        <v>Feb-23</v>
      </c>
      <c r="H149">
        <f>VLOOKUP(B149,campaign!A:D,4,FALSE)</f>
        <v>14</v>
      </c>
    </row>
    <row r="150" spans="1:8" x14ac:dyDescent="0.25">
      <c r="A150" t="s">
        <v>2951</v>
      </c>
      <c r="B150" t="s">
        <v>3951</v>
      </c>
      <c r="C150" s="1">
        <v>44862</v>
      </c>
      <c r="D150" s="1">
        <v>44992</v>
      </c>
      <c r="E150" s="1">
        <f t="shared" si="6"/>
        <v>44835</v>
      </c>
      <c r="F150">
        <f t="shared" si="7"/>
        <v>4</v>
      </c>
      <c r="G150" t="str">
        <f t="shared" si="8"/>
        <v>Mar-23</v>
      </c>
      <c r="H150">
        <f>VLOOKUP(B150,campaign!A:D,4,FALSE)</f>
        <v>14</v>
      </c>
    </row>
    <row r="151" spans="1:8" x14ac:dyDescent="0.25">
      <c r="A151" t="s">
        <v>2951</v>
      </c>
      <c r="B151" t="s">
        <v>3951</v>
      </c>
      <c r="C151" s="1">
        <v>44862</v>
      </c>
      <c r="D151" s="1">
        <v>45022</v>
      </c>
      <c r="E151" s="1">
        <f t="shared" si="6"/>
        <v>44835</v>
      </c>
      <c r="F151">
        <f t="shared" si="7"/>
        <v>5</v>
      </c>
      <c r="G151" t="str">
        <f t="shared" si="8"/>
        <v>Apr-23</v>
      </c>
      <c r="H151">
        <f>VLOOKUP(B151,campaign!A:D,4,FALSE)</f>
        <v>14</v>
      </c>
    </row>
    <row r="152" spans="1:8" x14ac:dyDescent="0.25">
      <c r="A152" t="s">
        <v>2951</v>
      </c>
      <c r="B152" t="s">
        <v>3951</v>
      </c>
      <c r="C152" s="1">
        <v>44862</v>
      </c>
      <c r="D152" s="1">
        <v>45057</v>
      </c>
      <c r="E152" s="1">
        <f t="shared" si="6"/>
        <v>44835</v>
      </c>
      <c r="F152">
        <f t="shared" si="7"/>
        <v>6</v>
      </c>
      <c r="G152" t="str">
        <f t="shared" si="8"/>
        <v>May-23</v>
      </c>
      <c r="H152">
        <f>VLOOKUP(B152,campaign!A:D,4,FALSE)</f>
        <v>14</v>
      </c>
    </row>
    <row r="153" spans="1:8" x14ac:dyDescent="0.25">
      <c r="A153" t="s">
        <v>2951</v>
      </c>
      <c r="B153" t="s">
        <v>3951</v>
      </c>
      <c r="C153" s="1">
        <v>44862</v>
      </c>
      <c r="D153" s="1">
        <v>45081</v>
      </c>
      <c r="E153" s="1">
        <f t="shared" si="6"/>
        <v>44835</v>
      </c>
      <c r="F153">
        <f t="shared" si="7"/>
        <v>7</v>
      </c>
      <c r="G153" t="str">
        <f t="shared" si="8"/>
        <v>Jun-23</v>
      </c>
      <c r="H153">
        <f>VLOOKUP(B153,campaign!A:D,4,FALSE)</f>
        <v>14</v>
      </c>
    </row>
    <row r="154" spans="1:8" x14ac:dyDescent="0.25">
      <c r="A154" t="s">
        <v>2951</v>
      </c>
      <c r="B154" t="s">
        <v>3925</v>
      </c>
      <c r="C154" s="1">
        <v>44899</v>
      </c>
      <c r="D154" s="1">
        <v>44899</v>
      </c>
      <c r="E154" s="1">
        <f t="shared" si="6"/>
        <v>44896</v>
      </c>
      <c r="F154">
        <f t="shared" si="7"/>
        <v>0</v>
      </c>
      <c r="G154" t="str">
        <f t="shared" si="8"/>
        <v>Dec-22</v>
      </c>
      <c r="H154">
        <f>VLOOKUP(B154,campaign!A:D,4,FALSE)</f>
        <v>13</v>
      </c>
    </row>
    <row r="155" spans="1:8" x14ac:dyDescent="0.25">
      <c r="A155" t="s">
        <v>2951</v>
      </c>
      <c r="B155" t="s">
        <v>3925</v>
      </c>
      <c r="C155" s="1">
        <v>44899</v>
      </c>
      <c r="D155" s="1">
        <v>44941</v>
      </c>
      <c r="E155" s="1">
        <f t="shared" si="6"/>
        <v>44896</v>
      </c>
      <c r="F155">
        <f t="shared" si="7"/>
        <v>1</v>
      </c>
      <c r="G155" t="str">
        <f t="shared" si="8"/>
        <v>Jan-23</v>
      </c>
      <c r="H155">
        <f>VLOOKUP(B155,campaign!A:D,4,FALSE)</f>
        <v>13</v>
      </c>
    </row>
    <row r="156" spans="1:8" x14ac:dyDescent="0.25">
      <c r="A156" t="s">
        <v>2951</v>
      </c>
      <c r="B156" t="s">
        <v>3925</v>
      </c>
      <c r="C156" s="1">
        <v>44899</v>
      </c>
      <c r="D156" s="1">
        <v>44963</v>
      </c>
      <c r="E156" s="1">
        <f t="shared" si="6"/>
        <v>44896</v>
      </c>
      <c r="F156">
        <f t="shared" si="7"/>
        <v>2</v>
      </c>
      <c r="G156" t="str">
        <f t="shared" si="8"/>
        <v>Feb-23</v>
      </c>
      <c r="H156">
        <f>VLOOKUP(B156,campaign!A:D,4,FALSE)</f>
        <v>13</v>
      </c>
    </row>
    <row r="157" spans="1:8" x14ac:dyDescent="0.25">
      <c r="A157" t="s">
        <v>2951</v>
      </c>
      <c r="B157" t="s">
        <v>3925</v>
      </c>
      <c r="C157" s="1">
        <v>44899</v>
      </c>
      <c r="D157" s="1">
        <v>44992</v>
      </c>
      <c r="E157" s="1">
        <f t="shared" si="6"/>
        <v>44896</v>
      </c>
      <c r="F157">
        <f t="shared" si="7"/>
        <v>3</v>
      </c>
      <c r="G157" t="str">
        <f t="shared" si="8"/>
        <v>Mar-23</v>
      </c>
      <c r="H157">
        <f>VLOOKUP(B157,campaign!A:D,4,FALSE)</f>
        <v>13</v>
      </c>
    </row>
    <row r="158" spans="1:8" x14ac:dyDescent="0.25">
      <c r="A158" t="s">
        <v>2951</v>
      </c>
      <c r="B158" t="s">
        <v>3925</v>
      </c>
      <c r="C158" s="1">
        <v>44899</v>
      </c>
      <c r="D158" s="1">
        <v>45029</v>
      </c>
      <c r="E158" s="1">
        <f t="shared" si="6"/>
        <v>44896</v>
      </c>
      <c r="F158">
        <f t="shared" si="7"/>
        <v>4</v>
      </c>
      <c r="G158" t="str">
        <f t="shared" si="8"/>
        <v>Apr-23</v>
      </c>
      <c r="H158">
        <f>VLOOKUP(B158,campaign!A:D,4,FALSE)</f>
        <v>13</v>
      </c>
    </row>
    <row r="159" spans="1:8" x14ac:dyDescent="0.25">
      <c r="A159" t="s">
        <v>2951</v>
      </c>
      <c r="B159" t="s">
        <v>3925</v>
      </c>
      <c r="C159" s="1">
        <v>44899</v>
      </c>
      <c r="D159" s="1">
        <v>45060</v>
      </c>
      <c r="E159" s="1">
        <f t="shared" si="6"/>
        <v>44896</v>
      </c>
      <c r="F159">
        <f t="shared" si="7"/>
        <v>5</v>
      </c>
      <c r="G159" t="str">
        <f t="shared" si="8"/>
        <v>May-23</v>
      </c>
      <c r="H159">
        <f>VLOOKUP(B159,campaign!A:D,4,FALSE)</f>
        <v>13</v>
      </c>
    </row>
    <row r="160" spans="1:8" x14ac:dyDescent="0.25">
      <c r="A160" t="s">
        <v>2952</v>
      </c>
      <c r="B160" t="s">
        <v>3929</v>
      </c>
      <c r="C160" s="1">
        <v>44623</v>
      </c>
      <c r="D160" s="1">
        <v>44623</v>
      </c>
      <c r="E160" s="1">
        <f t="shared" si="6"/>
        <v>44621</v>
      </c>
      <c r="F160">
        <f t="shared" si="7"/>
        <v>0</v>
      </c>
      <c r="G160" t="str">
        <f t="shared" si="8"/>
        <v>Mar-22</v>
      </c>
      <c r="H160">
        <f>VLOOKUP(B160,campaign!A:D,4,FALSE)</f>
        <v>66</v>
      </c>
    </row>
    <row r="161" spans="1:8" x14ac:dyDescent="0.25">
      <c r="A161" t="s">
        <v>2952</v>
      </c>
      <c r="B161" t="s">
        <v>3929</v>
      </c>
      <c r="C161" s="1">
        <v>44623</v>
      </c>
      <c r="D161" s="1">
        <v>44668</v>
      </c>
      <c r="E161" s="1">
        <f t="shared" si="6"/>
        <v>44621</v>
      </c>
      <c r="F161">
        <f t="shared" si="7"/>
        <v>1</v>
      </c>
      <c r="G161" t="str">
        <f t="shared" si="8"/>
        <v>Apr-22</v>
      </c>
      <c r="H161">
        <f>VLOOKUP(B161,campaign!A:D,4,FALSE)</f>
        <v>66</v>
      </c>
    </row>
    <row r="162" spans="1:8" x14ac:dyDescent="0.25">
      <c r="A162" t="s">
        <v>2952</v>
      </c>
      <c r="B162" t="s">
        <v>3929</v>
      </c>
      <c r="C162" s="1">
        <v>44623</v>
      </c>
      <c r="D162" s="1">
        <v>44693</v>
      </c>
      <c r="E162" s="1">
        <f t="shared" si="6"/>
        <v>44621</v>
      </c>
      <c r="F162">
        <f t="shared" si="7"/>
        <v>2</v>
      </c>
      <c r="G162" t="str">
        <f t="shared" si="8"/>
        <v>May-22</v>
      </c>
      <c r="H162">
        <f>VLOOKUP(B162,campaign!A:D,4,FALSE)</f>
        <v>66</v>
      </c>
    </row>
    <row r="163" spans="1:8" x14ac:dyDescent="0.25">
      <c r="A163" t="s">
        <v>2952</v>
      </c>
      <c r="B163" t="s">
        <v>3929</v>
      </c>
      <c r="C163" s="1">
        <v>44623</v>
      </c>
      <c r="D163" s="1">
        <v>44751</v>
      </c>
      <c r="E163" s="1">
        <f t="shared" si="6"/>
        <v>44621</v>
      </c>
      <c r="F163">
        <f t="shared" si="7"/>
        <v>4</v>
      </c>
      <c r="G163" t="str">
        <f t="shared" si="8"/>
        <v>Jul-22</v>
      </c>
      <c r="H163">
        <f>VLOOKUP(B163,campaign!A:D,4,FALSE)</f>
        <v>66</v>
      </c>
    </row>
    <row r="164" spans="1:8" x14ac:dyDescent="0.25">
      <c r="A164" t="s">
        <v>2952</v>
      </c>
      <c r="B164" t="s">
        <v>3929</v>
      </c>
      <c r="C164" s="1">
        <v>44623</v>
      </c>
      <c r="D164" s="1">
        <v>44874</v>
      </c>
      <c r="E164" s="1">
        <f t="shared" si="6"/>
        <v>44621</v>
      </c>
      <c r="F164">
        <f t="shared" si="7"/>
        <v>8</v>
      </c>
      <c r="G164" t="str">
        <f t="shared" si="8"/>
        <v>Nov-22</v>
      </c>
      <c r="H164">
        <f>VLOOKUP(B164,campaign!A:D,4,FALSE)</f>
        <v>66</v>
      </c>
    </row>
    <row r="165" spans="1:8" x14ac:dyDescent="0.25">
      <c r="A165" t="s">
        <v>2952</v>
      </c>
      <c r="B165" t="s">
        <v>3929</v>
      </c>
      <c r="C165" s="1">
        <v>44623</v>
      </c>
      <c r="D165" s="1">
        <v>44898</v>
      </c>
      <c r="E165" s="1">
        <f t="shared" si="6"/>
        <v>44621</v>
      </c>
      <c r="F165">
        <f t="shared" si="7"/>
        <v>9</v>
      </c>
      <c r="G165" t="str">
        <f t="shared" si="8"/>
        <v>Dec-22</v>
      </c>
      <c r="H165">
        <f>VLOOKUP(B165,campaign!A:D,4,FALSE)</f>
        <v>66</v>
      </c>
    </row>
    <row r="166" spans="1:8" x14ac:dyDescent="0.25">
      <c r="A166" t="s">
        <v>2952</v>
      </c>
      <c r="B166" t="s">
        <v>3929</v>
      </c>
      <c r="C166" s="1">
        <v>44623</v>
      </c>
      <c r="D166" s="1">
        <v>44938</v>
      </c>
      <c r="E166" s="1">
        <f t="shared" si="6"/>
        <v>44621</v>
      </c>
      <c r="F166">
        <f t="shared" si="7"/>
        <v>10</v>
      </c>
      <c r="G166" t="str">
        <f t="shared" si="8"/>
        <v>Jan-23</v>
      </c>
      <c r="H166">
        <f>VLOOKUP(B166,campaign!A:D,4,FALSE)</f>
        <v>66</v>
      </c>
    </row>
    <row r="167" spans="1:8" x14ac:dyDescent="0.25">
      <c r="A167" t="s">
        <v>2952</v>
      </c>
      <c r="B167" t="s">
        <v>3929</v>
      </c>
      <c r="C167" s="1">
        <v>44623</v>
      </c>
      <c r="D167" s="1">
        <v>44963</v>
      </c>
      <c r="E167" s="1">
        <f t="shared" si="6"/>
        <v>44621</v>
      </c>
      <c r="F167">
        <f t="shared" si="7"/>
        <v>11</v>
      </c>
      <c r="G167" t="str">
        <f t="shared" si="8"/>
        <v>Feb-23</v>
      </c>
      <c r="H167">
        <f>VLOOKUP(B167,campaign!A:D,4,FALSE)</f>
        <v>66</v>
      </c>
    </row>
    <row r="168" spans="1:8" x14ac:dyDescent="0.25">
      <c r="A168" t="s">
        <v>2952</v>
      </c>
      <c r="B168" t="s">
        <v>3929</v>
      </c>
      <c r="C168" s="1">
        <v>44623</v>
      </c>
      <c r="D168" s="1">
        <v>45060</v>
      </c>
      <c r="E168" s="1">
        <f t="shared" si="6"/>
        <v>44621</v>
      </c>
      <c r="F168">
        <f t="shared" si="7"/>
        <v>14</v>
      </c>
      <c r="G168" t="str">
        <f t="shared" si="8"/>
        <v>May-23</v>
      </c>
      <c r="H168">
        <f>VLOOKUP(B168,campaign!A:D,4,FALSE)</f>
        <v>66</v>
      </c>
    </row>
    <row r="169" spans="1:8" x14ac:dyDescent="0.25">
      <c r="A169" t="s">
        <v>2952</v>
      </c>
      <c r="B169" t="s">
        <v>3928</v>
      </c>
      <c r="C169" s="1">
        <v>44731</v>
      </c>
      <c r="D169" s="1">
        <v>44731</v>
      </c>
      <c r="E169" s="1">
        <f t="shared" si="6"/>
        <v>44713</v>
      </c>
      <c r="F169">
        <f t="shared" si="7"/>
        <v>0</v>
      </c>
      <c r="G169" t="str">
        <f t="shared" si="8"/>
        <v>Jun-22</v>
      </c>
      <c r="H169">
        <f>VLOOKUP(B169,campaign!A:D,4,FALSE)</f>
        <v>75</v>
      </c>
    </row>
    <row r="170" spans="1:8" x14ac:dyDescent="0.25">
      <c r="A170" t="s">
        <v>2952</v>
      </c>
      <c r="B170" t="s">
        <v>3928</v>
      </c>
      <c r="C170" s="1">
        <v>44731</v>
      </c>
      <c r="D170" s="1">
        <v>44770</v>
      </c>
      <c r="E170" s="1">
        <f t="shared" si="6"/>
        <v>44713</v>
      </c>
      <c r="F170">
        <f t="shared" si="7"/>
        <v>1</v>
      </c>
      <c r="G170" t="str">
        <f t="shared" si="8"/>
        <v>Jul-22</v>
      </c>
      <c r="H170">
        <f>VLOOKUP(B170,campaign!A:D,4,FALSE)</f>
        <v>75</v>
      </c>
    </row>
    <row r="171" spans="1:8" x14ac:dyDescent="0.25">
      <c r="A171" t="s">
        <v>2952</v>
      </c>
      <c r="B171" t="s">
        <v>3928</v>
      </c>
      <c r="C171" s="1">
        <v>44731</v>
      </c>
      <c r="D171" s="1">
        <v>44837</v>
      </c>
      <c r="E171" s="1">
        <f t="shared" si="6"/>
        <v>44713</v>
      </c>
      <c r="F171">
        <f t="shared" si="7"/>
        <v>3</v>
      </c>
      <c r="G171" t="str">
        <f t="shared" si="8"/>
        <v>Oct-22</v>
      </c>
      <c r="H171">
        <f>VLOOKUP(B171,campaign!A:D,4,FALSE)</f>
        <v>75</v>
      </c>
    </row>
    <row r="172" spans="1:8" x14ac:dyDescent="0.25">
      <c r="A172" t="s">
        <v>2952</v>
      </c>
      <c r="B172" t="s">
        <v>3928</v>
      </c>
      <c r="C172" s="1">
        <v>44731</v>
      </c>
      <c r="D172" s="1">
        <v>44890</v>
      </c>
      <c r="E172" s="1">
        <f t="shared" si="6"/>
        <v>44713</v>
      </c>
      <c r="F172">
        <f t="shared" si="7"/>
        <v>5</v>
      </c>
      <c r="G172" t="str">
        <f t="shared" si="8"/>
        <v>Nov-22</v>
      </c>
      <c r="H172">
        <f>VLOOKUP(B172,campaign!A:D,4,FALSE)</f>
        <v>75</v>
      </c>
    </row>
    <row r="173" spans="1:8" x14ac:dyDescent="0.25">
      <c r="A173" t="s">
        <v>2952</v>
      </c>
      <c r="B173" t="s">
        <v>3928</v>
      </c>
      <c r="C173" s="1">
        <v>44731</v>
      </c>
      <c r="D173" s="1">
        <v>44897</v>
      </c>
      <c r="E173" s="1">
        <f t="shared" si="6"/>
        <v>44713</v>
      </c>
      <c r="F173">
        <f t="shared" si="7"/>
        <v>5</v>
      </c>
      <c r="G173" t="str">
        <f t="shared" si="8"/>
        <v>Dec-22</v>
      </c>
      <c r="H173">
        <f>VLOOKUP(B173,campaign!A:D,4,FALSE)</f>
        <v>75</v>
      </c>
    </row>
    <row r="174" spans="1:8" x14ac:dyDescent="0.25">
      <c r="A174" t="s">
        <v>2952</v>
      </c>
      <c r="B174" t="s">
        <v>3928</v>
      </c>
      <c r="C174" s="1">
        <v>44731</v>
      </c>
      <c r="D174" s="1">
        <v>44956</v>
      </c>
      <c r="E174" s="1">
        <f t="shared" si="6"/>
        <v>44713</v>
      </c>
      <c r="F174">
        <f t="shared" si="7"/>
        <v>7</v>
      </c>
      <c r="G174" t="str">
        <f t="shared" si="8"/>
        <v>Jan-23</v>
      </c>
      <c r="H174">
        <f>VLOOKUP(B174,campaign!A:D,4,FALSE)</f>
        <v>75</v>
      </c>
    </row>
    <row r="175" spans="1:8" x14ac:dyDescent="0.25">
      <c r="A175" t="s">
        <v>2952</v>
      </c>
      <c r="B175" t="s">
        <v>3928</v>
      </c>
      <c r="C175" s="1">
        <v>44731</v>
      </c>
      <c r="D175" s="1">
        <v>45037</v>
      </c>
      <c r="E175" s="1">
        <f t="shared" si="6"/>
        <v>44713</v>
      </c>
      <c r="F175">
        <f t="shared" si="7"/>
        <v>10</v>
      </c>
      <c r="G175" t="str">
        <f t="shared" si="8"/>
        <v>Apr-23</v>
      </c>
      <c r="H175">
        <f>VLOOKUP(B175,campaign!A:D,4,FALSE)</f>
        <v>75</v>
      </c>
    </row>
    <row r="176" spans="1:8" x14ac:dyDescent="0.25">
      <c r="A176" t="s">
        <v>2952</v>
      </c>
      <c r="B176" t="s">
        <v>3928</v>
      </c>
      <c r="C176" s="1">
        <v>44731</v>
      </c>
      <c r="D176" s="1">
        <v>45072</v>
      </c>
      <c r="E176" s="1">
        <f t="shared" si="6"/>
        <v>44713</v>
      </c>
      <c r="F176">
        <f t="shared" si="7"/>
        <v>11</v>
      </c>
      <c r="G176" t="str">
        <f t="shared" si="8"/>
        <v>May-23</v>
      </c>
      <c r="H176">
        <f>VLOOKUP(B176,campaign!A:D,4,FALSE)</f>
        <v>75</v>
      </c>
    </row>
    <row r="177" spans="1:8" x14ac:dyDescent="0.25">
      <c r="A177" t="s">
        <v>2952</v>
      </c>
      <c r="B177" t="s">
        <v>3925</v>
      </c>
      <c r="C177" s="1">
        <v>44837</v>
      </c>
      <c r="D177" s="1">
        <v>44837</v>
      </c>
      <c r="E177" s="1">
        <f t="shared" si="6"/>
        <v>44835</v>
      </c>
      <c r="F177">
        <f t="shared" si="7"/>
        <v>0</v>
      </c>
      <c r="G177" t="str">
        <f t="shared" si="8"/>
        <v>Oct-22</v>
      </c>
      <c r="H177">
        <f>VLOOKUP(B177,campaign!A:D,4,FALSE)</f>
        <v>13</v>
      </c>
    </row>
    <row r="178" spans="1:8" x14ac:dyDescent="0.25">
      <c r="A178" t="s">
        <v>2952</v>
      </c>
      <c r="B178" t="s">
        <v>3925</v>
      </c>
      <c r="C178" s="1">
        <v>44837</v>
      </c>
      <c r="D178" s="1">
        <v>44870</v>
      </c>
      <c r="E178" s="1">
        <f t="shared" si="6"/>
        <v>44835</v>
      </c>
      <c r="F178">
        <f t="shared" si="7"/>
        <v>1</v>
      </c>
      <c r="G178" t="str">
        <f t="shared" si="8"/>
        <v>Nov-22</v>
      </c>
      <c r="H178">
        <f>VLOOKUP(B178,campaign!A:D,4,FALSE)</f>
        <v>13</v>
      </c>
    </row>
    <row r="179" spans="1:8" x14ac:dyDescent="0.25">
      <c r="A179" t="s">
        <v>2952</v>
      </c>
      <c r="B179" t="s">
        <v>3925</v>
      </c>
      <c r="C179" s="1">
        <v>44837</v>
      </c>
      <c r="D179" s="1">
        <v>44905</v>
      </c>
      <c r="E179" s="1">
        <f t="shared" si="6"/>
        <v>44835</v>
      </c>
      <c r="F179">
        <f t="shared" si="7"/>
        <v>2</v>
      </c>
      <c r="G179" t="str">
        <f t="shared" si="8"/>
        <v>Dec-22</v>
      </c>
      <c r="H179">
        <f>VLOOKUP(B179,campaign!A:D,4,FALSE)</f>
        <v>13</v>
      </c>
    </row>
    <row r="180" spans="1:8" x14ac:dyDescent="0.25">
      <c r="A180" t="s">
        <v>2952</v>
      </c>
      <c r="B180" t="s">
        <v>3925</v>
      </c>
      <c r="C180" s="1">
        <v>44837</v>
      </c>
      <c r="D180" s="1">
        <v>44937</v>
      </c>
      <c r="E180" s="1">
        <f t="shared" si="6"/>
        <v>44835</v>
      </c>
      <c r="F180">
        <f t="shared" si="7"/>
        <v>3</v>
      </c>
      <c r="G180" t="str">
        <f t="shared" si="8"/>
        <v>Jan-23</v>
      </c>
      <c r="H180">
        <f>VLOOKUP(B180,campaign!A:D,4,FALSE)</f>
        <v>13</v>
      </c>
    </row>
    <row r="181" spans="1:8" x14ac:dyDescent="0.25">
      <c r="A181" t="s">
        <v>2952</v>
      </c>
      <c r="B181" t="s">
        <v>3925</v>
      </c>
      <c r="C181" s="1">
        <v>44837</v>
      </c>
      <c r="D181" s="1">
        <v>44961</v>
      </c>
      <c r="E181" s="1">
        <f t="shared" si="6"/>
        <v>44835</v>
      </c>
      <c r="F181">
        <f t="shared" si="7"/>
        <v>4</v>
      </c>
      <c r="G181" t="str">
        <f t="shared" si="8"/>
        <v>Feb-23</v>
      </c>
      <c r="H181">
        <f>VLOOKUP(B181,campaign!A:D,4,FALSE)</f>
        <v>13</v>
      </c>
    </row>
    <row r="182" spans="1:8" x14ac:dyDescent="0.25">
      <c r="A182" t="s">
        <v>2952</v>
      </c>
      <c r="B182" t="s">
        <v>3925</v>
      </c>
      <c r="C182" s="1">
        <v>44837</v>
      </c>
      <c r="D182" s="1">
        <v>44994</v>
      </c>
      <c r="E182" s="1">
        <f t="shared" si="6"/>
        <v>44835</v>
      </c>
      <c r="F182">
        <f t="shared" si="7"/>
        <v>5</v>
      </c>
      <c r="G182" t="str">
        <f t="shared" si="8"/>
        <v>Mar-23</v>
      </c>
      <c r="H182">
        <f>VLOOKUP(B182,campaign!A:D,4,FALSE)</f>
        <v>13</v>
      </c>
    </row>
    <row r="183" spans="1:8" x14ac:dyDescent="0.25">
      <c r="A183" t="s">
        <v>2952</v>
      </c>
      <c r="B183" t="s">
        <v>3925</v>
      </c>
      <c r="C183" s="1">
        <v>44837</v>
      </c>
      <c r="D183" s="1">
        <v>45021</v>
      </c>
      <c r="E183" s="1">
        <f t="shared" si="6"/>
        <v>44835</v>
      </c>
      <c r="F183">
        <f t="shared" si="7"/>
        <v>6</v>
      </c>
      <c r="G183" t="str">
        <f t="shared" si="8"/>
        <v>Apr-23</v>
      </c>
      <c r="H183">
        <f>VLOOKUP(B183,campaign!A:D,4,FALSE)</f>
        <v>13</v>
      </c>
    </row>
    <row r="184" spans="1:8" x14ac:dyDescent="0.25">
      <c r="A184" t="s">
        <v>2952</v>
      </c>
      <c r="B184" t="s">
        <v>3925</v>
      </c>
      <c r="C184" s="1">
        <v>44837</v>
      </c>
      <c r="D184" s="1">
        <v>45056</v>
      </c>
      <c r="E184" s="1">
        <f t="shared" si="6"/>
        <v>44835</v>
      </c>
      <c r="F184">
        <f t="shared" si="7"/>
        <v>7</v>
      </c>
      <c r="G184" t="str">
        <f t="shared" si="8"/>
        <v>May-23</v>
      </c>
      <c r="H184">
        <f>VLOOKUP(B184,campaign!A:D,4,FALSE)</f>
        <v>13</v>
      </c>
    </row>
    <row r="185" spans="1:8" x14ac:dyDescent="0.25">
      <c r="A185" t="s">
        <v>2953</v>
      </c>
      <c r="B185" t="s">
        <v>3924</v>
      </c>
      <c r="C185" s="1">
        <v>44733</v>
      </c>
      <c r="D185" s="1">
        <v>44733</v>
      </c>
      <c r="E185" s="1">
        <f t="shared" si="6"/>
        <v>44713</v>
      </c>
      <c r="F185">
        <f t="shared" si="7"/>
        <v>0</v>
      </c>
      <c r="G185" t="str">
        <f t="shared" si="8"/>
        <v>Jun-22</v>
      </c>
      <c r="H185">
        <f>VLOOKUP(B185,campaign!A:D,4,FALSE)</f>
        <v>22</v>
      </c>
    </row>
    <row r="186" spans="1:8" x14ac:dyDescent="0.25">
      <c r="A186" t="s">
        <v>2953</v>
      </c>
      <c r="B186" t="s">
        <v>3924</v>
      </c>
      <c r="C186" s="1">
        <v>44733</v>
      </c>
      <c r="D186" s="1">
        <v>44767</v>
      </c>
      <c r="E186" s="1">
        <f t="shared" si="6"/>
        <v>44713</v>
      </c>
      <c r="F186">
        <f t="shared" si="7"/>
        <v>1</v>
      </c>
      <c r="G186" t="str">
        <f t="shared" si="8"/>
        <v>Jul-22</v>
      </c>
      <c r="H186">
        <f>VLOOKUP(B186,campaign!A:D,4,FALSE)</f>
        <v>22</v>
      </c>
    </row>
    <row r="187" spans="1:8" x14ac:dyDescent="0.25">
      <c r="A187" t="s">
        <v>2953</v>
      </c>
      <c r="B187" t="s">
        <v>3924</v>
      </c>
      <c r="C187" s="1">
        <v>44733</v>
      </c>
      <c r="D187" s="1">
        <v>44797</v>
      </c>
      <c r="E187" s="1">
        <f t="shared" si="6"/>
        <v>44713</v>
      </c>
      <c r="F187">
        <f t="shared" si="7"/>
        <v>2</v>
      </c>
      <c r="G187" t="str">
        <f t="shared" si="8"/>
        <v>Aug-22</v>
      </c>
      <c r="H187">
        <f>VLOOKUP(B187,campaign!A:D,4,FALSE)</f>
        <v>22</v>
      </c>
    </row>
    <row r="188" spans="1:8" x14ac:dyDescent="0.25">
      <c r="A188" t="s">
        <v>2953</v>
      </c>
      <c r="B188" t="s">
        <v>3924</v>
      </c>
      <c r="C188" s="1">
        <v>44733</v>
      </c>
      <c r="D188" s="1">
        <v>44857</v>
      </c>
      <c r="E188" s="1">
        <f t="shared" si="6"/>
        <v>44713</v>
      </c>
      <c r="F188">
        <f t="shared" si="7"/>
        <v>4</v>
      </c>
      <c r="G188" t="str">
        <f t="shared" si="8"/>
        <v>Oct-22</v>
      </c>
      <c r="H188">
        <f>VLOOKUP(B188,campaign!A:D,4,FALSE)</f>
        <v>22</v>
      </c>
    </row>
    <row r="189" spans="1:8" x14ac:dyDescent="0.25">
      <c r="A189" t="s">
        <v>2953</v>
      </c>
      <c r="B189" t="s">
        <v>3924</v>
      </c>
      <c r="C189" s="1">
        <v>44733</v>
      </c>
      <c r="D189" s="1">
        <v>44895</v>
      </c>
      <c r="E189" s="1">
        <f t="shared" si="6"/>
        <v>44713</v>
      </c>
      <c r="F189">
        <f t="shared" si="7"/>
        <v>5</v>
      </c>
      <c r="G189" t="str">
        <f t="shared" si="8"/>
        <v>Nov-22</v>
      </c>
      <c r="H189">
        <f>VLOOKUP(B189,campaign!A:D,4,FALSE)</f>
        <v>22</v>
      </c>
    </row>
    <row r="190" spans="1:8" x14ac:dyDescent="0.25">
      <c r="A190" t="s">
        <v>2953</v>
      </c>
      <c r="B190" t="s">
        <v>3924</v>
      </c>
      <c r="C190" s="1">
        <v>44733</v>
      </c>
      <c r="D190" s="1">
        <v>44900</v>
      </c>
      <c r="E190" s="1">
        <f t="shared" si="6"/>
        <v>44713</v>
      </c>
      <c r="F190">
        <f t="shared" si="7"/>
        <v>5</v>
      </c>
      <c r="G190" t="str">
        <f t="shared" si="8"/>
        <v>Dec-22</v>
      </c>
      <c r="H190">
        <f>VLOOKUP(B190,campaign!A:D,4,FALSE)</f>
        <v>22</v>
      </c>
    </row>
    <row r="191" spans="1:8" x14ac:dyDescent="0.25">
      <c r="A191" t="s">
        <v>2953</v>
      </c>
      <c r="B191" t="s">
        <v>3924</v>
      </c>
      <c r="C191" s="1">
        <v>44733</v>
      </c>
      <c r="D191" s="1">
        <v>44956</v>
      </c>
      <c r="E191" s="1">
        <f t="shared" si="6"/>
        <v>44713</v>
      </c>
      <c r="F191">
        <f t="shared" si="7"/>
        <v>7</v>
      </c>
      <c r="G191" t="str">
        <f t="shared" si="8"/>
        <v>Jan-23</v>
      </c>
      <c r="H191">
        <f>VLOOKUP(B191,campaign!A:D,4,FALSE)</f>
        <v>22</v>
      </c>
    </row>
    <row r="192" spans="1:8" x14ac:dyDescent="0.25">
      <c r="A192" t="s">
        <v>2953</v>
      </c>
      <c r="B192" t="s">
        <v>3924</v>
      </c>
      <c r="C192" s="1">
        <v>44733</v>
      </c>
      <c r="D192" s="1">
        <v>45007</v>
      </c>
      <c r="E192" s="1">
        <f t="shared" si="6"/>
        <v>44713</v>
      </c>
      <c r="F192">
        <f t="shared" si="7"/>
        <v>9</v>
      </c>
      <c r="G192" t="str">
        <f t="shared" si="8"/>
        <v>Mar-23</v>
      </c>
      <c r="H192">
        <f>VLOOKUP(B192,campaign!A:D,4,FALSE)</f>
        <v>22</v>
      </c>
    </row>
    <row r="193" spans="1:8" x14ac:dyDescent="0.25">
      <c r="A193" t="s">
        <v>2953</v>
      </c>
      <c r="B193" t="s">
        <v>3924</v>
      </c>
      <c r="C193" s="1">
        <v>44733</v>
      </c>
      <c r="D193" s="1">
        <v>45045</v>
      </c>
      <c r="E193" s="1">
        <f t="shared" si="6"/>
        <v>44713</v>
      </c>
      <c r="F193">
        <f t="shared" si="7"/>
        <v>10</v>
      </c>
      <c r="G193" t="str">
        <f t="shared" si="8"/>
        <v>Apr-23</v>
      </c>
      <c r="H193">
        <f>VLOOKUP(B193,campaign!A:D,4,FALSE)</f>
        <v>22</v>
      </c>
    </row>
    <row r="194" spans="1:8" x14ac:dyDescent="0.25">
      <c r="A194" t="s">
        <v>2953</v>
      </c>
      <c r="B194" t="s">
        <v>3924</v>
      </c>
      <c r="C194" s="1">
        <v>44733</v>
      </c>
      <c r="D194" s="1">
        <v>45078</v>
      </c>
      <c r="E194" s="1">
        <f t="shared" si="6"/>
        <v>44713</v>
      </c>
      <c r="F194">
        <f t="shared" si="7"/>
        <v>11</v>
      </c>
      <c r="G194" t="str">
        <f t="shared" si="8"/>
        <v>Jun-23</v>
      </c>
      <c r="H194">
        <f>VLOOKUP(B194,campaign!A:D,4,FALSE)</f>
        <v>22</v>
      </c>
    </row>
    <row r="195" spans="1:8" x14ac:dyDescent="0.25">
      <c r="A195" t="s">
        <v>2953</v>
      </c>
      <c r="B195" t="s">
        <v>3926</v>
      </c>
      <c r="C195" s="1">
        <v>44977</v>
      </c>
      <c r="D195" s="1">
        <v>44977</v>
      </c>
      <c r="E195" s="1">
        <f t="shared" ref="E195:E258" si="9">DATE(YEAR(C195),MONTH(C195),1)</f>
        <v>44958</v>
      </c>
      <c r="F195">
        <f t="shared" ref="F195:F258" si="10">DATEDIF(C195,D195,"M")</f>
        <v>0</v>
      </c>
      <c r="G195" t="str">
        <f t="shared" ref="G195:G258" si="11">TEXT(D195,"mmm-yy")</f>
        <v>Feb-23</v>
      </c>
      <c r="H195">
        <f>VLOOKUP(B195,campaign!A:D,4,FALSE)</f>
        <v>25</v>
      </c>
    </row>
    <row r="196" spans="1:8" x14ac:dyDescent="0.25">
      <c r="A196" t="s">
        <v>2953</v>
      </c>
      <c r="B196" t="s">
        <v>3926</v>
      </c>
      <c r="C196" s="1">
        <v>44977</v>
      </c>
      <c r="D196" s="1">
        <v>45011</v>
      </c>
      <c r="E196" s="1">
        <f t="shared" si="9"/>
        <v>44958</v>
      </c>
      <c r="F196">
        <f t="shared" si="10"/>
        <v>1</v>
      </c>
      <c r="G196" t="str">
        <f t="shared" si="11"/>
        <v>Mar-23</v>
      </c>
      <c r="H196">
        <f>VLOOKUP(B196,campaign!A:D,4,FALSE)</f>
        <v>25</v>
      </c>
    </row>
    <row r="197" spans="1:8" x14ac:dyDescent="0.25">
      <c r="A197" t="s">
        <v>2953</v>
      </c>
      <c r="B197" t="s">
        <v>3926</v>
      </c>
      <c r="C197" s="1">
        <v>44977</v>
      </c>
      <c r="D197" s="1">
        <v>45019</v>
      </c>
      <c r="E197" s="1">
        <f t="shared" si="9"/>
        <v>44958</v>
      </c>
      <c r="F197">
        <f t="shared" si="10"/>
        <v>1</v>
      </c>
      <c r="G197" t="str">
        <f t="shared" si="11"/>
        <v>Apr-23</v>
      </c>
      <c r="H197">
        <f>VLOOKUP(B197,campaign!A:D,4,FALSE)</f>
        <v>25</v>
      </c>
    </row>
    <row r="198" spans="1:8" x14ac:dyDescent="0.25">
      <c r="A198" t="s">
        <v>2953</v>
      </c>
      <c r="B198" t="s">
        <v>3926</v>
      </c>
      <c r="C198" s="1">
        <v>44977</v>
      </c>
      <c r="D198" s="1">
        <v>45049</v>
      </c>
      <c r="E198" s="1">
        <f t="shared" si="9"/>
        <v>44958</v>
      </c>
      <c r="F198">
        <f t="shared" si="10"/>
        <v>2</v>
      </c>
      <c r="G198" t="str">
        <f t="shared" si="11"/>
        <v>May-23</v>
      </c>
      <c r="H198">
        <f>VLOOKUP(B198,campaign!A:D,4,FALSE)</f>
        <v>25</v>
      </c>
    </row>
    <row r="199" spans="1:8" x14ac:dyDescent="0.25">
      <c r="A199" t="s">
        <v>2953</v>
      </c>
      <c r="B199" t="s">
        <v>3948</v>
      </c>
      <c r="C199" s="1">
        <v>45025</v>
      </c>
      <c r="D199" s="1">
        <v>45025</v>
      </c>
      <c r="E199" s="1">
        <f t="shared" si="9"/>
        <v>45017</v>
      </c>
      <c r="F199">
        <f t="shared" si="10"/>
        <v>0</v>
      </c>
      <c r="G199" t="str">
        <f t="shared" si="11"/>
        <v>Apr-23</v>
      </c>
      <c r="H199">
        <f>VLOOKUP(B199,campaign!A:D,4,FALSE)</f>
        <v>65</v>
      </c>
    </row>
    <row r="200" spans="1:8" x14ac:dyDescent="0.25">
      <c r="A200" t="s">
        <v>2953</v>
      </c>
      <c r="B200" t="s">
        <v>3948</v>
      </c>
      <c r="C200" s="1">
        <v>45025</v>
      </c>
      <c r="D200" s="1">
        <v>45067</v>
      </c>
      <c r="E200" s="1">
        <f t="shared" si="9"/>
        <v>45017</v>
      </c>
      <c r="F200">
        <f t="shared" si="10"/>
        <v>1</v>
      </c>
      <c r="G200" t="str">
        <f t="shared" si="11"/>
        <v>May-23</v>
      </c>
      <c r="H200">
        <f>VLOOKUP(B200,campaign!A:D,4,FALSE)</f>
        <v>65</v>
      </c>
    </row>
    <row r="201" spans="1:8" x14ac:dyDescent="0.25">
      <c r="A201" t="s">
        <v>2954</v>
      </c>
      <c r="B201" t="s">
        <v>3929</v>
      </c>
      <c r="C201" s="1">
        <v>44744</v>
      </c>
      <c r="D201" s="1">
        <v>44744</v>
      </c>
      <c r="E201" s="1">
        <f t="shared" si="9"/>
        <v>44743</v>
      </c>
      <c r="F201">
        <f t="shared" si="10"/>
        <v>0</v>
      </c>
      <c r="G201" t="str">
        <f t="shared" si="11"/>
        <v>Jul-22</v>
      </c>
      <c r="H201">
        <f>VLOOKUP(B201,campaign!A:D,4,FALSE)</f>
        <v>66</v>
      </c>
    </row>
    <row r="202" spans="1:8" x14ac:dyDescent="0.25">
      <c r="A202" t="s">
        <v>2954</v>
      </c>
      <c r="B202" t="s">
        <v>3929</v>
      </c>
      <c r="C202" s="1">
        <v>44744</v>
      </c>
      <c r="D202" s="1">
        <v>44848</v>
      </c>
      <c r="E202" s="1">
        <f t="shared" si="9"/>
        <v>44743</v>
      </c>
      <c r="F202">
        <f t="shared" si="10"/>
        <v>3</v>
      </c>
      <c r="G202" t="str">
        <f t="shared" si="11"/>
        <v>Oct-22</v>
      </c>
      <c r="H202">
        <f>VLOOKUP(B202,campaign!A:D,4,FALSE)</f>
        <v>66</v>
      </c>
    </row>
    <row r="203" spans="1:8" x14ac:dyDescent="0.25">
      <c r="A203" t="s">
        <v>2954</v>
      </c>
      <c r="B203" t="s">
        <v>3929</v>
      </c>
      <c r="C203" s="1">
        <v>44744</v>
      </c>
      <c r="D203" s="1">
        <v>44967</v>
      </c>
      <c r="E203" s="1">
        <f t="shared" si="9"/>
        <v>44743</v>
      </c>
      <c r="F203">
        <f t="shared" si="10"/>
        <v>7</v>
      </c>
      <c r="G203" t="str">
        <f t="shared" si="11"/>
        <v>Feb-23</v>
      </c>
      <c r="H203">
        <f>VLOOKUP(B203,campaign!A:D,4,FALSE)</f>
        <v>66</v>
      </c>
    </row>
    <row r="204" spans="1:8" x14ac:dyDescent="0.25">
      <c r="A204" t="s">
        <v>2954</v>
      </c>
      <c r="B204" t="s">
        <v>3929</v>
      </c>
      <c r="C204" s="1">
        <v>44744</v>
      </c>
      <c r="D204" s="1">
        <v>44992</v>
      </c>
      <c r="E204" s="1">
        <f t="shared" si="9"/>
        <v>44743</v>
      </c>
      <c r="F204">
        <f t="shared" si="10"/>
        <v>8</v>
      </c>
      <c r="G204" t="str">
        <f t="shared" si="11"/>
        <v>Mar-23</v>
      </c>
      <c r="H204">
        <f>VLOOKUP(B204,campaign!A:D,4,FALSE)</f>
        <v>66</v>
      </c>
    </row>
    <row r="205" spans="1:8" x14ac:dyDescent="0.25">
      <c r="A205" t="s">
        <v>2954</v>
      </c>
      <c r="B205" t="s">
        <v>3929</v>
      </c>
      <c r="C205" s="1">
        <v>44744</v>
      </c>
      <c r="D205" s="1">
        <v>45031</v>
      </c>
      <c r="E205" s="1">
        <f t="shared" si="9"/>
        <v>44743</v>
      </c>
      <c r="F205">
        <f t="shared" si="10"/>
        <v>9</v>
      </c>
      <c r="G205" t="str">
        <f t="shared" si="11"/>
        <v>Apr-23</v>
      </c>
      <c r="H205">
        <f>VLOOKUP(B205,campaign!A:D,4,FALSE)</f>
        <v>66</v>
      </c>
    </row>
    <row r="206" spans="1:8" x14ac:dyDescent="0.25">
      <c r="A206" t="s">
        <v>2954</v>
      </c>
      <c r="B206" t="s">
        <v>3922</v>
      </c>
      <c r="C206" s="1">
        <v>44816</v>
      </c>
      <c r="D206" s="1">
        <v>44816</v>
      </c>
      <c r="E206" s="1">
        <f t="shared" si="9"/>
        <v>44805</v>
      </c>
      <c r="F206">
        <f t="shared" si="10"/>
        <v>0</v>
      </c>
      <c r="G206" t="str">
        <f t="shared" si="11"/>
        <v>Sep-22</v>
      </c>
      <c r="H206">
        <f>VLOOKUP(B206,campaign!A:D,4,FALSE)</f>
        <v>62</v>
      </c>
    </row>
    <row r="207" spans="1:8" x14ac:dyDescent="0.25">
      <c r="A207" t="s">
        <v>2954</v>
      </c>
      <c r="B207" t="s">
        <v>3922</v>
      </c>
      <c r="C207" s="1">
        <v>44816</v>
      </c>
      <c r="D207" s="1">
        <v>44857</v>
      </c>
      <c r="E207" s="1">
        <f t="shared" si="9"/>
        <v>44805</v>
      </c>
      <c r="F207">
        <f t="shared" si="10"/>
        <v>1</v>
      </c>
      <c r="G207" t="str">
        <f t="shared" si="11"/>
        <v>Oct-22</v>
      </c>
      <c r="H207">
        <f>VLOOKUP(B207,campaign!A:D,4,FALSE)</f>
        <v>62</v>
      </c>
    </row>
    <row r="208" spans="1:8" x14ac:dyDescent="0.25">
      <c r="A208" t="s">
        <v>2954</v>
      </c>
      <c r="B208" t="s">
        <v>3922</v>
      </c>
      <c r="C208" s="1">
        <v>44816</v>
      </c>
      <c r="D208" s="1">
        <v>44890</v>
      </c>
      <c r="E208" s="1">
        <f t="shared" si="9"/>
        <v>44805</v>
      </c>
      <c r="F208">
        <f t="shared" si="10"/>
        <v>2</v>
      </c>
      <c r="G208" t="str">
        <f t="shared" si="11"/>
        <v>Nov-22</v>
      </c>
      <c r="H208">
        <f>VLOOKUP(B208,campaign!A:D,4,FALSE)</f>
        <v>62</v>
      </c>
    </row>
    <row r="209" spans="1:8" x14ac:dyDescent="0.25">
      <c r="A209" t="s">
        <v>2954</v>
      </c>
      <c r="B209" t="s">
        <v>3922</v>
      </c>
      <c r="C209" s="1">
        <v>44816</v>
      </c>
      <c r="D209" s="1">
        <v>44947</v>
      </c>
      <c r="E209" s="1">
        <f t="shared" si="9"/>
        <v>44805</v>
      </c>
      <c r="F209">
        <f t="shared" si="10"/>
        <v>4</v>
      </c>
      <c r="G209" t="str">
        <f t="shared" si="11"/>
        <v>Jan-23</v>
      </c>
      <c r="H209">
        <f>VLOOKUP(B209,campaign!A:D,4,FALSE)</f>
        <v>62</v>
      </c>
    </row>
    <row r="210" spans="1:8" x14ac:dyDescent="0.25">
      <c r="A210" t="s">
        <v>2954</v>
      </c>
      <c r="B210" t="s">
        <v>3922</v>
      </c>
      <c r="C210" s="1">
        <v>44816</v>
      </c>
      <c r="D210" s="1">
        <v>44969</v>
      </c>
      <c r="E210" s="1">
        <f t="shared" si="9"/>
        <v>44805</v>
      </c>
      <c r="F210">
        <f t="shared" si="10"/>
        <v>5</v>
      </c>
      <c r="G210" t="str">
        <f t="shared" si="11"/>
        <v>Feb-23</v>
      </c>
      <c r="H210">
        <f>VLOOKUP(B210,campaign!A:D,4,FALSE)</f>
        <v>62</v>
      </c>
    </row>
    <row r="211" spans="1:8" x14ac:dyDescent="0.25">
      <c r="A211" t="s">
        <v>2954</v>
      </c>
      <c r="B211" t="s">
        <v>3922</v>
      </c>
      <c r="C211" s="1">
        <v>44816</v>
      </c>
      <c r="D211" s="1">
        <v>45002</v>
      </c>
      <c r="E211" s="1">
        <f t="shared" si="9"/>
        <v>44805</v>
      </c>
      <c r="F211">
        <f t="shared" si="10"/>
        <v>6</v>
      </c>
      <c r="G211" t="str">
        <f t="shared" si="11"/>
        <v>Mar-23</v>
      </c>
      <c r="H211">
        <f>VLOOKUP(B211,campaign!A:D,4,FALSE)</f>
        <v>62</v>
      </c>
    </row>
    <row r="212" spans="1:8" x14ac:dyDescent="0.25">
      <c r="A212" t="s">
        <v>2954</v>
      </c>
      <c r="B212" t="s">
        <v>3922</v>
      </c>
      <c r="C212" s="1">
        <v>44816</v>
      </c>
      <c r="D212" s="1">
        <v>45042</v>
      </c>
      <c r="E212" s="1">
        <f t="shared" si="9"/>
        <v>44805</v>
      </c>
      <c r="F212">
        <f t="shared" si="10"/>
        <v>7</v>
      </c>
      <c r="G212" t="str">
        <f t="shared" si="11"/>
        <v>Apr-23</v>
      </c>
      <c r="H212">
        <f>VLOOKUP(B212,campaign!A:D,4,FALSE)</f>
        <v>62</v>
      </c>
    </row>
    <row r="213" spans="1:8" x14ac:dyDescent="0.25">
      <c r="A213" t="s">
        <v>2954</v>
      </c>
      <c r="B213" t="s">
        <v>3949</v>
      </c>
      <c r="C213" s="1">
        <v>45012</v>
      </c>
      <c r="D213" s="1">
        <v>45012</v>
      </c>
      <c r="E213" s="1">
        <f t="shared" si="9"/>
        <v>44986</v>
      </c>
      <c r="F213">
        <f t="shared" si="10"/>
        <v>0</v>
      </c>
      <c r="G213" t="str">
        <f t="shared" si="11"/>
        <v>Mar-23</v>
      </c>
      <c r="H213">
        <f>VLOOKUP(B213,campaign!A:D,4,FALSE)</f>
        <v>25</v>
      </c>
    </row>
    <row r="214" spans="1:8" x14ac:dyDescent="0.25">
      <c r="A214" t="s">
        <v>2954</v>
      </c>
      <c r="B214" t="s">
        <v>3949</v>
      </c>
      <c r="C214" s="1">
        <v>45012</v>
      </c>
      <c r="D214" s="1">
        <v>45052</v>
      </c>
      <c r="E214" s="1">
        <f t="shared" si="9"/>
        <v>44986</v>
      </c>
      <c r="F214">
        <f t="shared" si="10"/>
        <v>1</v>
      </c>
      <c r="G214" t="str">
        <f t="shared" si="11"/>
        <v>May-23</v>
      </c>
      <c r="H214">
        <f>VLOOKUP(B214,campaign!A:D,4,FALSE)</f>
        <v>25</v>
      </c>
    </row>
    <row r="215" spans="1:8" x14ac:dyDescent="0.25">
      <c r="A215" t="s">
        <v>2954</v>
      </c>
      <c r="B215" t="s">
        <v>3949</v>
      </c>
      <c r="C215" s="1">
        <v>45012</v>
      </c>
      <c r="D215" s="1">
        <v>45086</v>
      </c>
      <c r="E215" s="1">
        <f t="shared" si="9"/>
        <v>44986</v>
      </c>
      <c r="F215">
        <f t="shared" si="10"/>
        <v>2</v>
      </c>
      <c r="G215" t="str">
        <f t="shared" si="11"/>
        <v>Jun-23</v>
      </c>
      <c r="H215">
        <f>VLOOKUP(B215,campaign!A:D,4,FALSE)</f>
        <v>25</v>
      </c>
    </row>
    <row r="216" spans="1:8" x14ac:dyDescent="0.25">
      <c r="A216" t="s">
        <v>2955</v>
      </c>
      <c r="B216" t="s">
        <v>3948</v>
      </c>
      <c r="C216" s="1">
        <v>44656</v>
      </c>
      <c r="D216" s="1">
        <v>44656</v>
      </c>
      <c r="E216" s="1">
        <f t="shared" si="9"/>
        <v>44652</v>
      </c>
      <c r="F216">
        <f t="shared" si="10"/>
        <v>0</v>
      </c>
      <c r="G216" t="str">
        <f t="shared" si="11"/>
        <v>Apr-22</v>
      </c>
      <c r="H216">
        <f>VLOOKUP(B216,campaign!A:D,4,FALSE)</f>
        <v>65</v>
      </c>
    </row>
    <row r="217" spans="1:8" x14ac:dyDescent="0.25">
      <c r="A217" t="s">
        <v>2955</v>
      </c>
      <c r="B217" t="s">
        <v>3948</v>
      </c>
      <c r="C217" s="1">
        <v>44656</v>
      </c>
      <c r="D217" s="1">
        <v>44688</v>
      </c>
      <c r="E217" s="1">
        <f t="shared" si="9"/>
        <v>44652</v>
      </c>
      <c r="F217">
        <f t="shared" si="10"/>
        <v>1</v>
      </c>
      <c r="G217" t="str">
        <f t="shared" si="11"/>
        <v>May-22</v>
      </c>
      <c r="H217">
        <f>VLOOKUP(B217,campaign!A:D,4,FALSE)</f>
        <v>65</v>
      </c>
    </row>
    <row r="218" spans="1:8" x14ac:dyDescent="0.25">
      <c r="A218" t="s">
        <v>2955</v>
      </c>
      <c r="B218" t="s">
        <v>3948</v>
      </c>
      <c r="C218" s="1">
        <v>44656</v>
      </c>
      <c r="D218" s="1">
        <v>44748</v>
      </c>
      <c r="E218" s="1">
        <f t="shared" si="9"/>
        <v>44652</v>
      </c>
      <c r="F218">
        <f t="shared" si="10"/>
        <v>3</v>
      </c>
      <c r="G218" t="str">
        <f t="shared" si="11"/>
        <v>Jul-22</v>
      </c>
      <c r="H218">
        <f>VLOOKUP(B218,campaign!A:D,4,FALSE)</f>
        <v>65</v>
      </c>
    </row>
    <row r="219" spans="1:8" x14ac:dyDescent="0.25">
      <c r="A219" t="s">
        <v>2955</v>
      </c>
      <c r="B219" t="s">
        <v>3948</v>
      </c>
      <c r="C219" s="1">
        <v>44656</v>
      </c>
      <c r="D219" s="1">
        <v>44849</v>
      </c>
      <c r="E219" s="1">
        <f t="shared" si="9"/>
        <v>44652</v>
      </c>
      <c r="F219">
        <f t="shared" si="10"/>
        <v>6</v>
      </c>
      <c r="G219" t="str">
        <f t="shared" si="11"/>
        <v>Oct-22</v>
      </c>
      <c r="H219">
        <f>VLOOKUP(B219,campaign!A:D,4,FALSE)</f>
        <v>65</v>
      </c>
    </row>
    <row r="220" spans="1:8" x14ac:dyDescent="0.25">
      <c r="A220" t="s">
        <v>2955</v>
      </c>
      <c r="B220" t="s">
        <v>3948</v>
      </c>
      <c r="C220" s="1">
        <v>44656</v>
      </c>
      <c r="D220" s="1">
        <v>44905</v>
      </c>
      <c r="E220" s="1">
        <f t="shared" si="9"/>
        <v>44652</v>
      </c>
      <c r="F220">
        <f t="shared" si="10"/>
        <v>8</v>
      </c>
      <c r="G220" t="str">
        <f t="shared" si="11"/>
        <v>Dec-22</v>
      </c>
      <c r="H220">
        <f>VLOOKUP(B220,campaign!A:D,4,FALSE)</f>
        <v>65</v>
      </c>
    </row>
    <row r="221" spans="1:8" x14ac:dyDescent="0.25">
      <c r="A221" t="s">
        <v>2955</v>
      </c>
      <c r="B221" t="s">
        <v>3948</v>
      </c>
      <c r="C221" s="1">
        <v>44656</v>
      </c>
      <c r="D221" s="1">
        <v>44934</v>
      </c>
      <c r="E221" s="1">
        <f t="shared" si="9"/>
        <v>44652</v>
      </c>
      <c r="F221">
        <f t="shared" si="10"/>
        <v>9</v>
      </c>
      <c r="G221" t="str">
        <f t="shared" si="11"/>
        <v>Jan-23</v>
      </c>
      <c r="H221">
        <f>VLOOKUP(B221,campaign!A:D,4,FALSE)</f>
        <v>65</v>
      </c>
    </row>
    <row r="222" spans="1:8" x14ac:dyDescent="0.25">
      <c r="A222" t="s">
        <v>2955</v>
      </c>
      <c r="B222" t="s">
        <v>3948</v>
      </c>
      <c r="C222" s="1">
        <v>44656</v>
      </c>
      <c r="D222" s="1">
        <v>45060</v>
      </c>
      <c r="E222" s="1">
        <f t="shared" si="9"/>
        <v>44652</v>
      </c>
      <c r="F222">
        <f t="shared" si="10"/>
        <v>13</v>
      </c>
      <c r="G222" t="str">
        <f t="shared" si="11"/>
        <v>May-23</v>
      </c>
      <c r="H222">
        <f>VLOOKUP(B222,campaign!A:D,4,FALSE)</f>
        <v>65</v>
      </c>
    </row>
    <row r="223" spans="1:8" x14ac:dyDescent="0.25">
      <c r="A223" t="s">
        <v>2955</v>
      </c>
      <c r="B223" t="s">
        <v>3953</v>
      </c>
      <c r="C223" s="1">
        <v>44763</v>
      </c>
      <c r="D223" s="1">
        <v>44763</v>
      </c>
      <c r="E223" s="1">
        <f t="shared" si="9"/>
        <v>44743</v>
      </c>
      <c r="F223">
        <f t="shared" si="10"/>
        <v>0</v>
      </c>
      <c r="G223" t="str">
        <f t="shared" si="11"/>
        <v>Jul-22</v>
      </c>
      <c r="H223">
        <f>VLOOKUP(B223,campaign!A:D,4,FALSE)</f>
        <v>29</v>
      </c>
    </row>
    <row r="224" spans="1:8" x14ac:dyDescent="0.25">
      <c r="A224" t="s">
        <v>2955</v>
      </c>
      <c r="B224" t="s">
        <v>3953</v>
      </c>
      <c r="C224" s="1">
        <v>44763</v>
      </c>
      <c r="D224" s="1">
        <v>44798</v>
      </c>
      <c r="E224" s="1">
        <f t="shared" si="9"/>
        <v>44743</v>
      </c>
      <c r="F224">
        <f t="shared" si="10"/>
        <v>1</v>
      </c>
      <c r="G224" t="str">
        <f t="shared" si="11"/>
        <v>Aug-22</v>
      </c>
      <c r="H224">
        <f>VLOOKUP(B224,campaign!A:D,4,FALSE)</f>
        <v>29</v>
      </c>
    </row>
    <row r="225" spans="1:8" x14ac:dyDescent="0.25">
      <c r="A225" t="s">
        <v>2955</v>
      </c>
      <c r="B225" t="s">
        <v>3953</v>
      </c>
      <c r="C225" s="1">
        <v>44763</v>
      </c>
      <c r="D225" s="1">
        <v>44836</v>
      </c>
      <c r="E225" s="1">
        <f t="shared" si="9"/>
        <v>44743</v>
      </c>
      <c r="F225">
        <f t="shared" si="10"/>
        <v>2</v>
      </c>
      <c r="G225" t="str">
        <f t="shared" si="11"/>
        <v>Oct-22</v>
      </c>
      <c r="H225">
        <f>VLOOKUP(B225,campaign!A:D,4,FALSE)</f>
        <v>29</v>
      </c>
    </row>
    <row r="226" spans="1:8" x14ac:dyDescent="0.25">
      <c r="A226" t="s">
        <v>2955</v>
      </c>
      <c r="B226" t="s">
        <v>3953</v>
      </c>
      <c r="C226" s="1">
        <v>44763</v>
      </c>
      <c r="D226" s="1">
        <v>44901</v>
      </c>
      <c r="E226" s="1">
        <f t="shared" si="9"/>
        <v>44743</v>
      </c>
      <c r="F226">
        <f t="shared" si="10"/>
        <v>4</v>
      </c>
      <c r="G226" t="str">
        <f t="shared" si="11"/>
        <v>Dec-22</v>
      </c>
      <c r="H226">
        <f>VLOOKUP(B226,campaign!A:D,4,FALSE)</f>
        <v>29</v>
      </c>
    </row>
    <row r="227" spans="1:8" x14ac:dyDescent="0.25">
      <c r="A227" t="s">
        <v>2955</v>
      </c>
      <c r="B227" t="s">
        <v>3953</v>
      </c>
      <c r="C227" s="1">
        <v>44763</v>
      </c>
      <c r="D227" s="1">
        <v>44991</v>
      </c>
      <c r="E227" s="1">
        <f t="shared" si="9"/>
        <v>44743</v>
      </c>
      <c r="F227">
        <f t="shared" si="10"/>
        <v>7</v>
      </c>
      <c r="G227" t="str">
        <f t="shared" si="11"/>
        <v>Mar-23</v>
      </c>
      <c r="H227">
        <f>VLOOKUP(B227,campaign!A:D,4,FALSE)</f>
        <v>29</v>
      </c>
    </row>
    <row r="228" spans="1:8" x14ac:dyDescent="0.25">
      <c r="A228" t="s">
        <v>2955</v>
      </c>
      <c r="B228" t="s">
        <v>3953</v>
      </c>
      <c r="C228" s="1">
        <v>44763</v>
      </c>
      <c r="D228" s="1">
        <v>45070</v>
      </c>
      <c r="E228" s="1">
        <f t="shared" si="9"/>
        <v>44743</v>
      </c>
      <c r="F228">
        <f t="shared" si="10"/>
        <v>10</v>
      </c>
      <c r="G228" t="str">
        <f t="shared" si="11"/>
        <v>May-23</v>
      </c>
      <c r="H228">
        <f>VLOOKUP(B228,campaign!A:D,4,FALSE)</f>
        <v>29</v>
      </c>
    </row>
    <row r="229" spans="1:8" x14ac:dyDescent="0.25">
      <c r="A229" t="s">
        <v>2955</v>
      </c>
      <c r="B229" t="s">
        <v>3920</v>
      </c>
      <c r="C229" s="1">
        <v>44960</v>
      </c>
      <c r="D229" s="1">
        <v>44960</v>
      </c>
      <c r="E229" s="1">
        <f t="shared" si="9"/>
        <v>44958</v>
      </c>
      <c r="F229">
        <f t="shared" si="10"/>
        <v>0</v>
      </c>
      <c r="G229" t="str">
        <f t="shared" si="11"/>
        <v>Feb-23</v>
      </c>
      <c r="H229">
        <f>VLOOKUP(B229,campaign!A:D,4,FALSE)</f>
        <v>10</v>
      </c>
    </row>
    <row r="230" spans="1:8" x14ac:dyDescent="0.25">
      <c r="A230" t="s">
        <v>2955</v>
      </c>
      <c r="B230" t="s">
        <v>3920</v>
      </c>
      <c r="C230" s="1">
        <v>44960</v>
      </c>
      <c r="D230" s="1">
        <v>45001</v>
      </c>
      <c r="E230" s="1">
        <f t="shared" si="9"/>
        <v>44958</v>
      </c>
      <c r="F230">
        <f t="shared" si="10"/>
        <v>1</v>
      </c>
      <c r="G230" t="str">
        <f t="shared" si="11"/>
        <v>Mar-23</v>
      </c>
      <c r="H230">
        <f>VLOOKUP(B230,campaign!A:D,4,FALSE)</f>
        <v>10</v>
      </c>
    </row>
    <row r="231" spans="1:8" x14ac:dyDescent="0.25">
      <c r="A231" t="s">
        <v>2955</v>
      </c>
      <c r="B231" t="s">
        <v>3920</v>
      </c>
      <c r="C231" s="1">
        <v>44960</v>
      </c>
      <c r="D231" s="1">
        <v>45022</v>
      </c>
      <c r="E231" s="1">
        <f t="shared" si="9"/>
        <v>44958</v>
      </c>
      <c r="F231">
        <f t="shared" si="10"/>
        <v>2</v>
      </c>
      <c r="G231" t="str">
        <f t="shared" si="11"/>
        <v>Apr-23</v>
      </c>
      <c r="H231">
        <f>VLOOKUP(B231,campaign!A:D,4,FALSE)</f>
        <v>10</v>
      </c>
    </row>
    <row r="232" spans="1:8" x14ac:dyDescent="0.25">
      <c r="A232" t="s">
        <v>2955</v>
      </c>
      <c r="B232" t="s">
        <v>3920</v>
      </c>
      <c r="C232" s="1">
        <v>44960</v>
      </c>
      <c r="D232" s="1">
        <v>45057</v>
      </c>
      <c r="E232" s="1">
        <f t="shared" si="9"/>
        <v>44958</v>
      </c>
      <c r="F232">
        <f t="shared" si="10"/>
        <v>3</v>
      </c>
      <c r="G232" t="str">
        <f t="shared" si="11"/>
        <v>May-23</v>
      </c>
      <c r="H232">
        <f>VLOOKUP(B232,campaign!A:D,4,FALSE)</f>
        <v>10</v>
      </c>
    </row>
    <row r="233" spans="1:8" x14ac:dyDescent="0.25">
      <c r="A233" t="s">
        <v>2956</v>
      </c>
      <c r="B233" t="s">
        <v>3924</v>
      </c>
      <c r="C233" s="1">
        <v>44590</v>
      </c>
      <c r="D233" s="1">
        <v>44590</v>
      </c>
      <c r="E233" s="1">
        <f t="shared" si="9"/>
        <v>44562</v>
      </c>
      <c r="F233">
        <f t="shared" si="10"/>
        <v>0</v>
      </c>
      <c r="G233" t="str">
        <f t="shared" si="11"/>
        <v>Jan-22</v>
      </c>
      <c r="H233">
        <f>VLOOKUP(B233,campaign!A:D,4,FALSE)</f>
        <v>22</v>
      </c>
    </row>
    <row r="234" spans="1:8" x14ac:dyDescent="0.25">
      <c r="A234" t="s">
        <v>2956</v>
      </c>
      <c r="B234" t="s">
        <v>3924</v>
      </c>
      <c r="C234" s="1">
        <v>44590</v>
      </c>
      <c r="D234" s="1">
        <v>44621</v>
      </c>
      <c r="E234" s="1">
        <f t="shared" si="9"/>
        <v>44562</v>
      </c>
      <c r="F234">
        <f t="shared" si="10"/>
        <v>1</v>
      </c>
      <c r="G234" t="str">
        <f t="shared" si="11"/>
        <v>Mar-22</v>
      </c>
      <c r="H234">
        <f>VLOOKUP(B234,campaign!A:D,4,FALSE)</f>
        <v>22</v>
      </c>
    </row>
    <row r="235" spans="1:8" x14ac:dyDescent="0.25">
      <c r="A235" t="s">
        <v>2956</v>
      </c>
      <c r="B235" t="s">
        <v>3924</v>
      </c>
      <c r="C235" s="1">
        <v>44590</v>
      </c>
      <c r="D235" s="1">
        <v>44664</v>
      </c>
      <c r="E235" s="1">
        <f t="shared" si="9"/>
        <v>44562</v>
      </c>
      <c r="F235">
        <f t="shared" si="10"/>
        <v>2</v>
      </c>
      <c r="G235" t="str">
        <f t="shared" si="11"/>
        <v>Apr-22</v>
      </c>
      <c r="H235">
        <f>VLOOKUP(B235,campaign!A:D,4,FALSE)</f>
        <v>22</v>
      </c>
    </row>
    <row r="236" spans="1:8" x14ac:dyDescent="0.25">
      <c r="A236" t="s">
        <v>2956</v>
      </c>
      <c r="B236" t="s">
        <v>3924</v>
      </c>
      <c r="C236" s="1">
        <v>44590</v>
      </c>
      <c r="D236" s="1">
        <v>44724</v>
      </c>
      <c r="E236" s="1">
        <f t="shared" si="9"/>
        <v>44562</v>
      </c>
      <c r="F236">
        <f t="shared" si="10"/>
        <v>4</v>
      </c>
      <c r="G236" t="str">
        <f t="shared" si="11"/>
        <v>Jun-22</v>
      </c>
      <c r="H236">
        <f>VLOOKUP(B236,campaign!A:D,4,FALSE)</f>
        <v>22</v>
      </c>
    </row>
    <row r="237" spans="1:8" x14ac:dyDescent="0.25">
      <c r="A237" t="s">
        <v>2956</v>
      </c>
      <c r="B237" t="s">
        <v>3924</v>
      </c>
      <c r="C237" s="1">
        <v>44590</v>
      </c>
      <c r="D237" s="1">
        <v>44752</v>
      </c>
      <c r="E237" s="1">
        <f t="shared" si="9"/>
        <v>44562</v>
      </c>
      <c r="F237">
        <f t="shared" si="10"/>
        <v>5</v>
      </c>
      <c r="G237" t="str">
        <f t="shared" si="11"/>
        <v>Jul-22</v>
      </c>
      <c r="H237">
        <f>VLOOKUP(B237,campaign!A:D,4,FALSE)</f>
        <v>22</v>
      </c>
    </row>
    <row r="238" spans="1:8" x14ac:dyDescent="0.25">
      <c r="A238" t="s">
        <v>2956</v>
      </c>
      <c r="B238" t="s">
        <v>3924</v>
      </c>
      <c r="C238" s="1">
        <v>44590</v>
      </c>
      <c r="D238" s="1">
        <v>44804</v>
      </c>
      <c r="E238" s="1">
        <f t="shared" si="9"/>
        <v>44562</v>
      </c>
      <c r="F238">
        <f t="shared" si="10"/>
        <v>7</v>
      </c>
      <c r="G238" t="str">
        <f t="shared" si="11"/>
        <v>Aug-22</v>
      </c>
      <c r="H238">
        <f>VLOOKUP(B238,campaign!A:D,4,FALSE)</f>
        <v>22</v>
      </c>
    </row>
    <row r="239" spans="1:8" x14ac:dyDescent="0.25">
      <c r="A239" t="s">
        <v>2956</v>
      </c>
      <c r="B239" t="s">
        <v>3924</v>
      </c>
      <c r="C239" s="1">
        <v>44590</v>
      </c>
      <c r="D239" s="1">
        <v>44806</v>
      </c>
      <c r="E239" s="1">
        <f t="shared" si="9"/>
        <v>44562</v>
      </c>
      <c r="F239">
        <f t="shared" si="10"/>
        <v>7</v>
      </c>
      <c r="G239" t="str">
        <f t="shared" si="11"/>
        <v>Sep-22</v>
      </c>
      <c r="H239">
        <f>VLOOKUP(B239,campaign!A:D,4,FALSE)</f>
        <v>22</v>
      </c>
    </row>
    <row r="240" spans="1:8" x14ac:dyDescent="0.25">
      <c r="A240" t="s">
        <v>2956</v>
      </c>
      <c r="B240" t="s">
        <v>3924</v>
      </c>
      <c r="C240" s="1">
        <v>44590</v>
      </c>
      <c r="D240" s="1">
        <v>44900</v>
      </c>
      <c r="E240" s="1">
        <f t="shared" si="9"/>
        <v>44562</v>
      </c>
      <c r="F240">
        <f t="shared" si="10"/>
        <v>10</v>
      </c>
      <c r="G240" t="str">
        <f t="shared" si="11"/>
        <v>Dec-22</v>
      </c>
      <c r="H240">
        <f>VLOOKUP(B240,campaign!A:D,4,FALSE)</f>
        <v>22</v>
      </c>
    </row>
    <row r="241" spans="1:8" x14ac:dyDescent="0.25">
      <c r="A241" t="s">
        <v>2956</v>
      </c>
      <c r="B241" t="s">
        <v>3924</v>
      </c>
      <c r="C241" s="1">
        <v>44590</v>
      </c>
      <c r="D241" s="1">
        <v>44993</v>
      </c>
      <c r="E241" s="1">
        <f t="shared" si="9"/>
        <v>44562</v>
      </c>
      <c r="F241">
        <f t="shared" si="10"/>
        <v>13</v>
      </c>
      <c r="G241" t="str">
        <f t="shared" si="11"/>
        <v>Mar-23</v>
      </c>
      <c r="H241">
        <f>VLOOKUP(B241,campaign!A:D,4,FALSE)</f>
        <v>22</v>
      </c>
    </row>
    <row r="242" spans="1:8" x14ac:dyDescent="0.25">
      <c r="A242" t="s">
        <v>2956</v>
      </c>
      <c r="B242" t="s">
        <v>3924</v>
      </c>
      <c r="C242" s="1">
        <v>44590</v>
      </c>
      <c r="D242" s="1">
        <v>45023</v>
      </c>
      <c r="E242" s="1">
        <f t="shared" si="9"/>
        <v>44562</v>
      </c>
      <c r="F242">
        <f t="shared" si="10"/>
        <v>14</v>
      </c>
      <c r="G242" t="str">
        <f t="shared" si="11"/>
        <v>Apr-23</v>
      </c>
      <c r="H242">
        <f>VLOOKUP(B242,campaign!A:D,4,FALSE)</f>
        <v>22</v>
      </c>
    </row>
    <row r="243" spans="1:8" x14ac:dyDescent="0.25">
      <c r="A243" t="s">
        <v>2956</v>
      </c>
      <c r="B243" t="s">
        <v>3924</v>
      </c>
      <c r="C243" s="1">
        <v>44590</v>
      </c>
      <c r="D243" s="1">
        <v>45051</v>
      </c>
      <c r="E243" s="1">
        <f t="shared" si="9"/>
        <v>44562</v>
      </c>
      <c r="F243">
        <f t="shared" si="10"/>
        <v>15</v>
      </c>
      <c r="G243" t="str">
        <f t="shared" si="11"/>
        <v>May-23</v>
      </c>
      <c r="H243">
        <f>VLOOKUP(B243,campaign!A:D,4,FALSE)</f>
        <v>22</v>
      </c>
    </row>
    <row r="244" spans="1:8" x14ac:dyDescent="0.25">
      <c r="A244" t="s">
        <v>2956</v>
      </c>
      <c r="B244" t="s">
        <v>3924</v>
      </c>
      <c r="C244" s="1">
        <v>44590</v>
      </c>
      <c r="D244" s="1">
        <v>45089</v>
      </c>
      <c r="E244" s="1">
        <f t="shared" si="9"/>
        <v>44562</v>
      </c>
      <c r="F244">
        <f t="shared" si="10"/>
        <v>16</v>
      </c>
      <c r="G244" t="str">
        <f t="shared" si="11"/>
        <v>Jun-23</v>
      </c>
      <c r="H244">
        <f>VLOOKUP(B244,campaign!A:D,4,FALSE)</f>
        <v>22</v>
      </c>
    </row>
    <row r="245" spans="1:8" x14ac:dyDescent="0.25">
      <c r="A245" t="s">
        <v>2956</v>
      </c>
      <c r="B245" t="s">
        <v>3952</v>
      </c>
      <c r="C245" s="1">
        <v>44656</v>
      </c>
      <c r="D245" s="1">
        <v>44656</v>
      </c>
      <c r="E245" s="1">
        <f t="shared" si="9"/>
        <v>44652</v>
      </c>
      <c r="F245">
        <f t="shared" si="10"/>
        <v>0</v>
      </c>
      <c r="G245" t="str">
        <f t="shared" si="11"/>
        <v>Apr-22</v>
      </c>
      <c r="H245">
        <f>VLOOKUP(B245,campaign!A:D,4,FALSE)</f>
        <v>16</v>
      </c>
    </row>
    <row r="246" spans="1:8" x14ac:dyDescent="0.25">
      <c r="A246" t="s">
        <v>2956</v>
      </c>
      <c r="B246" t="s">
        <v>3952</v>
      </c>
      <c r="C246" s="1">
        <v>44656</v>
      </c>
      <c r="D246" s="1">
        <v>44693</v>
      </c>
      <c r="E246" s="1">
        <f t="shared" si="9"/>
        <v>44652</v>
      </c>
      <c r="F246">
        <f t="shared" si="10"/>
        <v>1</v>
      </c>
      <c r="G246" t="str">
        <f t="shared" si="11"/>
        <v>May-22</v>
      </c>
      <c r="H246">
        <f>VLOOKUP(B246,campaign!A:D,4,FALSE)</f>
        <v>16</v>
      </c>
    </row>
    <row r="247" spans="1:8" x14ac:dyDescent="0.25">
      <c r="A247" t="s">
        <v>2956</v>
      </c>
      <c r="B247" t="s">
        <v>3952</v>
      </c>
      <c r="C247" s="1">
        <v>44656</v>
      </c>
      <c r="D247" s="1">
        <v>44718</v>
      </c>
      <c r="E247" s="1">
        <f t="shared" si="9"/>
        <v>44652</v>
      </c>
      <c r="F247">
        <f t="shared" si="10"/>
        <v>2</v>
      </c>
      <c r="G247" t="str">
        <f t="shared" si="11"/>
        <v>Jun-22</v>
      </c>
      <c r="H247">
        <f>VLOOKUP(B247,campaign!A:D,4,FALSE)</f>
        <v>16</v>
      </c>
    </row>
    <row r="248" spans="1:8" x14ac:dyDescent="0.25">
      <c r="A248" t="s">
        <v>2956</v>
      </c>
      <c r="B248" t="s">
        <v>3952</v>
      </c>
      <c r="C248" s="1">
        <v>44656</v>
      </c>
      <c r="D248" s="1">
        <v>44751</v>
      </c>
      <c r="E248" s="1">
        <f t="shared" si="9"/>
        <v>44652</v>
      </c>
      <c r="F248">
        <f t="shared" si="10"/>
        <v>3</v>
      </c>
      <c r="G248" t="str">
        <f t="shared" si="11"/>
        <v>Jul-22</v>
      </c>
      <c r="H248">
        <f>VLOOKUP(B248,campaign!A:D,4,FALSE)</f>
        <v>16</v>
      </c>
    </row>
    <row r="249" spans="1:8" x14ac:dyDescent="0.25">
      <c r="A249" t="s">
        <v>2956</v>
      </c>
      <c r="B249" t="s">
        <v>3952</v>
      </c>
      <c r="C249" s="1">
        <v>44656</v>
      </c>
      <c r="D249" s="1">
        <v>44812</v>
      </c>
      <c r="E249" s="1">
        <f t="shared" si="9"/>
        <v>44652</v>
      </c>
      <c r="F249">
        <f t="shared" si="10"/>
        <v>5</v>
      </c>
      <c r="G249" t="str">
        <f t="shared" si="11"/>
        <v>Sep-22</v>
      </c>
      <c r="H249">
        <f>VLOOKUP(B249,campaign!A:D,4,FALSE)</f>
        <v>16</v>
      </c>
    </row>
    <row r="250" spans="1:8" x14ac:dyDescent="0.25">
      <c r="A250" t="s">
        <v>2956</v>
      </c>
      <c r="B250" t="s">
        <v>3952</v>
      </c>
      <c r="C250" s="1">
        <v>44656</v>
      </c>
      <c r="D250" s="1">
        <v>44870</v>
      </c>
      <c r="E250" s="1">
        <f t="shared" si="9"/>
        <v>44652</v>
      </c>
      <c r="F250">
        <f t="shared" si="10"/>
        <v>7</v>
      </c>
      <c r="G250" t="str">
        <f t="shared" si="11"/>
        <v>Nov-22</v>
      </c>
      <c r="H250">
        <f>VLOOKUP(B250,campaign!A:D,4,FALSE)</f>
        <v>16</v>
      </c>
    </row>
    <row r="251" spans="1:8" x14ac:dyDescent="0.25">
      <c r="A251" t="s">
        <v>2956</v>
      </c>
      <c r="B251" t="s">
        <v>3952</v>
      </c>
      <c r="C251" s="1">
        <v>44656</v>
      </c>
      <c r="D251" s="1">
        <v>44914</v>
      </c>
      <c r="E251" s="1">
        <f t="shared" si="9"/>
        <v>44652</v>
      </c>
      <c r="F251">
        <f t="shared" si="10"/>
        <v>8</v>
      </c>
      <c r="G251" t="str">
        <f t="shared" si="11"/>
        <v>Dec-22</v>
      </c>
      <c r="H251">
        <f>VLOOKUP(B251,campaign!A:D,4,FALSE)</f>
        <v>16</v>
      </c>
    </row>
    <row r="252" spans="1:8" x14ac:dyDescent="0.25">
      <c r="A252" t="s">
        <v>2956</v>
      </c>
      <c r="B252" t="s">
        <v>3952</v>
      </c>
      <c r="C252" s="1">
        <v>44656</v>
      </c>
      <c r="D252" s="1">
        <v>44942</v>
      </c>
      <c r="E252" s="1">
        <f t="shared" si="9"/>
        <v>44652</v>
      </c>
      <c r="F252">
        <f t="shared" si="10"/>
        <v>9</v>
      </c>
      <c r="G252" t="str">
        <f t="shared" si="11"/>
        <v>Jan-23</v>
      </c>
      <c r="H252">
        <f>VLOOKUP(B252,campaign!A:D,4,FALSE)</f>
        <v>16</v>
      </c>
    </row>
    <row r="253" spans="1:8" x14ac:dyDescent="0.25">
      <c r="A253" t="s">
        <v>2956</v>
      </c>
      <c r="B253" t="s">
        <v>3952</v>
      </c>
      <c r="C253" s="1">
        <v>44656</v>
      </c>
      <c r="D253" s="1">
        <v>44966</v>
      </c>
      <c r="E253" s="1">
        <f t="shared" si="9"/>
        <v>44652</v>
      </c>
      <c r="F253">
        <f t="shared" si="10"/>
        <v>10</v>
      </c>
      <c r="G253" t="str">
        <f t="shared" si="11"/>
        <v>Feb-23</v>
      </c>
      <c r="H253">
        <f>VLOOKUP(B253,campaign!A:D,4,FALSE)</f>
        <v>16</v>
      </c>
    </row>
    <row r="254" spans="1:8" x14ac:dyDescent="0.25">
      <c r="A254" t="s">
        <v>2956</v>
      </c>
      <c r="B254" t="s">
        <v>3952</v>
      </c>
      <c r="C254" s="1">
        <v>44656</v>
      </c>
      <c r="D254" s="1">
        <v>44990</v>
      </c>
      <c r="E254" s="1">
        <f t="shared" si="9"/>
        <v>44652</v>
      </c>
      <c r="F254">
        <f t="shared" si="10"/>
        <v>11</v>
      </c>
      <c r="G254" t="str">
        <f t="shared" si="11"/>
        <v>Mar-23</v>
      </c>
      <c r="H254">
        <f>VLOOKUP(B254,campaign!A:D,4,FALSE)</f>
        <v>16</v>
      </c>
    </row>
    <row r="255" spans="1:8" x14ac:dyDescent="0.25">
      <c r="A255" t="s">
        <v>2956</v>
      </c>
      <c r="B255" t="s">
        <v>3952</v>
      </c>
      <c r="C255" s="1">
        <v>44656</v>
      </c>
      <c r="D255" s="1">
        <v>45034</v>
      </c>
      <c r="E255" s="1">
        <f t="shared" si="9"/>
        <v>44652</v>
      </c>
      <c r="F255">
        <f t="shared" si="10"/>
        <v>12</v>
      </c>
      <c r="G255" t="str">
        <f t="shared" si="11"/>
        <v>Apr-23</v>
      </c>
      <c r="H255">
        <f>VLOOKUP(B255,campaign!A:D,4,FALSE)</f>
        <v>16</v>
      </c>
    </row>
    <row r="256" spans="1:8" x14ac:dyDescent="0.25">
      <c r="A256" t="s">
        <v>2956</v>
      </c>
      <c r="B256" t="s">
        <v>3921</v>
      </c>
      <c r="C256" s="1">
        <v>44848</v>
      </c>
      <c r="D256" s="1">
        <v>44848</v>
      </c>
      <c r="E256" s="1">
        <f t="shared" si="9"/>
        <v>44835</v>
      </c>
      <c r="F256">
        <f t="shared" si="10"/>
        <v>0</v>
      </c>
      <c r="G256" t="str">
        <f t="shared" si="11"/>
        <v>Oct-22</v>
      </c>
      <c r="H256">
        <f>VLOOKUP(B256,campaign!A:D,4,FALSE)</f>
        <v>26</v>
      </c>
    </row>
    <row r="257" spans="1:8" x14ac:dyDescent="0.25">
      <c r="A257" t="s">
        <v>2956</v>
      </c>
      <c r="B257" t="s">
        <v>3921</v>
      </c>
      <c r="C257" s="1">
        <v>44848</v>
      </c>
      <c r="D257" s="1">
        <v>44880</v>
      </c>
      <c r="E257" s="1">
        <f t="shared" si="9"/>
        <v>44835</v>
      </c>
      <c r="F257">
        <f t="shared" si="10"/>
        <v>1</v>
      </c>
      <c r="G257" t="str">
        <f t="shared" si="11"/>
        <v>Nov-22</v>
      </c>
      <c r="H257">
        <f>VLOOKUP(B257,campaign!A:D,4,FALSE)</f>
        <v>26</v>
      </c>
    </row>
    <row r="258" spans="1:8" x14ac:dyDescent="0.25">
      <c r="A258" t="s">
        <v>2956</v>
      </c>
      <c r="B258" t="s">
        <v>3921</v>
      </c>
      <c r="C258" s="1">
        <v>44848</v>
      </c>
      <c r="D258" s="1">
        <v>44919</v>
      </c>
      <c r="E258" s="1">
        <f t="shared" si="9"/>
        <v>44835</v>
      </c>
      <c r="F258">
        <f t="shared" si="10"/>
        <v>2</v>
      </c>
      <c r="G258" t="str">
        <f t="shared" si="11"/>
        <v>Dec-22</v>
      </c>
      <c r="H258">
        <f>VLOOKUP(B258,campaign!A:D,4,FALSE)</f>
        <v>26</v>
      </c>
    </row>
    <row r="259" spans="1:8" x14ac:dyDescent="0.25">
      <c r="A259" t="s">
        <v>2956</v>
      </c>
      <c r="B259" t="s">
        <v>3921</v>
      </c>
      <c r="C259" s="1">
        <v>44848</v>
      </c>
      <c r="D259" s="1">
        <v>44944</v>
      </c>
      <c r="E259" s="1">
        <f t="shared" ref="E259:E322" si="12">DATE(YEAR(C259),MONTH(C259),1)</f>
        <v>44835</v>
      </c>
      <c r="F259">
        <f t="shared" ref="F259:F322" si="13">DATEDIF(C259,D259,"M")</f>
        <v>3</v>
      </c>
      <c r="G259" t="str">
        <f t="shared" ref="G259:G322" si="14">TEXT(D259,"mmm-yy")</f>
        <v>Jan-23</v>
      </c>
      <c r="H259">
        <f>VLOOKUP(B259,campaign!A:D,4,FALSE)</f>
        <v>26</v>
      </c>
    </row>
    <row r="260" spans="1:8" x14ac:dyDescent="0.25">
      <c r="A260" t="s">
        <v>2956</v>
      </c>
      <c r="B260" t="s">
        <v>3921</v>
      </c>
      <c r="C260" s="1">
        <v>44848</v>
      </c>
      <c r="D260" s="1">
        <v>44973</v>
      </c>
      <c r="E260" s="1">
        <f t="shared" si="12"/>
        <v>44835</v>
      </c>
      <c r="F260">
        <f t="shared" si="13"/>
        <v>4</v>
      </c>
      <c r="G260" t="str">
        <f t="shared" si="14"/>
        <v>Feb-23</v>
      </c>
      <c r="H260">
        <f>VLOOKUP(B260,campaign!A:D,4,FALSE)</f>
        <v>26</v>
      </c>
    </row>
    <row r="261" spans="1:8" x14ac:dyDescent="0.25">
      <c r="A261" t="s">
        <v>2956</v>
      </c>
      <c r="B261" t="s">
        <v>3921</v>
      </c>
      <c r="C261" s="1">
        <v>44848</v>
      </c>
      <c r="D261" s="1">
        <v>44986</v>
      </c>
      <c r="E261" s="1">
        <f t="shared" si="12"/>
        <v>44835</v>
      </c>
      <c r="F261">
        <f t="shared" si="13"/>
        <v>4</v>
      </c>
      <c r="G261" t="str">
        <f t="shared" si="14"/>
        <v>Mar-23</v>
      </c>
      <c r="H261">
        <f>VLOOKUP(B261,campaign!A:D,4,FALSE)</f>
        <v>26</v>
      </c>
    </row>
    <row r="262" spans="1:8" x14ac:dyDescent="0.25">
      <c r="A262" t="s">
        <v>2956</v>
      </c>
      <c r="B262" t="s">
        <v>3921</v>
      </c>
      <c r="C262" s="1">
        <v>44848</v>
      </c>
      <c r="D262" s="1">
        <v>45040</v>
      </c>
      <c r="E262" s="1">
        <f t="shared" si="12"/>
        <v>44835</v>
      </c>
      <c r="F262">
        <f t="shared" si="13"/>
        <v>6</v>
      </c>
      <c r="G262" t="str">
        <f t="shared" si="14"/>
        <v>Apr-23</v>
      </c>
      <c r="H262">
        <f>VLOOKUP(B262,campaign!A:D,4,FALSE)</f>
        <v>26</v>
      </c>
    </row>
    <row r="263" spans="1:8" x14ac:dyDescent="0.25">
      <c r="A263" t="s">
        <v>2956</v>
      </c>
      <c r="B263" t="s">
        <v>3921</v>
      </c>
      <c r="C263" s="1">
        <v>44848</v>
      </c>
      <c r="D263" s="1">
        <v>45067</v>
      </c>
      <c r="E263" s="1">
        <f t="shared" si="12"/>
        <v>44835</v>
      </c>
      <c r="F263">
        <f t="shared" si="13"/>
        <v>7</v>
      </c>
      <c r="G263" t="str">
        <f t="shared" si="14"/>
        <v>May-23</v>
      </c>
      <c r="H263">
        <f>VLOOKUP(B263,campaign!A:D,4,FALSE)</f>
        <v>26</v>
      </c>
    </row>
    <row r="264" spans="1:8" x14ac:dyDescent="0.25">
      <c r="A264" t="s">
        <v>2957</v>
      </c>
      <c r="B264" t="s">
        <v>3926</v>
      </c>
      <c r="C264" s="1">
        <v>44624</v>
      </c>
      <c r="D264" s="1">
        <v>44624</v>
      </c>
      <c r="E264" s="1">
        <f t="shared" si="12"/>
        <v>44621</v>
      </c>
      <c r="F264">
        <f t="shared" si="13"/>
        <v>0</v>
      </c>
      <c r="G264" t="str">
        <f t="shared" si="14"/>
        <v>Mar-22</v>
      </c>
      <c r="H264">
        <f>VLOOKUP(B264,campaign!A:D,4,FALSE)</f>
        <v>25</v>
      </c>
    </row>
    <row r="265" spans="1:8" x14ac:dyDescent="0.25">
      <c r="A265" t="s">
        <v>2957</v>
      </c>
      <c r="B265" t="s">
        <v>3926</v>
      </c>
      <c r="C265" s="1">
        <v>44624</v>
      </c>
      <c r="D265" s="1">
        <v>44659</v>
      </c>
      <c r="E265" s="1">
        <f t="shared" si="12"/>
        <v>44621</v>
      </c>
      <c r="F265">
        <f t="shared" si="13"/>
        <v>1</v>
      </c>
      <c r="G265" t="str">
        <f t="shared" si="14"/>
        <v>Apr-22</v>
      </c>
      <c r="H265">
        <f>VLOOKUP(B265,campaign!A:D,4,FALSE)</f>
        <v>25</v>
      </c>
    </row>
    <row r="266" spans="1:8" x14ac:dyDescent="0.25">
      <c r="A266" t="s">
        <v>2957</v>
      </c>
      <c r="B266" t="s">
        <v>3926</v>
      </c>
      <c r="C266" s="1">
        <v>44624</v>
      </c>
      <c r="D266" s="1">
        <v>44691</v>
      </c>
      <c r="E266" s="1">
        <f t="shared" si="12"/>
        <v>44621</v>
      </c>
      <c r="F266">
        <f t="shared" si="13"/>
        <v>2</v>
      </c>
      <c r="G266" t="str">
        <f t="shared" si="14"/>
        <v>May-22</v>
      </c>
      <c r="H266">
        <f>VLOOKUP(B266,campaign!A:D,4,FALSE)</f>
        <v>25</v>
      </c>
    </row>
    <row r="267" spans="1:8" x14ac:dyDescent="0.25">
      <c r="A267" t="s">
        <v>2957</v>
      </c>
      <c r="B267" t="s">
        <v>3926</v>
      </c>
      <c r="C267" s="1">
        <v>44624</v>
      </c>
      <c r="D267" s="1">
        <v>44727</v>
      </c>
      <c r="E267" s="1">
        <f t="shared" si="12"/>
        <v>44621</v>
      </c>
      <c r="F267">
        <f t="shared" si="13"/>
        <v>3</v>
      </c>
      <c r="G267" t="str">
        <f t="shared" si="14"/>
        <v>Jun-22</v>
      </c>
      <c r="H267">
        <f>VLOOKUP(B267,campaign!A:D,4,FALSE)</f>
        <v>25</v>
      </c>
    </row>
    <row r="268" spans="1:8" x14ac:dyDescent="0.25">
      <c r="A268" t="s">
        <v>2957</v>
      </c>
      <c r="B268" t="s">
        <v>3926</v>
      </c>
      <c r="C268" s="1">
        <v>44624</v>
      </c>
      <c r="D268" s="1">
        <v>44838</v>
      </c>
      <c r="E268" s="1">
        <f t="shared" si="12"/>
        <v>44621</v>
      </c>
      <c r="F268">
        <f t="shared" si="13"/>
        <v>7</v>
      </c>
      <c r="G268" t="str">
        <f t="shared" si="14"/>
        <v>Oct-22</v>
      </c>
      <c r="H268">
        <f>VLOOKUP(B268,campaign!A:D,4,FALSE)</f>
        <v>25</v>
      </c>
    </row>
    <row r="269" spans="1:8" x14ac:dyDescent="0.25">
      <c r="A269" t="s">
        <v>2957</v>
      </c>
      <c r="B269" t="s">
        <v>3926</v>
      </c>
      <c r="C269" s="1">
        <v>44624</v>
      </c>
      <c r="D269" s="1">
        <v>44883</v>
      </c>
      <c r="E269" s="1">
        <f t="shared" si="12"/>
        <v>44621</v>
      </c>
      <c r="F269">
        <f t="shared" si="13"/>
        <v>8</v>
      </c>
      <c r="G269" t="str">
        <f t="shared" si="14"/>
        <v>Nov-22</v>
      </c>
      <c r="H269">
        <f>VLOOKUP(B269,campaign!A:D,4,FALSE)</f>
        <v>25</v>
      </c>
    </row>
    <row r="270" spans="1:8" x14ac:dyDescent="0.25">
      <c r="A270" t="s">
        <v>2957</v>
      </c>
      <c r="B270" t="s">
        <v>3926</v>
      </c>
      <c r="C270" s="1">
        <v>44624</v>
      </c>
      <c r="D270" s="1">
        <v>44909</v>
      </c>
      <c r="E270" s="1">
        <f t="shared" si="12"/>
        <v>44621</v>
      </c>
      <c r="F270">
        <f t="shared" si="13"/>
        <v>9</v>
      </c>
      <c r="G270" t="str">
        <f t="shared" si="14"/>
        <v>Dec-22</v>
      </c>
      <c r="H270">
        <f>VLOOKUP(B270,campaign!A:D,4,FALSE)</f>
        <v>25</v>
      </c>
    </row>
    <row r="271" spans="1:8" x14ac:dyDescent="0.25">
      <c r="A271" t="s">
        <v>2957</v>
      </c>
      <c r="B271" t="s">
        <v>3926</v>
      </c>
      <c r="C271" s="1">
        <v>44624</v>
      </c>
      <c r="D271" s="1">
        <v>44945</v>
      </c>
      <c r="E271" s="1">
        <f t="shared" si="12"/>
        <v>44621</v>
      </c>
      <c r="F271">
        <f t="shared" si="13"/>
        <v>10</v>
      </c>
      <c r="G271" t="str">
        <f t="shared" si="14"/>
        <v>Jan-23</v>
      </c>
      <c r="H271">
        <f>VLOOKUP(B271,campaign!A:D,4,FALSE)</f>
        <v>25</v>
      </c>
    </row>
    <row r="272" spans="1:8" x14ac:dyDescent="0.25">
      <c r="A272" t="s">
        <v>2957</v>
      </c>
      <c r="B272" t="s">
        <v>3926</v>
      </c>
      <c r="C272" s="1">
        <v>44624</v>
      </c>
      <c r="D272" s="1">
        <v>44972</v>
      </c>
      <c r="E272" s="1">
        <f t="shared" si="12"/>
        <v>44621</v>
      </c>
      <c r="F272">
        <f t="shared" si="13"/>
        <v>11</v>
      </c>
      <c r="G272" t="str">
        <f t="shared" si="14"/>
        <v>Feb-23</v>
      </c>
      <c r="H272">
        <f>VLOOKUP(B272,campaign!A:D,4,FALSE)</f>
        <v>25</v>
      </c>
    </row>
    <row r="273" spans="1:8" x14ac:dyDescent="0.25">
      <c r="A273" t="s">
        <v>2957</v>
      </c>
      <c r="B273" t="s">
        <v>3926</v>
      </c>
      <c r="C273" s="1">
        <v>44624</v>
      </c>
      <c r="D273" s="1">
        <v>44999</v>
      </c>
      <c r="E273" s="1">
        <f t="shared" si="12"/>
        <v>44621</v>
      </c>
      <c r="F273">
        <f t="shared" si="13"/>
        <v>12</v>
      </c>
      <c r="G273" t="str">
        <f t="shared" si="14"/>
        <v>Mar-23</v>
      </c>
      <c r="H273">
        <f>VLOOKUP(B273,campaign!A:D,4,FALSE)</f>
        <v>25</v>
      </c>
    </row>
    <row r="274" spans="1:8" x14ac:dyDescent="0.25">
      <c r="A274" t="s">
        <v>2957</v>
      </c>
      <c r="B274" t="s">
        <v>3926</v>
      </c>
      <c r="C274" s="1">
        <v>44624</v>
      </c>
      <c r="D274" s="1">
        <v>45025</v>
      </c>
      <c r="E274" s="1">
        <f t="shared" si="12"/>
        <v>44621</v>
      </c>
      <c r="F274">
        <f t="shared" si="13"/>
        <v>13</v>
      </c>
      <c r="G274" t="str">
        <f t="shared" si="14"/>
        <v>Apr-23</v>
      </c>
      <c r="H274">
        <f>VLOOKUP(B274,campaign!A:D,4,FALSE)</f>
        <v>25</v>
      </c>
    </row>
    <row r="275" spans="1:8" x14ac:dyDescent="0.25">
      <c r="A275" t="s">
        <v>2957</v>
      </c>
      <c r="B275" t="s">
        <v>3920</v>
      </c>
      <c r="C275" s="1">
        <v>44866</v>
      </c>
      <c r="D275" s="1">
        <v>44866</v>
      </c>
      <c r="E275" s="1">
        <f t="shared" si="12"/>
        <v>44866</v>
      </c>
      <c r="F275">
        <f t="shared" si="13"/>
        <v>0</v>
      </c>
      <c r="G275" t="str">
        <f t="shared" si="14"/>
        <v>Nov-22</v>
      </c>
      <c r="H275">
        <f>VLOOKUP(B275,campaign!A:D,4,FALSE)</f>
        <v>10</v>
      </c>
    </row>
    <row r="276" spans="1:8" x14ac:dyDescent="0.25">
      <c r="A276" t="s">
        <v>2957</v>
      </c>
      <c r="B276" t="s">
        <v>3920</v>
      </c>
      <c r="C276" s="1">
        <v>44866</v>
      </c>
      <c r="D276" s="1">
        <v>44896</v>
      </c>
      <c r="E276" s="1">
        <f t="shared" si="12"/>
        <v>44866</v>
      </c>
      <c r="F276">
        <f t="shared" si="13"/>
        <v>1</v>
      </c>
      <c r="G276" t="str">
        <f t="shared" si="14"/>
        <v>Dec-22</v>
      </c>
      <c r="H276">
        <f>VLOOKUP(B276,campaign!A:D,4,FALSE)</f>
        <v>10</v>
      </c>
    </row>
    <row r="277" spans="1:8" x14ac:dyDescent="0.25">
      <c r="A277" t="s">
        <v>2957</v>
      </c>
      <c r="B277" t="s">
        <v>3920</v>
      </c>
      <c r="C277" s="1">
        <v>44866</v>
      </c>
      <c r="D277" s="1">
        <v>44932</v>
      </c>
      <c r="E277" s="1">
        <f t="shared" si="12"/>
        <v>44866</v>
      </c>
      <c r="F277">
        <f t="shared" si="13"/>
        <v>2</v>
      </c>
      <c r="G277" t="str">
        <f t="shared" si="14"/>
        <v>Jan-23</v>
      </c>
      <c r="H277">
        <f>VLOOKUP(B277,campaign!A:D,4,FALSE)</f>
        <v>10</v>
      </c>
    </row>
    <row r="278" spans="1:8" x14ac:dyDescent="0.25">
      <c r="A278" t="s">
        <v>2957</v>
      </c>
      <c r="B278" t="s">
        <v>3920</v>
      </c>
      <c r="C278" s="1">
        <v>44866</v>
      </c>
      <c r="D278" s="1">
        <v>44958</v>
      </c>
      <c r="E278" s="1">
        <f t="shared" si="12"/>
        <v>44866</v>
      </c>
      <c r="F278">
        <f t="shared" si="13"/>
        <v>3</v>
      </c>
      <c r="G278" t="str">
        <f t="shared" si="14"/>
        <v>Feb-23</v>
      </c>
      <c r="H278">
        <f>VLOOKUP(B278,campaign!A:D,4,FALSE)</f>
        <v>10</v>
      </c>
    </row>
    <row r="279" spans="1:8" x14ac:dyDescent="0.25">
      <c r="A279" t="s">
        <v>2957</v>
      </c>
      <c r="B279" t="s">
        <v>3920</v>
      </c>
      <c r="C279" s="1">
        <v>44866</v>
      </c>
      <c r="D279" s="1">
        <v>44986</v>
      </c>
      <c r="E279" s="1">
        <f t="shared" si="12"/>
        <v>44866</v>
      </c>
      <c r="F279">
        <f t="shared" si="13"/>
        <v>4</v>
      </c>
      <c r="G279" t="str">
        <f t="shared" si="14"/>
        <v>Mar-23</v>
      </c>
      <c r="H279">
        <f>VLOOKUP(B279,campaign!A:D,4,FALSE)</f>
        <v>10</v>
      </c>
    </row>
    <row r="280" spans="1:8" x14ac:dyDescent="0.25">
      <c r="A280" t="s">
        <v>2957</v>
      </c>
      <c r="B280" t="s">
        <v>3920</v>
      </c>
      <c r="C280" s="1">
        <v>44866</v>
      </c>
      <c r="D280" s="1">
        <v>45026</v>
      </c>
      <c r="E280" s="1">
        <f t="shared" si="12"/>
        <v>44866</v>
      </c>
      <c r="F280">
        <f t="shared" si="13"/>
        <v>5</v>
      </c>
      <c r="G280" t="str">
        <f t="shared" si="14"/>
        <v>Apr-23</v>
      </c>
      <c r="H280">
        <f>VLOOKUP(B280,campaign!A:D,4,FALSE)</f>
        <v>10</v>
      </c>
    </row>
    <row r="281" spans="1:8" x14ac:dyDescent="0.25">
      <c r="A281" t="s">
        <v>2957</v>
      </c>
      <c r="B281" t="s">
        <v>3920</v>
      </c>
      <c r="C281" s="1">
        <v>44866</v>
      </c>
      <c r="D281" s="1">
        <v>45057</v>
      </c>
      <c r="E281" s="1">
        <f t="shared" si="12"/>
        <v>44866</v>
      </c>
      <c r="F281">
        <f t="shared" si="13"/>
        <v>6</v>
      </c>
      <c r="G281" t="str">
        <f t="shared" si="14"/>
        <v>May-23</v>
      </c>
      <c r="H281">
        <f>VLOOKUP(B281,campaign!A:D,4,FALSE)</f>
        <v>10</v>
      </c>
    </row>
    <row r="282" spans="1:8" x14ac:dyDescent="0.25">
      <c r="A282" t="s">
        <v>2957</v>
      </c>
      <c r="B282" t="s">
        <v>3927</v>
      </c>
      <c r="C282" s="1">
        <v>44997</v>
      </c>
      <c r="D282" s="1">
        <v>44997</v>
      </c>
      <c r="E282" s="1">
        <f t="shared" si="12"/>
        <v>44986</v>
      </c>
      <c r="F282">
        <f t="shared" si="13"/>
        <v>0</v>
      </c>
      <c r="G282" t="str">
        <f t="shared" si="14"/>
        <v>Mar-23</v>
      </c>
      <c r="H282">
        <f>VLOOKUP(B282,campaign!A:D,4,FALSE)</f>
        <v>27</v>
      </c>
    </row>
    <row r="283" spans="1:8" x14ac:dyDescent="0.25">
      <c r="A283" t="s">
        <v>2957</v>
      </c>
      <c r="B283" t="s">
        <v>3927</v>
      </c>
      <c r="C283" s="1">
        <v>44997</v>
      </c>
      <c r="D283" s="1">
        <v>45038</v>
      </c>
      <c r="E283" s="1">
        <f t="shared" si="12"/>
        <v>44986</v>
      </c>
      <c r="F283">
        <f t="shared" si="13"/>
        <v>1</v>
      </c>
      <c r="G283" t="str">
        <f t="shared" si="14"/>
        <v>Apr-23</v>
      </c>
      <c r="H283">
        <f>VLOOKUP(B283,campaign!A:D,4,FALSE)</f>
        <v>27</v>
      </c>
    </row>
    <row r="284" spans="1:8" x14ac:dyDescent="0.25">
      <c r="A284" t="s">
        <v>2957</v>
      </c>
      <c r="B284" t="s">
        <v>3927</v>
      </c>
      <c r="C284" s="1">
        <v>44997</v>
      </c>
      <c r="D284" s="1">
        <v>45068</v>
      </c>
      <c r="E284" s="1">
        <f t="shared" si="12"/>
        <v>44986</v>
      </c>
      <c r="F284">
        <f t="shared" si="13"/>
        <v>2</v>
      </c>
      <c r="G284" t="str">
        <f t="shared" si="14"/>
        <v>May-23</v>
      </c>
      <c r="H284">
        <f>VLOOKUP(B284,campaign!A:D,4,FALSE)</f>
        <v>27</v>
      </c>
    </row>
    <row r="285" spans="1:8" x14ac:dyDescent="0.25">
      <c r="A285" t="s">
        <v>2958</v>
      </c>
      <c r="B285" t="s">
        <v>3928</v>
      </c>
      <c r="C285" s="1">
        <v>44784</v>
      </c>
      <c r="D285" s="1">
        <v>44784</v>
      </c>
      <c r="E285" s="1">
        <f t="shared" si="12"/>
        <v>44774</v>
      </c>
      <c r="F285">
        <f t="shared" si="13"/>
        <v>0</v>
      </c>
      <c r="G285" t="str">
        <f t="shared" si="14"/>
        <v>Aug-22</v>
      </c>
      <c r="H285">
        <f>VLOOKUP(B285,campaign!A:D,4,FALSE)</f>
        <v>75</v>
      </c>
    </row>
    <row r="286" spans="1:8" x14ac:dyDescent="0.25">
      <c r="A286" t="s">
        <v>2958</v>
      </c>
      <c r="B286" t="s">
        <v>3928</v>
      </c>
      <c r="C286" s="1">
        <v>44784</v>
      </c>
      <c r="D286" s="1">
        <v>44817</v>
      </c>
      <c r="E286" s="1">
        <f t="shared" si="12"/>
        <v>44774</v>
      </c>
      <c r="F286">
        <f t="shared" si="13"/>
        <v>1</v>
      </c>
      <c r="G286" t="str">
        <f t="shared" si="14"/>
        <v>Sep-22</v>
      </c>
      <c r="H286">
        <f>VLOOKUP(B286,campaign!A:D,4,FALSE)</f>
        <v>75</v>
      </c>
    </row>
    <row r="287" spans="1:8" x14ac:dyDescent="0.25">
      <c r="A287" t="s">
        <v>2958</v>
      </c>
      <c r="B287" t="s">
        <v>3928</v>
      </c>
      <c r="C287" s="1">
        <v>44784</v>
      </c>
      <c r="D287" s="1">
        <v>44855</v>
      </c>
      <c r="E287" s="1">
        <f t="shared" si="12"/>
        <v>44774</v>
      </c>
      <c r="F287">
        <f t="shared" si="13"/>
        <v>2</v>
      </c>
      <c r="G287" t="str">
        <f t="shared" si="14"/>
        <v>Oct-22</v>
      </c>
      <c r="H287">
        <f>VLOOKUP(B287,campaign!A:D,4,FALSE)</f>
        <v>75</v>
      </c>
    </row>
    <row r="288" spans="1:8" x14ac:dyDescent="0.25">
      <c r="A288" t="s">
        <v>2958</v>
      </c>
      <c r="B288" t="s">
        <v>3928</v>
      </c>
      <c r="C288" s="1">
        <v>44784</v>
      </c>
      <c r="D288" s="1">
        <v>44883</v>
      </c>
      <c r="E288" s="1">
        <f t="shared" si="12"/>
        <v>44774</v>
      </c>
      <c r="F288">
        <f t="shared" si="13"/>
        <v>3</v>
      </c>
      <c r="G288" t="str">
        <f t="shared" si="14"/>
        <v>Nov-22</v>
      </c>
      <c r="H288">
        <f>VLOOKUP(B288,campaign!A:D,4,FALSE)</f>
        <v>75</v>
      </c>
    </row>
    <row r="289" spans="1:8" x14ac:dyDescent="0.25">
      <c r="A289" t="s">
        <v>2958</v>
      </c>
      <c r="B289" t="s">
        <v>3928</v>
      </c>
      <c r="C289" s="1">
        <v>44784</v>
      </c>
      <c r="D289" s="1">
        <v>44913</v>
      </c>
      <c r="E289" s="1">
        <f t="shared" si="12"/>
        <v>44774</v>
      </c>
      <c r="F289">
        <f t="shared" si="13"/>
        <v>4</v>
      </c>
      <c r="G289" t="str">
        <f t="shared" si="14"/>
        <v>Dec-22</v>
      </c>
      <c r="H289">
        <f>VLOOKUP(B289,campaign!A:D,4,FALSE)</f>
        <v>75</v>
      </c>
    </row>
    <row r="290" spans="1:8" x14ac:dyDescent="0.25">
      <c r="A290" t="s">
        <v>2958</v>
      </c>
      <c r="B290" t="s">
        <v>3928</v>
      </c>
      <c r="C290" s="1">
        <v>44784</v>
      </c>
      <c r="D290" s="1">
        <v>44940</v>
      </c>
      <c r="E290" s="1">
        <f t="shared" si="12"/>
        <v>44774</v>
      </c>
      <c r="F290">
        <f t="shared" si="13"/>
        <v>5</v>
      </c>
      <c r="G290" t="str">
        <f t="shared" si="14"/>
        <v>Jan-23</v>
      </c>
      <c r="H290">
        <f>VLOOKUP(B290,campaign!A:D,4,FALSE)</f>
        <v>75</v>
      </c>
    </row>
    <row r="291" spans="1:8" x14ac:dyDescent="0.25">
      <c r="A291" t="s">
        <v>2958</v>
      </c>
      <c r="B291" t="s">
        <v>3928</v>
      </c>
      <c r="C291" s="1">
        <v>44784</v>
      </c>
      <c r="D291" s="1">
        <v>44981</v>
      </c>
      <c r="E291" s="1">
        <f t="shared" si="12"/>
        <v>44774</v>
      </c>
      <c r="F291">
        <f t="shared" si="13"/>
        <v>6</v>
      </c>
      <c r="G291" t="str">
        <f t="shared" si="14"/>
        <v>Feb-23</v>
      </c>
      <c r="H291">
        <f>VLOOKUP(B291,campaign!A:D,4,FALSE)</f>
        <v>75</v>
      </c>
    </row>
    <row r="292" spans="1:8" x14ac:dyDescent="0.25">
      <c r="A292" t="s">
        <v>2958</v>
      </c>
      <c r="B292" t="s">
        <v>3928</v>
      </c>
      <c r="C292" s="1">
        <v>44784</v>
      </c>
      <c r="D292" s="1">
        <v>45068</v>
      </c>
      <c r="E292" s="1">
        <f t="shared" si="12"/>
        <v>44774</v>
      </c>
      <c r="F292">
        <f t="shared" si="13"/>
        <v>9</v>
      </c>
      <c r="G292" t="str">
        <f t="shared" si="14"/>
        <v>May-23</v>
      </c>
      <c r="H292">
        <f>VLOOKUP(B292,campaign!A:D,4,FALSE)</f>
        <v>75</v>
      </c>
    </row>
    <row r="293" spans="1:8" x14ac:dyDescent="0.25">
      <c r="A293" t="s">
        <v>2959</v>
      </c>
      <c r="B293" t="s">
        <v>3924</v>
      </c>
      <c r="C293" s="1">
        <v>44967</v>
      </c>
      <c r="D293" s="1">
        <v>44967</v>
      </c>
      <c r="E293" s="1">
        <f t="shared" si="12"/>
        <v>44958</v>
      </c>
      <c r="F293">
        <f t="shared" si="13"/>
        <v>0</v>
      </c>
      <c r="G293" t="str">
        <f t="shared" si="14"/>
        <v>Feb-23</v>
      </c>
      <c r="H293">
        <f>VLOOKUP(B293,campaign!A:D,4,FALSE)</f>
        <v>22</v>
      </c>
    </row>
    <row r="294" spans="1:8" x14ac:dyDescent="0.25">
      <c r="A294" t="s">
        <v>2959</v>
      </c>
      <c r="B294" t="s">
        <v>3924</v>
      </c>
      <c r="C294" s="1">
        <v>44967</v>
      </c>
      <c r="D294" s="1">
        <v>45003</v>
      </c>
      <c r="E294" s="1">
        <f t="shared" si="12"/>
        <v>44958</v>
      </c>
      <c r="F294">
        <f t="shared" si="13"/>
        <v>1</v>
      </c>
      <c r="G294" t="str">
        <f t="shared" si="14"/>
        <v>Mar-23</v>
      </c>
      <c r="H294">
        <f>VLOOKUP(B294,campaign!A:D,4,FALSE)</f>
        <v>22</v>
      </c>
    </row>
    <row r="295" spans="1:8" x14ac:dyDescent="0.25">
      <c r="A295" t="s">
        <v>2959</v>
      </c>
      <c r="B295" t="s">
        <v>3924</v>
      </c>
      <c r="C295" s="1">
        <v>44967</v>
      </c>
      <c r="D295" s="1">
        <v>45027</v>
      </c>
      <c r="E295" s="1">
        <f t="shared" si="12"/>
        <v>44958</v>
      </c>
      <c r="F295">
        <f t="shared" si="13"/>
        <v>2</v>
      </c>
      <c r="G295" t="str">
        <f t="shared" si="14"/>
        <v>Apr-23</v>
      </c>
      <c r="H295">
        <f>VLOOKUP(B295,campaign!A:D,4,FALSE)</f>
        <v>22</v>
      </c>
    </row>
    <row r="296" spans="1:8" x14ac:dyDescent="0.25">
      <c r="A296" t="s">
        <v>2959</v>
      </c>
      <c r="B296" t="s">
        <v>3924</v>
      </c>
      <c r="C296" s="1">
        <v>44967</v>
      </c>
      <c r="D296" s="1">
        <v>45065</v>
      </c>
      <c r="E296" s="1">
        <f t="shared" si="12"/>
        <v>44958</v>
      </c>
      <c r="F296">
        <f t="shared" si="13"/>
        <v>3</v>
      </c>
      <c r="G296" t="str">
        <f t="shared" si="14"/>
        <v>May-23</v>
      </c>
      <c r="H296">
        <f>VLOOKUP(B296,campaign!A:D,4,FALSE)</f>
        <v>22</v>
      </c>
    </row>
    <row r="297" spans="1:8" x14ac:dyDescent="0.25">
      <c r="A297" t="s">
        <v>2959</v>
      </c>
      <c r="B297" t="s">
        <v>3922</v>
      </c>
      <c r="C297" s="1">
        <v>44970</v>
      </c>
      <c r="D297" s="1">
        <v>44970</v>
      </c>
      <c r="E297" s="1">
        <f t="shared" si="12"/>
        <v>44958</v>
      </c>
      <c r="F297">
        <f t="shared" si="13"/>
        <v>0</v>
      </c>
      <c r="G297" t="str">
        <f t="shared" si="14"/>
        <v>Feb-23</v>
      </c>
      <c r="H297">
        <f>VLOOKUP(B297,campaign!A:D,4,FALSE)</f>
        <v>62</v>
      </c>
    </row>
    <row r="298" spans="1:8" x14ac:dyDescent="0.25">
      <c r="A298" t="s">
        <v>2959</v>
      </c>
      <c r="B298" t="s">
        <v>3922</v>
      </c>
      <c r="C298" s="1">
        <v>44970</v>
      </c>
      <c r="D298" s="1">
        <v>45012</v>
      </c>
      <c r="E298" s="1">
        <f t="shared" si="12"/>
        <v>44958</v>
      </c>
      <c r="F298">
        <f t="shared" si="13"/>
        <v>1</v>
      </c>
      <c r="G298" t="str">
        <f t="shared" si="14"/>
        <v>Mar-23</v>
      </c>
      <c r="H298">
        <f>VLOOKUP(B298,campaign!A:D,4,FALSE)</f>
        <v>62</v>
      </c>
    </row>
    <row r="299" spans="1:8" x14ac:dyDescent="0.25">
      <c r="A299" t="s">
        <v>2959</v>
      </c>
      <c r="B299" t="s">
        <v>3922</v>
      </c>
      <c r="C299" s="1">
        <v>44970</v>
      </c>
      <c r="D299" s="1">
        <v>45040</v>
      </c>
      <c r="E299" s="1">
        <f t="shared" si="12"/>
        <v>44958</v>
      </c>
      <c r="F299">
        <f t="shared" si="13"/>
        <v>2</v>
      </c>
      <c r="G299" t="str">
        <f t="shared" si="14"/>
        <v>Apr-23</v>
      </c>
      <c r="H299">
        <f>VLOOKUP(B299,campaign!A:D,4,FALSE)</f>
        <v>62</v>
      </c>
    </row>
    <row r="300" spans="1:8" x14ac:dyDescent="0.25">
      <c r="A300" t="s">
        <v>2959</v>
      </c>
      <c r="B300" t="s">
        <v>3922</v>
      </c>
      <c r="C300" s="1">
        <v>44970</v>
      </c>
      <c r="D300" s="1">
        <v>45069</v>
      </c>
      <c r="E300" s="1">
        <f t="shared" si="12"/>
        <v>44958</v>
      </c>
      <c r="F300">
        <f t="shared" si="13"/>
        <v>3</v>
      </c>
      <c r="G300" t="str">
        <f t="shared" si="14"/>
        <v>May-23</v>
      </c>
      <c r="H300">
        <f>VLOOKUP(B300,campaign!A:D,4,FALSE)</f>
        <v>62</v>
      </c>
    </row>
    <row r="301" spans="1:8" x14ac:dyDescent="0.25">
      <c r="A301" t="s">
        <v>2960</v>
      </c>
      <c r="B301" t="s">
        <v>3949</v>
      </c>
      <c r="C301" s="1">
        <v>44769</v>
      </c>
      <c r="D301" s="1">
        <v>44769</v>
      </c>
      <c r="E301" s="1">
        <f t="shared" si="12"/>
        <v>44743</v>
      </c>
      <c r="F301">
        <f t="shared" si="13"/>
        <v>0</v>
      </c>
      <c r="G301" t="str">
        <f t="shared" si="14"/>
        <v>Jul-22</v>
      </c>
      <c r="H301">
        <f>VLOOKUP(B301,campaign!A:D,4,FALSE)</f>
        <v>25</v>
      </c>
    </row>
    <row r="302" spans="1:8" x14ac:dyDescent="0.25">
      <c r="A302" t="s">
        <v>2960</v>
      </c>
      <c r="B302" t="s">
        <v>3949</v>
      </c>
      <c r="C302" s="1">
        <v>44769</v>
      </c>
      <c r="D302" s="1">
        <v>44813</v>
      </c>
      <c r="E302" s="1">
        <f t="shared" si="12"/>
        <v>44743</v>
      </c>
      <c r="F302">
        <f t="shared" si="13"/>
        <v>1</v>
      </c>
      <c r="G302" t="str">
        <f t="shared" si="14"/>
        <v>Sep-22</v>
      </c>
      <c r="H302">
        <f>VLOOKUP(B302,campaign!A:D,4,FALSE)</f>
        <v>25</v>
      </c>
    </row>
    <row r="303" spans="1:8" x14ac:dyDescent="0.25">
      <c r="A303" t="s">
        <v>2960</v>
      </c>
      <c r="B303" t="s">
        <v>3949</v>
      </c>
      <c r="C303" s="1">
        <v>44769</v>
      </c>
      <c r="D303" s="1">
        <v>44840</v>
      </c>
      <c r="E303" s="1">
        <f t="shared" si="12"/>
        <v>44743</v>
      </c>
      <c r="F303">
        <f t="shared" si="13"/>
        <v>2</v>
      </c>
      <c r="G303" t="str">
        <f t="shared" si="14"/>
        <v>Oct-22</v>
      </c>
      <c r="H303">
        <f>VLOOKUP(B303,campaign!A:D,4,FALSE)</f>
        <v>25</v>
      </c>
    </row>
    <row r="304" spans="1:8" x14ac:dyDescent="0.25">
      <c r="A304" t="s">
        <v>2960</v>
      </c>
      <c r="B304" t="s">
        <v>3949</v>
      </c>
      <c r="C304" s="1">
        <v>44769</v>
      </c>
      <c r="D304" s="1">
        <v>44902</v>
      </c>
      <c r="E304" s="1">
        <f t="shared" si="12"/>
        <v>44743</v>
      </c>
      <c r="F304">
        <f t="shared" si="13"/>
        <v>4</v>
      </c>
      <c r="G304" t="str">
        <f t="shared" si="14"/>
        <v>Dec-22</v>
      </c>
      <c r="H304">
        <f>VLOOKUP(B304,campaign!A:D,4,FALSE)</f>
        <v>25</v>
      </c>
    </row>
    <row r="305" spans="1:8" x14ac:dyDescent="0.25">
      <c r="A305" t="s">
        <v>2960</v>
      </c>
      <c r="B305" t="s">
        <v>3949</v>
      </c>
      <c r="C305" s="1">
        <v>44769</v>
      </c>
      <c r="D305" s="1">
        <v>44937</v>
      </c>
      <c r="E305" s="1">
        <f t="shared" si="12"/>
        <v>44743</v>
      </c>
      <c r="F305">
        <f t="shared" si="13"/>
        <v>5</v>
      </c>
      <c r="G305" t="str">
        <f t="shared" si="14"/>
        <v>Jan-23</v>
      </c>
      <c r="H305">
        <f>VLOOKUP(B305,campaign!A:D,4,FALSE)</f>
        <v>25</v>
      </c>
    </row>
    <row r="306" spans="1:8" x14ac:dyDescent="0.25">
      <c r="A306" t="s">
        <v>2960</v>
      </c>
      <c r="B306" t="s">
        <v>3949</v>
      </c>
      <c r="C306" s="1">
        <v>44769</v>
      </c>
      <c r="D306" s="1">
        <v>44984</v>
      </c>
      <c r="E306" s="1">
        <f t="shared" si="12"/>
        <v>44743</v>
      </c>
      <c r="F306">
        <f t="shared" si="13"/>
        <v>7</v>
      </c>
      <c r="G306" t="str">
        <f t="shared" si="14"/>
        <v>Feb-23</v>
      </c>
      <c r="H306">
        <f>VLOOKUP(B306,campaign!A:D,4,FALSE)</f>
        <v>25</v>
      </c>
    </row>
    <row r="307" spans="1:8" x14ac:dyDescent="0.25">
      <c r="A307" t="s">
        <v>2960</v>
      </c>
      <c r="B307" t="s">
        <v>3949</v>
      </c>
      <c r="C307" s="1">
        <v>44769</v>
      </c>
      <c r="D307" s="1">
        <v>44999</v>
      </c>
      <c r="E307" s="1">
        <f t="shared" si="12"/>
        <v>44743</v>
      </c>
      <c r="F307">
        <f t="shared" si="13"/>
        <v>7</v>
      </c>
      <c r="G307" t="str">
        <f t="shared" si="14"/>
        <v>Mar-23</v>
      </c>
      <c r="H307">
        <f>VLOOKUP(B307,campaign!A:D,4,FALSE)</f>
        <v>25</v>
      </c>
    </row>
    <row r="308" spans="1:8" x14ac:dyDescent="0.25">
      <c r="A308" t="s">
        <v>2960</v>
      </c>
      <c r="B308" t="s">
        <v>3949</v>
      </c>
      <c r="C308" s="1">
        <v>44769</v>
      </c>
      <c r="D308" s="1">
        <v>45019</v>
      </c>
      <c r="E308" s="1">
        <f t="shared" si="12"/>
        <v>44743</v>
      </c>
      <c r="F308">
        <f t="shared" si="13"/>
        <v>8</v>
      </c>
      <c r="G308" t="str">
        <f t="shared" si="14"/>
        <v>Apr-23</v>
      </c>
      <c r="H308">
        <f>VLOOKUP(B308,campaign!A:D,4,FALSE)</f>
        <v>25</v>
      </c>
    </row>
    <row r="309" spans="1:8" x14ac:dyDescent="0.25">
      <c r="A309" t="s">
        <v>2960</v>
      </c>
      <c r="B309" t="s">
        <v>3949</v>
      </c>
      <c r="C309" s="1">
        <v>44769</v>
      </c>
      <c r="D309" s="1">
        <v>45073</v>
      </c>
      <c r="E309" s="1">
        <f t="shared" si="12"/>
        <v>44743</v>
      </c>
      <c r="F309">
        <f t="shared" si="13"/>
        <v>10</v>
      </c>
      <c r="G309" t="str">
        <f t="shared" si="14"/>
        <v>May-23</v>
      </c>
      <c r="H309">
        <f>VLOOKUP(B309,campaign!A:D,4,FALSE)</f>
        <v>25</v>
      </c>
    </row>
    <row r="310" spans="1:8" x14ac:dyDescent="0.25">
      <c r="A310" t="s">
        <v>2960</v>
      </c>
      <c r="B310" t="s">
        <v>3947</v>
      </c>
      <c r="C310" s="1">
        <v>44776</v>
      </c>
      <c r="D310" s="1">
        <v>44776</v>
      </c>
      <c r="E310" s="1">
        <f t="shared" si="12"/>
        <v>44774</v>
      </c>
      <c r="F310">
        <f t="shared" si="13"/>
        <v>0</v>
      </c>
      <c r="G310" t="str">
        <f t="shared" si="14"/>
        <v>Aug-22</v>
      </c>
      <c r="H310">
        <f>VLOOKUP(B310,campaign!A:D,4,FALSE)</f>
        <v>62</v>
      </c>
    </row>
    <row r="311" spans="1:8" x14ac:dyDescent="0.25">
      <c r="A311" t="s">
        <v>2960</v>
      </c>
      <c r="B311" t="s">
        <v>3947</v>
      </c>
      <c r="C311" s="1">
        <v>44776</v>
      </c>
      <c r="D311" s="1">
        <v>44813</v>
      </c>
      <c r="E311" s="1">
        <f t="shared" si="12"/>
        <v>44774</v>
      </c>
      <c r="F311">
        <f t="shared" si="13"/>
        <v>1</v>
      </c>
      <c r="G311" t="str">
        <f t="shared" si="14"/>
        <v>Sep-22</v>
      </c>
      <c r="H311">
        <f>VLOOKUP(B311,campaign!A:D,4,FALSE)</f>
        <v>62</v>
      </c>
    </row>
    <row r="312" spans="1:8" x14ac:dyDescent="0.25">
      <c r="A312" t="s">
        <v>2960</v>
      </c>
      <c r="B312" t="s">
        <v>3947</v>
      </c>
      <c r="C312" s="1">
        <v>44776</v>
      </c>
      <c r="D312" s="1">
        <v>44839</v>
      </c>
      <c r="E312" s="1">
        <f t="shared" si="12"/>
        <v>44774</v>
      </c>
      <c r="F312">
        <f t="shared" si="13"/>
        <v>2</v>
      </c>
      <c r="G312" t="str">
        <f t="shared" si="14"/>
        <v>Oct-22</v>
      </c>
      <c r="H312">
        <f>VLOOKUP(B312,campaign!A:D,4,FALSE)</f>
        <v>62</v>
      </c>
    </row>
    <row r="313" spans="1:8" x14ac:dyDescent="0.25">
      <c r="A313" t="s">
        <v>2960</v>
      </c>
      <c r="B313" t="s">
        <v>3947</v>
      </c>
      <c r="C313" s="1">
        <v>44776</v>
      </c>
      <c r="D313" s="1">
        <v>44880</v>
      </c>
      <c r="E313" s="1">
        <f t="shared" si="12"/>
        <v>44774</v>
      </c>
      <c r="F313">
        <f t="shared" si="13"/>
        <v>3</v>
      </c>
      <c r="G313" t="str">
        <f t="shared" si="14"/>
        <v>Nov-22</v>
      </c>
      <c r="H313">
        <f>VLOOKUP(B313,campaign!A:D,4,FALSE)</f>
        <v>62</v>
      </c>
    </row>
    <row r="314" spans="1:8" x14ac:dyDescent="0.25">
      <c r="A314" t="s">
        <v>2960</v>
      </c>
      <c r="B314" t="s">
        <v>3947</v>
      </c>
      <c r="C314" s="1">
        <v>44776</v>
      </c>
      <c r="D314" s="1">
        <v>44910</v>
      </c>
      <c r="E314" s="1">
        <f t="shared" si="12"/>
        <v>44774</v>
      </c>
      <c r="F314">
        <f t="shared" si="13"/>
        <v>4</v>
      </c>
      <c r="G314" t="str">
        <f t="shared" si="14"/>
        <v>Dec-22</v>
      </c>
      <c r="H314">
        <f>VLOOKUP(B314,campaign!A:D,4,FALSE)</f>
        <v>62</v>
      </c>
    </row>
    <row r="315" spans="1:8" x14ac:dyDescent="0.25">
      <c r="A315" t="s">
        <v>2960</v>
      </c>
      <c r="B315" t="s">
        <v>3947</v>
      </c>
      <c r="C315" s="1">
        <v>44776</v>
      </c>
      <c r="D315" s="1">
        <v>44966</v>
      </c>
      <c r="E315" s="1">
        <f t="shared" si="12"/>
        <v>44774</v>
      </c>
      <c r="F315">
        <f t="shared" si="13"/>
        <v>6</v>
      </c>
      <c r="G315" t="str">
        <f t="shared" si="14"/>
        <v>Feb-23</v>
      </c>
      <c r="H315">
        <f>VLOOKUP(B315,campaign!A:D,4,FALSE)</f>
        <v>62</v>
      </c>
    </row>
    <row r="316" spans="1:8" x14ac:dyDescent="0.25">
      <c r="A316" t="s">
        <v>2960</v>
      </c>
      <c r="B316" t="s">
        <v>3947</v>
      </c>
      <c r="C316" s="1">
        <v>44776</v>
      </c>
      <c r="D316" s="1">
        <v>44988</v>
      </c>
      <c r="E316" s="1">
        <f t="shared" si="12"/>
        <v>44774</v>
      </c>
      <c r="F316">
        <f t="shared" si="13"/>
        <v>7</v>
      </c>
      <c r="G316" t="str">
        <f t="shared" si="14"/>
        <v>Mar-23</v>
      </c>
      <c r="H316">
        <f>VLOOKUP(B316,campaign!A:D,4,FALSE)</f>
        <v>62</v>
      </c>
    </row>
    <row r="317" spans="1:8" x14ac:dyDescent="0.25">
      <c r="A317" t="s">
        <v>2960</v>
      </c>
      <c r="B317" t="s">
        <v>3947</v>
      </c>
      <c r="C317" s="1">
        <v>44776</v>
      </c>
      <c r="D317" s="1">
        <v>45026</v>
      </c>
      <c r="E317" s="1">
        <f t="shared" si="12"/>
        <v>44774</v>
      </c>
      <c r="F317">
        <f t="shared" si="13"/>
        <v>8</v>
      </c>
      <c r="G317" t="str">
        <f t="shared" si="14"/>
        <v>Apr-23</v>
      </c>
      <c r="H317">
        <f>VLOOKUP(B317,campaign!A:D,4,FALSE)</f>
        <v>62</v>
      </c>
    </row>
    <row r="318" spans="1:8" x14ac:dyDescent="0.25">
      <c r="A318" t="s">
        <v>2960</v>
      </c>
      <c r="B318" t="s">
        <v>3947</v>
      </c>
      <c r="C318" s="1">
        <v>44776</v>
      </c>
      <c r="D318" s="1">
        <v>45050</v>
      </c>
      <c r="E318" s="1">
        <f t="shared" si="12"/>
        <v>44774</v>
      </c>
      <c r="F318">
        <f t="shared" si="13"/>
        <v>9</v>
      </c>
      <c r="G318" t="str">
        <f t="shared" si="14"/>
        <v>May-23</v>
      </c>
      <c r="H318">
        <f>VLOOKUP(B318,campaign!A:D,4,FALSE)</f>
        <v>62</v>
      </c>
    </row>
    <row r="319" spans="1:8" x14ac:dyDescent="0.25">
      <c r="A319" t="s">
        <v>2960</v>
      </c>
      <c r="B319" t="s">
        <v>3925</v>
      </c>
      <c r="C319" s="1">
        <v>44940</v>
      </c>
      <c r="D319" s="1">
        <v>44940</v>
      </c>
      <c r="E319" s="1">
        <f t="shared" si="12"/>
        <v>44927</v>
      </c>
      <c r="F319">
        <f t="shared" si="13"/>
        <v>0</v>
      </c>
      <c r="G319" t="str">
        <f t="shared" si="14"/>
        <v>Jan-23</v>
      </c>
      <c r="H319">
        <f>VLOOKUP(B319,campaign!A:D,4,FALSE)</f>
        <v>13</v>
      </c>
    </row>
    <row r="320" spans="1:8" x14ac:dyDescent="0.25">
      <c r="A320" t="s">
        <v>2960</v>
      </c>
      <c r="B320" t="s">
        <v>3925</v>
      </c>
      <c r="C320" s="1">
        <v>44940</v>
      </c>
      <c r="D320" s="1">
        <v>44983</v>
      </c>
      <c r="E320" s="1">
        <f t="shared" si="12"/>
        <v>44927</v>
      </c>
      <c r="F320">
        <f t="shared" si="13"/>
        <v>1</v>
      </c>
      <c r="G320" t="str">
        <f t="shared" si="14"/>
        <v>Feb-23</v>
      </c>
      <c r="H320">
        <f>VLOOKUP(B320,campaign!A:D,4,FALSE)</f>
        <v>13</v>
      </c>
    </row>
    <row r="321" spans="1:8" x14ac:dyDescent="0.25">
      <c r="A321" t="s">
        <v>2960</v>
      </c>
      <c r="B321" t="s">
        <v>3925</v>
      </c>
      <c r="C321" s="1">
        <v>44940</v>
      </c>
      <c r="D321" s="1">
        <v>45014</v>
      </c>
      <c r="E321" s="1">
        <f t="shared" si="12"/>
        <v>44927</v>
      </c>
      <c r="F321">
        <f t="shared" si="13"/>
        <v>2</v>
      </c>
      <c r="G321" t="str">
        <f t="shared" si="14"/>
        <v>Mar-23</v>
      </c>
      <c r="H321">
        <f>VLOOKUP(B321,campaign!A:D,4,FALSE)</f>
        <v>13</v>
      </c>
    </row>
    <row r="322" spans="1:8" x14ac:dyDescent="0.25">
      <c r="A322" t="s">
        <v>2960</v>
      </c>
      <c r="B322" t="s">
        <v>3925</v>
      </c>
      <c r="C322" s="1">
        <v>44940</v>
      </c>
      <c r="D322" s="1">
        <v>45043</v>
      </c>
      <c r="E322" s="1">
        <f t="shared" si="12"/>
        <v>44927</v>
      </c>
      <c r="F322">
        <f t="shared" si="13"/>
        <v>3</v>
      </c>
      <c r="G322" t="str">
        <f t="shared" si="14"/>
        <v>Apr-23</v>
      </c>
      <c r="H322">
        <f>VLOOKUP(B322,campaign!A:D,4,FALSE)</f>
        <v>13</v>
      </c>
    </row>
    <row r="323" spans="1:8" x14ac:dyDescent="0.25">
      <c r="A323" t="s">
        <v>2960</v>
      </c>
      <c r="B323" t="s">
        <v>3925</v>
      </c>
      <c r="C323" s="1">
        <v>44940</v>
      </c>
      <c r="D323" s="1">
        <v>45073</v>
      </c>
      <c r="E323" s="1">
        <f t="shared" ref="E323:E386" si="15">DATE(YEAR(C323),MONTH(C323),1)</f>
        <v>44927</v>
      </c>
      <c r="F323">
        <f t="shared" ref="F323:F386" si="16">DATEDIF(C323,D323,"M")</f>
        <v>4</v>
      </c>
      <c r="G323" t="str">
        <f t="shared" ref="G323:G386" si="17">TEXT(D323,"mmm-yy")</f>
        <v>May-23</v>
      </c>
      <c r="H323">
        <f>VLOOKUP(B323,campaign!A:D,4,FALSE)</f>
        <v>13</v>
      </c>
    </row>
    <row r="324" spans="1:8" x14ac:dyDescent="0.25">
      <c r="A324" t="s">
        <v>2961</v>
      </c>
      <c r="B324" t="s">
        <v>3924</v>
      </c>
      <c r="C324" s="1">
        <v>44768</v>
      </c>
      <c r="D324" s="1">
        <v>44768</v>
      </c>
      <c r="E324" s="1">
        <f t="shared" si="15"/>
        <v>44743</v>
      </c>
      <c r="F324">
        <f t="shared" si="16"/>
        <v>0</v>
      </c>
      <c r="G324" t="str">
        <f t="shared" si="17"/>
        <v>Jul-22</v>
      </c>
      <c r="H324">
        <f>VLOOKUP(B324,campaign!A:D,4,FALSE)</f>
        <v>22</v>
      </c>
    </row>
    <row r="325" spans="1:8" x14ac:dyDescent="0.25">
      <c r="A325" t="s">
        <v>2961</v>
      </c>
      <c r="B325" t="s">
        <v>3924</v>
      </c>
      <c r="C325" s="1">
        <v>44768</v>
      </c>
      <c r="D325" s="1">
        <v>44833</v>
      </c>
      <c r="E325" s="1">
        <f t="shared" si="15"/>
        <v>44743</v>
      </c>
      <c r="F325">
        <f t="shared" si="16"/>
        <v>2</v>
      </c>
      <c r="G325" t="str">
        <f t="shared" si="17"/>
        <v>Sep-22</v>
      </c>
      <c r="H325">
        <f>VLOOKUP(B325,campaign!A:D,4,FALSE)</f>
        <v>22</v>
      </c>
    </row>
    <row r="326" spans="1:8" x14ac:dyDescent="0.25">
      <c r="A326" t="s">
        <v>2961</v>
      </c>
      <c r="B326" t="s">
        <v>3924</v>
      </c>
      <c r="C326" s="1">
        <v>44768</v>
      </c>
      <c r="D326" s="1">
        <v>44836</v>
      </c>
      <c r="E326" s="1">
        <f t="shared" si="15"/>
        <v>44743</v>
      </c>
      <c r="F326">
        <f t="shared" si="16"/>
        <v>2</v>
      </c>
      <c r="G326" t="str">
        <f t="shared" si="17"/>
        <v>Oct-22</v>
      </c>
      <c r="H326">
        <f>VLOOKUP(B326,campaign!A:D,4,FALSE)</f>
        <v>22</v>
      </c>
    </row>
    <row r="327" spans="1:8" x14ac:dyDescent="0.25">
      <c r="A327" t="s">
        <v>2961</v>
      </c>
      <c r="B327" t="s">
        <v>3924</v>
      </c>
      <c r="C327" s="1">
        <v>44768</v>
      </c>
      <c r="D327" s="1">
        <v>44869</v>
      </c>
      <c r="E327" s="1">
        <f t="shared" si="15"/>
        <v>44743</v>
      </c>
      <c r="F327">
        <f t="shared" si="16"/>
        <v>3</v>
      </c>
      <c r="G327" t="str">
        <f t="shared" si="17"/>
        <v>Nov-22</v>
      </c>
      <c r="H327">
        <f>VLOOKUP(B327,campaign!A:D,4,FALSE)</f>
        <v>22</v>
      </c>
    </row>
    <row r="328" spans="1:8" x14ac:dyDescent="0.25">
      <c r="A328" t="s">
        <v>2961</v>
      </c>
      <c r="B328" t="s">
        <v>3924</v>
      </c>
      <c r="C328" s="1">
        <v>44768</v>
      </c>
      <c r="D328" s="1">
        <v>44896</v>
      </c>
      <c r="E328" s="1">
        <f t="shared" si="15"/>
        <v>44743</v>
      </c>
      <c r="F328">
        <f t="shared" si="16"/>
        <v>4</v>
      </c>
      <c r="G328" t="str">
        <f t="shared" si="17"/>
        <v>Dec-22</v>
      </c>
      <c r="H328">
        <f>VLOOKUP(B328,campaign!A:D,4,FALSE)</f>
        <v>22</v>
      </c>
    </row>
    <row r="329" spans="1:8" x14ac:dyDescent="0.25">
      <c r="A329" t="s">
        <v>2961</v>
      </c>
      <c r="B329" t="s">
        <v>3924</v>
      </c>
      <c r="C329" s="1">
        <v>44768</v>
      </c>
      <c r="D329" s="1">
        <v>44991</v>
      </c>
      <c r="E329" s="1">
        <f t="shared" si="15"/>
        <v>44743</v>
      </c>
      <c r="F329">
        <f t="shared" si="16"/>
        <v>7</v>
      </c>
      <c r="G329" t="str">
        <f t="shared" si="17"/>
        <v>Mar-23</v>
      </c>
      <c r="H329">
        <f>VLOOKUP(B329,campaign!A:D,4,FALSE)</f>
        <v>22</v>
      </c>
    </row>
    <row r="330" spans="1:8" x14ac:dyDescent="0.25">
      <c r="A330" t="s">
        <v>2961</v>
      </c>
      <c r="B330" t="s">
        <v>3924</v>
      </c>
      <c r="C330" s="1">
        <v>44768</v>
      </c>
      <c r="D330" s="1">
        <v>45055</v>
      </c>
      <c r="E330" s="1">
        <f t="shared" si="15"/>
        <v>44743</v>
      </c>
      <c r="F330">
        <f t="shared" si="16"/>
        <v>9</v>
      </c>
      <c r="G330" t="str">
        <f t="shared" si="17"/>
        <v>May-23</v>
      </c>
      <c r="H330">
        <f>VLOOKUP(B330,campaign!A:D,4,FALSE)</f>
        <v>22</v>
      </c>
    </row>
    <row r="331" spans="1:8" x14ac:dyDescent="0.25">
      <c r="A331" t="s">
        <v>2961</v>
      </c>
      <c r="B331" t="s">
        <v>3952</v>
      </c>
      <c r="C331" s="1">
        <v>45039</v>
      </c>
      <c r="D331" s="1">
        <v>45039</v>
      </c>
      <c r="E331" s="1">
        <f t="shared" si="15"/>
        <v>45017</v>
      </c>
      <c r="F331">
        <f t="shared" si="16"/>
        <v>0</v>
      </c>
      <c r="G331" t="str">
        <f t="shared" si="17"/>
        <v>Apr-23</v>
      </c>
      <c r="H331">
        <f>VLOOKUP(B331,campaign!A:D,4,FALSE)</f>
        <v>16</v>
      </c>
    </row>
    <row r="332" spans="1:8" x14ac:dyDescent="0.25">
      <c r="A332" t="s">
        <v>2961</v>
      </c>
      <c r="B332" t="s">
        <v>3952</v>
      </c>
      <c r="C332" s="1">
        <v>45039</v>
      </c>
      <c r="D332" s="1">
        <v>45073</v>
      </c>
      <c r="E332" s="1">
        <f t="shared" si="15"/>
        <v>45017</v>
      </c>
      <c r="F332">
        <f t="shared" si="16"/>
        <v>1</v>
      </c>
      <c r="G332" t="str">
        <f t="shared" si="17"/>
        <v>May-23</v>
      </c>
      <c r="H332">
        <f>VLOOKUP(B332,campaign!A:D,4,FALSE)</f>
        <v>16</v>
      </c>
    </row>
    <row r="333" spans="1:8" x14ac:dyDescent="0.25">
      <c r="A333" t="s">
        <v>2961</v>
      </c>
      <c r="B333" t="s">
        <v>3952</v>
      </c>
      <c r="C333" s="1">
        <v>45039</v>
      </c>
      <c r="D333" s="1">
        <v>45082</v>
      </c>
      <c r="E333" s="1">
        <f t="shared" si="15"/>
        <v>45017</v>
      </c>
      <c r="F333">
        <f t="shared" si="16"/>
        <v>1</v>
      </c>
      <c r="G333" t="str">
        <f t="shared" si="17"/>
        <v>Jun-23</v>
      </c>
      <c r="H333">
        <f>VLOOKUP(B333,campaign!A:D,4,FALSE)</f>
        <v>16</v>
      </c>
    </row>
    <row r="334" spans="1:8" x14ac:dyDescent="0.25">
      <c r="A334" t="s">
        <v>2962</v>
      </c>
      <c r="B334" t="s">
        <v>3920</v>
      </c>
      <c r="C334" s="1">
        <v>44778</v>
      </c>
      <c r="D334" s="1">
        <v>44778</v>
      </c>
      <c r="E334" s="1">
        <f t="shared" si="15"/>
        <v>44774</v>
      </c>
      <c r="F334">
        <f t="shared" si="16"/>
        <v>0</v>
      </c>
      <c r="G334" t="str">
        <f t="shared" si="17"/>
        <v>Aug-22</v>
      </c>
      <c r="H334">
        <f>VLOOKUP(B334,campaign!A:D,4,FALSE)</f>
        <v>10</v>
      </c>
    </row>
    <row r="335" spans="1:8" x14ac:dyDescent="0.25">
      <c r="A335" t="s">
        <v>2962</v>
      </c>
      <c r="B335" t="s">
        <v>3920</v>
      </c>
      <c r="C335" s="1">
        <v>44778</v>
      </c>
      <c r="D335" s="1">
        <v>44853</v>
      </c>
      <c r="E335" s="1">
        <f t="shared" si="15"/>
        <v>44774</v>
      </c>
      <c r="F335">
        <f t="shared" si="16"/>
        <v>2</v>
      </c>
      <c r="G335" t="str">
        <f t="shared" si="17"/>
        <v>Oct-22</v>
      </c>
      <c r="H335">
        <f>VLOOKUP(B335,campaign!A:D,4,FALSE)</f>
        <v>10</v>
      </c>
    </row>
    <row r="336" spans="1:8" x14ac:dyDescent="0.25">
      <c r="A336" t="s">
        <v>2962</v>
      </c>
      <c r="B336" t="s">
        <v>3920</v>
      </c>
      <c r="C336" s="1">
        <v>44778</v>
      </c>
      <c r="D336" s="1">
        <v>44874</v>
      </c>
      <c r="E336" s="1">
        <f t="shared" si="15"/>
        <v>44774</v>
      </c>
      <c r="F336">
        <f t="shared" si="16"/>
        <v>3</v>
      </c>
      <c r="G336" t="str">
        <f t="shared" si="17"/>
        <v>Nov-22</v>
      </c>
      <c r="H336">
        <f>VLOOKUP(B336,campaign!A:D,4,FALSE)</f>
        <v>10</v>
      </c>
    </row>
    <row r="337" spans="1:8" x14ac:dyDescent="0.25">
      <c r="A337" t="s">
        <v>2962</v>
      </c>
      <c r="B337" t="s">
        <v>3920</v>
      </c>
      <c r="C337" s="1">
        <v>44778</v>
      </c>
      <c r="D337" s="1">
        <v>44903</v>
      </c>
      <c r="E337" s="1">
        <f t="shared" si="15"/>
        <v>44774</v>
      </c>
      <c r="F337">
        <f t="shared" si="16"/>
        <v>4</v>
      </c>
      <c r="G337" t="str">
        <f t="shared" si="17"/>
        <v>Dec-22</v>
      </c>
      <c r="H337">
        <f>VLOOKUP(B337,campaign!A:D,4,FALSE)</f>
        <v>10</v>
      </c>
    </row>
    <row r="338" spans="1:8" x14ac:dyDescent="0.25">
      <c r="A338" t="s">
        <v>2962</v>
      </c>
      <c r="B338" t="s">
        <v>3920</v>
      </c>
      <c r="C338" s="1">
        <v>44778</v>
      </c>
      <c r="D338" s="1">
        <v>44946</v>
      </c>
      <c r="E338" s="1">
        <f t="shared" si="15"/>
        <v>44774</v>
      </c>
      <c r="F338">
        <f t="shared" si="16"/>
        <v>5</v>
      </c>
      <c r="G338" t="str">
        <f t="shared" si="17"/>
        <v>Jan-23</v>
      </c>
      <c r="H338">
        <f>VLOOKUP(B338,campaign!A:D,4,FALSE)</f>
        <v>10</v>
      </c>
    </row>
    <row r="339" spans="1:8" x14ac:dyDescent="0.25">
      <c r="A339" t="s">
        <v>2962</v>
      </c>
      <c r="B339" t="s">
        <v>3920</v>
      </c>
      <c r="C339" s="1">
        <v>44778</v>
      </c>
      <c r="D339" s="1">
        <v>44966</v>
      </c>
      <c r="E339" s="1">
        <f t="shared" si="15"/>
        <v>44774</v>
      </c>
      <c r="F339">
        <f t="shared" si="16"/>
        <v>6</v>
      </c>
      <c r="G339" t="str">
        <f t="shared" si="17"/>
        <v>Feb-23</v>
      </c>
      <c r="H339">
        <f>VLOOKUP(B339,campaign!A:D,4,FALSE)</f>
        <v>10</v>
      </c>
    </row>
    <row r="340" spans="1:8" x14ac:dyDescent="0.25">
      <c r="A340" t="s">
        <v>2962</v>
      </c>
      <c r="B340" t="s">
        <v>3920</v>
      </c>
      <c r="C340" s="1">
        <v>44778</v>
      </c>
      <c r="D340" s="1">
        <v>44993</v>
      </c>
      <c r="E340" s="1">
        <f t="shared" si="15"/>
        <v>44774</v>
      </c>
      <c r="F340">
        <f t="shared" si="16"/>
        <v>7</v>
      </c>
      <c r="G340" t="str">
        <f t="shared" si="17"/>
        <v>Mar-23</v>
      </c>
      <c r="H340">
        <f>VLOOKUP(B340,campaign!A:D,4,FALSE)</f>
        <v>10</v>
      </c>
    </row>
    <row r="341" spans="1:8" x14ac:dyDescent="0.25">
      <c r="A341" t="s">
        <v>2962</v>
      </c>
      <c r="B341" t="s">
        <v>3920</v>
      </c>
      <c r="C341" s="1">
        <v>44778</v>
      </c>
      <c r="D341" s="1">
        <v>45036</v>
      </c>
      <c r="E341" s="1">
        <f t="shared" si="15"/>
        <v>44774</v>
      </c>
      <c r="F341">
        <f t="shared" si="16"/>
        <v>8</v>
      </c>
      <c r="G341" t="str">
        <f t="shared" si="17"/>
        <v>Apr-23</v>
      </c>
      <c r="H341">
        <f>VLOOKUP(B341,campaign!A:D,4,FALSE)</f>
        <v>10</v>
      </c>
    </row>
    <row r="342" spans="1:8" x14ac:dyDescent="0.25">
      <c r="A342" t="s">
        <v>2962</v>
      </c>
      <c r="B342" t="s">
        <v>3920</v>
      </c>
      <c r="C342" s="1">
        <v>44778</v>
      </c>
      <c r="D342" s="1">
        <v>45058</v>
      </c>
      <c r="E342" s="1">
        <f t="shared" si="15"/>
        <v>44774</v>
      </c>
      <c r="F342">
        <f t="shared" si="16"/>
        <v>9</v>
      </c>
      <c r="G342" t="str">
        <f t="shared" si="17"/>
        <v>May-23</v>
      </c>
      <c r="H342">
        <f>VLOOKUP(B342,campaign!A:D,4,FALSE)</f>
        <v>10</v>
      </c>
    </row>
    <row r="343" spans="1:8" x14ac:dyDescent="0.25">
      <c r="A343" t="s">
        <v>2962</v>
      </c>
      <c r="B343" t="s">
        <v>3952</v>
      </c>
      <c r="C343" s="1">
        <v>44805</v>
      </c>
      <c r="D343" s="1">
        <v>44805</v>
      </c>
      <c r="E343" s="1">
        <f t="shared" si="15"/>
        <v>44805</v>
      </c>
      <c r="F343">
        <f t="shared" si="16"/>
        <v>0</v>
      </c>
      <c r="G343" t="str">
        <f t="shared" si="17"/>
        <v>Sep-22</v>
      </c>
      <c r="H343">
        <f>VLOOKUP(B343,campaign!A:D,4,FALSE)</f>
        <v>16</v>
      </c>
    </row>
    <row r="344" spans="1:8" x14ac:dyDescent="0.25">
      <c r="A344" t="s">
        <v>2962</v>
      </c>
      <c r="B344" t="s">
        <v>3952</v>
      </c>
      <c r="C344" s="1">
        <v>44805</v>
      </c>
      <c r="D344" s="1">
        <v>44869</v>
      </c>
      <c r="E344" s="1">
        <f t="shared" si="15"/>
        <v>44805</v>
      </c>
      <c r="F344">
        <f t="shared" si="16"/>
        <v>2</v>
      </c>
      <c r="G344" t="str">
        <f t="shared" si="17"/>
        <v>Nov-22</v>
      </c>
      <c r="H344">
        <f>VLOOKUP(B344,campaign!A:D,4,FALSE)</f>
        <v>16</v>
      </c>
    </row>
    <row r="345" spans="1:8" x14ac:dyDescent="0.25">
      <c r="A345" t="s">
        <v>2962</v>
      </c>
      <c r="B345" t="s">
        <v>3952</v>
      </c>
      <c r="C345" s="1">
        <v>44805</v>
      </c>
      <c r="D345" s="1">
        <v>44896</v>
      </c>
      <c r="E345" s="1">
        <f t="shared" si="15"/>
        <v>44805</v>
      </c>
      <c r="F345">
        <f t="shared" si="16"/>
        <v>3</v>
      </c>
      <c r="G345" t="str">
        <f t="shared" si="17"/>
        <v>Dec-22</v>
      </c>
      <c r="H345">
        <f>VLOOKUP(B345,campaign!A:D,4,FALSE)</f>
        <v>16</v>
      </c>
    </row>
    <row r="346" spans="1:8" x14ac:dyDescent="0.25">
      <c r="A346" t="s">
        <v>2962</v>
      </c>
      <c r="B346" t="s">
        <v>3952</v>
      </c>
      <c r="C346" s="1">
        <v>44805</v>
      </c>
      <c r="D346" s="1">
        <v>44935</v>
      </c>
      <c r="E346" s="1">
        <f t="shared" si="15"/>
        <v>44805</v>
      </c>
      <c r="F346">
        <f t="shared" si="16"/>
        <v>4</v>
      </c>
      <c r="G346" t="str">
        <f t="shared" si="17"/>
        <v>Jan-23</v>
      </c>
      <c r="H346">
        <f>VLOOKUP(B346,campaign!A:D,4,FALSE)</f>
        <v>16</v>
      </c>
    </row>
    <row r="347" spans="1:8" x14ac:dyDescent="0.25">
      <c r="A347" t="s">
        <v>2962</v>
      </c>
      <c r="B347" t="s">
        <v>3952</v>
      </c>
      <c r="C347" s="1">
        <v>44805</v>
      </c>
      <c r="D347" s="1">
        <v>44988</v>
      </c>
      <c r="E347" s="1">
        <f t="shared" si="15"/>
        <v>44805</v>
      </c>
      <c r="F347">
        <f t="shared" si="16"/>
        <v>6</v>
      </c>
      <c r="G347" t="str">
        <f t="shared" si="17"/>
        <v>Mar-23</v>
      </c>
      <c r="H347">
        <f>VLOOKUP(B347,campaign!A:D,4,FALSE)</f>
        <v>16</v>
      </c>
    </row>
    <row r="348" spans="1:8" x14ac:dyDescent="0.25">
      <c r="A348" t="s">
        <v>2962</v>
      </c>
      <c r="B348" t="s">
        <v>3952</v>
      </c>
      <c r="C348" s="1">
        <v>44805</v>
      </c>
      <c r="D348" s="1">
        <v>45026</v>
      </c>
      <c r="E348" s="1">
        <f t="shared" si="15"/>
        <v>44805</v>
      </c>
      <c r="F348">
        <f t="shared" si="16"/>
        <v>7</v>
      </c>
      <c r="G348" t="str">
        <f t="shared" si="17"/>
        <v>Apr-23</v>
      </c>
      <c r="H348">
        <f>VLOOKUP(B348,campaign!A:D,4,FALSE)</f>
        <v>16</v>
      </c>
    </row>
    <row r="349" spans="1:8" x14ac:dyDescent="0.25">
      <c r="A349" t="s">
        <v>2962</v>
      </c>
      <c r="B349" t="s">
        <v>3952</v>
      </c>
      <c r="C349" s="1">
        <v>44805</v>
      </c>
      <c r="D349" s="1">
        <v>45049</v>
      </c>
      <c r="E349" s="1">
        <f t="shared" si="15"/>
        <v>44805</v>
      </c>
      <c r="F349">
        <f t="shared" si="16"/>
        <v>8</v>
      </c>
      <c r="G349" t="str">
        <f t="shared" si="17"/>
        <v>May-23</v>
      </c>
      <c r="H349">
        <f>VLOOKUP(B349,campaign!A:D,4,FALSE)</f>
        <v>16</v>
      </c>
    </row>
    <row r="350" spans="1:8" x14ac:dyDescent="0.25">
      <c r="A350" t="s">
        <v>2962</v>
      </c>
      <c r="B350" t="s">
        <v>3923</v>
      </c>
      <c r="C350" s="1">
        <v>44919</v>
      </c>
      <c r="D350" s="1">
        <v>44919</v>
      </c>
      <c r="E350" s="1">
        <f t="shared" si="15"/>
        <v>44896</v>
      </c>
      <c r="F350">
        <f t="shared" si="16"/>
        <v>0</v>
      </c>
      <c r="G350" t="str">
        <f t="shared" si="17"/>
        <v>Dec-22</v>
      </c>
      <c r="H350">
        <f>VLOOKUP(B350,campaign!A:D,4,FALSE)</f>
        <v>26</v>
      </c>
    </row>
    <row r="351" spans="1:8" x14ac:dyDescent="0.25">
      <c r="A351" t="s">
        <v>2962</v>
      </c>
      <c r="B351" t="s">
        <v>3923</v>
      </c>
      <c r="C351" s="1">
        <v>44919</v>
      </c>
      <c r="D351" s="1">
        <v>44951</v>
      </c>
      <c r="E351" s="1">
        <f t="shared" si="15"/>
        <v>44896</v>
      </c>
      <c r="F351">
        <f t="shared" si="16"/>
        <v>1</v>
      </c>
      <c r="G351" t="str">
        <f t="shared" si="17"/>
        <v>Jan-23</v>
      </c>
      <c r="H351">
        <f>VLOOKUP(B351,campaign!A:D,4,FALSE)</f>
        <v>26</v>
      </c>
    </row>
    <row r="352" spans="1:8" x14ac:dyDescent="0.25">
      <c r="A352" t="s">
        <v>2962</v>
      </c>
      <c r="B352" t="s">
        <v>3923</v>
      </c>
      <c r="C352" s="1">
        <v>44919</v>
      </c>
      <c r="D352" s="1">
        <v>45013</v>
      </c>
      <c r="E352" s="1">
        <f t="shared" si="15"/>
        <v>44896</v>
      </c>
      <c r="F352">
        <f t="shared" si="16"/>
        <v>3</v>
      </c>
      <c r="G352" t="str">
        <f t="shared" si="17"/>
        <v>Mar-23</v>
      </c>
      <c r="H352">
        <f>VLOOKUP(B352,campaign!A:D,4,FALSE)</f>
        <v>26</v>
      </c>
    </row>
    <row r="353" spans="1:8" x14ac:dyDescent="0.25">
      <c r="A353" t="s">
        <v>2962</v>
      </c>
      <c r="B353" t="s">
        <v>3923</v>
      </c>
      <c r="C353" s="1">
        <v>44919</v>
      </c>
      <c r="D353" s="1">
        <v>45017</v>
      </c>
      <c r="E353" s="1">
        <f t="shared" si="15"/>
        <v>44896</v>
      </c>
      <c r="F353">
        <f t="shared" si="16"/>
        <v>3</v>
      </c>
      <c r="G353" t="str">
        <f t="shared" si="17"/>
        <v>Apr-23</v>
      </c>
      <c r="H353">
        <f>VLOOKUP(B353,campaign!A:D,4,FALSE)</f>
        <v>26</v>
      </c>
    </row>
    <row r="354" spans="1:8" x14ac:dyDescent="0.25">
      <c r="A354" t="s">
        <v>2962</v>
      </c>
      <c r="B354" t="s">
        <v>3923</v>
      </c>
      <c r="C354" s="1">
        <v>44919</v>
      </c>
      <c r="D354" s="1">
        <v>45084</v>
      </c>
      <c r="E354" s="1">
        <f t="shared" si="15"/>
        <v>44896</v>
      </c>
      <c r="F354">
        <f t="shared" si="16"/>
        <v>5</v>
      </c>
      <c r="G354" t="str">
        <f t="shared" si="17"/>
        <v>Jun-23</v>
      </c>
      <c r="H354">
        <f>VLOOKUP(B354,campaign!A:D,4,FALSE)</f>
        <v>26</v>
      </c>
    </row>
    <row r="355" spans="1:8" x14ac:dyDescent="0.25">
      <c r="A355" t="s">
        <v>2963</v>
      </c>
      <c r="B355" t="s">
        <v>3947</v>
      </c>
      <c r="C355" s="1">
        <v>44802</v>
      </c>
      <c r="D355" s="1">
        <v>44802</v>
      </c>
      <c r="E355" s="1">
        <f t="shared" si="15"/>
        <v>44774</v>
      </c>
      <c r="F355">
        <f t="shared" si="16"/>
        <v>0</v>
      </c>
      <c r="G355" t="str">
        <f t="shared" si="17"/>
        <v>Aug-22</v>
      </c>
      <c r="H355">
        <f>VLOOKUP(B355,campaign!A:D,4,FALSE)</f>
        <v>62</v>
      </c>
    </row>
    <row r="356" spans="1:8" x14ac:dyDescent="0.25">
      <c r="A356" t="s">
        <v>2963</v>
      </c>
      <c r="B356" t="s">
        <v>3947</v>
      </c>
      <c r="C356" s="1">
        <v>44802</v>
      </c>
      <c r="D356" s="1">
        <v>44843</v>
      </c>
      <c r="E356" s="1">
        <f t="shared" si="15"/>
        <v>44774</v>
      </c>
      <c r="F356">
        <f t="shared" si="16"/>
        <v>1</v>
      </c>
      <c r="G356" t="str">
        <f t="shared" si="17"/>
        <v>Oct-22</v>
      </c>
      <c r="H356">
        <f>VLOOKUP(B356,campaign!A:D,4,FALSE)</f>
        <v>62</v>
      </c>
    </row>
    <row r="357" spans="1:8" x14ac:dyDescent="0.25">
      <c r="A357" t="s">
        <v>2963</v>
      </c>
      <c r="B357" t="s">
        <v>3947</v>
      </c>
      <c r="C357" s="1">
        <v>44802</v>
      </c>
      <c r="D357" s="1">
        <v>44907</v>
      </c>
      <c r="E357" s="1">
        <f t="shared" si="15"/>
        <v>44774</v>
      </c>
      <c r="F357">
        <f t="shared" si="16"/>
        <v>3</v>
      </c>
      <c r="G357" t="str">
        <f t="shared" si="17"/>
        <v>Dec-22</v>
      </c>
      <c r="H357">
        <f>VLOOKUP(B357,campaign!A:D,4,FALSE)</f>
        <v>62</v>
      </c>
    </row>
    <row r="358" spans="1:8" x14ac:dyDescent="0.25">
      <c r="A358" t="s">
        <v>2963</v>
      </c>
      <c r="B358" t="s">
        <v>3947</v>
      </c>
      <c r="C358" s="1">
        <v>44802</v>
      </c>
      <c r="D358" s="1">
        <v>44939</v>
      </c>
      <c r="E358" s="1">
        <f t="shared" si="15"/>
        <v>44774</v>
      </c>
      <c r="F358">
        <f t="shared" si="16"/>
        <v>4</v>
      </c>
      <c r="G358" t="str">
        <f t="shared" si="17"/>
        <v>Jan-23</v>
      </c>
      <c r="H358">
        <f>VLOOKUP(B358,campaign!A:D,4,FALSE)</f>
        <v>62</v>
      </c>
    </row>
    <row r="359" spans="1:8" x14ac:dyDescent="0.25">
      <c r="A359" t="s">
        <v>2963</v>
      </c>
      <c r="B359" t="s">
        <v>3947</v>
      </c>
      <c r="C359" s="1">
        <v>44802</v>
      </c>
      <c r="D359" s="1">
        <v>44990</v>
      </c>
      <c r="E359" s="1">
        <f t="shared" si="15"/>
        <v>44774</v>
      </c>
      <c r="F359">
        <f t="shared" si="16"/>
        <v>6</v>
      </c>
      <c r="G359" t="str">
        <f t="shared" si="17"/>
        <v>Mar-23</v>
      </c>
      <c r="H359">
        <f>VLOOKUP(B359,campaign!A:D,4,FALSE)</f>
        <v>62</v>
      </c>
    </row>
    <row r="360" spans="1:8" x14ac:dyDescent="0.25">
      <c r="A360" t="s">
        <v>2963</v>
      </c>
      <c r="B360" t="s">
        <v>3947</v>
      </c>
      <c r="C360" s="1">
        <v>44802</v>
      </c>
      <c r="D360" s="1">
        <v>45028</v>
      </c>
      <c r="E360" s="1">
        <f t="shared" si="15"/>
        <v>44774</v>
      </c>
      <c r="F360">
        <f t="shared" si="16"/>
        <v>7</v>
      </c>
      <c r="G360" t="str">
        <f t="shared" si="17"/>
        <v>Apr-23</v>
      </c>
      <c r="H360">
        <f>VLOOKUP(B360,campaign!A:D,4,FALSE)</f>
        <v>62</v>
      </c>
    </row>
    <row r="361" spans="1:8" x14ac:dyDescent="0.25">
      <c r="A361" t="s">
        <v>2963</v>
      </c>
      <c r="B361" t="s">
        <v>3947</v>
      </c>
      <c r="C361" s="1">
        <v>44802</v>
      </c>
      <c r="D361" s="1">
        <v>45055</v>
      </c>
      <c r="E361" s="1">
        <f t="shared" si="15"/>
        <v>44774</v>
      </c>
      <c r="F361">
        <f t="shared" si="16"/>
        <v>8</v>
      </c>
      <c r="G361" t="str">
        <f t="shared" si="17"/>
        <v>May-23</v>
      </c>
      <c r="H361">
        <f>VLOOKUP(B361,campaign!A:D,4,FALSE)</f>
        <v>62</v>
      </c>
    </row>
    <row r="362" spans="1:8" x14ac:dyDescent="0.25">
      <c r="A362" t="s">
        <v>2963</v>
      </c>
      <c r="B362" t="s">
        <v>3947</v>
      </c>
      <c r="C362" s="1">
        <v>44802</v>
      </c>
      <c r="D362" s="1">
        <v>45086</v>
      </c>
      <c r="E362" s="1">
        <f t="shared" si="15"/>
        <v>44774</v>
      </c>
      <c r="F362">
        <f t="shared" si="16"/>
        <v>9</v>
      </c>
      <c r="G362" t="str">
        <f t="shared" si="17"/>
        <v>Jun-23</v>
      </c>
      <c r="H362">
        <f>VLOOKUP(B362,campaign!A:D,4,FALSE)</f>
        <v>62</v>
      </c>
    </row>
    <row r="363" spans="1:8" x14ac:dyDescent="0.25">
      <c r="A363" t="s">
        <v>2963</v>
      </c>
      <c r="B363" t="s">
        <v>3926</v>
      </c>
      <c r="C363" s="1">
        <v>44853</v>
      </c>
      <c r="D363" s="1">
        <v>44853</v>
      </c>
      <c r="E363" s="1">
        <f t="shared" si="15"/>
        <v>44835</v>
      </c>
      <c r="F363">
        <f t="shared" si="16"/>
        <v>0</v>
      </c>
      <c r="G363" t="str">
        <f t="shared" si="17"/>
        <v>Oct-22</v>
      </c>
      <c r="H363">
        <f>VLOOKUP(B363,campaign!A:D,4,FALSE)</f>
        <v>25</v>
      </c>
    </row>
    <row r="364" spans="1:8" x14ac:dyDescent="0.25">
      <c r="A364" t="s">
        <v>2963</v>
      </c>
      <c r="B364" t="s">
        <v>3926</v>
      </c>
      <c r="C364" s="1">
        <v>44853</v>
      </c>
      <c r="D364" s="1">
        <v>44891</v>
      </c>
      <c r="E364" s="1">
        <f t="shared" si="15"/>
        <v>44835</v>
      </c>
      <c r="F364">
        <f t="shared" si="16"/>
        <v>1</v>
      </c>
      <c r="G364" t="str">
        <f t="shared" si="17"/>
        <v>Nov-22</v>
      </c>
      <c r="H364">
        <f>VLOOKUP(B364,campaign!A:D,4,FALSE)</f>
        <v>25</v>
      </c>
    </row>
    <row r="365" spans="1:8" x14ac:dyDescent="0.25">
      <c r="A365" t="s">
        <v>2963</v>
      </c>
      <c r="B365" t="s">
        <v>3926</v>
      </c>
      <c r="C365" s="1">
        <v>44853</v>
      </c>
      <c r="D365" s="1">
        <v>44914</v>
      </c>
      <c r="E365" s="1">
        <f t="shared" si="15"/>
        <v>44835</v>
      </c>
      <c r="F365">
        <f t="shared" si="16"/>
        <v>2</v>
      </c>
      <c r="G365" t="str">
        <f t="shared" si="17"/>
        <v>Dec-22</v>
      </c>
      <c r="H365">
        <f>VLOOKUP(B365,campaign!A:D,4,FALSE)</f>
        <v>25</v>
      </c>
    </row>
    <row r="366" spans="1:8" x14ac:dyDescent="0.25">
      <c r="A366" t="s">
        <v>2963</v>
      </c>
      <c r="B366" t="s">
        <v>3926</v>
      </c>
      <c r="C366" s="1">
        <v>44853</v>
      </c>
      <c r="D366" s="1">
        <v>44990</v>
      </c>
      <c r="E366" s="1">
        <f t="shared" si="15"/>
        <v>44835</v>
      </c>
      <c r="F366">
        <f t="shared" si="16"/>
        <v>4</v>
      </c>
      <c r="G366" t="str">
        <f t="shared" si="17"/>
        <v>Mar-23</v>
      </c>
      <c r="H366">
        <f>VLOOKUP(B366,campaign!A:D,4,FALSE)</f>
        <v>25</v>
      </c>
    </row>
    <row r="367" spans="1:8" x14ac:dyDescent="0.25">
      <c r="A367" t="s">
        <v>2963</v>
      </c>
      <c r="B367" t="s">
        <v>3926</v>
      </c>
      <c r="C367" s="1">
        <v>44853</v>
      </c>
      <c r="D367" s="1">
        <v>45044</v>
      </c>
      <c r="E367" s="1">
        <f t="shared" si="15"/>
        <v>44835</v>
      </c>
      <c r="F367">
        <f t="shared" si="16"/>
        <v>6</v>
      </c>
      <c r="G367" t="str">
        <f t="shared" si="17"/>
        <v>Apr-23</v>
      </c>
      <c r="H367">
        <f>VLOOKUP(B367,campaign!A:D,4,FALSE)</f>
        <v>25</v>
      </c>
    </row>
    <row r="368" spans="1:8" x14ac:dyDescent="0.25">
      <c r="A368" t="s">
        <v>2963</v>
      </c>
      <c r="B368" t="s">
        <v>3926</v>
      </c>
      <c r="C368" s="1">
        <v>44853</v>
      </c>
      <c r="D368" s="1">
        <v>45065</v>
      </c>
      <c r="E368" s="1">
        <f t="shared" si="15"/>
        <v>44835</v>
      </c>
      <c r="F368">
        <f t="shared" si="16"/>
        <v>7</v>
      </c>
      <c r="G368" t="str">
        <f t="shared" si="17"/>
        <v>May-23</v>
      </c>
      <c r="H368">
        <f>VLOOKUP(B368,campaign!A:D,4,FALSE)</f>
        <v>25</v>
      </c>
    </row>
    <row r="369" spans="1:8" x14ac:dyDescent="0.25">
      <c r="A369" t="s">
        <v>2963</v>
      </c>
      <c r="B369" t="s">
        <v>3920</v>
      </c>
      <c r="C369" s="1">
        <v>44883</v>
      </c>
      <c r="D369" s="1">
        <v>44883</v>
      </c>
      <c r="E369" s="1">
        <f t="shared" si="15"/>
        <v>44866</v>
      </c>
      <c r="F369">
        <f t="shared" si="16"/>
        <v>0</v>
      </c>
      <c r="G369" t="str">
        <f t="shared" si="17"/>
        <v>Nov-22</v>
      </c>
      <c r="H369">
        <f>VLOOKUP(B369,campaign!A:D,4,FALSE)</f>
        <v>10</v>
      </c>
    </row>
    <row r="370" spans="1:8" x14ac:dyDescent="0.25">
      <c r="A370" t="s">
        <v>2963</v>
      </c>
      <c r="B370" t="s">
        <v>3920</v>
      </c>
      <c r="C370" s="1">
        <v>44883</v>
      </c>
      <c r="D370" s="1">
        <v>44950</v>
      </c>
      <c r="E370" s="1">
        <f t="shared" si="15"/>
        <v>44866</v>
      </c>
      <c r="F370">
        <f t="shared" si="16"/>
        <v>2</v>
      </c>
      <c r="G370" t="str">
        <f t="shared" si="17"/>
        <v>Jan-23</v>
      </c>
      <c r="H370">
        <f>VLOOKUP(B370,campaign!A:D,4,FALSE)</f>
        <v>10</v>
      </c>
    </row>
    <row r="371" spans="1:8" x14ac:dyDescent="0.25">
      <c r="A371" t="s">
        <v>2963</v>
      </c>
      <c r="B371" t="s">
        <v>3920</v>
      </c>
      <c r="C371" s="1">
        <v>44883</v>
      </c>
      <c r="D371" s="1">
        <v>44984</v>
      </c>
      <c r="E371" s="1">
        <f t="shared" si="15"/>
        <v>44866</v>
      </c>
      <c r="F371">
        <f t="shared" si="16"/>
        <v>3</v>
      </c>
      <c r="G371" t="str">
        <f t="shared" si="17"/>
        <v>Feb-23</v>
      </c>
      <c r="H371">
        <f>VLOOKUP(B371,campaign!A:D,4,FALSE)</f>
        <v>10</v>
      </c>
    </row>
    <row r="372" spans="1:8" x14ac:dyDescent="0.25">
      <c r="A372" t="s">
        <v>2963</v>
      </c>
      <c r="B372" t="s">
        <v>3920</v>
      </c>
      <c r="C372" s="1">
        <v>44883</v>
      </c>
      <c r="D372" s="1">
        <v>45039</v>
      </c>
      <c r="E372" s="1">
        <f t="shared" si="15"/>
        <v>44866</v>
      </c>
      <c r="F372">
        <f t="shared" si="16"/>
        <v>5</v>
      </c>
      <c r="G372" t="str">
        <f t="shared" si="17"/>
        <v>Apr-23</v>
      </c>
      <c r="H372">
        <f>VLOOKUP(B372,campaign!A:D,4,FALSE)</f>
        <v>10</v>
      </c>
    </row>
    <row r="373" spans="1:8" x14ac:dyDescent="0.25">
      <c r="A373" t="s">
        <v>2963</v>
      </c>
      <c r="B373" t="s">
        <v>3920</v>
      </c>
      <c r="C373" s="1">
        <v>44883</v>
      </c>
      <c r="D373" s="1">
        <v>45048</v>
      </c>
      <c r="E373" s="1">
        <f t="shared" si="15"/>
        <v>44866</v>
      </c>
      <c r="F373">
        <f t="shared" si="16"/>
        <v>5</v>
      </c>
      <c r="G373" t="str">
        <f t="shared" si="17"/>
        <v>May-23</v>
      </c>
      <c r="H373">
        <f>VLOOKUP(B373,campaign!A:D,4,FALSE)</f>
        <v>10</v>
      </c>
    </row>
    <row r="374" spans="1:8" x14ac:dyDescent="0.25">
      <c r="A374" t="s">
        <v>2963</v>
      </c>
      <c r="B374" t="s">
        <v>3920</v>
      </c>
      <c r="C374" s="1">
        <v>44883</v>
      </c>
      <c r="D374" s="1">
        <v>45079</v>
      </c>
      <c r="E374" s="1">
        <f t="shared" si="15"/>
        <v>44866</v>
      </c>
      <c r="F374">
        <f t="shared" si="16"/>
        <v>6</v>
      </c>
      <c r="G374" t="str">
        <f t="shared" si="17"/>
        <v>Jun-23</v>
      </c>
      <c r="H374">
        <f>VLOOKUP(B374,campaign!A:D,4,FALSE)</f>
        <v>10</v>
      </c>
    </row>
    <row r="375" spans="1:8" x14ac:dyDescent="0.25">
      <c r="A375" t="s">
        <v>2964</v>
      </c>
      <c r="B375" t="s">
        <v>3953</v>
      </c>
      <c r="C375" s="1">
        <v>44761</v>
      </c>
      <c r="D375" s="1">
        <v>44761</v>
      </c>
      <c r="E375" s="1">
        <f t="shared" si="15"/>
        <v>44743</v>
      </c>
      <c r="F375">
        <f t="shared" si="16"/>
        <v>0</v>
      </c>
      <c r="G375" t="str">
        <f t="shared" si="17"/>
        <v>Jul-22</v>
      </c>
      <c r="H375">
        <f>VLOOKUP(B375,campaign!A:D,4,FALSE)</f>
        <v>29</v>
      </c>
    </row>
    <row r="376" spans="1:8" x14ac:dyDescent="0.25">
      <c r="A376" t="s">
        <v>2964</v>
      </c>
      <c r="B376" t="s">
        <v>3953</v>
      </c>
      <c r="C376" s="1">
        <v>44761</v>
      </c>
      <c r="D376" s="1">
        <v>44807</v>
      </c>
      <c r="E376" s="1">
        <f t="shared" si="15"/>
        <v>44743</v>
      </c>
      <c r="F376">
        <f t="shared" si="16"/>
        <v>1</v>
      </c>
      <c r="G376" t="str">
        <f t="shared" si="17"/>
        <v>Sep-22</v>
      </c>
      <c r="H376">
        <f>VLOOKUP(B376,campaign!A:D,4,FALSE)</f>
        <v>29</v>
      </c>
    </row>
    <row r="377" spans="1:8" x14ac:dyDescent="0.25">
      <c r="A377" t="s">
        <v>2964</v>
      </c>
      <c r="B377" t="s">
        <v>3953</v>
      </c>
      <c r="C377" s="1">
        <v>44761</v>
      </c>
      <c r="D377" s="1">
        <v>44859</v>
      </c>
      <c r="E377" s="1">
        <f t="shared" si="15"/>
        <v>44743</v>
      </c>
      <c r="F377">
        <f t="shared" si="16"/>
        <v>3</v>
      </c>
      <c r="G377" t="str">
        <f t="shared" si="17"/>
        <v>Oct-22</v>
      </c>
      <c r="H377">
        <f>VLOOKUP(B377,campaign!A:D,4,FALSE)</f>
        <v>29</v>
      </c>
    </row>
    <row r="378" spans="1:8" x14ac:dyDescent="0.25">
      <c r="A378" t="s">
        <v>2964</v>
      </c>
      <c r="B378" t="s">
        <v>3953</v>
      </c>
      <c r="C378" s="1">
        <v>44761</v>
      </c>
      <c r="D378" s="1">
        <v>44887</v>
      </c>
      <c r="E378" s="1">
        <f t="shared" si="15"/>
        <v>44743</v>
      </c>
      <c r="F378">
        <f t="shared" si="16"/>
        <v>4</v>
      </c>
      <c r="G378" t="str">
        <f t="shared" si="17"/>
        <v>Nov-22</v>
      </c>
      <c r="H378">
        <f>VLOOKUP(B378,campaign!A:D,4,FALSE)</f>
        <v>29</v>
      </c>
    </row>
    <row r="379" spans="1:8" x14ac:dyDescent="0.25">
      <c r="A379" t="s">
        <v>2964</v>
      </c>
      <c r="B379" t="s">
        <v>3953</v>
      </c>
      <c r="C379" s="1">
        <v>44761</v>
      </c>
      <c r="D379" s="1">
        <v>44919</v>
      </c>
      <c r="E379" s="1">
        <f t="shared" si="15"/>
        <v>44743</v>
      </c>
      <c r="F379">
        <f t="shared" si="16"/>
        <v>5</v>
      </c>
      <c r="G379" t="str">
        <f t="shared" si="17"/>
        <v>Dec-22</v>
      </c>
      <c r="H379">
        <f>VLOOKUP(B379,campaign!A:D,4,FALSE)</f>
        <v>29</v>
      </c>
    </row>
    <row r="380" spans="1:8" x14ac:dyDescent="0.25">
      <c r="A380" t="s">
        <v>2964</v>
      </c>
      <c r="B380" t="s">
        <v>3953</v>
      </c>
      <c r="C380" s="1">
        <v>44761</v>
      </c>
      <c r="D380" s="1">
        <v>44947</v>
      </c>
      <c r="E380" s="1">
        <f t="shared" si="15"/>
        <v>44743</v>
      </c>
      <c r="F380">
        <f t="shared" si="16"/>
        <v>6</v>
      </c>
      <c r="G380" t="str">
        <f t="shared" si="17"/>
        <v>Jan-23</v>
      </c>
      <c r="H380">
        <f>VLOOKUP(B380,campaign!A:D,4,FALSE)</f>
        <v>29</v>
      </c>
    </row>
    <row r="381" spans="1:8" x14ac:dyDescent="0.25">
      <c r="A381" t="s">
        <v>2964</v>
      </c>
      <c r="B381" t="s">
        <v>3953</v>
      </c>
      <c r="C381" s="1">
        <v>44761</v>
      </c>
      <c r="D381" s="1">
        <v>44985</v>
      </c>
      <c r="E381" s="1">
        <f t="shared" si="15"/>
        <v>44743</v>
      </c>
      <c r="F381">
        <f t="shared" si="16"/>
        <v>7</v>
      </c>
      <c r="G381" t="str">
        <f t="shared" si="17"/>
        <v>Feb-23</v>
      </c>
      <c r="H381">
        <f>VLOOKUP(B381,campaign!A:D,4,FALSE)</f>
        <v>29</v>
      </c>
    </row>
    <row r="382" spans="1:8" x14ac:dyDescent="0.25">
      <c r="A382" t="s">
        <v>2964</v>
      </c>
      <c r="B382" t="s">
        <v>3953</v>
      </c>
      <c r="C382" s="1">
        <v>44761</v>
      </c>
      <c r="D382" s="1">
        <v>45016</v>
      </c>
      <c r="E382" s="1">
        <f t="shared" si="15"/>
        <v>44743</v>
      </c>
      <c r="F382">
        <f t="shared" si="16"/>
        <v>8</v>
      </c>
      <c r="G382" t="str">
        <f t="shared" si="17"/>
        <v>Mar-23</v>
      </c>
      <c r="H382">
        <f>VLOOKUP(B382,campaign!A:D,4,FALSE)</f>
        <v>29</v>
      </c>
    </row>
    <row r="383" spans="1:8" x14ac:dyDescent="0.25">
      <c r="A383" t="s">
        <v>2964</v>
      </c>
      <c r="B383" t="s">
        <v>3953</v>
      </c>
      <c r="C383" s="1">
        <v>44761</v>
      </c>
      <c r="D383" s="1">
        <v>45036</v>
      </c>
      <c r="E383" s="1">
        <f t="shared" si="15"/>
        <v>44743</v>
      </c>
      <c r="F383">
        <f t="shared" si="16"/>
        <v>9</v>
      </c>
      <c r="G383" t="str">
        <f t="shared" si="17"/>
        <v>Apr-23</v>
      </c>
      <c r="H383">
        <f>VLOOKUP(B383,campaign!A:D,4,FALSE)</f>
        <v>29</v>
      </c>
    </row>
    <row r="384" spans="1:8" x14ac:dyDescent="0.25">
      <c r="A384" t="s">
        <v>2964</v>
      </c>
      <c r="B384" t="s">
        <v>3953</v>
      </c>
      <c r="C384" s="1">
        <v>44761</v>
      </c>
      <c r="D384" s="1">
        <v>45067</v>
      </c>
      <c r="E384" s="1">
        <f t="shared" si="15"/>
        <v>44743</v>
      </c>
      <c r="F384">
        <f t="shared" si="16"/>
        <v>10</v>
      </c>
      <c r="G384" t="str">
        <f t="shared" si="17"/>
        <v>May-23</v>
      </c>
      <c r="H384">
        <f>VLOOKUP(B384,campaign!A:D,4,FALSE)</f>
        <v>29</v>
      </c>
    </row>
    <row r="385" spans="1:8" x14ac:dyDescent="0.25">
      <c r="A385" t="s">
        <v>2964</v>
      </c>
      <c r="B385" t="s">
        <v>3927</v>
      </c>
      <c r="C385" s="1">
        <v>44818</v>
      </c>
      <c r="D385" s="1">
        <v>44818</v>
      </c>
      <c r="E385" s="1">
        <f t="shared" si="15"/>
        <v>44805</v>
      </c>
      <c r="F385">
        <f t="shared" si="16"/>
        <v>0</v>
      </c>
      <c r="G385" t="str">
        <f t="shared" si="17"/>
        <v>Sep-22</v>
      </c>
      <c r="H385">
        <f>VLOOKUP(B385,campaign!A:D,4,FALSE)</f>
        <v>27</v>
      </c>
    </row>
    <row r="386" spans="1:8" x14ac:dyDescent="0.25">
      <c r="A386" t="s">
        <v>2964</v>
      </c>
      <c r="B386" t="s">
        <v>3927</v>
      </c>
      <c r="C386" s="1">
        <v>44818</v>
      </c>
      <c r="D386" s="1">
        <v>44854</v>
      </c>
      <c r="E386" s="1">
        <f t="shared" si="15"/>
        <v>44805</v>
      </c>
      <c r="F386">
        <f t="shared" si="16"/>
        <v>1</v>
      </c>
      <c r="G386" t="str">
        <f t="shared" si="17"/>
        <v>Oct-22</v>
      </c>
      <c r="H386">
        <f>VLOOKUP(B386,campaign!A:D,4,FALSE)</f>
        <v>27</v>
      </c>
    </row>
    <row r="387" spans="1:8" x14ac:dyDescent="0.25">
      <c r="A387" t="s">
        <v>2964</v>
      </c>
      <c r="B387" t="s">
        <v>3927</v>
      </c>
      <c r="C387" s="1">
        <v>44818</v>
      </c>
      <c r="D387" s="1">
        <v>44951</v>
      </c>
      <c r="E387" s="1">
        <f t="shared" ref="E387:E450" si="18">DATE(YEAR(C387),MONTH(C387),1)</f>
        <v>44805</v>
      </c>
      <c r="F387">
        <f t="shared" ref="F387:F450" si="19">DATEDIF(C387,D387,"M")</f>
        <v>4</v>
      </c>
      <c r="G387" t="str">
        <f t="shared" ref="G387:G450" si="20">TEXT(D387,"mmm-yy")</f>
        <v>Jan-23</v>
      </c>
      <c r="H387">
        <f>VLOOKUP(B387,campaign!A:D,4,FALSE)</f>
        <v>27</v>
      </c>
    </row>
    <row r="388" spans="1:8" x14ac:dyDescent="0.25">
      <c r="A388" t="s">
        <v>2964</v>
      </c>
      <c r="B388" t="s">
        <v>3927</v>
      </c>
      <c r="C388" s="1">
        <v>44818</v>
      </c>
      <c r="D388" s="1">
        <v>44980</v>
      </c>
      <c r="E388" s="1">
        <f t="shared" si="18"/>
        <v>44805</v>
      </c>
      <c r="F388">
        <f t="shared" si="19"/>
        <v>5</v>
      </c>
      <c r="G388" t="str">
        <f t="shared" si="20"/>
        <v>Feb-23</v>
      </c>
      <c r="H388">
        <f>VLOOKUP(B388,campaign!A:D,4,FALSE)</f>
        <v>27</v>
      </c>
    </row>
    <row r="389" spans="1:8" x14ac:dyDescent="0.25">
      <c r="A389" t="s">
        <v>2964</v>
      </c>
      <c r="B389" t="s">
        <v>3927</v>
      </c>
      <c r="C389" s="1">
        <v>44818</v>
      </c>
      <c r="D389" s="1">
        <v>45007</v>
      </c>
      <c r="E389" s="1">
        <f t="shared" si="18"/>
        <v>44805</v>
      </c>
      <c r="F389">
        <f t="shared" si="19"/>
        <v>6</v>
      </c>
      <c r="G389" t="str">
        <f t="shared" si="20"/>
        <v>Mar-23</v>
      </c>
      <c r="H389">
        <f>VLOOKUP(B389,campaign!A:D,4,FALSE)</f>
        <v>27</v>
      </c>
    </row>
    <row r="390" spans="1:8" x14ac:dyDescent="0.25">
      <c r="A390" t="s">
        <v>2964</v>
      </c>
      <c r="B390" t="s">
        <v>3927</v>
      </c>
      <c r="C390" s="1">
        <v>44818</v>
      </c>
      <c r="D390" s="1">
        <v>45038</v>
      </c>
      <c r="E390" s="1">
        <f t="shared" si="18"/>
        <v>44805</v>
      </c>
      <c r="F390">
        <f t="shared" si="19"/>
        <v>7</v>
      </c>
      <c r="G390" t="str">
        <f t="shared" si="20"/>
        <v>Apr-23</v>
      </c>
      <c r="H390">
        <f>VLOOKUP(B390,campaign!A:D,4,FALSE)</f>
        <v>27</v>
      </c>
    </row>
    <row r="391" spans="1:8" x14ac:dyDescent="0.25">
      <c r="A391" t="s">
        <v>2964</v>
      </c>
      <c r="B391" t="s">
        <v>3927</v>
      </c>
      <c r="C391" s="1">
        <v>44818</v>
      </c>
      <c r="D391" s="1">
        <v>45073</v>
      </c>
      <c r="E391" s="1">
        <f t="shared" si="18"/>
        <v>44805</v>
      </c>
      <c r="F391">
        <f t="shared" si="19"/>
        <v>8</v>
      </c>
      <c r="G391" t="str">
        <f t="shared" si="20"/>
        <v>May-23</v>
      </c>
      <c r="H391">
        <f>VLOOKUP(B391,campaign!A:D,4,FALSE)</f>
        <v>27</v>
      </c>
    </row>
    <row r="392" spans="1:8" x14ac:dyDescent="0.25">
      <c r="A392" t="s">
        <v>2965</v>
      </c>
      <c r="B392" t="s">
        <v>3947</v>
      </c>
      <c r="C392" s="1">
        <v>44832</v>
      </c>
      <c r="D392" s="1">
        <v>44832</v>
      </c>
      <c r="E392" s="1">
        <f t="shared" si="18"/>
        <v>44805</v>
      </c>
      <c r="F392">
        <f t="shared" si="19"/>
        <v>0</v>
      </c>
      <c r="G392" t="str">
        <f t="shared" si="20"/>
        <v>Sep-22</v>
      </c>
      <c r="H392">
        <f>VLOOKUP(B392,campaign!A:D,4,FALSE)</f>
        <v>62</v>
      </c>
    </row>
    <row r="393" spans="1:8" x14ac:dyDescent="0.25">
      <c r="A393" t="s">
        <v>2965</v>
      </c>
      <c r="B393" t="s">
        <v>3947</v>
      </c>
      <c r="C393" s="1">
        <v>44832</v>
      </c>
      <c r="D393" s="1">
        <v>44868</v>
      </c>
      <c r="E393" s="1">
        <f t="shared" si="18"/>
        <v>44805</v>
      </c>
      <c r="F393">
        <f t="shared" si="19"/>
        <v>1</v>
      </c>
      <c r="G393" t="str">
        <f t="shared" si="20"/>
        <v>Nov-22</v>
      </c>
      <c r="H393">
        <f>VLOOKUP(B393,campaign!A:D,4,FALSE)</f>
        <v>62</v>
      </c>
    </row>
    <row r="394" spans="1:8" x14ac:dyDescent="0.25">
      <c r="A394" t="s">
        <v>2965</v>
      </c>
      <c r="B394" t="s">
        <v>3947</v>
      </c>
      <c r="C394" s="1">
        <v>44832</v>
      </c>
      <c r="D394" s="1">
        <v>44965</v>
      </c>
      <c r="E394" s="1">
        <f t="shared" si="18"/>
        <v>44805</v>
      </c>
      <c r="F394">
        <f t="shared" si="19"/>
        <v>4</v>
      </c>
      <c r="G394" t="str">
        <f t="shared" si="20"/>
        <v>Feb-23</v>
      </c>
      <c r="H394">
        <f>VLOOKUP(B394,campaign!A:D,4,FALSE)</f>
        <v>62</v>
      </c>
    </row>
    <row r="395" spans="1:8" x14ac:dyDescent="0.25">
      <c r="A395" t="s">
        <v>2965</v>
      </c>
      <c r="B395" t="s">
        <v>3947</v>
      </c>
      <c r="C395" s="1">
        <v>44832</v>
      </c>
      <c r="D395" s="1">
        <v>45013</v>
      </c>
      <c r="E395" s="1">
        <f t="shared" si="18"/>
        <v>44805</v>
      </c>
      <c r="F395">
        <f t="shared" si="19"/>
        <v>6</v>
      </c>
      <c r="G395" t="str">
        <f t="shared" si="20"/>
        <v>Mar-23</v>
      </c>
      <c r="H395">
        <f>VLOOKUP(B395,campaign!A:D,4,FALSE)</f>
        <v>62</v>
      </c>
    </row>
    <row r="396" spans="1:8" x14ac:dyDescent="0.25">
      <c r="A396" t="s">
        <v>2965</v>
      </c>
      <c r="B396" t="s">
        <v>3947</v>
      </c>
      <c r="C396" s="1">
        <v>44832</v>
      </c>
      <c r="D396" s="1">
        <v>45018</v>
      </c>
      <c r="E396" s="1">
        <f t="shared" si="18"/>
        <v>44805</v>
      </c>
      <c r="F396">
        <f t="shared" si="19"/>
        <v>6</v>
      </c>
      <c r="G396" t="str">
        <f t="shared" si="20"/>
        <v>Apr-23</v>
      </c>
      <c r="H396">
        <f>VLOOKUP(B396,campaign!A:D,4,FALSE)</f>
        <v>62</v>
      </c>
    </row>
    <row r="397" spans="1:8" x14ac:dyDescent="0.25">
      <c r="A397" t="s">
        <v>2965</v>
      </c>
      <c r="B397" t="s">
        <v>3947</v>
      </c>
      <c r="C397" s="1">
        <v>44832</v>
      </c>
      <c r="D397" s="1">
        <v>45056</v>
      </c>
      <c r="E397" s="1">
        <f t="shared" si="18"/>
        <v>44805</v>
      </c>
      <c r="F397">
        <f t="shared" si="19"/>
        <v>7</v>
      </c>
      <c r="G397" t="str">
        <f t="shared" si="20"/>
        <v>May-23</v>
      </c>
      <c r="H397">
        <f>VLOOKUP(B397,campaign!A:D,4,FALSE)</f>
        <v>62</v>
      </c>
    </row>
    <row r="398" spans="1:8" x14ac:dyDescent="0.25">
      <c r="A398" t="s">
        <v>2965</v>
      </c>
      <c r="B398" t="s">
        <v>3921</v>
      </c>
      <c r="C398" s="1">
        <v>44853</v>
      </c>
      <c r="D398" s="1">
        <v>44853</v>
      </c>
      <c r="E398" s="1">
        <f t="shared" si="18"/>
        <v>44835</v>
      </c>
      <c r="F398">
        <f t="shared" si="19"/>
        <v>0</v>
      </c>
      <c r="G398" t="str">
        <f t="shared" si="20"/>
        <v>Oct-22</v>
      </c>
      <c r="H398">
        <f>VLOOKUP(B398,campaign!A:D,4,FALSE)</f>
        <v>26</v>
      </c>
    </row>
    <row r="399" spans="1:8" x14ac:dyDescent="0.25">
      <c r="A399" t="s">
        <v>2965</v>
      </c>
      <c r="B399" t="s">
        <v>3921</v>
      </c>
      <c r="C399" s="1">
        <v>44853</v>
      </c>
      <c r="D399" s="1">
        <v>44887</v>
      </c>
      <c r="E399" s="1">
        <f t="shared" si="18"/>
        <v>44835</v>
      </c>
      <c r="F399">
        <f t="shared" si="19"/>
        <v>1</v>
      </c>
      <c r="G399" t="str">
        <f t="shared" si="20"/>
        <v>Nov-22</v>
      </c>
      <c r="H399">
        <f>VLOOKUP(B399,campaign!A:D,4,FALSE)</f>
        <v>26</v>
      </c>
    </row>
    <row r="400" spans="1:8" x14ac:dyDescent="0.25">
      <c r="A400" t="s">
        <v>2965</v>
      </c>
      <c r="B400" t="s">
        <v>3921</v>
      </c>
      <c r="C400" s="1">
        <v>44853</v>
      </c>
      <c r="D400" s="1">
        <v>44899</v>
      </c>
      <c r="E400" s="1">
        <f t="shared" si="18"/>
        <v>44835</v>
      </c>
      <c r="F400">
        <f t="shared" si="19"/>
        <v>1</v>
      </c>
      <c r="G400" t="str">
        <f t="shared" si="20"/>
        <v>Dec-22</v>
      </c>
      <c r="H400">
        <f>VLOOKUP(B400,campaign!A:D,4,FALSE)</f>
        <v>26</v>
      </c>
    </row>
    <row r="401" spans="1:8" x14ac:dyDescent="0.25">
      <c r="A401" t="s">
        <v>2965</v>
      </c>
      <c r="B401" t="s">
        <v>3921</v>
      </c>
      <c r="C401" s="1">
        <v>44853</v>
      </c>
      <c r="D401" s="1">
        <v>44955</v>
      </c>
      <c r="E401" s="1">
        <f t="shared" si="18"/>
        <v>44835</v>
      </c>
      <c r="F401">
        <f t="shared" si="19"/>
        <v>3</v>
      </c>
      <c r="G401" t="str">
        <f t="shared" si="20"/>
        <v>Jan-23</v>
      </c>
      <c r="H401">
        <f>VLOOKUP(B401,campaign!A:D,4,FALSE)</f>
        <v>26</v>
      </c>
    </row>
    <row r="402" spans="1:8" x14ac:dyDescent="0.25">
      <c r="A402" t="s">
        <v>2965</v>
      </c>
      <c r="B402" t="s">
        <v>3921</v>
      </c>
      <c r="C402" s="1">
        <v>44853</v>
      </c>
      <c r="D402" s="1">
        <v>44977</v>
      </c>
      <c r="E402" s="1">
        <f t="shared" si="18"/>
        <v>44835</v>
      </c>
      <c r="F402">
        <f t="shared" si="19"/>
        <v>4</v>
      </c>
      <c r="G402" t="str">
        <f t="shared" si="20"/>
        <v>Feb-23</v>
      </c>
      <c r="H402">
        <f>VLOOKUP(B402,campaign!A:D,4,FALSE)</f>
        <v>26</v>
      </c>
    </row>
    <row r="403" spans="1:8" x14ac:dyDescent="0.25">
      <c r="A403" t="s">
        <v>2965</v>
      </c>
      <c r="B403" t="s">
        <v>3921</v>
      </c>
      <c r="C403" s="1">
        <v>44853</v>
      </c>
      <c r="D403" s="1">
        <v>45007</v>
      </c>
      <c r="E403" s="1">
        <f t="shared" si="18"/>
        <v>44835</v>
      </c>
      <c r="F403">
        <f t="shared" si="19"/>
        <v>5</v>
      </c>
      <c r="G403" t="str">
        <f t="shared" si="20"/>
        <v>Mar-23</v>
      </c>
      <c r="H403">
        <f>VLOOKUP(B403,campaign!A:D,4,FALSE)</f>
        <v>26</v>
      </c>
    </row>
    <row r="404" spans="1:8" x14ac:dyDescent="0.25">
      <c r="A404" t="s">
        <v>2965</v>
      </c>
      <c r="B404" t="s">
        <v>3922</v>
      </c>
      <c r="C404" s="1">
        <v>45040</v>
      </c>
      <c r="D404" s="1">
        <v>45040</v>
      </c>
      <c r="E404" s="1">
        <f t="shared" si="18"/>
        <v>45017</v>
      </c>
      <c r="F404">
        <f t="shared" si="19"/>
        <v>0</v>
      </c>
      <c r="G404" t="str">
        <f t="shared" si="20"/>
        <v>Apr-23</v>
      </c>
      <c r="H404">
        <f>VLOOKUP(B404,campaign!A:D,4,FALSE)</f>
        <v>62</v>
      </c>
    </row>
    <row r="405" spans="1:8" x14ac:dyDescent="0.25">
      <c r="A405" t="s">
        <v>2965</v>
      </c>
      <c r="B405" t="s">
        <v>3922</v>
      </c>
      <c r="C405" s="1">
        <v>45040</v>
      </c>
      <c r="D405" s="1">
        <v>45074</v>
      </c>
      <c r="E405" s="1">
        <f t="shared" si="18"/>
        <v>45017</v>
      </c>
      <c r="F405">
        <f t="shared" si="19"/>
        <v>1</v>
      </c>
      <c r="G405" t="str">
        <f t="shared" si="20"/>
        <v>May-23</v>
      </c>
      <c r="H405">
        <f>VLOOKUP(B405,campaign!A:D,4,FALSE)</f>
        <v>62</v>
      </c>
    </row>
    <row r="406" spans="1:8" x14ac:dyDescent="0.25">
      <c r="A406" t="s">
        <v>2965</v>
      </c>
      <c r="B406" t="s">
        <v>3922</v>
      </c>
      <c r="C406" s="1">
        <v>45040</v>
      </c>
      <c r="D406" s="1">
        <v>45083</v>
      </c>
      <c r="E406" s="1">
        <f t="shared" si="18"/>
        <v>45017</v>
      </c>
      <c r="F406">
        <f t="shared" si="19"/>
        <v>1</v>
      </c>
      <c r="G406" t="str">
        <f t="shared" si="20"/>
        <v>Jun-23</v>
      </c>
      <c r="H406">
        <f>VLOOKUP(B406,campaign!A:D,4,FALSE)</f>
        <v>62</v>
      </c>
    </row>
    <row r="407" spans="1:8" x14ac:dyDescent="0.25">
      <c r="A407" t="s">
        <v>2966</v>
      </c>
      <c r="B407" t="s">
        <v>3948</v>
      </c>
      <c r="C407" s="1">
        <v>44738</v>
      </c>
      <c r="D407" s="1">
        <v>44738</v>
      </c>
      <c r="E407" s="1">
        <f t="shared" si="18"/>
        <v>44713</v>
      </c>
      <c r="F407">
        <f t="shared" si="19"/>
        <v>0</v>
      </c>
      <c r="G407" t="str">
        <f t="shared" si="20"/>
        <v>Jun-22</v>
      </c>
      <c r="H407">
        <f>VLOOKUP(B407,campaign!A:D,4,FALSE)</f>
        <v>65</v>
      </c>
    </row>
    <row r="408" spans="1:8" x14ac:dyDescent="0.25">
      <c r="A408" t="s">
        <v>2966</v>
      </c>
      <c r="B408" t="s">
        <v>3948</v>
      </c>
      <c r="C408" s="1">
        <v>44738</v>
      </c>
      <c r="D408" s="1">
        <v>44768</v>
      </c>
      <c r="E408" s="1">
        <f t="shared" si="18"/>
        <v>44713</v>
      </c>
      <c r="F408">
        <f t="shared" si="19"/>
        <v>1</v>
      </c>
      <c r="G408" t="str">
        <f t="shared" si="20"/>
        <v>Jul-22</v>
      </c>
      <c r="H408">
        <f>VLOOKUP(B408,campaign!A:D,4,FALSE)</f>
        <v>65</v>
      </c>
    </row>
    <row r="409" spans="1:8" x14ac:dyDescent="0.25">
      <c r="A409" t="s">
        <v>2966</v>
      </c>
      <c r="B409" t="s">
        <v>3948</v>
      </c>
      <c r="C409" s="1">
        <v>44738</v>
      </c>
      <c r="D409" s="1">
        <v>44809</v>
      </c>
      <c r="E409" s="1">
        <f t="shared" si="18"/>
        <v>44713</v>
      </c>
      <c r="F409">
        <f t="shared" si="19"/>
        <v>2</v>
      </c>
      <c r="G409" t="str">
        <f t="shared" si="20"/>
        <v>Sep-22</v>
      </c>
      <c r="H409">
        <f>VLOOKUP(B409,campaign!A:D,4,FALSE)</f>
        <v>65</v>
      </c>
    </row>
    <row r="410" spans="1:8" x14ac:dyDescent="0.25">
      <c r="A410" t="s">
        <v>2966</v>
      </c>
      <c r="B410" t="s">
        <v>3948</v>
      </c>
      <c r="C410" s="1">
        <v>44738</v>
      </c>
      <c r="D410" s="1">
        <v>44842</v>
      </c>
      <c r="E410" s="1">
        <f t="shared" si="18"/>
        <v>44713</v>
      </c>
      <c r="F410">
        <f t="shared" si="19"/>
        <v>3</v>
      </c>
      <c r="G410" t="str">
        <f t="shared" si="20"/>
        <v>Oct-22</v>
      </c>
      <c r="H410">
        <f>VLOOKUP(B410,campaign!A:D,4,FALSE)</f>
        <v>65</v>
      </c>
    </row>
    <row r="411" spans="1:8" x14ac:dyDescent="0.25">
      <c r="A411" t="s">
        <v>2966</v>
      </c>
      <c r="B411" t="s">
        <v>3948</v>
      </c>
      <c r="C411" s="1">
        <v>44738</v>
      </c>
      <c r="D411" s="1">
        <v>44874</v>
      </c>
      <c r="E411" s="1">
        <f t="shared" si="18"/>
        <v>44713</v>
      </c>
      <c r="F411">
        <f t="shared" si="19"/>
        <v>4</v>
      </c>
      <c r="G411" t="str">
        <f t="shared" si="20"/>
        <v>Nov-22</v>
      </c>
      <c r="H411">
        <f>VLOOKUP(B411,campaign!A:D,4,FALSE)</f>
        <v>65</v>
      </c>
    </row>
    <row r="412" spans="1:8" x14ac:dyDescent="0.25">
      <c r="A412" t="s">
        <v>2966</v>
      </c>
      <c r="B412" t="s">
        <v>3948</v>
      </c>
      <c r="C412" s="1">
        <v>44738</v>
      </c>
      <c r="D412" s="1">
        <v>44906</v>
      </c>
      <c r="E412" s="1">
        <f t="shared" si="18"/>
        <v>44713</v>
      </c>
      <c r="F412">
        <f t="shared" si="19"/>
        <v>5</v>
      </c>
      <c r="G412" t="str">
        <f t="shared" si="20"/>
        <v>Dec-22</v>
      </c>
      <c r="H412">
        <f>VLOOKUP(B412,campaign!A:D,4,FALSE)</f>
        <v>65</v>
      </c>
    </row>
    <row r="413" spans="1:8" x14ac:dyDescent="0.25">
      <c r="A413" t="s">
        <v>2966</v>
      </c>
      <c r="B413" t="s">
        <v>3948</v>
      </c>
      <c r="C413" s="1">
        <v>44738</v>
      </c>
      <c r="D413" s="1">
        <v>44966</v>
      </c>
      <c r="E413" s="1">
        <f t="shared" si="18"/>
        <v>44713</v>
      </c>
      <c r="F413">
        <f t="shared" si="19"/>
        <v>7</v>
      </c>
      <c r="G413" t="str">
        <f t="shared" si="20"/>
        <v>Feb-23</v>
      </c>
      <c r="H413">
        <f>VLOOKUP(B413,campaign!A:D,4,FALSE)</f>
        <v>65</v>
      </c>
    </row>
    <row r="414" spans="1:8" x14ac:dyDescent="0.25">
      <c r="A414" t="s">
        <v>2966</v>
      </c>
      <c r="B414" t="s">
        <v>3948</v>
      </c>
      <c r="C414" s="1">
        <v>44738</v>
      </c>
      <c r="D414" s="1">
        <v>44992</v>
      </c>
      <c r="E414" s="1">
        <f t="shared" si="18"/>
        <v>44713</v>
      </c>
      <c r="F414">
        <f t="shared" si="19"/>
        <v>8</v>
      </c>
      <c r="G414" t="str">
        <f t="shared" si="20"/>
        <v>Mar-23</v>
      </c>
      <c r="H414">
        <f>VLOOKUP(B414,campaign!A:D,4,FALSE)</f>
        <v>65</v>
      </c>
    </row>
    <row r="415" spans="1:8" x14ac:dyDescent="0.25">
      <c r="A415" t="s">
        <v>2966</v>
      </c>
      <c r="B415" t="s">
        <v>3948</v>
      </c>
      <c r="C415" s="1">
        <v>44738</v>
      </c>
      <c r="D415" s="1">
        <v>45043</v>
      </c>
      <c r="E415" s="1">
        <f t="shared" si="18"/>
        <v>44713</v>
      </c>
      <c r="F415">
        <f t="shared" si="19"/>
        <v>10</v>
      </c>
      <c r="G415" t="str">
        <f t="shared" si="20"/>
        <v>Apr-23</v>
      </c>
      <c r="H415">
        <f>VLOOKUP(B415,campaign!A:D,4,FALSE)</f>
        <v>65</v>
      </c>
    </row>
    <row r="416" spans="1:8" x14ac:dyDescent="0.25">
      <c r="A416" t="s">
        <v>2966</v>
      </c>
      <c r="B416" t="s">
        <v>3948</v>
      </c>
      <c r="C416" s="1">
        <v>44738</v>
      </c>
      <c r="D416" s="1">
        <v>45052</v>
      </c>
      <c r="E416" s="1">
        <f t="shared" si="18"/>
        <v>44713</v>
      </c>
      <c r="F416">
        <f t="shared" si="19"/>
        <v>10</v>
      </c>
      <c r="G416" t="str">
        <f t="shared" si="20"/>
        <v>May-23</v>
      </c>
      <c r="H416">
        <f>VLOOKUP(B416,campaign!A:D,4,FALSE)</f>
        <v>65</v>
      </c>
    </row>
    <row r="417" spans="1:8" x14ac:dyDescent="0.25">
      <c r="A417" t="s">
        <v>2966</v>
      </c>
      <c r="B417" t="s">
        <v>3948</v>
      </c>
      <c r="C417" s="1">
        <v>44738</v>
      </c>
      <c r="D417" s="1">
        <v>45079</v>
      </c>
      <c r="E417" s="1">
        <f t="shared" si="18"/>
        <v>44713</v>
      </c>
      <c r="F417">
        <f t="shared" si="19"/>
        <v>11</v>
      </c>
      <c r="G417" t="str">
        <f t="shared" si="20"/>
        <v>Jun-23</v>
      </c>
      <c r="H417">
        <f>VLOOKUP(B417,campaign!A:D,4,FALSE)</f>
        <v>65</v>
      </c>
    </row>
    <row r="418" spans="1:8" x14ac:dyDescent="0.25">
      <c r="A418" t="s">
        <v>2966</v>
      </c>
      <c r="B418" t="s">
        <v>3927</v>
      </c>
      <c r="C418" s="1">
        <v>44821</v>
      </c>
      <c r="D418" s="1">
        <v>44821</v>
      </c>
      <c r="E418" s="1">
        <f t="shared" si="18"/>
        <v>44805</v>
      </c>
      <c r="F418">
        <f t="shared" si="19"/>
        <v>0</v>
      </c>
      <c r="G418" t="str">
        <f t="shared" si="20"/>
        <v>Sep-22</v>
      </c>
      <c r="H418">
        <f>VLOOKUP(B418,campaign!A:D,4,FALSE)</f>
        <v>27</v>
      </c>
    </row>
    <row r="419" spans="1:8" x14ac:dyDescent="0.25">
      <c r="A419" t="s">
        <v>2966</v>
      </c>
      <c r="B419" t="s">
        <v>3927</v>
      </c>
      <c r="C419" s="1">
        <v>44821</v>
      </c>
      <c r="D419" s="1">
        <v>44851</v>
      </c>
      <c r="E419" s="1">
        <f t="shared" si="18"/>
        <v>44805</v>
      </c>
      <c r="F419">
        <f t="shared" si="19"/>
        <v>1</v>
      </c>
      <c r="G419" t="str">
        <f t="shared" si="20"/>
        <v>Oct-22</v>
      </c>
      <c r="H419">
        <f>VLOOKUP(B419,campaign!A:D,4,FALSE)</f>
        <v>27</v>
      </c>
    </row>
    <row r="420" spans="1:8" x14ac:dyDescent="0.25">
      <c r="A420" t="s">
        <v>2966</v>
      </c>
      <c r="B420" t="s">
        <v>3927</v>
      </c>
      <c r="C420" s="1">
        <v>44821</v>
      </c>
      <c r="D420" s="1">
        <v>44883</v>
      </c>
      <c r="E420" s="1">
        <f t="shared" si="18"/>
        <v>44805</v>
      </c>
      <c r="F420">
        <f t="shared" si="19"/>
        <v>2</v>
      </c>
      <c r="G420" t="str">
        <f t="shared" si="20"/>
        <v>Nov-22</v>
      </c>
      <c r="H420">
        <f>VLOOKUP(B420,campaign!A:D,4,FALSE)</f>
        <v>27</v>
      </c>
    </row>
    <row r="421" spans="1:8" x14ac:dyDescent="0.25">
      <c r="A421" t="s">
        <v>2966</v>
      </c>
      <c r="B421" t="s">
        <v>3927</v>
      </c>
      <c r="C421" s="1">
        <v>44821</v>
      </c>
      <c r="D421" s="1">
        <v>44917</v>
      </c>
      <c r="E421" s="1">
        <f t="shared" si="18"/>
        <v>44805</v>
      </c>
      <c r="F421">
        <f t="shared" si="19"/>
        <v>3</v>
      </c>
      <c r="G421" t="str">
        <f t="shared" si="20"/>
        <v>Dec-22</v>
      </c>
      <c r="H421">
        <f>VLOOKUP(B421,campaign!A:D,4,FALSE)</f>
        <v>27</v>
      </c>
    </row>
    <row r="422" spans="1:8" x14ac:dyDescent="0.25">
      <c r="A422" t="s">
        <v>2966</v>
      </c>
      <c r="B422" t="s">
        <v>3927</v>
      </c>
      <c r="C422" s="1">
        <v>44821</v>
      </c>
      <c r="D422" s="1">
        <v>44950</v>
      </c>
      <c r="E422" s="1">
        <f t="shared" si="18"/>
        <v>44805</v>
      </c>
      <c r="F422">
        <f t="shared" si="19"/>
        <v>4</v>
      </c>
      <c r="G422" t="str">
        <f t="shared" si="20"/>
        <v>Jan-23</v>
      </c>
      <c r="H422">
        <f>VLOOKUP(B422,campaign!A:D,4,FALSE)</f>
        <v>27</v>
      </c>
    </row>
    <row r="423" spans="1:8" x14ac:dyDescent="0.25">
      <c r="A423" t="s">
        <v>2966</v>
      </c>
      <c r="B423" t="s">
        <v>3927</v>
      </c>
      <c r="C423" s="1">
        <v>44821</v>
      </c>
      <c r="D423" s="1">
        <v>44977</v>
      </c>
      <c r="E423" s="1">
        <f t="shared" si="18"/>
        <v>44805</v>
      </c>
      <c r="F423">
        <f t="shared" si="19"/>
        <v>5</v>
      </c>
      <c r="G423" t="str">
        <f t="shared" si="20"/>
        <v>Feb-23</v>
      </c>
      <c r="H423">
        <f>VLOOKUP(B423,campaign!A:D,4,FALSE)</f>
        <v>27</v>
      </c>
    </row>
    <row r="424" spans="1:8" x14ac:dyDescent="0.25">
      <c r="A424" t="s">
        <v>2966</v>
      </c>
      <c r="B424" t="s">
        <v>3927</v>
      </c>
      <c r="C424" s="1">
        <v>44821</v>
      </c>
      <c r="D424" s="1">
        <v>44987</v>
      </c>
      <c r="E424" s="1">
        <f t="shared" si="18"/>
        <v>44805</v>
      </c>
      <c r="F424">
        <f t="shared" si="19"/>
        <v>5</v>
      </c>
      <c r="G424" t="str">
        <f t="shared" si="20"/>
        <v>Mar-23</v>
      </c>
      <c r="H424">
        <f>VLOOKUP(B424,campaign!A:D,4,FALSE)</f>
        <v>27</v>
      </c>
    </row>
    <row r="425" spans="1:8" x14ac:dyDescent="0.25">
      <c r="A425" t="s">
        <v>2966</v>
      </c>
      <c r="B425" t="s">
        <v>3927</v>
      </c>
      <c r="C425" s="1">
        <v>44821</v>
      </c>
      <c r="D425" s="1">
        <v>45044</v>
      </c>
      <c r="E425" s="1">
        <f t="shared" si="18"/>
        <v>44805</v>
      </c>
      <c r="F425">
        <f t="shared" si="19"/>
        <v>7</v>
      </c>
      <c r="G425" t="str">
        <f t="shared" si="20"/>
        <v>Apr-23</v>
      </c>
      <c r="H425">
        <f>VLOOKUP(B425,campaign!A:D,4,FALSE)</f>
        <v>27</v>
      </c>
    </row>
    <row r="426" spans="1:8" x14ac:dyDescent="0.25">
      <c r="A426" t="s">
        <v>2966</v>
      </c>
      <c r="B426" t="s">
        <v>3927</v>
      </c>
      <c r="C426" s="1">
        <v>44821</v>
      </c>
      <c r="D426" s="1">
        <v>45075</v>
      </c>
      <c r="E426" s="1">
        <f t="shared" si="18"/>
        <v>44805</v>
      </c>
      <c r="F426">
        <f t="shared" si="19"/>
        <v>8</v>
      </c>
      <c r="G426" t="str">
        <f t="shared" si="20"/>
        <v>May-23</v>
      </c>
      <c r="H426">
        <f>VLOOKUP(B426,campaign!A:D,4,FALSE)</f>
        <v>27</v>
      </c>
    </row>
    <row r="427" spans="1:8" x14ac:dyDescent="0.25">
      <c r="A427" t="s">
        <v>2966</v>
      </c>
      <c r="B427" t="s">
        <v>3953</v>
      </c>
      <c r="C427" s="1">
        <v>44871</v>
      </c>
      <c r="D427" s="1">
        <v>44871</v>
      </c>
      <c r="E427" s="1">
        <f t="shared" si="18"/>
        <v>44866</v>
      </c>
      <c r="F427">
        <f t="shared" si="19"/>
        <v>0</v>
      </c>
      <c r="G427" t="str">
        <f t="shared" si="20"/>
        <v>Nov-22</v>
      </c>
      <c r="H427">
        <f>VLOOKUP(B427,campaign!A:D,4,FALSE)</f>
        <v>29</v>
      </c>
    </row>
    <row r="428" spans="1:8" x14ac:dyDescent="0.25">
      <c r="A428" t="s">
        <v>2966</v>
      </c>
      <c r="B428" t="s">
        <v>3953</v>
      </c>
      <c r="C428" s="1">
        <v>44871</v>
      </c>
      <c r="D428" s="1">
        <v>44911</v>
      </c>
      <c r="E428" s="1">
        <f t="shared" si="18"/>
        <v>44866</v>
      </c>
      <c r="F428">
        <f t="shared" si="19"/>
        <v>1</v>
      </c>
      <c r="G428" t="str">
        <f t="shared" si="20"/>
        <v>Dec-22</v>
      </c>
      <c r="H428">
        <f>VLOOKUP(B428,campaign!A:D,4,FALSE)</f>
        <v>29</v>
      </c>
    </row>
    <row r="429" spans="1:8" x14ac:dyDescent="0.25">
      <c r="A429" t="s">
        <v>2966</v>
      </c>
      <c r="B429" t="s">
        <v>3953</v>
      </c>
      <c r="C429" s="1">
        <v>44871</v>
      </c>
      <c r="D429" s="1">
        <v>44938</v>
      </c>
      <c r="E429" s="1">
        <f t="shared" si="18"/>
        <v>44866</v>
      </c>
      <c r="F429">
        <f t="shared" si="19"/>
        <v>2</v>
      </c>
      <c r="G429" t="str">
        <f t="shared" si="20"/>
        <v>Jan-23</v>
      </c>
      <c r="H429">
        <f>VLOOKUP(B429,campaign!A:D,4,FALSE)</f>
        <v>29</v>
      </c>
    </row>
    <row r="430" spans="1:8" x14ac:dyDescent="0.25">
      <c r="A430" t="s">
        <v>2966</v>
      </c>
      <c r="B430" t="s">
        <v>3953</v>
      </c>
      <c r="C430" s="1">
        <v>44871</v>
      </c>
      <c r="D430" s="1">
        <v>44978</v>
      </c>
      <c r="E430" s="1">
        <f t="shared" si="18"/>
        <v>44866</v>
      </c>
      <c r="F430">
        <f t="shared" si="19"/>
        <v>3</v>
      </c>
      <c r="G430" t="str">
        <f t="shared" si="20"/>
        <v>Feb-23</v>
      </c>
      <c r="H430">
        <f>VLOOKUP(B430,campaign!A:D,4,FALSE)</f>
        <v>29</v>
      </c>
    </row>
    <row r="431" spans="1:8" x14ac:dyDescent="0.25">
      <c r="A431" t="s">
        <v>2966</v>
      </c>
      <c r="B431" t="s">
        <v>3953</v>
      </c>
      <c r="C431" s="1">
        <v>44871</v>
      </c>
      <c r="D431" s="1">
        <v>45001</v>
      </c>
      <c r="E431" s="1">
        <f t="shared" si="18"/>
        <v>44866</v>
      </c>
      <c r="F431">
        <f t="shared" si="19"/>
        <v>4</v>
      </c>
      <c r="G431" t="str">
        <f t="shared" si="20"/>
        <v>Mar-23</v>
      </c>
      <c r="H431">
        <f>VLOOKUP(B431,campaign!A:D,4,FALSE)</f>
        <v>29</v>
      </c>
    </row>
    <row r="432" spans="1:8" x14ac:dyDescent="0.25">
      <c r="A432" t="s">
        <v>2966</v>
      </c>
      <c r="B432" t="s">
        <v>3953</v>
      </c>
      <c r="C432" s="1">
        <v>44871</v>
      </c>
      <c r="D432" s="1">
        <v>45025</v>
      </c>
      <c r="E432" s="1">
        <f t="shared" si="18"/>
        <v>44866</v>
      </c>
      <c r="F432">
        <f t="shared" si="19"/>
        <v>5</v>
      </c>
      <c r="G432" t="str">
        <f t="shared" si="20"/>
        <v>Apr-23</v>
      </c>
      <c r="H432">
        <f>VLOOKUP(B432,campaign!A:D,4,FALSE)</f>
        <v>29</v>
      </c>
    </row>
    <row r="433" spans="1:8" x14ac:dyDescent="0.25">
      <c r="A433" t="s">
        <v>2966</v>
      </c>
      <c r="B433" t="s">
        <v>3953</v>
      </c>
      <c r="C433" s="1">
        <v>44871</v>
      </c>
      <c r="D433" s="1">
        <v>45065</v>
      </c>
      <c r="E433" s="1">
        <f t="shared" si="18"/>
        <v>44866</v>
      </c>
      <c r="F433">
        <f t="shared" si="19"/>
        <v>6</v>
      </c>
      <c r="G433" t="str">
        <f t="shared" si="20"/>
        <v>May-23</v>
      </c>
      <c r="H433">
        <f>VLOOKUP(B433,campaign!A:D,4,FALSE)</f>
        <v>29</v>
      </c>
    </row>
    <row r="434" spans="1:8" x14ac:dyDescent="0.25">
      <c r="A434" t="s">
        <v>2967</v>
      </c>
      <c r="B434" t="s">
        <v>3923</v>
      </c>
      <c r="C434" s="1">
        <v>44655</v>
      </c>
      <c r="D434" s="1">
        <v>44655</v>
      </c>
      <c r="E434" s="1">
        <f t="shared" si="18"/>
        <v>44652</v>
      </c>
      <c r="F434">
        <f t="shared" si="19"/>
        <v>0</v>
      </c>
      <c r="G434" t="str">
        <f t="shared" si="20"/>
        <v>Apr-22</v>
      </c>
      <c r="H434">
        <f>VLOOKUP(B434,campaign!A:D,4,FALSE)</f>
        <v>26</v>
      </c>
    </row>
    <row r="435" spans="1:8" x14ac:dyDescent="0.25">
      <c r="A435" t="s">
        <v>2967</v>
      </c>
      <c r="B435" t="s">
        <v>3923</v>
      </c>
      <c r="C435" s="1">
        <v>44655</v>
      </c>
      <c r="D435" s="1">
        <v>44692</v>
      </c>
      <c r="E435" s="1">
        <f t="shared" si="18"/>
        <v>44652</v>
      </c>
      <c r="F435">
        <f t="shared" si="19"/>
        <v>1</v>
      </c>
      <c r="G435" t="str">
        <f t="shared" si="20"/>
        <v>May-22</v>
      </c>
      <c r="H435">
        <f>VLOOKUP(B435,campaign!A:D,4,FALSE)</f>
        <v>26</v>
      </c>
    </row>
    <row r="436" spans="1:8" x14ac:dyDescent="0.25">
      <c r="A436" t="s">
        <v>2967</v>
      </c>
      <c r="B436" t="s">
        <v>3923</v>
      </c>
      <c r="C436" s="1">
        <v>44655</v>
      </c>
      <c r="D436" s="1">
        <v>44730</v>
      </c>
      <c r="E436" s="1">
        <f t="shared" si="18"/>
        <v>44652</v>
      </c>
      <c r="F436">
        <f t="shared" si="19"/>
        <v>2</v>
      </c>
      <c r="G436" t="str">
        <f t="shared" si="20"/>
        <v>Jun-22</v>
      </c>
      <c r="H436">
        <f>VLOOKUP(B436,campaign!A:D,4,FALSE)</f>
        <v>26</v>
      </c>
    </row>
    <row r="437" spans="1:8" x14ac:dyDescent="0.25">
      <c r="A437" t="s">
        <v>2967</v>
      </c>
      <c r="B437" t="s">
        <v>3923</v>
      </c>
      <c r="C437" s="1">
        <v>44655</v>
      </c>
      <c r="D437" s="1">
        <v>44756</v>
      </c>
      <c r="E437" s="1">
        <f t="shared" si="18"/>
        <v>44652</v>
      </c>
      <c r="F437">
        <f t="shared" si="19"/>
        <v>3</v>
      </c>
      <c r="G437" t="str">
        <f t="shared" si="20"/>
        <v>Jul-22</v>
      </c>
      <c r="H437">
        <f>VLOOKUP(B437,campaign!A:D,4,FALSE)</f>
        <v>26</v>
      </c>
    </row>
    <row r="438" spans="1:8" x14ac:dyDescent="0.25">
      <c r="A438" t="s">
        <v>2967</v>
      </c>
      <c r="B438" t="s">
        <v>3923</v>
      </c>
      <c r="C438" s="1">
        <v>44655</v>
      </c>
      <c r="D438" s="1">
        <v>44790</v>
      </c>
      <c r="E438" s="1">
        <f t="shared" si="18"/>
        <v>44652</v>
      </c>
      <c r="F438">
        <f t="shared" si="19"/>
        <v>4</v>
      </c>
      <c r="G438" t="str">
        <f t="shared" si="20"/>
        <v>Aug-22</v>
      </c>
      <c r="H438">
        <f>VLOOKUP(B438,campaign!A:D,4,FALSE)</f>
        <v>26</v>
      </c>
    </row>
    <row r="439" spans="1:8" x14ac:dyDescent="0.25">
      <c r="A439" t="s">
        <v>2967</v>
      </c>
      <c r="B439" t="s">
        <v>3923</v>
      </c>
      <c r="C439" s="1">
        <v>44655</v>
      </c>
      <c r="D439" s="1">
        <v>44883</v>
      </c>
      <c r="E439" s="1">
        <f t="shared" si="18"/>
        <v>44652</v>
      </c>
      <c r="F439">
        <f t="shared" si="19"/>
        <v>7</v>
      </c>
      <c r="G439" t="str">
        <f t="shared" si="20"/>
        <v>Nov-22</v>
      </c>
      <c r="H439">
        <f>VLOOKUP(B439,campaign!A:D,4,FALSE)</f>
        <v>26</v>
      </c>
    </row>
    <row r="440" spans="1:8" x14ac:dyDescent="0.25">
      <c r="A440" t="s">
        <v>2967</v>
      </c>
      <c r="B440" t="s">
        <v>3923</v>
      </c>
      <c r="C440" s="1">
        <v>44655</v>
      </c>
      <c r="D440" s="1">
        <v>44908</v>
      </c>
      <c r="E440" s="1">
        <f t="shared" si="18"/>
        <v>44652</v>
      </c>
      <c r="F440">
        <f t="shared" si="19"/>
        <v>8</v>
      </c>
      <c r="G440" t="str">
        <f t="shared" si="20"/>
        <v>Dec-22</v>
      </c>
      <c r="H440">
        <f>VLOOKUP(B440,campaign!A:D,4,FALSE)</f>
        <v>26</v>
      </c>
    </row>
    <row r="441" spans="1:8" x14ac:dyDescent="0.25">
      <c r="A441" t="s">
        <v>2967</v>
      </c>
      <c r="B441" t="s">
        <v>3923</v>
      </c>
      <c r="C441" s="1">
        <v>44655</v>
      </c>
      <c r="D441" s="1">
        <v>44931</v>
      </c>
      <c r="E441" s="1">
        <f t="shared" si="18"/>
        <v>44652</v>
      </c>
      <c r="F441">
        <f t="shared" si="19"/>
        <v>9</v>
      </c>
      <c r="G441" t="str">
        <f t="shared" si="20"/>
        <v>Jan-23</v>
      </c>
      <c r="H441">
        <f>VLOOKUP(B441,campaign!A:D,4,FALSE)</f>
        <v>26</v>
      </c>
    </row>
    <row r="442" spans="1:8" x14ac:dyDescent="0.25">
      <c r="A442" t="s">
        <v>2967</v>
      </c>
      <c r="B442" t="s">
        <v>3923</v>
      </c>
      <c r="C442" s="1">
        <v>44655</v>
      </c>
      <c r="D442" s="1">
        <v>44962</v>
      </c>
      <c r="E442" s="1">
        <f t="shared" si="18"/>
        <v>44652</v>
      </c>
      <c r="F442">
        <f t="shared" si="19"/>
        <v>10</v>
      </c>
      <c r="G442" t="str">
        <f t="shared" si="20"/>
        <v>Feb-23</v>
      </c>
      <c r="H442">
        <f>VLOOKUP(B442,campaign!A:D,4,FALSE)</f>
        <v>26</v>
      </c>
    </row>
    <row r="443" spans="1:8" x14ac:dyDescent="0.25">
      <c r="A443" t="s">
        <v>2967</v>
      </c>
      <c r="B443" t="s">
        <v>3923</v>
      </c>
      <c r="C443" s="1">
        <v>44655</v>
      </c>
      <c r="D443" s="1">
        <v>44989</v>
      </c>
      <c r="E443" s="1">
        <f t="shared" si="18"/>
        <v>44652</v>
      </c>
      <c r="F443">
        <f t="shared" si="19"/>
        <v>11</v>
      </c>
      <c r="G443" t="str">
        <f t="shared" si="20"/>
        <v>Mar-23</v>
      </c>
      <c r="H443">
        <f>VLOOKUP(B443,campaign!A:D,4,FALSE)</f>
        <v>26</v>
      </c>
    </row>
    <row r="444" spans="1:8" x14ac:dyDescent="0.25">
      <c r="A444" t="s">
        <v>2967</v>
      </c>
      <c r="B444" t="s">
        <v>3923</v>
      </c>
      <c r="C444" s="1">
        <v>44655</v>
      </c>
      <c r="D444" s="1">
        <v>45063</v>
      </c>
      <c r="E444" s="1">
        <f t="shared" si="18"/>
        <v>44652</v>
      </c>
      <c r="F444">
        <f t="shared" si="19"/>
        <v>13</v>
      </c>
      <c r="G444" t="str">
        <f t="shared" si="20"/>
        <v>May-23</v>
      </c>
      <c r="H444">
        <f>VLOOKUP(B444,campaign!A:D,4,FALSE)</f>
        <v>26</v>
      </c>
    </row>
    <row r="445" spans="1:8" x14ac:dyDescent="0.25">
      <c r="A445" t="s">
        <v>2967</v>
      </c>
      <c r="B445" t="s">
        <v>3925</v>
      </c>
      <c r="C445" s="1">
        <v>44783</v>
      </c>
      <c r="D445" s="1">
        <v>44783</v>
      </c>
      <c r="E445" s="1">
        <f t="shared" si="18"/>
        <v>44774</v>
      </c>
      <c r="F445">
        <f t="shared" si="19"/>
        <v>0</v>
      </c>
      <c r="G445" t="str">
        <f t="shared" si="20"/>
        <v>Aug-22</v>
      </c>
      <c r="H445">
        <f>VLOOKUP(B445,campaign!A:D,4,FALSE)</f>
        <v>13</v>
      </c>
    </row>
    <row r="446" spans="1:8" x14ac:dyDescent="0.25">
      <c r="A446" t="s">
        <v>2967</v>
      </c>
      <c r="B446" t="s">
        <v>3925</v>
      </c>
      <c r="C446" s="1">
        <v>44783</v>
      </c>
      <c r="D446" s="1">
        <v>44816</v>
      </c>
      <c r="E446" s="1">
        <f t="shared" si="18"/>
        <v>44774</v>
      </c>
      <c r="F446">
        <f t="shared" si="19"/>
        <v>1</v>
      </c>
      <c r="G446" t="str">
        <f t="shared" si="20"/>
        <v>Sep-22</v>
      </c>
      <c r="H446">
        <f>VLOOKUP(B446,campaign!A:D,4,FALSE)</f>
        <v>13</v>
      </c>
    </row>
    <row r="447" spans="1:8" x14ac:dyDescent="0.25">
      <c r="A447" t="s">
        <v>2967</v>
      </c>
      <c r="B447" t="s">
        <v>3925</v>
      </c>
      <c r="C447" s="1">
        <v>44783</v>
      </c>
      <c r="D447" s="1">
        <v>44857</v>
      </c>
      <c r="E447" s="1">
        <f t="shared" si="18"/>
        <v>44774</v>
      </c>
      <c r="F447">
        <f t="shared" si="19"/>
        <v>2</v>
      </c>
      <c r="G447" t="str">
        <f t="shared" si="20"/>
        <v>Oct-22</v>
      </c>
      <c r="H447">
        <f>VLOOKUP(B447,campaign!A:D,4,FALSE)</f>
        <v>13</v>
      </c>
    </row>
    <row r="448" spans="1:8" x14ac:dyDescent="0.25">
      <c r="A448" t="s">
        <v>2967</v>
      </c>
      <c r="B448" t="s">
        <v>3925</v>
      </c>
      <c r="C448" s="1">
        <v>44783</v>
      </c>
      <c r="D448" s="1">
        <v>44885</v>
      </c>
      <c r="E448" s="1">
        <f t="shared" si="18"/>
        <v>44774</v>
      </c>
      <c r="F448">
        <f t="shared" si="19"/>
        <v>3</v>
      </c>
      <c r="G448" t="str">
        <f t="shared" si="20"/>
        <v>Nov-22</v>
      </c>
      <c r="H448">
        <f>VLOOKUP(B448,campaign!A:D,4,FALSE)</f>
        <v>13</v>
      </c>
    </row>
    <row r="449" spans="1:8" x14ac:dyDescent="0.25">
      <c r="A449" t="s">
        <v>2967</v>
      </c>
      <c r="B449" t="s">
        <v>3925</v>
      </c>
      <c r="C449" s="1">
        <v>44783</v>
      </c>
      <c r="D449" s="1">
        <v>44951</v>
      </c>
      <c r="E449" s="1">
        <f t="shared" si="18"/>
        <v>44774</v>
      </c>
      <c r="F449">
        <f t="shared" si="19"/>
        <v>5</v>
      </c>
      <c r="G449" t="str">
        <f t="shared" si="20"/>
        <v>Jan-23</v>
      </c>
      <c r="H449">
        <f>VLOOKUP(B449,campaign!A:D,4,FALSE)</f>
        <v>13</v>
      </c>
    </row>
    <row r="450" spans="1:8" x14ac:dyDescent="0.25">
      <c r="A450" t="s">
        <v>2967</v>
      </c>
      <c r="B450" t="s">
        <v>3925</v>
      </c>
      <c r="C450" s="1">
        <v>44783</v>
      </c>
      <c r="D450" s="1">
        <v>44969</v>
      </c>
      <c r="E450" s="1">
        <f t="shared" si="18"/>
        <v>44774</v>
      </c>
      <c r="F450">
        <f t="shared" si="19"/>
        <v>6</v>
      </c>
      <c r="G450" t="str">
        <f t="shared" si="20"/>
        <v>Feb-23</v>
      </c>
      <c r="H450">
        <f>VLOOKUP(B450,campaign!A:D,4,FALSE)</f>
        <v>13</v>
      </c>
    </row>
    <row r="451" spans="1:8" x14ac:dyDescent="0.25">
      <c r="A451" t="s">
        <v>2967</v>
      </c>
      <c r="B451" t="s">
        <v>3925</v>
      </c>
      <c r="C451" s="1">
        <v>44783</v>
      </c>
      <c r="D451" s="1">
        <v>45004</v>
      </c>
      <c r="E451" s="1">
        <f t="shared" ref="E451:E514" si="21">DATE(YEAR(C451),MONTH(C451),1)</f>
        <v>44774</v>
      </c>
      <c r="F451">
        <f t="shared" ref="F451:F514" si="22">DATEDIF(C451,D451,"M")</f>
        <v>7</v>
      </c>
      <c r="G451" t="str">
        <f t="shared" ref="G451:G514" si="23">TEXT(D451,"mmm-yy")</f>
        <v>Mar-23</v>
      </c>
      <c r="H451">
        <f>VLOOKUP(B451,campaign!A:D,4,FALSE)</f>
        <v>13</v>
      </c>
    </row>
    <row r="452" spans="1:8" x14ac:dyDescent="0.25">
      <c r="A452" t="s">
        <v>2967</v>
      </c>
      <c r="B452" t="s">
        <v>3925</v>
      </c>
      <c r="C452" s="1">
        <v>44783</v>
      </c>
      <c r="D452" s="1">
        <v>45040</v>
      </c>
      <c r="E452" s="1">
        <f t="shared" si="21"/>
        <v>44774</v>
      </c>
      <c r="F452">
        <f t="shared" si="22"/>
        <v>8</v>
      </c>
      <c r="G452" t="str">
        <f t="shared" si="23"/>
        <v>Apr-23</v>
      </c>
      <c r="H452">
        <f>VLOOKUP(B452,campaign!A:D,4,FALSE)</f>
        <v>13</v>
      </c>
    </row>
    <row r="453" spans="1:8" x14ac:dyDescent="0.25">
      <c r="A453" t="s">
        <v>2967</v>
      </c>
      <c r="B453" t="s">
        <v>3927</v>
      </c>
      <c r="C453" s="1">
        <v>44972</v>
      </c>
      <c r="D453" s="1">
        <v>44972</v>
      </c>
      <c r="E453" s="1">
        <f t="shared" si="21"/>
        <v>44958</v>
      </c>
      <c r="F453">
        <f t="shared" si="22"/>
        <v>0</v>
      </c>
      <c r="G453" t="str">
        <f t="shared" si="23"/>
        <v>Feb-23</v>
      </c>
      <c r="H453">
        <f>VLOOKUP(B453,campaign!A:D,4,FALSE)</f>
        <v>27</v>
      </c>
    </row>
    <row r="454" spans="1:8" x14ac:dyDescent="0.25">
      <c r="A454" t="s">
        <v>2967</v>
      </c>
      <c r="B454" t="s">
        <v>3927</v>
      </c>
      <c r="C454" s="1">
        <v>44972</v>
      </c>
      <c r="D454" s="1">
        <v>45001</v>
      </c>
      <c r="E454" s="1">
        <f t="shared" si="21"/>
        <v>44958</v>
      </c>
      <c r="F454">
        <f t="shared" si="22"/>
        <v>1</v>
      </c>
      <c r="G454" t="str">
        <f t="shared" si="23"/>
        <v>Mar-23</v>
      </c>
      <c r="H454">
        <f>VLOOKUP(B454,campaign!A:D,4,FALSE)</f>
        <v>27</v>
      </c>
    </row>
    <row r="455" spans="1:8" x14ac:dyDescent="0.25">
      <c r="A455" t="s">
        <v>2967</v>
      </c>
      <c r="B455" t="s">
        <v>3927</v>
      </c>
      <c r="C455" s="1">
        <v>44972</v>
      </c>
      <c r="D455" s="1">
        <v>45034</v>
      </c>
      <c r="E455" s="1">
        <f t="shared" si="21"/>
        <v>44958</v>
      </c>
      <c r="F455">
        <f t="shared" si="22"/>
        <v>2</v>
      </c>
      <c r="G455" t="str">
        <f t="shared" si="23"/>
        <v>Apr-23</v>
      </c>
      <c r="H455">
        <f>VLOOKUP(B455,campaign!A:D,4,FALSE)</f>
        <v>27</v>
      </c>
    </row>
    <row r="456" spans="1:8" x14ac:dyDescent="0.25">
      <c r="A456" t="s">
        <v>2967</v>
      </c>
      <c r="B456" t="s">
        <v>3927</v>
      </c>
      <c r="C456" s="1">
        <v>44972</v>
      </c>
      <c r="D456" s="1">
        <v>45061</v>
      </c>
      <c r="E456" s="1">
        <f t="shared" si="21"/>
        <v>44958</v>
      </c>
      <c r="F456">
        <f t="shared" si="22"/>
        <v>3</v>
      </c>
      <c r="G456" t="str">
        <f t="shared" si="23"/>
        <v>May-23</v>
      </c>
      <c r="H456">
        <f>VLOOKUP(B456,campaign!A:D,4,FALSE)</f>
        <v>27</v>
      </c>
    </row>
    <row r="457" spans="1:8" x14ac:dyDescent="0.25">
      <c r="A457" t="s">
        <v>2968</v>
      </c>
      <c r="B457" t="s">
        <v>3927</v>
      </c>
      <c r="C457" s="1">
        <v>44883</v>
      </c>
      <c r="D457" s="1">
        <v>44883</v>
      </c>
      <c r="E457" s="1">
        <f t="shared" si="21"/>
        <v>44866</v>
      </c>
      <c r="F457">
        <f t="shared" si="22"/>
        <v>0</v>
      </c>
      <c r="G457" t="str">
        <f t="shared" si="23"/>
        <v>Nov-22</v>
      </c>
      <c r="H457">
        <f>VLOOKUP(B457,campaign!A:D,4,FALSE)</f>
        <v>27</v>
      </c>
    </row>
    <row r="458" spans="1:8" x14ac:dyDescent="0.25">
      <c r="A458" t="s">
        <v>2968</v>
      </c>
      <c r="B458" t="s">
        <v>3927</v>
      </c>
      <c r="C458" s="1">
        <v>44883</v>
      </c>
      <c r="D458" s="1">
        <v>44917</v>
      </c>
      <c r="E458" s="1">
        <f t="shared" si="21"/>
        <v>44866</v>
      </c>
      <c r="F458">
        <f t="shared" si="22"/>
        <v>1</v>
      </c>
      <c r="G458" t="str">
        <f t="shared" si="23"/>
        <v>Dec-22</v>
      </c>
      <c r="H458">
        <f>VLOOKUP(B458,campaign!A:D,4,FALSE)</f>
        <v>27</v>
      </c>
    </row>
    <row r="459" spans="1:8" x14ac:dyDescent="0.25">
      <c r="A459" t="s">
        <v>2968</v>
      </c>
      <c r="B459" t="s">
        <v>3927</v>
      </c>
      <c r="C459" s="1">
        <v>44883</v>
      </c>
      <c r="D459" s="1">
        <v>44953</v>
      </c>
      <c r="E459" s="1">
        <f t="shared" si="21"/>
        <v>44866</v>
      </c>
      <c r="F459">
        <f t="shared" si="22"/>
        <v>2</v>
      </c>
      <c r="G459" t="str">
        <f t="shared" si="23"/>
        <v>Jan-23</v>
      </c>
      <c r="H459">
        <f>VLOOKUP(B459,campaign!A:D,4,FALSE)</f>
        <v>27</v>
      </c>
    </row>
    <row r="460" spans="1:8" x14ac:dyDescent="0.25">
      <c r="A460" t="s">
        <v>2968</v>
      </c>
      <c r="B460" t="s">
        <v>3927</v>
      </c>
      <c r="C460" s="1">
        <v>44883</v>
      </c>
      <c r="D460" s="1">
        <v>44975</v>
      </c>
      <c r="E460" s="1">
        <f t="shared" si="21"/>
        <v>44866</v>
      </c>
      <c r="F460">
        <f t="shared" si="22"/>
        <v>3</v>
      </c>
      <c r="G460" t="str">
        <f t="shared" si="23"/>
        <v>Feb-23</v>
      </c>
      <c r="H460">
        <f>VLOOKUP(B460,campaign!A:D,4,FALSE)</f>
        <v>27</v>
      </c>
    </row>
    <row r="461" spans="1:8" x14ac:dyDescent="0.25">
      <c r="A461" t="s">
        <v>2968</v>
      </c>
      <c r="B461" t="s">
        <v>3927</v>
      </c>
      <c r="C461" s="1">
        <v>44883</v>
      </c>
      <c r="D461" s="1">
        <v>45009</v>
      </c>
      <c r="E461" s="1">
        <f t="shared" si="21"/>
        <v>44866</v>
      </c>
      <c r="F461">
        <f t="shared" si="22"/>
        <v>4</v>
      </c>
      <c r="G461" t="str">
        <f t="shared" si="23"/>
        <v>Mar-23</v>
      </c>
      <c r="H461">
        <f>VLOOKUP(B461,campaign!A:D,4,FALSE)</f>
        <v>27</v>
      </c>
    </row>
    <row r="462" spans="1:8" x14ac:dyDescent="0.25">
      <c r="A462" t="s">
        <v>2968</v>
      </c>
      <c r="B462" t="s">
        <v>3927</v>
      </c>
      <c r="C462" s="1">
        <v>44883</v>
      </c>
      <c r="D462" s="1">
        <v>45039</v>
      </c>
      <c r="E462" s="1">
        <f t="shared" si="21"/>
        <v>44866</v>
      </c>
      <c r="F462">
        <f t="shared" si="22"/>
        <v>5</v>
      </c>
      <c r="G462" t="str">
        <f t="shared" si="23"/>
        <v>Apr-23</v>
      </c>
      <c r="H462">
        <f>VLOOKUP(B462,campaign!A:D,4,FALSE)</f>
        <v>27</v>
      </c>
    </row>
    <row r="463" spans="1:8" x14ac:dyDescent="0.25">
      <c r="A463" t="s">
        <v>2968</v>
      </c>
      <c r="B463" t="s">
        <v>3927</v>
      </c>
      <c r="C463" s="1">
        <v>44883</v>
      </c>
      <c r="D463" s="1">
        <v>45064</v>
      </c>
      <c r="E463" s="1">
        <f t="shared" si="21"/>
        <v>44866</v>
      </c>
      <c r="F463">
        <f t="shared" si="22"/>
        <v>6</v>
      </c>
      <c r="G463" t="str">
        <f t="shared" si="23"/>
        <v>May-23</v>
      </c>
      <c r="H463">
        <f>VLOOKUP(B463,campaign!A:D,4,FALSE)</f>
        <v>27</v>
      </c>
    </row>
    <row r="464" spans="1:8" x14ac:dyDescent="0.25">
      <c r="A464" t="s">
        <v>2968</v>
      </c>
      <c r="B464" t="s">
        <v>3926</v>
      </c>
      <c r="C464" s="1">
        <v>44918</v>
      </c>
      <c r="D464" s="1">
        <v>44918</v>
      </c>
      <c r="E464" s="1">
        <f t="shared" si="21"/>
        <v>44896</v>
      </c>
      <c r="F464">
        <f t="shared" si="22"/>
        <v>0</v>
      </c>
      <c r="G464" t="str">
        <f t="shared" si="23"/>
        <v>Dec-22</v>
      </c>
      <c r="H464">
        <f>VLOOKUP(B464,campaign!A:D,4,FALSE)</f>
        <v>25</v>
      </c>
    </row>
    <row r="465" spans="1:8" x14ac:dyDescent="0.25">
      <c r="A465" t="s">
        <v>2968</v>
      </c>
      <c r="B465" t="s">
        <v>3926</v>
      </c>
      <c r="C465" s="1">
        <v>44918</v>
      </c>
      <c r="D465" s="1">
        <v>44952</v>
      </c>
      <c r="E465" s="1">
        <f t="shared" si="21"/>
        <v>44896</v>
      </c>
      <c r="F465">
        <f t="shared" si="22"/>
        <v>1</v>
      </c>
      <c r="G465" t="str">
        <f t="shared" si="23"/>
        <v>Jan-23</v>
      </c>
      <c r="H465">
        <f>VLOOKUP(B465,campaign!A:D,4,FALSE)</f>
        <v>25</v>
      </c>
    </row>
    <row r="466" spans="1:8" x14ac:dyDescent="0.25">
      <c r="A466" t="s">
        <v>2968</v>
      </c>
      <c r="B466" t="s">
        <v>3926</v>
      </c>
      <c r="C466" s="1">
        <v>44918</v>
      </c>
      <c r="D466" s="1">
        <v>44964</v>
      </c>
      <c r="E466" s="1">
        <f t="shared" si="21"/>
        <v>44896</v>
      </c>
      <c r="F466">
        <f t="shared" si="22"/>
        <v>1</v>
      </c>
      <c r="G466" t="str">
        <f t="shared" si="23"/>
        <v>Feb-23</v>
      </c>
      <c r="H466">
        <f>VLOOKUP(B466,campaign!A:D,4,FALSE)</f>
        <v>25</v>
      </c>
    </row>
    <row r="467" spans="1:8" x14ac:dyDescent="0.25">
      <c r="A467" t="s">
        <v>2968</v>
      </c>
      <c r="B467" t="s">
        <v>3926</v>
      </c>
      <c r="C467" s="1">
        <v>44918</v>
      </c>
      <c r="D467" s="1">
        <v>45011</v>
      </c>
      <c r="E467" s="1">
        <f t="shared" si="21"/>
        <v>44896</v>
      </c>
      <c r="F467">
        <f t="shared" si="22"/>
        <v>3</v>
      </c>
      <c r="G467" t="str">
        <f t="shared" si="23"/>
        <v>Mar-23</v>
      </c>
      <c r="H467">
        <f>VLOOKUP(B467,campaign!A:D,4,FALSE)</f>
        <v>25</v>
      </c>
    </row>
    <row r="468" spans="1:8" x14ac:dyDescent="0.25">
      <c r="A468" t="s">
        <v>2968</v>
      </c>
      <c r="B468" t="s">
        <v>3926</v>
      </c>
      <c r="C468" s="1">
        <v>44918</v>
      </c>
      <c r="D468" s="1">
        <v>45053</v>
      </c>
      <c r="E468" s="1">
        <f t="shared" si="21"/>
        <v>44896</v>
      </c>
      <c r="F468">
        <f t="shared" si="22"/>
        <v>4</v>
      </c>
      <c r="G468" t="str">
        <f t="shared" si="23"/>
        <v>May-23</v>
      </c>
      <c r="H468">
        <f>VLOOKUP(B468,campaign!A:D,4,FALSE)</f>
        <v>25</v>
      </c>
    </row>
    <row r="469" spans="1:8" x14ac:dyDescent="0.25">
      <c r="A469" t="s">
        <v>2968</v>
      </c>
      <c r="B469" t="s">
        <v>3926</v>
      </c>
      <c r="C469" s="1">
        <v>44918</v>
      </c>
      <c r="D469" s="1">
        <v>45084</v>
      </c>
      <c r="E469" s="1">
        <f t="shared" si="21"/>
        <v>44896</v>
      </c>
      <c r="F469">
        <f t="shared" si="22"/>
        <v>5</v>
      </c>
      <c r="G469" t="str">
        <f t="shared" si="23"/>
        <v>Jun-23</v>
      </c>
      <c r="H469">
        <f>VLOOKUP(B469,campaign!A:D,4,FALSE)</f>
        <v>25</v>
      </c>
    </row>
    <row r="470" spans="1:8" x14ac:dyDescent="0.25">
      <c r="A470" t="s">
        <v>2968</v>
      </c>
      <c r="B470" t="s">
        <v>3920</v>
      </c>
      <c r="C470" s="1">
        <v>45045</v>
      </c>
      <c r="D470" s="1">
        <v>45045</v>
      </c>
      <c r="E470" s="1">
        <f t="shared" si="21"/>
        <v>45017</v>
      </c>
      <c r="F470">
        <f t="shared" si="22"/>
        <v>0</v>
      </c>
      <c r="G470" t="str">
        <f t="shared" si="23"/>
        <v>Apr-23</v>
      </c>
      <c r="H470">
        <f>VLOOKUP(B470,campaign!A:D,4,FALSE)</f>
        <v>10</v>
      </c>
    </row>
    <row r="471" spans="1:8" x14ac:dyDescent="0.25">
      <c r="A471" t="s">
        <v>2968</v>
      </c>
      <c r="B471" t="s">
        <v>3920</v>
      </c>
      <c r="C471" s="1">
        <v>45045</v>
      </c>
      <c r="D471" s="1">
        <v>45084</v>
      </c>
      <c r="E471" s="1">
        <f t="shared" si="21"/>
        <v>45017</v>
      </c>
      <c r="F471">
        <f t="shared" si="22"/>
        <v>1</v>
      </c>
      <c r="G471" t="str">
        <f t="shared" si="23"/>
        <v>Jun-23</v>
      </c>
      <c r="H471">
        <f>VLOOKUP(B471,campaign!A:D,4,FALSE)</f>
        <v>10</v>
      </c>
    </row>
    <row r="472" spans="1:8" x14ac:dyDescent="0.25">
      <c r="A472" t="s">
        <v>2969</v>
      </c>
      <c r="B472" t="s">
        <v>3952</v>
      </c>
      <c r="C472" s="1">
        <v>44811</v>
      </c>
      <c r="D472" s="1">
        <v>44811</v>
      </c>
      <c r="E472" s="1">
        <f t="shared" si="21"/>
        <v>44805</v>
      </c>
      <c r="F472">
        <f t="shared" si="22"/>
        <v>0</v>
      </c>
      <c r="G472" t="str">
        <f t="shared" si="23"/>
        <v>Sep-22</v>
      </c>
      <c r="H472">
        <f>VLOOKUP(B472,campaign!A:D,4,FALSE)</f>
        <v>16</v>
      </c>
    </row>
    <row r="473" spans="1:8" x14ac:dyDescent="0.25">
      <c r="A473" t="s">
        <v>2969</v>
      </c>
      <c r="B473" t="s">
        <v>3952</v>
      </c>
      <c r="C473" s="1">
        <v>44811</v>
      </c>
      <c r="D473" s="1">
        <v>44850</v>
      </c>
      <c r="E473" s="1">
        <f t="shared" si="21"/>
        <v>44805</v>
      </c>
      <c r="F473">
        <f t="shared" si="22"/>
        <v>1</v>
      </c>
      <c r="G473" t="str">
        <f t="shared" si="23"/>
        <v>Oct-22</v>
      </c>
      <c r="H473">
        <f>VLOOKUP(B473,campaign!A:D,4,FALSE)</f>
        <v>16</v>
      </c>
    </row>
    <row r="474" spans="1:8" x14ac:dyDescent="0.25">
      <c r="A474" t="s">
        <v>2969</v>
      </c>
      <c r="B474" t="s">
        <v>3952</v>
      </c>
      <c r="C474" s="1">
        <v>44811</v>
      </c>
      <c r="D474" s="1">
        <v>44936</v>
      </c>
      <c r="E474" s="1">
        <f t="shared" si="21"/>
        <v>44805</v>
      </c>
      <c r="F474">
        <f t="shared" si="22"/>
        <v>4</v>
      </c>
      <c r="G474" t="str">
        <f t="shared" si="23"/>
        <v>Jan-23</v>
      </c>
      <c r="H474">
        <f>VLOOKUP(B474,campaign!A:D,4,FALSE)</f>
        <v>16</v>
      </c>
    </row>
    <row r="475" spans="1:8" x14ac:dyDescent="0.25">
      <c r="A475" t="s">
        <v>2969</v>
      </c>
      <c r="B475" t="s">
        <v>3952</v>
      </c>
      <c r="C475" s="1">
        <v>44811</v>
      </c>
      <c r="D475" s="1">
        <v>44974</v>
      </c>
      <c r="E475" s="1">
        <f t="shared" si="21"/>
        <v>44805</v>
      </c>
      <c r="F475">
        <f t="shared" si="22"/>
        <v>5</v>
      </c>
      <c r="G475" t="str">
        <f t="shared" si="23"/>
        <v>Feb-23</v>
      </c>
      <c r="H475">
        <f>VLOOKUP(B475,campaign!A:D,4,FALSE)</f>
        <v>16</v>
      </c>
    </row>
    <row r="476" spans="1:8" x14ac:dyDescent="0.25">
      <c r="A476" t="s">
        <v>2969</v>
      </c>
      <c r="B476" t="s">
        <v>3952</v>
      </c>
      <c r="C476" s="1">
        <v>44811</v>
      </c>
      <c r="D476" s="1">
        <v>44994</v>
      </c>
      <c r="E476" s="1">
        <f t="shared" si="21"/>
        <v>44805</v>
      </c>
      <c r="F476">
        <f t="shared" si="22"/>
        <v>6</v>
      </c>
      <c r="G476" t="str">
        <f t="shared" si="23"/>
        <v>Mar-23</v>
      </c>
      <c r="H476">
        <f>VLOOKUP(B476,campaign!A:D,4,FALSE)</f>
        <v>16</v>
      </c>
    </row>
    <row r="477" spans="1:8" x14ac:dyDescent="0.25">
      <c r="A477" t="s">
        <v>2969</v>
      </c>
      <c r="B477" t="s">
        <v>3952</v>
      </c>
      <c r="C477" s="1">
        <v>44811</v>
      </c>
      <c r="D477" s="1">
        <v>45032</v>
      </c>
      <c r="E477" s="1">
        <f t="shared" si="21"/>
        <v>44805</v>
      </c>
      <c r="F477">
        <f t="shared" si="22"/>
        <v>7</v>
      </c>
      <c r="G477" t="str">
        <f t="shared" si="23"/>
        <v>Apr-23</v>
      </c>
      <c r="H477">
        <f>VLOOKUP(B477,campaign!A:D,4,FALSE)</f>
        <v>16</v>
      </c>
    </row>
    <row r="478" spans="1:8" x14ac:dyDescent="0.25">
      <c r="A478" t="s">
        <v>2969</v>
      </c>
      <c r="B478" t="s">
        <v>3952</v>
      </c>
      <c r="C478" s="1">
        <v>44811</v>
      </c>
      <c r="D478" s="1">
        <v>45065</v>
      </c>
      <c r="E478" s="1">
        <f t="shared" si="21"/>
        <v>44805</v>
      </c>
      <c r="F478">
        <f t="shared" si="22"/>
        <v>8</v>
      </c>
      <c r="G478" t="str">
        <f t="shared" si="23"/>
        <v>May-23</v>
      </c>
      <c r="H478">
        <f>VLOOKUP(B478,campaign!A:D,4,FALSE)</f>
        <v>16</v>
      </c>
    </row>
    <row r="479" spans="1:8" x14ac:dyDescent="0.25">
      <c r="A479" t="s">
        <v>2969</v>
      </c>
      <c r="B479" t="s">
        <v>3929</v>
      </c>
      <c r="C479" s="1">
        <v>44868</v>
      </c>
      <c r="D479" s="1">
        <v>44868</v>
      </c>
      <c r="E479" s="1">
        <f t="shared" si="21"/>
        <v>44866</v>
      </c>
      <c r="F479">
        <f t="shared" si="22"/>
        <v>0</v>
      </c>
      <c r="G479" t="str">
        <f t="shared" si="23"/>
        <v>Nov-22</v>
      </c>
      <c r="H479">
        <f>VLOOKUP(B479,campaign!A:D,4,FALSE)</f>
        <v>66</v>
      </c>
    </row>
    <row r="480" spans="1:8" x14ac:dyDescent="0.25">
      <c r="A480" t="s">
        <v>2969</v>
      </c>
      <c r="B480" t="s">
        <v>3929</v>
      </c>
      <c r="C480" s="1">
        <v>44868</v>
      </c>
      <c r="D480" s="1">
        <v>44910</v>
      </c>
      <c r="E480" s="1">
        <f t="shared" si="21"/>
        <v>44866</v>
      </c>
      <c r="F480">
        <f t="shared" si="22"/>
        <v>1</v>
      </c>
      <c r="G480" t="str">
        <f t="shared" si="23"/>
        <v>Dec-22</v>
      </c>
      <c r="H480">
        <f>VLOOKUP(B480,campaign!A:D,4,FALSE)</f>
        <v>66</v>
      </c>
    </row>
    <row r="481" spans="1:8" x14ac:dyDescent="0.25">
      <c r="A481" t="s">
        <v>2969</v>
      </c>
      <c r="B481" t="s">
        <v>3929</v>
      </c>
      <c r="C481" s="1">
        <v>44868</v>
      </c>
      <c r="D481" s="1">
        <v>44929</v>
      </c>
      <c r="E481" s="1">
        <f t="shared" si="21"/>
        <v>44866</v>
      </c>
      <c r="F481">
        <f t="shared" si="22"/>
        <v>2</v>
      </c>
      <c r="G481" t="str">
        <f t="shared" si="23"/>
        <v>Jan-23</v>
      </c>
      <c r="H481">
        <f>VLOOKUP(B481,campaign!A:D,4,FALSE)</f>
        <v>66</v>
      </c>
    </row>
    <row r="482" spans="1:8" x14ac:dyDescent="0.25">
      <c r="A482" t="s">
        <v>2969</v>
      </c>
      <c r="B482" t="s">
        <v>3929</v>
      </c>
      <c r="C482" s="1">
        <v>44868</v>
      </c>
      <c r="D482" s="1">
        <v>44969</v>
      </c>
      <c r="E482" s="1">
        <f t="shared" si="21"/>
        <v>44866</v>
      </c>
      <c r="F482">
        <f t="shared" si="22"/>
        <v>3</v>
      </c>
      <c r="G482" t="str">
        <f t="shared" si="23"/>
        <v>Feb-23</v>
      </c>
      <c r="H482">
        <f>VLOOKUP(B482,campaign!A:D,4,FALSE)</f>
        <v>66</v>
      </c>
    </row>
    <row r="483" spans="1:8" x14ac:dyDescent="0.25">
      <c r="A483" t="s">
        <v>2969</v>
      </c>
      <c r="B483" t="s">
        <v>3929</v>
      </c>
      <c r="C483" s="1">
        <v>44868</v>
      </c>
      <c r="D483" s="1">
        <v>44993</v>
      </c>
      <c r="E483" s="1">
        <f t="shared" si="21"/>
        <v>44866</v>
      </c>
      <c r="F483">
        <f t="shared" si="22"/>
        <v>4</v>
      </c>
      <c r="G483" t="str">
        <f t="shared" si="23"/>
        <v>Mar-23</v>
      </c>
      <c r="H483">
        <f>VLOOKUP(B483,campaign!A:D,4,FALSE)</f>
        <v>66</v>
      </c>
    </row>
    <row r="484" spans="1:8" x14ac:dyDescent="0.25">
      <c r="A484" t="s">
        <v>2969</v>
      </c>
      <c r="B484" t="s">
        <v>3929</v>
      </c>
      <c r="C484" s="1">
        <v>44868</v>
      </c>
      <c r="D484" s="1">
        <v>45061</v>
      </c>
      <c r="E484" s="1">
        <f t="shared" si="21"/>
        <v>44866</v>
      </c>
      <c r="F484">
        <f t="shared" si="22"/>
        <v>6</v>
      </c>
      <c r="G484" t="str">
        <f t="shared" si="23"/>
        <v>May-23</v>
      </c>
      <c r="H484">
        <f>VLOOKUP(B484,campaign!A:D,4,FALSE)</f>
        <v>66</v>
      </c>
    </row>
    <row r="485" spans="1:8" x14ac:dyDescent="0.25">
      <c r="A485" t="s">
        <v>2969</v>
      </c>
      <c r="B485" t="s">
        <v>3928</v>
      </c>
      <c r="C485" s="1">
        <v>44903</v>
      </c>
      <c r="D485" s="1">
        <v>44903</v>
      </c>
      <c r="E485" s="1">
        <f t="shared" si="21"/>
        <v>44896</v>
      </c>
      <c r="F485">
        <f t="shared" si="22"/>
        <v>0</v>
      </c>
      <c r="G485" t="str">
        <f t="shared" si="23"/>
        <v>Dec-22</v>
      </c>
      <c r="H485">
        <f>VLOOKUP(B485,campaign!A:D,4,FALSE)</f>
        <v>75</v>
      </c>
    </row>
    <row r="486" spans="1:8" x14ac:dyDescent="0.25">
      <c r="A486" t="s">
        <v>2969</v>
      </c>
      <c r="B486" t="s">
        <v>3928</v>
      </c>
      <c r="C486" s="1">
        <v>44903</v>
      </c>
      <c r="D486" s="1">
        <v>44949</v>
      </c>
      <c r="E486" s="1">
        <f t="shared" si="21"/>
        <v>44896</v>
      </c>
      <c r="F486">
        <f t="shared" si="22"/>
        <v>1</v>
      </c>
      <c r="G486" t="str">
        <f t="shared" si="23"/>
        <v>Jan-23</v>
      </c>
      <c r="H486">
        <f>VLOOKUP(B486,campaign!A:D,4,FALSE)</f>
        <v>75</v>
      </c>
    </row>
    <row r="487" spans="1:8" x14ac:dyDescent="0.25">
      <c r="A487" t="s">
        <v>2969</v>
      </c>
      <c r="B487" t="s">
        <v>3928</v>
      </c>
      <c r="C487" s="1">
        <v>44903</v>
      </c>
      <c r="D487" s="1">
        <v>44966</v>
      </c>
      <c r="E487" s="1">
        <f t="shared" si="21"/>
        <v>44896</v>
      </c>
      <c r="F487">
        <f t="shared" si="22"/>
        <v>2</v>
      </c>
      <c r="G487" t="str">
        <f t="shared" si="23"/>
        <v>Feb-23</v>
      </c>
      <c r="H487">
        <f>VLOOKUP(B487,campaign!A:D,4,FALSE)</f>
        <v>75</v>
      </c>
    </row>
    <row r="488" spans="1:8" x14ac:dyDescent="0.25">
      <c r="A488" t="s">
        <v>2969</v>
      </c>
      <c r="B488" t="s">
        <v>3928</v>
      </c>
      <c r="C488" s="1">
        <v>44903</v>
      </c>
      <c r="D488" s="1">
        <v>45004</v>
      </c>
      <c r="E488" s="1">
        <f t="shared" si="21"/>
        <v>44896</v>
      </c>
      <c r="F488">
        <f t="shared" si="22"/>
        <v>3</v>
      </c>
      <c r="G488" t="str">
        <f t="shared" si="23"/>
        <v>Mar-23</v>
      </c>
      <c r="H488">
        <f>VLOOKUP(B488,campaign!A:D,4,FALSE)</f>
        <v>75</v>
      </c>
    </row>
    <row r="489" spans="1:8" x14ac:dyDescent="0.25">
      <c r="A489" t="s">
        <v>2969</v>
      </c>
      <c r="B489" t="s">
        <v>3928</v>
      </c>
      <c r="C489" s="1">
        <v>44903</v>
      </c>
      <c r="D489" s="1">
        <v>45025</v>
      </c>
      <c r="E489" s="1">
        <f t="shared" si="21"/>
        <v>44896</v>
      </c>
      <c r="F489">
        <f t="shared" si="22"/>
        <v>4</v>
      </c>
      <c r="G489" t="str">
        <f t="shared" si="23"/>
        <v>Apr-23</v>
      </c>
      <c r="H489">
        <f>VLOOKUP(B489,campaign!A:D,4,FALSE)</f>
        <v>75</v>
      </c>
    </row>
    <row r="490" spans="1:8" x14ac:dyDescent="0.25">
      <c r="A490" t="s">
        <v>2969</v>
      </c>
      <c r="B490" t="s">
        <v>3928</v>
      </c>
      <c r="C490" s="1">
        <v>44903</v>
      </c>
      <c r="D490" s="1">
        <v>45069</v>
      </c>
      <c r="E490" s="1">
        <f t="shared" si="21"/>
        <v>44896</v>
      </c>
      <c r="F490">
        <f t="shared" si="22"/>
        <v>5</v>
      </c>
      <c r="G490" t="str">
        <f t="shared" si="23"/>
        <v>May-23</v>
      </c>
      <c r="H490">
        <f>VLOOKUP(B490,campaign!A:D,4,FALSE)</f>
        <v>75</v>
      </c>
    </row>
    <row r="491" spans="1:8" x14ac:dyDescent="0.25">
      <c r="A491" t="s">
        <v>2970</v>
      </c>
      <c r="B491" t="s">
        <v>3949</v>
      </c>
      <c r="C491" s="1">
        <v>44592</v>
      </c>
      <c r="D491" s="1">
        <v>44592</v>
      </c>
      <c r="E491" s="1">
        <f t="shared" si="21"/>
        <v>44562</v>
      </c>
      <c r="F491">
        <f t="shared" si="22"/>
        <v>0</v>
      </c>
      <c r="G491" t="str">
        <f t="shared" si="23"/>
        <v>Jan-22</v>
      </c>
      <c r="H491">
        <f>VLOOKUP(B491,campaign!A:D,4,FALSE)</f>
        <v>25</v>
      </c>
    </row>
    <row r="492" spans="1:8" x14ac:dyDescent="0.25">
      <c r="A492" t="s">
        <v>2970</v>
      </c>
      <c r="B492" t="s">
        <v>3949</v>
      </c>
      <c r="C492" s="1">
        <v>44592</v>
      </c>
      <c r="D492" s="1">
        <v>44658</v>
      </c>
      <c r="E492" s="1">
        <f t="shared" si="21"/>
        <v>44562</v>
      </c>
      <c r="F492">
        <f t="shared" si="22"/>
        <v>2</v>
      </c>
      <c r="G492" t="str">
        <f t="shared" si="23"/>
        <v>Apr-22</v>
      </c>
      <c r="H492">
        <f>VLOOKUP(B492,campaign!A:D,4,FALSE)</f>
        <v>25</v>
      </c>
    </row>
    <row r="493" spans="1:8" x14ac:dyDescent="0.25">
      <c r="A493" t="s">
        <v>2970</v>
      </c>
      <c r="B493" t="s">
        <v>3949</v>
      </c>
      <c r="C493" s="1">
        <v>44592</v>
      </c>
      <c r="D493" s="1">
        <v>44776</v>
      </c>
      <c r="E493" s="1">
        <f t="shared" si="21"/>
        <v>44562</v>
      </c>
      <c r="F493">
        <f t="shared" si="22"/>
        <v>6</v>
      </c>
      <c r="G493" t="str">
        <f t="shared" si="23"/>
        <v>Aug-22</v>
      </c>
      <c r="H493">
        <f>VLOOKUP(B493,campaign!A:D,4,FALSE)</f>
        <v>25</v>
      </c>
    </row>
    <row r="494" spans="1:8" x14ac:dyDescent="0.25">
      <c r="A494" t="s">
        <v>2970</v>
      </c>
      <c r="B494" t="s">
        <v>3949</v>
      </c>
      <c r="C494" s="1">
        <v>44592</v>
      </c>
      <c r="D494" s="1">
        <v>44807</v>
      </c>
      <c r="E494" s="1">
        <f t="shared" si="21"/>
        <v>44562</v>
      </c>
      <c r="F494">
        <f t="shared" si="22"/>
        <v>7</v>
      </c>
      <c r="G494" t="str">
        <f t="shared" si="23"/>
        <v>Sep-22</v>
      </c>
      <c r="H494">
        <f>VLOOKUP(B494,campaign!A:D,4,FALSE)</f>
        <v>25</v>
      </c>
    </row>
    <row r="495" spans="1:8" x14ac:dyDescent="0.25">
      <c r="A495" t="s">
        <v>2970</v>
      </c>
      <c r="B495" t="s">
        <v>3949</v>
      </c>
      <c r="C495" s="1">
        <v>44592</v>
      </c>
      <c r="D495" s="1">
        <v>44845</v>
      </c>
      <c r="E495" s="1">
        <f t="shared" si="21"/>
        <v>44562</v>
      </c>
      <c r="F495">
        <f t="shared" si="22"/>
        <v>8</v>
      </c>
      <c r="G495" t="str">
        <f t="shared" si="23"/>
        <v>Oct-22</v>
      </c>
      <c r="H495">
        <f>VLOOKUP(B495,campaign!A:D,4,FALSE)</f>
        <v>25</v>
      </c>
    </row>
    <row r="496" spans="1:8" x14ac:dyDescent="0.25">
      <c r="A496" t="s">
        <v>2970</v>
      </c>
      <c r="B496" t="s">
        <v>3949</v>
      </c>
      <c r="C496" s="1">
        <v>44592</v>
      </c>
      <c r="D496" s="1">
        <v>44907</v>
      </c>
      <c r="E496" s="1">
        <f t="shared" si="21"/>
        <v>44562</v>
      </c>
      <c r="F496">
        <f t="shared" si="22"/>
        <v>10</v>
      </c>
      <c r="G496" t="str">
        <f t="shared" si="23"/>
        <v>Dec-22</v>
      </c>
      <c r="H496">
        <f>VLOOKUP(B496,campaign!A:D,4,FALSE)</f>
        <v>25</v>
      </c>
    </row>
    <row r="497" spans="1:8" x14ac:dyDescent="0.25">
      <c r="A497" t="s">
        <v>2970</v>
      </c>
      <c r="B497" t="s">
        <v>3949</v>
      </c>
      <c r="C497" s="1">
        <v>44592</v>
      </c>
      <c r="D497" s="1">
        <v>44927</v>
      </c>
      <c r="E497" s="1">
        <f t="shared" si="21"/>
        <v>44562</v>
      </c>
      <c r="F497">
        <f t="shared" si="22"/>
        <v>11</v>
      </c>
      <c r="G497" t="str">
        <f t="shared" si="23"/>
        <v>Jan-23</v>
      </c>
      <c r="H497">
        <f>VLOOKUP(B497,campaign!A:D,4,FALSE)</f>
        <v>25</v>
      </c>
    </row>
    <row r="498" spans="1:8" x14ac:dyDescent="0.25">
      <c r="A498" t="s">
        <v>2970</v>
      </c>
      <c r="B498" t="s">
        <v>3949</v>
      </c>
      <c r="C498" s="1">
        <v>44592</v>
      </c>
      <c r="D498" s="1">
        <v>44959</v>
      </c>
      <c r="E498" s="1">
        <f t="shared" si="21"/>
        <v>44562</v>
      </c>
      <c r="F498">
        <f t="shared" si="22"/>
        <v>12</v>
      </c>
      <c r="G498" t="str">
        <f t="shared" si="23"/>
        <v>Feb-23</v>
      </c>
      <c r="H498">
        <f>VLOOKUP(B498,campaign!A:D,4,FALSE)</f>
        <v>25</v>
      </c>
    </row>
    <row r="499" spans="1:8" x14ac:dyDescent="0.25">
      <c r="A499" t="s">
        <v>2970</v>
      </c>
      <c r="B499" t="s">
        <v>3949</v>
      </c>
      <c r="C499" s="1">
        <v>44592</v>
      </c>
      <c r="D499" s="1">
        <v>44990</v>
      </c>
      <c r="E499" s="1">
        <f t="shared" si="21"/>
        <v>44562</v>
      </c>
      <c r="F499">
        <f t="shared" si="22"/>
        <v>13</v>
      </c>
      <c r="G499" t="str">
        <f t="shared" si="23"/>
        <v>Mar-23</v>
      </c>
      <c r="H499">
        <f>VLOOKUP(B499,campaign!A:D,4,FALSE)</f>
        <v>25</v>
      </c>
    </row>
    <row r="500" spans="1:8" x14ac:dyDescent="0.25">
      <c r="A500" t="s">
        <v>2970</v>
      </c>
      <c r="B500" t="s">
        <v>3949</v>
      </c>
      <c r="C500" s="1">
        <v>44592</v>
      </c>
      <c r="D500" s="1">
        <v>45024</v>
      </c>
      <c r="E500" s="1">
        <f t="shared" si="21"/>
        <v>44562</v>
      </c>
      <c r="F500">
        <f t="shared" si="22"/>
        <v>14</v>
      </c>
      <c r="G500" t="str">
        <f t="shared" si="23"/>
        <v>Apr-23</v>
      </c>
      <c r="H500">
        <f>VLOOKUP(B500,campaign!A:D,4,FALSE)</f>
        <v>25</v>
      </c>
    </row>
    <row r="501" spans="1:8" x14ac:dyDescent="0.25">
      <c r="A501" t="s">
        <v>2970</v>
      </c>
      <c r="B501" t="s">
        <v>3928</v>
      </c>
      <c r="C501" s="1">
        <v>44667</v>
      </c>
      <c r="D501" s="1">
        <v>44667</v>
      </c>
      <c r="E501" s="1">
        <f t="shared" si="21"/>
        <v>44652</v>
      </c>
      <c r="F501">
        <f t="shared" si="22"/>
        <v>0</v>
      </c>
      <c r="G501" t="str">
        <f t="shared" si="23"/>
        <v>Apr-22</v>
      </c>
      <c r="H501">
        <f>VLOOKUP(B501,campaign!A:D,4,FALSE)</f>
        <v>75</v>
      </c>
    </row>
    <row r="502" spans="1:8" x14ac:dyDescent="0.25">
      <c r="A502" t="s">
        <v>2970</v>
      </c>
      <c r="B502" t="s">
        <v>3928</v>
      </c>
      <c r="C502" s="1">
        <v>44667</v>
      </c>
      <c r="D502" s="1">
        <v>44698</v>
      </c>
      <c r="E502" s="1">
        <f t="shared" si="21"/>
        <v>44652</v>
      </c>
      <c r="F502">
        <f t="shared" si="22"/>
        <v>1</v>
      </c>
      <c r="G502" t="str">
        <f t="shared" si="23"/>
        <v>May-22</v>
      </c>
      <c r="H502">
        <f>VLOOKUP(B502,campaign!A:D,4,FALSE)</f>
        <v>75</v>
      </c>
    </row>
    <row r="503" spans="1:8" x14ac:dyDescent="0.25">
      <c r="A503" t="s">
        <v>2970</v>
      </c>
      <c r="B503" t="s">
        <v>3928</v>
      </c>
      <c r="C503" s="1">
        <v>44667</v>
      </c>
      <c r="D503" s="1">
        <v>44739</v>
      </c>
      <c r="E503" s="1">
        <f t="shared" si="21"/>
        <v>44652</v>
      </c>
      <c r="F503">
        <f t="shared" si="22"/>
        <v>2</v>
      </c>
      <c r="G503" t="str">
        <f t="shared" si="23"/>
        <v>Jun-22</v>
      </c>
      <c r="H503">
        <f>VLOOKUP(B503,campaign!A:D,4,FALSE)</f>
        <v>75</v>
      </c>
    </row>
    <row r="504" spans="1:8" x14ac:dyDescent="0.25">
      <c r="A504" t="s">
        <v>2970</v>
      </c>
      <c r="B504" t="s">
        <v>3928</v>
      </c>
      <c r="C504" s="1">
        <v>44667</v>
      </c>
      <c r="D504" s="1">
        <v>44764</v>
      </c>
      <c r="E504" s="1">
        <f t="shared" si="21"/>
        <v>44652</v>
      </c>
      <c r="F504">
        <f t="shared" si="22"/>
        <v>3</v>
      </c>
      <c r="G504" t="str">
        <f t="shared" si="23"/>
        <v>Jul-22</v>
      </c>
      <c r="H504">
        <f>VLOOKUP(B504,campaign!A:D,4,FALSE)</f>
        <v>75</v>
      </c>
    </row>
    <row r="505" spans="1:8" x14ac:dyDescent="0.25">
      <c r="A505" t="s">
        <v>2970</v>
      </c>
      <c r="B505" t="s">
        <v>3928</v>
      </c>
      <c r="C505" s="1">
        <v>44667</v>
      </c>
      <c r="D505" s="1">
        <v>44803</v>
      </c>
      <c r="E505" s="1">
        <f t="shared" si="21"/>
        <v>44652</v>
      </c>
      <c r="F505">
        <f t="shared" si="22"/>
        <v>4</v>
      </c>
      <c r="G505" t="str">
        <f t="shared" si="23"/>
        <v>Aug-22</v>
      </c>
      <c r="H505">
        <f>VLOOKUP(B505,campaign!A:D,4,FALSE)</f>
        <v>75</v>
      </c>
    </row>
    <row r="506" spans="1:8" x14ac:dyDescent="0.25">
      <c r="A506" t="s">
        <v>2970</v>
      </c>
      <c r="B506" t="s">
        <v>3928</v>
      </c>
      <c r="C506" s="1">
        <v>44667</v>
      </c>
      <c r="D506" s="1">
        <v>44894</v>
      </c>
      <c r="E506" s="1">
        <f t="shared" si="21"/>
        <v>44652</v>
      </c>
      <c r="F506">
        <f t="shared" si="22"/>
        <v>7</v>
      </c>
      <c r="G506" t="str">
        <f t="shared" si="23"/>
        <v>Nov-22</v>
      </c>
      <c r="H506">
        <f>VLOOKUP(B506,campaign!A:D,4,FALSE)</f>
        <v>75</v>
      </c>
    </row>
    <row r="507" spans="1:8" x14ac:dyDescent="0.25">
      <c r="A507" t="s">
        <v>2970</v>
      </c>
      <c r="B507" t="s">
        <v>3928</v>
      </c>
      <c r="C507" s="1">
        <v>44667</v>
      </c>
      <c r="D507" s="1">
        <v>44957</v>
      </c>
      <c r="E507" s="1">
        <f t="shared" si="21"/>
        <v>44652</v>
      </c>
      <c r="F507">
        <f t="shared" si="22"/>
        <v>9</v>
      </c>
      <c r="G507" t="str">
        <f t="shared" si="23"/>
        <v>Jan-23</v>
      </c>
      <c r="H507">
        <f>VLOOKUP(B507,campaign!A:D,4,FALSE)</f>
        <v>75</v>
      </c>
    </row>
    <row r="508" spans="1:8" x14ac:dyDescent="0.25">
      <c r="A508" t="s">
        <v>2970</v>
      </c>
      <c r="B508" t="s">
        <v>3928</v>
      </c>
      <c r="C508" s="1">
        <v>44667</v>
      </c>
      <c r="D508" s="1">
        <v>44980</v>
      </c>
      <c r="E508" s="1">
        <f t="shared" si="21"/>
        <v>44652</v>
      </c>
      <c r="F508">
        <f t="shared" si="22"/>
        <v>10</v>
      </c>
      <c r="G508" t="str">
        <f t="shared" si="23"/>
        <v>Feb-23</v>
      </c>
      <c r="H508">
        <f>VLOOKUP(B508,campaign!A:D,4,FALSE)</f>
        <v>75</v>
      </c>
    </row>
    <row r="509" spans="1:8" x14ac:dyDescent="0.25">
      <c r="A509" t="s">
        <v>2970</v>
      </c>
      <c r="B509" t="s">
        <v>3928</v>
      </c>
      <c r="C509" s="1">
        <v>44667</v>
      </c>
      <c r="D509" s="1">
        <v>45001</v>
      </c>
      <c r="E509" s="1">
        <f t="shared" si="21"/>
        <v>44652</v>
      </c>
      <c r="F509">
        <f t="shared" si="22"/>
        <v>11</v>
      </c>
      <c r="G509" t="str">
        <f t="shared" si="23"/>
        <v>Mar-23</v>
      </c>
      <c r="H509">
        <f>VLOOKUP(B509,campaign!A:D,4,FALSE)</f>
        <v>75</v>
      </c>
    </row>
    <row r="510" spans="1:8" x14ac:dyDescent="0.25">
      <c r="A510" t="s">
        <v>2970</v>
      </c>
      <c r="B510" t="s">
        <v>3928</v>
      </c>
      <c r="C510" s="1">
        <v>44667</v>
      </c>
      <c r="D510" s="1">
        <v>45067</v>
      </c>
      <c r="E510" s="1">
        <f t="shared" si="21"/>
        <v>44652</v>
      </c>
      <c r="F510">
        <f t="shared" si="22"/>
        <v>13</v>
      </c>
      <c r="G510" t="str">
        <f t="shared" si="23"/>
        <v>May-23</v>
      </c>
      <c r="H510">
        <f>VLOOKUP(B510,campaign!A:D,4,FALSE)</f>
        <v>75</v>
      </c>
    </row>
    <row r="511" spans="1:8" x14ac:dyDescent="0.25">
      <c r="A511" t="s">
        <v>2970</v>
      </c>
      <c r="B511" t="s">
        <v>3924</v>
      </c>
      <c r="C511" s="1">
        <v>44845</v>
      </c>
      <c r="D511" s="1">
        <v>44845</v>
      </c>
      <c r="E511" s="1">
        <f t="shared" si="21"/>
        <v>44835</v>
      </c>
      <c r="F511">
        <f t="shared" si="22"/>
        <v>0</v>
      </c>
      <c r="G511" t="str">
        <f t="shared" si="23"/>
        <v>Oct-22</v>
      </c>
      <c r="H511">
        <f>VLOOKUP(B511,campaign!A:D,4,FALSE)</f>
        <v>22</v>
      </c>
    </row>
    <row r="512" spans="1:8" x14ac:dyDescent="0.25">
      <c r="A512" t="s">
        <v>2970</v>
      </c>
      <c r="B512" t="s">
        <v>3924</v>
      </c>
      <c r="C512" s="1">
        <v>44845</v>
      </c>
      <c r="D512" s="1">
        <v>44880</v>
      </c>
      <c r="E512" s="1">
        <f t="shared" si="21"/>
        <v>44835</v>
      </c>
      <c r="F512">
        <f t="shared" si="22"/>
        <v>1</v>
      </c>
      <c r="G512" t="str">
        <f t="shared" si="23"/>
        <v>Nov-22</v>
      </c>
      <c r="H512">
        <f>VLOOKUP(B512,campaign!A:D,4,FALSE)</f>
        <v>22</v>
      </c>
    </row>
    <row r="513" spans="1:8" x14ac:dyDescent="0.25">
      <c r="A513" t="s">
        <v>2970</v>
      </c>
      <c r="B513" t="s">
        <v>3924</v>
      </c>
      <c r="C513" s="1">
        <v>44845</v>
      </c>
      <c r="D513" s="1">
        <v>44911</v>
      </c>
      <c r="E513" s="1">
        <f t="shared" si="21"/>
        <v>44835</v>
      </c>
      <c r="F513">
        <f t="shared" si="22"/>
        <v>2</v>
      </c>
      <c r="G513" t="str">
        <f t="shared" si="23"/>
        <v>Dec-22</v>
      </c>
      <c r="H513">
        <f>VLOOKUP(B513,campaign!A:D,4,FALSE)</f>
        <v>22</v>
      </c>
    </row>
    <row r="514" spans="1:8" x14ac:dyDescent="0.25">
      <c r="A514" t="s">
        <v>2970</v>
      </c>
      <c r="B514" t="s">
        <v>3924</v>
      </c>
      <c r="C514" s="1">
        <v>44845</v>
      </c>
      <c r="D514" s="1">
        <v>45008</v>
      </c>
      <c r="E514" s="1">
        <f t="shared" si="21"/>
        <v>44835</v>
      </c>
      <c r="F514">
        <f t="shared" si="22"/>
        <v>5</v>
      </c>
      <c r="G514" t="str">
        <f t="shared" si="23"/>
        <v>Mar-23</v>
      </c>
      <c r="H514">
        <f>VLOOKUP(B514,campaign!A:D,4,FALSE)</f>
        <v>22</v>
      </c>
    </row>
    <row r="515" spans="1:8" x14ac:dyDescent="0.25">
      <c r="A515" t="s">
        <v>2970</v>
      </c>
      <c r="B515" t="s">
        <v>3924</v>
      </c>
      <c r="C515" s="1">
        <v>44845</v>
      </c>
      <c r="D515" s="1">
        <v>45038</v>
      </c>
      <c r="E515" s="1">
        <f t="shared" ref="E515:E578" si="24">DATE(YEAR(C515),MONTH(C515),1)</f>
        <v>44835</v>
      </c>
      <c r="F515">
        <f t="shared" ref="F515:F578" si="25">DATEDIF(C515,D515,"M")</f>
        <v>6</v>
      </c>
      <c r="G515" t="str">
        <f t="shared" ref="G515:G578" si="26">TEXT(D515,"mmm-yy")</f>
        <v>Apr-23</v>
      </c>
      <c r="H515">
        <f>VLOOKUP(B515,campaign!A:D,4,FALSE)</f>
        <v>22</v>
      </c>
    </row>
    <row r="516" spans="1:8" x14ac:dyDescent="0.25">
      <c r="A516" t="s">
        <v>2970</v>
      </c>
      <c r="B516" t="s">
        <v>3924</v>
      </c>
      <c r="C516" s="1">
        <v>44845</v>
      </c>
      <c r="D516" s="1">
        <v>45072</v>
      </c>
      <c r="E516" s="1">
        <f t="shared" si="24"/>
        <v>44835</v>
      </c>
      <c r="F516">
        <f t="shared" si="25"/>
        <v>7</v>
      </c>
      <c r="G516" t="str">
        <f t="shared" si="26"/>
        <v>May-23</v>
      </c>
      <c r="H516">
        <f>VLOOKUP(B516,campaign!A:D,4,FALSE)</f>
        <v>22</v>
      </c>
    </row>
    <row r="517" spans="1:8" x14ac:dyDescent="0.25">
      <c r="A517" t="s">
        <v>2971</v>
      </c>
      <c r="B517" t="s">
        <v>3929</v>
      </c>
      <c r="C517" s="1">
        <v>44740</v>
      </c>
      <c r="D517" s="1">
        <v>44740</v>
      </c>
      <c r="E517" s="1">
        <f t="shared" si="24"/>
        <v>44713</v>
      </c>
      <c r="F517">
        <f t="shared" si="25"/>
        <v>0</v>
      </c>
      <c r="G517" t="str">
        <f t="shared" si="26"/>
        <v>Jun-22</v>
      </c>
      <c r="H517">
        <f>VLOOKUP(B517,campaign!A:D,4,FALSE)</f>
        <v>66</v>
      </c>
    </row>
    <row r="518" spans="1:8" x14ac:dyDescent="0.25">
      <c r="A518" t="s">
        <v>2971</v>
      </c>
      <c r="B518" t="s">
        <v>3929</v>
      </c>
      <c r="C518" s="1">
        <v>44740</v>
      </c>
      <c r="D518" s="1">
        <v>44777</v>
      </c>
      <c r="E518" s="1">
        <f t="shared" si="24"/>
        <v>44713</v>
      </c>
      <c r="F518">
        <f t="shared" si="25"/>
        <v>1</v>
      </c>
      <c r="G518" t="str">
        <f t="shared" si="26"/>
        <v>Aug-22</v>
      </c>
      <c r="H518">
        <f>VLOOKUP(B518,campaign!A:D,4,FALSE)</f>
        <v>66</v>
      </c>
    </row>
    <row r="519" spans="1:8" x14ac:dyDescent="0.25">
      <c r="A519" t="s">
        <v>2971</v>
      </c>
      <c r="B519" t="s">
        <v>3929</v>
      </c>
      <c r="C519" s="1">
        <v>44740</v>
      </c>
      <c r="D519" s="1">
        <v>44810</v>
      </c>
      <c r="E519" s="1">
        <f t="shared" si="24"/>
        <v>44713</v>
      </c>
      <c r="F519">
        <f t="shared" si="25"/>
        <v>2</v>
      </c>
      <c r="G519" t="str">
        <f t="shared" si="26"/>
        <v>Sep-22</v>
      </c>
      <c r="H519">
        <f>VLOOKUP(B519,campaign!A:D,4,FALSE)</f>
        <v>66</v>
      </c>
    </row>
    <row r="520" spans="1:8" x14ac:dyDescent="0.25">
      <c r="A520" t="s">
        <v>2971</v>
      </c>
      <c r="B520" t="s">
        <v>3929</v>
      </c>
      <c r="C520" s="1">
        <v>44740</v>
      </c>
      <c r="D520" s="1">
        <v>44847</v>
      </c>
      <c r="E520" s="1">
        <f t="shared" si="24"/>
        <v>44713</v>
      </c>
      <c r="F520">
        <f t="shared" si="25"/>
        <v>3</v>
      </c>
      <c r="G520" t="str">
        <f t="shared" si="26"/>
        <v>Oct-22</v>
      </c>
      <c r="H520">
        <f>VLOOKUP(B520,campaign!A:D,4,FALSE)</f>
        <v>66</v>
      </c>
    </row>
    <row r="521" spans="1:8" x14ac:dyDescent="0.25">
      <c r="A521" t="s">
        <v>2971</v>
      </c>
      <c r="B521" t="s">
        <v>3929</v>
      </c>
      <c r="C521" s="1">
        <v>44740</v>
      </c>
      <c r="D521" s="1">
        <v>44869</v>
      </c>
      <c r="E521" s="1">
        <f t="shared" si="24"/>
        <v>44713</v>
      </c>
      <c r="F521">
        <f t="shared" si="25"/>
        <v>4</v>
      </c>
      <c r="G521" t="str">
        <f t="shared" si="26"/>
        <v>Nov-22</v>
      </c>
      <c r="H521">
        <f>VLOOKUP(B521,campaign!A:D,4,FALSE)</f>
        <v>66</v>
      </c>
    </row>
    <row r="522" spans="1:8" x14ac:dyDescent="0.25">
      <c r="A522" t="s">
        <v>2971</v>
      </c>
      <c r="B522" t="s">
        <v>3929</v>
      </c>
      <c r="C522" s="1">
        <v>44740</v>
      </c>
      <c r="D522" s="1">
        <v>44905</v>
      </c>
      <c r="E522" s="1">
        <f t="shared" si="24"/>
        <v>44713</v>
      </c>
      <c r="F522">
        <f t="shared" si="25"/>
        <v>5</v>
      </c>
      <c r="G522" t="str">
        <f t="shared" si="26"/>
        <v>Dec-22</v>
      </c>
      <c r="H522">
        <f>VLOOKUP(B522,campaign!A:D,4,FALSE)</f>
        <v>66</v>
      </c>
    </row>
    <row r="523" spans="1:8" x14ac:dyDescent="0.25">
      <c r="A523" t="s">
        <v>2971</v>
      </c>
      <c r="B523" t="s">
        <v>3929</v>
      </c>
      <c r="C523" s="1">
        <v>44740</v>
      </c>
      <c r="D523" s="1">
        <v>44959</v>
      </c>
      <c r="E523" s="1">
        <f t="shared" si="24"/>
        <v>44713</v>
      </c>
      <c r="F523">
        <f t="shared" si="25"/>
        <v>7</v>
      </c>
      <c r="G523" t="str">
        <f t="shared" si="26"/>
        <v>Feb-23</v>
      </c>
      <c r="H523">
        <f>VLOOKUP(B523,campaign!A:D,4,FALSE)</f>
        <v>66</v>
      </c>
    </row>
    <row r="524" spans="1:8" x14ac:dyDescent="0.25">
      <c r="A524" t="s">
        <v>2971</v>
      </c>
      <c r="B524" t="s">
        <v>3929</v>
      </c>
      <c r="C524" s="1">
        <v>44740</v>
      </c>
      <c r="D524" s="1">
        <v>45013</v>
      </c>
      <c r="E524" s="1">
        <f t="shared" si="24"/>
        <v>44713</v>
      </c>
      <c r="F524">
        <f t="shared" si="25"/>
        <v>9</v>
      </c>
      <c r="G524" t="str">
        <f t="shared" si="26"/>
        <v>Mar-23</v>
      </c>
      <c r="H524">
        <f>VLOOKUP(B524,campaign!A:D,4,FALSE)</f>
        <v>66</v>
      </c>
    </row>
    <row r="525" spans="1:8" x14ac:dyDescent="0.25">
      <c r="A525" t="s">
        <v>2971</v>
      </c>
      <c r="B525" t="s">
        <v>3929</v>
      </c>
      <c r="C525" s="1">
        <v>44740</v>
      </c>
      <c r="D525" s="1">
        <v>45025</v>
      </c>
      <c r="E525" s="1">
        <f t="shared" si="24"/>
        <v>44713</v>
      </c>
      <c r="F525">
        <f t="shared" si="25"/>
        <v>9</v>
      </c>
      <c r="G525" t="str">
        <f t="shared" si="26"/>
        <v>Apr-23</v>
      </c>
      <c r="H525">
        <f>VLOOKUP(B525,campaign!A:D,4,FALSE)</f>
        <v>66</v>
      </c>
    </row>
    <row r="526" spans="1:8" x14ac:dyDescent="0.25">
      <c r="A526" t="s">
        <v>2971</v>
      </c>
      <c r="B526" t="s">
        <v>3929</v>
      </c>
      <c r="C526" s="1">
        <v>44740</v>
      </c>
      <c r="D526" s="1">
        <v>45084</v>
      </c>
      <c r="E526" s="1">
        <f t="shared" si="24"/>
        <v>44713</v>
      </c>
      <c r="F526">
        <f t="shared" si="25"/>
        <v>11</v>
      </c>
      <c r="G526" t="str">
        <f t="shared" si="26"/>
        <v>Jun-23</v>
      </c>
      <c r="H526">
        <f>VLOOKUP(B526,campaign!A:D,4,FALSE)</f>
        <v>66</v>
      </c>
    </row>
    <row r="527" spans="1:8" x14ac:dyDescent="0.25">
      <c r="A527" t="s">
        <v>2971</v>
      </c>
      <c r="B527" t="s">
        <v>3924</v>
      </c>
      <c r="C527" s="1">
        <v>44925</v>
      </c>
      <c r="D527" s="1">
        <v>44925</v>
      </c>
      <c r="E527" s="1">
        <f t="shared" si="24"/>
        <v>44896</v>
      </c>
      <c r="F527">
        <f t="shared" si="25"/>
        <v>0</v>
      </c>
      <c r="G527" t="str">
        <f t="shared" si="26"/>
        <v>Dec-22</v>
      </c>
      <c r="H527">
        <f>VLOOKUP(B527,campaign!A:D,4,FALSE)</f>
        <v>22</v>
      </c>
    </row>
    <row r="528" spans="1:8" x14ac:dyDescent="0.25">
      <c r="A528" t="s">
        <v>2971</v>
      </c>
      <c r="B528" t="s">
        <v>3924</v>
      </c>
      <c r="C528" s="1">
        <v>44925</v>
      </c>
      <c r="D528" s="1">
        <v>44957</v>
      </c>
      <c r="E528" s="1">
        <f t="shared" si="24"/>
        <v>44896</v>
      </c>
      <c r="F528">
        <f t="shared" si="25"/>
        <v>1</v>
      </c>
      <c r="G528" t="str">
        <f t="shared" si="26"/>
        <v>Jan-23</v>
      </c>
      <c r="H528">
        <f>VLOOKUP(B528,campaign!A:D,4,FALSE)</f>
        <v>22</v>
      </c>
    </row>
    <row r="529" spans="1:8" x14ac:dyDescent="0.25">
      <c r="A529" t="s">
        <v>2971</v>
      </c>
      <c r="B529" t="s">
        <v>3924</v>
      </c>
      <c r="C529" s="1">
        <v>44925</v>
      </c>
      <c r="D529" s="1">
        <v>44958</v>
      </c>
      <c r="E529" s="1">
        <f t="shared" si="24"/>
        <v>44896</v>
      </c>
      <c r="F529">
        <f t="shared" si="25"/>
        <v>1</v>
      </c>
      <c r="G529" t="str">
        <f t="shared" si="26"/>
        <v>Feb-23</v>
      </c>
      <c r="H529">
        <f>VLOOKUP(B529,campaign!A:D,4,FALSE)</f>
        <v>22</v>
      </c>
    </row>
    <row r="530" spans="1:8" x14ac:dyDescent="0.25">
      <c r="A530" t="s">
        <v>2971</v>
      </c>
      <c r="B530" t="s">
        <v>3924</v>
      </c>
      <c r="C530" s="1">
        <v>44925</v>
      </c>
      <c r="D530" s="1">
        <v>45015</v>
      </c>
      <c r="E530" s="1">
        <f t="shared" si="24"/>
        <v>44896</v>
      </c>
      <c r="F530">
        <f t="shared" si="25"/>
        <v>3</v>
      </c>
      <c r="G530" t="str">
        <f t="shared" si="26"/>
        <v>Mar-23</v>
      </c>
      <c r="H530">
        <f>VLOOKUP(B530,campaign!A:D,4,FALSE)</f>
        <v>22</v>
      </c>
    </row>
    <row r="531" spans="1:8" x14ac:dyDescent="0.25">
      <c r="A531" t="s">
        <v>2971</v>
      </c>
      <c r="B531" t="s">
        <v>3924</v>
      </c>
      <c r="C531" s="1">
        <v>44925</v>
      </c>
      <c r="D531" s="1">
        <v>45027</v>
      </c>
      <c r="E531" s="1">
        <f t="shared" si="24"/>
        <v>44896</v>
      </c>
      <c r="F531">
        <f t="shared" si="25"/>
        <v>3</v>
      </c>
      <c r="G531" t="str">
        <f t="shared" si="26"/>
        <v>Apr-23</v>
      </c>
      <c r="H531">
        <f>VLOOKUP(B531,campaign!A:D,4,FALSE)</f>
        <v>22</v>
      </c>
    </row>
    <row r="532" spans="1:8" x14ac:dyDescent="0.25">
      <c r="A532" t="s">
        <v>2971</v>
      </c>
      <c r="B532" t="s">
        <v>3924</v>
      </c>
      <c r="C532" s="1">
        <v>44925</v>
      </c>
      <c r="D532" s="1">
        <v>45054</v>
      </c>
      <c r="E532" s="1">
        <f t="shared" si="24"/>
        <v>44896</v>
      </c>
      <c r="F532">
        <f t="shared" si="25"/>
        <v>4</v>
      </c>
      <c r="G532" t="str">
        <f t="shared" si="26"/>
        <v>May-23</v>
      </c>
      <c r="H532">
        <f>VLOOKUP(B532,campaign!A:D,4,FALSE)</f>
        <v>22</v>
      </c>
    </row>
    <row r="533" spans="1:8" x14ac:dyDescent="0.25">
      <c r="A533" t="s">
        <v>2971</v>
      </c>
      <c r="B533" t="s">
        <v>3948</v>
      </c>
      <c r="C533" s="1">
        <v>44948</v>
      </c>
      <c r="D533" s="1">
        <v>44948</v>
      </c>
      <c r="E533" s="1">
        <f t="shared" si="24"/>
        <v>44927</v>
      </c>
      <c r="F533">
        <f t="shared" si="25"/>
        <v>0</v>
      </c>
      <c r="G533" t="str">
        <f t="shared" si="26"/>
        <v>Jan-23</v>
      </c>
      <c r="H533">
        <f>VLOOKUP(B533,campaign!A:D,4,FALSE)</f>
        <v>65</v>
      </c>
    </row>
    <row r="534" spans="1:8" x14ac:dyDescent="0.25">
      <c r="A534" t="s">
        <v>2971</v>
      </c>
      <c r="B534" t="s">
        <v>3948</v>
      </c>
      <c r="C534" s="1">
        <v>44948</v>
      </c>
      <c r="D534" s="1">
        <v>44982</v>
      </c>
      <c r="E534" s="1">
        <f t="shared" si="24"/>
        <v>44927</v>
      </c>
      <c r="F534">
        <f t="shared" si="25"/>
        <v>1</v>
      </c>
      <c r="G534" t="str">
        <f t="shared" si="26"/>
        <v>Feb-23</v>
      </c>
      <c r="H534">
        <f>VLOOKUP(B534,campaign!A:D,4,FALSE)</f>
        <v>65</v>
      </c>
    </row>
    <row r="535" spans="1:8" x14ac:dyDescent="0.25">
      <c r="A535" t="s">
        <v>2971</v>
      </c>
      <c r="B535" t="s">
        <v>3948</v>
      </c>
      <c r="C535" s="1">
        <v>44948</v>
      </c>
      <c r="D535" s="1">
        <v>45008</v>
      </c>
      <c r="E535" s="1">
        <f t="shared" si="24"/>
        <v>44927</v>
      </c>
      <c r="F535">
        <f t="shared" si="25"/>
        <v>2</v>
      </c>
      <c r="G535" t="str">
        <f t="shared" si="26"/>
        <v>Mar-23</v>
      </c>
      <c r="H535">
        <f>VLOOKUP(B535,campaign!A:D,4,FALSE)</f>
        <v>65</v>
      </c>
    </row>
    <row r="536" spans="1:8" x14ac:dyDescent="0.25">
      <c r="A536" t="s">
        <v>2971</v>
      </c>
      <c r="B536" t="s">
        <v>3948</v>
      </c>
      <c r="C536" s="1">
        <v>44948</v>
      </c>
      <c r="D536" s="1">
        <v>45017</v>
      </c>
      <c r="E536" s="1">
        <f t="shared" si="24"/>
        <v>44927</v>
      </c>
      <c r="F536">
        <f t="shared" si="25"/>
        <v>2</v>
      </c>
      <c r="G536" t="str">
        <f t="shared" si="26"/>
        <v>Apr-23</v>
      </c>
      <c r="H536">
        <f>VLOOKUP(B536,campaign!A:D,4,FALSE)</f>
        <v>65</v>
      </c>
    </row>
    <row r="537" spans="1:8" x14ac:dyDescent="0.25">
      <c r="A537" t="s">
        <v>2971</v>
      </c>
      <c r="B537" t="s">
        <v>3948</v>
      </c>
      <c r="C537" s="1">
        <v>44948</v>
      </c>
      <c r="D537" s="1">
        <v>45052</v>
      </c>
      <c r="E537" s="1">
        <f t="shared" si="24"/>
        <v>44927</v>
      </c>
      <c r="F537">
        <f t="shared" si="25"/>
        <v>3</v>
      </c>
      <c r="G537" t="str">
        <f t="shared" si="26"/>
        <v>May-23</v>
      </c>
      <c r="H537">
        <f>VLOOKUP(B537,campaign!A:D,4,FALSE)</f>
        <v>65</v>
      </c>
    </row>
    <row r="538" spans="1:8" x14ac:dyDescent="0.25">
      <c r="A538" t="s">
        <v>2972</v>
      </c>
      <c r="B538" t="s">
        <v>3951</v>
      </c>
      <c r="C538" s="1">
        <v>44774</v>
      </c>
      <c r="D538" s="1">
        <v>44774</v>
      </c>
      <c r="E538" s="1">
        <f t="shared" si="24"/>
        <v>44774</v>
      </c>
      <c r="F538">
        <f t="shared" si="25"/>
        <v>0</v>
      </c>
      <c r="G538" t="str">
        <f t="shared" si="26"/>
        <v>Aug-22</v>
      </c>
      <c r="H538">
        <f>VLOOKUP(B538,campaign!A:D,4,FALSE)</f>
        <v>14</v>
      </c>
    </row>
    <row r="539" spans="1:8" x14ac:dyDescent="0.25">
      <c r="A539" t="s">
        <v>2972</v>
      </c>
      <c r="B539" t="s">
        <v>3951</v>
      </c>
      <c r="C539" s="1">
        <v>44774</v>
      </c>
      <c r="D539" s="1">
        <v>44820</v>
      </c>
      <c r="E539" s="1">
        <f t="shared" si="24"/>
        <v>44774</v>
      </c>
      <c r="F539">
        <f t="shared" si="25"/>
        <v>1</v>
      </c>
      <c r="G539" t="str">
        <f t="shared" si="26"/>
        <v>Sep-22</v>
      </c>
      <c r="H539">
        <f>VLOOKUP(B539,campaign!A:D,4,FALSE)</f>
        <v>14</v>
      </c>
    </row>
    <row r="540" spans="1:8" x14ac:dyDescent="0.25">
      <c r="A540" t="s">
        <v>2972</v>
      </c>
      <c r="B540" t="s">
        <v>3951</v>
      </c>
      <c r="C540" s="1">
        <v>44774</v>
      </c>
      <c r="D540" s="1">
        <v>44840</v>
      </c>
      <c r="E540" s="1">
        <f t="shared" si="24"/>
        <v>44774</v>
      </c>
      <c r="F540">
        <f t="shared" si="25"/>
        <v>2</v>
      </c>
      <c r="G540" t="str">
        <f t="shared" si="26"/>
        <v>Oct-22</v>
      </c>
      <c r="H540">
        <f>VLOOKUP(B540,campaign!A:D,4,FALSE)</f>
        <v>14</v>
      </c>
    </row>
    <row r="541" spans="1:8" x14ac:dyDescent="0.25">
      <c r="A541" t="s">
        <v>2972</v>
      </c>
      <c r="B541" t="s">
        <v>3951</v>
      </c>
      <c r="C541" s="1">
        <v>44774</v>
      </c>
      <c r="D541" s="1">
        <v>44880</v>
      </c>
      <c r="E541" s="1">
        <f t="shared" si="24"/>
        <v>44774</v>
      </c>
      <c r="F541">
        <f t="shared" si="25"/>
        <v>3</v>
      </c>
      <c r="G541" t="str">
        <f t="shared" si="26"/>
        <v>Nov-22</v>
      </c>
      <c r="H541">
        <f>VLOOKUP(B541,campaign!A:D,4,FALSE)</f>
        <v>14</v>
      </c>
    </row>
    <row r="542" spans="1:8" x14ac:dyDescent="0.25">
      <c r="A542" t="s">
        <v>2972</v>
      </c>
      <c r="B542" t="s">
        <v>3951</v>
      </c>
      <c r="C542" s="1">
        <v>44774</v>
      </c>
      <c r="D542" s="1">
        <v>44909</v>
      </c>
      <c r="E542" s="1">
        <f t="shared" si="24"/>
        <v>44774</v>
      </c>
      <c r="F542">
        <f t="shared" si="25"/>
        <v>4</v>
      </c>
      <c r="G542" t="str">
        <f t="shared" si="26"/>
        <v>Dec-22</v>
      </c>
      <c r="H542">
        <f>VLOOKUP(B542,campaign!A:D,4,FALSE)</f>
        <v>14</v>
      </c>
    </row>
    <row r="543" spans="1:8" x14ac:dyDescent="0.25">
      <c r="A543" t="s">
        <v>2972</v>
      </c>
      <c r="B543" t="s">
        <v>3951</v>
      </c>
      <c r="C543" s="1">
        <v>44774</v>
      </c>
      <c r="D543" s="1">
        <v>44937</v>
      </c>
      <c r="E543" s="1">
        <f t="shared" si="24"/>
        <v>44774</v>
      </c>
      <c r="F543">
        <f t="shared" si="25"/>
        <v>5</v>
      </c>
      <c r="G543" t="str">
        <f t="shared" si="26"/>
        <v>Jan-23</v>
      </c>
      <c r="H543">
        <f>VLOOKUP(B543,campaign!A:D,4,FALSE)</f>
        <v>14</v>
      </c>
    </row>
    <row r="544" spans="1:8" x14ac:dyDescent="0.25">
      <c r="A544" t="s">
        <v>2972</v>
      </c>
      <c r="B544" t="s">
        <v>3951</v>
      </c>
      <c r="C544" s="1">
        <v>44774</v>
      </c>
      <c r="D544" s="1">
        <v>44965</v>
      </c>
      <c r="E544" s="1">
        <f t="shared" si="24"/>
        <v>44774</v>
      </c>
      <c r="F544">
        <f t="shared" si="25"/>
        <v>6</v>
      </c>
      <c r="G544" t="str">
        <f t="shared" si="26"/>
        <v>Feb-23</v>
      </c>
      <c r="H544">
        <f>VLOOKUP(B544,campaign!A:D,4,FALSE)</f>
        <v>14</v>
      </c>
    </row>
    <row r="545" spans="1:8" x14ac:dyDescent="0.25">
      <c r="A545" t="s">
        <v>2972</v>
      </c>
      <c r="B545" t="s">
        <v>3951</v>
      </c>
      <c r="C545" s="1">
        <v>44774</v>
      </c>
      <c r="D545" s="1">
        <v>45000</v>
      </c>
      <c r="E545" s="1">
        <f t="shared" si="24"/>
        <v>44774</v>
      </c>
      <c r="F545">
        <f t="shared" si="25"/>
        <v>7</v>
      </c>
      <c r="G545" t="str">
        <f t="shared" si="26"/>
        <v>Mar-23</v>
      </c>
      <c r="H545">
        <f>VLOOKUP(B545,campaign!A:D,4,FALSE)</f>
        <v>14</v>
      </c>
    </row>
    <row r="546" spans="1:8" x14ac:dyDescent="0.25">
      <c r="A546" t="s">
        <v>2972</v>
      </c>
      <c r="B546" t="s">
        <v>3951</v>
      </c>
      <c r="C546" s="1">
        <v>44774</v>
      </c>
      <c r="D546" s="1">
        <v>45026</v>
      </c>
      <c r="E546" s="1">
        <f t="shared" si="24"/>
        <v>44774</v>
      </c>
      <c r="F546">
        <f t="shared" si="25"/>
        <v>8</v>
      </c>
      <c r="G546" t="str">
        <f t="shared" si="26"/>
        <v>Apr-23</v>
      </c>
      <c r="H546">
        <f>VLOOKUP(B546,campaign!A:D,4,FALSE)</f>
        <v>14</v>
      </c>
    </row>
    <row r="547" spans="1:8" x14ac:dyDescent="0.25">
      <c r="A547" t="s">
        <v>2972</v>
      </c>
      <c r="B547" t="s">
        <v>3951</v>
      </c>
      <c r="C547" s="1">
        <v>44774</v>
      </c>
      <c r="D547" s="1">
        <v>45061</v>
      </c>
      <c r="E547" s="1">
        <f t="shared" si="24"/>
        <v>44774</v>
      </c>
      <c r="F547">
        <f t="shared" si="25"/>
        <v>9</v>
      </c>
      <c r="G547" t="str">
        <f t="shared" si="26"/>
        <v>May-23</v>
      </c>
      <c r="H547">
        <f>VLOOKUP(B547,campaign!A:D,4,FALSE)</f>
        <v>14</v>
      </c>
    </row>
    <row r="548" spans="1:8" x14ac:dyDescent="0.25">
      <c r="A548" t="s">
        <v>2972</v>
      </c>
      <c r="B548" t="s">
        <v>3921</v>
      </c>
      <c r="C548" s="1">
        <v>44838</v>
      </c>
      <c r="D548" s="1">
        <v>44838</v>
      </c>
      <c r="E548" s="1">
        <f t="shared" si="24"/>
        <v>44835</v>
      </c>
      <c r="F548">
        <f t="shared" si="25"/>
        <v>0</v>
      </c>
      <c r="G548" t="str">
        <f t="shared" si="26"/>
        <v>Oct-22</v>
      </c>
      <c r="H548">
        <f>VLOOKUP(B548,campaign!A:D,4,FALSE)</f>
        <v>26</v>
      </c>
    </row>
    <row r="549" spans="1:8" x14ac:dyDescent="0.25">
      <c r="A549" t="s">
        <v>2972</v>
      </c>
      <c r="B549" t="s">
        <v>3921</v>
      </c>
      <c r="C549" s="1">
        <v>44838</v>
      </c>
      <c r="D549" s="1">
        <v>44871</v>
      </c>
      <c r="E549" s="1">
        <f t="shared" si="24"/>
        <v>44835</v>
      </c>
      <c r="F549">
        <f t="shared" si="25"/>
        <v>1</v>
      </c>
      <c r="G549" t="str">
        <f t="shared" si="26"/>
        <v>Nov-22</v>
      </c>
      <c r="H549">
        <f>VLOOKUP(B549,campaign!A:D,4,FALSE)</f>
        <v>26</v>
      </c>
    </row>
    <row r="550" spans="1:8" x14ac:dyDescent="0.25">
      <c r="A550" t="s">
        <v>2972</v>
      </c>
      <c r="B550" t="s">
        <v>3921</v>
      </c>
      <c r="C550" s="1">
        <v>44838</v>
      </c>
      <c r="D550" s="1">
        <v>44899</v>
      </c>
      <c r="E550" s="1">
        <f t="shared" si="24"/>
        <v>44835</v>
      </c>
      <c r="F550">
        <f t="shared" si="25"/>
        <v>2</v>
      </c>
      <c r="G550" t="str">
        <f t="shared" si="26"/>
        <v>Dec-22</v>
      </c>
      <c r="H550">
        <f>VLOOKUP(B550,campaign!A:D,4,FALSE)</f>
        <v>26</v>
      </c>
    </row>
    <row r="551" spans="1:8" x14ac:dyDescent="0.25">
      <c r="A551" t="s">
        <v>2972</v>
      </c>
      <c r="B551" t="s">
        <v>3921</v>
      </c>
      <c r="C551" s="1">
        <v>44838</v>
      </c>
      <c r="D551" s="1">
        <v>44941</v>
      </c>
      <c r="E551" s="1">
        <f t="shared" si="24"/>
        <v>44835</v>
      </c>
      <c r="F551">
        <f t="shared" si="25"/>
        <v>3</v>
      </c>
      <c r="G551" t="str">
        <f t="shared" si="26"/>
        <v>Jan-23</v>
      </c>
      <c r="H551">
        <f>VLOOKUP(B551,campaign!A:D,4,FALSE)</f>
        <v>26</v>
      </c>
    </row>
    <row r="552" spans="1:8" x14ac:dyDescent="0.25">
      <c r="A552" t="s">
        <v>2972</v>
      </c>
      <c r="B552" t="s">
        <v>3921</v>
      </c>
      <c r="C552" s="1">
        <v>44838</v>
      </c>
      <c r="D552" s="1">
        <v>44970</v>
      </c>
      <c r="E552" s="1">
        <f t="shared" si="24"/>
        <v>44835</v>
      </c>
      <c r="F552">
        <f t="shared" si="25"/>
        <v>4</v>
      </c>
      <c r="G552" t="str">
        <f t="shared" si="26"/>
        <v>Feb-23</v>
      </c>
      <c r="H552">
        <f>VLOOKUP(B552,campaign!A:D,4,FALSE)</f>
        <v>26</v>
      </c>
    </row>
    <row r="553" spans="1:8" x14ac:dyDescent="0.25">
      <c r="A553" t="s">
        <v>2972</v>
      </c>
      <c r="B553" t="s">
        <v>3921</v>
      </c>
      <c r="C553" s="1">
        <v>44838</v>
      </c>
      <c r="D553" s="1">
        <v>44996</v>
      </c>
      <c r="E553" s="1">
        <f t="shared" si="24"/>
        <v>44835</v>
      </c>
      <c r="F553">
        <f t="shared" si="25"/>
        <v>5</v>
      </c>
      <c r="G553" t="str">
        <f t="shared" si="26"/>
        <v>Mar-23</v>
      </c>
      <c r="H553">
        <f>VLOOKUP(B553,campaign!A:D,4,FALSE)</f>
        <v>26</v>
      </c>
    </row>
    <row r="554" spans="1:8" x14ac:dyDescent="0.25">
      <c r="A554" t="s">
        <v>2972</v>
      </c>
      <c r="B554" t="s">
        <v>3921</v>
      </c>
      <c r="C554" s="1">
        <v>44838</v>
      </c>
      <c r="D554" s="1">
        <v>45020</v>
      </c>
      <c r="E554" s="1">
        <f t="shared" si="24"/>
        <v>44835</v>
      </c>
      <c r="F554">
        <f t="shared" si="25"/>
        <v>6</v>
      </c>
      <c r="G554" t="str">
        <f t="shared" si="26"/>
        <v>Apr-23</v>
      </c>
      <c r="H554">
        <f>VLOOKUP(B554,campaign!A:D,4,FALSE)</f>
        <v>26</v>
      </c>
    </row>
    <row r="555" spans="1:8" x14ac:dyDescent="0.25">
      <c r="A555" t="s">
        <v>2972</v>
      </c>
      <c r="B555" t="s">
        <v>3949</v>
      </c>
      <c r="C555" s="1">
        <v>44917</v>
      </c>
      <c r="D555" s="1">
        <v>44917</v>
      </c>
      <c r="E555" s="1">
        <f t="shared" si="24"/>
        <v>44896</v>
      </c>
      <c r="F555">
        <f t="shared" si="25"/>
        <v>0</v>
      </c>
      <c r="G555" t="str">
        <f t="shared" si="26"/>
        <v>Dec-22</v>
      </c>
      <c r="H555">
        <f>VLOOKUP(B555,campaign!A:D,4,FALSE)</f>
        <v>25</v>
      </c>
    </row>
    <row r="556" spans="1:8" x14ac:dyDescent="0.25">
      <c r="A556" t="s">
        <v>2972</v>
      </c>
      <c r="B556" t="s">
        <v>3949</v>
      </c>
      <c r="C556" s="1">
        <v>44917</v>
      </c>
      <c r="D556" s="1">
        <v>44957</v>
      </c>
      <c r="E556" s="1">
        <f t="shared" si="24"/>
        <v>44896</v>
      </c>
      <c r="F556">
        <f t="shared" si="25"/>
        <v>1</v>
      </c>
      <c r="G556" t="str">
        <f t="shared" si="26"/>
        <v>Jan-23</v>
      </c>
      <c r="H556">
        <f>VLOOKUP(B556,campaign!A:D,4,FALSE)</f>
        <v>25</v>
      </c>
    </row>
    <row r="557" spans="1:8" x14ac:dyDescent="0.25">
      <c r="A557" t="s">
        <v>2972</v>
      </c>
      <c r="B557" t="s">
        <v>3949</v>
      </c>
      <c r="C557" s="1">
        <v>44917</v>
      </c>
      <c r="D557" s="1">
        <v>44959</v>
      </c>
      <c r="E557" s="1">
        <f t="shared" si="24"/>
        <v>44896</v>
      </c>
      <c r="F557">
        <f t="shared" si="25"/>
        <v>1</v>
      </c>
      <c r="G557" t="str">
        <f t="shared" si="26"/>
        <v>Feb-23</v>
      </c>
      <c r="H557">
        <f>VLOOKUP(B557,campaign!A:D,4,FALSE)</f>
        <v>25</v>
      </c>
    </row>
    <row r="558" spans="1:8" x14ac:dyDescent="0.25">
      <c r="A558" t="s">
        <v>2972</v>
      </c>
      <c r="B558" t="s">
        <v>3949</v>
      </c>
      <c r="C558" s="1">
        <v>44917</v>
      </c>
      <c r="D558" s="1">
        <v>44987</v>
      </c>
      <c r="E558" s="1">
        <f t="shared" si="24"/>
        <v>44896</v>
      </c>
      <c r="F558">
        <f t="shared" si="25"/>
        <v>2</v>
      </c>
      <c r="G558" t="str">
        <f t="shared" si="26"/>
        <v>Mar-23</v>
      </c>
      <c r="H558">
        <f>VLOOKUP(B558,campaign!A:D,4,FALSE)</f>
        <v>25</v>
      </c>
    </row>
    <row r="559" spans="1:8" x14ac:dyDescent="0.25">
      <c r="A559" t="s">
        <v>2972</v>
      </c>
      <c r="B559" t="s">
        <v>3949</v>
      </c>
      <c r="C559" s="1">
        <v>44917</v>
      </c>
      <c r="D559" s="1">
        <v>45020</v>
      </c>
      <c r="E559" s="1">
        <f t="shared" si="24"/>
        <v>44896</v>
      </c>
      <c r="F559">
        <f t="shared" si="25"/>
        <v>3</v>
      </c>
      <c r="G559" t="str">
        <f t="shared" si="26"/>
        <v>Apr-23</v>
      </c>
      <c r="H559">
        <f>VLOOKUP(B559,campaign!A:D,4,FALSE)</f>
        <v>25</v>
      </c>
    </row>
    <row r="560" spans="1:8" x14ac:dyDescent="0.25">
      <c r="A560" t="s">
        <v>2972</v>
      </c>
      <c r="B560" t="s">
        <v>3949</v>
      </c>
      <c r="C560" s="1">
        <v>44917</v>
      </c>
      <c r="D560" s="1">
        <v>45072</v>
      </c>
      <c r="E560" s="1">
        <f t="shared" si="24"/>
        <v>44896</v>
      </c>
      <c r="F560">
        <f t="shared" si="25"/>
        <v>5</v>
      </c>
      <c r="G560" t="str">
        <f t="shared" si="26"/>
        <v>May-23</v>
      </c>
      <c r="H560">
        <f>VLOOKUP(B560,campaign!A:D,4,FALSE)</f>
        <v>25</v>
      </c>
    </row>
    <row r="561" spans="1:8" x14ac:dyDescent="0.25">
      <c r="A561" t="s">
        <v>2972</v>
      </c>
      <c r="B561" t="s">
        <v>3949</v>
      </c>
      <c r="C561" s="1">
        <v>44917</v>
      </c>
      <c r="D561" s="1">
        <v>45082</v>
      </c>
      <c r="E561" s="1">
        <f t="shared" si="24"/>
        <v>44896</v>
      </c>
      <c r="F561">
        <f t="shared" si="25"/>
        <v>5</v>
      </c>
      <c r="G561" t="str">
        <f t="shared" si="26"/>
        <v>Jun-23</v>
      </c>
      <c r="H561">
        <f>VLOOKUP(B561,campaign!A:D,4,FALSE)</f>
        <v>25</v>
      </c>
    </row>
    <row r="562" spans="1:8" x14ac:dyDescent="0.25">
      <c r="A562" t="s">
        <v>2973</v>
      </c>
      <c r="B562" t="s">
        <v>3949</v>
      </c>
      <c r="C562" s="1">
        <v>44625</v>
      </c>
      <c r="D562" s="1">
        <v>44625</v>
      </c>
      <c r="E562" s="1">
        <f t="shared" si="24"/>
        <v>44621</v>
      </c>
      <c r="F562">
        <f t="shared" si="25"/>
        <v>0</v>
      </c>
      <c r="G562" t="str">
        <f t="shared" si="26"/>
        <v>Mar-22</v>
      </c>
      <c r="H562">
        <f>VLOOKUP(B562,campaign!A:D,4,FALSE)</f>
        <v>25</v>
      </c>
    </row>
    <row r="563" spans="1:8" x14ac:dyDescent="0.25">
      <c r="A563" t="s">
        <v>2973</v>
      </c>
      <c r="B563" t="s">
        <v>3949</v>
      </c>
      <c r="C563" s="1">
        <v>44625</v>
      </c>
      <c r="D563" s="1">
        <v>44669</v>
      </c>
      <c r="E563" s="1">
        <f t="shared" si="24"/>
        <v>44621</v>
      </c>
      <c r="F563">
        <f t="shared" si="25"/>
        <v>1</v>
      </c>
      <c r="G563" t="str">
        <f t="shared" si="26"/>
        <v>Apr-22</v>
      </c>
      <c r="H563">
        <f>VLOOKUP(B563,campaign!A:D,4,FALSE)</f>
        <v>25</v>
      </c>
    </row>
    <row r="564" spans="1:8" x14ac:dyDescent="0.25">
      <c r="A564" t="s">
        <v>2973</v>
      </c>
      <c r="B564" t="s">
        <v>3949</v>
      </c>
      <c r="C564" s="1">
        <v>44625</v>
      </c>
      <c r="D564" s="1">
        <v>44691</v>
      </c>
      <c r="E564" s="1">
        <f t="shared" si="24"/>
        <v>44621</v>
      </c>
      <c r="F564">
        <f t="shared" si="25"/>
        <v>2</v>
      </c>
      <c r="G564" t="str">
        <f t="shared" si="26"/>
        <v>May-22</v>
      </c>
      <c r="H564">
        <f>VLOOKUP(B564,campaign!A:D,4,FALSE)</f>
        <v>25</v>
      </c>
    </row>
    <row r="565" spans="1:8" x14ac:dyDescent="0.25">
      <c r="A565" t="s">
        <v>2973</v>
      </c>
      <c r="B565" t="s">
        <v>3949</v>
      </c>
      <c r="C565" s="1">
        <v>44625</v>
      </c>
      <c r="D565" s="1">
        <v>44724</v>
      </c>
      <c r="E565" s="1">
        <f t="shared" si="24"/>
        <v>44621</v>
      </c>
      <c r="F565">
        <f t="shared" si="25"/>
        <v>3</v>
      </c>
      <c r="G565" t="str">
        <f t="shared" si="26"/>
        <v>Jun-22</v>
      </c>
      <c r="H565">
        <f>VLOOKUP(B565,campaign!A:D,4,FALSE)</f>
        <v>25</v>
      </c>
    </row>
    <row r="566" spans="1:8" x14ac:dyDescent="0.25">
      <c r="A566" t="s">
        <v>2973</v>
      </c>
      <c r="B566" t="s">
        <v>3949</v>
      </c>
      <c r="C566" s="1">
        <v>44625</v>
      </c>
      <c r="D566" s="1">
        <v>44751</v>
      </c>
      <c r="E566" s="1">
        <f t="shared" si="24"/>
        <v>44621</v>
      </c>
      <c r="F566">
        <f t="shared" si="25"/>
        <v>4</v>
      </c>
      <c r="G566" t="str">
        <f t="shared" si="26"/>
        <v>Jul-22</v>
      </c>
      <c r="H566">
        <f>VLOOKUP(B566,campaign!A:D,4,FALSE)</f>
        <v>25</v>
      </c>
    </row>
    <row r="567" spans="1:8" x14ac:dyDescent="0.25">
      <c r="A567" t="s">
        <v>2973</v>
      </c>
      <c r="B567" t="s">
        <v>3949</v>
      </c>
      <c r="C567" s="1">
        <v>44625</v>
      </c>
      <c r="D567" s="1">
        <v>44792</v>
      </c>
      <c r="E567" s="1">
        <f t="shared" si="24"/>
        <v>44621</v>
      </c>
      <c r="F567">
        <f t="shared" si="25"/>
        <v>5</v>
      </c>
      <c r="G567" t="str">
        <f t="shared" si="26"/>
        <v>Aug-22</v>
      </c>
      <c r="H567">
        <f>VLOOKUP(B567,campaign!A:D,4,FALSE)</f>
        <v>25</v>
      </c>
    </row>
    <row r="568" spans="1:8" x14ac:dyDescent="0.25">
      <c r="A568" t="s">
        <v>2973</v>
      </c>
      <c r="B568" t="s">
        <v>3949</v>
      </c>
      <c r="C568" s="1">
        <v>44625</v>
      </c>
      <c r="D568" s="1">
        <v>44821</v>
      </c>
      <c r="E568" s="1">
        <f t="shared" si="24"/>
        <v>44621</v>
      </c>
      <c r="F568">
        <f t="shared" si="25"/>
        <v>6</v>
      </c>
      <c r="G568" t="str">
        <f t="shared" si="26"/>
        <v>Sep-22</v>
      </c>
      <c r="H568">
        <f>VLOOKUP(B568,campaign!A:D,4,FALSE)</f>
        <v>25</v>
      </c>
    </row>
    <row r="569" spans="1:8" x14ac:dyDescent="0.25">
      <c r="A569" t="s">
        <v>2973</v>
      </c>
      <c r="B569" t="s">
        <v>3949</v>
      </c>
      <c r="C569" s="1">
        <v>44625</v>
      </c>
      <c r="D569" s="1">
        <v>44843</v>
      </c>
      <c r="E569" s="1">
        <f t="shared" si="24"/>
        <v>44621</v>
      </c>
      <c r="F569">
        <f t="shared" si="25"/>
        <v>7</v>
      </c>
      <c r="G569" t="str">
        <f t="shared" si="26"/>
        <v>Oct-22</v>
      </c>
      <c r="H569">
        <f>VLOOKUP(B569,campaign!A:D,4,FALSE)</f>
        <v>25</v>
      </c>
    </row>
    <row r="570" spans="1:8" x14ac:dyDescent="0.25">
      <c r="A570" t="s">
        <v>2973</v>
      </c>
      <c r="B570" t="s">
        <v>3949</v>
      </c>
      <c r="C570" s="1">
        <v>44625</v>
      </c>
      <c r="D570" s="1">
        <v>44905</v>
      </c>
      <c r="E570" s="1">
        <f t="shared" si="24"/>
        <v>44621</v>
      </c>
      <c r="F570">
        <f t="shared" si="25"/>
        <v>9</v>
      </c>
      <c r="G570" t="str">
        <f t="shared" si="26"/>
        <v>Dec-22</v>
      </c>
      <c r="H570">
        <f>VLOOKUP(B570,campaign!A:D,4,FALSE)</f>
        <v>25</v>
      </c>
    </row>
    <row r="571" spans="1:8" x14ac:dyDescent="0.25">
      <c r="A571" t="s">
        <v>2973</v>
      </c>
      <c r="B571" t="s">
        <v>3949</v>
      </c>
      <c r="C571" s="1">
        <v>44625</v>
      </c>
      <c r="D571" s="1">
        <v>44935</v>
      </c>
      <c r="E571" s="1">
        <f t="shared" si="24"/>
        <v>44621</v>
      </c>
      <c r="F571">
        <f t="shared" si="25"/>
        <v>10</v>
      </c>
      <c r="G571" t="str">
        <f t="shared" si="26"/>
        <v>Jan-23</v>
      </c>
      <c r="H571">
        <f>VLOOKUP(B571,campaign!A:D,4,FALSE)</f>
        <v>25</v>
      </c>
    </row>
    <row r="572" spans="1:8" x14ac:dyDescent="0.25">
      <c r="A572" t="s">
        <v>2973</v>
      </c>
      <c r="B572" t="s">
        <v>3949</v>
      </c>
      <c r="C572" s="1">
        <v>44625</v>
      </c>
      <c r="D572" s="1">
        <v>44962</v>
      </c>
      <c r="E572" s="1">
        <f t="shared" si="24"/>
        <v>44621</v>
      </c>
      <c r="F572">
        <f t="shared" si="25"/>
        <v>11</v>
      </c>
      <c r="G572" t="str">
        <f t="shared" si="26"/>
        <v>Feb-23</v>
      </c>
      <c r="H572">
        <f>VLOOKUP(B572,campaign!A:D,4,FALSE)</f>
        <v>25</v>
      </c>
    </row>
    <row r="573" spans="1:8" x14ac:dyDescent="0.25">
      <c r="A573" t="s">
        <v>2973</v>
      </c>
      <c r="B573" t="s">
        <v>3949</v>
      </c>
      <c r="C573" s="1">
        <v>44625</v>
      </c>
      <c r="D573" s="1">
        <v>44993</v>
      </c>
      <c r="E573" s="1">
        <f t="shared" si="24"/>
        <v>44621</v>
      </c>
      <c r="F573">
        <f t="shared" si="25"/>
        <v>12</v>
      </c>
      <c r="G573" t="str">
        <f t="shared" si="26"/>
        <v>Mar-23</v>
      </c>
      <c r="H573">
        <f>VLOOKUP(B573,campaign!A:D,4,FALSE)</f>
        <v>25</v>
      </c>
    </row>
    <row r="574" spans="1:8" x14ac:dyDescent="0.25">
      <c r="A574" t="s">
        <v>2973</v>
      </c>
      <c r="B574" t="s">
        <v>3949</v>
      </c>
      <c r="C574" s="1">
        <v>44625</v>
      </c>
      <c r="D574" s="1">
        <v>45024</v>
      </c>
      <c r="E574" s="1">
        <f t="shared" si="24"/>
        <v>44621</v>
      </c>
      <c r="F574">
        <f t="shared" si="25"/>
        <v>13</v>
      </c>
      <c r="G574" t="str">
        <f t="shared" si="26"/>
        <v>Apr-23</v>
      </c>
      <c r="H574">
        <f>VLOOKUP(B574,campaign!A:D,4,FALSE)</f>
        <v>25</v>
      </c>
    </row>
    <row r="575" spans="1:8" x14ac:dyDescent="0.25">
      <c r="A575" t="s">
        <v>2973</v>
      </c>
      <c r="B575" t="s">
        <v>3949</v>
      </c>
      <c r="C575" s="1">
        <v>44625</v>
      </c>
      <c r="D575" s="1">
        <v>45053</v>
      </c>
      <c r="E575" s="1">
        <f t="shared" si="24"/>
        <v>44621</v>
      </c>
      <c r="F575">
        <f t="shared" si="25"/>
        <v>14</v>
      </c>
      <c r="G575" t="str">
        <f t="shared" si="26"/>
        <v>May-23</v>
      </c>
      <c r="H575">
        <f>VLOOKUP(B575,campaign!A:D,4,FALSE)</f>
        <v>25</v>
      </c>
    </row>
    <row r="576" spans="1:8" x14ac:dyDescent="0.25">
      <c r="A576" t="s">
        <v>2973</v>
      </c>
      <c r="B576" t="s">
        <v>3953</v>
      </c>
      <c r="C576" s="1">
        <v>44965</v>
      </c>
      <c r="D576" s="1">
        <v>44965</v>
      </c>
      <c r="E576" s="1">
        <f t="shared" si="24"/>
        <v>44958</v>
      </c>
      <c r="F576">
        <f t="shared" si="25"/>
        <v>0</v>
      </c>
      <c r="G576" t="str">
        <f t="shared" si="26"/>
        <v>Feb-23</v>
      </c>
      <c r="H576">
        <f>VLOOKUP(B576,campaign!A:D,4,FALSE)</f>
        <v>29</v>
      </c>
    </row>
    <row r="577" spans="1:8" x14ac:dyDescent="0.25">
      <c r="A577" t="s">
        <v>2973</v>
      </c>
      <c r="B577" t="s">
        <v>3953</v>
      </c>
      <c r="C577" s="1">
        <v>44965</v>
      </c>
      <c r="D577" s="1">
        <v>44996</v>
      </c>
      <c r="E577" s="1">
        <f t="shared" si="24"/>
        <v>44958</v>
      </c>
      <c r="F577">
        <f t="shared" si="25"/>
        <v>1</v>
      </c>
      <c r="G577" t="str">
        <f t="shared" si="26"/>
        <v>Mar-23</v>
      </c>
      <c r="H577">
        <f>VLOOKUP(B577,campaign!A:D,4,FALSE)</f>
        <v>29</v>
      </c>
    </row>
    <row r="578" spans="1:8" x14ac:dyDescent="0.25">
      <c r="A578" t="s">
        <v>2973</v>
      </c>
      <c r="B578" t="s">
        <v>3953</v>
      </c>
      <c r="C578" s="1">
        <v>44965</v>
      </c>
      <c r="D578" s="1">
        <v>45025</v>
      </c>
      <c r="E578" s="1">
        <f t="shared" si="24"/>
        <v>44958</v>
      </c>
      <c r="F578">
        <f t="shared" si="25"/>
        <v>2</v>
      </c>
      <c r="G578" t="str">
        <f t="shared" si="26"/>
        <v>Apr-23</v>
      </c>
      <c r="H578">
        <f>VLOOKUP(B578,campaign!A:D,4,FALSE)</f>
        <v>29</v>
      </c>
    </row>
    <row r="579" spans="1:8" x14ac:dyDescent="0.25">
      <c r="A579" t="s">
        <v>2973</v>
      </c>
      <c r="B579" t="s">
        <v>3953</v>
      </c>
      <c r="C579" s="1">
        <v>44965</v>
      </c>
      <c r="D579" s="1">
        <v>45066</v>
      </c>
      <c r="E579" s="1">
        <f t="shared" ref="E579:E642" si="27">DATE(YEAR(C579),MONTH(C579),1)</f>
        <v>44958</v>
      </c>
      <c r="F579">
        <f t="shared" ref="F579:F642" si="28">DATEDIF(C579,D579,"M")</f>
        <v>3</v>
      </c>
      <c r="G579" t="str">
        <f t="shared" ref="G579:G642" si="29">TEXT(D579,"mmm-yy")</f>
        <v>May-23</v>
      </c>
      <c r="H579">
        <f>VLOOKUP(B579,campaign!A:D,4,FALSE)</f>
        <v>29</v>
      </c>
    </row>
    <row r="580" spans="1:8" x14ac:dyDescent="0.25">
      <c r="A580" t="s">
        <v>2974</v>
      </c>
      <c r="B580" t="s">
        <v>3947</v>
      </c>
      <c r="C580" s="1">
        <v>44926</v>
      </c>
      <c r="D580" s="1">
        <v>44926</v>
      </c>
      <c r="E580" s="1">
        <f t="shared" si="27"/>
        <v>44896</v>
      </c>
      <c r="F580">
        <f t="shared" si="28"/>
        <v>0</v>
      </c>
      <c r="G580" t="str">
        <f t="shared" si="29"/>
        <v>Dec-22</v>
      </c>
      <c r="H580">
        <f>VLOOKUP(B580,campaign!A:D,4,FALSE)</f>
        <v>62</v>
      </c>
    </row>
    <row r="581" spans="1:8" x14ac:dyDescent="0.25">
      <c r="A581" t="s">
        <v>2974</v>
      </c>
      <c r="B581" t="s">
        <v>3947</v>
      </c>
      <c r="C581" s="1">
        <v>44926</v>
      </c>
      <c r="D581" s="1">
        <v>44970</v>
      </c>
      <c r="E581" s="1">
        <f t="shared" si="27"/>
        <v>44896</v>
      </c>
      <c r="F581">
        <f t="shared" si="28"/>
        <v>1</v>
      </c>
      <c r="G581" t="str">
        <f t="shared" si="29"/>
        <v>Feb-23</v>
      </c>
      <c r="H581">
        <f>VLOOKUP(B581,campaign!A:D,4,FALSE)</f>
        <v>62</v>
      </c>
    </row>
    <row r="582" spans="1:8" x14ac:dyDescent="0.25">
      <c r="A582" t="s">
        <v>2974</v>
      </c>
      <c r="B582" t="s">
        <v>3947</v>
      </c>
      <c r="C582" s="1">
        <v>44926</v>
      </c>
      <c r="D582" s="1">
        <v>44989</v>
      </c>
      <c r="E582" s="1">
        <f t="shared" si="27"/>
        <v>44896</v>
      </c>
      <c r="F582">
        <f t="shared" si="28"/>
        <v>2</v>
      </c>
      <c r="G582" t="str">
        <f t="shared" si="29"/>
        <v>Mar-23</v>
      </c>
      <c r="H582">
        <f>VLOOKUP(B582,campaign!A:D,4,FALSE)</f>
        <v>62</v>
      </c>
    </row>
    <row r="583" spans="1:8" x14ac:dyDescent="0.25">
      <c r="A583" t="s">
        <v>2974</v>
      </c>
      <c r="B583" t="s">
        <v>3947</v>
      </c>
      <c r="C583" s="1">
        <v>44926</v>
      </c>
      <c r="D583" s="1">
        <v>45018</v>
      </c>
      <c r="E583" s="1">
        <f t="shared" si="27"/>
        <v>44896</v>
      </c>
      <c r="F583">
        <f t="shared" si="28"/>
        <v>3</v>
      </c>
      <c r="G583" t="str">
        <f t="shared" si="29"/>
        <v>Apr-23</v>
      </c>
      <c r="H583">
        <f>VLOOKUP(B583,campaign!A:D,4,FALSE)</f>
        <v>62</v>
      </c>
    </row>
    <row r="584" spans="1:8" x14ac:dyDescent="0.25">
      <c r="A584" t="s">
        <v>2974</v>
      </c>
      <c r="B584" t="s">
        <v>3947</v>
      </c>
      <c r="C584" s="1">
        <v>44926</v>
      </c>
      <c r="D584" s="1">
        <v>45052</v>
      </c>
      <c r="E584" s="1">
        <f t="shared" si="27"/>
        <v>44896</v>
      </c>
      <c r="F584">
        <f t="shared" si="28"/>
        <v>4</v>
      </c>
      <c r="G584" t="str">
        <f t="shared" si="29"/>
        <v>May-23</v>
      </c>
      <c r="H584">
        <f>VLOOKUP(B584,campaign!A:D,4,FALSE)</f>
        <v>62</v>
      </c>
    </row>
    <row r="585" spans="1:8" x14ac:dyDescent="0.25">
      <c r="A585" t="s">
        <v>2974</v>
      </c>
      <c r="B585" t="s">
        <v>3927</v>
      </c>
      <c r="C585" s="1">
        <v>44975</v>
      </c>
      <c r="D585" s="1">
        <v>44975</v>
      </c>
      <c r="E585" s="1">
        <f t="shared" si="27"/>
        <v>44958</v>
      </c>
      <c r="F585">
        <f t="shared" si="28"/>
        <v>0</v>
      </c>
      <c r="G585" t="str">
        <f t="shared" si="29"/>
        <v>Feb-23</v>
      </c>
      <c r="H585">
        <f>VLOOKUP(B585,campaign!A:D,4,FALSE)</f>
        <v>27</v>
      </c>
    </row>
    <row r="586" spans="1:8" x14ac:dyDescent="0.25">
      <c r="A586" t="s">
        <v>2974</v>
      </c>
      <c r="B586" t="s">
        <v>3927</v>
      </c>
      <c r="C586" s="1">
        <v>44975</v>
      </c>
      <c r="D586" s="1">
        <v>45012</v>
      </c>
      <c r="E586" s="1">
        <f t="shared" si="27"/>
        <v>44958</v>
      </c>
      <c r="F586">
        <f t="shared" si="28"/>
        <v>1</v>
      </c>
      <c r="G586" t="str">
        <f t="shared" si="29"/>
        <v>Mar-23</v>
      </c>
      <c r="H586">
        <f>VLOOKUP(B586,campaign!A:D,4,FALSE)</f>
        <v>27</v>
      </c>
    </row>
    <row r="587" spans="1:8" x14ac:dyDescent="0.25">
      <c r="A587" t="s">
        <v>2974</v>
      </c>
      <c r="B587" t="s">
        <v>3927</v>
      </c>
      <c r="C587" s="1">
        <v>44975</v>
      </c>
      <c r="D587" s="1">
        <v>45038</v>
      </c>
      <c r="E587" s="1">
        <f t="shared" si="27"/>
        <v>44958</v>
      </c>
      <c r="F587">
        <f t="shared" si="28"/>
        <v>2</v>
      </c>
      <c r="G587" t="str">
        <f t="shared" si="29"/>
        <v>Apr-23</v>
      </c>
      <c r="H587">
        <f>VLOOKUP(B587,campaign!A:D,4,FALSE)</f>
        <v>27</v>
      </c>
    </row>
    <row r="588" spans="1:8" x14ac:dyDescent="0.25">
      <c r="A588" t="s">
        <v>2974</v>
      </c>
      <c r="B588" t="s">
        <v>3927</v>
      </c>
      <c r="C588" s="1">
        <v>44975</v>
      </c>
      <c r="D588" s="1">
        <v>45069</v>
      </c>
      <c r="E588" s="1">
        <f t="shared" si="27"/>
        <v>44958</v>
      </c>
      <c r="F588">
        <f t="shared" si="28"/>
        <v>3</v>
      </c>
      <c r="G588" t="str">
        <f t="shared" si="29"/>
        <v>May-23</v>
      </c>
      <c r="H588">
        <f>VLOOKUP(B588,campaign!A:D,4,FALSE)</f>
        <v>27</v>
      </c>
    </row>
    <row r="589" spans="1:8" x14ac:dyDescent="0.25">
      <c r="A589" t="s">
        <v>2974</v>
      </c>
      <c r="B589" t="s">
        <v>3927</v>
      </c>
      <c r="C589" s="1">
        <v>44975</v>
      </c>
      <c r="D589" s="1">
        <v>45079</v>
      </c>
      <c r="E589" s="1">
        <f t="shared" si="27"/>
        <v>44958</v>
      </c>
      <c r="F589">
        <f t="shared" si="28"/>
        <v>3</v>
      </c>
      <c r="G589" t="str">
        <f t="shared" si="29"/>
        <v>Jun-23</v>
      </c>
      <c r="H589">
        <f>VLOOKUP(B589,campaign!A:D,4,FALSE)</f>
        <v>27</v>
      </c>
    </row>
    <row r="590" spans="1:8" x14ac:dyDescent="0.25">
      <c r="A590" t="s">
        <v>2974</v>
      </c>
      <c r="B590" t="s">
        <v>3922</v>
      </c>
      <c r="C590" s="1">
        <v>45010</v>
      </c>
      <c r="D590" s="1">
        <v>45010</v>
      </c>
      <c r="E590" s="1">
        <f t="shared" si="27"/>
        <v>44986</v>
      </c>
      <c r="F590">
        <f t="shared" si="28"/>
        <v>0</v>
      </c>
      <c r="G590" t="str">
        <f t="shared" si="29"/>
        <v>Mar-23</v>
      </c>
      <c r="H590">
        <f>VLOOKUP(B590,campaign!A:D,4,FALSE)</f>
        <v>62</v>
      </c>
    </row>
    <row r="591" spans="1:8" x14ac:dyDescent="0.25">
      <c r="A591" t="s">
        <v>2974</v>
      </c>
      <c r="B591" t="s">
        <v>3922</v>
      </c>
      <c r="C591" s="1">
        <v>45010</v>
      </c>
      <c r="D591" s="1">
        <v>45041</v>
      </c>
      <c r="E591" s="1">
        <f t="shared" si="27"/>
        <v>44986</v>
      </c>
      <c r="F591">
        <f t="shared" si="28"/>
        <v>1</v>
      </c>
      <c r="G591" t="str">
        <f t="shared" si="29"/>
        <v>Apr-23</v>
      </c>
      <c r="H591">
        <f>VLOOKUP(B591,campaign!A:D,4,FALSE)</f>
        <v>62</v>
      </c>
    </row>
    <row r="592" spans="1:8" x14ac:dyDescent="0.25">
      <c r="A592" t="s">
        <v>2974</v>
      </c>
      <c r="B592" t="s">
        <v>3922</v>
      </c>
      <c r="C592" s="1">
        <v>45010</v>
      </c>
      <c r="D592" s="1">
        <v>45072</v>
      </c>
      <c r="E592" s="1">
        <f t="shared" si="27"/>
        <v>44986</v>
      </c>
      <c r="F592">
        <f t="shared" si="28"/>
        <v>2</v>
      </c>
      <c r="G592" t="str">
        <f t="shared" si="29"/>
        <v>May-23</v>
      </c>
      <c r="H592">
        <f>VLOOKUP(B592,campaign!A:D,4,FALSE)</f>
        <v>62</v>
      </c>
    </row>
    <row r="593" spans="1:8" x14ac:dyDescent="0.25">
      <c r="A593" t="s">
        <v>2974</v>
      </c>
      <c r="B593" t="s">
        <v>3922</v>
      </c>
      <c r="C593" s="1">
        <v>45010</v>
      </c>
      <c r="D593" s="1">
        <v>45084</v>
      </c>
      <c r="E593" s="1">
        <f t="shared" si="27"/>
        <v>44986</v>
      </c>
      <c r="F593">
        <f t="shared" si="28"/>
        <v>2</v>
      </c>
      <c r="G593" t="str">
        <f t="shared" si="29"/>
        <v>Jun-23</v>
      </c>
      <c r="H593">
        <f>VLOOKUP(B593,campaign!A:D,4,FALSE)</f>
        <v>62</v>
      </c>
    </row>
    <row r="594" spans="1:8" x14ac:dyDescent="0.25">
      <c r="A594" t="s">
        <v>2975</v>
      </c>
      <c r="B594" t="s">
        <v>3929</v>
      </c>
      <c r="C594" s="1">
        <v>44572</v>
      </c>
      <c r="D594" s="1">
        <v>44572</v>
      </c>
      <c r="E594" s="1">
        <f t="shared" si="27"/>
        <v>44562</v>
      </c>
      <c r="F594">
        <f t="shared" si="28"/>
        <v>0</v>
      </c>
      <c r="G594" t="str">
        <f t="shared" si="29"/>
        <v>Jan-22</v>
      </c>
      <c r="H594">
        <f>VLOOKUP(B594,campaign!A:D,4,FALSE)</f>
        <v>66</v>
      </c>
    </row>
    <row r="595" spans="1:8" x14ac:dyDescent="0.25">
      <c r="A595" t="s">
        <v>2975</v>
      </c>
      <c r="B595" t="s">
        <v>3929</v>
      </c>
      <c r="C595" s="1">
        <v>44572</v>
      </c>
      <c r="D595" s="1">
        <v>44616</v>
      </c>
      <c r="E595" s="1">
        <f t="shared" si="27"/>
        <v>44562</v>
      </c>
      <c r="F595">
        <f t="shared" si="28"/>
        <v>1</v>
      </c>
      <c r="G595" t="str">
        <f t="shared" si="29"/>
        <v>Feb-22</v>
      </c>
      <c r="H595">
        <f>VLOOKUP(B595,campaign!A:D,4,FALSE)</f>
        <v>66</v>
      </c>
    </row>
    <row r="596" spans="1:8" x14ac:dyDescent="0.25">
      <c r="A596" t="s">
        <v>2975</v>
      </c>
      <c r="B596" t="s">
        <v>3929</v>
      </c>
      <c r="C596" s="1">
        <v>44572</v>
      </c>
      <c r="D596" s="1">
        <v>44704</v>
      </c>
      <c r="E596" s="1">
        <f t="shared" si="27"/>
        <v>44562</v>
      </c>
      <c r="F596">
        <f t="shared" si="28"/>
        <v>4</v>
      </c>
      <c r="G596" t="str">
        <f t="shared" si="29"/>
        <v>May-22</v>
      </c>
      <c r="H596">
        <f>VLOOKUP(B596,campaign!A:D,4,FALSE)</f>
        <v>66</v>
      </c>
    </row>
    <row r="597" spans="1:8" x14ac:dyDescent="0.25">
      <c r="A597" t="s">
        <v>2975</v>
      </c>
      <c r="B597" t="s">
        <v>3929</v>
      </c>
      <c r="C597" s="1">
        <v>44572</v>
      </c>
      <c r="D597" s="1">
        <v>44766</v>
      </c>
      <c r="E597" s="1">
        <f t="shared" si="27"/>
        <v>44562</v>
      </c>
      <c r="F597">
        <f t="shared" si="28"/>
        <v>6</v>
      </c>
      <c r="G597" t="str">
        <f t="shared" si="29"/>
        <v>Jul-22</v>
      </c>
      <c r="H597">
        <f>VLOOKUP(B597,campaign!A:D,4,FALSE)</f>
        <v>66</v>
      </c>
    </row>
    <row r="598" spans="1:8" x14ac:dyDescent="0.25">
      <c r="A598" t="s">
        <v>2975</v>
      </c>
      <c r="B598" t="s">
        <v>3929</v>
      </c>
      <c r="C598" s="1">
        <v>44572</v>
      </c>
      <c r="D598" s="1">
        <v>44849</v>
      </c>
      <c r="E598" s="1">
        <f t="shared" si="27"/>
        <v>44562</v>
      </c>
      <c r="F598">
        <f t="shared" si="28"/>
        <v>9</v>
      </c>
      <c r="G598" t="str">
        <f t="shared" si="29"/>
        <v>Oct-22</v>
      </c>
      <c r="H598">
        <f>VLOOKUP(B598,campaign!A:D,4,FALSE)</f>
        <v>66</v>
      </c>
    </row>
    <row r="599" spans="1:8" x14ac:dyDescent="0.25">
      <c r="A599" t="s">
        <v>2975</v>
      </c>
      <c r="B599" t="s">
        <v>3929</v>
      </c>
      <c r="C599" s="1">
        <v>44572</v>
      </c>
      <c r="D599" s="1">
        <v>44888</v>
      </c>
      <c r="E599" s="1">
        <f t="shared" si="27"/>
        <v>44562</v>
      </c>
      <c r="F599">
        <f t="shared" si="28"/>
        <v>10</v>
      </c>
      <c r="G599" t="str">
        <f t="shared" si="29"/>
        <v>Nov-22</v>
      </c>
      <c r="H599">
        <f>VLOOKUP(B599,campaign!A:D,4,FALSE)</f>
        <v>66</v>
      </c>
    </row>
    <row r="600" spans="1:8" x14ac:dyDescent="0.25">
      <c r="A600" t="s">
        <v>2975</v>
      </c>
      <c r="B600" t="s">
        <v>3929</v>
      </c>
      <c r="C600" s="1">
        <v>44572</v>
      </c>
      <c r="D600" s="1">
        <v>44909</v>
      </c>
      <c r="E600" s="1">
        <f t="shared" si="27"/>
        <v>44562</v>
      </c>
      <c r="F600">
        <f t="shared" si="28"/>
        <v>11</v>
      </c>
      <c r="G600" t="str">
        <f t="shared" si="29"/>
        <v>Dec-22</v>
      </c>
      <c r="H600">
        <f>VLOOKUP(B600,campaign!A:D,4,FALSE)</f>
        <v>66</v>
      </c>
    </row>
    <row r="601" spans="1:8" x14ac:dyDescent="0.25">
      <c r="A601" t="s">
        <v>2975</v>
      </c>
      <c r="B601" t="s">
        <v>3929</v>
      </c>
      <c r="C601" s="1">
        <v>44572</v>
      </c>
      <c r="D601" s="1">
        <v>44950</v>
      </c>
      <c r="E601" s="1">
        <f t="shared" si="27"/>
        <v>44562</v>
      </c>
      <c r="F601">
        <f t="shared" si="28"/>
        <v>12</v>
      </c>
      <c r="G601" t="str">
        <f t="shared" si="29"/>
        <v>Jan-23</v>
      </c>
      <c r="H601">
        <f>VLOOKUP(B601,campaign!A:D,4,FALSE)</f>
        <v>66</v>
      </c>
    </row>
    <row r="602" spans="1:8" x14ac:dyDescent="0.25">
      <c r="A602" t="s">
        <v>2975</v>
      </c>
      <c r="B602" t="s">
        <v>3929</v>
      </c>
      <c r="C602" s="1">
        <v>44572</v>
      </c>
      <c r="D602" s="1">
        <v>44981</v>
      </c>
      <c r="E602" s="1">
        <f t="shared" si="27"/>
        <v>44562</v>
      </c>
      <c r="F602">
        <f t="shared" si="28"/>
        <v>13</v>
      </c>
      <c r="G602" t="str">
        <f t="shared" si="29"/>
        <v>Feb-23</v>
      </c>
      <c r="H602">
        <f>VLOOKUP(B602,campaign!A:D,4,FALSE)</f>
        <v>66</v>
      </c>
    </row>
    <row r="603" spans="1:8" x14ac:dyDescent="0.25">
      <c r="A603" t="s">
        <v>2975</v>
      </c>
      <c r="B603" t="s">
        <v>3929</v>
      </c>
      <c r="C603" s="1">
        <v>44572</v>
      </c>
      <c r="D603" s="1">
        <v>45008</v>
      </c>
      <c r="E603" s="1">
        <f t="shared" si="27"/>
        <v>44562</v>
      </c>
      <c r="F603">
        <f t="shared" si="28"/>
        <v>14</v>
      </c>
      <c r="G603" t="str">
        <f t="shared" si="29"/>
        <v>Mar-23</v>
      </c>
      <c r="H603">
        <f>VLOOKUP(B603,campaign!A:D,4,FALSE)</f>
        <v>66</v>
      </c>
    </row>
    <row r="604" spans="1:8" x14ac:dyDescent="0.25">
      <c r="A604" t="s">
        <v>2975</v>
      </c>
      <c r="B604" t="s">
        <v>3929</v>
      </c>
      <c r="C604" s="1">
        <v>44572</v>
      </c>
      <c r="D604" s="1">
        <v>45036</v>
      </c>
      <c r="E604" s="1">
        <f t="shared" si="27"/>
        <v>44562</v>
      </c>
      <c r="F604">
        <f t="shared" si="28"/>
        <v>15</v>
      </c>
      <c r="G604" t="str">
        <f t="shared" si="29"/>
        <v>Apr-23</v>
      </c>
      <c r="H604">
        <f>VLOOKUP(B604,campaign!A:D,4,FALSE)</f>
        <v>66</v>
      </c>
    </row>
    <row r="605" spans="1:8" x14ac:dyDescent="0.25">
      <c r="A605" t="s">
        <v>2975</v>
      </c>
      <c r="B605" t="s">
        <v>3929</v>
      </c>
      <c r="C605" s="1">
        <v>44572</v>
      </c>
      <c r="D605" s="1">
        <v>45066</v>
      </c>
      <c r="E605" s="1">
        <f t="shared" si="27"/>
        <v>44562</v>
      </c>
      <c r="F605">
        <f t="shared" si="28"/>
        <v>16</v>
      </c>
      <c r="G605" t="str">
        <f t="shared" si="29"/>
        <v>May-23</v>
      </c>
      <c r="H605">
        <f>VLOOKUP(B605,campaign!A:D,4,FALSE)</f>
        <v>66</v>
      </c>
    </row>
    <row r="606" spans="1:8" x14ac:dyDescent="0.25">
      <c r="A606" t="s">
        <v>2975</v>
      </c>
      <c r="B606" t="s">
        <v>3922</v>
      </c>
      <c r="C606" s="1">
        <v>44753</v>
      </c>
      <c r="D606" s="1">
        <v>44753</v>
      </c>
      <c r="E606" s="1">
        <f t="shared" si="27"/>
        <v>44743</v>
      </c>
      <c r="F606">
        <f t="shared" si="28"/>
        <v>0</v>
      </c>
      <c r="G606" t="str">
        <f t="shared" si="29"/>
        <v>Jul-22</v>
      </c>
      <c r="H606">
        <f>VLOOKUP(B606,campaign!A:D,4,FALSE)</f>
        <v>62</v>
      </c>
    </row>
    <row r="607" spans="1:8" x14ac:dyDescent="0.25">
      <c r="A607" t="s">
        <v>2975</v>
      </c>
      <c r="B607" t="s">
        <v>3922</v>
      </c>
      <c r="C607" s="1">
        <v>44753</v>
      </c>
      <c r="D607" s="1">
        <v>44789</v>
      </c>
      <c r="E607" s="1">
        <f t="shared" si="27"/>
        <v>44743</v>
      </c>
      <c r="F607">
        <f t="shared" si="28"/>
        <v>1</v>
      </c>
      <c r="G607" t="str">
        <f t="shared" si="29"/>
        <v>Aug-22</v>
      </c>
      <c r="H607">
        <f>VLOOKUP(B607,campaign!A:D,4,FALSE)</f>
        <v>62</v>
      </c>
    </row>
    <row r="608" spans="1:8" x14ac:dyDescent="0.25">
      <c r="A608" t="s">
        <v>2975</v>
      </c>
      <c r="B608" t="s">
        <v>3922</v>
      </c>
      <c r="C608" s="1">
        <v>44753</v>
      </c>
      <c r="D608" s="1">
        <v>44821</v>
      </c>
      <c r="E608" s="1">
        <f t="shared" si="27"/>
        <v>44743</v>
      </c>
      <c r="F608">
        <f t="shared" si="28"/>
        <v>2</v>
      </c>
      <c r="G608" t="str">
        <f t="shared" si="29"/>
        <v>Sep-22</v>
      </c>
      <c r="H608">
        <f>VLOOKUP(B608,campaign!A:D,4,FALSE)</f>
        <v>62</v>
      </c>
    </row>
    <row r="609" spans="1:8" x14ac:dyDescent="0.25">
      <c r="A609" t="s">
        <v>2975</v>
      </c>
      <c r="B609" t="s">
        <v>3922</v>
      </c>
      <c r="C609" s="1">
        <v>44753</v>
      </c>
      <c r="D609" s="1">
        <v>44854</v>
      </c>
      <c r="E609" s="1">
        <f t="shared" si="27"/>
        <v>44743</v>
      </c>
      <c r="F609">
        <f t="shared" si="28"/>
        <v>3</v>
      </c>
      <c r="G609" t="str">
        <f t="shared" si="29"/>
        <v>Oct-22</v>
      </c>
      <c r="H609">
        <f>VLOOKUP(B609,campaign!A:D,4,FALSE)</f>
        <v>62</v>
      </c>
    </row>
    <row r="610" spans="1:8" x14ac:dyDescent="0.25">
      <c r="A610" t="s">
        <v>2975</v>
      </c>
      <c r="B610" t="s">
        <v>3922</v>
      </c>
      <c r="C610" s="1">
        <v>44753</v>
      </c>
      <c r="D610" s="1">
        <v>44890</v>
      </c>
      <c r="E610" s="1">
        <f t="shared" si="27"/>
        <v>44743</v>
      </c>
      <c r="F610">
        <f t="shared" si="28"/>
        <v>4</v>
      </c>
      <c r="G610" t="str">
        <f t="shared" si="29"/>
        <v>Nov-22</v>
      </c>
      <c r="H610">
        <f>VLOOKUP(B610,campaign!A:D,4,FALSE)</f>
        <v>62</v>
      </c>
    </row>
    <row r="611" spans="1:8" x14ac:dyDescent="0.25">
      <c r="A611" t="s">
        <v>2975</v>
      </c>
      <c r="B611" t="s">
        <v>3922</v>
      </c>
      <c r="C611" s="1">
        <v>44753</v>
      </c>
      <c r="D611" s="1">
        <v>44906</v>
      </c>
      <c r="E611" s="1">
        <f t="shared" si="27"/>
        <v>44743</v>
      </c>
      <c r="F611">
        <f t="shared" si="28"/>
        <v>5</v>
      </c>
      <c r="G611" t="str">
        <f t="shared" si="29"/>
        <v>Dec-22</v>
      </c>
      <c r="H611">
        <f>VLOOKUP(B611,campaign!A:D,4,FALSE)</f>
        <v>62</v>
      </c>
    </row>
    <row r="612" spans="1:8" x14ac:dyDescent="0.25">
      <c r="A612" t="s">
        <v>2975</v>
      </c>
      <c r="B612" t="s">
        <v>3922</v>
      </c>
      <c r="C612" s="1">
        <v>44753</v>
      </c>
      <c r="D612" s="1">
        <v>44975</v>
      </c>
      <c r="E612" s="1">
        <f t="shared" si="27"/>
        <v>44743</v>
      </c>
      <c r="F612">
        <f t="shared" si="28"/>
        <v>7</v>
      </c>
      <c r="G612" t="str">
        <f t="shared" si="29"/>
        <v>Feb-23</v>
      </c>
      <c r="H612">
        <f>VLOOKUP(B612,campaign!A:D,4,FALSE)</f>
        <v>62</v>
      </c>
    </row>
    <row r="613" spans="1:8" x14ac:dyDescent="0.25">
      <c r="A613" t="s">
        <v>2975</v>
      </c>
      <c r="B613" t="s">
        <v>3922</v>
      </c>
      <c r="C613" s="1">
        <v>44753</v>
      </c>
      <c r="D613" s="1">
        <v>45000</v>
      </c>
      <c r="E613" s="1">
        <f t="shared" si="27"/>
        <v>44743</v>
      </c>
      <c r="F613">
        <f t="shared" si="28"/>
        <v>8</v>
      </c>
      <c r="G613" t="str">
        <f t="shared" si="29"/>
        <v>Mar-23</v>
      </c>
      <c r="H613">
        <f>VLOOKUP(B613,campaign!A:D,4,FALSE)</f>
        <v>62</v>
      </c>
    </row>
    <row r="614" spans="1:8" x14ac:dyDescent="0.25">
      <c r="A614" t="s">
        <v>2975</v>
      </c>
      <c r="B614" t="s">
        <v>3922</v>
      </c>
      <c r="C614" s="1">
        <v>44753</v>
      </c>
      <c r="D614" s="1">
        <v>45029</v>
      </c>
      <c r="E614" s="1">
        <f t="shared" si="27"/>
        <v>44743</v>
      </c>
      <c r="F614">
        <f t="shared" si="28"/>
        <v>9</v>
      </c>
      <c r="G614" t="str">
        <f t="shared" si="29"/>
        <v>Apr-23</v>
      </c>
      <c r="H614">
        <f>VLOOKUP(B614,campaign!A:D,4,FALSE)</f>
        <v>62</v>
      </c>
    </row>
    <row r="615" spans="1:8" x14ac:dyDescent="0.25">
      <c r="A615" t="s">
        <v>2975</v>
      </c>
      <c r="B615" t="s">
        <v>3947</v>
      </c>
      <c r="C615" s="1">
        <v>44879</v>
      </c>
      <c r="D615" s="1">
        <v>44879</v>
      </c>
      <c r="E615" s="1">
        <f t="shared" si="27"/>
        <v>44866</v>
      </c>
      <c r="F615">
        <f t="shared" si="28"/>
        <v>0</v>
      </c>
      <c r="G615" t="str">
        <f t="shared" si="29"/>
        <v>Nov-22</v>
      </c>
      <c r="H615">
        <f>VLOOKUP(B615,campaign!A:D,4,FALSE)</f>
        <v>62</v>
      </c>
    </row>
    <row r="616" spans="1:8" x14ac:dyDescent="0.25">
      <c r="A616" t="s">
        <v>2975</v>
      </c>
      <c r="B616" t="s">
        <v>3947</v>
      </c>
      <c r="C616" s="1">
        <v>44879</v>
      </c>
      <c r="D616" s="1">
        <v>44924</v>
      </c>
      <c r="E616" s="1">
        <f t="shared" si="27"/>
        <v>44866</v>
      </c>
      <c r="F616">
        <f t="shared" si="28"/>
        <v>1</v>
      </c>
      <c r="G616" t="str">
        <f t="shared" si="29"/>
        <v>Dec-22</v>
      </c>
      <c r="H616">
        <f>VLOOKUP(B616,campaign!A:D,4,FALSE)</f>
        <v>62</v>
      </c>
    </row>
    <row r="617" spans="1:8" x14ac:dyDescent="0.25">
      <c r="A617" t="s">
        <v>2975</v>
      </c>
      <c r="B617" t="s">
        <v>3947</v>
      </c>
      <c r="C617" s="1">
        <v>44879</v>
      </c>
      <c r="D617" s="1">
        <v>44952</v>
      </c>
      <c r="E617" s="1">
        <f t="shared" si="27"/>
        <v>44866</v>
      </c>
      <c r="F617">
        <f t="shared" si="28"/>
        <v>2</v>
      </c>
      <c r="G617" t="str">
        <f t="shared" si="29"/>
        <v>Jan-23</v>
      </c>
      <c r="H617">
        <f>VLOOKUP(B617,campaign!A:D,4,FALSE)</f>
        <v>62</v>
      </c>
    </row>
    <row r="618" spans="1:8" x14ac:dyDescent="0.25">
      <c r="A618" t="s">
        <v>2975</v>
      </c>
      <c r="B618" t="s">
        <v>3947</v>
      </c>
      <c r="C618" s="1">
        <v>44879</v>
      </c>
      <c r="D618" s="1">
        <v>44982</v>
      </c>
      <c r="E618" s="1">
        <f t="shared" si="27"/>
        <v>44866</v>
      </c>
      <c r="F618">
        <f t="shared" si="28"/>
        <v>3</v>
      </c>
      <c r="G618" t="str">
        <f t="shared" si="29"/>
        <v>Feb-23</v>
      </c>
      <c r="H618">
        <f>VLOOKUP(B618,campaign!A:D,4,FALSE)</f>
        <v>62</v>
      </c>
    </row>
    <row r="619" spans="1:8" x14ac:dyDescent="0.25">
      <c r="A619" t="s">
        <v>2975</v>
      </c>
      <c r="B619" t="s">
        <v>3947</v>
      </c>
      <c r="C619" s="1">
        <v>44879</v>
      </c>
      <c r="D619" s="1">
        <v>45000</v>
      </c>
      <c r="E619" s="1">
        <f t="shared" si="27"/>
        <v>44866</v>
      </c>
      <c r="F619">
        <f t="shared" si="28"/>
        <v>4</v>
      </c>
      <c r="G619" t="str">
        <f t="shared" si="29"/>
        <v>Mar-23</v>
      </c>
      <c r="H619">
        <f>VLOOKUP(B619,campaign!A:D,4,FALSE)</f>
        <v>62</v>
      </c>
    </row>
    <row r="620" spans="1:8" x14ac:dyDescent="0.25">
      <c r="A620" t="s">
        <v>2975</v>
      </c>
      <c r="B620" t="s">
        <v>3947</v>
      </c>
      <c r="C620" s="1">
        <v>44879</v>
      </c>
      <c r="D620" s="1">
        <v>45035</v>
      </c>
      <c r="E620" s="1">
        <f t="shared" si="27"/>
        <v>44866</v>
      </c>
      <c r="F620">
        <f t="shared" si="28"/>
        <v>5</v>
      </c>
      <c r="G620" t="str">
        <f t="shared" si="29"/>
        <v>Apr-23</v>
      </c>
      <c r="H620">
        <f>VLOOKUP(B620,campaign!A:D,4,FALSE)</f>
        <v>62</v>
      </c>
    </row>
    <row r="621" spans="1:8" x14ac:dyDescent="0.25">
      <c r="A621" t="s">
        <v>2975</v>
      </c>
      <c r="B621" t="s">
        <v>3947</v>
      </c>
      <c r="C621" s="1">
        <v>44879</v>
      </c>
      <c r="D621" s="1">
        <v>45075</v>
      </c>
      <c r="E621" s="1">
        <f t="shared" si="27"/>
        <v>44866</v>
      </c>
      <c r="F621">
        <f t="shared" si="28"/>
        <v>6</v>
      </c>
      <c r="G621" t="str">
        <f t="shared" si="29"/>
        <v>May-23</v>
      </c>
      <c r="H621">
        <f>VLOOKUP(B621,campaign!A:D,4,FALSE)</f>
        <v>62</v>
      </c>
    </row>
    <row r="622" spans="1:8" x14ac:dyDescent="0.25">
      <c r="A622" t="s">
        <v>2976</v>
      </c>
      <c r="B622" t="s">
        <v>3922</v>
      </c>
      <c r="C622" s="1">
        <v>44629</v>
      </c>
      <c r="D622" s="1">
        <v>44629</v>
      </c>
      <c r="E622" s="1">
        <f t="shared" si="27"/>
        <v>44621</v>
      </c>
      <c r="F622">
        <f t="shared" si="28"/>
        <v>0</v>
      </c>
      <c r="G622" t="str">
        <f t="shared" si="29"/>
        <v>Mar-22</v>
      </c>
      <c r="H622">
        <f>VLOOKUP(B622,campaign!A:D,4,FALSE)</f>
        <v>62</v>
      </c>
    </row>
    <row r="623" spans="1:8" x14ac:dyDescent="0.25">
      <c r="A623" t="s">
        <v>2976</v>
      </c>
      <c r="B623" t="s">
        <v>3922</v>
      </c>
      <c r="C623" s="1">
        <v>44629</v>
      </c>
      <c r="D623" s="1">
        <v>44666</v>
      </c>
      <c r="E623" s="1">
        <f t="shared" si="27"/>
        <v>44621</v>
      </c>
      <c r="F623">
        <f t="shared" si="28"/>
        <v>1</v>
      </c>
      <c r="G623" t="str">
        <f t="shared" si="29"/>
        <v>Apr-22</v>
      </c>
      <c r="H623">
        <f>VLOOKUP(B623,campaign!A:D,4,FALSE)</f>
        <v>62</v>
      </c>
    </row>
    <row r="624" spans="1:8" x14ac:dyDescent="0.25">
      <c r="A624" t="s">
        <v>2976</v>
      </c>
      <c r="B624" t="s">
        <v>3922</v>
      </c>
      <c r="C624" s="1">
        <v>44629</v>
      </c>
      <c r="D624" s="1">
        <v>44729</v>
      </c>
      <c r="E624" s="1">
        <f t="shared" si="27"/>
        <v>44621</v>
      </c>
      <c r="F624">
        <f t="shared" si="28"/>
        <v>3</v>
      </c>
      <c r="G624" t="str">
        <f t="shared" si="29"/>
        <v>Jun-22</v>
      </c>
      <c r="H624">
        <f>VLOOKUP(B624,campaign!A:D,4,FALSE)</f>
        <v>62</v>
      </c>
    </row>
    <row r="625" spans="1:8" x14ac:dyDescent="0.25">
      <c r="A625" t="s">
        <v>2976</v>
      </c>
      <c r="B625" t="s">
        <v>3922</v>
      </c>
      <c r="C625" s="1">
        <v>44629</v>
      </c>
      <c r="D625" s="1">
        <v>44751</v>
      </c>
      <c r="E625" s="1">
        <f t="shared" si="27"/>
        <v>44621</v>
      </c>
      <c r="F625">
        <f t="shared" si="28"/>
        <v>4</v>
      </c>
      <c r="G625" t="str">
        <f t="shared" si="29"/>
        <v>Jul-22</v>
      </c>
      <c r="H625">
        <f>VLOOKUP(B625,campaign!A:D,4,FALSE)</f>
        <v>62</v>
      </c>
    </row>
    <row r="626" spans="1:8" x14ac:dyDescent="0.25">
      <c r="A626" t="s">
        <v>2976</v>
      </c>
      <c r="B626" t="s">
        <v>3922</v>
      </c>
      <c r="C626" s="1">
        <v>44629</v>
      </c>
      <c r="D626" s="1">
        <v>44858</v>
      </c>
      <c r="E626" s="1">
        <f t="shared" si="27"/>
        <v>44621</v>
      </c>
      <c r="F626">
        <f t="shared" si="28"/>
        <v>7</v>
      </c>
      <c r="G626" t="str">
        <f t="shared" si="29"/>
        <v>Oct-22</v>
      </c>
      <c r="H626">
        <f>VLOOKUP(B626,campaign!A:D,4,FALSE)</f>
        <v>62</v>
      </c>
    </row>
    <row r="627" spans="1:8" x14ac:dyDescent="0.25">
      <c r="A627" t="s">
        <v>2976</v>
      </c>
      <c r="B627" t="s">
        <v>3922</v>
      </c>
      <c r="C627" s="1">
        <v>44629</v>
      </c>
      <c r="D627" s="1">
        <v>44876</v>
      </c>
      <c r="E627" s="1">
        <f t="shared" si="27"/>
        <v>44621</v>
      </c>
      <c r="F627">
        <f t="shared" si="28"/>
        <v>8</v>
      </c>
      <c r="G627" t="str">
        <f t="shared" si="29"/>
        <v>Nov-22</v>
      </c>
      <c r="H627">
        <f>VLOOKUP(B627,campaign!A:D,4,FALSE)</f>
        <v>62</v>
      </c>
    </row>
    <row r="628" spans="1:8" x14ac:dyDescent="0.25">
      <c r="A628" t="s">
        <v>2976</v>
      </c>
      <c r="B628" t="s">
        <v>3922</v>
      </c>
      <c r="C628" s="1">
        <v>44629</v>
      </c>
      <c r="D628" s="1">
        <v>44911</v>
      </c>
      <c r="E628" s="1">
        <f t="shared" si="27"/>
        <v>44621</v>
      </c>
      <c r="F628">
        <f t="shared" si="28"/>
        <v>9</v>
      </c>
      <c r="G628" t="str">
        <f t="shared" si="29"/>
        <v>Dec-22</v>
      </c>
      <c r="H628">
        <f>VLOOKUP(B628,campaign!A:D,4,FALSE)</f>
        <v>62</v>
      </c>
    </row>
    <row r="629" spans="1:8" x14ac:dyDescent="0.25">
      <c r="A629" t="s">
        <v>2976</v>
      </c>
      <c r="B629" t="s">
        <v>3922</v>
      </c>
      <c r="C629" s="1">
        <v>44629</v>
      </c>
      <c r="D629" s="1">
        <v>44972</v>
      </c>
      <c r="E629" s="1">
        <f t="shared" si="27"/>
        <v>44621</v>
      </c>
      <c r="F629">
        <f t="shared" si="28"/>
        <v>11</v>
      </c>
      <c r="G629" t="str">
        <f t="shared" si="29"/>
        <v>Feb-23</v>
      </c>
      <c r="H629">
        <f>VLOOKUP(B629,campaign!A:D,4,FALSE)</f>
        <v>62</v>
      </c>
    </row>
    <row r="630" spans="1:8" x14ac:dyDescent="0.25">
      <c r="A630" t="s">
        <v>2976</v>
      </c>
      <c r="B630" t="s">
        <v>3922</v>
      </c>
      <c r="C630" s="1">
        <v>44629</v>
      </c>
      <c r="D630" s="1">
        <v>44995</v>
      </c>
      <c r="E630" s="1">
        <f t="shared" si="27"/>
        <v>44621</v>
      </c>
      <c r="F630">
        <f t="shared" si="28"/>
        <v>12</v>
      </c>
      <c r="G630" t="str">
        <f t="shared" si="29"/>
        <v>Mar-23</v>
      </c>
      <c r="H630">
        <f>VLOOKUP(B630,campaign!A:D,4,FALSE)</f>
        <v>62</v>
      </c>
    </row>
    <row r="631" spans="1:8" x14ac:dyDescent="0.25">
      <c r="A631" t="s">
        <v>2976</v>
      </c>
      <c r="B631" t="s">
        <v>3922</v>
      </c>
      <c r="C631" s="1">
        <v>44629</v>
      </c>
      <c r="D631" s="1">
        <v>45064</v>
      </c>
      <c r="E631" s="1">
        <f t="shared" si="27"/>
        <v>44621</v>
      </c>
      <c r="F631">
        <f t="shared" si="28"/>
        <v>14</v>
      </c>
      <c r="G631" t="str">
        <f t="shared" si="29"/>
        <v>May-23</v>
      </c>
      <c r="H631">
        <f>VLOOKUP(B631,campaign!A:D,4,FALSE)</f>
        <v>62</v>
      </c>
    </row>
    <row r="632" spans="1:8" x14ac:dyDescent="0.25">
      <c r="A632" t="s">
        <v>2976</v>
      </c>
      <c r="B632" t="s">
        <v>3953</v>
      </c>
      <c r="C632" s="1">
        <v>44835</v>
      </c>
      <c r="D632" s="1">
        <v>44835</v>
      </c>
      <c r="E632" s="1">
        <f t="shared" si="27"/>
        <v>44835</v>
      </c>
      <c r="F632">
        <f t="shared" si="28"/>
        <v>0</v>
      </c>
      <c r="G632" t="str">
        <f t="shared" si="29"/>
        <v>Oct-22</v>
      </c>
      <c r="H632">
        <f>VLOOKUP(B632,campaign!A:D,4,FALSE)</f>
        <v>29</v>
      </c>
    </row>
    <row r="633" spans="1:8" x14ac:dyDescent="0.25">
      <c r="A633" t="s">
        <v>2976</v>
      </c>
      <c r="B633" t="s">
        <v>3953</v>
      </c>
      <c r="C633" s="1">
        <v>44835</v>
      </c>
      <c r="D633" s="1">
        <v>44876</v>
      </c>
      <c r="E633" s="1">
        <f t="shared" si="27"/>
        <v>44835</v>
      </c>
      <c r="F633">
        <f t="shared" si="28"/>
        <v>1</v>
      </c>
      <c r="G633" t="str">
        <f t="shared" si="29"/>
        <v>Nov-22</v>
      </c>
      <c r="H633">
        <f>VLOOKUP(B633,campaign!A:D,4,FALSE)</f>
        <v>29</v>
      </c>
    </row>
    <row r="634" spans="1:8" x14ac:dyDescent="0.25">
      <c r="A634" t="s">
        <v>2976</v>
      </c>
      <c r="B634" t="s">
        <v>3953</v>
      </c>
      <c r="C634" s="1">
        <v>44835</v>
      </c>
      <c r="D634" s="1">
        <v>44904</v>
      </c>
      <c r="E634" s="1">
        <f t="shared" si="27"/>
        <v>44835</v>
      </c>
      <c r="F634">
        <f t="shared" si="28"/>
        <v>2</v>
      </c>
      <c r="G634" t="str">
        <f t="shared" si="29"/>
        <v>Dec-22</v>
      </c>
      <c r="H634">
        <f>VLOOKUP(B634,campaign!A:D,4,FALSE)</f>
        <v>29</v>
      </c>
    </row>
    <row r="635" spans="1:8" x14ac:dyDescent="0.25">
      <c r="A635" t="s">
        <v>2976</v>
      </c>
      <c r="B635" t="s">
        <v>3953</v>
      </c>
      <c r="C635" s="1">
        <v>44835</v>
      </c>
      <c r="D635" s="1">
        <v>44969</v>
      </c>
      <c r="E635" s="1">
        <f t="shared" si="27"/>
        <v>44835</v>
      </c>
      <c r="F635">
        <f t="shared" si="28"/>
        <v>4</v>
      </c>
      <c r="G635" t="str">
        <f t="shared" si="29"/>
        <v>Feb-23</v>
      </c>
      <c r="H635">
        <f>VLOOKUP(B635,campaign!A:D,4,FALSE)</f>
        <v>29</v>
      </c>
    </row>
    <row r="636" spans="1:8" x14ac:dyDescent="0.25">
      <c r="A636" t="s">
        <v>2976</v>
      </c>
      <c r="B636" t="s">
        <v>3953</v>
      </c>
      <c r="C636" s="1">
        <v>44835</v>
      </c>
      <c r="D636" s="1">
        <v>44988</v>
      </c>
      <c r="E636" s="1">
        <f t="shared" si="27"/>
        <v>44835</v>
      </c>
      <c r="F636">
        <f t="shared" si="28"/>
        <v>5</v>
      </c>
      <c r="G636" t="str">
        <f t="shared" si="29"/>
        <v>Mar-23</v>
      </c>
      <c r="H636">
        <f>VLOOKUP(B636,campaign!A:D,4,FALSE)</f>
        <v>29</v>
      </c>
    </row>
    <row r="637" spans="1:8" x14ac:dyDescent="0.25">
      <c r="A637" t="s">
        <v>2976</v>
      </c>
      <c r="B637" t="s">
        <v>3953</v>
      </c>
      <c r="C637" s="1">
        <v>44835</v>
      </c>
      <c r="D637" s="1">
        <v>45031</v>
      </c>
      <c r="E637" s="1">
        <f t="shared" si="27"/>
        <v>44835</v>
      </c>
      <c r="F637">
        <f t="shared" si="28"/>
        <v>6</v>
      </c>
      <c r="G637" t="str">
        <f t="shared" si="29"/>
        <v>Apr-23</v>
      </c>
      <c r="H637">
        <f>VLOOKUP(B637,campaign!A:D,4,FALSE)</f>
        <v>29</v>
      </c>
    </row>
    <row r="638" spans="1:8" x14ac:dyDescent="0.25">
      <c r="A638" t="s">
        <v>2976</v>
      </c>
      <c r="B638" t="s">
        <v>3953</v>
      </c>
      <c r="C638" s="1">
        <v>44835</v>
      </c>
      <c r="D638" s="1">
        <v>45060</v>
      </c>
      <c r="E638" s="1">
        <f t="shared" si="27"/>
        <v>44835</v>
      </c>
      <c r="F638">
        <f t="shared" si="28"/>
        <v>7</v>
      </c>
      <c r="G638" t="str">
        <f t="shared" si="29"/>
        <v>May-23</v>
      </c>
      <c r="H638">
        <f>VLOOKUP(B638,campaign!A:D,4,FALSE)</f>
        <v>29</v>
      </c>
    </row>
    <row r="639" spans="1:8" x14ac:dyDescent="0.25">
      <c r="A639" t="s">
        <v>2977</v>
      </c>
      <c r="B639" t="s">
        <v>3924</v>
      </c>
      <c r="C639" s="1">
        <v>44619</v>
      </c>
      <c r="D639" s="1">
        <v>44619</v>
      </c>
      <c r="E639" s="1">
        <f t="shared" si="27"/>
        <v>44593</v>
      </c>
      <c r="F639">
        <f t="shared" si="28"/>
        <v>0</v>
      </c>
      <c r="G639" t="str">
        <f t="shared" si="29"/>
        <v>Feb-22</v>
      </c>
      <c r="H639">
        <f>VLOOKUP(B639,campaign!A:D,4,FALSE)</f>
        <v>22</v>
      </c>
    </row>
    <row r="640" spans="1:8" x14ac:dyDescent="0.25">
      <c r="A640" t="s">
        <v>2977</v>
      </c>
      <c r="B640" t="s">
        <v>3924</v>
      </c>
      <c r="C640" s="1">
        <v>44619</v>
      </c>
      <c r="D640" s="1">
        <v>44661</v>
      </c>
      <c r="E640" s="1">
        <f t="shared" si="27"/>
        <v>44593</v>
      </c>
      <c r="F640">
        <f t="shared" si="28"/>
        <v>1</v>
      </c>
      <c r="G640" t="str">
        <f t="shared" si="29"/>
        <v>Apr-22</v>
      </c>
      <c r="H640">
        <f>VLOOKUP(B640,campaign!A:D,4,FALSE)</f>
        <v>22</v>
      </c>
    </row>
    <row r="641" spans="1:8" x14ac:dyDescent="0.25">
      <c r="A641" t="s">
        <v>2977</v>
      </c>
      <c r="B641" t="s">
        <v>3924</v>
      </c>
      <c r="C641" s="1">
        <v>44619</v>
      </c>
      <c r="D641" s="1">
        <v>44688</v>
      </c>
      <c r="E641" s="1">
        <f t="shared" si="27"/>
        <v>44593</v>
      </c>
      <c r="F641">
        <f t="shared" si="28"/>
        <v>2</v>
      </c>
      <c r="G641" t="str">
        <f t="shared" si="29"/>
        <v>May-22</v>
      </c>
      <c r="H641">
        <f>VLOOKUP(B641,campaign!A:D,4,FALSE)</f>
        <v>22</v>
      </c>
    </row>
    <row r="642" spans="1:8" x14ac:dyDescent="0.25">
      <c r="A642" t="s">
        <v>2977</v>
      </c>
      <c r="B642" t="s">
        <v>3924</v>
      </c>
      <c r="C642" s="1">
        <v>44619</v>
      </c>
      <c r="D642" s="1">
        <v>44720</v>
      </c>
      <c r="E642" s="1">
        <f t="shared" si="27"/>
        <v>44593</v>
      </c>
      <c r="F642">
        <f t="shared" si="28"/>
        <v>3</v>
      </c>
      <c r="G642" t="str">
        <f t="shared" si="29"/>
        <v>Jun-22</v>
      </c>
      <c r="H642">
        <f>VLOOKUP(B642,campaign!A:D,4,FALSE)</f>
        <v>22</v>
      </c>
    </row>
    <row r="643" spans="1:8" x14ac:dyDescent="0.25">
      <c r="A643" t="s">
        <v>2977</v>
      </c>
      <c r="B643" t="s">
        <v>3924</v>
      </c>
      <c r="C643" s="1">
        <v>44619</v>
      </c>
      <c r="D643" s="1">
        <v>44814</v>
      </c>
      <c r="E643" s="1">
        <f t="shared" ref="E643:E706" si="30">DATE(YEAR(C643),MONTH(C643),1)</f>
        <v>44593</v>
      </c>
      <c r="F643">
        <f t="shared" ref="F643:F706" si="31">DATEDIF(C643,D643,"M")</f>
        <v>6</v>
      </c>
      <c r="G643" t="str">
        <f t="shared" ref="G643:G706" si="32">TEXT(D643,"mmm-yy")</f>
        <v>Sep-22</v>
      </c>
      <c r="H643">
        <f>VLOOKUP(B643,campaign!A:D,4,FALSE)</f>
        <v>22</v>
      </c>
    </row>
    <row r="644" spans="1:8" x14ac:dyDescent="0.25">
      <c r="A644" t="s">
        <v>2977</v>
      </c>
      <c r="B644" t="s">
        <v>3924</v>
      </c>
      <c r="C644" s="1">
        <v>44619</v>
      </c>
      <c r="D644" s="1">
        <v>44871</v>
      </c>
      <c r="E644" s="1">
        <f t="shared" si="30"/>
        <v>44593</v>
      </c>
      <c r="F644">
        <f t="shared" si="31"/>
        <v>8</v>
      </c>
      <c r="G644" t="str">
        <f t="shared" si="32"/>
        <v>Nov-22</v>
      </c>
      <c r="H644">
        <f>VLOOKUP(B644,campaign!A:D,4,FALSE)</f>
        <v>22</v>
      </c>
    </row>
    <row r="645" spans="1:8" x14ac:dyDescent="0.25">
      <c r="A645" t="s">
        <v>2977</v>
      </c>
      <c r="B645" t="s">
        <v>3924</v>
      </c>
      <c r="C645" s="1">
        <v>44619</v>
      </c>
      <c r="D645" s="1">
        <v>44922</v>
      </c>
      <c r="E645" s="1">
        <f t="shared" si="30"/>
        <v>44593</v>
      </c>
      <c r="F645">
        <f t="shared" si="31"/>
        <v>10</v>
      </c>
      <c r="G645" t="str">
        <f t="shared" si="32"/>
        <v>Dec-22</v>
      </c>
      <c r="H645">
        <f>VLOOKUP(B645,campaign!A:D,4,FALSE)</f>
        <v>22</v>
      </c>
    </row>
    <row r="646" spans="1:8" x14ac:dyDescent="0.25">
      <c r="A646" t="s">
        <v>2977</v>
      </c>
      <c r="B646" t="s">
        <v>3924</v>
      </c>
      <c r="C646" s="1">
        <v>44619</v>
      </c>
      <c r="D646" s="1">
        <v>44930</v>
      </c>
      <c r="E646" s="1">
        <f t="shared" si="30"/>
        <v>44593</v>
      </c>
      <c r="F646">
        <f t="shared" si="31"/>
        <v>10</v>
      </c>
      <c r="G646" t="str">
        <f t="shared" si="32"/>
        <v>Jan-23</v>
      </c>
      <c r="H646">
        <f>VLOOKUP(B646,campaign!A:D,4,FALSE)</f>
        <v>22</v>
      </c>
    </row>
    <row r="647" spans="1:8" x14ac:dyDescent="0.25">
      <c r="A647" t="s">
        <v>2977</v>
      </c>
      <c r="B647" t="s">
        <v>3924</v>
      </c>
      <c r="C647" s="1">
        <v>44619</v>
      </c>
      <c r="D647" s="1">
        <v>44995</v>
      </c>
      <c r="E647" s="1">
        <f t="shared" si="30"/>
        <v>44593</v>
      </c>
      <c r="F647">
        <f t="shared" si="31"/>
        <v>12</v>
      </c>
      <c r="G647" t="str">
        <f t="shared" si="32"/>
        <v>Mar-23</v>
      </c>
      <c r="H647">
        <f>VLOOKUP(B647,campaign!A:D,4,FALSE)</f>
        <v>22</v>
      </c>
    </row>
    <row r="648" spans="1:8" x14ac:dyDescent="0.25">
      <c r="A648" t="s">
        <v>2977</v>
      </c>
      <c r="B648" t="s">
        <v>3924</v>
      </c>
      <c r="C648" s="1">
        <v>44619</v>
      </c>
      <c r="D648" s="1">
        <v>45021</v>
      </c>
      <c r="E648" s="1">
        <f t="shared" si="30"/>
        <v>44593</v>
      </c>
      <c r="F648">
        <f t="shared" si="31"/>
        <v>13</v>
      </c>
      <c r="G648" t="str">
        <f t="shared" si="32"/>
        <v>Apr-23</v>
      </c>
      <c r="H648">
        <f>VLOOKUP(B648,campaign!A:D,4,FALSE)</f>
        <v>22</v>
      </c>
    </row>
    <row r="649" spans="1:8" x14ac:dyDescent="0.25">
      <c r="A649" t="s">
        <v>2977</v>
      </c>
      <c r="B649" t="s">
        <v>3924</v>
      </c>
      <c r="C649" s="1">
        <v>44619</v>
      </c>
      <c r="D649" s="1">
        <v>45047</v>
      </c>
      <c r="E649" s="1">
        <f t="shared" si="30"/>
        <v>44593</v>
      </c>
      <c r="F649">
        <f t="shared" si="31"/>
        <v>14</v>
      </c>
      <c r="G649" t="str">
        <f t="shared" si="32"/>
        <v>May-23</v>
      </c>
      <c r="H649">
        <f>VLOOKUP(B649,campaign!A:D,4,FALSE)</f>
        <v>22</v>
      </c>
    </row>
    <row r="650" spans="1:8" x14ac:dyDescent="0.25">
      <c r="A650" t="s">
        <v>2977</v>
      </c>
      <c r="B650" t="s">
        <v>3924</v>
      </c>
      <c r="C650" s="1">
        <v>44619</v>
      </c>
      <c r="D650" s="1">
        <v>45085</v>
      </c>
      <c r="E650" s="1">
        <f t="shared" si="30"/>
        <v>44593</v>
      </c>
      <c r="F650">
        <f t="shared" si="31"/>
        <v>15</v>
      </c>
      <c r="G650" t="str">
        <f t="shared" si="32"/>
        <v>Jun-23</v>
      </c>
      <c r="H650">
        <f>VLOOKUP(B650,campaign!A:D,4,FALSE)</f>
        <v>22</v>
      </c>
    </row>
    <row r="651" spans="1:8" x14ac:dyDescent="0.25">
      <c r="A651" t="s">
        <v>2977</v>
      </c>
      <c r="B651" t="s">
        <v>3929</v>
      </c>
      <c r="C651" s="1">
        <v>44722</v>
      </c>
      <c r="D651" s="1">
        <v>44722</v>
      </c>
      <c r="E651" s="1">
        <f t="shared" si="30"/>
        <v>44713</v>
      </c>
      <c r="F651">
        <f t="shared" si="31"/>
        <v>0</v>
      </c>
      <c r="G651" t="str">
        <f t="shared" si="32"/>
        <v>Jun-22</v>
      </c>
      <c r="H651">
        <f>VLOOKUP(B651,campaign!A:D,4,FALSE)</f>
        <v>66</v>
      </c>
    </row>
    <row r="652" spans="1:8" x14ac:dyDescent="0.25">
      <c r="A652" t="s">
        <v>2977</v>
      </c>
      <c r="B652" t="s">
        <v>3929</v>
      </c>
      <c r="C652" s="1">
        <v>44722</v>
      </c>
      <c r="D652" s="1">
        <v>44762</v>
      </c>
      <c r="E652" s="1">
        <f t="shared" si="30"/>
        <v>44713</v>
      </c>
      <c r="F652">
        <f t="shared" si="31"/>
        <v>1</v>
      </c>
      <c r="G652" t="str">
        <f t="shared" si="32"/>
        <v>Jul-22</v>
      </c>
      <c r="H652">
        <f>VLOOKUP(B652,campaign!A:D,4,FALSE)</f>
        <v>66</v>
      </c>
    </row>
    <row r="653" spans="1:8" x14ac:dyDescent="0.25">
      <c r="A653" t="s">
        <v>2977</v>
      </c>
      <c r="B653" t="s">
        <v>3929</v>
      </c>
      <c r="C653" s="1">
        <v>44722</v>
      </c>
      <c r="D653" s="1">
        <v>44797</v>
      </c>
      <c r="E653" s="1">
        <f t="shared" si="30"/>
        <v>44713</v>
      </c>
      <c r="F653">
        <f t="shared" si="31"/>
        <v>2</v>
      </c>
      <c r="G653" t="str">
        <f t="shared" si="32"/>
        <v>Aug-22</v>
      </c>
      <c r="H653">
        <f>VLOOKUP(B653,campaign!A:D,4,FALSE)</f>
        <v>66</v>
      </c>
    </row>
    <row r="654" spans="1:8" x14ac:dyDescent="0.25">
      <c r="A654" t="s">
        <v>2977</v>
      </c>
      <c r="B654" t="s">
        <v>3929</v>
      </c>
      <c r="C654" s="1">
        <v>44722</v>
      </c>
      <c r="D654" s="1">
        <v>44853</v>
      </c>
      <c r="E654" s="1">
        <f t="shared" si="30"/>
        <v>44713</v>
      </c>
      <c r="F654">
        <f t="shared" si="31"/>
        <v>4</v>
      </c>
      <c r="G654" t="str">
        <f t="shared" si="32"/>
        <v>Oct-22</v>
      </c>
      <c r="H654">
        <f>VLOOKUP(B654,campaign!A:D,4,FALSE)</f>
        <v>66</v>
      </c>
    </row>
    <row r="655" spans="1:8" x14ac:dyDescent="0.25">
      <c r="A655" t="s">
        <v>2977</v>
      </c>
      <c r="B655" t="s">
        <v>3929</v>
      </c>
      <c r="C655" s="1">
        <v>44722</v>
      </c>
      <c r="D655" s="1">
        <v>44882</v>
      </c>
      <c r="E655" s="1">
        <f t="shared" si="30"/>
        <v>44713</v>
      </c>
      <c r="F655">
        <f t="shared" si="31"/>
        <v>5</v>
      </c>
      <c r="G655" t="str">
        <f t="shared" si="32"/>
        <v>Nov-22</v>
      </c>
      <c r="H655">
        <f>VLOOKUP(B655,campaign!A:D,4,FALSE)</f>
        <v>66</v>
      </c>
    </row>
    <row r="656" spans="1:8" x14ac:dyDescent="0.25">
      <c r="A656" t="s">
        <v>2977</v>
      </c>
      <c r="B656" t="s">
        <v>3929</v>
      </c>
      <c r="C656" s="1">
        <v>44722</v>
      </c>
      <c r="D656" s="1">
        <v>44906</v>
      </c>
      <c r="E656" s="1">
        <f t="shared" si="30"/>
        <v>44713</v>
      </c>
      <c r="F656">
        <f t="shared" si="31"/>
        <v>6</v>
      </c>
      <c r="G656" t="str">
        <f t="shared" si="32"/>
        <v>Dec-22</v>
      </c>
      <c r="H656">
        <f>VLOOKUP(B656,campaign!A:D,4,FALSE)</f>
        <v>66</v>
      </c>
    </row>
    <row r="657" spans="1:8" x14ac:dyDescent="0.25">
      <c r="A657" t="s">
        <v>2977</v>
      </c>
      <c r="B657" t="s">
        <v>3929</v>
      </c>
      <c r="C657" s="1">
        <v>44722</v>
      </c>
      <c r="D657" s="1">
        <v>44942</v>
      </c>
      <c r="E657" s="1">
        <f t="shared" si="30"/>
        <v>44713</v>
      </c>
      <c r="F657">
        <f t="shared" si="31"/>
        <v>7</v>
      </c>
      <c r="G657" t="str">
        <f t="shared" si="32"/>
        <v>Jan-23</v>
      </c>
      <c r="H657">
        <f>VLOOKUP(B657,campaign!A:D,4,FALSE)</f>
        <v>66</v>
      </c>
    </row>
    <row r="658" spans="1:8" x14ac:dyDescent="0.25">
      <c r="A658" t="s">
        <v>2977</v>
      </c>
      <c r="B658" t="s">
        <v>3929</v>
      </c>
      <c r="C658" s="1">
        <v>44722</v>
      </c>
      <c r="D658" s="1">
        <v>44979</v>
      </c>
      <c r="E658" s="1">
        <f t="shared" si="30"/>
        <v>44713</v>
      </c>
      <c r="F658">
        <f t="shared" si="31"/>
        <v>8</v>
      </c>
      <c r="G658" t="str">
        <f t="shared" si="32"/>
        <v>Feb-23</v>
      </c>
      <c r="H658">
        <f>VLOOKUP(B658,campaign!A:D,4,FALSE)</f>
        <v>66</v>
      </c>
    </row>
    <row r="659" spans="1:8" x14ac:dyDescent="0.25">
      <c r="A659" t="s">
        <v>2977</v>
      </c>
      <c r="B659" t="s">
        <v>3929</v>
      </c>
      <c r="C659" s="1">
        <v>44722</v>
      </c>
      <c r="D659" s="1">
        <v>45036</v>
      </c>
      <c r="E659" s="1">
        <f t="shared" si="30"/>
        <v>44713</v>
      </c>
      <c r="F659">
        <f t="shared" si="31"/>
        <v>10</v>
      </c>
      <c r="G659" t="str">
        <f t="shared" si="32"/>
        <v>Apr-23</v>
      </c>
      <c r="H659">
        <f>VLOOKUP(B659,campaign!A:D,4,FALSE)</f>
        <v>66</v>
      </c>
    </row>
    <row r="660" spans="1:8" x14ac:dyDescent="0.25">
      <c r="A660" t="s">
        <v>2977</v>
      </c>
      <c r="B660" t="s">
        <v>3923</v>
      </c>
      <c r="C660" s="1">
        <v>44922</v>
      </c>
      <c r="D660" s="1">
        <v>44922</v>
      </c>
      <c r="E660" s="1">
        <f t="shared" si="30"/>
        <v>44896</v>
      </c>
      <c r="F660">
        <f t="shared" si="31"/>
        <v>0</v>
      </c>
      <c r="G660" t="str">
        <f t="shared" si="32"/>
        <v>Dec-22</v>
      </c>
      <c r="H660">
        <f>VLOOKUP(B660,campaign!A:D,4,FALSE)</f>
        <v>26</v>
      </c>
    </row>
    <row r="661" spans="1:8" x14ac:dyDescent="0.25">
      <c r="A661" t="s">
        <v>2977</v>
      </c>
      <c r="B661" t="s">
        <v>3923</v>
      </c>
      <c r="C661" s="1">
        <v>44922</v>
      </c>
      <c r="D661" s="1">
        <v>44954</v>
      </c>
      <c r="E661" s="1">
        <f t="shared" si="30"/>
        <v>44896</v>
      </c>
      <c r="F661">
        <f t="shared" si="31"/>
        <v>1</v>
      </c>
      <c r="G661" t="str">
        <f t="shared" si="32"/>
        <v>Jan-23</v>
      </c>
      <c r="H661">
        <f>VLOOKUP(B661,campaign!A:D,4,FALSE)</f>
        <v>26</v>
      </c>
    </row>
    <row r="662" spans="1:8" x14ac:dyDescent="0.25">
      <c r="A662" t="s">
        <v>2977</v>
      </c>
      <c r="B662" t="s">
        <v>3923</v>
      </c>
      <c r="C662" s="1">
        <v>44922</v>
      </c>
      <c r="D662" s="1">
        <v>44959</v>
      </c>
      <c r="E662" s="1">
        <f t="shared" si="30"/>
        <v>44896</v>
      </c>
      <c r="F662">
        <f t="shared" si="31"/>
        <v>1</v>
      </c>
      <c r="G662" t="str">
        <f t="shared" si="32"/>
        <v>Feb-23</v>
      </c>
      <c r="H662">
        <f>VLOOKUP(B662,campaign!A:D,4,FALSE)</f>
        <v>26</v>
      </c>
    </row>
    <row r="663" spans="1:8" x14ac:dyDescent="0.25">
      <c r="A663" t="s">
        <v>2977</v>
      </c>
      <c r="B663" t="s">
        <v>3923</v>
      </c>
      <c r="C663" s="1">
        <v>44922</v>
      </c>
      <c r="D663" s="1">
        <v>44991</v>
      </c>
      <c r="E663" s="1">
        <f t="shared" si="30"/>
        <v>44896</v>
      </c>
      <c r="F663">
        <f t="shared" si="31"/>
        <v>2</v>
      </c>
      <c r="G663" t="str">
        <f t="shared" si="32"/>
        <v>Mar-23</v>
      </c>
      <c r="H663">
        <f>VLOOKUP(B663,campaign!A:D,4,FALSE)</f>
        <v>26</v>
      </c>
    </row>
    <row r="664" spans="1:8" x14ac:dyDescent="0.25">
      <c r="A664" t="s">
        <v>2977</v>
      </c>
      <c r="B664" t="s">
        <v>3923</v>
      </c>
      <c r="C664" s="1">
        <v>44922</v>
      </c>
      <c r="D664" s="1">
        <v>45043</v>
      </c>
      <c r="E664" s="1">
        <f t="shared" si="30"/>
        <v>44896</v>
      </c>
      <c r="F664">
        <f t="shared" si="31"/>
        <v>4</v>
      </c>
      <c r="G664" t="str">
        <f t="shared" si="32"/>
        <v>Apr-23</v>
      </c>
      <c r="H664">
        <f>VLOOKUP(B664,campaign!A:D,4,FALSE)</f>
        <v>26</v>
      </c>
    </row>
    <row r="665" spans="1:8" x14ac:dyDescent="0.25">
      <c r="A665" t="s">
        <v>2977</v>
      </c>
      <c r="B665" t="s">
        <v>3923</v>
      </c>
      <c r="C665" s="1">
        <v>44922</v>
      </c>
      <c r="D665" s="1">
        <v>45055</v>
      </c>
      <c r="E665" s="1">
        <f t="shared" si="30"/>
        <v>44896</v>
      </c>
      <c r="F665">
        <f t="shared" si="31"/>
        <v>4</v>
      </c>
      <c r="G665" t="str">
        <f t="shared" si="32"/>
        <v>May-23</v>
      </c>
      <c r="H665">
        <f>VLOOKUP(B665,campaign!A:D,4,FALSE)</f>
        <v>26</v>
      </c>
    </row>
    <row r="666" spans="1:8" x14ac:dyDescent="0.25">
      <c r="A666" t="s">
        <v>2977</v>
      </c>
      <c r="B666" t="s">
        <v>3923</v>
      </c>
      <c r="C666" s="1">
        <v>44922</v>
      </c>
      <c r="D666" s="1">
        <v>45085</v>
      </c>
      <c r="E666" s="1">
        <f t="shared" si="30"/>
        <v>44896</v>
      </c>
      <c r="F666">
        <f t="shared" si="31"/>
        <v>5</v>
      </c>
      <c r="G666" t="str">
        <f t="shared" si="32"/>
        <v>Jun-23</v>
      </c>
      <c r="H666">
        <f>VLOOKUP(B666,campaign!A:D,4,FALSE)</f>
        <v>26</v>
      </c>
    </row>
    <row r="667" spans="1:8" x14ac:dyDescent="0.25">
      <c r="A667" t="s">
        <v>2978</v>
      </c>
      <c r="B667" t="s">
        <v>3948</v>
      </c>
      <c r="C667" s="1">
        <v>44894</v>
      </c>
      <c r="D667" s="1">
        <v>44894</v>
      </c>
      <c r="E667" s="1">
        <f t="shared" si="30"/>
        <v>44866</v>
      </c>
      <c r="F667">
        <f t="shared" si="31"/>
        <v>0</v>
      </c>
      <c r="G667" t="str">
        <f t="shared" si="32"/>
        <v>Nov-22</v>
      </c>
      <c r="H667">
        <f>VLOOKUP(B667,campaign!A:D,4,FALSE)</f>
        <v>65</v>
      </c>
    </row>
    <row r="668" spans="1:8" x14ac:dyDescent="0.25">
      <c r="A668" t="s">
        <v>2978</v>
      </c>
      <c r="B668" t="s">
        <v>3948</v>
      </c>
      <c r="C668" s="1">
        <v>44894</v>
      </c>
      <c r="D668" s="1">
        <v>45045</v>
      </c>
      <c r="E668" s="1">
        <f t="shared" si="30"/>
        <v>44866</v>
      </c>
      <c r="F668">
        <f t="shared" si="31"/>
        <v>5</v>
      </c>
      <c r="G668" t="str">
        <f t="shared" si="32"/>
        <v>Apr-23</v>
      </c>
      <c r="H668">
        <f>VLOOKUP(B668,campaign!A:D,4,FALSE)</f>
        <v>65</v>
      </c>
    </row>
    <row r="669" spans="1:8" x14ac:dyDescent="0.25">
      <c r="A669" t="s">
        <v>2978</v>
      </c>
      <c r="B669" t="s">
        <v>3948</v>
      </c>
      <c r="C669" s="1">
        <v>44894</v>
      </c>
      <c r="D669" s="1">
        <v>45057</v>
      </c>
      <c r="E669" s="1">
        <f t="shared" si="30"/>
        <v>44866</v>
      </c>
      <c r="F669">
        <f t="shared" si="31"/>
        <v>5</v>
      </c>
      <c r="G669" t="str">
        <f t="shared" si="32"/>
        <v>May-23</v>
      </c>
      <c r="H669">
        <f>VLOOKUP(B669,campaign!A:D,4,FALSE)</f>
        <v>65</v>
      </c>
    </row>
    <row r="670" spans="1:8" x14ac:dyDescent="0.25">
      <c r="A670" t="s">
        <v>2978</v>
      </c>
      <c r="B670" t="s">
        <v>3948</v>
      </c>
      <c r="C670" s="1">
        <v>44894</v>
      </c>
      <c r="D670" s="1">
        <v>45088</v>
      </c>
      <c r="E670" s="1">
        <f t="shared" si="30"/>
        <v>44866</v>
      </c>
      <c r="F670">
        <f t="shared" si="31"/>
        <v>6</v>
      </c>
      <c r="G670" t="str">
        <f t="shared" si="32"/>
        <v>Jun-23</v>
      </c>
      <c r="H670">
        <f>VLOOKUP(B670,campaign!A:D,4,FALSE)</f>
        <v>65</v>
      </c>
    </row>
    <row r="671" spans="1:8" x14ac:dyDescent="0.25">
      <c r="A671" t="s">
        <v>2978</v>
      </c>
      <c r="B671" t="s">
        <v>3929</v>
      </c>
      <c r="C671" s="1">
        <v>44963</v>
      </c>
      <c r="D671" s="1">
        <v>44963</v>
      </c>
      <c r="E671" s="1">
        <f t="shared" si="30"/>
        <v>44958</v>
      </c>
      <c r="F671">
        <f t="shared" si="31"/>
        <v>0</v>
      </c>
      <c r="G671" t="str">
        <f t="shared" si="32"/>
        <v>Feb-23</v>
      </c>
      <c r="H671">
        <f>VLOOKUP(B671,campaign!A:D,4,FALSE)</f>
        <v>66</v>
      </c>
    </row>
    <row r="672" spans="1:8" x14ac:dyDescent="0.25">
      <c r="A672" t="s">
        <v>2978</v>
      </c>
      <c r="B672" t="s">
        <v>3929</v>
      </c>
      <c r="C672" s="1">
        <v>44963</v>
      </c>
      <c r="D672" s="1">
        <v>44996</v>
      </c>
      <c r="E672" s="1">
        <f t="shared" si="30"/>
        <v>44958</v>
      </c>
      <c r="F672">
        <f t="shared" si="31"/>
        <v>1</v>
      </c>
      <c r="G672" t="str">
        <f t="shared" si="32"/>
        <v>Mar-23</v>
      </c>
      <c r="H672">
        <f>VLOOKUP(B672,campaign!A:D,4,FALSE)</f>
        <v>66</v>
      </c>
    </row>
    <row r="673" spans="1:8" x14ac:dyDescent="0.25">
      <c r="A673" t="s">
        <v>2978</v>
      </c>
      <c r="B673" t="s">
        <v>3929</v>
      </c>
      <c r="C673" s="1">
        <v>44963</v>
      </c>
      <c r="D673" s="1">
        <v>45035</v>
      </c>
      <c r="E673" s="1">
        <f t="shared" si="30"/>
        <v>44958</v>
      </c>
      <c r="F673">
        <f t="shared" si="31"/>
        <v>2</v>
      </c>
      <c r="G673" t="str">
        <f t="shared" si="32"/>
        <v>Apr-23</v>
      </c>
      <c r="H673">
        <f>VLOOKUP(B673,campaign!A:D,4,FALSE)</f>
        <v>66</v>
      </c>
    </row>
    <row r="674" spans="1:8" x14ac:dyDescent="0.25">
      <c r="A674" t="s">
        <v>2978</v>
      </c>
      <c r="B674" t="s">
        <v>3929</v>
      </c>
      <c r="C674" s="1">
        <v>44963</v>
      </c>
      <c r="D674" s="1">
        <v>45058</v>
      </c>
      <c r="E674" s="1">
        <f t="shared" si="30"/>
        <v>44958</v>
      </c>
      <c r="F674">
        <f t="shared" si="31"/>
        <v>3</v>
      </c>
      <c r="G674" t="str">
        <f t="shared" si="32"/>
        <v>May-23</v>
      </c>
      <c r="H674">
        <f>VLOOKUP(B674,campaign!A:D,4,FALSE)</f>
        <v>66</v>
      </c>
    </row>
    <row r="675" spans="1:8" x14ac:dyDescent="0.25">
      <c r="A675" t="s">
        <v>2978</v>
      </c>
      <c r="B675" t="s">
        <v>3926</v>
      </c>
      <c r="C675" s="1">
        <v>45022</v>
      </c>
      <c r="D675" s="1">
        <v>45022</v>
      </c>
      <c r="E675" s="1">
        <f t="shared" si="30"/>
        <v>45017</v>
      </c>
      <c r="F675">
        <f t="shared" si="31"/>
        <v>0</v>
      </c>
      <c r="G675" t="str">
        <f t="shared" si="32"/>
        <v>Apr-23</v>
      </c>
      <c r="H675">
        <f>VLOOKUP(B675,campaign!A:D,4,FALSE)</f>
        <v>25</v>
      </c>
    </row>
    <row r="676" spans="1:8" x14ac:dyDescent="0.25">
      <c r="A676" t="s">
        <v>2978</v>
      </c>
      <c r="B676" t="s">
        <v>3926</v>
      </c>
      <c r="C676" s="1">
        <v>45022</v>
      </c>
      <c r="D676" s="1">
        <v>45062</v>
      </c>
      <c r="E676" s="1">
        <f t="shared" si="30"/>
        <v>45017</v>
      </c>
      <c r="F676">
        <f t="shared" si="31"/>
        <v>1</v>
      </c>
      <c r="G676" t="str">
        <f t="shared" si="32"/>
        <v>May-23</v>
      </c>
      <c r="H676">
        <f>VLOOKUP(B676,campaign!A:D,4,FALSE)</f>
        <v>25</v>
      </c>
    </row>
    <row r="677" spans="1:8" x14ac:dyDescent="0.25">
      <c r="A677" t="s">
        <v>2979</v>
      </c>
      <c r="B677" t="s">
        <v>3922</v>
      </c>
      <c r="C677" s="1">
        <v>44682</v>
      </c>
      <c r="D677" s="1">
        <v>44682</v>
      </c>
      <c r="E677" s="1">
        <f t="shared" si="30"/>
        <v>44682</v>
      </c>
      <c r="F677">
        <f t="shared" si="31"/>
        <v>0</v>
      </c>
      <c r="G677" t="str">
        <f t="shared" si="32"/>
        <v>May-22</v>
      </c>
      <c r="H677">
        <f>VLOOKUP(B677,campaign!A:D,4,FALSE)</f>
        <v>62</v>
      </c>
    </row>
    <row r="678" spans="1:8" x14ac:dyDescent="0.25">
      <c r="A678" t="s">
        <v>2979</v>
      </c>
      <c r="B678" t="s">
        <v>3922</v>
      </c>
      <c r="C678" s="1">
        <v>44682</v>
      </c>
      <c r="D678" s="1">
        <v>44720</v>
      </c>
      <c r="E678" s="1">
        <f t="shared" si="30"/>
        <v>44682</v>
      </c>
      <c r="F678">
        <f t="shared" si="31"/>
        <v>1</v>
      </c>
      <c r="G678" t="str">
        <f t="shared" si="32"/>
        <v>Jun-22</v>
      </c>
      <c r="H678">
        <f>VLOOKUP(B678,campaign!A:D,4,FALSE)</f>
        <v>62</v>
      </c>
    </row>
    <row r="679" spans="1:8" x14ac:dyDescent="0.25">
      <c r="A679" t="s">
        <v>2979</v>
      </c>
      <c r="B679" t="s">
        <v>3922</v>
      </c>
      <c r="C679" s="1">
        <v>44682</v>
      </c>
      <c r="D679" s="1">
        <v>44753</v>
      </c>
      <c r="E679" s="1">
        <f t="shared" si="30"/>
        <v>44682</v>
      </c>
      <c r="F679">
        <f t="shared" si="31"/>
        <v>2</v>
      </c>
      <c r="G679" t="str">
        <f t="shared" si="32"/>
        <v>Jul-22</v>
      </c>
      <c r="H679">
        <f>VLOOKUP(B679,campaign!A:D,4,FALSE)</f>
        <v>62</v>
      </c>
    </row>
    <row r="680" spans="1:8" x14ac:dyDescent="0.25">
      <c r="A680" t="s">
        <v>2979</v>
      </c>
      <c r="B680" t="s">
        <v>3922</v>
      </c>
      <c r="C680" s="1">
        <v>44682</v>
      </c>
      <c r="D680" s="1">
        <v>44787</v>
      </c>
      <c r="E680" s="1">
        <f t="shared" si="30"/>
        <v>44682</v>
      </c>
      <c r="F680">
        <f t="shared" si="31"/>
        <v>3</v>
      </c>
      <c r="G680" t="str">
        <f t="shared" si="32"/>
        <v>Aug-22</v>
      </c>
      <c r="H680">
        <f>VLOOKUP(B680,campaign!A:D,4,FALSE)</f>
        <v>62</v>
      </c>
    </row>
    <row r="681" spans="1:8" x14ac:dyDescent="0.25">
      <c r="A681" t="s">
        <v>2979</v>
      </c>
      <c r="B681" t="s">
        <v>3922</v>
      </c>
      <c r="C681" s="1">
        <v>44682</v>
      </c>
      <c r="D681" s="1">
        <v>44850</v>
      </c>
      <c r="E681" s="1">
        <f t="shared" si="30"/>
        <v>44682</v>
      </c>
      <c r="F681">
        <f t="shared" si="31"/>
        <v>5</v>
      </c>
      <c r="G681" t="str">
        <f t="shared" si="32"/>
        <v>Oct-22</v>
      </c>
      <c r="H681">
        <f>VLOOKUP(B681,campaign!A:D,4,FALSE)</f>
        <v>62</v>
      </c>
    </row>
    <row r="682" spans="1:8" x14ac:dyDescent="0.25">
      <c r="A682" t="s">
        <v>2979</v>
      </c>
      <c r="B682" t="s">
        <v>3922</v>
      </c>
      <c r="C682" s="1">
        <v>44682</v>
      </c>
      <c r="D682" s="1">
        <v>44880</v>
      </c>
      <c r="E682" s="1">
        <f t="shared" si="30"/>
        <v>44682</v>
      </c>
      <c r="F682">
        <f t="shared" si="31"/>
        <v>6</v>
      </c>
      <c r="G682" t="str">
        <f t="shared" si="32"/>
        <v>Nov-22</v>
      </c>
      <c r="H682">
        <f>VLOOKUP(B682,campaign!A:D,4,FALSE)</f>
        <v>62</v>
      </c>
    </row>
    <row r="683" spans="1:8" x14ac:dyDescent="0.25">
      <c r="A683" t="s">
        <v>2979</v>
      </c>
      <c r="B683" t="s">
        <v>3922</v>
      </c>
      <c r="C683" s="1">
        <v>44682</v>
      </c>
      <c r="D683" s="1">
        <v>44907</v>
      </c>
      <c r="E683" s="1">
        <f t="shared" si="30"/>
        <v>44682</v>
      </c>
      <c r="F683">
        <f t="shared" si="31"/>
        <v>7</v>
      </c>
      <c r="G683" t="str">
        <f t="shared" si="32"/>
        <v>Dec-22</v>
      </c>
      <c r="H683">
        <f>VLOOKUP(B683,campaign!A:D,4,FALSE)</f>
        <v>62</v>
      </c>
    </row>
    <row r="684" spans="1:8" x14ac:dyDescent="0.25">
      <c r="A684" t="s">
        <v>2979</v>
      </c>
      <c r="B684" t="s">
        <v>3922</v>
      </c>
      <c r="C684" s="1">
        <v>44682</v>
      </c>
      <c r="D684" s="1">
        <v>44927</v>
      </c>
      <c r="E684" s="1">
        <f t="shared" si="30"/>
        <v>44682</v>
      </c>
      <c r="F684">
        <f t="shared" si="31"/>
        <v>8</v>
      </c>
      <c r="G684" t="str">
        <f t="shared" si="32"/>
        <v>Jan-23</v>
      </c>
      <c r="H684">
        <f>VLOOKUP(B684,campaign!A:D,4,FALSE)</f>
        <v>62</v>
      </c>
    </row>
    <row r="685" spans="1:8" x14ac:dyDescent="0.25">
      <c r="A685" t="s">
        <v>2979</v>
      </c>
      <c r="B685" t="s">
        <v>3922</v>
      </c>
      <c r="C685" s="1">
        <v>44682</v>
      </c>
      <c r="D685" s="1">
        <v>44958</v>
      </c>
      <c r="E685" s="1">
        <f t="shared" si="30"/>
        <v>44682</v>
      </c>
      <c r="F685">
        <f t="shared" si="31"/>
        <v>9</v>
      </c>
      <c r="G685" t="str">
        <f t="shared" si="32"/>
        <v>Feb-23</v>
      </c>
      <c r="H685">
        <f>VLOOKUP(B685,campaign!A:D,4,FALSE)</f>
        <v>62</v>
      </c>
    </row>
    <row r="686" spans="1:8" x14ac:dyDescent="0.25">
      <c r="A686" t="s">
        <v>2979</v>
      </c>
      <c r="B686" t="s">
        <v>3922</v>
      </c>
      <c r="C686" s="1">
        <v>44682</v>
      </c>
      <c r="D686" s="1">
        <v>44996</v>
      </c>
      <c r="E686" s="1">
        <f t="shared" si="30"/>
        <v>44682</v>
      </c>
      <c r="F686">
        <f t="shared" si="31"/>
        <v>10</v>
      </c>
      <c r="G686" t="str">
        <f t="shared" si="32"/>
        <v>Mar-23</v>
      </c>
      <c r="H686">
        <f>VLOOKUP(B686,campaign!A:D,4,FALSE)</f>
        <v>62</v>
      </c>
    </row>
    <row r="687" spans="1:8" x14ac:dyDescent="0.25">
      <c r="A687" t="s">
        <v>2979</v>
      </c>
      <c r="B687" t="s">
        <v>3922</v>
      </c>
      <c r="C687" s="1">
        <v>44682</v>
      </c>
      <c r="D687" s="1">
        <v>45030</v>
      </c>
      <c r="E687" s="1">
        <f t="shared" si="30"/>
        <v>44682</v>
      </c>
      <c r="F687">
        <f t="shared" si="31"/>
        <v>11</v>
      </c>
      <c r="G687" t="str">
        <f t="shared" si="32"/>
        <v>Apr-23</v>
      </c>
      <c r="H687">
        <f>VLOOKUP(B687,campaign!A:D,4,FALSE)</f>
        <v>62</v>
      </c>
    </row>
    <row r="688" spans="1:8" x14ac:dyDescent="0.25">
      <c r="A688" t="s">
        <v>2979</v>
      </c>
      <c r="B688" t="s">
        <v>3922</v>
      </c>
      <c r="C688" s="1">
        <v>44682</v>
      </c>
      <c r="D688" s="1">
        <v>45059</v>
      </c>
      <c r="E688" s="1">
        <f t="shared" si="30"/>
        <v>44682</v>
      </c>
      <c r="F688">
        <f t="shared" si="31"/>
        <v>12</v>
      </c>
      <c r="G688" t="str">
        <f t="shared" si="32"/>
        <v>May-23</v>
      </c>
      <c r="H688">
        <f>VLOOKUP(B688,campaign!A:D,4,FALSE)</f>
        <v>62</v>
      </c>
    </row>
    <row r="689" spans="1:8" x14ac:dyDescent="0.25">
      <c r="A689" t="s">
        <v>2979</v>
      </c>
      <c r="B689" t="s">
        <v>3949</v>
      </c>
      <c r="C689" s="1">
        <v>44730</v>
      </c>
      <c r="D689" s="1">
        <v>44730</v>
      </c>
      <c r="E689" s="1">
        <f t="shared" si="30"/>
        <v>44713</v>
      </c>
      <c r="F689">
        <f t="shared" si="31"/>
        <v>0</v>
      </c>
      <c r="G689" t="str">
        <f t="shared" si="32"/>
        <v>Jun-22</v>
      </c>
      <c r="H689">
        <f>VLOOKUP(B689,campaign!A:D,4,FALSE)</f>
        <v>25</v>
      </c>
    </row>
    <row r="690" spans="1:8" x14ac:dyDescent="0.25">
      <c r="A690" t="s">
        <v>2979</v>
      </c>
      <c r="B690" t="s">
        <v>3949</v>
      </c>
      <c r="C690" s="1">
        <v>44730</v>
      </c>
      <c r="D690" s="1">
        <v>44764</v>
      </c>
      <c r="E690" s="1">
        <f t="shared" si="30"/>
        <v>44713</v>
      </c>
      <c r="F690">
        <f t="shared" si="31"/>
        <v>1</v>
      </c>
      <c r="G690" t="str">
        <f t="shared" si="32"/>
        <v>Jul-22</v>
      </c>
      <c r="H690">
        <f>VLOOKUP(B690,campaign!A:D,4,FALSE)</f>
        <v>25</v>
      </c>
    </row>
    <row r="691" spans="1:8" x14ac:dyDescent="0.25">
      <c r="A691" t="s">
        <v>2979</v>
      </c>
      <c r="B691" t="s">
        <v>3949</v>
      </c>
      <c r="C691" s="1">
        <v>44730</v>
      </c>
      <c r="D691" s="1">
        <v>44798</v>
      </c>
      <c r="E691" s="1">
        <f t="shared" si="30"/>
        <v>44713</v>
      </c>
      <c r="F691">
        <f t="shared" si="31"/>
        <v>2</v>
      </c>
      <c r="G691" t="str">
        <f t="shared" si="32"/>
        <v>Aug-22</v>
      </c>
      <c r="H691">
        <f>VLOOKUP(B691,campaign!A:D,4,FALSE)</f>
        <v>25</v>
      </c>
    </row>
    <row r="692" spans="1:8" x14ac:dyDescent="0.25">
      <c r="A692" t="s">
        <v>2979</v>
      </c>
      <c r="B692" t="s">
        <v>3949</v>
      </c>
      <c r="C692" s="1">
        <v>44730</v>
      </c>
      <c r="D692" s="1">
        <v>44833</v>
      </c>
      <c r="E692" s="1">
        <f t="shared" si="30"/>
        <v>44713</v>
      </c>
      <c r="F692">
        <f t="shared" si="31"/>
        <v>3</v>
      </c>
      <c r="G692" t="str">
        <f t="shared" si="32"/>
        <v>Sep-22</v>
      </c>
      <c r="H692">
        <f>VLOOKUP(B692,campaign!A:D,4,FALSE)</f>
        <v>25</v>
      </c>
    </row>
    <row r="693" spans="1:8" x14ac:dyDescent="0.25">
      <c r="A693" t="s">
        <v>2979</v>
      </c>
      <c r="B693" t="s">
        <v>3949</v>
      </c>
      <c r="C693" s="1">
        <v>44730</v>
      </c>
      <c r="D693" s="1">
        <v>44883</v>
      </c>
      <c r="E693" s="1">
        <f t="shared" si="30"/>
        <v>44713</v>
      </c>
      <c r="F693">
        <f t="shared" si="31"/>
        <v>5</v>
      </c>
      <c r="G693" t="str">
        <f t="shared" si="32"/>
        <v>Nov-22</v>
      </c>
      <c r="H693">
        <f>VLOOKUP(B693,campaign!A:D,4,FALSE)</f>
        <v>25</v>
      </c>
    </row>
    <row r="694" spans="1:8" x14ac:dyDescent="0.25">
      <c r="A694" t="s">
        <v>2979</v>
      </c>
      <c r="B694" t="s">
        <v>3949</v>
      </c>
      <c r="C694" s="1">
        <v>44730</v>
      </c>
      <c r="D694" s="1">
        <v>44951</v>
      </c>
      <c r="E694" s="1">
        <f t="shared" si="30"/>
        <v>44713</v>
      </c>
      <c r="F694">
        <f t="shared" si="31"/>
        <v>7</v>
      </c>
      <c r="G694" t="str">
        <f t="shared" si="32"/>
        <v>Jan-23</v>
      </c>
      <c r="H694">
        <f>VLOOKUP(B694,campaign!A:D,4,FALSE)</f>
        <v>25</v>
      </c>
    </row>
    <row r="695" spans="1:8" x14ac:dyDescent="0.25">
      <c r="A695" t="s">
        <v>2979</v>
      </c>
      <c r="B695" t="s">
        <v>3949</v>
      </c>
      <c r="C695" s="1">
        <v>44730</v>
      </c>
      <c r="D695" s="1">
        <v>44984</v>
      </c>
      <c r="E695" s="1">
        <f t="shared" si="30"/>
        <v>44713</v>
      </c>
      <c r="F695">
        <f t="shared" si="31"/>
        <v>8</v>
      </c>
      <c r="G695" t="str">
        <f t="shared" si="32"/>
        <v>Feb-23</v>
      </c>
      <c r="H695">
        <f>VLOOKUP(B695,campaign!A:D,4,FALSE)</f>
        <v>25</v>
      </c>
    </row>
    <row r="696" spans="1:8" x14ac:dyDescent="0.25">
      <c r="A696" t="s">
        <v>2979</v>
      </c>
      <c r="B696" t="s">
        <v>3949</v>
      </c>
      <c r="C696" s="1">
        <v>44730</v>
      </c>
      <c r="D696" s="1">
        <v>45013</v>
      </c>
      <c r="E696" s="1">
        <f t="shared" si="30"/>
        <v>44713</v>
      </c>
      <c r="F696">
        <f t="shared" si="31"/>
        <v>9</v>
      </c>
      <c r="G696" t="str">
        <f t="shared" si="32"/>
        <v>Mar-23</v>
      </c>
      <c r="H696">
        <f>VLOOKUP(B696,campaign!A:D,4,FALSE)</f>
        <v>25</v>
      </c>
    </row>
    <row r="697" spans="1:8" x14ac:dyDescent="0.25">
      <c r="A697" t="s">
        <v>2979</v>
      </c>
      <c r="B697" t="s">
        <v>3949</v>
      </c>
      <c r="C697" s="1">
        <v>44730</v>
      </c>
      <c r="D697" s="1">
        <v>45066</v>
      </c>
      <c r="E697" s="1">
        <f t="shared" si="30"/>
        <v>44713</v>
      </c>
      <c r="F697">
        <f t="shared" si="31"/>
        <v>11</v>
      </c>
      <c r="G697" t="str">
        <f t="shared" si="32"/>
        <v>May-23</v>
      </c>
      <c r="H697">
        <f>VLOOKUP(B697,campaign!A:D,4,FALSE)</f>
        <v>25</v>
      </c>
    </row>
    <row r="698" spans="1:8" x14ac:dyDescent="0.25">
      <c r="A698" t="s">
        <v>2979</v>
      </c>
      <c r="B698" t="s">
        <v>3926</v>
      </c>
      <c r="C698" s="1">
        <v>44777</v>
      </c>
      <c r="D698" s="1">
        <v>44777</v>
      </c>
      <c r="E698" s="1">
        <f t="shared" si="30"/>
        <v>44774</v>
      </c>
      <c r="F698">
        <f t="shared" si="31"/>
        <v>0</v>
      </c>
      <c r="G698" t="str">
        <f t="shared" si="32"/>
        <v>Aug-22</v>
      </c>
      <c r="H698">
        <f>VLOOKUP(B698,campaign!A:D,4,FALSE)</f>
        <v>25</v>
      </c>
    </row>
    <row r="699" spans="1:8" x14ac:dyDescent="0.25">
      <c r="A699" t="s">
        <v>2979</v>
      </c>
      <c r="B699" t="s">
        <v>3926</v>
      </c>
      <c r="C699" s="1">
        <v>44777</v>
      </c>
      <c r="D699" s="1">
        <v>44821</v>
      </c>
      <c r="E699" s="1">
        <f t="shared" si="30"/>
        <v>44774</v>
      </c>
      <c r="F699">
        <f t="shared" si="31"/>
        <v>1</v>
      </c>
      <c r="G699" t="str">
        <f t="shared" si="32"/>
        <v>Sep-22</v>
      </c>
      <c r="H699">
        <f>VLOOKUP(B699,campaign!A:D,4,FALSE)</f>
        <v>25</v>
      </c>
    </row>
    <row r="700" spans="1:8" x14ac:dyDescent="0.25">
      <c r="A700" t="s">
        <v>2979</v>
      </c>
      <c r="B700" t="s">
        <v>3926</v>
      </c>
      <c r="C700" s="1">
        <v>44777</v>
      </c>
      <c r="D700" s="1">
        <v>44843</v>
      </c>
      <c r="E700" s="1">
        <f t="shared" si="30"/>
        <v>44774</v>
      </c>
      <c r="F700">
        <f t="shared" si="31"/>
        <v>2</v>
      </c>
      <c r="G700" t="str">
        <f t="shared" si="32"/>
        <v>Oct-22</v>
      </c>
      <c r="H700">
        <f>VLOOKUP(B700,campaign!A:D,4,FALSE)</f>
        <v>25</v>
      </c>
    </row>
    <row r="701" spans="1:8" x14ac:dyDescent="0.25">
      <c r="A701" t="s">
        <v>2979</v>
      </c>
      <c r="B701" t="s">
        <v>3926</v>
      </c>
      <c r="C701" s="1">
        <v>44777</v>
      </c>
      <c r="D701" s="1">
        <v>44874</v>
      </c>
      <c r="E701" s="1">
        <f t="shared" si="30"/>
        <v>44774</v>
      </c>
      <c r="F701">
        <f t="shared" si="31"/>
        <v>3</v>
      </c>
      <c r="G701" t="str">
        <f t="shared" si="32"/>
        <v>Nov-22</v>
      </c>
      <c r="H701">
        <f>VLOOKUP(B701,campaign!A:D,4,FALSE)</f>
        <v>25</v>
      </c>
    </row>
    <row r="702" spans="1:8" x14ac:dyDescent="0.25">
      <c r="A702" t="s">
        <v>2979</v>
      </c>
      <c r="B702" t="s">
        <v>3926</v>
      </c>
      <c r="C702" s="1">
        <v>44777</v>
      </c>
      <c r="D702" s="1">
        <v>44901</v>
      </c>
      <c r="E702" s="1">
        <f t="shared" si="30"/>
        <v>44774</v>
      </c>
      <c r="F702">
        <f t="shared" si="31"/>
        <v>4</v>
      </c>
      <c r="G702" t="str">
        <f t="shared" si="32"/>
        <v>Dec-22</v>
      </c>
      <c r="H702">
        <f>VLOOKUP(B702,campaign!A:D,4,FALSE)</f>
        <v>25</v>
      </c>
    </row>
    <row r="703" spans="1:8" x14ac:dyDescent="0.25">
      <c r="A703" t="s">
        <v>2979</v>
      </c>
      <c r="B703" t="s">
        <v>3926</v>
      </c>
      <c r="C703" s="1">
        <v>44777</v>
      </c>
      <c r="D703" s="1">
        <v>44935</v>
      </c>
      <c r="E703" s="1">
        <f t="shared" si="30"/>
        <v>44774</v>
      </c>
      <c r="F703">
        <f t="shared" si="31"/>
        <v>5</v>
      </c>
      <c r="G703" t="str">
        <f t="shared" si="32"/>
        <v>Jan-23</v>
      </c>
      <c r="H703">
        <f>VLOOKUP(B703,campaign!A:D,4,FALSE)</f>
        <v>25</v>
      </c>
    </row>
    <row r="704" spans="1:8" x14ac:dyDescent="0.25">
      <c r="A704" t="s">
        <v>2979</v>
      </c>
      <c r="B704" t="s">
        <v>3926</v>
      </c>
      <c r="C704" s="1">
        <v>44777</v>
      </c>
      <c r="D704" s="1">
        <v>44972</v>
      </c>
      <c r="E704" s="1">
        <f t="shared" si="30"/>
        <v>44774</v>
      </c>
      <c r="F704">
        <f t="shared" si="31"/>
        <v>6</v>
      </c>
      <c r="G704" t="str">
        <f t="shared" si="32"/>
        <v>Feb-23</v>
      </c>
      <c r="H704">
        <f>VLOOKUP(B704,campaign!A:D,4,FALSE)</f>
        <v>25</v>
      </c>
    </row>
    <row r="705" spans="1:8" x14ac:dyDescent="0.25">
      <c r="A705" t="s">
        <v>2979</v>
      </c>
      <c r="B705" t="s">
        <v>3926</v>
      </c>
      <c r="C705" s="1">
        <v>44777</v>
      </c>
      <c r="D705" s="1">
        <v>44992</v>
      </c>
      <c r="E705" s="1">
        <f t="shared" si="30"/>
        <v>44774</v>
      </c>
      <c r="F705">
        <f t="shared" si="31"/>
        <v>7</v>
      </c>
      <c r="G705" t="str">
        <f t="shared" si="32"/>
        <v>Mar-23</v>
      </c>
      <c r="H705">
        <f>VLOOKUP(B705,campaign!A:D,4,FALSE)</f>
        <v>25</v>
      </c>
    </row>
    <row r="706" spans="1:8" x14ac:dyDescent="0.25">
      <c r="A706" t="s">
        <v>2979</v>
      </c>
      <c r="B706" t="s">
        <v>3926</v>
      </c>
      <c r="C706" s="1">
        <v>44777</v>
      </c>
      <c r="D706" s="1">
        <v>45024</v>
      </c>
      <c r="E706" s="1">
        <f t="shared" si="30"/>
        <v>44774</v>
      </c>
      <c r="F706">
        <f t="shared" si="31"/>
        <v>8</v>
      </c>
      <c r="G706" t="str">
        <f t="shared" si="32"/>
        <v>Apr-23</v>
      </c>
      <c r="H706">
        <f>VLOOKUP(B706,campaign!A:D,4,FALSE)</f>
        <v>25</v>
      </c>
    </row>
    <row r="707" spans="1:8" x14ac:dyDescent="0.25">
      <c r="A707" t="s">
        <v>2979</v>
      </c>
      <c r="B707" t="s">
        <v>3926</v>
      </c>
      <c r="C707" s="1">
        <v>44777</v>
      </c>
      <c r="D707" s="1">
        <v>45050</v>
      </c>
      <c r="E707" s="1">
        <f t="shared" ref="E707:E770" si="33">DATE(YEAR(C707),MONTH(C707),1)</f>
        <v>44774</v>
      </c>
      <c r="F707">
        <f t="shared" ref="F707:F770" si="34">DATEDIF(C707,D707,"M")</f>
        <v>9</v>
      </c>
      <c r="G707" t="str">
        <f t="shared" ref="G707:G770" si="35">TEXT(D707,"mmm-yy")</f>
        <v>May-23</v>
      </c>
      <c r="H707">
        <f>VLOOKUP(B707,campaign!A:D,4,FALSE)</f>
        <v>25</v>
      </c>
    </row>
    <row r="708" spans="1:8" x14ac:dyDescent="0.25">
      <c r="A708" t="s">
        <v>2980</v>
      </c>
      <c r="B708" t="s">
        <v>3949</v>
      </c>
      <c r="C708" s="1">
        <v>44815</v>
      </c>
      <c r="D708" s="1">
        <v>44815</v>
      </c>
      <c r="E708" s="1">
        <f t="shared" si="33"/>
        <v>44805</v>
      </c>
      <c r="F708">
        <f t="shared" si="34"/>
        <v>0</v>
      </c>
      <c r="G708" t="str">
        <f t="shared" si="35"/>
        <v>Sep-22</v>
      </c>
      <c r="H708">
        <f>VLOOKUP(B708,campaign!A:D,4,FALSE)</f>
        <v>25</v>
      </c>
    </row>
    <row r="709" spans="1:8" x14ac:dyDescent="0.25">
      <c r="A709" t="s">
        <v>2980</v>
      </c>
      <c r="B709" t="s">
        <v>3949</v>
      </c>
      <c r="C709" s="1">
        <v>44815</v>
      </c>
      <c r="D709" s="1">
        <v>44852</v>
      </c>
      <c r="E709" s="1">
        <f t="shared" si="33"/>
        <v>44805</v>
      </c>
      <c r="F709">
        <f t="shared" si="34"/>
        <v>1</v>
      </c>
      <c r="G709" t="str">
        <f t="shared" si="35"/>
        <v>Oct-22</v>
      </c>
      <c r="H709">
        <f>VLOOKUP(B709,campaign!A:D,4,FALSE)</f>
        <v>25</v>
      </c>
    </row>
    <row r="710" spans="1:8" x14ac:dyDescent="0.25">
      <c r="A710" t="s">
        <v>2980</v>
      </c>
      <c r="B710" t="s">
        <v>3949</v>
      </c>
      <c r="C710" s="1">
        <v>44815</v>
      </c>
      <c r="D710" s="1">
        <v>44886</v>
      </c>
      <c r="E710" s="1">
        <f t="shared" si="33"/>
        <v>44805</v>
      </c>
      <c r="F710">
        <f t="shared" si="34"/>
        <v>2</v>
      </c>
      <c r="G710" t="str">
        <f t="shared" si="35"/>
        <v>Nov-22</v>
      </c>
      <c r="H710">
        <f>VLOOKUP(B710,campaign!A:D,4,FALSE)</f>
        <v>25</v>
      </c>
    </row>
    <row r="711" spans="1:8" x14ac:dyDescent="0.25">
      <c r="A711" t="s">
        <v>2980</v>
      </c>
      <c r="B711" t="s">
        <v>3949</v>
      </c>
      <c r="C711" s="1">
        <v>44815</v>
      </c>
      <c r="D711" s="1">
        <v>44911</v>
      </c>
      <c r="E711" s="1">
        <f t="shared" si="33"/>
        <v>44805</v>
      </c>
      <c r="F711">
        <f t="shared" si="34"/>
        <v>3</v>
      </c>
      <c r="G711" t="str">
        <f t="shared" si="35"/>
        <v>Dec-22</v>
      </c>
      <c r="H711">
        <f>VLOOKUP(B711,campaign!A:D,4,FALSE)</f>
        <v>25</v>
      </c>
    </row>
    <row r="712" spans="1:8" x14ac:dyDescent="0.25">
      <c r="A712" t="s">
        <v>2980</v>
      </c>
      <c r="B712" t="s">
        <v>3949</v>
      </c>
      <c r="C712" s="1">
        <v>44815</v>
      </c>
      <c r="D712" s="1">
        <v>44946</v>
      </c>
      <c r="E712" s="1">
        <f t="shared" si="33"/>
        <v>44805</v>
      </c>
      <c r="F712">
        <f t="shared" si="34"/>
        <v>4</v>
      </c>
      <c r="G712" t="str">
        <f t="shared" si="35"/>
        <v>Jan-23</v>
      </c>
      <c r="H712">
        <f>VLOOKUP(B712,campaign!A:D,4,FALSE)</f>
        <v>25</v>
      </c>
    </row>
    <row r="713" spans="1:8" x14ac:dyDescent="0.25">
      <c r="A713" t="s">
        <v>2980</v>
      </c>
      <c r="B713" t="s">
        <v>3949</v>
      </c>
      <c r="C713" s="1">
        <v>44815</v>
      </c>
      <c r="D713" s="1">
        <v>44970</v>
      </c>
      <c r="E713" s="1">
        <f t="shared" si="33"/>
        <v>44805</v>
      </c>
      <c r="F713">
        <f t="shared" si="34"/>
        <v>5</v>
      </c>
      <c r="G713" t="str">
        <f t="shared" si="35"/>
        <v>Feb-23</v>
      </c>
      <c r="H713">
        <f>VLOOKUP(B713,campaign!A:D,4,FALSE)</f>
        <v>25</v>
      </c>
    </row>
    <row r="714" spans="1:8" x14ac:dyDescent="0.25">
      <c r="A714" t="s">
        <v>2980</v>
      </c>
      <c r="B714" t="s">
        <v>3949</v>
      </c>
      <c r="C714" s="1">
        <v>44815</v>
      </c>
      <c r="D714" s="1">
        <v>45010</v>
      </c>
      <c r="E714" s="1">
        <f t="shared" si="33"/>
        <v>44805</v>
      </c>
      <c r="F714">
        <f t="shared" si="34"/>
        <v>6</v>
      </c>
      <c r="G714" t="str">
        <f t="shared" si="35"/>
        <v>Mar-23</v>
      </c>
      <c r="H714">
        <f>VLOOKUP(B714,campaign!A:D,4,FALSE)</f>
        <v>25</v>
      </c>
    </row>
    <row r="715" spans="1:8" x14ac:dyDescent="0.25">
      <c r="A715" t="s">
        <v>2980</v>
      </c>
      <c r="B715" t="s">
        <v>3949</v>
      </c>
      <c r="C715" s="1">
        <v>44815</v>
      </c>
      <c r="D715" s="1">
        <v>45035</v>
      </c>
      <c r="E715" s="1">
        <f t="shared" si="33"/>
        <v>44805</v>
      </c>
      <c r="F715">
        <f t="shared" si="34"/>
        <v>7</v>
      </c>
      <c r="G715" t="str">
        <f t="shared" si="35"/>
        <v>Apr-23</v>
      </c>
      <c r="H715">
        <f>VLOOKUP(B715,campaign!A:D,4,FALSE)</f>
        <v>25</v>
      </c>
    </row>
    <row r="716" spans="1:8" x14ac:dyDescent="0.25">
      <c r="A716" t="s">
        <v>2980</v>
      </c>
      <c r="B716" t="s">
        <v>3949</v>
      </c>
      <c r="C716" s="1">
        <v>44815</v>
      </c>
      <c r="D716" s="1">
        <v>45060</v>
      </c>
      <c r="E716" s="1">
        <f t="shared" si="33"/>
        <v>44805</v>
      </c>
      <c r="F716">
        <f t="shared" si="34"/>
        <v>8</v>
      </c>
      <c r="G716" t="str">
        <f t="shared" si="35"/>
        <v>May-23</v>
      </c>
      <c r="H716">
        <f>VLOOKUP(B716,campaign!A:D,4,FALSE)</f>
        <v>25</v>
      </c>
    </row>
    <row r="717" spans="1:8" x14ac:dyDescent="0.25">
      <c r="A717" t="s">
        <v>2980</v>
      </c>
      <c r="B717" t="s">
        <v>3928</v>
      </c>
      <c r="C717" s="1">
        <v>44924</v>
      </c>
      <c r="D717" s="1">
        <v>44924</v>
      </c>
      <c r="E717" s="1">
        <f t="shared" si="33"/>
        <v>44896</v>
      </c>
      <c r="F717">
        <f t="shared" si="34"/>
        <v>0</v>
      </c>
      <c r="G717" t="str">
        <f t="shared" si="35"/>
        <v>Dec-22</v>
      </c>
      <c r="H717">
        <f>VLOOKUP(B717,campaign!A:D,4,FALSE)</f>
        <v>75</v>
      </c>
    </row>
    <row r="718" spans="1:8" x14ac:dyDescent="0.25">
      <c r="A718" t="s">
        <v>2980</v>
      </c>
      <c r="B718" t="s">
        <v>3928</v>
      </c>
      <c r="C718" s="1">
        <v>44924</v>
      </c>
      <c r="D718" s="1">
        <v>44994</v>
      </c>
      <c r="E718" s="1">
        <f t="shared" si="33"/>
        <v>44896</v>
      </c>
      <c r="F718">
        <f t="shared" si="34"/>
        <v>2</v>
      </c>
      <c r="G718" t="str">
        <f t="shared" si="35"/>
        <v>Mar-23</v>
      </c>
      <c r="H718">
        <f>VLOOKUP(B718,campaign!A:D,4,FALSE)</f>
        <v>75</v>
      </c>
    </row>
    <row r="719" spans="1:8" x14ac:dyDescent="0.25">
      <c r="A719" t="s">
        <v>2980</v>
      </c>
      <c r="B719" t="s">
        <v>3928</v>
      </c>
      <c r="C719" s="1">
        <v>44924</v>
      </c>
      <c r="D719" s="1">
        <v>45019</v>
      </c>
      <c r="E719" s="1">
        <f t="shared" si="33"/>
        <v>44896</v>
      </c>
      <c r="F719">
        <f t="shared" si="34"/>
        <v>3</v>
      </c>
      <c r="G719" t="str">
        <f t="shared" si="35"/>
        <v>Apr-23</v>
      </c>
      <c r="H719">
        <f>VLOOKUP(B719,campaign!A:D,4,FALSE)</f>
        <v>75</v>
      </c>
    </row>
    <row r="720" spans="1:8" x14ac:dyDescent="0.25">
      <c r="A720" t="s">
        <v>2980</v>
      </c>
      <c r="B720" t="s">
        <v>3928</v>
      </c>
      <c r="C720" s="1">
        <v>44924</v>
      </c>
      <c r="D720" s="1">
        <v>45059</v>
      </c>
      <c r="E720" s="1">
        <f t="shared" si="33"/>
        <v>44896</v>
      </c>
      <c r="F720">
        <f t="shared" si="34"/>
        <v>4</v>
      </c>
      <c r="G720" t="str">
        <f t="shared" si="35"/>
        <v>May-23</v>
      </c>
      <c r="H720">
        <f>VLOOKUP(B720,campaign!A:D,4,FALSE)</f>
        <v>75</v>
      </c>
    </row>
    <row r="721" spans="1:8" x14ac:dyDescent="0.25">
      <c r="A721" t="s">
        <v>2980</v>
      </c>
      <c r="B721" t="s">
        <v>3928</v>
      </c>
      <c r="C721" s="1">
        <v>44924</v>
      </c>
      <c r="D721" s="1">
        <v>45079</v>
      </c>
      <c r="E721" s="1">
        <f t="shared" si="33"/>
        <v>44896</v>
      </c>
      <c r="F721">
        <f t="shared" si="34"/>
        <v>5</v>
      </c>
      <c r="G721" t="str">
        <f t="shared" si="35"/>
        <v>Jun-23</v>
      </c>
      <c r="H721">
        <f>VLOOKUP(B721,campaign!A:D,4,FALSE)</f>
        <v>75</v>
      </c>
    </row>
    <row r="722" spans="1:8" x14ac:dyDescent="0.25">
      <c r="A722" t="s">
        <v>2980</v>
      </c>
      <c r="B722" t="s">
        <v>3920</v>
      </c>
      <c r="C722" s="1">
        <v>44977</v>
      </c>
      <c r="D722" s="1">
        <v>44977</v>
      </c>
      <c r="E722" s="1">
        <f t="shared" si="33"/>
        <v>44958</v>
      </c>
      <c r="F722">
        <f t="shared" si="34"/>
        <v>0</v>
      </c>
      <c r="G722" t="str">
        <f t="shared" si="35"/>
        <v>Feb-23</v>
      </c>
      <c r="H722">
        <f>VLOOKUP(B722,campaign!A:D,4,FALSE)</f>
        <v>10</v>
      </c>
    </row>
    <row r="723" spans="1:8" x14ac:dyDescent="0.25">
      <c r="A723" t="s">
        <v>2980</v>
      </c>
      <c r="B723" t="s">
        <v>3920</v>
      </c>
      <c r="C723" s="1">
        <v>44977</v>
      </c>
      <c r="D723" s="1">
        <v>45005</v>
      </c>
      <c r="E723" s="1">
        <f t="shared" si="33"/>
        <v>44958</v>
      </c>
      <c r="F723">
        <f t="shared" si="34"/>
        <v>1</v>
      </c>
      <c r="G723" t="str">
        <f t="shared" si="35"/>
        <v>Mar-23</v>
      </c>
      <c r="H723">
        <f>VLOOKUP(B723,campaign!A:D,4,FALSE)</f>
        <v>10</v>
      </c>
    </row>
    <row r="724" spans="1:8" x14ac:dyDescent="0.25">
      <c r="A724" t="s">
        <v>2980</v>
      </c>
      <c r="B724" t="s">
        <v>3920</v>
      </c>
      <c r="C724" s="1">
        <v>44977</v>
      </c>
      <c r="D724" s="1">
        <v>45044</v>
      </c>
      <c r="E724" s="1">
        <f t="shared" si="33"/>
        <v>44958</v>
      </c>
      <c r="F724">
        <f t="shared" si="34"/>
        <v>2</v>
      </c>
      <c r="G724" t="str">
        <f t="shared" si="35"/>
        <v>Apr-23</v>
      </c>
      <c r="H724">
        <f>VLOOKUP(B724,campaign!A:D,4,FALSE)</f>
        <v>10</v>
      </c>
    </row>
    <row r="725" spans="1:8" x14ac:dyDescent="0.25">
      <c r="A725" t="s">
        <v>2980</v>
      </c>
      <c r="B725" t="s">
        <v>3920</v>
      </c>
      <c r="C725" s="1">
        <v>44977</v>
      </c>
      <c r="D725" s="1">
        <v>45070</v>
      </c>
      <c r="E725" s="1">
        <f t="shared" si="33"/>
        <v>44958</v>
      </c>
      <c r="F725">
        <f t="shared" si="34"/>
        <v>3</v>
      </c>
      <c r="G725" t="str">
        <f t="shared" si="35"/>
        <v>May-23</v>
      </c>
      <c r="H725">
        <f>VLOOKUP(B725,campaign!A:D,4,FALSE)</f>
        <v>10</v>
      </c>
    </row>
    <row r="726" spans="1:8" x14ac:dyDescent="0.25">
      <c r="A726" t="s">
        <v>2980</v>
      </c>
      <c r="B726" t="s">
        <v>3920</v>
      </c>
      <c r="C726" s="1">
        <v>44977</v>
      </c>
      <c r="D726" s="1">
        <v>45080</v>
      </c>
      <c r="E726" s="1">
        <f t="shared" si="33"/>
        <v>44958</v>
      </c>
      <c r="F726">
        <f t="shared" si="34"/>
        <v>3</v>
      </c>
      <c r="G726" t="str">
        <f t="shared" si="35"/>
        <v>Jun-23</v>
      </c>
      <c r="H726">
        <f>VLOOKUP(B726,campaign!A:D,4,FALSE)</f>
        <v>10</v>
      </c>
    </row>
    <row r="727" spans="1:8" x14ac:dyDescent="0.25">
      <c r="A727" t="s">
        <v>2981</v>
      </c>
      <c r="B727" t="s">
        <v>3928</v>
      </c>
      <c r="C727" s="1">
        <v>44624</v>
      </c>
      <c r="D727" s="1">
        <v>44624</v>
      </c>
      <c r="E727" s="1">
        <f t="shared" si="33"/>
        <v>44621</v>
      </c>
      <c r="F727">
        <f t="shared" si="34"/>
        <v>0</v>
      </c>
      <c r="G727" t="str">
        <f t="shared" si="35"/>
        <v>Mar-22</v>
      </c>
      <c r="H727">
        <f>VLOOKUP(B727,campaign!A:D,4,FALSE)</f>
        <v>75</v>
      </c>
    </row>
    <row r="728" spans="1:8" x14ac:dyDescent="0.25">
      <c r="A728" t="s">
        <v>2981</v>
      </c>
      <c r="B728" t="s">
        <v>3928</v>
      </c>
      <c r="C728" s="1">
        <v>44624</v>
      </c>
      <c r="D728" s="1">
        <v>44699</v>
      </c>
      <c r="E728" s="1">
        <f t="shared" si="33"/>
        <v>44621</v>
      </c>
      <c r="F728">
        <f t="shared" si="34"/>
        <v>2</v>
      </c>
      <c r="G728" t="str">
        <f t="shared" si="35"/>
        <v>May-22</v>
      </c>
      <c r="H728">
        <f>VLOOKUP(B728,campaign!A:D,4,FALSE)</f>
        <v>75</v>
      </c>
    </row>
    <row r="729" spans="1:8" x14ac:dyDescent="0.25">
      <c r="A729" t="s">
        <v>2981</v>
      </c>
      <c r="B729" t="s">
        <v>3928</v>
      </c>
      <c r="C729" s="1">
        <v>44624</v>
      </c>
      <c r="D729" s="1">
        <v>44720</v>
      </c>
      <c r="E729" s="1">
        <f t="shared" si="33"/>
        <v>44621</v>
      </c>
      <c r="F729">
        <f t="shared" si="34"/>
        <v>3</v>
      </c>
      <c r="G729" t="str">
        <f t="shared" si="35"/>
        <v>Jun-22</v>
      </c>
      <c r="H729">
        <f>VLOOKUP(B729,campaign!A:D,4,FALSE)</f>
        <v>75</v>
      </c>
    </row>
    <row r="730" spans="1:8" x14ac:dyDescent="0.25">
      <c r="A730" t="s">
        <v>2981</v>
      </c>
      <c r="B730" t="s">
        <v>3928</v>
      </c>
      <c r="C730" s="1">
        <v>44624</v>
      </c>
      <c r="D730" s="1">
        <v>44845</v>
      </c>
      <c r="E730" s="1">
        <f t="shared" si="33"/>
        <v>44621</v>
      </c>
      <c r="F730">
        <f t="shared" si="34"/>
        <v>7</v>
      </c>
      <c r="G730" t="str">
        <f t="shared" si="35"/>
        <v>Oct-22</v>
      </c>
      <c r="H730">
        <f>VLOOKUP(B730,campaign!A:D,4,FALSE)</f>
        <v>75</v>
      </c>
    </row>
    <row r="731" spans="1:8" x14ac:dyDescent="0.25">
      <c r="A731" t="s">
        <v>2981</v>
      </c>
      <c r="B731" t="s">
        <v>3928</v>
      </c>
      <c r="C731" s="1">
        <v>44624</v>
      </c>
      <c r="D731" s="1">
        <v>44905</v>
      </c>
      <c r="E731" s="1">
        <f t="shared" si="33"/>
        <v>44621</v>
      </c>
      <c r="F731">
        <f t="shared" si="34"/>
        <v>9</v>
      </c>
      <c r="G731" t="str">
        <f t="shared" si="35"/>
        <v>Dec-22</v>
      </c>
      <c r="H731">
        <f>VLOOKUP(B731,campaign!A:D,4,FALSE)</f>
        <v>75</v>
      </c>
    </row>
    <row r="732" spans="1:8" x14ac:dyDescent="0.25">
      <c r="A732" t="s">
        <v>2981</v>
      </c>
      <c r="B732" t="s">
        <v>3928</v>
      </c>
      <c r="C732" s="1">
        <v>44624</v>
      </c>
      <c r="D732" s="1">
        <v>44933</v>
      </c>
      <c r="E732" s="1">
        <f t="shared" si="33"/>
        <v>44621</v>
      </c>
      <c r="F732">
        <f t="shared" si="34"/>
        <v>10</v>
      </c>
      <c r="G732" t="str">
        <f t="shared" si="35"/>
        <v>Jan-23</v>
      </c>
      <c r="H732">
        <f>VLOOKUP(B732,campaign!A:D,4,FALSE)</f>
        <v>75</v>
      </c>
    </row>
    <row r="733" spans="1:8" x14ac:dyDescent="0.25">
      <c r="A733" t="s">
        <v>2981</v>
      </c>
      <c r="B733" t="s">
        <v>3928</v>
      </c>
      <c r="C733" s="1">
        <v>44624</v>
      </c>
      <c r="D733" s="1">
        <v>45004</v>
      </c>
      <c r="E733" s="1">
        <f t="shared" si="33"/>
        <v>44621</v>
      </c>
      <c r="F733">
        <f t="shared" si="34"/>
        <v>12</v>
      </c>
      <c r="G733" t="str">
        <f t="shared" si="35"/>
        <v>Mar-23</v>
      </c>
      <c r="H733">
        <f>VLOOKUP(B733,campaign!A:D,4,FALSE)</f>
        <v>75</v>
      </c>
    </row>
    <row r="734" spans="1:8" x14ac:dyDescent="0.25">
      <c r="A734" t="s">
        <v>2981</v>
      </c>
      <c r="B734" t="s">
        <v>3953</v>
      </c>
      <c r="C734" s="1">
        <v>44896</v>
      </c>
      <c r="D734" s="1">
        <v>44896</v>
      </c>
      <c r="E734" s="1">
        <f t="shared" si="33"/>
        <v>44896</v>
      </c>
      <c r="F734">
        <f t="shared" si="34"/>
        <v>0</v>
      </c>
      <c r="G734" t="str">
        <f t="shared" si="35"/>
        <v>Dec-22</v>
      </c>
      <c r="H734">
        <f>VLOOKUP(B734,campaign!A:D,4,FALSE)</f>
        <v>29</v>
      </c>
    </row>
    <row r="735" spans="1:8" x14ac:dyDescent="0.25">
      <c r="A735" t="s">
        <v>2981</v>
      </c>
      <c r="B735" t="s">
        <v>3953</v>
      </c>
      <c r="C735" s="1">
        <v>44896</v>
      </c>
      <c r="D735" s="1">
        <v>44936</v>
      </c>
      <c r="E735" s="1">
        <f t="shared" si="33"/>
        <v>44896</v>
      </c>
      <c r="F735">
        <f t="shared" si="34"/>
        <v>1</v>
      </c>
      <c r="G735" t="str">
        <f t="shared" si="35"/>
        <v>Jan-23</v>
      </c>
      <c r="H735">
        <f>VLOOKUP(B735,campaign!A:D,4,FALSE)</f>
        <v>29</v>
      </c>
    </row>
    <row r="736" spans="1:8" x14ac:dyDescent="0.25">
      <c r="A736" t="s">
        <v>2981</v>
      </c>
      <c r="B736" t="s">
        <v>3953</v>
      </c>
      <c r="C736" s="1">
        <v>44896</v>
      </c>
      <c r="D736" s="1">
        <v>44962</v>
      </c>
      <c r="E736" s="1">
        <f t="shared" si="33"/>
        <v>44896</v>
      </c>
      <c r="F736">
        <f t="shared" si="34"/>
        <v>2</v>
      </c>
      <c r="G736" t="str">
        <f t="shared" si="35"/>
        <v>Feb-23</v>
      </c>
      <c r="H736">
        <f>VLOOKUP(B736,campaign!A:D,4,FALSE)</f>
        <v>29</v>
      </c>
    </row>
    <row r="737" spans="1:8" x14ac:dyDescent="0.25">
      <c r="A737" t="s">
        <v>2981</v>
      </c>
      <c r="B737" t="s">
        <v>3953</v>
      </c>
      <c r="C737" s="1">
        <v>44896</v>
      </c>
      <c r="D737" s="1">
        <v>44987</v>
      </c>
      <c r="E737" s="1">
        <f t="shared" si="33"/>
        <v>44896</v>
      </c>
      <c r="F737">
        <f t="shared" si="34"/>
        <v>3</v>
      </c>
      <c r="G737" t="str">
        <f t="shared" si="35"/>
        <v>Mar-23</v>
      </c>
      <c r="H737">
        <f>VLOOKUP(B737,campaign!A:D,4,FALSE)</f>
        <v>29</v>
      </c>
    </row>
    <row r="738" spans="1:8" x14ac:dyDescent="0.25">
      <c r="A738" t="s">
        <v>2981</v>
      </c>
      <c r="B738" t="s">
        <v>3953</v>
      </c>
      <c r="C738" s="1">
        <v>44896</v>
      </c>
      <c r="D738" s="1">
        <v>45029</v>
      </c>
      <c r="E738" s="1">
        <f t="shared" si="33"/>
        <v>44896</v>
      </c>
      <c r="F738">
        <f t="shared" si="34"/>
        <v>4</v>
      </c>
      <c r="G738" t="str">
        <f t="shared" si="35"/>
        <v>Apr-23</v>
      </c>
      <c r="H738">
        <f>VLOOKUP(B738,campaign!A:D,4,FALSE)</f>
        <v>29</v>
      </c>
    </row>
    <row r="739" spans="1:8" x14ac:dyDescent="0.25">
      <c r="A739" t="s">
        <v>2981</v>
      </c>
      <c r="B739" t="s">
        <v>3953</v>
      </c>
      <c r="C739" s="1">
        <v>44896</v>
      </c>
      <c r="D739" s="1">
        <v>45055</v>
      </c>
      <c r="E739" s="1">
        <f t="shared" si="33"/>
        <v>44896</v>
      </c>
      <c r="F739">
        <f t="shared" si="34"/>
        <v>5</v>
      </c>
      <c r="G739" t="str">
        <f t="shared" si="35"/>
        <v>May-23</v>
      </c>
      <c r="H739">
        <f>VLOOKUP(B739,campaign!A:D,4,FALSE)</f>
        <v>29</v>
      </c>
    </row>
    <row r="740" spans="1:8" x14ac:dyDescent="0.25">
      <c r="A740" t="s">
        <v>2982</v>
      </c>
      <c r="B740" t="s">
        <v>3925</v>
      </c>
      <c r="C740" s="1">
        <v>44580</v>
      </c>
      <c r="D740" s="1">
        <v>44580</v>
      </c>
      <c r="E740" s="1">
        <f t="shared" si="33"/>
        <v>44562</v>
      </c>
      <c r="F740">
        <f t="shared" si="34"/>
        <v>0</v>
      </c>
      <c r="G740" t="str">
        <f t="shared" si="35"/>
        <v>Jan-22</v>
      </c>
      <c r="H740">
        <f>VLOOKUP(B740,campaign!A:D,4,FALSE)</f>
        <v>13</v>
      </c>
    </row>
    <row r="741" spans="1:8" x14ac:dyDescent="0.25">
      <c r="A741" t="s">
        <v>2982</v>
      </c>
      <c r="B741" t="s">
        <v>3925</v>
      </c>
      <c r="C741" s="1">
        <v>44580</v>
      </c>
      <c r="D741" s="1">
        <v>44623</v>
      </c>
      <c r="E741" s="1">
        <f t="shared" si="33"/>
        <v>44562</v>
      </c>
      <c r="F741">
        <f t="shared" si="34"/>
        <v>1</v>
      </c>
      <c r="G741" t="str">
        <f t="shared" si="35"/>
        <v>Mar-22</v>
      </c>
      <c r="H741">
        <f>VLOOKUP(B741,campaign!A:D,4,FALSE)</f>
        <v>13</v>
      </c>
    </row>
    <row r="742" spans="1:8" x14ac:dyDescent="0.25">
      <c r="A742" t="s">
        <v>2982</v>
      </c>
      <c r="B742" t="s">
        <v>3925</v>
      </c>
      <c r="C742" s="1">
        <v>44580</v>
      </c>
      <c r="D742" s="1">
        <v>44679</v>
      </c>
      <c r="E742" s="1">
        <f t="shared" si="33"/>
        <v>44562</v>
      </c>
      <c r="F742">
        <f t="shared" si="34"/>
        <v>3</v>
      </c>
      <c r="G742" t="str">
        <f t="shared" si="35"/>
        <v>Apr-22</v>
      </c>
      <c r="H742">
        <f>VLOOKUP(B742,campaign!A:D,4,FALSE)</f>
        <v>13</v>
      </c>
    </row>
    <row r="743" spans="1:8" x14ac:dyDescent="0.25">
      <c r="A743" t="s">
        <v>2982</v>
      </c>
      <c r="B743" t="s">
        <v>3925</v>
      </c>
      <c r="C743" s="1">
        <v>44580</v>
      </c>
      <c r="D743" s="1">
        <v>44765</v>
      </c>
      <c r="E743" s="1">
        <f t="shared" si="33"/>
        <v>44562</v>
      </c>
      <c r="F743">
        <f t="shared" si="34"/>
        <v>6</v>
      </c>
      <c r="G743" t="str">
        <f t="shared" si="35"/>
        <v>Jul-22</v>
      </c>
      <c r="H743">
        <f>VLOOKUP(B743,campaign!A:D,4,FALSE)</f>
        <v>13</v>
      </c>
    </row>
    <row r="744" spans="1:8" x14ac:dyDescent="0.25">
      <c r="A744" t="s">
        <v>2982</v>
      </c>
      <c r="B744" t="s">
        <v>3925</v>
      </c>
      <c r="C744" s="1">
        <v>44580</v>
      </c>
      <c r="D744" s="1">
        <v>44807</v>
      </c>
      <c r="E744" s="1">
        <f t="shared" si="33"/>
        <v>44562</v>
      </c>
      <c r="F744">
        <f t="shared" si="34"/>
        <v>7</v>
      </c>
      <c r="G744" t="str">
        <f t="shared" si="35"/>
        <v>Sep-22</v>
      </c>
      <c r="H744">
        <f>VLOOKUP(B744,campaign!A:D,4,FALSE)</f>
        <v>13</v>
      </c>
    </row>
    <row r="745" spans="1:8" x14ac:dyDescent="0.25">
      <c r="A745" t="s">
        <v>2982</v>
      </c>
      <c r="B745" t="s">
        <v>3925</v>
      </c>
      <c r="C745" s="1">
        <v>44580</v>
      </c>
      <c r="D745" s="1">
        <v>44894</v>
      </c>
      <c r="E745" s="1">
        <f t="shared" si="33"/>
        <v>44562</v>
      </c>
      <c r="F745">
        <f t="shared" si="34"/>
        <v>10</v>
      </c>
      <c r="G745" t="str">
        <f t="shared" si="35"/>
        <v>Nov-22</v>
      </c>
      <c r="H745">
        <f>VLOOKUP(B745,campaign!A:D,4,FALSE)</f>
        <v>13</v>
      </c>
    </row>
    <row r="746" spans="1:8" x14ac:dyDescent="0.25">
      <c r="A746" t="s">
        <v>2982</v>
      </c>
      <c r="B746" t="s">
        <v>3925</v>
      </c>
      <c r="C746" s="1">
        <v>44580</v>
      </c>
      <c r="D746" s="1">
        <v>44918</v>
      </c>
      <c r="E746" s="1">
        <f t="shared" si="33"/>
        <v>44562</v>
      </c>
      <c r="F746">
        <f t="shared" si="34"/>
        <v>11</v>
      </c>
      <c r="G746" t="str">
        <f t="shared" si="35"/>
        <v>Dec-22</v>
      </c>
      <c r="H746">
        <f>VLOOKUP(B746,campaign!A:D,4,FALSE)</f>
        <v>13</v>
      </c>
    </row>
    <row r="747" spans="1:8" x14ac:dyDescent="0.25">
      <c r="A747" t="s">
        <v>2982</v>
      </c>
      <c r="B747" t="s">
        <v>3925</v>
      </c>
      <c r="C747" s="1">
        <v>44580</v>
      </c>
      <c r="D747" s="1">
        <v>44949</v>
      </c>
      <c r="E747" s="1">
        <f t="shared" si="33"/>
        <v>44562</v>
      </c>
      <c r="F747">
        <f t="shared" si="34"/>
        <v>12</v>
      </c>
      <c r="G747" t="str">
        <f t="shared" si="35"/>
        <v>Jan-23</v>
      </c>
      <c r="H747">
        <f>VLOOKUP(B747,campaign!A:D,4,FALSE)</f>
        <v>13</v>
      </c>
    </row>
    <row r="748" spans="1:8" x14ac:dyDescent="0.25">
      <c r="A748" t="s">
        <v>2982</v>
      </c>
      <c r="B748" t="s">
        <v>3925</v>
      </c>
      <c r="C748" s="1">
        <v>44580</v>
      </c>
      <c r="D748" s="1">
        <v>44959</v>
      </c>
      <c r="E748" s="1">
        <f t="shared" si="33"/>
        <v>44562</v>
      </c>
      <c r="F748">
        <f t="shared" si="34"/>
        <v>12</v>
      </c>
      <c r="G748" t="str">
        <f t="shared" si="35"/>
        <v>Feb-23</v>
      </c>
      <c r="H748">
        <f>VLOOKUP(B748,campaign!A:D,4,FALSE)</f>
        <v>13</v>
      </c>
    </row>
    <row r="749" spans="1:8" x14ac:dyDescent="0.25">
      <c r="A749" t="s">
        <v>2982</v>
      </c>
      <c r="B749" t="s">
        <v>3925</v>
      </c>
      <c r="C749" s="1">
        <v>44580</v>
      </c>
      <c r="D749" s="1">
        <v>45067</v>
      </c>
      <c r="E749" s="1">
        <f t="shared" si="33"/>
        <v>44562</v>
      </c>
      <c r="F749">
        <f t="shared" si="34"/>
        <v>16</v>
      </c>
      <c r="G749" t="str">
        <f t="shared" si="35"/>
        <v>May-23</v>
      </c>
      <c r="H749">
        <f>VLOOKUP(B749,campaign!A:D,4,FALSE)</f>
        <v>13</v>
      </c>
    </row>
    <row r="750" spans="1:8" x14ac:dyDescent="0.25">
      <c r="A750" t="s">
        <v>2982</v>
      </c>
      <c r="B750" t="s">
        <v>3926</v>
      </c>
      <c r="C750" s="1">
        <v>44862</v>
      </c>
      <c r="D750" s="1">
        <v>44862</v>
      </c>
      <c r="E750" s="1">
        <f t="shared" si="33"/>
        <v>44835</v>
      </c>
      <c r="F750">
        <f t="shared" si="34"/>
        <v>0</v>
      </c>
      <c r="G750" t="str">
        <f t="shared" si="35"/>
        <v>Oct-22</v>
      </c>
      <c r="H750">
        <f>VLOOKUP(B750,campaign!A:D,4,FALSE)</f>
        <v>25</v>
      </c>
    </row>
    <row r="751" spans="1:8" x14ac:dyDescent="0.25">
      <c r="A751" t="s">
        <v>2982</v>
      </c>
      <c r="B751" t="s">
        <v>3926</v>
      </c>
      <c r="C751" s="1">
        <v>44862</v>
      </c>
      <c r="D751" s="1">
        <v>44908</v>
      </c>
      <c r="E751" s="1">
        <f t="shared" si="33"/>
        <v>44835</v>
      </c>
      <c r="F751">
        <f t="shared" si="34"/>
        <v>1</v>
      </c>
      <c r="G751" t="str">
        <f t="shared" si="35"/>
        <v>Dec-22</v>
      </c>
      <c r="H751">
        <f>VLOOKUP(B751,campaign!A:D,4,FALSE)</f>
        <v>25</v>
      </c>
    </row>
    <row r="752" spans="1:8" x14ac:dyDescent="0.25">
      <c r="A752" t="s">
        <v>2982</v>
      </c>
      <c r="B752" t="s">
        <v>3926</v>
      </c>
      <c r="C752" s="1">
        <v>44862</v>
      </c>
      <c r="D752" s="1">
        <v>44929</v>
      </c>
      <c r="E752" s="1">
        <f t="shared" si="33"/>
        <v>44835</v>
      </c>
      <c r="F752">
        <f t="shared" si="34"/>
        <v>2</v>
      </c>
      <c r="G752" t="str">
        <f t="shared" si="35"/>
        <v>Jan-23</v>
      </c>
      <c r="H752">
        <f>VLOOKUP(B752,campaign!A:D,4,FALSE)</f>
        <v>25</v>
      </c>
    </row>
    <row r="753" spans="1:8" x14ac:dyDescent="0.25">
      <c r="A753" t="s">
        <v>2982</v>
      </c>
      <c r="B753" t="s">
        <v>3926</v>
      </c>
      <c r="C753" s="1">
        <v>44862</v>
      </c>
      <c r="D753" s="1">
        <v>44965</v>
      </c>
      <c r="E753" s="1">
        <f t="shared" si="33"/>
        <v>44835</v>
      </c>
      <c r="F753">
        <f t="shared" si="34"/>
        <v>3</v>
      </c>
      <c r="G753" t="str">
        <f t="shared" si="35"/>
        <v>Feb-23</v>
      </c>
      <c r="H753">
        <f>VLOOKUP(B753,campaign!A:D,4,FALSE)</f>
        <v>25</v>
      </c>
    </row>
    <row r="754" spans="1:8" x14ac:dyDescent="0.25">
      <c r="A754" t="s">
        <v>2982</v>
      </c>
      <c r="B754" t="s">
        <v>3926</v>
      </c>
      <c r="C754" s="1">
        <v>44862</v>
      </c>
      <c r="D754" s="1">
        <v>45000</v>
      </c>
      <c r="E754" s="1">
        <f t="shared" si="33"/>
        <v>44835</v>
      </c>
      <c r="F754">
        <f t="shared" si="34"/>
        <v>4</v>
      </c>
      <c r="G754" t="str">
        <f t="shared" si="35"/>
        <v>Mar-23</v>
      </c>
      <c r="H754">
        <f>VLOOKUP(B754,campaign!A:D,4,FALSE)</f>
        <v>25</v>
      </c>
    </row>
    <row r="755" spans="1:8" x14ac:dyDescent="0.25">
      <c r="A755" t="s">
        <v>2982</v>
      </c>
      <c r="B755" t="s">
        <v>3926</v>
      </c>
      <c r="C755" s="1">
        <v>44862</v>
      </c>
      <c r="D755" s="1">
        <v>45026</v>
      </c>
      <c r="E755" s="1">
        <f t="shared" si="33"/>
        <v>44835</v>
      </c>
      <c r="F755">
        <f t="shared" si="34"/>
        <v>5</v>
      </c>
      <c r="G755" t="str">
        <f t="shared" si="35"/>
        <v>Apr-23</v>
      </c>
      <c r="H755">
        <f>VLOOKUP(B755,campaign!A:D,4,FALSE)</f>
        <v>25</v>
      </c>
    </row>
    <row r="756" spans="1:8" x14ac:dyDescent="0.25">
      <c r="A756" t="s">
        <v>2982</v>
      </c>
      <c r="B756" t="s">
        <v>3926</v>
      </c>
      <c r="C756" s="1">
        <v>44862</v>
      </c>
      <c r="D756" s="1">
        <v>45054</v>
      </c>
      <c r="E756" s="1">
        <f t="shared" si="33"/>
        <v>44835</v>
      </c>
      <c r="F756">
        <f t="shared" si="34"/>
        <v>6</v>
      </c>
      <c r="G756" t="str">
        <f t="shared" si="35"/>
        <v>May-23</v>
      </c>
      <c r="H756">
        <f>VLOOKUP(B756,campaign!A:D,4,FALSE)</f>
        <v>25</v>
      </c>
    </row>
    <row r="757" spans="1:8" x14ac:dyDescent="0.25">
      <c r="A757" t="s">
        <v>2982</v>
      </c>
      <c r="B757" t="s">
        <v>3926</v>
      </c>
      <c r="C757" s="1">
        <v>44862</v>
      </c>
      <c r="D757" s="1">
        <v>45080</v>
      </c>
      <c r="E757" s="1">
        <f t="shared" si="33"/>
        <v>44835</v>
      </c>
      <c r="F757">
        <f t="shared" si="34"/>
        <v>7</v>
      </c>
      <c r="G757" t="str">
        <f t="shared" si="35"/>
        <v>Jun-23</v>
      </c>
      <c r="H757">
        <f>VLOOKUP(B757,campaign!A:D,4,FALSE)</f>
        <v>25</v>
      </c>
    </row>
    <row r="758" spans="1:8" x14ac:dyDescent="0.25">
      <c r="A758" t="s">
        <v>2982</v>
      </c>
      <c r="B758" t="s">
        <v>3947</v>
      </c>
      <c r="C758" s="1">
        <v>44946</v>
      </c>
      <c r="D758" s="1">
        <v>44946</v>
      </c>
      <c r="E758" s="1">
        <f t="shared" si="33"/>
        <v>44927</v>
      </c>
      <c r="F758">
        <f t="shared" si="34"/>
        <v>0</v>
      </c>
      <c r="G758" t="str">
        <f t="shared" si="35"/>
        <v>Jan-23</v>
      </c>
      <c r="H758">
        <f>VLOOKUP(B758,campaign!A:D,4,FALSE)</f>
        <v>62</v>
      </c>
    </row>
    <row r="759" spans="1:8" x14ac:dyDescent="0.25">
      <c r="A759" t="s">
        <v>2982</v>
      </c>
      <c r="B759" t="s">
        <v>3947</v>
      </c>
      <c r="C759" s="1">
        <v>44946</v>
      </c>
      <c r="D759" s="1">
        <v>44981</v>
      </c>
      <c r="E759" s="1">
        <f t="shared" si="33"/>
        <v>44927</v>
      </c>
      <c r="F759">
        <f t="shared" si="34"/>
        <v>1</v>
      </c>
      <c r="G759" t="str">
        <f t="shared" si="35"/>
        <v>Feb-23</v>
      </c>
      <c r="H759">
        <f>VLOOKUP(B759,campaign!A:D,4,FALSE)</f>
        <v>62</v>
      </c>
    </row>
    <row r="760" spans="1:8" x14ac:dyDescent="0.25">
      <c r="A760" t="s">
        <v>2982</v>
      </c>
      <c r="B760" t="s">
        <v>3947</v>
      </c>
      <c r="C760" s="1">
        <v>44946</v>
      </c>
      <c r="D760" s="1">
        <v>44988</v>
      </c>
      <c r="E760" s="1">
        <f t="shared" si="33"/>
        <v>44927</v>
      </c>
      <c r="F760">
        <f t="shared" si="34"/>
        <v>1</v>
      </c>
      <c r="G760" t="str">
        <f t="shared" si="35"/>
        <v>Mar-23</v>
      </c>
      <c r="H760">
        <f>VLOOKUP(B760,campaign!A:D,4,FALSE)</f>
        <v>62</v>
      </c>
    </row>
    <row r="761" spans="1:8" x14ac:dyDescent="0.25">
      <c r="A761" t="s">
        <v>2982</v>
      </c>
      <c r="B761" t="s">
        <v>3947</v>
      </c>
      <c r="C761" s="1">
        <v>44946</v>
      </c>
      <c r="D761" s="1">
        <v>45038</v>
      </c>
      <c r="E761" s="1">
        <f t="shared" si="33"/>
        <v>44927</v>
      </c>
      <c r="F761">
        <f t="shared" si="34"/>
        <v>3</v>
      </c>
      <c r="G761" t="str">
        <f t="shared" si="35"/>
        <v>Apr-23</v>
      </c>
      <c r="H761">
        <f>VLOOKUP(B761,campaign!A:D,4,FALSE)</f>
        <v>62</v>
      </c>
    </row>
    <row r="762" spans="1:8" x14ac:dyDescent="0.25">
      <c r="A762" t="s">
        <v>2982</v>
      </c>
      <c r="B762" t="s">
        <v>3947</v>
      </c>
      <c r="C762" s="1">
        <v>44946</v>
      </c>
      <c r="D762" s="1">
        <v>45068</v>
      </c>
      <c r="E762" s="1">
        <f t="shared" si="33"/>
        <v>44927</v>
      </c>
      <c r="F762">
        <f t="shared" si="34"/>
        <v>4</v>
      </c>
      <c r="G762" t="str">
        <f t="shared" si="35"/>
        <v>May-23</v>
      </c>
      <c r="H762">
        <f>VLOOKUP(B762,campaign!A:D,4,FALSE)</f>
        <v>62</v>
      </c>
    </row>
    <row r="763" spans="1:8" x14ac:dyDescent="0.25">
      <c r="A763" t="s">
        <v>2982</v>
      </c>
      <c r="B763" t="s">
        <v>3947</v>
      </c>
      <c r="C763" s="1">
        <v>44946</v>
      </c>
      <c r="D763" s="1">
        <v>45078</v>
      </c>
      <c r="E763" s="1">
        <f t="shared" si="33"/>
        <v>44927</v>
      </c>
      <c r="F763">
        <f t="shared" si="34"/>
        <v>4</v>
      </c>
      <c r="G763" t="str">
        <f t="shared" si="35"/>
        <v>Jun-23</v>
      </c>
      <c r="H763">
        <f>VLOOKUP(B763,campaign!A:D,4,FALSE)</f>
        <v>62</v>
      </c>
    </row>
    <row r="764" spans="1:8" x14ac:dyDescent="0.25">
      <c r="A764" t="s">
        <v>2983</v>
      </c>
      <c r="B764" t="s">
        <v>3925</v>
      </c>
      <c r="C764" s="1">
        <v>44862</v>
      </c>
      <c r="D764" s="1">
        <v>44862</v>
      </c>
      <c r="E764" s="1">
        <f t="shared" si="33"/>
        <v>44835</v>
      </c>
      <c r="F764">
        <f t="shared" si="34"/>
        <v>0</v>
      </c>
      <c r="G764" t="str">
        <f t="shared" si="35"/>
        <v>Oct-22</v>
      </c>
      <c r="H764">
        <f>VLOOKUP(B764,campaign!A:D,4,FALSE)</f>
        <v>13</v>
      </c>
    </row>
    <row r="765" spans="1:8" x14ac:dyDescent="0.25">
      <c r="A765" t="s">
        <v>2983</v>
      </c>
      <c r="B765" t="s">
        <v>3925</v>
      </c>
      <c r="C765" s="1">
        <v>44862</v>
      </c>
      <c r="D765" s="1">
        <v>44893</v>
      </c>
      <c r="E765" s="1">
        <f t="shared" si="33"/>
        <v>44835</v>
      </c>
      <c r="F765">
        <f t="shared" si="34"/>
        <v>1</v>
      </c>
      <c r="G765" t="str">
        <f t="shared" si="35"/>
        <v>Nov-22</v>
      </c>
      <c r="H765">
        <f>VLOOKUP(B765,campaign!A:D,4,FALSE)</f>
        <v>13</v>
      </c>
    </row>
    <row r="766" spans="1:8" x14ac:dyDescent="0.25">
      <c r="A766" t="s">
        <v>2983</v>
      </c>
      <c r="B766" t="s">
        <v>3925</v>
      </c>
      <c r="C766" s="1">
        <v>44862</v>
      </c>
      <c r="D766" s="1">
        <v>44903</v>
      </c>
      <c r="E766" s="1">
        <f t="shared" si="33"/>
        <v>44835</v>
      </c>
      <c r="F766">
        <f t="shared" si="34"/>
        <v>1</v>
      </c>
      <c r="G766" t="str">
        <f t="shared" si="35"/>
        <v>Dec-22</v>
      </c>
      <c r="H766">
        <f>VLOOKUP(B766,campaign!A:D,4,FALSE)</f>
        <v>13</v>
      </c>
    </row>
    <row r="767" spans="1:8" x14ac:dyDescent="0.25">
      <c r="A767" t="s">
        <v>2983</v>
      </c>
      <c r="B767" t="s">
        <v>3925</v>
      </c>
      <c r="C767" s="1">
        <v>44862</v>
      </c>
      <c r="D767" s="1">
        <v>44962</v>
      </c>
      <c r="E767" s="1">
        <f t="shared" si="33"/>
        <v>44835</v>
      </c>
      <c r="F767">
        <f t="shared" si="34"/>
        <v>3</v>
      </c>
      <c r="G767" t="str">
        <f t="shared" si="35"/>
        <v>Feb-23</v>
      </c>
      <c r="H767">
        <f>VLOOKUP(B767,campaign!A:D,4,FALSE)</f>
        <v>13</v>
      </c>
    </row>
    <row r="768" spans="1:8" x14ac:dyDescent="0.25">
      <c r="A768" t="s">
        <v>2983</v>
      </c>
      <c r="B768" t="s">
        <v>3925</v>
      </c>
      <c r="C768" s="1">
        <v>44862</v>
      </c>
      <c r="D768" s="1">
        <v>45014</v>
      </c>
      <c r="E768" s="1">
        <f t="shared" si="33"/>
        <v>44835</v>
      </c>
      <c r="F768">
        <f t="shared" si="34"/>
        <v>5</v>
      </c>
      <c r="G768" t="str">
        <f t="shared" si="35"/>
        <v>Mar-23</v>
      </c>
      <c r="H768">
        <f>VLOOKUP(B768,campaign!A:D,4,FALSE)</f>
        <v>13</v>
      </c>
    </row>
    <row r="769" spans="1:8" x14ac:dyDescent="0.25">
      <c r="A769" t="s">
        <v>2983</v>
      </c>
      <c r="B769" t="s">
        <v>3925</v>
      </c>
      <c r="C769" s="1">
        <v>44862</v>
      </c>
      <c r="D769" s="1">
        <v>45021</v>
      </c>
      <c r="E769" s="1">
        <f t="shared" si="33"/>
        <v>44835</v>
      </c>
      <c r="F769">
        <f t="shared" si="34"/>
        <v>5</v>
      </c>
      <c r="G769" t="str">
        <f t="shared" si="35"/>
        <v>Apr-23</v>
      </c>
      <c r="H769">
        <f>VLOOKUP(B769,campaign!A:D,4,FALSE)</f>
        <v>13</v>
      </c>
    </row>
    <row r="770" spans="1:8" x14ac:dyDescent="0.25">
      <c r="A770" t="s">
        <v>2983</v>
      </c>
      <c r="B770" t="s">
        <v>3925</v>
      </c>
      <c r="C770" s="1">
        <v>44862</v>
      </c>
      <c r="D770" s="1">
        <v>45056</v>
      </c>
      <c r="E770" s="1">
        <f t="shared" si="33"/>
        <v>44835</v>
      </c>
      <c r="F770">
        <f t="shared" si="34"/>
        <v>6</v>
      </c>
      <c r="G770" t="str">
        <f t="shared" si="35"/>
        <v>May-23</v>
      </c>
      <c r="H770">
        <f>VLOOKUP(B770,campaign!A:D,4,FALSE)</f>
        <v>13</v>
      </c>
    </row>
    <row r="771" spans="1:8" x14ac:dyDescent="0.25">
      <c r="A771" t="s">
        <v>2983</v>
      </c>
      <c r="B771" t="s">
        <v>3925</v>
      </c>
      <c r="C771" s="1">
        <v>44862</v>
      </c>
      <c r="D771" s="1">
        <v>45086</v>
      </c>
      <c r="E771" s="1">
        <f t="shared" ref="E771:E834" si="36">DATE(YEAR(C771),MONTH(C771),1)</f>
        <v>44835</v>
      </c>
      <c r="F771">
        <f t="shared" ref="F771:F834" si="37">DATEDIF(C771,D771,"M")</f>
        <v>7</v>
      </c>
      <c r="G771" t="str">
        <f t="shared" ref="G771:G834" si="38">TEXT(D771,"mmm-yy")</f>
        <v>Jun-23</v>
      </c>
      <c r="H771">
        <f>VLOOKUP(B771,campaign!A:D,4,FALSE)</f>
        <v>13</v>
      </c>
    </row>
    <row r="772" spans="1:8" x14ac:dyDescent="0.25">
      <c r="A772" t="s">
        <v>2984</v>
      </c>
      <c r="B772" t="s">
        <v>3921</v>
      </c>
      <c r="C772" s="1">
        <v>44809</v>
      </c>
      <c r="D772" s="1">
        <v>44809</v>
      </c>
      <c r="E772" s="1">
        <f t="shared" si="36"/>
        <v>44805</v>
      </c>
      <c r="F772">
        <f t="shared" si="37"/>
        <v>0</v>
      </c>
      <c r="G772" t="str">
        <f t="shared" si="38"/>
        <v>Sep-22</v>
      </c>
      <c r="H772">
        <f>VLOOKUP(B772,campaign!A:D,4,FALSE)</f>
        <v>26</v>
      </c>
    </row>
    <row r="773" spans="1:8" x14ac:dyDescent="0.25">
      <c r="A773" t="s">
        <v>2984</v>
      </c>
      <c r="B773" t="s">
        <v>3921</v>
      </c>
      <c r="C773" s="1">
        <v>44809</v>
      </c>
      <c r="D773" s="1">
        <v>44852</v>
      </c>
      <c r="E773" s="1">
        <f t="shared" si="36"/>
        <v>44805</v>
      </c>
      <c r="F773">
        <f t="shared" si="37"/>
        <v>1</v>
      </c>
      <c r="G773" t="str">
        <f t="shared" si="38"/>
        <v>Oct-22</v>
      </c>
      <c r="H773">
        <f>VLOOKUP(B773,campaign!A:D,4,FALSE)</f>
        <v>26</v>
      </c>
    </row>
    <row r="774" spans="1:8" x14ac:dyDescent="0.25">
      <c r="A774" t="s">
        <v>2984</v>
      </c>
      <c r="B774" t="s">
        <v>3921</v>
      </c>
      <c r="C774" s="1">
        <v>44809</v>
      </c>
      <c r="D774" s="1">
        <v>44880</v>
      </c>
      <c r="E774" s="1">
        <f t="shared" si="36"/>
        <v>44805</v>
      </c>
      <c r="F774">
        <f t="shared" si="37"/>
        <v>2</v>
      </c>
      <c r="G774" t="str">
        <f t="shared" si="38"/>
        <v>Nov-22</v>
      </c>
      <c r="H774">
        <f>VLOOKUP(B774,campaign!A:D,4,FALSE)</f>
        <v>26</v>
      </c>
    </row>
    <row r="775" spans="1:8" x14ac:dyDescent="0.25">
      <c r="A775" t="s">
        <v>2984</v>
      </c>
      <c r="B775" t="s">
        <v>3921</v>
      </c>
      <c r="C775" s="1">
        <v>44809</v>
      </c>
      <c r="D775" s="1">
        <v>44914</v>
      </c>
      <c r="E775" s="1">
        <f t="shared" si="36"/>
        <v>44805</v>
      </c>
      <c r="F775">
        <f t="shared" si="37"/>
        <v>3</v>
      </c>
      <c r="G775" t="str">
        <f t="shared" si="38"/>
        <v>Dec-22</v>
      </c>
      <c r="H775">
        <f>VLOOKUP(B775,campaign!A:D,4,FALSE)</f>
        <v>26</v>
      </c>
    </row>
    <row r="776" spans="1:8" x14ac:dyDescent="0.25">
      <c r="A776" t="s">
        <v>2984</v>
      </c>
      <c r="B776" t="s">
        <v>3921</v>
      </c>
      <c r="C776" s="1">
        <v>44809</v>
      </c>
      <c r="D776" s="1">
        <v>44931</v>
      </c>
      <c r="E776" s="1">
        <f t="shared" si="36"/>
        <v>44805</v>
      </c>
      <c r="F776">
        <f t="shared" si="37"/>
        <v>4</v>
      </c>
      <c r="G776" t="str">
        <f t="shared" si="38"/>
        <v>Jan-23</v>
      </c>
      <c r="H776">
        <f>VLOOKUP(B776,campaign!A:D,4,FALSE)</f>
        <v>26</v>
      </c>
    </row>
    <row r="777" spans="1:8" x14ac:dyDescent="0.25">
      <c r="A777" t="s">
        <v>2984</v>
      </c>
      <c r="B777" t="s">
        <v>3921</v>
      </c>
      <c r="C777" s="1">
        <v>44809</v>
      </c>
      <c r="D777" s="1">
        <v>44970</v>
      </c>
      <c r="E777" s="1">
        <f t="shared" si="36"/>
        <v>44805</v>
      </c>
      <c r="F777">
        <f t="shared" si="37"/>
        <v>5</v>
      </c>
      <c r="G777" t="str">
        <f t="shared" si="38"/>
        <v>Feb-23</v>
      </c>
      <c r="H777">
        <f>VLOOKUP(B777,campaign!A:D,4,FALSE)</f>
        <v>26</v>
      </c>
    </row>
    <row r="778" spans="1:8" x14ac:dyDescent="0.25">
      <c r="A778" t="s">
        <v>2984</v>
      </c>
      <c r="B778" t="s">
        <v>3921</v>
      </c>
      <c r="C778" s="1">
        <v>44809</v>
      </c>
      <c r="D778" s="1">
        <v>44995</v>
      </c>
      <c r="E778" s="1">
        <f t="shared" si="36"/>
        <v>44805</v>
      </c>
      <c r="F778">
        <f t="shared" si="37"/>
        <v>6</v>
      </c>
      <c r="G778" t="str">
        <f t="shared" si="38"/>
        <v>Mar-23</v>
      </c>
      <c r="H778">
        <f>VLOOKUP(B778,campaign!A:D,4,FALSE)</f>
        <v>26</v>
      </c>
    </row>
    <row r="779" spans="1:8" x14ac:dyDescent="0.25">
      <c r="A779" t="s">
        <v>2984</v>
      </c>
      <c r="B779" t="s">
        <v>3921</v>
      </c>
      <c r="C779" s="1">
        <v>44809</v>
      </c>
      <c r="D779" s="1">
        <v>45033</v>
      </c>
      <c r="E779" s="1">
        <f t="shared" si="36"/>
        <v>44805</v>
      </c>
      <c r="F779">
        <f t="shared" si="37"/>
        <v>7</v>
      </c>
      <c r="G779" t="str">
        <f t="shared" si="38"/>
        <v>Apr-23</v>
      </c>
      <c r="H779">
        <f>VLOOKUP(B779,campaign!A:D,4,FALSE)</f>
        <v>26</v>
      </c>
    </row>
    <row r="780" spans="1:8" x14ac:dyDescent="0.25">
      <c r="A780" t="s">
        <v>2984</v>
      </c>
      <c r="B780" t="s">
        <v>3921</v>
      </c>
      <c r="C780" s="1">
        <v>44809</v>
      </c>
      <c r="D780" s="1">
        <v>45057</v>
      </c>
      <c r="E780" s="1">
        <f t="shared" si="36"/>
        <v>44805</v>
      </c>
      <c r="F780">
        <f t="shared" si="37"/>
        <v>8</v>
      </c>
      <c r="G780" t="str">
        <f t="shared" si="38"/>
        <v>May-23</v>
      </c>
      <c r="H780">
        <f>VLOOKUP(B780,campaign!A:D,4,FALSE)</f>
        <v>26</v>
      </c>
    </row>
    <row r="781" spans="1:8" x14ac:dyDescent="0.25">
      <c r="A781" t="s">
        <v>2984</v>
      </c>
      <c r="B781" t="s">
        <v>3929</v>
      </c>
      <c r="C781" s="1">
        <v>45043</v>
      </c>
      <c r="D781" s="1">
        <v>45043</v>
      </c>
      <c r="E781" s="1">
        <f t="shared" si="36"/>
        <v>45017</v>
      </c>
      <c r="F781">
        <f t="shared" si="37"/>
        <v>0</v>
      </c>
      <c r="G781" t="str">
        <f t="shared" si="38"/>
        <v>Apr-23</v>
      </c>
      <c r="H781">
        <f>VLOOKUP(B781,campaign!A:D,4,FALSE)</f>
        <v>66</v>
      </c>
    </row>
    <row r="782" spans="1:8" x14ac:dyDescent="0.25">
      <c r="A782" t="s">
        <v>2984</v>
      </c>
      <c r="B782" t="s">
        <v>3929</v>
      </c>
      <c r="C782" s="1">
        <v>45043</v>
      </c>
      <c r="D782" s="1">
        <v>45075</v>
      </c>
      <c r="E782" s="1">
        <f t="shared" si="36"/>
        <v>45017</v>
      </c>
      <c r="F782">
        <f t="shared" si="37"/>
        <v>1</v>
      </c>
      <c r="G782" t="str">
        <f t="shared" si="38"/>
        <v>May-23</v>
      </c>
      <c r="H782">
        <f>VLOOKUP(B782,campaign!A:D,4,FALSE)</f>
        <v>66</v>
      </c>
    </row>
    <row r="783" spans="1:8" x14ac:dyDescent="0.25">
      <c r="A783" t="s">
        <v>2984</v>
      </c>
      <c r="B783" t="s">
        <v>3929</v>
      </c>
      <c r="C783" s="1">
        <v>45043</v>
      </c>
      <c r="D783" s="1">
        <v>45086</v>
      </c>
      <c r="E783" s="1">
        <f t="shared" si="36"/>
        <v>45017</v>
      </c>
      <c r="F783">
        <f t="shared" si="37"/>
        <v>1</v>
      </c>
      <c r="G783" t="str">
        <f t="shared" si="38"/>
        <v>Jun-23</v>
      </c>
      <c r="H783">
        <f>VLOOKUP(B783,campaign!A:D,4,FALSE)</f>
        <v>66</v>
      </c>
    </row>
    <row r="784" spans="1:8" x14ac:dyDescent="0.25">
      <c r="A784" t="s">
        <v>2985</v>
      </c>
      <c r="B784" t="s">
        <v>3951</v>
      </c>
      <c r="C784" s="1">
        <v>44562</v>
      </c>
      <c r="D784" s="1">
        <v>44562</v>
      </c>
      <c r="E784" s="1">
        <f t="shared" si="36"/>
        <v>44562</v>
      </c>
      <c r="F784">
        <f t="shared" si="37"/>
        <v>0</v>
      </c>
      <c r="G784" t="str">
        <f t="shared" si="38"/>
        <v>Jan-22</v>
      </c>
      <c r="H784">
        <f>VLOOKUP(B784,campaign!A:D,4,FALSE)</f>
        <v>14</v>
      </c>
    </row>
    <row r="785" spans="1:8" x14ac:dyDescent="0.25">
      <c r="A785" t="s">
        <v>2985</v>
      </c>
      <c r="B785" t="s">
        <v>3951</v>
      </c>
      <c r="C785" s="1">
        <v>44562</v>
      </c>
      <c r="D785" s="1">
        <v>44597</v>
      </c>
      <c r="E785" s="1">
        <f t="shared" si="36"/>
        <v>44562</v>
      </c>
      <c r="F785">
        <f t="shared" si="37"/>
        <v>1</v>
      </c>
      <c r="G785" t="str">
        <f t="shared" si="38"/>
        <v>Feb-22</v>
      </c>
      <c r="H785">
        <f>VLOOKUP(B785,campaign!A:D,4,FALSE)</f>
        <v>14</v>
      </c>
    </row>
    <row r="786" spans="1:8" x14ac:dyDescent="0.25">
      <c r="A786" t="s">
        <v>2985</v>
      </c>
      <c r="B786" t="s">
        <v>3951</v>
      </c>
      <c r="C786" s="1">
        <v>44562</v>
      </c>
      <c r="D786" s="1">
        <v>44622</v>
      </c>
      <c r="E786" s="1">
        <f t="shared" si="36"/>
        <v>44562</v>
      </c>
      <c r="F786">
        <f t="shared" si="37"/>
        <v>2</v>
      </c>
      <c r="G786" t="str">
        <f t="shared" si="38"/>
        <v>Mar-22</v>
      </c>
      <c r="H786">
        <f>VLOOKUP(B786,campaign!A:D,4,FALSE)</f>
        <v>14</v>
      </c>
    </row>
    <row r="787" spans="1:8" x14ac:dyDescent="0.25">
      <c r="A787" t="s">
        <v>2985</v>
      </c>
      <c r="B787" t="s">
        <v>3951</v>
      </c>
      <c r="C787" s="1">
        <v>44562</v>
      </c>
      <c r="D787" s="1">
        <v>44748</v>
      </c>
      <c r="E787" s="1">
        <f t="shared" si="36"/>
        <v>44562</v>
      </c>
      <c r="F787">
        <f t="shared" si="37"/>
        <v>6</v>
      </c>
      <c r="G787" t="str">
        <f t="shared" si="38"/>
        <v>Jul-22</v>
      </c>
      <c r="H787">
        <f>VLOOKUP(B787,campaign!A:D,4,FALSE)</f>
        <v>14</v>
      </c>
    </row>
    <row r="788" spans="1:8" x14ac:dyDescent="0.25">
      <c r="A788" t="s">
        <v>2985</v>
      </c>
      <c r="B788" t="s">
        <v>3951</v>
      </c>
      <c r="C788" s="1">
        <v>44562</v>
      </c>
      <c r="D788" s="1">
        <v>44820</v>
      </c>
      <c r="E788" s="1">
        <f t="shared" si="36"/>
        <v>44562</v>
      </c>
      <c r="F788">
        <f t="shared" si="37"/>
        <v>8</v>
      </c>
      <c r="G788" t="str">
        <f t="shared" si="38"/>
        <v>Sep-22</v>
      </c>
      <c r="H788">
        <f>VLOOKUP(B788,campaign!A:D,4,FALSE)</f>
        <v>14</v>
      </c>
    </row>
    <row r="789" spans="1:8" x14ac:dyDescent="0.25">
      <c r="A789" t="s">
        <v>2985</v>
      </c>
      <c r="B789" t="s">
        <v>3951</v>
      </c>
      <c r="C789" s="1">
        <v>44562</v>
      </c>
      <c r="D789" s="1">
        <v>44911</v>
      </c>
      <c r="E789" s="1">
        <f t="shared" si="36"/>
        <v>44562</v>
      </c>
      <c r="F789">
        <f t="shared" si="37"/>
        <v>11</v>
      </c>
      <c r="G789" t="str">
        <f t="shared" si="38"/>
        <v>Dec-22</v>
      </c>
      <c r="H789">
        <f>VLOOKUP(B789,campaign!A:D,4,FALSE)</f>
        <v>14</v>
      </c>
    </row>
    <row r="790" spans="1:8" x14ac:dyDescent="0.25">
      <c r="A790" t="s">
        <v>2985</v>
      </c>
      <c r="B790" t="s">
        <v>3951</v>
      </c>
      <c r="C790" s="1">
        <v>44562</v>
      </c>
      <c r="D790" s="1">
        <v>44998</v>
      </c>
      <c r="E790" s="1">
        <f t="shared" si="36"/>
        <v>44562</v>
      </c>
      <c r="F790">
        <f t="shared" si="37"/>
        <v>14</v>
      </c>
      <c r="G790" t="str">
        <f t="shared" si="38"/>
        <v>Mar-23</v>
      </c>
      <c r="H790">
        <f>VLOOKUP(B790,campaign!A:D,4,FALSE)</f>
        <v>14</v>
      </c>
    </row>
    <row r="791" spans="1:8" x14ac:dyDescent="0.25">
      <c r="A791" t="s">
        <v>2985</v>
      </c>
      <c r="B791" t="s">
        <v>3951</v>
      </c>
      <c r="C791" s="1">
        <v>44562</v>
      </c>
      <c r="D791" s="1">
        <v>45029</v>
      </c>
      <c r="E791" s="1">
        <f t="shared" si="36"/>
        <v>44562</v>
      </c>
      <c r="F791">
        <f t="shared" si="37"/>
        <v>15</v>
      </c>
      <c r="G791" t="str">
        <f t="shared" si="38"/>
        <v>Apr-23</v>
      </c>
      <c r="H791">
        <f>VLOOKUP(B791,campaign!A:D,4,FALSE)</f>
        <v>14</v>
      </c>
    </row>
    <row r="792" spans="1:8" x14ac:dyDescent="0.25">
      <c r="A792" t="s">
        <v>2985</v>
      </c>
      <c r="B792" t="s">
        <v>3947</v>
      </c>
      <c r="C792" s="1">
        <v>44583</v>
      </c>
      <c r="D792" s="1">
        <v>44583</v>
      </c>
      <c r="E792" s="1">
        <f t="shared" si="36"/>
        <v>44562</v>
      </c>
      <c r="F792">
        <f t="shared" si="37"/>
        <v>0</v>
      </c>
      <c r="G792" t="str">
        <f t="shared" si="38"/>
        <v>Jan-22</v>
      </c>
      <c r="H792">
        <f>VLOOKUP(B792,campaign!A:D,4,FALSE)</f>
        <v>62</v>
      </c>
    </row>
    <row r="793" spans="1:8" x14ac:dyDescent="0.25">
      <c r="A793" t="s">
        <v>2985</v>
      </c>
      <c r="B793" t="s">
        <v>3947</v>
      </c>
      <c r="C793" s="1">
        <v>44583</v>
      </c>
      <c r="D793" s="1">
        <v>44740</v>
      </c>
      <c r="E793" s="1">
        <f t="shared" si="36"/>
        <v>44562</v>
      </c>
      <c r="F793">
        <f t="shared" si="37"/>
        <v>5</v>
      </c>
      <c r="G793" t="str">
        <f t="shared" si="38"/>
        <v>Jun-22</v>
      </c>
      <c r="H793">
        <f>VLOOKUP(B793,campaign!A:D,4,FALSE)</f>
        <v>62</v>
      </c>
    </row>
    <row r="794" spans="1:8" x14ac:dyDescent="0.25">
      <c r="A794" t="s">
        <v>2985</v>
      </c>
      <c r="B794" t="s">
        <v>3947</v>
      </c>
      <c r="C794" s="1">
        <v>44583</v>
      </c>
      <c r="D794" s="1">
        <v>44805</v>
      </c>
      <c r="E794" s="1">
        <f t="shared" si="36"/>
        <v>44562</v>
      </c>
      <c r="F794">
        <f t="shared" si="37"/>
        <v>7</v>
      </c>
      <c r="G794" t="str">
        <f t="shared" si="38"/>
        <v>Sep-22</v>
      </c>
      <c r="H794">
        <f>VLOOKUP(B794,campaign!A:D,4,FALSE)</f>
        <v>62</v>
      </c>
    </row>
    <row r="795" spans="1:8" x14ac:dyDescent="0.25">
      <c r="A795" t="s">
        <v>2985</v>
      </c>
      <c r="B795" t="s">
        <v>3947</v>
      </c>
      <c r="C795" s="1">
        <v>44583</v>
      </c>
      <c r="D795" s="1">
        <v>44862</v>
      </c>
      <c r="E795" s="1">
        <f t="shared" si="36"/>
        <v>44562</v>
      </c>
      <c r="F795">
        <f t="shared" si="37"/>
        <v>9</v>
      </c>
      <c r="G795" t="str">
        <f t="shared" si="38"/>
        <v>Oct-22</v>
      </c>
      <c r="H795">
        <f>VLOOKUP(B795,campaign!A:D,4,FALSE)</f>
        <v>62</v>
      </c>
    </row>
    <row r="796" spans="1:8" x14ac:dyDescent="0.25">
      <c r="A796" t="s">
        <v>2985</v>
      </c>
      <c r="B796" t="s">
        <v>3947</v>
      </c>
      <c r="C796" s="1">
        <v>44583</v>
      </c>
      <c r="D796" s="1">
        <v>44887</v>
      </c>
      <c r="E796" s="1">
        <f t="shared" si="36"/>
        <v>44562</v>
      </c>
      <c r="F796">
        <f t="shared" si="37"/>
        <v>10</v>
      </c>
      <c r="G796" t="str">
        <f t="shared" si="38"/>
        <v>Nov-22</v>
      </c>
      <c r="H796">
        <f>VLOOKUP(B796,campaign!A:D,4,FALSE)</f>
        <v>62</v>
      </c>
    </row>
    <row r="797" spans="1:8" x14ac:dyDescent="0.25">
      <c r="A797" t="s">
        <v>2985</v>
      </c>
      <c r="B797" t="s">
        <v>3947</v>
      </c>
      <c r="C797" s="1">
        <v>44583</v>
      </c>
      <c r="D797" s="1">
        <v>44899</v>
      </c>
      <c r="E797" s="1">
        <f t="shared" si="36"/>
        <v>44562</v>
      </c>
      <c r="F797">
        <f t="shared" si="37"/>
        <v>10</v>
      </c>
      <c r="G797" t="str">
        <f t="shared" si="38"/>
        <v>Dec-22</v>
      </c>
      <c r="H797">
        <f>VLOOKUP(B797,campaign!A:D,4,FALSE)</f>
        <v>62</v>
      </c>
    </row>
    <row r="798" spans="1:8" x14ac:dyDescent="0.25">
      <c r="A798" t="s">
        <v>2985</v>
      </c>
      <c r="B798" t="s">
        <v>3947</v>
      </c>
      <c r="C798" s="1">
        <v>44583</v>
      </c>
      <c r="D798" s="1">
        <v>45071</v>
      </c>
      <c r="E798" s="1">
        <f t="shared" si="36"/>
        <v>44562</v>
      </c>
      <c r="F798">
        <f t="shared" si="37"/>
        <v>16</v>
      </c>
      <c r="G798" t="str">
        <f t="shared" si="38"/>
        <v>May-23</v>
      </c>
      <c r="H798">
        <f>VLOOKUP(B798,campaign!A:D,4,FALSE)</f>
        <v>62</v>
      </c>
    </row>
    <row r="799" spans="1:8" x14ac:dyDescent="0.25">
      <c r="A799" t="s">
        <v>2985</v>
      </c>
      <c r="B799" t="s">
        <v>3949</v>
      </c>
      <c r="C799" s="1">
        <v>44994</v>
      </c>
      <c r="D799" s="1">
        <v>44994</v>
      </c>
      <c r="E799" s="1">
        <f t="shared" si="36"/>
        <v>44986</v>
      </c>
      <c r="F799">
        <f t="shared" si="37"/>
        <v>0</v>
      </c>
      <c r="G799" t="str">
        <f t="shared" si="38"/>
        <v>Mar-23</v>
      </c>
      <c r="H799">
        <f>VLOOKUP(B799,campaign!A:D,4,FALSE)</f>
        <v>25</v>
      </c>
    </row>
    <row r="800" spans="1:8" x14ac:dyDescent="0.25">
      <c r="A800" t="s">
        <v>2985</v>
      </c>
      <c r="B800" t="s">
        <v>3949</v>
      </c>
      <c r="C800" s="1">
        <v>44994</v>
      </c>
      <c r="D800" s="1">
        <v>45039</v>
      </c>
      <c r="E800" s="1">
        <f t="shared" si="36"/>
        <v>44986</v>
      </c>
      <c r="F800">
        <f t="shared" si="37"/>
        <v>1</v>
      </c>
      <c r="G800" t="str">
        <f t="shared" si="38"/>
        <v>Apr-23</v>
      </c>
      <c r="H800">
        <f>VLOOKUP(B800,campaign!A:D,4,FALSE)</f>
        <v>25</v>
      </c>
    </row>
    <row r="801" spans="1:8" x14ac:dyDescent="0.25">
      <c r="A801" t="s">
        <v>2985</v>
      </c>
      <c r="B801" t="s">
        <v>3949</v>
      </c>
      <c r="C801" s="1">
        <v>44994</v>
      </c>
      <c r="D801" s="1">
        <v>45061</v>
      </c>
      <c r="E801" s="1">
        <f t="shared" si="36"/>
        <v>44986</v>
      </c>
      <c r="F801">
        <f t="shared" si="37"/>
        <v>2</v>
      </c>
      <c r="G801" t="str">
        <f t="shared" si="38"/>
        <v>May-23</v>
      </c>
      <c r="H801">
        <f>VLOOKUP(B801,campaign!A:D,4,FALSE)</f>
        <v>25</v>
      </c>
    </row>
    <row r="802" spans="1:8" x14ac:dyDescent="0.25">
      <c r="A802" t="s">
        <v>2986</v>
      </c>
      <c r="B802" t="s">
        <v>3926</v>
      </c>
      <c r="C802" s="1">
        <v>44605</v>
      </c>
      <c r="D802" s="1">
        <v>44605</v>
      </c>
      <c r="E802" s="1">
        <f t="shared" si="36"/>
        <v>44593</v>
      </c>
      <c r="F802">
        <f t="shared" si="37"/>
        <v>0</v>
      </c>
      <c r="G802" t="str">
        <f t="shared" si="38"/>
        <v>Feb-22</v>
      </c>
      <c r="H802">
        <f>VLOOKUP(B802,campaign!A:D,4,FALSE)</f>
        <v>25</v>
      </c>
    </row>
    <row r="803" spans="1:8" x14ac:dyDescent="0.25">
      <c r="A803" t="s">
        <v>2986</v>
      </c>
      <c r="B803" t="s">
        <v>3926</v>
      </c>
      <c r="C803" s="1">
        <v>44605</v>
      </c>
      <c r="D803" s="1">
        <v>44635</v>
      </c>
      <c r="E803" s="1">
        <f t="shared" si="36"/>
        <v>44593</v>
      </c>
      <c r="F803">
        <f t="shared" si="37"/>
        <v>1</v>
      </c>
      <c r="G803" t="str">
        <f t="shared" si="38"/>
        <v>Mar-22</v>
      </c>
      <c r="H803">
        <f>VLOOKUP(B803,campaign!A:D,4,FALSE)</f>
        <v>25</v>
      </c>
    </row>
    <row r="804" spans="1:8" x14ac:dyDescent="0.25">
      <c r="A804" t="s">
        <v>2986</v>
      </c>
      <c r="B804" t="s">
        <v>3926</v>
      </c>
      <c r="C804" s="1">
        <v>44605</v>
      </c>
      <c r="D804" s="1">
        <v>44699</v>
      </c>
      <c r="E804" s="1">
        <f t="shared" si="36"/>
        <v>44593</v>
      </c>
      <c r="F804">
        <f t="shared" si="37"/>
        <v>3</v>
      </c>
      <c r="G804" t="str">
        <f t="shared" si="38"/>
        <v>May-22</v>
      </c>
      <c r="H804">
        <f>VLOOKUP(B804,campaign!A:D,4,FALSE)</f>
        <v>25</v>
      </c>
    </row>
    <row r="805" spans="1:8" x14ac:dyDescent="0.25">
      <c r="A805" t="s">
        <v>2986</v>
      </c>
      <c r="B805" t="s">
        <v>3926</v>
      </c>
      <c r="C805" s="1">
        <v>44605</v>
      </c>
      <c r="D805" s="1">
        <v>44726</v>
      </c>
      <c r="E805" s="1">
        <f t="shared" si="36"/>
        <v>44593</v>
      </c>
      <c r="F805">
        <f t="shared" si="37"/>
        <v>4</v>
      </c>
      <c r="G805" t="str">
        <f t="shared" si="38"/>
        <v>Jun-22</v>
      </c>
      <c r="H805">
        <f>VLOOKUP(B805,campaign!A:D,4,FALSE)</f>
        <v>25</v>
      </c>
    </row>
    <row r="806" spans="1:8" x14ac:dyDescent="0.25">
      <c r="A806" t="s">
        <v>2986</v>
      </c>
      <c r="B806" t="s">
        <v>3926</v>
      </c>
      <c r="C806" s="1">
        <v>44605</v>
      </c>
      <c r="D806" s="1">
        <v>44756</v>
      </c>
      <c r="E806" s="1">
        <f t="shared" si="36"/>
        <v>44593</v>
      </c>
      <c r="F806">
        <f t="shared" si="37"/>
        <v>5</v>
      </c>
      <c r="G806" t="str">
        <f t="shared" si="38"/>
        <v>Jul-22</v>
      </c>
      <c r="H806">
        <f>VLOOKUP(B806,campaign!A:D,4,FALSE)</f>
        <v>25</v>
      </c>
    </row>
    <row r="807" spans="1:8" x14ac:dyDescent="0.25">
      <c r="A807" t="s">
        <v>2986</v>
      </c>
      <c r="B807" t="s">
        <v>3926</v>
      </c>
      <c r="C807" s="1">
        <v>44605</v>
      </c>
      <c r="D807" s="1">
        <v>44820</v>
      </c>
      <c r="E807" s="1">
        <f t="shared" si="36"/>
        <v>44593</v>
      </c>
      <c r="F807">
        <f t="shared" si="37"/>
        <v>7</v>
      </c>
      <c r="G807" t="str">
        <f t="shared" si="38"/>
        <v>Sep-22</v>
      </c>
      <c r="H807">
        <f>VLOOKUP(B807,campaign!A:D,4,FALSE)</f>
        <v>25</v>
      </c>
    </row>
    <row r="808" spans="1:8" x14ac:dyDescent="0.25">
      <c r="A808" t="s">
        <v>2986</v>
      </c>
      <c r="B808" t="s">
        <v>3926</v>
      </c>
      <c r="C808" s="1">
        <v>44605</v>
      </c>
      <c r="D808" s="1">
        <v>44949</v>
      </c>
      <c r="E808" s="1">
        <f t="shared" si="36"/>
        <v>44593</v>
      </c>
      <c r="F808">
        <f t="shared" si="37"/>
        <v>11</v>
      </c>
      <c r="G808" t="str">
        <f t="shared" si="38"/>
        <v>Jan-23</v>
      </c>
      <c r="H808">
        <f>VLOOKUP(B808,campaign!A:D,4,FALSE)</f>
        <v>25</v>
      </c>
    </row>
    <row r="809" spans="1:8" x14ac:dyDescent="0.25">
      <c r="A809" t="s">
        <v>2986</v>
      </c>
      <c r="B809" t="s">
        <v>3926</v>
      </c>
      <c r="C809" s="1">
        <v>44605</v>
      </c>
      <c r="D809" s="1">
        <v>44978</v>
      </c>
      <c r="E809" s="1">
        <f t="shared" si="36"/>
        <v>44593</v>
      </c>
      <c r="F809">
        <f t="shared" si="37"/>
        <v>12</v>
      </c>
      <c r="G809" t="str">
        <f t="shared" si="38"/>
        <v>Feb-23</v>
      </c>
      <c r="H809">
        <f>VLOOKUP(B809,campaign!A:D,4,FALSE)</f>
        <v>25</v>
      </c>
    </row>
    <row r="810" spans="1:8" x14ac:dyDescent="0.25">
      <c r="A810" t="s">
        <v>2986</v>
      </c>
      <c r="B810" t="s">
        <v>3926</v>
      </c>
      <c r="C810" s="1">
        <v>44605</v>
      </c>
      <c r="D810" s="1">
        <v>45007</v>
      </c>
      <c r="E810" s="1">
        <f t="shared" si="36"/>
        <v>44593</v>
      </c>
      <c r="F810">
        <f t="shared" si="37"/>
        <v>13</v>
      </c>
      <c r="G810" t="str">
        <f t="shared" si="38"/>
        <v>Mar-23</v>
      </c>
      <c r="H810">
        <f>VLOOKUP(B810,campaign!A:D,4,FALSE)</f>
        <v>25</v>
      </c>
    </row>
    <row r="811" spans="1:8" x14ac:dyDescent="0.25">
      <c r="A811" t="s">
        <v>2986</v>
      </c>
      <c r="B811" t="s">
        <v>3926</v>
      </c>
      <c r="C811" s="1">
        <v>44605</v>
      </c>
      <c r="D811" s="1">
        <v>45029</v>
      </c>
      <c r="E811" s="1">
        <f t="shared" si="36"/>
        <v>44593</v>
      </c>
      <c r="F811">
        <f t="shared" si="37"/>
        <v>14</v>
      </c>
      <c r="G811" t="str">
        <f t="shared" si="38"/>
        <v>Apr-23</v>
      </c>
      <c r="H811">
        <f>VLOOKUP(B811,campaign!A:D,4,FALSE)</f>
        <v>25</v>
      </c>
    </row>
    <row r="812" spans="1:8" x14ac:dyDescent="0.25">
      <c r="A812" t="s">
        <v>2986</v>
      </c>
      <c r="B812" t="s">
        <v>3926</v>
      </c>
      <c r="C812" s="1">
        <v>44605</v>
      </c>
      <c r="D812" s="1">
        <v>45064</v>
      </c>
      <c r="E812" s="1">
        <f t="shared" si="36"/>
        <v>44593</v>
      </c>
      <c r="F812">
        <f t="shared" si="37"/>
        <v>15</v>
      </c>
      <c r="G812" t="str">
        <f t="shared" si="38"/>
        <v>May-23</v>
      </c>
      <c r="H812">
        <f>VLOOKUP(B812,campaign!A:D,4,FALSE)</f>
        <v>25</v>
      </c>
    </row>
    <row r="813" spans="1:8" x14ac:dyDescent="0.25">
      <c r="A813" t="s">
        <v>2986</v>
      </c>
      <c r="B813" t="s">
        <v>3921</v>
      </c>
      <c r="C813" s="1">
        <v>44800</v>
      </c>
      <c r="D813" s="1">
        <v>44800</v>
      </c>
      <c r="E813" s="1">
        <f t="shared" si="36"/>
        <v>44774</v>
      </c>
      <c r="F813">
        <f t="shared" si="37"/>
        <v>0</v>
      </c>
      <c r="G813" t="str">
        <f t="shared" si="38"/>
        <v>Aug-22</v>
      </c>
      <c r="H813">
        <f>VLOOKUP(B813,campaign!A:D,4,FALSE)</f>
        <v>26</v>
      </c>
    </row>
    <row r="814" spans="1:8" x14ac:dyDescent="0.25">
      <c r="A814" t="s">
        <v>2986</v>
      </c>
      <c r="B814" t="s">
        <v>3921</v>
      </c>
      <c r="C814" s="1">
        <v>44800</v>
      </c>
      <c r="D814" s="1">
        <v>44833</v>
      </c>
      <c r="E814" s="1">
        <f t="shared" si="36"/>
        <v>44774</v>
      </c>
      <c r="F814">
        <f t="shared" si="37"/>
        <v>1</v>
      </c>
      <c r="G814" t="str">
        <f t="shared" si="38"/>
        <v>Sep-22</v>
      </c>
      <c r="H814">
        <f>VLOOKUP(B814,campaign!A:D,4,FALSE)</f>
        <v>26</v>
      </c>
    </row>
    <row r="815" spans="1:8" x14ac:dyDescent="0.25">
      <c r="A815" t="s">
        <v>2986</v>
      </c>
      <c r="B815" t="s">
        <v>3921</v>
      </c>
      <c r="C815" s="1">
        <v>44800</v>
      </c>
      <c r="D815" s="1">
        <v>44842</v>
      </c>
      <c r="E815" s="1">
        <f t="shared" si="36"/>
        <v>44774</v>
      </c>
      <c r="F815">
        <f t="shared" si="37"/>
        <v>1</v>
      </c>
      <c r="G815" t="str">
        <f t="shared" si="38"/>
        <v>Oct-22</v>
      </c>
      <c r="H815">
        <f>VLOOKUP(B815,campaign!A:D,4,FALSE)</f>
        <v>26</v>
      </c>
    </row>
    <row r="816" spans="1:8" x14ac:dyDescent="0.25">
      <c r="A816" t="s">
        <v>2986</v>
      </c>
      <c r="B816" t="s">
        <v>3921</v>
      </c>
      <c r="C816" s="1">
        <v>44800</v>
      </c>
      <c r="D816" s="1">
        <v>44873</v>
      </c>
      <c r="E816" s="1">
        <f t="shared" si="36"/>
        <v>44774</v>
      </c>
      <c r="F816">
        <f t="shared" si="37"/>
        <v>2</v>
      </c>
      <c r="G816" t="str">
        <f t="shared" si="38"/>
        <v>Nov-22</v>
      </c>
      <c r="H816">
        <f>VLOOKUP(B816,campaign!A:D,4,FALSE)</f>
        <v>26</v>
      </c>
    </row>
    <row r="817" spans="1:8" x14ac:dyDescent="0.25">
      <c r="A817" t="s">
        <v>2986</v>
      </c>
      <c r="B817" t="s">
        <v>3921</v>
      </c>
      <c r="C817" s="1">
        <v>44800</v>
      </c>
      <c r="D817" s="1">
        <v>44896</v>
      </c>
      <c r="E817" s="1">
        <f t="shared" si="36"/>
        <v>44774</v>
      </c>
      <c r="F817">
        <f t="shared" si="37"/>
        <v>3</v>
      </c>
      <c r="G817" t="str">
        <f t="shared" si="38"/>
        <v>Dec-22</v>
      </c>
      <c r="H817">
        <f>VLOOKUP(B817,campaign!A:D,4,FALSE)</f>
        <v>26</v>
      </c>
    </row>
    <row r="818" spans="1:8" x14ac:dyDescent="0.25">
      <c r="A818" t="s">
        <v>2986</v>
      </c>
      <c r="B818" t="s">
        <v>3921</v>
      </c>
      <c r="C818" s="1">
        <v>44800</v>
      </c>
      <c r="D818" s="1">
        <v>44936</v>
      </c>
      <c r="E818" s="1">
        <f t="shared" si="36"/>
        <v>44774</v>
      </c>
      <c r="F818">
        <f t="shared" si="37"/>
        <v>4</v>
      </c>
      <c r="G818" t="str">
        <f t="shared" si="38"/>
        <v>Jan-23</v>
      </c>
      <c r="H818">
        <f>VLOOKUP(B818,campaign!A:D,4,FALSE)</f>
        <v>26</v>
      </c>
    </row>
    <row r="819" spans="1:8" x14ac:dyDescent="0.25">
      <c r="A819" t="s">
        <v>2986</v>
      </c>
      <c r="B819" t="s">
        <v>3921</v>
      </c>
      <c r="C819" s="1">
        <v>44800</v>
      </c>
      <c r="D819" s="1">
        <v>45015</v>
      </c>
      <c r="E819" s="1">
        <f t="shared" si="36"/>
        <v>44774</v>
      </c>
      <c r="F819">
        <f t="shared" si="37"/>
        <v>7</v>
      </c>
      <c r="G819" t="str">
        <f t="shared" si="38"/>
        <v>Mar-23</v>
      </c>
      <c r="H819">
        <f>VLOOKUP(B819,campaign!A:D,4,FALSE)</f>
        <v>26</v>
      </c>
    </row>
    <row r="820" spans="1:8" x14ac:dyDescent="0.25">
      <c r="A820" t="s">
        <v>2986</v>
      </c>
      <c r="B820" t="s">
        <v>3921</v>
      </c>
      <c r="C820" s="1">
        <v>44800</v>
      </c>
      <c r="D820" s="1">
        <v>45027</v>
      </c>
      <c r="E820" s="1">
        <f t="shared" si="36"/>
        <v>44774</v>
      </c>
      <c r="F820">
        <f t="shared" si="37"/>
        <v>7</v>
      </c>
      <c r="G820" t="str">
        <f t="shared" si="38"/>
        <v>Apr-23</v>
      </c>
      <c r="H820">
        <f>VLOOKUP(B820,campaign!A:D,4,FALSE)</f>
        <v>26</v>
      </c>
    </row>
    <row r="821" spans="1:8" x14ac:dyDescent="0.25">
      <c r="A821" t="s">
        <v>2986</v>
      </c>
      <c r="B821" t="s">
        <v>3921</v>
      </c>
      <c r="C821" s="1">
        <v>44800</v>
      </c>
      <c r="D821" s="1">
        <v>45073</v>
      </c>
      <c r="E821" s="1">
        <f t="shared" si="36"/>
        <v>44774</v>
      </c>
      <c r="F821">
        <f t="shared" si="37"/>
        <v>9</v>
      </c>
      <c r="G821" t="str">
        <f t="shared" si="38"/>
        <v>May-23</v>
      </c>
      <c r="H821">
        <f>VLOOKUP(B821,campaign!A:D,4,FALSE)</f>
        <v>26</v>
      </c>
    </row>
    <row r="822" spans="1:8" x14ac:dyDescent="0.25">
      <c r="A822" t="s">
        <v>2986</v>
      </c>
      <c r="B822" t="s">
        <v>3953</v>
      </c>
      <c r="C822" s="1">
        <v>44900</v>
      </c>
      <c r="D822" s="1">
        <v>44900</v>
      </c>
      <c r="E822" s="1">
        <f t="shared" si="36"/>
        <v>44896</v>
      </c>
      <c r="F822">
        <f t="shared" si="37"/>
        <v>0</v>
      </c>
      <c r="G822" t="str">
        <f t="shared" si="38"/>
        <v>Dec-22</v>
      </c>
      <c r="H822">
        <f>VLOOKUP(B822,campaign!A:D,4,FALSE)</f>
        <v>29</v>
      </c>
    </row>
    <row r="823" spans="1:8" x14ac:dyDescent="0.25">
      <c r="A823" t="s">
        <v>2986</v>
      </c>
      <c r="B823" t="s">
        <v>3953</v>
      </c>
      <c r="C823" s="1">
        <v>44900</v>
      </c>
      <c r="D823" s="1">
        <v>44935</v>
      </c>
      <c r="E823" s="1">
        <f t="shared" si="36"/>
        <v>44896</v>
      </c>
      <c r="F823">
        <f t="shared" si="37"/>
        <v>1</v>
      </c>
      <c r="G823" t="str">
        <f t="shared" si="38"/>
        <v>Jan-23</v>
      </c>
      <c r="H823">
        <f>VLOOKUP(B823,campaign!A:D,4,FALSE)</f>
        <v>29</v>
      </c>
    </row>
    <row r="824" spans="1:8" x14ac:dyDescent="0.25">
      <c r="A824" t="s">
        <v>2986</v>
      </c>
      <c r="B824" t="s">
        <v>3953</v>
      </c>
      <c r="C824" s="1">
        <v>44900</v>
      </c>
      <c r="D824" s="1">
        <v>44976</v>
      </c>
      <c r="E824" s="1">
        <f t="shared" si="36"/>
        <v>44896</v>
      </c>
      <c r="F824">
        <f t="shared" si="37"/>
        <v>2</v>
      </c>
      <c r="G824" t="str">
        <f t="shared" si="38"/>
        <v>Feb-23</v>
      </c>
      <c r="H824">
        <f>VLOOKUP(B824,campaign!A:D,4,FALSE)</f>
        <v>29</v>
      </c>
    </row>
    <row r="825" spans="1:8" x14ac:dyDescent="0.25">
      <c r="A825" t="s">
        <v>2986</v>
      </c>
      <c r="B825" t="s">
        <v>3953</v>
      </c>
      <c r="C825" s="1">
        <v>44900</v>
      </c>
      <c r="D825" s="1">
        <v>44991</v>
      </c>
      <c r="E825" s="1">
        <f t="shared" si="36"/>
        <v>44896</v>
      </c>
      <c r="F825">
        <f t="shared" si="37"/>
        <v>3</v>
      </c>
      <c r="G825" t="str">
        <f t="shared" si="38"/>
        <v>Mar-23</v>
      </c>
      <c r="H825">
        <f>VLOOKUP(B825,campaign!A:D,4,FALSE)</f>
        <v>29</v>
      </c>
    </row>
    <row r="826" spans="1:8" x14ac:dyDescent="0.25">
      <c r="A826" t="s">
        <v>2986</v>
      </c>
      <c r="B826" t="s">
        <v>3953</v>
      </c>
      <c r="C826" s="1">
        <v>44900</v>
      </c>
      <c r="D826" s="1">
        <v>45029</v>
      </c>
      <c r="E826" s="1">
        <f t="shared" si="36"/>
        <v>44896</v>
      </c>
      <c r="F826">
        <f t="shared" si="37"/>
        <v>4</v>
      </c>
      <c r="G826" t="str">
        <f t="shared" si="38"/>
        <v>Apr-23</v>
      </c>
      <c r="H826">
        <f>VLOOKUP(B826,campaign!A:D,4,FALSE)</f>
        <v>29</v>
      </c>
    </row>
    <row r="827" spans="1:8" x14ac:dyDescent="0.25">
      <c r="A827" t="s">
        <v>2986</v>
      </c>
      <c r="B827" t="s">
        <v>3953</v>
      </c>
      <c r="C827" s="1">
        <v>44900</v>
      </c>
      <c r="D827" s="1">
        <v>45052</v>
      </c>
      <c r="E827" s="1">
        <f t="shared" si="36"/>
        <v>44896</v>
      </c>
      <c r="F827">
        <f t="shared" si="37"/>
        <v>5</v>
      </c>
      <c r="G827" t="str">
        <f t="shared" si="38"/>
        <v>May-23</v>
      </c>
      <c r="H827">
        <f>VLOOKUP(B827,campaign!A:D,4,FALSE)</f>
        <v>29</v>
      </c>
    </row>
    <row r="828" spans="1:8" x14ac:dyDescent="0.25">
      <c r="A828" t="s">
        <v>2987</v>
      </c>
      <c r="B828" t="s">
        <v>3929</v>
      </c>
      <c r="C828" s="1">
        <v>44590</v>
      </c>
      <c r="D828" s="1">
        <v>44590</v>
      </c>
      <c r="E828" s="1">
        <f t="shared" si="36"/>
        <v>44562</v>
      </c>
      <c r="F828">
        <f t="shared" si="37"/>
        <v>0</v>
      </c>
      <c r="G828" t="str">
        <f t="shared" si="38"/>
        <v>Jan-22</v>
      </c>
      <c r="H828">
        <f>VLOOKUP(B828,campaign!A:D,4,FALSE)</f>
        <v>66</v>
      </c>
    </row>
    <row r="829" spans="1:8" x14ac:dyDescent="0.25">
      <c r="A829" t="s">
        <v>2987</v>
      </c>
      <c r="B829" t="s">
        <v>3929</v>
      </c>
      <c r="C829" s="1">
        <v>44590</v>
      </c>
      <c r="D829" s="1">
        <v>44620</v>
      </c>
      <c r="E829" s="1">
        <f t="shared" si="36"/>
        <v>44562</v>
      </c>
      <c r="F829">
        <f t="shared" si="37"/>
        <v>0</v>
      </c>
      <c r="G829" t="str">
        <f t="shared" si="38"/>
        <v>Feb-22</v>
      </c>
      <c r="H829">
        <f>VLOOKUP(B829,campaign!A:D,4,FALSE)</f>
        <v>66</v>
      </c>
    </row>
    <row r="830" spans="1:8" x14ac:dyDescent="0.25">
      <c r="A830" t="s">
        <v>2987</v>
      </c>
      <c r="B830" t="s">
        <v>3929</v>
      </c>
      <c r="C830" s="1">
        <v>44590</v>
      </c>
      <c r="D830" s="1">
        <v>44625</v>
      </c>
      <c r="E830" s="1">
        <f t="shared" si="36"/>
        <v>44562</v>
      </c>
      <c r="F830">
        <f t="shared" si="37"/>
        <v>1</v>
      </c>
      <c r="G830" t="str">
        <f t="shared" si="38"/>
        <v>Mar-22</v>
      </c>
      <c r="H830">
        <f>VLOOKUP(B830,campaign!A:D,4,FALSE)</f>
        <v>66</v>
      </c>
    </row>
    <row r="831" spans="1:8" x14ac:dyDescent="0.25">
      <c r="A831" t="s">
        <v>2987</v>
      </c>
      <c r="B831" t="s">
        <v>3929</v>
      </c>
      <c r="C831" s="1">
        <v>44590</v>
      </c>
      <c r="D831" s="1">
        <v>44680</v>
      </c>
      <c r="E831" s="1">
        <f t="shared" si="36"/>
        <v>44562</v>
      </c>
      <c r="F831">
        <f t="shared" si="37"/>
        <v>3</v>
      </c>
      <c r="G831" t="str">
        <f t="shared" si="38"/>
        <v>Apr-22</v>
      </c>
      <c r="H831">
        <f>VLOOKUP(B831,campaign!A:D,4,FALSE)</f>
        <v>66</v>
      </c>
    </row>
    <row r="832" spans="1:8" x14ac:dyDescent="0.25">
      <c r="A832" t="s">
        <v>2987</v>
      </c>
      <c r="B832" t="s">
        <v>3929</v>
      </c>
      <c r="C832" s="1">
        <v>44590</v>
      </c>
      <c r="D832" s="1">
        <v>44723</v>
      </c>
      <c r="E832" s="1">
        <f t="shared" si="36"/>
        <v>44562</v>
      </c>
      <c r="F832">
        <f t="shared" si="37"/>
        <v>4</v>
      </c>
      <c r="G832" t="str">
        <f t="shared" si="38"/>
        <v>Jun-22</v>
      </c>
      <c r="H832">
        <f>VLOOKUP(B832,campaign!A:D,4,FALSE)</f>
        <v>66</v>
      </c>
    </row>
    <row r="833" spans="1:8" x14ac:dyDescent="0.25">
      <c r="A833" t="s">
        <v>2987</v>
      </c>
      <c r="B833" t="s">
        <v>3929</v>
      </c>
      <c r="C833" s="1">
        <v>44590</v>
      </c>
      <c r="D833" s="1">
        <v>44755</v>
      </c>
      <c r="E833" s="1">
        <f t="shared" si="36"/>
        <v>44562</v>
      </c>
      <c r="F833">
        <f t="shared" si="37"/>
        <v>5</v>
      </c>
      <c r="G833" t="str">
        <f t="shared" si="38"/>
        <v>Jul-22</v>
      </c>
      <c r="H833">
        <f>VLOOKUP(B833,campaign!A:D,4,FALSE)</f>
        <v>66</v>
      </c>
    </row>
    <row r="834" spans="1:8" x14ac:dyDescent="0.25">
      <c r="A834" t="s">
        <v>2987</v>
      </c>
      <c r="B834" t="s">
        <v>3929</v>
      </c>
      <c r="C834" s="1">
        <v>44590</v>
      </c>
      <c r="D834" s="1">
        <v>44803</v>
      </c>
      <c r="E834" s="1">
        <f t="shared" si="36"/>
        <v>44562</v>
      </c>
      <c r="F834">
        <f t="shared" si="37"/>
        <v>7</v>
      </c>
      <c r="G834" t="str">
        <f t="shared" si="38"/>
        <v>Aug-22</v>
      </c>
      <c r="H834">
        <f>VLOOKUP(B834,campaign!A:D,4,FALSE)</f>
        <v>66</v>
      </c>
    </row>
    <row r="835" spans="1:8" x14ac:dyDescent="0.25">
      <c r="A835" t="s">
        <v>2987</v>
      </c>
      <c r="B835" t="s">
        <v>3929</v>
      </c>
      <c r="C835" s="1">
        <v>44590</v>
      </c>
      <c r="D835" s="1">
        <v>44815</v>
      </c>
      <c r="E835" s="1">
        <f t="shared" ref="E835:E898" si="39">DATE(YEAR(C835),MONTH(C835),1)</f>
        <v>44562</v>
      </c>
      <c r="F835">
        <f t="shared" ref="F835:F898" si="40">DATEDIF(C835,D835,"M")</f>
        <v>7</v>
      </c>
      <c r="G835" t="str">
        <f t="shared" ref="G835:G898" si="41">TEXT(D835,"mmm-yy")</f>
        <v>Sep-22</v>
      </c>
      <c r="H835">
        <f>VLOOKUP(B835,campaign!A:D,4,FALSE)</f>
        <v>66</v>
      </c>
    </row>
    <row r="836" spans="1:8" x14ac:dyDescent="0.25">
      <c r="A836" t="s">
        <v>2987</v>
      </c>
      <c r="B836" t="s">
        <v>3929</v>
      </c>
      <c r="C836" s="1">
        <v>44590</v>
      </c>
      <c r="D836" s="1">
        <v>44847</v>
      </c>
      <c r="E836" s="1">
        <f t="shared" si="39"/>
        <v>44562</v>
      </c>
      <c r="F836">
        <f t="shared" si="40"/>
        <v>8</v>
      </c>
      <c r="G836" t="str">
        <f t="shared" si="41"/>
        <v>Oct-22</v>
      </c>
      <c r="H836">
        <f>VLOOKUP(B836,campaign!A:D,4,FALSE)</f>
        <v>66</v>
      </c>
    </row>
    <row r="837" spans="1:8" x14ac:dyDescent="0.25">
      <c r="A837" t="s">
        <v>2987</v>
      </c>
      <c r="B837" t="s">
        <v>3929</v>
      </c>
      <c r="C837" s="1">
        <v>44590</v>
      </c>
      <c r="D837" s="1">
        <v>44873</v>
      </c>
      <c r="E837" s="1">
        <f t="shared" si="39"/>
        <v>44562</v>
      </c>
      <c r="F837">
        <f t="shared" si="40"/>
        <v>9</v>
      </c>
      <c r="G837" t="str">
        <f t="shared" si="41"/>
        <v>Nov-22</v>
      </c>
      <c r="H837">
        <f>VLOOKUP(B837,campaign!A:D,4,FALSE)</f>
        <v>66</v>
      </c>
    </row>
    <row r="838" spans="1:8" x14ac:dyDescent="0.25">
      <c r="A838" t="s">
        <v>2987</v>
      </c>
      <c r="B838" t="s">
        <v>3929</v>
      </c>
      <c r="C838" s="1">
        <v>44590</v>
      </c>
      <c r="D838" s="1">
        <v>44901</v>
      </c>
      <c r="E838" s="1">
        <f t="shared" si="39"/>
        <v>44562</v>
      </c>
      <c r="F838">
        <f t="shared" si="40"/>
        <v>10</v>
      </c>
      <c r="G838" t="str">
        <f t="shared" si="41"/>
        <v>Dec-22</v>
      </c>
      <c r="H838">
        <f>VLOOKUP(B838,campaign!A:D,4,FALSE)</f>
        <v>66</v>
      </c>
    </row>
    <row r="839" spans="1:8" x14ac:dyDescent="0.25">
      <c r="A839" t="s">
        <v>2987</v>
      </c>
      <c r="B839" t="s">
        <v>3929</v>
      </c>
      <c r="C839" s="1">
        <v>44590</v>
      </c>
      <c r="D839" s="1">
        <v>44931</v>
      </c>
      <c r="E839" s="1">
        <f t="shared" si="39"/>
        <v>44562</v>
      </c>
      <c r="F839">
        <f t="shared" si="40"/>
        <v>11</v>
      </c>
      <c r="G839" t="str">
        <f t="shared" si="41"/>
        <v>Jan-23</v>
      </c>
      <c r="H839">
        <f>VLOOKUP(B839,campaign!A:D,4,FALSE)</f>
        <v>66</v>
      </c>
    </row>
    <row r="840" spans="1:8" x14ac:dyDescent="0.25">
      <c r="A840" t="s">
        <v>2987</v>
      </c>
      <c r="B840" t="s">
        <v>3929</v>
      </c>
      <c r="C840" s="1">
        <v>44590</v>
      </c>
      <c r="D840" s="1">
        <v>44989</v>
      </c>
      <c r="E840" s="1">
        <f t="shared" si="39"/>
        <v>44562</v>
      </c>
      <c r="F840">
        <f t="shared" si="40"/>
        <v>13</v>
      </c>
      <c r="G840" t="str">
        <f t="shared" si="41"/>
        <v>Mar-23</v>
      </c>
      <c r="H840">
        <f>VLOOKUP(B840,campaign!A:D,4,FALSE)</f>
        <v>66</v>
      </c>
    </row>
    <row r="841" spans="1:8" x14ac:dyDescent="0.25">
      <c r="A841" t="s">
        <v>2987</v>
      </c>
      <c r="B841" t="s">
        <v>3929</v>
      </c>
      <c r="C841" s="1">
        <v>44590</v>
      </c>
      <c r="D841" s="1">
        <v>45060</v>
      </c>
      <c r="E841" s="1">
        <f t="shared" si="39"/>
        <v>44562</v>
      </c>
      <c r="F841">
        <f t="shared" si="40"/>
        <v>15</v>
      </c>
      <c r="G841" t="str">
        <f t="shared" si="41"/>
        <v>May-23</v>
      </c>
      <c r="H841">
        <f>VLOOKUP(B841,campaign!A:D,4,FALSE)</f>
        <v>66</v>
      </c>
    </row>
    <row r="842" spans="1:8" x14ac:dyDescent="0.25">
      <c r="A842" t="s">
        <v>2987</v>
      </c>
      <c r="B842" t="s">
        <v>3922</v>
      </c>
      <c r="C842" s="1">
        <v>44742</v>
      </c>
      <c r="D842" s="1">
        <v>44742</v>
      </c>
      <c r="E842" s="1">
        <f t="shared" si="39"/>
        <v>44713</v>
      </c>
      <c r="F842">
        <f t="shared" si="40"/>
        <v>0</v>
      </c>
      <c r="G842" t="str">
        <f t="shared" si="41"/>
        <v>Jun-22</v>
      </c>
      <c r="H842">
        <f>VLOOKUP(B842,campaign!A:D,4,FALSE)</f>
        <v>62</v>
      </c>
    </row>
    <row r="843" spans="1:8" x14ac:dyDescent="0.25">
      <c r="A843" t="s">
        <v>2987</v>
      </c>
      <c r="B843" t="s">
        <v>3922</v>
      </c>
      <c r="C843" s="1">
        <v>44742</v>
      </c>
      <c r="D843" s="1">
        <v>44786</v>
      </c>
      <c r="E843" s="1">
        <f t="shared" si="39"/>
        <v>44713</v>
      </c>
      <c r="F843">
        <f t="shared" si="40"/>
        <v>1</v>
      </c>
      <c r="G843" t="str">
        <f t="shared" si="41"/>
        <v>Aug-22</v>
      </c>
      <c r="H843">
        <f>VLOOKUP(B843,campaign!A:D,4,FALSE)</f>
        <v>62</v>
      </c>
    </row>
    <row r="844" spans="1:8" x14ac:dyDescent="0.25">
      <c r="A844" t="s">
        <v>2987</v>
      </c>
      <c r="B844" t="s">
        <v>3922</v>
      </c>
      <c r="C844" s="1">
        <v>44742</v>
      </c>
      <c r="D844" s="1">
        <v>44812</v>
      </c>
      <c r="E844" s="1">
        <f t="shared" si="39"/>
        <v>44713</v>
      </c>
      <c r="F844">
        <f t="shared" si="40"/>
        <v>2</v>
      </c>
      <c r="G844" t="str">
        <f t="shared" si="41"/>
        <v>Sep-22</v>
      </c>
      <c r="H844">
        <f>VLOOKUP(B844,campaign!A:D,4,FALSE)</f>
        <v>62</v>
      </c>
    </row>
    <row r="845" spans="1:8" x14ac:dyDescent="0.25">
      <c r="A845" t="s">
        <v>2987</v>
      </c>
      <c r="B845" t="s">
        <v>3922</v>
      </c>
      <c r="C845" s="1">
        <v>44742</v>
      </c>
      <c r="D845" s="1">
        <v>44845</v>
      </c>
      <c r="E845" s="1">
        <f t="shared" si="39"/>
        <v>44713</v>
      </c>
      <c r="F845">
        <f t="shared" si="40"/>
        <v>3</v>
      </c>
      <c r="G845" t="str">
        <f t="shared" si="41"/>
        <v>Oct-22</v>
      </c>
      <c r="H845">
        <f>VLOOKUP(B845,campaign!A:D,4,FALSE)</f>
        <v>62</v>
      </c>
    </row>
    <row r="846" spans="1:8" x14ac:dyDescent="0.25">
      <c r="A846" t="s">
        <v>2987</v>
      </c>
      <c r="B846" t="s">
        <v>3922</v>
      </c>
      <c r="C846" s="1">
        <v>44742</v>
      </c>
      <c r="D846" s="1">
        <v>44900</v>
      </c>
      <c r="E846" s="1">
        <f t="shared" si="39"/>
        <v>44713</v>
      </c>
      <c r="F846">
        <f t="shared" si="40"/>
        <v>5</v>
      </c>
      <c r="G846" t="str">
        <f t="shared" si="41"/>
        <v>Dec-22</v>
      </c>
      <c r="H846">
        <f>VLOOKUP(B846,campaign!A:D,4,FALSE)</f>
        <v>62</v>
      </c>
    </row>
    <row r="847" spans="1:8" x14ac:dyDescent="0.25">
      <c r="A847" t="s">
        <v>2987</v>
      </c>
      <c r="B847" t="s">
        <v>3922</v>
      </c>
      <c r="C847" s="1">
        <v>44742</v>
      </c>
      <c r="D847" s="1">
        <v>44928</v>
      </c>
      <c r="E847" s="1">
        <f t="shared" si="39"/>
        <v>44713</v>
      </c>
      <c r="F847">
        <f t="shared" si="40"/>
        <v>6</v>
      </c>
      <c r="G847" t="str">
        <f t="shared" si="41"/>
        <v>Jan-23</v>
      </c>
      <c r="H847">
        <f>VLOOKUP(B847,campaign!A:D,4,FALSE)</f>
        <v>62</v>
      </c>
    </row>
    <row r="848" spans="1:8" x14ac:dyDescent="0.25">
      <c r="A848" t="s">
        <v>2987</v>
      </c>
      <c r="B848" t="s">
        <v>3922</v>
      </c>
      <c r="C848" s="1">
        <v>44742</v>
      </c>
      <c r="D848" s="1">
        <v>44962</v>
      </c>
      <c r="E848" s="1">
        <f t="shared" si="39"/>
        <v>44713</v>
      </c>
      <c r="F848">
        <f t="shared" si="40"/>
        <v>7</v>
      </c>
      <c r="G848" t="str">
        <f t="shared" si="41"/>
        <v>Feb-23</v>
      </c>
      <c r="H848">
        <f>VLOOKUP(B848,campaign!A:D,4,FALSE)</f>
        <v>62</v>
      </c>
    </row>
    <row r="849" spans="1:8" x14ac:dyDescent="0.25">
      <c r="A849" t="s">
        <v>2987</v>
      </c>
      <c r="B849" t="s">
        <v>3922</v>
      </c>
      <c r="C849" s="1">
        <v>44742</v>
      </c>
      <c r="D849" s="1">
        <v>44995</v>
      </c>
      <c r="E849" s="1">
        <f t="shared" si="39"/>
        <v>44713</v>
      </c>
      <c r="F849">
        <f t="shared" si="40"/>
        <v>8</v>
      </c>
      <c r="G849" t="str">
        <f t="shared" si="41"/>
        <v>Mar-23</v>
      </c>
      <c r="H849">
        <f>VLOOKUP(B849,campaign!A:D,4,FALSE)</f>
        <v>62</v>
      </c>
    </row>
    <row r="850" spans="1:8" x14ac:dyDescent="0.25">
      <c r="A850" t="s">
        <v>2987</v>
      </c>
      <c r="B850" t="s">
        <v>3922</v>
      </c>
      <c r="C850" s="1">
        <v>44742</v>
      </c>
      <c r="D850" s="1">
        <v>45051</v>
      </c>
      <c r="E850" s="1">
        <f t="shared" si="39"/>
        <v>44713</v>
      </c>
      <c r="F850">
        <f t="shared" si="40"/>
        <v>10</v>
      </c>
      <c r="G850" t="str">
        <f t="shared" si="41"/>
        <v>May-23</v>
      </c>
      <c r="H850">
        <f>VLOOKUP(B850,campaign!A:D,4,FALSE)</f>
        <v>62</v>
      </c>
    </row>
    <row r="851" spans="1:8" x14ac:dyDescent="0.25">
      <c r="A851" t="s">
        <v>2987</v>
      </c>
      <c r="B851" t="s">
        <v>3950</v>
      </c>
      <c r="C851" s="1">
        <v>44862</v>
      </c>
      <c r="D851" s="1">
        <v>44862</v>
      </c>
      <c r="E851" s="1">
        <f t="shared" si="39"/>
        <v>44835</v>
      </c>
      <c r="F851">
        <f t="shared" si="40"/>
        <v>0</v>
      </c>
      <c r="G851" t="str">
        <f t="shared" si="41"/>
        <v>Oct-22</v>
      </c>
      <c r="H851">
        <f>VLOOKUP(B851,campaign!A:D,4,FALSE)</f>
        <v>28</v>
      </c>
    </row>
    <row r="852" spans="1:8" x14ac:dyDescent="0.25">
      <c r="A852" t="s">
        <v>2987</v>
      </c>
      <c r="B852" t="s">
        <v>3950</v>
      </c>
      <c r="C852" s="1">
        <v>44862</v>
      </c>
      <c r="D852" s="1">
        <v>44923</v>
      </c>
      <c r="E852" s="1">
        <f t="shared" si="39"/>
        <v>44835</v>
      </c>
      <c r="F852">
        <f t="shared" si="40"/>
        <v>2</v>
      </c>
      <c r="G852" t="str">
        <f t="shared" si="41"/>
        <v>Dec-22</v>
      </c>
      <c r="H852">
        <f>VLOOKUP(B852,campaign!A:D,4,FALSE)</f>
        <v>28</v>
      </c>
    </row>
    <row r="853" spans="1:8" x14ac:dyDescent="0.25">
      <c r="A853" t="s">
        <v>2987</v>
      </c>
      <c r="B853" t="s">
        <v>3950</v>
      </c>
      <c r="C853" s="1">
        <v>44862</v>
      </c>
      <c r="D853" s="1">
        <v>44932</v>
      </c>
      <c r="E853" s="1">
        <f t="shared" si="39"/>
        <v>44835</v>
      </c>
      <c r="F853">
        <f t="shared" si="40"/>
        <v>2</v>
      </c>
      <c r="G853" t="str">
        <f t="shared" si="41"/>
        <v>Jan-23</v>
      </c>
      <c r="H853">
        <f>VLOOKUP(B853,campaign!A:D,4,FALSE)</f>
        <v>28</v>
      </c>
    </row>
    <row r="854" spans="1:8" x14ac:dyDescent="0.25">
      <c r="A854" t="s">
        <v>2987</v>
      </c>
      <c r="B854" t="s">
        <v>3950</v>
      </c>
      <c r="C854" s="1">
        <v>44862</v>
      </c>
      <c r="D854" s="1">
        <v>44985</v>
      </c>
      <c r="E854" s="1">
        <f t="shared" si="39"/>
        <v>44835</v>
      </c>
      <c r="F854">
        <f t="shared" si="40"/>
        <v>4</v>
      </c>
      <c r="G854" t="str">
        <f t="shared" si="41"/>
        <v>Feb-23</v>
      </c>
      <c r="H854">
        <f>VLOOKUP(B854,campaign!A:D,4,FALSE)</f>
        <v>28</v>
      </c>
    </row>
    <row r="855" spans="1:8" x14ac:dyDescent="0.25">
      <c r="A855" t="s">
        <v>2987</v>
      </c>
      <c r="B855" t="s">
        <v>3950</v>
      </c>
      <c r="C855" s="1">
        <v>44862</v>
      </c>
      <c r="D855" s="1">
        <v>44990</v>
      </c>
      <c r="E855" s="1">
        <f t="shared" si="39"/>
        <v>44835</v>
      </c>
      <c r="F855">
        <f t="shared" si="40"/>
        <v>4</v>
      </c>
      <c r="G855" t="str">
        <f t="shared" si="41"/>
        <v>Mar-23</v>
      </c>
      <c r="H855">
        <f>VLOOKUP(B855,campaign!A:D,4,FALSE)</f>
        <v>28</v>
      </c>
    </row>
    <row r="856" spans="1:8" x14ac:dyDescent="0.25">
      <c r="A856" t="s">
        <v>2987</v>
      </c>
      <c r="B856" t="s">
        <v>3950</v>
      </c>
      <c r="C856" s="1">
        <v>44862</v>
      </c>
      <c r="D856" s="1">
        <v>45019</v>
      </c>
      <c r="E856" s="1">
        <f t="shared" si="39"/>
        <v>44835</v>
      </c>
      <c r="F856">
        <f t="shared" si="40"/>
        <v>5</v>
      </c>
      <c r="G856" t="str">
        <f t="shared" si="41"/>
        <v>Apr-23</v>
      </c>
      <c r="H856">
        <f>VLOOKUP(B856,campaign!A:D,4,FALSE)</f>
        <v>28</v>
      </c>
    </row>
    <row r="857" spans="1:8" x14ac:dyDescent="0.25">
      <c r="A857" t="s">
        <v>2987</v>
      </c>
      <c r="B857" t="s">
        <v>3950</v>
      </c>
      <c r="C857" s="1">
        <v>44862</v>
      </c>
      <c r="D857" s="1">
        <v>45055</v>
      </c>
      <c r="E857" s="1">
        <f t="shared" si="39"/>
        <v>44835</v>
      </c>
      <c r="F857">
        <f t="shared" si="40"/>
        <v>6</v>
      </c>
      <c r="G857" t="str">
        <f t="shared" si="41"/>
        <v>May-23</v>
      </c>
      <c r="H857">
        <f>VLOOKUP(B857,campaign!A:D,4,FALSE)</f>
        <v>28</v>
      </c>
    </row>
    <row r="858" spans="1:8" x14ac:dyDescent="0.25">
      <c r="A858" t="s">
        <v>2988</v>
      </c>
      <c r="B858" t="s">
        <v>3950</v>
      </c>
      <c r="C858" s="1">
        <v>44563</v>
      </c>
      <c r="D858" s="1">
        <v>44563</v>
      </c>
      <c r="E858" s="1">
        <f t="shared" si="39"/>
        <v>44562</v>
      </c>
      <c r="F858">
        <f t="shared" si="40"/>
        <v>0</v>
      </c>
      <c r="G858" t="str">
        <f t="shared" si="41"/>
        <v>Jan-22</v>
      </c>
      <c r="H858">
        <f>VLOOKUP(B858,campaign!A:D,4,FALSE)</f>
        <v>28</v>
      </c>
    </row>
    <row r="859" spans="1:8" x14ac:dyDescent="0.25">
      <c r="A859" t="s">
        <v>2988</v>
      </c>
      <c r="B859" t="s">
        <v>3950</v>
      </c>
      <c r="C859" s="1">
        <v>44563</v>
      </c>
      <c r="D859" s="1">
        <v>44787</v>
      </c>
      <c r="E859" s="1">
        <f t="shared" si="39"/>
        <v>44562</v>
      </c>
      <c r="F859">
        <f t="shared" si="40"/>
        <v>7</v>
      </c>
      <c r="G859" t="str">
        <f t="shared" si="41"/>
        <v>Aug-22</v>
      </c>
      <c r="H859">
        <f>VLOOKUP(B859,campaign!A:D,4,FALSE)</f>
        <v>28</v>
      </c>
    </row>
    <row r="860" spans="1:8" x14ac:dyDescent="0.25">
      <c r="A860" t="s">
        <v>2988</v>
      </c>
      <c r="B860" t="s">
        <v>3950</v>
      </c>
      <c r="C860" s="1">
        <v>44563</v>
      </c>
      <c r="D860" s="1">
        <v>44874</v>
      </c>
      <c r="E860" s="1">
        <f t="shared" si="39"/>
        <v>44562</v>
      </c>
      <c r="F860">
        <f t="shared" si="40"/>
        <v>10</v>
      </c>
      <c r="G860" t="str">
        <f t="shared" si="41"/>
        <v>Nov-22</v>
      </c>
      <c r="H860">
        <f>VLOOKUP(B860,campaign!A:D,4,FALSE)</f>
        <v>28</v>
      </c>
    </row>
    <row r="861" spans="1:8" x14ac:dyDescent="0.25">
      <c r="A861" t="s">
        <v>2988</v>
      </c>
      <c r="B861" t="s">
        <v>3950</v>
      </c>
      <c r="C861" s="1">
        <v>44563</v>
      </c>
      <c r="D861" s="1">
        <v>44941</v>
      </c>
      <c r="E861" s="1">
        <f t="shared" si="39"/>
        <v>44562</v>
      </c>
      <c r="F861">
        <f t="shared" si="40"/>
        <v>12</v>
      </c>
      <c r="G861" t="str">
        <f t="shared" si="41"/>
        <v>Jan-23</v>
      </c>
      <c r="H861">
        <f>VLOOKUP(B861,campaign!A:D,4,FALSE)</f>
        <v>28</v>
      </c>
    </row>
    <row r="862" spans="1:8" x14ac:dyDescent="0.25">
      <c r="A862" t="s">
        <v>2988</v>
      </c>
      <c r="B862" t="s">
        <v>3950</v>
      </c>
      <c r="C862" s="1">
        <v>44563</v>
      </c>
      <c r="D862" s="1">
        <v>45031</v>
      </c>
      <c r="E862" s="1">
        <f t="shared" si="39"/>
        <v>44562</v>
      </c>
      <c r="F862">
        <f t="shared" si="40"/>
        <v>15</v>
      </c>
      <c r="G862" t="str">
        <f t="shared" si="41"/>
        <v>Apr-23</v>
      </c>
      <c r="H862">
        <f>VLOOKUP(B862,campaign!A:D,4,FALSE)</f>
        <v>28</v>
      </c>
    </row>
    <row r="863" spans="1:8" x14ac:dyDescent="0.25">
      <c r="A863" t="s">
        <v>2988</v>
      </c>
      <c r="B863" t="s">
        <v>3950</v>
      </c>
      <c r="C863" s="1">
        <v>44563</v>
      </c>
      <c r="D863" s="1">
        <v>45060</v>
      </c>
      <c r="E863" s="1">
        <f t="shared" si="39"/>
        <v>44562</v>
      </c>
      <c r="F863">
        <f t="shared" si="40"/>
        <v>16</v>
      </c>
      <c r="G863" t="str">
        <f t="shared" si="41"/>
        <v>May-23</v>
      </c>
      <c r="H863">
        <f>VLOOKUP(B863,campaign!A:D,4,FALSE)</f>
        <v>28</v>
      </c>
    </row>
    <row r="864" spans="1:8" x14ac:dyDescent="0.25">
      <c r="A864" t="s">
        <v>2988</v>
      </c>
      <c r="B864" t="s">
        <v>3948</v>
      </c>
      <c r="C864" s="1">
        <v>44883</v>
      </c>
      <c r="D864" s="1">
        <v>44883</v>
      </c>
      <c r="E864" s="1">
        <f t="shared" si="39"/>
        <v>44866</v>
      </c>
      <c r="F864">
        <f t="shared" si="40"/>
        <v>0</v>
      </c>
      <c r="G864" t="str">
        <f t="shared" si="41"/>
        <v>Nov-22</v>
      </c>
      <c r="H864">
        <f>VLOOKUP(B864,campaign!A:D,4,FALSE)</f>
        <v>65</v>
      </c>
    </row>
    <row r="865" spans="1:8" x14ac:dyDescent="0.25">
      <c r="A865" t="s">
        <v>2988</v>
      </c>
      <c r="B865" t="s">
        <v>3948</v>
      </c>
      <c r="C865" s="1">
        <v>44883</v>
      </c>
      <c r="D865" s="1">
        <v>44925</v>
      </c>
      <c r="E865" s="1">
        <f t="shared" si="39"/>
        <v>44866</v>
      </c>
      <c r="F865">
        <f t="shared" si="40"/>
        <v>1</v>
      </c>
      <c r="G865" t="str">
        <f t="shared" si="41"/>
        <v>Dec-22</v>
      </c>
      <c r="H865">
        <f>VLOOKUP(B865,campaign!A:D,4,FALSE)</f>
        <v>65</v>
      </c>
    </row>
    <row r="866" spans="1:8" x14ac:dyDescent="0.25">
      <c r="A866" t="s">
        <v>2988</v>
      </c>
      <c r="B866" t="s">
        <v>3948</v>
      </c>
      <c r="C866" s="1">
        <v>44883</v>
      </c>
      <c r="D866" s="1">
        <v>44950</v>
      </c>
      <c r="E866" s="1">
        <f t="shared" si="39"/>
        <v>44866</v>
      </c>
      <c r="F866">
        <f t="shared" si="40"/>
        <v>2</v>
      </c>
      <c r="G866" t="str">
        <f t="shared" si="41"/>
        <v>Jan-23</v>
      </c>
      <c r="H866">
        <f>VLOOKUP(B866,campaign!A:D,4,FALSE)</f>
        <v>65</v>
      </c>
    </row>
    <row r="867" spans="1:8" x14ac:dyDescent="0.25">
      <c r="A867" t="s">
        <v>2988</v>
      </c>
      <c r="B867" t="s">
        <v>3948</v>
      </c>
      <c r="C867" s="1">
        <v>44883</v>
      </c>
      <c r="D867" s="1">
        <v>45016</v>
      </c>
      <c r="E867" s="1">
        <f t="shared" si="39"/>
        <v>44866</v>
      </c>
      <c r="F867">
        <f t="shared" si="40"/>
        <v>4</v>
      </c>
      <c r="G867" t="str">
        <f t="shared" si="41"/>
        <v>Mar-23</v>
      </c>
      <c r="H867">
        <f>VLOOKUP(B867,campaign!A:D,4,FALSE)</f>
        <v>65</v>
      </c>
    </row>
    <row r="868" spans="1:8" x14ac:dyDescent="0.25">
      <c r="A868" t="s">
        <v>2988</v>
      </c>
      <c r="B868" t="s">
        <v>3948</v>
      </c>
      <c r="C868" s="1">
        <v>44883</v>
      </c>
      <c r="D868" s="1">
        <v>45036</v>
      </c>
      <c r="E868" s="1">
        <f t="shared" si="39"/>
        <v>44866</v>
      </c>
      <c r="F868">
        <f t="shared" si="40"/>
        <v>5</v>
      </c>
      <c r="G868" t="str">
        <f t="shared" si="41"/>
        <v>Apr-23</v>
      </c>
      <c r="H868">
        <f>VLOOKUP(B868,campaign!A:D,4,FALSE)</f>
        <v>65</v>
      </c>
    </row>
    <row r="869" spans="1:8" x14ac:dyDescent="0.25">
      <c r="A869" t="s">
        <v>2988</v>
      </c>
      <c r="B869" t="s">
        <v>3948</v>
      </c>
      <c r="C869" s="1">
        <v>44883</v>
      </c>
      <c r="D869" s="1">
        <v>45072</v>
      </c>
      <c r="E869" s="1">
        <f t="shared" si="39"/>
        <v>44866</v>
      </c>
      <c r="F869">
        <f t="shared" si="40"/>
        <v>6</v>
      </c>
      <c r="G869" t="str">
        <f t="shared" si="41"/>
        <v>May-23</v>
      </c>
      <c r="H869">
        <f>VLOOKUP(B869,campaign!A:D,4,FALSE)</f>
        <v>65</v>
      </c>
    </row>
    <row r="870" spans="1:8" x14ac:dyDescent="0.25">
      <c r="A870" t="s">
        <v>2988</v>
      </c>
      <c r="B870" t="s">
        <v>3948</v>
      </c>
      <c r="C870" s="1">
        <v>44883</v>
      </c>
      <c r="D870" s="1">
        <v>45079</v>
      </c>
      <c r="E870" s="1">
        <f t="shared" si="39"/>
        <v>44866</v>
      </c>
      <c r="F870">
        <f t="shared" si="40"/>
        <v>6</v>
      </c>
      <c r="G870" t="str">
        <f t="shared" si="41"/>
        <v>Jun-23</v>
      </c>
      <c r="H870">
        <f>VLOOKUP(B870,campaign!A:D,4,FALSE)</f>
        <v>65</v>
      </c>
    </row>
    <row r="871" spans="1:8" x14ac:dyDescent="0.25">
      <c r="A871" t="s">
        <v>2988</v>
      </c>
      <c r="B871" t="s">
        <v>3953</v>
      </c>
      <c r="C871" s="1">
        <v>44984</v>
      </c>
      <c r="D871" s="1">
        <v>44984</v>
      </c>
      <c r="E871" s="1">
        <f t="shared" si="39"/>
        <v>44958</v>
      </c>
      <c r="F871">
        <f t="shared" si="40"/>
        <v>0</v>
      </c>
      <c r="G871" t="str">
        <f t="shared" si="41"/>
        <v>Feb-23</v>
      </c>
      <c r="H871">
        <f>VLOOKUP(B871,campaign!A:D,4,FALSE)</f>
        <v>29</v>
      </c>
    </row>
    <row r="872" spans="1:8" x14ac:dyDescent="0.25">
      <c r="A872" t="s">
        <v>2988</v>
      </c>
      <c r="B872" t="s">
        <v>3953</v>
      </c>
      <c r="C872" s="1">
        <v>44984</v>
      </c>
      <c r="D872" s="1">
        <v>45015</v>
      </c>
      <c r="E872" s="1">
        <f t="shared" si="39"/>
        <v>44958</v>
      </c>
      <c r="F872">
        <f t="shared" si="40"/>
        <v>1</v>
      </c>
      <c r="G872" t="str">
        <f t="shared" si="41"/>
        <v>Mar-23</v>
      </c>
      <c r="H872">
        <f>VLOOKUP(B872,campaign!A:D,4,FALSE)</f>
        <v>29</v>
      </c>
    </row>
    <row r="873" spans="1:8" x14ac:dyDescent="0.25">
      <c r="A873" t="s">
        <v>2988</v>
      </c>
      <c r="B873" t="s">
        <v>3953</v>
      </c>
      <c r="C873" s="1">
        <v>44984</v>
      </c>
      <c r="D873" s="1">
        <v>45027</v>
      </c>
      <c r="E873" s="1">
        <f t="shared" si="39"/>
        <v>44958</v>
      </c>
      <c r="F873">
        <f t="shared" si="40"/>
        <v>1</v>
      </c>
      <c r="G873" t="str">
        <f t="shared" si="41"/>
        <v>Apr-23</v>
      </c>
      <c r="H873">
        <f>VLOOKUP(B873,campaign!A:D,4,FALSE)</f>
        <v>29</v>
      </c>
    </row>
    <row r="874" spans="1:8" x14ac:dyDescent="0.25">
      <c r="A874" t="s">
        <v>2988</v>
      </c>
      <c r="B874" t="s">
        <v>3953</v>
      </c>
      <c r="C874" s="1">
        <v>44984</v>
      </c>
      <c r="D874" s="1">
        <v>45074</v>
      </c>
      <c r="E874" s="1">
        <f t="shared" si="39"/>
        <v>44958</v>
      </c>
      <c r="F874">
        <f t="shared" si="40"/>
        <v>3</v>
      </c>
      <c r="G874" t="str">
        <f t="shared" si="41"/>
        <v>May-23</v>
      </c>
      <c r="H874">
        <f>VLOOKUP(B874,campaign!A:D,4,FALSE)</f>
        <v>29</v>
      </c>
    </row>
    <row r="875" spans="1:8" x14ac:dyDescent="0.25">
      <c r="A875" t="s">
        <v>2988</v>
      </c>
      <c r="B875" t="s">
        <v>3953</v>
      </c>
      <c r="C875" s="1">
        <v>44984</v>
      </c>
      <c r="D875" s="1">
        <v>45087</v>
      </c>
      <c r="E875" s="1">
        <f t="shared" si="39"/>
        <v>44958</v>
      </c>
      <c r="F875">
        <f t="shared" si="40"/>
        <v>3</v>
      </c>
      <c r="G875" t="str">
        <f t="shared" si="41"/>
        <v>Jun-23</v>
      </c>
      <c r="H875">
        <f>VLOOKUP(B875,campaign!A:D,4,FALSE)</f>
        <v>29</v>
      </c>
    </row>
    <row r="876" spans="1:8" x14ac:dyDescent="0.25">
      <c r="A876" t="s">
        <v>2989</v>
      </c>
      <c r="B876" t="s">
        <v>3947</v>
      </c>
      <c r="C876" s="1">
        <v>44660</v>
      </c>
      <c r="D876" s="1">
        <v>44660</v>
      </c>
      <c r="E876" s="1">
        <f t="shared" si="39"/>
        <v>44652</v>
      </c>
      <c r="F876">
        <f t="shared" si="40"/>
        <v>0</v>
      </c>
      <c r="G876" t="str">
        <f t="shared" si="41"/>
        <v>Apr-22</v>
      </c>
      <c r="H876">
        <f>VLOOKUP(B876,campaign!A:D,4,FALSE)</f>
        <v>62</v>
      </c>
    </row>
    <row r="877" spans="1:8" x14ac:dyDescent="0.25">
      <c r="A877" t="s">
        <v>2989</v>
      </c>
      <c r="B877" t="s">
        <v>3947</v>
      </c>
      <c r="C877" s="1">
        <v>44660</v>
      </c>
      <c r="D877" s="1">
        <v>44732</v>
      </c>
      <c r="E877" s="1">
        <f t="shared" si="39"/>
        <v>44652</v>
      </c>
      <c r="F877">
        <f t="shared" si="40"/>
        <v>2</v>
      </c>
      <c r="G877" t="str">
        <f t="shared" si="41"/>
        <v>Jun-22</v>
      </c>
      <c r="H877">
        <f>VLOOKUP(B877,campaign!A:D,4,FALSE)</f>
        <v>62</v>
      </c>
    </row>
    <row r="878" spans="1:8" x14ac:dyDescent="0.25">
      <c r="A878" t="s">
        <v>2989</v>
      </c>
      <c r="B878" t="s">
        <v>3947</v>
      </c>
      <c r="C878" s="1">
        <v>44660</v>
      </c>
      <c r="D878" s="1">
        <v>44789</v>
      </c>
      <c r="E878" s="1">
        <f t="shared" si="39"/>
        <v>44652</v>
      </c>
      <c r="F878">
        <f t="shared" si="40"/>
        <v>4</v>
      </c>
      <c r="G878" t="str">
        <f t="shared" si="41"/>
        <v>Aug-22</v>
      </c>
      <c r="H878">
        <f>VLOOKUP(B878,campaign!A:D,4,FALSE)</f>
        <v>62</v>
      </c>
    </row>
    <row r="879" spans="1:8" x14ac:dyDescent="0.25">
      <c r="A879" t="s">
        <v>2989</v>
      </c>
      <c r="B879" t="s">
        <v>3947</v>
      </c>
      <c r="C879" s="1">
        <v>44660</v>
      </c>
      <c r="D879" s="1">
        <v>44879</v>
      </c>
      <c r="E879" s="1">
        <f t="shared" si="39"/>
        <v>44652</v>
      </c>
      <c r="F879">
        <f t="shared" si="40"/>
        <v>7</v>
      </c>
      <c r="G879" t="str">
        <f t="shared" si="41"/>
        <v>Nov-22</v>
      </c>
      <c r="H879">
        <f>VLOOKUP(B879,campaign!A:D,4,FALSE)</f>
        <v>62</v>
      </c>
    </row>
    <row r="880" spans="1:8" x14ac:dyDescent="0.25">
      <c r="A880" t="s">
        <v>2989</v>
      </c>
      <c r="B880" t="s">
        <v>3947</v>
      </c>
      <c r="C880" s="1">
        <v>44660</v>
      </c>
      <c r="D880" s="1">
        <v>44907</v>
      </c>
      <c r="E880" s="1">
        <f t="shared" si="39"/>
        <v>44652</v>
      </c>
      <c r="F880">
        <f t="shared" si="40"/>
        <v>8</v>
      </c>
      <c r="G880" t="str">
        <f t="shared" si="41"/>
        <v>Dec-22</v>
      </c>
      <c r="H880">
        <f>VLOOKUP(B880,campaign!A:D,4,FALSE)</f>
        <v>62</v>
      </c>
    </row>
    <row r="881" spans="1:8" x14ac:dyDescent="0.25">
      <c r="A881" t="s">
        <v>2989</v>
      </c>
      <c r="B881" t="s">
        <v>3947</v>
      </c>
      <c r="C881" s="1">
        <v>44660</v>
      </c>
      <c r="D881" s="1">
        <v>44948</v>
      </c>
      <c r="E881" s="1">
        <f t="shared" si="39"/>
        <v>44652</v>
      </c>
      <c r="F881">
        <f t="shared" si="40"/>
        <v>9</v>
      </c>
      <c r="G881" t="str">
        <f t="shared" si="41"/>
        <v>Jan-23</v>
      </c>
      <c r="H881">
        <f>VLOOKUP(B881,campaign!A:D,4,FALSE)</f>
        <v>62</v>
      </c>
    </row>
    <row r="882" spans="1:8" x14ac:dyDescent="0.25">
      <c r="A882" t="s">
        <v>2989</v>
      </c>
      <c r="B882" t="s">
        <v>3947</v>
      </c>
      <c r="C882" s="1">
        <v>44660</v>
      </c>
      <c r="D882" s="1">
        <v>45009</v>
      </c>
      <c r="E882" s="1">
        <f t="shared" si="39"/>
        <v>44652</v>
      </c>
      <c r="F882">
        <f t="shared" si="40"/>
        <v>11</v>
      </c>
      <c r="G882" t="str">
        <f t="shared" si="41"/>
        <v>Mar-23</v>
      </c>
      <c r="H882">
        <f>VLOOKUP(B882,campaign!A:D,4,FALSE)</f>
        <v>62</v>
      </c>
    </row>
    <row r="883" spans="1:8" x14ac:dyDescent="0.25">
      <c r="A883" t="s">
        <v>2989</v>
      </c>
      <c r="B883" t="s">
        <v>3947</v>
      </c>
      <c r="C883" s="1">
        <v>44660</v>
      </c>
      <c r="D883" s="1">
        <v>45031</v>
      </c>
      <c r="E883" s="1">
        <f t="shared" si="39"/>
        <v>44652</v>
      </c>
      <c r="F883">
        <f t="shared" si="40"/>
        <v>12</v>
      </c>
      <c r="G883" t="str">
        <f t="shared" si="41"/>
        <v>Apr-23</v>
      </c>
      <c r="H883">
        <f>VLOOKUP(B883,campaign!A:D,4,FALSE)</f>
        <v>62</v>
      </c>
    </row>
    <row r="884" spans="1:8" x14ac:dyDescent="0.25">
      <c r="A884" t="s">
        <v>2989</v>
      </c>
      <c r="B884" t="s">
        <v>3947</v>
      </c>
      <c r="C884" s="1">
        <v>44660</v>
      </c>
      <c r="D884" s="1">
        <v>45063</v>
      </c>
      <c r="E884" s="1">
        <f t="shared" si="39"/>
        <v>44652</v>
      </c>
      <c r="F884">
        <f t="shared" si="40"/>
        <v>13</v>
      </c>
      <c r="G884" t="str">
        <f t="shared" si="41"/>
        <v>May-23</v>
      </c>
      <c r="H884">
        <f>VLOOKUP(B884,campaign!A:D,4,FALSE)</f>
        <v>62</v>
      </c>
    </row>
    <row r="885" spans="1:8" x14ac:dyDescent="0.25">
      <c r="A885" t="s">
        <v>2989</v>
      </c>
      <c r="B885" t="s">
        <v>3952</v>
      </c>
      <c r="C885" s="1">
        <v>44703</v>
      </c>
      <c r="D885" s="1">
        <v>44703</v>
      </c>
      <c r="E885" s="1">
        <f t="shared" si="39"/>
        <v>44682</v>
      </c>
      <c r="F885">
        <f t="shared" si="40"/>
        <v>0</v>
      </c>
      <c r="G885" t="str">
        <f t="shared" si="41"/>
        <v>May-22</v>
      </c>
      <c r="H885">
        <f>VLOOKUP(B885,campaign!A:D,4,FALSE)</f>
        <v>16</v>
      </c>
    </row>
    <row r="886" spans="1:8" x14ac:dyDescent="0.25">
      <c r="A886" t="s">
        <v>2989</v>
      </c>
      <c r="B886" t="s">
        <v>3952</v>
      </c>
      <c r="C886" s="1">
        <v>44703</v>
      </c>
      <c r="D886" s="1">
        <v>44746</v>
      </c>
      <c r="E886" s="1">
        <f t="shared" si="39"/>
        <v>44682</v>
      </c>
      <c r="F886">
        <f t="shared" si="40"/>
        <v>1</v>
      </c>
      <c r="G886" t="str">
        <f t="shared" si="41"/>
        <v>Jul-22</v>
      </c>
      <c r="H886">
        <f>VLOOKUP(B886,campaign!A:D,4,FALSE)</f>
        <v>16</v>
      </c>
    </row>
    <row r="887" spans="1:8" x14ac:dyDescent="0.25">
      <c r="A887" t="s">
        <v>2989</v>
      </c>
      <c r="B887" t="s">
        <v>3952</v>
      </c>
      <c r="C887" s="1">
        <v>44703</v>
      </c>
      <c r="D887" s="1">
        <v>44804</v>
      </c>
      <c r="E887" s="1">
        <f t="shared" si="39"/>
        <v>44682</v>
      </c>
      <c r="F887">
        <f t="shared" si="40"/>
        <v>3</v>
      </c>
      <c r="G887" t="str">
        <f t="shared" si="41"/>
        <v>Aug-22</v>
      </c>
      <c r="H887">
        <f>VLOOKUP(B887,campaign!A:D,4,FALSE)</f>
        <v>16</v>
      </c>
    </row>
    <row r="888" spans="1:8" x14ac:dyDescent="0.25">
      <c r="A888" t="s">
        <v>2989</v>
      </c>
      <c r="B888" t="s">
        <v>3952</v>
      </c>
      <c r="C888" s="1">
        <v>44703</v>
      </c>
      <c r="D888" s="1">
        <v>44805</v>
      </c>
      <c r="E888" s="1">
        <f t="shared" si="39"/>
        <v>44682</v>
      </c>
      <c r="F888">
        <f t="shared" si="40"/>
        <v>3</v>
      </c>
      <c r="G888" t="str">
        <f t="shared" si="41"/>
        <v>Sep-22</v>
      </c>
      <c r="H888">
        <f>VLOOKUP(B888,campaign!A:D,4,FALSE)</f>
        <v>16</v>
      </c>
    </row>
    <row r="889" spans="1:8" x14ac:dyDescent="0.25">
      <c r="A889" t="s">
        <v>2989</v>
      </c>
      <c r="B889" t="s">
        <v>3952</v>
      </c>
      <c r="C889" s="1">
        <v>44703</v>
      </c>
      <c r="D889" s="1">
        <v>44893</v>
      </c>
      <c r="E889" s="1">
        <f t="shared" si="39"/>
        <v>44682</v>
      </c>
      <c r="F889">
        <f t="shared" si="40"/>
        <v>6</v>
      </c>
      <c r="G889" t="str">
        <f t="shared" si="41"/>
        <v>Nov-22</v>
      </c>
      <c r="H889">
        <f>VLOOKUP(B889,campaign!A:D,4,FALSE)</f>
        <v>16</v>
      </c>
    </row>
    <row r="890" spans="1:8" x14ac:dyDescent="0.25">
      <c r="A890" t="s">
        <v>2989</v>
      </c>
      <c r="B890" t="s">
        <v>3952</v>
      </c>
      <c r="C890" s="1">
        <v>44703</v>
      </c>
      <c r="D890" s="1">
        <v>44898</v>
      </c>
      <c r="E890" s="1">
        <f t="shared" si="39"/>
        <v>44682</v>
      </c>
      <c r="F890">
        <f t="shared" si="40"/>
        <v>6</v>
      </c>
      <c r="G890" t="str">
        <f t="shared" si="41"/>
        <v>Dec-22</v>
      </c>
      <c r="H890">
        <f>VLOOKUP(B890,campaign!A:D,4,FALSE)</f>
        <v>16</v>
      </c>
    </row>
    <row r="891" spans="1:8" x14ac:dyDescent="0.25">
      <c r="A891" t="s">
        <v>2989</v>
      </c>
      <c r="B891" t="s">
        <v>3952</v>
      </c>
      <c r="C891" s="1">
        <v>44703</v>
      </c>
      <c r="D891" s="1">
        <v>45007</v>
      </c>
      <c r="E891" s="1">
        <f t="shared" si="39"/>
        <v>44682</v>
      </c>
      <c r="F891">
        <f t="shared" si="40"/>
        <v>10</v>
      </c>
      <c r="G891" t="str">
        <f t="shared" si="41"/>
        <v>Mar-23</v>
      </c>
      <c r="H891">
        <f>VLOOKUP(B891,campaign!A:D,4,FALSE)</f>
        <v>16</v>
      </c>
    </row>
    <row r="892" spans="1:8" x14ac:dyDescent="0.25">
      <c r="A892" t="s">
        <v>2989</v>
      </c>
      <c r="B892" t="s">
        <v>3952</v>
      </c>
      <c r="C892" s="1">
        <v>44703</v>
      </c>
      <c r="D892" s="1">
        <v>45075</v>
      </c>
      <c r="E892" s="1">
        <f t="shared" si="39"/>
        <v>44682</v>
      </c>
      <c r="F892">
        <f t="shared" si="40"/>
        <v>12</v>
      </c>
      <c r="G892" t="str">
        <f t="shared" si="41"/>
        <v>May-23</v>
      </c>
      <c r="H892">
        <f>VLOOKUP(B892,campaign!A:D,4,FALSE)</f>
        <v>16</v>
      </c>
    </row>
    <row r="893" spans="1:8" x14ac:dyDescent="0.25">
      <c r="A893" t="s">
        <v>2989</v>
      </c>
      <c r="B893" t="s">
        <v>3952</v>
      </c>
      <c r="C893" s="1">
        <v>44703</v>
      </c>
      <c r="D893" s="1">
        <v>45081</v>
      </c>
      <c r="E893" s="1">
        <f t="shared" si="39"/>
        <v>44682</v>
      </c>
      <c r="F893">
        <f t="shared" si="40"/>
        <v>12</v>
      </c>
      <c r="G893" t="str">
        <f t="shared" si="41"/>
        <v>Jun-23</v>
      </c>
      <c r="H893">
        <f>VLOOKUP(B893,campaign!A:D,4,FALSE)</f>
        <v>16</v>
      </c>
    </row>
    <row r="894" spans="1:8" x14ac:dyDescent="0.25">
      <c r="A894" t="s">
        <v>2989</v>
      </c>
      <c r="B894" t="s">
        <v>3927</v>
      </c>
      <c r="C894" s="1">
        <v>45009</v>
      </c>
      <c r="D894" s="1">
        <v>45009</v>
      </c>
      <c r="E894" s="1">
        <f t="shared" si="39"/>
        <v>44986</v>
      </c>
      <c r="F894">
        <f t="shared" si="40"/>
        <v>0</v>
      </c>
      <c r="G894" t="str">
        <f t="shared" si="41"/>
        <v>Mar-23</v>
      </c>
      <c r="H894">
        <f>VLOOKUP(B894,campaign!A:D,4,FALSE)</f>
        <v>27</v>
      </c>
    </row>
    <row r="895" spans="1:8" x14ac:dyDescent="0.25">
      <c r="A895" t="s">
        <v>2989</v>
      </c>
      <c r="B895" t="s">
        <v>3927</v>
      </c>
      <c r="C895" s="1">
        <v>45009</v>
      </c>
      <c r="D895" s="1">
        <v>45040</v>
      </c>
      <c r="E895" s="1">
        <f t="shared" si="39"/>
        <v>44986</v>
      </c>
      <c r="F895">
        <f t="shared" si="40"/>
        <v>1</v>
      </c>
      <c r="G895" t="str">
        <f t="shared" si="41"/>
        <v>Apr-23</v>
      </c>
      <c r="H895">
        <f>VLOOKUP(B895,campaign!A:D,4,FALSE)</f>
        <v>27</v>
      </c>
    </row>
    <row r="896" spans="1:8" x14ac:dyDescent="0.25">
      <c r="A896" t="s">
        <v>2989</v>
      </c>
      <c r="B896" t="s">
        <v>3927</v>
      </c>
      <c r="C896" s="1">
        <v>45009</v>
      </c>
      <c r="D896" s="1">
        <v>45055</v>
      </c>
      <c r="E896" s="1">
        <f t="shared" si="39"/>
        <v>44986</v>
      </c>
      <c r="F896">
        <f t="shared" si="40"/>
        <v>1</v>
      </c>
      <c r="G896" t="str">
        <f t="shared" si="41"/>
        <v>May-23</v>
      </c>
      <c r="H896">
        <f>VLOOKUP(B896,campaign!A:D,4,FALSE)</f>
        <v>27</v>
      </c>
    </row>
    <row r="897" spans="1:8" x14ac:dyDescent="0.25">
      <c r="A897" t="s">
        <v>2989</v>
      </c>
      <c r="B897" t="s">
        <v>3927</v>
      </c>
      <c r="C897" s="1">
        <v>45009</v>
      </c>
      <c r="D897" s="1">
        <v>45084</v>
      </c>
      <c r="E897" s="1">
        <f t="shared" si="39"/>
        <v>44986</v>
      </c>
      <c r="F897">
        <f t="shared" si="40"/>
        <v>2</v>
      </c>
      <c r="G897" t="str">
        <f t="shared" si="41"/>
        <v>Jun-23</v>
      </c>
      <c r="H897">
        <f>VLOOKUP(B897,campaign!A:D,4,FALSE)</f>
        <v>27</v>
      </c>
    </row>
    <row r="898" spans="1:8" x14ac:dyDescent="0.25">
      <c r="A898" t="s">
        <v>2990</v>
      </c>
      <c r="B898" t="s">
        <v>3947</v>
      </c>
      <c r="C898" s="1">
        <v>44654</v>
      </c>
      <c r="D898" s="1">
        <v>44654</v>
      </c>
      <c r="E898" s="1">
        <f t="shared" si="39"/>
        <v>44652</v>
      </c>
      <c r="F898">
        <f t="shared" si="40"/>
        <v>0</v>
      </c>
      <c r="G898" t="str">
        <f t="shared" si="41"/>
        <v>Apr-22</v>
      </c>
      <c r="H898">
        <f>VLOOKUP(B898,campaign!A:D,4,FALSE)</f>
        <v>62</v>
      </c>
    </row>
    <row r="899" spans="1:8" x14ac:dyDescent="0.25">
      <c r="A899" t="s">
        <v>2990</v>
      </c>
      <c r="B899" t="s">
        <v>3947</v>
      </c>
      <c r="C899" s="1">
        <v>44654</v>
      </c>
      <c r="D899" s="1">
        <v>44691</v>
      </c>
      <c r="E899" s="1">
        <f t="shared" ref="E899:E962" si="42">DATE(YEAR(C899),MONTH(C899),1)</f>
        <v>44652</v>
      </c>
      <c r="F899">
        <f t="shared" ref="F899:F962" si="43">DATEDIF(C899,D899,"M")</f>
        <v>1</v>
      </c>
      <c r="G899" t="str">
        <f t="shared" ref="G899:G962" si="44">TEXT(D899,"mmm-yy")</f>
        <v>May-22</v>
      </c>
      <c r="H899">
        <f>VLOOKUP(B899,campaign!A:D,4,FALSE)</f>
        <v>62</v>
      </c>
    </row>
    <row r="900" spans="1:8" x14ac:dyDescent="0.25">
      <c r="A900" t="s">
        <v>2990</v>
      </c>
      <c r="B900" t="s">
        <v>3947</v>
      </c>
      <c r="C900" s="1">
        <v>44654</v>
      </c>
      <c r="D900" s="1">
        <v>44723</v>
      </c>
      <c r="E900" s="1">
        <f t="shared" si="42"/>
        <v>44652</v>
      </c>
      <c r="F900">
        <f t="shared" si="43"/>
        <v>2</v>
      </c>
      <c r="G900" t="str">
        <f t="shared" si="44"/>
        <v>Jun-22</v>
      </c>
      <c r="H900">
        <f>VLOOKUP(B900,campaign!A:D,4,FALSE)</f>
        <v>62</v>
      </c>
    </row>
    <row r="901" spans="1:8" x14ac:dyDescent="0.25">
      <c r="A901" t="s">
        <v>2990</v>
      </c>
      <c r="B901" t="s">
        <v>3947</v>
      </c>
      <c r="C901" s="1">
        <v>44654</v>
      </c>
      <c r="D901" s="1">
        <v>44760</v>
      </c>
      <c r="E901" s="1">
        <f t="shared" si="42"/>
        <v>44652</v>
      </c>
      <c r="F901">
        <f t="shared" si="43"/>
        <v>3</v>
      </c>
      <c r="G901" t="str">
        <f t="shared" si="44"/>
        <v>Jul-22</v>
      </c>
      <c r="H901">
        <f>VLOOKUP(B901,campaign!A:D,4,FALSE)</f>
        <v>62</v>
      </c>
    </row>
    <row r="902" spans="1:8" x14ac:dyDescent="0.25">
      <c r="A902" t="s">
        <v>2990</v>
      </c>
      <c r="B902" t="s">
        <v>3947</v>
      </c>
      <c r="C902" s="1">
        <v>44654</v>
      </c>
      <c r="D902" s="1">
        <v>44784</v>
      </c>
      <c r="E902" s="1">
        <f t="shared" si="42"/>
        <v>44652</v>
      </c>
      <c r="F902">
        <f t="shared" si="43"/>
        <v>4</v>
      </c>
      <c r="G902" t="str">
        <f t="shared" si="44"/>
        <v>Aug-22</v>
      </c>
      <c r="H902">
        <f>VLOOKUP(B902,campaign!A:D,4,FALSE)</f>
        <v>62</v>
      </c>
    </row>
    <row r="903" spans="1:8" x14ac:dyDescent="0.25">
      <c r="A903" t="s">
        <v>2990</v>
      </c>
      <c r="B903" t="s">
        <v>3947</v>
      </c>
      <c r="C903" s="1">
        <v>44654</v>
      </c>
      <c r="D903" s="1">
        <v>44810</v>
      </c>
      <c r="E903" s="1">
        <f t="shared" si="42"/>
        <v>44652</v>
      </c>
      <c r="F903">
        <f t="shared" si="43"/>
        <v>5</v>
      </c>
      <c r="G903" t="str">
        <f t="shared" si="44"/>
        <v>Sep-22</v>
      </c>
      <c r="H903">
        <f>VLOOKUP(B903,campaign!A:D,4,FALSE)</f>
        <v>62</v>
      </c>
    </row>
    <row r="904" spans="1:8" x14ac:dyDescent="0.25">
      <c r="A904" t="s">
        <v>2990</v>
      </c>
      <c r="B904" t="s">
        <v>3947</v>
      </c>
      <c r="C904" s="1">
        <v>44654</v>
      </c>
      <c r="D904" s="1">
        <v>44840</v>
      </c>
      <c r="E904" s="1">
        <f t="shared" si="42"/>
        <v>44652</v>
      </c>
      <c r="F904">
        <f t="shared" si="43"/>
        <v>6</v>
      </c>
      <c r="G904" t="str">
        <f t="shared" si="44"/>
        <v>Oct-22</v>
      </c>
      <c r="H904">
        <f>VLOOKUP(B904,campaign!A:D,4,FALSE)</f>
        <v>62</v>
      </c>
    </row>
    <row r="905" spans="1:8" x14ac:dyDescent="0.25">
      <c r="A905" t="s">
        <v>2990</v>
      </c>
      <c r="B905" t="s">
        <v>3947</v>
      </c>
      <c r="C905" s="1">
        <v>44654</v>
      </c>
      <c r="D905" s="1">
        <v>44875</v>
      </c>
      <c r="E905" s="1">
        <f t="shared" si="42"/>
        <v>44652</v>
      </c>
      <c r="F905">
        <f t="shared" si="43"/>
        <v>7</v>
      </c>
      <c r="G905" t="str">
        <f t="shared" si="44"/>
        <v>Nov-22</v>
      </c>
      <c r="H905">
        <f>VLOOKUP(B905,campaign!A:D,4,FALSE)</f>
        <v>62</v>
      </c>
    </row>
    <row r="906" spans="1:8" x14ac:dyDescent="0.25">
      <c r="A906" t="s">
        <v>2990</v>
      </c>
      <c r="B906" t="s">
        <v>3947</v>
      </c>
      <c r="C906" s="1">
        <v>44654</v>
      </c>
      <c r="D906" s="1">
        <v>44903</v>
      </c>
      <c r="E906" s="1">
        <f t="shared" si="42"/>
        <v>44652</v>
      </c>
      <c r="F906">
        <f t="shared" si="43"/>
        <v>8</v>
      </c>
      <c r="G906" t="str">
        <f t="shared" si="44"/>
        <v>Dec-22</v>
      </c>
      <c r="H906">
        <f>VLOOKUP(B906,campaign!A:D,4,FALSE)</f>
        <v>62</v>
      </c>
    </row>
    <row r="907" spans="1:8" x14ac:dyDescent="0.25">
      <c r="A907" t="s">
        <v>2990</v>
      </c>
      <c r="B907" t="s">
        <v>3923</v>
      </c>
      <c r="C907" s="1">
        <v>44775</v>
      </c>
      <c r="D907" s="1">
        <v>44775</v>
      </c>
      <c r="E907" s="1">
        <f t="shared" si="42"/>
        <v>44774</v>
      </c>
      <c r="F907">
        <f t="shared" si="43"/>
        <v>0</v>
      </c>
      <c r="G907" t="str">
        <f t="shared" si="44"/>
        <v>Aug-22</v>
      </c>
      <c r="H907">
        <f>VLOOKUP(B907,campaign!A:D,4,FALSE)</f>
        <v>26</v>
      </c>
    </row>
    <row r="908" spans="1:8" x14ac:dyDescent="0.25">
      <c r="A908" t="s">
        <v>2990</v>
      </c>
      <c r="B908" t="s">
        <v>3923</v>
      </c>
      <c r="C908" s="1">
        <v>44775</v>
      </c>
      <c r="D908" s="1">
        <v>44820</v>
      </c>
      <c r="E908" s="1">
        <f t="shared" si="42"/>
        <v>44774</v>
      </c>
      <c r="F908">
        <f t="shared" si="43"/>
        <v>1</v>
      </c>
      <c r="G908" t="str">
        <f t="shared" si="44"/>
        <v>Sep-22</v>
      </c>
      <c r="H908">
        <f>VLOOKUP(B908,campaign!A:D,4,FALSE)</f>
        <v>26</v>
      </c>
    </row>
    <row r="909" spans="1:8" x14ac:dyDescent="0.25">
      <c r="A909" t="s">
        <v>2990</v>
      </c>
      <c r="B909" t="s">
        <v>3923</v>
      </c>
      <c r="C909" s="1">
        <v>44775</v>
      </c>
      <c r="D909" s="1">
        <v>44842</v>
      </c>
      <c r="E909" s="1">
        <f t="shared" si="42"/>
        <v>44774</v>
      </c>
      <c r="F909">
        <f t="shared" si="43"/>
        <v>2</v>
      </c>
      <c r="G909" t="str">
        <f t="shared" si="44"/>
        <v>Oct-22</v>
      </c>
      <c r="H909">
        <f>VLOOKUP(B909,campaign!A:D,4,FALSE)</f>
        <v>26</v>
      </c>
    </row>
    <row r="910" spans="1:8" x14ac:dyDescent="0.25">
      <c r="A910" t="s">
        <v>2990</v>
      </c>
      <c r="B910" t="s">
        <v>3923</v>
      </c>
      <c r="C910" s="1">
        <v>44775</v>
      </c>
      <c r="D910" s="1">
        <v>44873</v>
      </c>
      <c r="E910" s="1">
        <f t="shared" si="42"/>
        <v>44774</v>
      </c>
      <c r="F910">
        <f t="shared" si="43"/>
        <v>3</v>
      </c>
      <c r="G910" t="str">
        <f t="shared" si="44"/>
        <v>Nov-22</v>
      </c>
      <c r="H910">
        <f>VLOOKUP(B910,campaign!A:D,4,FALSE)</f>
        <v>26</v>
      </c>
    </row>
    <row r="911" spans="1:8" x14ac:dyDescent="0.25">
      <c r="A911" t="s">
        <v>2990</v>
      </c>
      <c r="B911" t="s">
        <v>3923</v>
      </c>
      <c r="C911" s="1">
        <v>44775</v>
      </c>
      <c r="D911" s="1">
        <v>44904</v>
      </c>
      <c r="E911" s="1">
        <f t="shared" si="42"/>
        <v>44774</v>
      </c>
      <c r="F911">
        <f t="shared" si="43"/>
        <v>4</v>
      </c>
      <c r="G911" t="str">
        <f t="shared" si="44"/>
        <v>Dec-22</v>
      </c>
      <c r="H911">
        <f>VLOOKUP(B911,campaign!A:D,4,FALSE)</f>
        <v>26</v>
      </c>
    </row>
    <row r="912" spans="1:8" x14ac:dyDescent="0.25">
      <c r="A912" t="s">
        <v>2990</v>
      </c>
      <c r="B912" t="s">
        <v>3923</v>
      </c>
      <c r="C912" s="1">
        <v>44775</v>
      </c>
      <c r="D912" s="1">
        <v>44935</v>
      </c>
      <c r="E912" s="1">
        <f t="shared" si="42"/>
        <v>44774</v>
      </c>
      <c r="F912">
        <f t="shared" si="43"/>
        <v>5</v>
      </c>
      <c r="G912" t="str">
        <f t="shared" si="44"/>
        <v>Jan-23</v>
      </c>
      <c r="H912">
        <f>VLOOKUP(B912,campaign!A:D,4,FALSE)</f>
        <v>26</v>
      </c>
    </row>
    <row r="913" spans="1:8" x14ac:dyDescent="0.25">
      <c r="A913" t="s">
        <v>2990</v>
      </c>
      <c r="B913" t="s">
        <v>3923</v>
      </c>
      <c r="C913" s="1">
        <v>44775</v>
      </c>
      <c r="D913" s="1">
        <v>44960</v>
      </c>
      <c r="E913" s="1">
        <f t="shared" si="42"/>
        <v>44774</v>
      </c>
      <c r="F913">
        <f t="shared" si="43"/>
        <v>6</v>
      </c>
      <c r="G913" t="str">
        <f t="shared" si="44"/>
        <v>Feb-23</v>
      </c>
      <c r="H913">
        <f>VLOOKUP(B913,campaign!A:D,4,FALSE)</f>
        <v>26</v>
      </c>
    </row>
    <row r="914" spans="1:8" x14ac:dyDescent="0.25">
      <c r="A914" t="s">
        <v>2990</v>
      </c>
      <c r="B914" t="s">
        <v>3923</v>
      </c>
      <c r="C914" s="1">
        <v>44775</v>
      </c>
      <c r="D914" s="1">
        <v>44991</v>
      </c>
      <c r="E914" s="1">
        <f t="shared" si="42"/>
        <v>44774</v>
      </c>
      <c r="F914">
        <f t="shared" si="43"/>
        <v>7</v>
      </c>
      <c r="G914" t="str">
        <f t="shared" si="44"/>
        <v>Mar-23</v>
      </c>
      <c r="H914">
        <f>VLOOKUP(B914,campaign!A:D,4,FALSE)</f>
        <v>26</v>
      </c>
    </row>
    <row r="915" spans="1:8" x14ac:dyDescent="0.25">
      <c r="A915" t="s">
        <v>2990</v>
      </c>
      <c r="B915" t="s">
        <v>3923</v>
      </c>
      <c r="C915" s="1">
        <v>44775</v>
      </c>
      <c r="D915" s="1">
        <v>45020</v>
      </c>
      <c r="E915" s="1">
        <f t="shared" si="42"/>
        <v>44774</v>
      </c>
      <c r="F915">
        <f t="shared" si="43"/>
        <v>8</v>
      </c>
      <c r="G915" t="str">
        <f t="shared" si="44"/>
        <v>Apr-23</v>
      </c>
      <c r="H915">
        <f>VLOOKUP(B915,campaign!A:D,4,FALSE)</f>
        <v>26</v>
      </c>
    </row>
    <row r="916" spans="1:8" x14ac:dyDescent="0.25">
      <c r="A916" t="s">
        <v>2990</v>
      </c>
      <c r="B916" t="s">
        <v>3922</v>
      </c>
      <c r="C916" s="1">
        <v>45004</v>
      </c>
      <c r="D916" s="1">
        <v>45004</v>
      </c>
      <c r="E916" s="1">
        <f t="shared" si="42"/>
        <v>44986</v>
      </c>
      <c r="F916">
        <f t="shared" si="43"/>
        <v>0</v>
      </c>
      <c r="G916" t="str">
        <f t="shared" si="44"/>
        <v>Mar-23</v>
      </c>
      <c r="H916">
        <f>VLOOKUP(B916,campaign!A:D,4,FALSE)</f>
        <v>62</v>
      </c>
    </row>
    <row r="917" spans="1:8" x14ac:dyDescent="0.25">
      <c r="A917" t="s">
        <v>2990</v>
      </c>
      <c r="B917" t="s">
        <v>3922</v>
      </c>
      <c r="C917" s="1">
        <v>45004</v>
      </c>
      <c r="D917" s="1">
        <v>45046</v>
      </c>
      <c r="E917" s="1">
        <f t="shared" si="42"/>
        <v>44986</v>
      </c>
      <c r="F917">
        <f t="shared" si="43"/>
        <v>1</v>
      </c>
      <c r="G917" t="str">
        <f t="shared" si="44"/>
        <v>Apr-23</v>
      </c>
      <c r="H917">
        <f>VLOOKUP(B917,campaign!A:D,4,FALSE)</f>
        <v>62</v>
      </c>
    </row>
    <row r="918" spans="1:8" x14ac:dyDescent="0.25">
      <c r="A918" t="s">
        <v>2990</v>
      </c>
      <c r="B918" t="s">
        <v>3922</v>
      </c>
      <c r="C918" s="1">
        <v>45004</v>
      </c>
      <c r="D918" s="1">
        <v>45050</v>
      </c>
      <c r="E918" s="1">
        <f t="shared" si="42"/>
        <v>44986</v>
      </c>
      <c r="F918">
        <f t="shared" si="43"/>
        <v>1</v>
      </c>
      <c r="G918" t="str">
        <f t="shared" si="44"/>
        <v>May-23</v>
      </c>
      <c r="H918">
        <f>VLOOKUP(B918,campaign!A:D,4,FALSE)</f>
        <v>62</v>
      </c>
    </row>
    <row r="919" spans="1:8" x14ac:dyDescent="0.25">
      <c r="A919" t="s">
        <v>2990</v>
      </c>
      <c r="B919" t="s">
        <v>3922</v>
      </c>
      <c r="C919" s="1">
        <v>45004</v>
      </c>
      <c r="D919" s="1">
        <v>45079</v>
      </c>
      <c r="E919" s="1">
        <f t="shared" si="42"/>
        <v>44986</v>
      </c>
      <c r="F919">
        <f t="shared" si="43"/>
        <v>2</v>
      </c>
      <c r="G919" t="str">
        <f t="shared" si="44"/>
        <v>Jun-23</v>
      </c>
      <c r="H919">
        <f>VLOOKUP(B919,campaign!A:D,4,FALSE)</f>
        <v>62</v>
      </c>
    </row>
    <row r="920" spans="1:8" x14ac:dyDescent="0.25">
      <c r="A920" t="s">
        <v>2991</v>
      </c>
      <c r="B920" t="s">
        <v>3922</v>
      </c>
      <c r="C920" s="1">
        <v>44644</v>
      </c>
      <c r="D920" s="1">
        <v>44644</v>
      </c>
      <c r="E920" s="1">
        <f t="shared" si="42"/>
        <v>44621</v>
      </c>
      <c r="F920">
        <f t="shared" si="43"/>
        <v>0</v>
      </c>
      <c r="G920" t="str">
        <f t="shared" si="44"/>
        <v>Mar-22</v>
      </c>
      <c r="H920">
        <f>VLOOKUP(B920,campaign!A:D,4,FALSE)</f>
        <v>62</v>
      </c>
    </row>
    <row r="921" spans="1:8" x14ac:dyDescent="0.25">
      <c r="A921" t="s">
        <v>2991</v>
      </c>
      <c r="B921" t="s">
        <v>3922</v>
      </c>
      <c r="C921" s="1">
        <v>44644</v>
      </c>
      <c r="D921" s="1">
        <v>44677</v>
      </c>
      <c r="E921" s="1">
        <f t="shared" si="42"/>
        <v>44621</v>
      </c>
      <c r="F921">
        <f t="shared" si="43"/>
        <v>1</v>
      </c>
      <c r="G921" t="str">
        <f t="shared" si="44"/>
        <v>Apr-22</v>
      </c>
      <c r="H921">
        <f>VLOOKUP(B921,campaign!A:D,4,FALSE)</f>
        <v>62</v>
      </c>
    </row>
    <row r="922" spans="1:8" x14ac:dyDescent="0.25">
      <c r="A922" t="s">
        <v>2991</v>
      </c>
      <c r="B922" t="s">
        <v>3922</v>
      </c>
      <c r="C922" s="1">
        <v>44644</v>
      </c>
      <c r="D922" s="1">
        <v>44749</v>
      </c>
      <c r="E922" s="1">
        <f t="shared" si="42"/>
        <v>44621</v>
      </c>
      <c r="F922">
        <f t="shared" si="43"/>
        <v>3</v>
      </c>
      <c r="G922" t="str">
        <f t="shared" si="44"/>
        <v>Jul-22</v>
      </c>
      <c r="H922">
        <f>VLOOKUP(B922,campaign!A:D,4,FALSE)</f>
        <v>62</v>
      </c>
    </row>
    <row r="923" spans="1:8" x14ac:dyDescent="0.25">
      <c r="A923" t="s">
        <v>2991</v>
      </c>
      <c r="B923" t="s">
        <v>3922</v>
      </c>
      <c r="C923" s="1">
        <v>44644</v>
      </c>
      <c r="D923" s="1">
        <v>44781</v>
      </c>
      <c r="E923" s="1">
        <f t="shared" si="42"/>
        <v>44621</v>
      </c>
      <c r="F923">
        <f t="shared" si="43"/>
        <v>4</v>
      </c>
      <c r="G923" t="str">
        <f t="shared" si="44"/>
        <v>Aug-22</v>
      </c>
      <c r="H923">
        <f>VLOOKUP(B923,campaign!A:D,4,FALSE)</f>
        <v>62</v>
      </c>
    </row>
    <row r="924" spans="1:8" x14ac:dyDescent="0.25">
      <c r="A924" t="s">
        <v>2991</v>
      </c>
      <c r="B924" t="s">
        <v>3922</v>
      </c>
      <c r="C924" s="1">
        <v>44644</v>
      </c>
      <c r="D924" s="1">
        <v>44836</v>
      </c>
      <c r="E924" s="1">
        <f t="shared" si="42"/>
        <v>44621</v>
      </c>
      <c r="F924">
        <f t="shared" si="43"/>
        <v>6</v>
      </c>
      <c r="G924" t="str">
        <f t="shared" si="44"/>
        <v>Oct-22</v>
      </c>
      <c r="H924">
        <f>VLOOKUP(B924,campaign!A:D,4,FALSE)</f>
        <v>62</v>
      </c>
    </row>
    <row r="925" spans="1:8" x14ac:dyDescent="0.25">
      <c r="A925" t="s">
        <v>2991</v>
      </c>
      <c r="B925" t="s">
        <v>3922</v>
      </c>
      <c r="C925" s="1">
        <v>44644</v>
      </c>
      <c r="D925" s="1">
        <v>44889</v>
      </c>
      <c r="E925" s="1">
        <f t="shared" si="42"/>
        <v>44621</v>
      </c>
      <c r="F925">
        <f t="shared" si="43"/>
        <v>8</v>
      </c>
      <c r="G925" t="str">
        <f t="shared" si="44"/>
        <v>Nov-22</v>
      </c>
      <c r="H925">
        <f>VLOOKUP(B925,campaign!A:D,4,FALSE)</f>
        <v>62</v>
      </c>
    </row>
    <row r="926" spans="1:8" x14ac:dyDescent="0.25">
      <c r="A926" t="s">
        <v>2991</v>
      </c>
      <c r="B926" t="s">
        <v>3922</v>
      </c>
      <c r="C926" s="1">
        <v>44644</v>
      </c>
      <c r="D926" s="1">
        <v>44951</v>
      </c>
      <c r="E926" s="1">
        <f t="shared" si="42"/>
        <v>44621</v>
      </c>
      <c r="F926">
        <f t="shared" si="43"/>
        <v>10</v>
      </c>
      <c r="G926" t="str">
        <f t="shared" si="44"/>
        <v>Jan-23</v>
      </c>
      <c r="H926">
        <f>VLOOKUP(B926,campaign!A:D,4,FALSE)</f>
        <v>62</v>
      </c>
    </row>
    <row r="927" spans="1:8" x14ac:dyDescent="0.25">
      <c r="A927" t="s">
        <v>2991</v>
      </c>
      <c r="B927" t="s">
        <v>3922</v>
      </c>
      <c r="C927" s="1">
        <v>44644</v>
      </c>
      <c r="D927" s="1">
        <v>45045</v>
      </c>
      <c r="E927" s="1">
        <f t="shared" si="42"/>
        <v>44621</v>
      </c>
      <c r="F927">
        <f t="shared" si="43"/>
        <v>13</v>
      </c>
      <c r="G927" t="str">
        <f t="shared" si="44"/>
        <v>Apr-23</v>
      </c>
      <c r="H927">
        <f>VLOOKUP(B927,campaign!A:D,4,FALSE)</f>
        <v>62</v>
      </c>
    </row>
    <row r="928" spans="1:8" x14ac:dyDescent="0.25">
      <c r="A928" t="s">
        <v>2991</v>
      </c>
      <c r="B928" t="s">
        <v>3922</v>
      </c>
      <c r="C928" s="1">
        <v>44644</v>
      </c>
      <c r="D928" s="1">
        <v>45049</v>
      </c>
      <c r="E928" s="1">
        <f t="shared" si="42"/>
        <v>44621</v>
      </c>
      <c r="F928">
        <f t="shared" si="43"/>
        <v>13</v>
      </c>
      <c r="G928" t="str">
        <f t="shared" si="44"/>
        <v>May-23</v>
      </c>
      <c r="H928">
        <f>VLOOKUP(B928,campaign!A:D,4,FALSE)</f>
        <v>62</v>
      </c>
    </row>
    <row r="929" spans="1:8" x14ac:dyDescent="0.25">
      <c r="A929" t="s">
        <v>2991</v>
      </c>
      <c r="B929" t="s">
        <v>3948</v>
      </c>
      <c r="C929" s="1">
        <v>44673</v>
      </c>
      <c r="D929" s="1">
        <v>44673</v>
      </c>
      <c r="E929" s="1">
        <f t="shared" si="42"/>
        <v>44652</v>
      </c>
      <c r="F929">
        <f t="shared" si="43"/>
        <v>0</v>
      </c>
      <c r="G929" t="str">
        <f t="shared" si="44"/>
        <v>Apr-22</v>
      </c>
      <c r="H929">
        <f>VLOOKUP(B929,campaign!A:D,4,FALSE)</f>
        <v>65</v>
      </c>
    </row>
    <row r="930" spans="1:8" x14ac:dyDescent="0.25">
      <c r="A930" t="s">
        <v>2991</v>
      </c>
      <c r="B930" t="s">
        <v>3948</v>
      </c>
      <c r="C930" s="1">
        <v>44673</v>
      </c>
      <c r="D930" s="1">
        <v>44715</v>
      </c>
      <c r="E930" s="1">
        <f t="shared" si="42"/>
        <v>44652</v>
      </c>
      <c r="F930">
        <f t="shared" si="43"/>
        <v>1</v>
      </c>
      <c r="G930" t="str">
        <f t="shared" si="44"/>
        <v>Jun-22</v>
      </c>
      <c r="H930">
        <f>VLOOKUP(B930,campaign!A:D,4,FALSE)</f>
        <v>65</v>
      </c>
    </row>
    <row r="931" spans="1:8" x14ac:dyDescent="0.25">
      <c r="A931" t="s">
        <v>2991</v>
      </c>
      <c r="B931" t="s">
        <v>3948</v>
      </c>
      <c r="C931" s="1">
        <v>44673</v>
      </c>
      <c r="D931" s="1">
        <v>44767</v>
      </c>
      <c r="E931" s="1">
        <f t="shared" si="42"/>
        <v>44652</v>
      </c>
      <c r="F931">
        <f t="shared" si="43"/>
        <v>3</v>
      </c>
      <c r="G931" t="str">
        <f t="shared" si="44"/>
        <v>Jul-22</v>
      </c>
      <c r="H931">
        <f>VLOOKUP(B931,campaign!A:D,4,FALSE)</f>
        <v>65</v>
      </c>
    </row>
    <row r="932" spans="1:8" x14ac:dyDescent="0.25">
      <c r="A932" t="s">
        <v>2991</v>
      </c>
      <c r="B932" t="s">
        <v>3948</v>
      </c>
      <c r="C932" s="1">
        <v>44673</v>
      </c>
      <c r="D932" s="1">
        <v>44834</v>
      </c>
      <c r="E932" s="1">
        <f t="shared" si="42"/>
        <v>44652</v>
      </c>
      <c r="F932">
        <f t="shared" si="43"/>
        <v>5</v>
      </c>
      <c r="G932" t="str">
        <f t="shared" si="44"/>
        <v>Sep-22</v>
      </c>
      <c r="H932">
        <f>VLOOKUP(B932,campaign!A:D,4,FALSE)</f>
        <v>65</v>
      </c>
    </row>
    <row r="933" spans="1:8" x14ac:dyDescent="0.25">
      <c r="A933" t="s">
        <v>2991</v>
      </c>
      <c r="B933" t="s">
        <v>3948</v>
      </c>
      <c r="C933" s="1">
        <v>44673</v>
      </c>
      <c r="D933" s="1">
        <v>44836</v>
      </c>
      <c r="E933" s="1">
        <f t="shared" si="42"/>
        <v>44652</v>
      </c>
      <c r="F933">
        <f t="shared" si="43"/>
        <v>5</v>
      </c>
      <c r="G933" t="str">
        <f t="shared" si="44"/>
        <v>Oct-22</v>
      </c>
      <c r="H933">
        <f>VLOOKUP(B933,campaign!A:D,4,FALSE)</f>
        <v>65</v>
      </c>
    </row>
    <row r="934" spans="1:8" x14ac:dyDescent="0.25">
      <c r="A934" t="s">
        <v>2991</v>
      </c>
      <c r="B934" t="s">
        <v>3948</v>
      </c>
      <c r="C934" s="1">
        <v>44673</v>
      </c>
      <c r="D934" s="1">
        <v>44868</v>
      </c>
      <c r="E934" s="1">
        <f t="shared" si="42"/>
        <v>44652</v>
      </c>
      <c r="F934">
        <f t="shared" si="43"/>
        <v>6</v>
      </c>
      <c r="G934" t="str">
        <f t="shared" si="44"/>
        <v>Nov-22</v>
      </c>
      <c r="H934">
        <f>VLOOKUP(B934,campaign!A:D,4,FALSE)</f>
        <v>65</v>
      </c>
    </row>
    <row r="935" spans="1:8" x14ac:dyDescent="0.25">
      <c r="A935" t="s">
        <v>2991</v>
      </c>
      <c r="B935" t="s">
        <v>3948</v>
      </c>
      <c r="C935" s="1">
        <v>44673</v>
      </c>
      <c r="D935" s="1">
        <v>44920</v>
      </c>
      <c r="E935" s="1">
        <f t="shared" si="42"/>
        <v>44652</v>
      </c>
      <c r="F935">
        <f t="shared" si="43"/>
        <v>8</v>
      </c>
      <c r="G935" t="str">
        <f t="shared" si="44"/>
        <v>Dec-22</v>
      </c>
      <c r="H935">
        <f>VLOOKUP(B935,campaign!A:D,4,FALSE)</f>
        <v>65</v>
      </c>
    </row>
    <row r="936" spans="1:8" x14ac:dyDescent="0.25">
      <c r="A936" t="s">
        <v>2991</v>
      </c>
      <c r="B936" t="s">
        <v>3948</v>
      </c>
      <c r="C936" s="1">
        <v>44673</v>
      </c>
      <c r="D936" s="1">
        <v>44928</v>
      </c>
      <c r="E936" s="1">
        <f t="shared" si="42"/>
        <v>44652</v>
      </c>
      <c r="F936">
        <f t="shared" si="43"/>
        <v>8</v>
      </c>
      <c r="G936" t="str">
        <f t="shared" si="44"/>
        <v>Jan-23</v>
      </c>
      <c r="H936">
        <f>VLOOKUP(B936,campaign!A:D,4,FALSE)</f>
        <v>65</v>
      </c>
    </row>
    <row r="937" spans="1:8" x14ac:dyDescent="0.25">
      <c r="A937" t="s">
        <v>2991</v>
      </c>
      <c r="B937" t="s">
        <v>3948</v>
      </c>
      <c r="C937" s="1">
        <v>44673</v>
      </c>
      <c r="D937" s="1">
        <v>44960</v>
      </c>
      <c r="E937" s="1">
        <f t="shared" si="42"/>
        <v>44652</v>
      </c>
      <c r="F937">
        <f t="shared" si="43"/>
        <v>9</v>
      </c>
      <c r="G937" t="str">
        <f t="shared" si="44"/>
        <v>Feb-23</v>
      </c>
      <c r="H937">
        <f>VLOOKUP(B937,campaign!A:D,4,FALSE)</f>
        <v>65</v>
      </c>
    </row>
    <row r="938" spans="1:8" x14ac:dyDescent="0.25">
      <c r="A938" t="s">
        <v>2991</v>
      </c>
      <c r="B938" t="s">
        <v>3948</v>
      </c>
      <c r="C938" s="1">
        <v>44673</v>
      </c>
      <c r="D938" s="1">
        <v>45009</v>
      </c>
      <c r="E938" s="1">
        <f t="shared" si="42"/>
        <v>44652</v>
      </c>
      <c r="F938">
        <f t="shared" si="43"/>
        <v>11</v>
      </c>
      <c r="G938" t="str">
        <f t="shared" si="44"/>
        <v>Mar-23</v>
      </c>
      <c r="H938">
        <f>VLOOKUP(B938,campaign!A:D,4,FALSE)</f>
        <v>65</v>
      </c>
    </row>
    <row r="939" spans="1:8" x14ac:dyDescent="0.25">
      <c r="A939" t="s">
        <v>2991</v>
      </c>
      <c r="B939" t="s">
        <v>3948</v>
      </c>
      <c r="C939" s="1">
        <v>44673</v>
      </c>
      <c r="D939" s="1">
        <v>45050</v>
      </c>
      <c r="E939" s="1">
        <f t="shared" si="42"/>
        <v>44652</v>
      </c>
      <c r="F939">
        <f t="shared" si="43"/>
        <v>12</v>
      </c>
      <c r="G939" t="str">
        <f t="shared" si="44"/>
        <v>May-23</v>
      </c>
      <c r="H939">
        <f>VLOOKUP(B939,campaign!A:D,4,FALSE)</f>
        <v>65</v>
      </c>
    </row>
    <row r="940" spans="1:8" x14ac:dyDescent="0.25">
      <c r="A940" t="s">
        <v>2991</v>
      </c>
      <c r="B940" t="s">
        <v>3927</v>
      </c>
      <c r="C940" s="1">
        <v>45012</v>
      </c>
      <c r="D940" s="1">
        <v>45012</v>
      </c>
      <c r="E940" s="1">
        <f t="shared" si="42"/>
        <v>44986</v>
      </c>
      <c r="F940">
        <f t="shared" si="43"/>
        <v>0</v>
      </c>
      <c r="G940" t="str">
        <f t="shared" si="44"/>
        <v>Mar-23</v>
      </c>
      <c r="H940">
        <f>VLOOKUP(B940,campaign!A:D,4,FALSE)</f>
        <v>27</v>
      </c>
    </row>
    <row r="941" spans="1:8" x14ac:dyDescent="0.25">
      <c r="A941" t="s">
        <v>2991</v>
      </c>
      <c r="B941" t="s">
        <v>3927</v>
      </c>
      <c r="C941" s="1">
        <v>45012</v>
      </c>
      <c r="D941" s="1">
        <v>45046</v>
      </c>
      <c r="E941" s="1">
        <f t="shared" si="42"/>
        <v>44986</v>
      </c>
      <c r="F941">
        <f t="shared" si="43"/>
        <v>1</v>
      </c>
      <c r="G941" t="str">
        <f t="shared" si="44"/>
        <v>Apr-23</v>
      </c>
      <c r="H941">
        <f>VLOOKUP(B941,campaign!A:D,4,FALSE)</f>
        <v>27</v>
      </c>
    </row>
    <row r="942" spans="1:8" x14ac:dyDescent="0.25">
      <c r="A942" t="s">
        <v>2991</v>
      </c>
      <c r="B942" t="s">
        <v>3927</v>
      </c>
      <c r="C942" s="1">
        <v>45012</v>
      </c>
      <c r="D942" s="1">
        <v>45049</v>
      </c>
      <c r="E942" s="1">
        <f t="shared" si="42"/>
        <v>44986</v>
      </c>
      <c r="F942">
        <f t="shared" si="43"/>
        <v>1</v>
      </c>
      <c r="G942" t="str">
        <f t="shared" si="44"/>
        <v>May-23</v>
      </c>
      <c r="H942">
        <f>VLOOKUP(B942,campaign!A:D,4,FALSE)</f>
        <v>27</v>
      </c>
    </row>
    <row r="943" spans="1:8" x14ac:dyDescent="0.25">
      <c r="A943" t="s">
        <v>2991</v>
      </c>
      <c r="B943" t="s">
        <v>3927</v>
      </c>
      <c r="C943" s="1">
        <v>45012</v>
      </c>
      <c r="D943" s="1">
        <v>45086</v>
      </c>
      <c r="E943" s="1">
        <f t="shared" si="42"/>
        <v>44986</v>
      </c>
      <c r="F943">
        <f t="shared" si="43"/>
        <v>2</v>
      </c>
      <c r="G943" t="str">
        <f t="shared" si="44"/>
        <v>Jun-23</v>
      </c>
      <c r="H943">
        <f>VLOOKUP(B943,campaign!A:D,4,FALSE)</f>
        <v>27</v>
      </c>
    </row>
    <row r="944" spans="1:8" x14ac:dyDescent="0.25">
      <c r="A944" t="s">
        <v>2992</v>
      </c>
      <c r="B944" t="s">
        <v>3929</v>
      </c>
      <c r="C944" s="1">
        <v>44586</v>
      </c>
      <c r="D944" s="1">
        <v>44586</v>
      </c>
      <c r="E944" s="1">
        <f t="shared" si="42"/>
        <v>44562</v>
      </c>
      <c r="F944">
        <f t="shared" si="43"/>
        <v>0</v>
      </c>
      <c r="G944" t="str">
        <f t="shared" si="44"/>
        <v>Jan-22</v>
      </c>
      <c r="H944">
        <f>VLOOKUP(B944,campaign!A:D,4,FALSE)</f>
        <v>66</v>
      </c>
    </row>
    <row r="945" spans="1:8" x14ac:dyDescent="0.25">
      <c r="A945" t="s">
        <v>2992</v>
      </c>
      <c r="B945" t="s">
        <v>3929</v>
      </c>
      <c r="C945" s="1">
        <v>44586</v>
      </c>
      <c r="D945" s="1">
        <v>44647</v>
      </c>
      <c r="E945" s="1">
        <f t="shared" si="42"/>
        <v>44562</v>
      </c>
      <c r="F945">
        <f t="shared" si="43"/>
        <v>2</v>
      </c>
      <c r="G945" t="str">
        <f t="shared" si="44"/>
        <v>Mar-22</v>
      </c>
      <c r="H945">
        <f>VLOOKUP(B945,campaign!A:D,4,FALSE)</f>
        <v>66</v>
      </c>
    </row>
    <row r="946" spans="1:8" x14ac:dyDescent="0.25">
      <c r="A946" t="s">
        <v>2992</v>
      </c>
      <c r="B946" t="s">
        <v>3929</v>
      </c>
      <c r="C946" s="1">
        <v>44586</v>
      </c>
      <c r="D946" s="1">
        <v>44770</v>
      </c>
      <c r="E946" s="1">
        <f t="shared" si="42"/>
        <v>44562</v>
      </c>
      <c r="F946">
        <f t="shared" si="43"/>
        <v>6</v>
      </c>
      <c r="G946" t="str">
        <f t="shared" si="44"/>
        <v>Jul-22</v>
      </c>
      <c r="H946">
        <f>VLOOKUP(B946,campaign!A:D,4,FALSE)</f>
        <v>66</v>
      </c>
    </row>
    <row r="947" spans="1:8" x14ac:dyDescent="0.25">
      <c r="A947" t="s">
        <v>2992</v>
      </c>
      <c r="B947" t="s">
        <v>3929</v>
      </c>
      <c r="C947" s="1">
        <v>44586</v>
      </c>
      <c r="D947" s="1">
        <v>44832</v>
      </c>
      <c r="E947" s="1">
        <f t="shared" si="42"/>
        <v>44562</v>
      </c>
      <c r="F947">
        <f t="shared" si="43"/>
        <v>8</v>
      </c>
      <c r="G947" t="str">
        <f t="shared" si="44"/>
        <v>Sep-22</v>
      </c>
      <c r="H947">
        <f>VLOOKUP(B947,campaign!A:D,4,FALSE)</f>
        <v>66</v>
      </c>
    </row>
    <row r="948" spans="1:8" x14ac:dyDescent="0.25">
      <c r="A948" t="s">
        <v>2992</v>
      </c>
      <c r="B948" t="s">
        <v>3929</v>
      </c>
      <c r="C948" s="1">
        <v>44586</v>
      </c>
      <c r="D948" s="1">
        <v>44843</v>
      </c>
      <c r="E948" s="1">
        <f t="shared" si="42"/>
        <v>44562</v>
      </c>
      <c r="F948">
        <f t="shared" si="43"/>
        <v>8</v>
      </c>
      <c r="G948" t="str">
        <f t="shared" si="44"/>
        <v>Oct-22</v>
      </c>
      <c r="H948">
        <f>VLOOKUP(B948,campaign!A:D,4,FALSE)</f>
        <v>66</v>
      </c>
    </row>
    <row r="949" spans="1:8" x14ac:dyDescent="0.25">
      <c r="A949" t="s">
        <v>2992</v>
      </c>
      <c r="B949" t="s">
        <v>3929</v>
      </c>
      <c r="C949" s="1">
        <v>44586</v>
      </c>
      <c r="D949" s="1">
        <v>44890</v>
      </c>
      <c r="E949" s="1">
        <f t="shared" si="42"/>
        <v>44562</v>
      </c>
      <c r="F949">
        <f t="shared" si="43"/>
        <v>10</v>
      </c>
      <c r="G949" t="str">
        <f t="shared" si="44"/>
        <v>Nov-22</v>
      </c>
      <c r="H949">
        <f>VLOOKUP(B949,campaign!A:D,4,FALSE)</f>
        <v>66</v>
      </c>
    </row>
    <row r="950" spans="1:8" x14ac:dyDescent="0.25">
      <c r="A950" t="s">
        <v>2992</v>
      </c>
      <c r="B950" t="s">
        <v>3929</v>
      </c>
      <c r="C950" s="1">
        <v>44586</v>
      </c>
      <c r="D950" s="1">
        <v>44954</v>
      </c>
      <c r="E950" s="1">
        <f t="shared" si="42"/>
        <v>44562</v>
      </c>
      <c r="F950">
        <f t="shared" si="43"/>
        <v>12</v>
      </c>
      <c r="G950" t="str">
        <f t="shared" si="44"/>
        <v>Jan-23</v>
      </c>
      <c r="H950">
        <f>VLOOKUP(B950,campaign!A:D,4,FALSE)</f>
        <v>66</v>
      </c>
    </row>
    <row r="951" spans="1:8" x14ac:dyDescent="0.25">
      <c r="A951" t="s">
        <v>2992</v>
      </c>
      <c r="B951" t="s">
        <v>3929</v>
      </c>
      <c r="C951" s="1">
        <v>44586</v>
      </c>
      <c r="D951" s="1">
        <v>45022</v>
      </c>
      <c r="E951" s="1">
        <f t="shared" si="42"/>
        <v>44562</v>
      </c>
      <c r="F951">
        <f t="shared" si="43"/>
        <v>14</v>
      </c>
      <c r="G951" t="str">
        <f t="shared" si="44"/>
        <v>Apr-23</v>
      </c>
      <c r="H951">
        <f>VLOOKUP(B951,campaign!A:D,4,FALSE)</f>
        <v>66</v>
      </c>
    </row>
    <row r="952" spans="1:8" x14ac:dyDescent="0.25">
      <c r="A952" t="s">
        <v>2992</v>
      </c>
      <c r="B952" t="s">
        <v>3929</v>
      </c>
      <c r="C952" s="1">
        <v>44586</v>
      </c>
      <c r="D952" s="1">
        <v>45081</v>
      </c>
      <c r="E952" s="1">
        <f t="shared" si="42"/>
        <v>44562</v>
      </c>
      <c r="F952">
        <f t="shared" si="43"/>
        <v>16</v>
      </c>
      <c r="G952" t="str">
        <f t="shared" si="44"/>
        <v>Jun-23</v>
      </c>
      <c r="H952">
        <f>VLOOKUP(B952,campaign!A:D,4,FALSE)</f>
        <v>66</v>
      </c>
    </row>
    <row r="953" spans="1:8" x14ac:dyDescent="0.25">
      <c r="A953" t="s">
        <v>2992</v>
      </c>
      <c r="B953" t="s">
        <v>3948</v>
      </c>
      <c r="C953" s="1">
        <v>44662</v>
      </c>
      <c r="D953" s="1">
        <v>44662</v>
      </c>
      <c r="E953" s="1">
        <f t="shared" si="42"/>
        <v>44652</v>
      </c>
      <c r="F953">
        <f t="shared" si="43"/>
        <v>0</v>
      </c>
      <c r="G953" t="str">
        <f t="shared" si="44"/>
        <v>Apr-22</v>
      </c>
      <c r="H953">
        <f>VLOOKUP(B953,campaign!A:D,4,FALSE)</f>
        <v>65</v>
      </c>
    </row>
    <row r="954" spans="1:8" x14ac:dyDescent="0.25">
      <c r="A954" t="s">
        <v>2992</v>
      </c>
      <c r="B954" t="s">
        <v>3948</v>
      </c>
      <c r="C954" s="1">
        <v>44662</v>
      </c>
      <c r="D954" s="1">
        <v>44699</v>
      </c>
      <c r="E954" s="1">
        <f t="shared" si="42"/>
        <v>44652</v>
      </c>
      <c r="F954">
        <f t="shared" si="43"/>
        <v>1</v>
      </c>
      <c r="G954" t="str">
        <f t="shared" si="44"/>
        <v>May-22</v>
      </c>
      <c r="H954">
        <f>VLOOKUP(B954,campaign!A:D,4,FALSE)</f>
        <v>65</v>
      </c>
    </row>
    <row r="955" spans="1:8" x14ac:dyDescent="0.25">
      <c r="A955" t="s">
        <v>2992</v>
      </c>
      <c r="B955" t="s">
        <v>3948</v>
      </c>
      <c r="C955" s="1">
        <v>44662</v>
      </c>
      <c r="D955" s="1">
        <v>44790</v>
      </c>
      <c r="E955" s="1">
        <f t="shared" si="42"/>
        <v>44652</v>
      </c>
      <c r="F955">
        <f t="shared" si="43"/>
        <v>4</v>
      </c>
      <c r="G955" t="str">
        <f t="shared" si="44"/>
        <v>Aug-22</v>
      </c>
      <c r="H955">
        <f>VLOOKUP(B955,campaign!A:D,4,FALSE)</f>
        <v>65</v>
      </c>
    </row>
    <row r="956" spans="1:8" x14ac:dyDescent="0.25">
      <c r="A956" t="s">
        <v>2992</v>
      </c>
      <c r="B956" t="s">
        <v>3948</v>
      </c>
      <c r="C956" s="1">
        <v>44662</v>
      </c>
      <c r="D956" s="1">
        <v>44917</v>
      </c>
      <c r="E956" s="1">
        <f t="shared" si="42"/>
        <v>44652</v>
      </c>
      <c r="F956">
        <f t="shared" si="43"/>
        <v>8</v>
      </c>
      <c r="G956" t="str">
        <f t="shared" si="44"/>
        <v>Dec-22</v>
      </c>
      <c r="H956">
        <f>VLOOKUP(B956,campaign!A:D,4,FALSE)</f>
        <v>65</v>
      </c>
    </row>
    <row r="957" spans="1:8" x14ac:dyDescent="0.25">
      <c r="A957" t="s">
        <v>2992</v>
      </c>
      <c r="B957" t="s">
        <v>3948</v>
      </c>
      <c r="C957" s="1">
        <v>44662</v>
      </c>
      <c r="D957" s="1">
        <v>44950</v>
      </c>
      <c r="E957" s="1">
        <f t="shared" si="42"/>
        <v>44652</v>
      </c>
      <c r="F957">
        <f t="shared" si="43"/>
        <v>9</v>
      </c>
      <c r="G957" t="str">
        <f t="shared" si="44"/>
        <v>Jan-23</v>
      </c>
      <c r="H957">
        <f>VLOOKUP(B957,campaign!A:D,4,FALSE)</f>
        <v>65</v>
      </c>
    </row>
    <row r="958" spans="1:8" x14ac:dyDescent="0.25">
      <c r="A958" t="s">
        <v>2992</v>
      </c>
      <c r="B958" t="s">
        <v>3948</v>
      </c>
      <c r="C958" s="1">
        <v>44662</v>
      </c>
      <c r="D958" s="1">
        <v>44999</v>
      </c>
      <c r="E958" s="1">
        <f t="shared" si="42"/>
        <v>44652</v>
      </c>
      <c r="F958">
        <f t="shared" si="43"/>
        <v>11</v>
      </c>
      <c r="G958" t="str">
        <f t="shared" si="44"/>
        <v>Mar-23</v>
      </c>
      <c r="H958">
        <f>VLOOKUP(B958,campaign!A:D,4,FALSE)</f>
        <v>65</v>
      </c>
    </row>
    <row r="959" spans="1:8" x14ac:dyDescent="0.25">
      <c r="A959" t="s">
        <v>2992</v>
      </c>
      <c r="B959" t="s">
        <v>3948</v>
      </c>
      <c r="C959" s="1">
        <v>44662</v>
      </c>
      <c r="D959" s="1">
        <v>45061</v>
      </c>
      <c r="E959" s="1">
        <f t="shared" si="42"/>
        <v>44652</v>
      </c>
      <c r="F959">
        <f t="shared" si="43"/>
        <v>13</v>
      </c>
      <c r="G959" t="str">
        <f t="shared" si="44"/>
        <v>May-23</v>
      </c>
      <c r="H959">
        <f>VLOOKUP(B959,campaign!A:D,4,FALSE)</f>
        <v>65</v>
      </c>
    </row>
    <row r="960" spans="1:8" x14ac:dyDescent="0.25">
      <c r="A960" t="s">
        <v>2992</v>
      </c>
      <c r="B960" t="s">
        <v>3950</v>
      </c>
      <c r="C960" s="1">
        <v>45015</v>
      </c>
      <c r="D960" s="1">
        <v>45015</v>
      </c>
      <c r="E960" s="1">
        <f t="shared" si="42"/>
        <v>44986</v>
      </c>
      <c r="F960">
        <f t="shared" si="43"/>
        <v>0</v>
      </c>
      <c r="G960" t="str">
        <f t="shared" si="44"/>
        <v>Mar-23</v>
      </c>
      <c r="H960">
        <f>VLOOKUP(B960,campaign!A:D,4,FALSE)</f>
        <v>28</v>
      </c>
    </row>
    <row r="961" spans="1:8" x14ac:dyDescent="0.25">
      <c r="A961" t="s">
        <v>2992</v>
      </c>
      <c r="B961" t="s">
        <v>3950</v>
      </c>
      <c r="C961" s="1">
        <v>45015</v>
      </c>
      <c r="D961" s="1">
        <v>45046</v>
      </c>
      <c r="E961" s="1">
        <f t="shared" si="42"/>
        <v>44986</v>
      </c>
      <c r="F961">
        <f t="shared" si="43"/>
        <v>1</v>
      </c>
      <c r="G961" t="str">
        <f t="shared" si="44"/>
        <v>Apr-23</v>
      </c>
      <c r="H961">
        <f>VLOOKUP(B961,campaign!A:D,4,FALSE)</f>
        <v>28</v>
      </c>
    </row>
    <row r="962" spans="1:8" x14ac:dyDescent="0.25">
      <c r="A962" t="s">
        <v>2992</v>
      </c>
      <c r="B962" t="s">
        <v>3950</v>
      </c>
      <c r="C962" s="1">
        <v>45015</v>
      </c>
      <c r="D962" s="1">
        <v>45054</v>
      </c>
      <c r="E962" s="1">
        <f t="shared" si="42"/>
        <v>44986</v>
      </c>
      <c r="F962">
        <f t="shared" si="43"/>
        <v>1</v>
      </c>
      <c r="G962" t="str">
        <f t="shared" si="44"/>
        <v>May-23</v>
      </c>
      <c r="H962">
        <f>VLOOKUP(B962,campaign!A:D,4,FALSE)</f>
        <v>28</v>
      </c>
    </row>
    <row r="963" spans="1:8" x14ac:dyDescent="0.25">
      <c r="A963" t="s">
        <v>2993</v>
      </c>
      <c r="B963" t="s">
        <v>3922</v>
      </c>
      <c r="C963" s="1">
        <v>44653</v>
      </c>
      <c r="D963" s="1">
        <v>44653</v>
      </c>
      <c r="E963" s="1">
        <f t="shared" ref="E963:E1026" si="45">DATE(YEAR(C963),MONTH(C963),1)</f>
        <v>44652</v>
      </c>
      <c r="F963">
        <f t="shared" ref="F963:F1026" si="46">DATEDIF(C963,D963,"M")</f>
        <v>0</v>
      </c>
      <c r="G963" t="str">
        <f t="shared" ref="G963:G1026" si="47">TEXT(D963,"mmm-yy")</f>
        <v>Apr-22</v>
      </c>
      <c r="H963">
        <f>VLOOKUP(B963,campaign!A:D,4,FALSE)</f>
        <v>62</v>
      </c>
    </row>
    <row r="964" spans="1:8" x14ac:dyDescent="0.25">
      <c r="A964" t="s">
        <v>2993</v>
      </c>
      <c r="B964" t="s">
        <v>3922</v>
      </c>
      <c r="C964" s="1">
        <v>44653</v>
      </c>
      <c r="D964" s="1">
        <v>44696</v>
      </c>
      <c r="E964" s="1">
        <f t="shared" si="45"/>
        <v>44652</v>
      </c>
      <c r="F964">
        <f t="shared" si="46"/>
        <v>1</v>
      </c>
      <c r="G964" t="str">
        <f t="shared" si="47"/>
        <v>May-22</v>
      </c>
      <c r="H964">
        <f>VLOOKUP(B964,campaign!A:D,4,FALSE)</f>
        <v>62</v>
      </c>
    </row>
    <row r="965" spans="1:8" x14ac:dyDescent="0.25">
      <c r="A965" t="s">
        <v>2993</v>
      </c>
      <c r="B965" t="s">
        <v>3922</v>
      </c>
      <c r="C965" s="1">
        <v>44653</v>
      </c>
      <c r="D965" s="1">
        <v>44718</v>
      </c>
      <c r="E965" s="1">
        <f t="shared" si="45"/>
        <v>44652</v>
      </c>
      <c r="F965">
        <f t="shared" si="46"/>
        <v>2</v>
      </c>
      <c r="G965" t="str">
        <f t="shared" si="47"/>
        <v>Jun-22</v>
      </c>
      <c r="H965">
        <f>VLOOKUP(B965,campaign!A:D,4,FALSE)</f>
        <v>62</v>
      </c>
    </row>
    <row r="966" spans="1:8" x14ac:dyDescent="0.25">
      <c r="A966" t="s">
        <v>2993</v>
      </c>
      <c r="B966" t="s">
        <v>3922</v>
      </c>
      <c r="C966" s="1">
        <v>44653</v>
      </c>
      <c r="D966" s="1">
        <v>44749</v>
      </c>
      <c r="E966" s="1">
        <f t="shared" si="45"/>
        <v>44652</v>
      </c>
      <c r="F966">
        <f t="shared" si="46"/>
        <v>3</v>
      </c>
      <c r="G966" t="str">
        <f t="shared" si="47"/>
        <v>Jul-22</v>
      </c>
      <c r="H966">
        <f>VLOOKUP(B966,campaign!A:D,4,FALSE)</f>
        <v>62</v>
      </c>
    </row>
    <row r="967" spans="1:8" x14ac:dyDescent="0.25">
      <c r="A967" t="s">
        <v>2993</v>
      </c>
      <c r="B967" t="s">
        <v>3922</v>
      </c>
      <c r="C967" s="1">
        <v>44653</v>
      </c>
      <c r="D967" s="1">
        <v>44784</v>
      </c>
      <c r="E967" s="1">
        <f t="shared" si="45"/>
        <v>44652</v>
      </c>
      <c r="F967">
        <f t="shared" si="46"/>
        <v>4</v>
      </c>
      <c r="G967" t="str">
        <f t="shared" si="47"/>
        <v>Aug-22</v>
      </c>
      <c r="H967">
        <f>VLOOKUP(B967,campaign!A:D,4,FALSE)</f>
        <v>62</v>
      </c>
    </row>
    <row r="968" spans="1:8" x14ac:dyDescent="0.25">
      <c r="A968" t="s">
        <v>2993</v>
      </c>
      <c r="B968" t="s">
        <v>3922</v>
      </c>
      <c r="C968" s="1">
        <v>44653</v>
      </c>
      <c r="D968" s="1">
        <v>44837</v>
      </c>
      <c r="E968" s="1">
        <f t="shared" si="45"/>
        <v>44652</v>
      </c>
      <c r="F968">
        <f t="shared" si="46"/>
        <v>6</v>
      </c>
      <c r="G968" t="str">
        <f t="shared" si="47"/>
        <v>Oct-22</v>
      </c>
      <c r="H968">
        <f>VLOOKUP(B968,campaign!A:D,4,FALSE)</f>
        <v>62</v>
      </c>
    </row>
    <row r="969" spans="1:8" x14ac:dyDescent="0.25">
      <c r="A969" t="s">
        <v>2993</v>
      </c>
      <c r="B969" t="s">
        <v>3922</v>
      </c>
      <c r="C969" s="1">
        <v>44653</v>
      </c>
      <c r="D969" s="1">
        <v>44872</v>
      </c>
      <c r="E969" s="1">
        <f t="shared" si="45"/>
        <v>44652</v>
      </c>
      <c r="F969">
        <f t="shared" si="46"/>
        <v>7</v>
      </c>
      <c r="G969" t="str">
        <f t="shared" si="47"/>
        <v>Nov-22</v>
      </c>
      <c r="H969">
        <f>VLOOKUP(B969,campaign!A:D,4,FALSE)</f>
        <v>62</v>
      </c>
    </row>
    <row r="970" spans="1:8" x14ac:dyDescent="0.25">
      <c r="A970" t="s">
        <v>2993</v>
      </c>
      <c r="B970" t="s">
        <v>3922</v>
      </c>
      <c r="C970" s="1">
        <v>44653</v>
      </c>
      <c r="D970" s="1">
        <v>44941</v>
      </c>
      <c r="E970" s="1">
        <f t="shared" si="45"/>
        <v>44652</v>
      </c>
      <c r="F970">
        <f t="shared" si="46"/>
        <v>9</v>
      </c>
      <c r="G970" t="str">
        <f t="shared" si="47"/>
        <v>Jan-23</v>
      </c>
      <c r="H970">
        <f>VLOOKUP(B970,campaign!A:D,4,FALSE)</f>
        <v>62</v>
      </c>
    </row>
    <row r="971" spans="1:8" x14ac:dyDescent="0.25">
      <c r="A971" t="s">
        <v>2993</v>
      </c>
      <c r="B971" t="s">
        <v>3922</v>
      </c>
      <c r="C971" s="1">
        <v>44653</v>
      </c>
      <c r="D971" s="1">
        <v>44991</v>
      </c>
      <c r="E971" s="1">
        <f t="shared" si="45"/>
        <v>44652</v>
      </c>
      <c r="F971">
        <f t="shared" si="46"/>
        <v>11</v>
      </c>
      <c r="G971" t="str">
        <f t="shared" si="47"/>
        <v>Mar-23</v>
      </c>
      <c r="H971">
        <f>VLOOKUP(B971,campaign!A:D,4,FALSE)</f>
        <v>62</v>
      </c>
    </row>
    <row r="972" spans="1:8" x14ac:dyDescent="0.25">
      <c r="A972" t="s">
        <v>2993</v>
      </c>
      <c r="B972" t="s">
        <v>3922</v>
      </c>
      <c r="C972" s="1">
        <v>44653</v>
      </c>
      <c r="D972" s="1">
        <v>45032</v>
      </c>
      <c r="E972" s="1">
        <f t="shared" si="45"/>
        <v>44652</v>
      </c>
      <c r="F972">
        <f t="shared" si="46"/>
        <v>12</v>
      </c>
      <c r="G972" t="str">
        <f t="shared" si="47"/>
        <v>Apr-23</v>
      </c>
      <c r="H972">
        <f>VLOOKUP(B972,campaign!A:D,4,FALSE)</f>
        <v>62</v>
      </c>
    </row>
    <row r="973" spans="1:8" x14ac:dyDescent="0.25">
      <c r="A973" t="s">
        <v>2993</v>
      </c>
      <c r="B973" t="s">
        <v>3922</v>
      </c>
      <c r="C973" s="1">
        <v>44653</v>
      </c>
      <c r="D973" s="1">
        <v>45057</v>
      </c>
      <c r="E973" s="1">
        <f t="shared" si="45"/>
        <v>44652</v>
      </c>
      <c r="F973">
        <f t="shared" si="46"/>
        <v>13</v>
      </c>
      <c r="G973" t="str">
        <f t="shared" si="47"/>
        <v>May-23</v>
      </c>
      <c r="H973">
        <f>VLOOKUP(B973,campaign!A:D,4,FALSE)</f>
        <v>62</v>
      </c>
    </row>
    <row r="974" spans="1:8" x14ac:dyDescent="0.25">
      <c r="A974" t="s">
        <v>2993</v>
      </c>
      <c r="B974" t="s">
        <v>3949</v>
      </c>
      <c r="C974" s="1">
        <v>44670</v>
      </c>
      <c r="D974" s="1">
        <v>44670</v>
      </c>
      <c r="E974" s="1">
        <f t="shared" si="45"/>
        <v>44652</v>
      </c>
      <c r="F974">
        <f t="shared" si="46"/>
        <v>0</v>
      </c>
      <c r="G974" t="str">
        <f t="shared" si="47"/>
        <v>Apr-22</v>
      </c>
      <c r="H974">
        <f>VLOOKUP(B974,campaign!A:D,4,FALSE)</f>
        <v>25</v>
      </c>
    </row>
    <row r="975" spans="1:8" x14ac:dyDescent="0.25">
      <c r="A975" t="s">
        <v>2993</v>
      </c>
      <c r="B975" t="s">
        <v>3949</v>
      </c>
      <c r="C975" s="1">
        <v>44670</v>
      </c>
      <c r="D975" s="1">
        <v>44707</v>
      </c>
      <c r="E975" s="1">
        <f t="shared" si="45"/>
        <v>44652</v>
      </c>
      <c r="F975">
        <f t="shared" si="46"/>
        <v>1</v>
      </c>
      <c r="G975" t="str">
        <f t="shared" si="47"/>
        <v>May-22</v>
      </c>
      <c r="H975">
        <f>VLOOKUP(B975,campaign!A:D,4,FALSE)</f>
        <v>25</v>
      </c>
    </row>
    <row r="976" spans="1:8" x14ac:dyDescent="0.25">
      <c r="A976" t="s">
        <v>2993</v>
      </c>
      <c r="B976" t="s">
        <v>3949</v>
      </c>
      <c r="C976" s="1">
        <v>44670</v>
      </c>
      <c r="D976" s="1">
        <v>44734</v>
      </c>
      <c r="E976" s="1">
        <f t="shared" si="45"/>
        <v>44652</v>
      </c>
      <c r="F976">
        <f t="shared" si="46"/>
        <v>2</v>
      </c>
      <c r="G976" t="str">
        <f t="shared" si="47"/>
        <v>Jun-22</v>
      </c>
      <c r="H976">
        <f>VLOOKUP(B976,campaign!A:D,4,FALSE)</f>
        <v>25</v>
      </c>
    </row>
    <row r="977" spans="1:8" x14ac:dyDescent="0.25">
      <c r="A977" t="s">
        <v>2993</v>
      </c>
      <c r="B977" t="s">
        <v>3949</v>
      </c>
      <c r="C977" s="1">
        <v>44670</v>
      </c>
      <c r="D977" s="1">
        <v>44804</v>
      </c>
      <c r="E977" s="1">
        <f t="shared" si="45"/>
        <v>44652</v>
      </c>
      <c r="F977">
        <f t="shared" si="46"/>
        <v>4</v>
      </c>
      <c r="G977" t="str">
        <f t="shared" si="47"/>
        <v>Aug-22</v>
      </c>
      <c r="H977">
        <f>VLOOKUP(B977,campaign!A:D,4,FALSE)</f>
        <v>25</v>
      </c>
    </row>
    <row r="978" spans="1:8" x14ac:dyDescent="0.25">
      <c r="A978" t="s">
        <v>2993</v>
      </c>
      <c r="B978" t="s">
        <v>3949</v>
      </c>
      <c r="C978" s="1">
        <v>44670</v>
      </c>
      <c r="D978" s="1">
        <v>44858</v>
      </c>
      <c r="E978" s="1">
        <f t="shared" si="45"/>
        <v>44652</v>
      </c>
      <c r="F978">
        <f t="shared" si="46"/>
        <v>6</v>
      </c>
      <c r="G978" t="str">
        <f t="shared" si="47"/>
        <v>Oct-22</v>
      </c>
      <c r="H978">
        <f>VLOOKUP(B978,campaign!A:D,4,FALSE)</f>
        <v>25</v>
      </c>
    </row>
    <row r="979" spans="1:8" x14ac:dyDescent="0.25">
      <c r="A979" t="s">
        <v>2993</v>
      </c>
      <c r="B979" t="s">
        <v>3949</v>
      </c>
      <c r="C979" s="1">
        <v>44670</v>
      </c>
      <c r="D979" s="1">
        <v>44885</v>
      </c>
      <c r="E979" s="1">
        <f t="shared" si="45"/>
        <v>44652</v>
      </c>
      <c r="F979">
        <f t="shared" si="46"/>
        <v>7</v>
      </c>
      <c r="G979" t="str">
        <f t="shared" si="47"/>
        <v>Nov-22</v>
      </c>
      <c r="H979">
        <f>VLOOKUP(B979,campaign!A:D,4,FALSE)</f>
        <v>25</v>
      </c>
    </row>
    <row r="980" spans="1:8" x14ac:dyDescent="0.25">
      <c r="A980" t="s">
        <v>2993</v>
      </c>
      <c r="B980" t="s">
        <v>3949</v>
      </c>
      <c r="C980" s="1">
        <v>44670</v>
      </c>
      <c r="D980" s="1">
        <v>44923</v>
      </c>
      <c r="E980" s="1">
        <f t="shared" si="45"/>
        <v>44652</v>
      </c>
      <c r="F980">
        <f t="shared" si="46"/>
        <v>8</v>
      </c>
      <c r="G980" t="str">
        <f t="shared" si="47"/>
        <v>Dec-22</v>
      </c>
      <c r="H980">
        <f>VLOOKUP(B980,campaign!A:D,4,FALSE)</f>
        <v>25</v>
      </c>
    </row>
    <row r="981" spans="1:8" x14ac:dyDescent="0.25">
      <c r="A981" t="s">
        <v>2993</v>
      </c>
      <c r="B981" t="s">
        <v>3949</v>
      </c>
      <c r="C981" s="1">
        <v>44670</v>
      </c>
      <c r="D981" s="1">
        <v>44951</v>
      </c>
      <c r="E981" s="1">
        <f t="shared" si="45"/>
        <v>44652</v>
      </c>
      <c r="F981">
        <f t="shared" si="46"/>
        <v>9</v>
      </c>
      <c r="G981" t="str">
        <f t="shared" si="47"/>
        <v>Jan-23</v>
      </c>
      <c r="H981">
        <f>VLOOKUP(B981,campaign!A:D,4,FALSE)</f>
        <v>25</v>
      </c>
    </row>
    <row r="982" spans="1:8" x14ac:dyDescent="0.25">
      <c r="A982" t="s">
        <v>2993</v>
      </c>
      <c r="B982" t="s">
        <v>3949</v>
      </c>
      <c r="C982" s="1">
        <v>44670</v>
      </c>
      <c r="D982" s="1">
        <v>45011</v>
      </c>
      <c r="E982" s="1">
        <f t="shared" si="45"/>
        <v>44652</v>
      </c>
      <c r="F982">
        <f t="shared" si="46"/>
        <v>11</v>
      </c>
      <c r="G982" t="str">
        <f t="shared" si="47"/>
        <v>Mar-23</v>
      </c>
      <c r="H982">
        <f>VLOOKUP(B982,campaign!A:D,4,FALSE)</f>
        <v>25</v>
      </c>
    </row>
    <row r="983" spans="1:8" x14ac:dyDescent="0.25">
      <c r="A983" t="s">
        <v>2993</v>
      </c>
      <c r="B983" t="s">
        <v>3949</v>
      </c>
      <c r="C983" s="1">
        <v>44670</v>
      </c>
      <c r="D983" s="1">
        <v>45069</v>
      </c>
      <c r="E983" s="1">
        <f t="shared" si="45"/>
        <v>44652</v>
      </c>
      <c r="F983">
        <f t="shared" si="46"/>
        <v>13</v>
      </c>
      <c r="G983" t="str">
        <f t="shared" si="47"/>
        <v>May-23</v>
      </c>
      <c r="H983">
        <f>VLOOKUP(B983,campaign!A:D,4,FALSE)</f>
        <v>25</v>
      </c>
    </row>
    <row r="984" spans="1:8" x14ac:dyDescent="0.25">
      <c r="A984" t="s">
        <v>2993</v>
      </c>
      <c r="B984" t="s">
        <v>3948</v>
      </c>
      <c r="C984" s="1">
        <v>44766</v>
      </c>
      <c r="D984" s="1">
        <v>44766</v>
      </c>
      <c r="E984" s="1">
        <f t="shared" si="45"/>
        <v>44743</v>
      </c>
      <c r="F984">
        <f t="shared" si="46"/>
        <v>0</v>
      </c>
      <c r="G984" t="str">
        <f t="shared" si="47"/>
        <v>Jul-22</v>
      </c>
      <c r="H984">
        <f>VLOOKUP(B984,campaign!A:D,4,FALSE)</f>
        <v>65</v>
      </c>
    </row>
    <row r="985" spans="1:8" x14ac:dyDescent="0.25">
      <c r="A985" t="s">
        <v>2993</v>
      </c>
      <c r="B985" t="s">
        <v>3948</v>
      </c>
      <c r="C985" s="1">
        <v>44766</v>
      </c>
      <c r="D985" s="1">
        <v>44807</v>
      </c>
      <c r="E985" s="1">
        <f t="shared" si="45"/>
        <v>44743</v>
      </c>
      <c r="F985">
        <f t="shared" si="46"/>
        <v>1</v>
      </c>
      <c r="G985" t="str">
        <f t="shared" si="47"/>
        <v>Sep-22</v>
      </c>
      <c r="H985">
        <f>VLOOKUP(B985,campaign!A:D,4,FALSE)</f>
        <v>65</v>
      </c>
    </row>
    <row r="986" spans="1:8" x14ac:dyDescent="0.25">
      <c r="A986" t="s">
        <v>2993</v>
      </c>
      <c r="B986" t="s">
        <v>3948</v>
      </c>
      <c r="C986" s="1">
        <v>44766</v>
      </c>
      <c r="D986" s="1">
        <v>44858</v>
      </c>
      <c r="E986" s="1">
        <f t="shared" si="45"/>
        <v>44743</v>
      </c>
      <c r="F986">
        <f t="shared" si="46"/>
        <v>3</v>
      </c>
      <c r="G986" t="str">
        <f t="shared" si="47"/>
        <v>Oct-22</v>
      </c>
      <c r="H986">
        <f>VLOOKUP(B986,campaign!A:D,4,FALSE)</f>
        <v>65</v>
      </c>
    </row>
    <row r="987" spans="1:8" x14ac:dyDescent="0.25">
      <c r="A987" t="s">
        <v>2993</v>
      </c>
      <c r="B987" t="s">
        <v>3948</v>
      </c>
      <c r="C987" s="1">
        <v>44766</v>
      </c>
      <c r="D987" s="1">
        <v>44898</v>
      </c>
      <c r="E987" s="1">
        <f t="shared" si="45"/>
        <v>44743</v>
      </c>
      <c r="F987">
        <f t="shared" si="46"/>
        <v>4</v>
      </c>
      <c r="G987" t="str">
        <f t="shared" si="47"/>
        <v>Dec-22</v>
      </c>
      <c r="H987">
        <f>VLOOKUP(B987,campaign!A:D,4,FALSE)</f>
        <v>65</v>
      </c>
    </row>
    <row r="988" spans="1:8" x14ac:dyDescent="0.25">
      <c r="A988" t="s">
        <v>2993</v>
      </c>
      <c r="B988" t="s">
        <v>3948</v>
      </c>
      <c r="C988" s="1">
        <v>44766</v>
      </c>
      <c r="D988" s="1">
        <v>44961</v>
      </c>
      <c r="E988" s="1">
        <f t="shared" si="45"/>
        <v>44743</v>
      </c>
      <c r="F988">
        <f t="shared" si="46"/>
        <v>6</v>
      </c>
      <c r="G988" t="str">
        <f t="shared" si="47"/>
        <v>Feb-23</v>
      </c>
      <c r="H988">
        <f>VLOOKUP(B988,campaign!A:D,4,FALSE)</f>
        <v>65</v>
      </c>
    </row>
    <row r="989" spans="1:8" x14ac:dyDescent="0.25">
      <c r="A989" t="s">
        <v>2993</v>
      </c>
      <c r="B989" t="s">
        <v>3948</v>
      </c>
      <c r="C989" s="1">
        <v>44766</v>
      </c>
      <c r="D989" s="1">
        <v>44992</v>
      </c>
      <c r="E989" s="1">
        <f t="shared" si="45"/>
        <v>44743</v>
      </c>
      <c r="F989">
        <f t="shared" si="46"/>
        <v>7</v>
      </c>
      <c r="G989" t="str">
        <f t="shared" si="47"/>
        <v>Mar-23</v>
      </c>
      <c r="H989">
        <f>VLOOKUP(B989,campaign!A:D,4,FALSE)</f>
        <v>65</v>
      </c>
    </row>
    <row r="990" spans="1:8" x14ac:dyDescent="0.25">
      <c r="A990" t="s">
        <v>2993</v>
      </c>
      <c r="B990" t="s">
        <v>3948</v>
      </c>
      <c r="C990" s="1">
        <v>44766</v>
      </c>
      <c r="D990" s="1">
        <v>45046</v>
      </c>
      <c r="E990" s="1">
        <f t="shared" si="45"/>
        <v>44743</v>
      </c>
      <c r="F990">
        <f t="shared" si="46"/>
        <v>9</v>
      </c>
      <c r="G990" t="str">
        <f t="shared" si="47"/>
        <v>Apr-23</v>
      </c>
      <c r="H990">
        <f>VLOOKUP(B990,campaign!A:D,4,FALSE)</f>
        <v>65</v>
      </c>
    </row>
    <row r="991" spans="1:8" x14ac:dyDescent="0.25">
      <c r="A991" t="s">
        <v>2993</v>
      </c>
      <c r="B991" t="s">
        <v>3948</v>
      </c>
      <c r="C991" s="1">
        <v>44766</v>
      </c>
      <c r="D991" s="1">
        <v>45085</v>
      </c>
      <c r="E991" s="1">
        <f t="shared" si="45"/>
        <v>44743</v>
      </c>
      <c r="F991">
        <f t="shared" si="46"/>
        <v>10</v>
      </c>
      <c r="G991" t="str">
        <f t="shared" si="47"/>
        <v>Jun-23</v>
      </c>
      <c r="H991">
        <f>VLOOKUP(B991,campaign!A:D,4,FALSE)</f>
        <v>65</v>
      </c>
    </row>
    <row r="992" spans="1:8" x14ac:dyDescent="0.25">
      <c r="A992" t="s">
        <v>2994</v>
      </c>
      <c r="B992" t="s">
        <v>3948</v>
      </c>
      <c r="C992" s="1">
        <v>44583</v>
      </c>
      <c r="D992" s="1">
        <v>44583</v>
      </c>
      <c r="E992" s="1">
        <f t="shared" si="45"/>
        <v>44562</v>
      </c>
      <c r="F992">
        <f t="shared" si="46"/>
        <v>0</v>
      </c>
      <c r="G992" t="str">
        <f t="shared" si="47"/>
        <v>Jan-22</v>
      </c>
      <c r="H992">
        <f>VLOOKUP(B992,campaign!A:D,4,FALSE)</f>
        <v>65</v>
      </c>
    </row>
    <row r="993" spans="1:8" x14ac:dyDescent="0.25">
      <c r="A993" t="s">
        <v>2994</v>
      </c>
      <c r="B993" t="s">
        <v>3948</v>
      </c>
      <c r="C993" s="1">
        <v>44583</v>
      </c>
      <c r="D993" s="1">
        <v>44675</v>
      </c>
      <c r="E993" s="1">
        <f t="shared" si="45"/>
        <v>44562</v>
      </c>
      <c r="F993">
        <f t="shared" si="46"/>
        <v>3</v>
      </c>
      <c r="G993" t="str">
        <f t="shared" si="47"/>
        <v>Apr-22</v>
      </c>
      <c r="H993">
        <f>VLOOKUP(B993,campaign!A:D,4,FALSE)</f>
        <v>65</v>
      </c>
    </row>
    <row r="994" spans="1:8" x14ac:dyDescent="0.25">
      <c r="A994" t="s">
        <v>2994</v>
      </c>
      <c r="B994" t="s">
        <v>3948</v>
      </c>
      <c r="C994" s="1">
        <v>44583</v>
      </c>
      <c r="D994" s="1">
        <v>44777</v>
      </c>
      <c r="E994" s="1">
        <f t="shared" si="45"/>
        <v>44562</v>
      </c>
      <c r="F994">
        <f t="shared" si="46"/>
        <v>6</v>
      </c>
      <c r="G994" t="str">
        <f t="shared" si="47"/>
        <v>Aug-22</v>
      </c>
      <c r="H994">
        <f>VLOOKUP(B994,campaign!A:D,4,FALSE)</f>
        <v>65</v>
      </c>
    </row>
    <row r="995" spans="1:8" x14ac:dyDescent="0.25">
      <c r="A995" t="s">
        <v>2994</v>
      </c>
      <c r="B995" t="s">
        <v>3948</v>
      </c>
      <c r="C995" s="1">
        <v>44583</v>
      </c>
      <c r="D995" s="1">
        <v>44871</v>
      </c>
      <c r="E995" s="1">
        <f t="shared" si="45"/>
        <v>44562</v>
      </c>
      <c r="F995">
        <f t="shared" si="46"/>
        <v>9</v>
      </c>
      <c r="G995" t="str">
        <f t="shared" si="47"/>
        <v>Nov-22</v>
      </c>
      <c r="H995">
        <f>VLOOKUP(B995,campaign!A:D,4,FALSE)</f>
        <v>65</v>
      </c>
    </row>
    <row r="996" spans="1:8" x14ac:dyDescent="0.25">
      <c r="A996" t="s">
        <v>2994</v>
      </c>
      <c r="B996" t="s">
        <v>3948</v>
      </c>
      <c r="C996" s="1">
        <v>44583</v>
      </c>
      <c r="D996" s="1">
        <v>44930</v>
      </c>
      <c r="E996" s="1">
        <f t="shared" si="45"/>
        <v>44562</v>
      </c>
      <c r="F996">
        <f t="shared" si="46"/>
        <v>11</v>
      </c>
      <c r="G996" t="str">
        <f t="shared" si="47"/>
        <v>Jan-23</v>
      </c>
      <c r="H996">
        <f>VLOOKUP(B996,campaign!A:D,4,FALSE)</f>
        <v>65</v>
      </c>
    </row>
    <row r="997" spans="1:8" x14ac:dyDescent="0.25">
      <c r="A997" t="s">
        <v>2994</v>
      </c>
      <c r="B997" t="s">
        <v>3948</v>
      </c>
      <c r="C997" s="1">
        <v>44583</v>
      </c>
      <c r="D997" s="1">
        <v>45051</v>
      </c>
      <c r="E997" s="1">
        <f t="shared" si="45"/>
        <v>44562</v>
      </c>
      <c r="F997">
        <f t="shared" si="46"/>
        <v>15</v>
      </c>
      <c r="G997" t="str">
        <f t="shared" si="47"/>
        <v>May-23</v>
      </c>
      <c r="H997">
        <f>VLOOKUP(B997,campaign!A:D,4,FALSE)</f>
        <v>65</v>
      </c>
    </row>
    <row r="998" spans="1:8" x14ac:dyDescent="0.25">
      <c r="A998" t="s">
        <v>2994</v>
      </c>
      <c r="B998" t="s">
        <v>3928</v>
      </c>
      <c r="C998" s="1">
        <v>44742</v>
      </c>
      <c r="D998" s="1">
        <v>44742</v>
      </c>
      <c r="E998" s="1">
        <f t="shared" si="45"/>
        <v>44713</v>
      </c>
      <c r="F998">
        <f t="shared" si="46"/>
        <v>0</v>
      </c>
      <c r="G998" t="str">
        <f t="shared" si="47"/>
        <v>Jun-22</v>
      </c>
      <c r="H998">
        <f>VLOOKUP(B998,campaign!A:D,4,FALSE)</f>
        <v>75</v>
      </c>
    </row>
    <row r="999" spans="1:8" x14ac:dyDescent="0.25">
      <c r="A999" t="s">
        <v>2994</v>
      </c>
      <c r="B999" t="s">
        <v>3928</v>
      </c>
      <c r="C999" s="1">
        <v>44742</v>
      </c>
      <c r="D999" s="1">
        <v>44812</v>
      </c>
      <c r="E999" s="1">
        <f t="shared" si="45"/>
        <v>44713</v>
      </c>
      <c r="F999">
        <f t="shared" si="46"/>
        <v>2</v>
      </c>
      <c r="G999" t="str">
        <f t="shared" si="47"/>
        <v>Sep-22</v>
      </c>
      <c r="H999">
        <f>VLOOKUP(B999,campaign!A:D,4,FALSE)</f>
        <v>75</v>
      </c>
    </row>
    <row r="1000" spans="1:8" x14ac:dyDescent="0.25">
      <c r="A1000" t="s">
        <v>2994</v>
      </c>
      <c r="B1000" t="s">
        <v>3928</v>
      </c>
      <c r="C1000" s="1">
        <v>44742</v>
      </c>
      <c r="D1000" s="1">
        <v>44836</v>
      </c>
      <c r="E1000" s="1">
        <f t="shared" si="45"/>
        <v>44713</v>
      </c>
      <c r="F1000">
        <f t="shared" si="46"/>
        <v>3</v>
      </c>
      <c r="G1000" t="str">
        <f t="shared" si="47"/>
        <v>Oct-22</v>
      </c>
      <c r="H1000">
        <f>VLOOKUP(B1000,campaign!A:D,4,FALSE)</f>
        <v>75</v>
      </c>
    </row>
    <row r="1001" spans="1:8" x14ac:dyDescent="0.25">
      <c r="A1001" t="s">
        <v>2994</v>
      </c>
      <c r="B1001" t="s">
        <v>3928</v>
      </c>
      <c r="C1001" s="1">
        <v>44742</v>
      </c>
      <c r="D1001" s="1">
        <v>44867</v>
      </c>
      <c r="E1001" s="1">
        <f t="shared" si="45"/>
        <v>44713</v>
      </c>
      <c r="F1001">
        <f t="shared" si="46"/>
        <v>4</v>
      </c>
      <c r="G1001" t="str">
        <f t="shared" si="47"/>
        <v>Nov-22</v>
      </c>
      <c r="H1001">
        <f>VLOOKUP(B1001,campaign!A:D,4,FALSE)</f>
        <v>75</v>
      </c>
    </row>
    <row r="1002" spans="1:8" x14ac:dyDescent="0.25">
      <c r="A1002" t="s">
        <v>2994</v>
      </c>
      <c r="B1002" t="s">
        <v>3928</v>
      </c>
      <c r="C1002" s="1">
        <v>44742</v>
      </c>
      <c r="D1002" s="1">
        <v>44896</v>
      </c>
      <c r="E1002" s="1">
        <f t="shared" si="45"/>
        <v>44713</v>
      </c>
      <c r="F1002">
        <f t="shared" si="46"/>
        <v>5</v>
      </c>
      <c r="G1002" t="str">
        <f t="shared" si="47"/>
        <v>Dec-22</v>
      </c>
      <c r="H1002">
        <f>VLOOKUP(B1002,campaign!A:D,4,FALSE)</f>
        <v>75</v>
      </c>
    </row>
    <row r="1003" spans="1:8" x14ac:dyDescent="0.25">
      <c r="A1003" t="s">
        <v>2994</v>
      </c>
      <c r="B1003" t="s">
        <v>3928</v>
      </c>
      <c r="C1003" s="1">
        <v>44742</v>
      </c>
      <c r="D1003" s="1">
        <v>44932</v>
      </c>
      <c r="E1003" s="1">
        <f t="shared" si="45"/>
        <v>44713</v>
      </c>
      <c r="F1003">
        <f t="shared" si="46"/>
        <v>6</v>
      </c>
      <c r="G1003" t="str">
        <f t="shared" si="47"/>
        <v>Jan-23</v>
      </c>
      <c r="H1003">
        <f>VLOOKUP(B1003,campaign!A:D,4,FALSE)</f>
        <v>75</v>
      </c>
    </row>
    <row r="1004" spans="1:8" x14ac:dyDescent="0.25">
      <c r="A1004" t="s">
        <v>2994</v>
      </c>
      <c r="B1004" t="s">
        <v>3928</v>
      </c>
      <c r="C1004" s="1">
        <v>44742</v>
      </c>
      <c r="D1004" s="1">
        <v>44998</v>
      </c>
      <c r="E1004" s="1">
        <f t="shared" si="45"/>
        <v>44713</v>
      </c>
      <c r="F1004">
        <f t="shared" si="46"/>
        <v>8</v>
      </c>
      <c r="G1004" t="str">
        <f t="shared" si="47"/>
        <v>Mar-23</v>
      </c>
      <c r="H1004">
        <f>VLOOKUP(B1004,campaign!A:D,4,FALSE)</f>
        <v>75</v>
      </c>
    </row>
    <row r="1005" spans="1:8" x14ac:dyDescent="0.25">
      <c r="A1005" t="s">
        <v>2994</v>
      </c>
      <c r="B1005" t="s">
        <v>3928</v>
      </c>
      <c r="C1005" s="1">
        <v>44742</v>
      </c>
      <c r="D1005" s="1">
        <v>45020</v>
      </c>
      <c r="E1005" s="1">
        <f t="shared" si="45"/>
        <v>44713</v>
      </c>
      <c r="F1005">
        <f t="shared" si="46"/>
        <v>9</v>
      </c>
      <c r="G1005" t="str">
        <f t="shared" si="47"/>
        <v>Apr-23</v>
      </c>
      <c r="H1005">
        <f>VLOOKUP(B1005,campaign!A:D,4,FALSE)</f>
        <v>75</v>
      </c>
    </row>
    <row r="1006" spans="1:8" x14ac:dyDescent="0.25">
      <c r="A1006" t="s">
        <v>2994</v>
      </c>
      <c r="B1006" t="s">
        <v>3925</v>
      </c>
      <c r="C1006" s="1">
        <v>44900</v>
      </c>
      <c r="D1006" s="1">
        <v>44900</v>
      </c>
      <c r="E1006" s="1">
        <f t="shared" si="45"/>
        <v>44896</v>
      </c>
      <c r="F1006">
        <f t="shared" si="46"/>
        <v>0</v>
      </c>
      <c r="G1006" t="str">
        <f t="shared" si="47"/>
        <v>Dec-22</v>
      </c>
      <c r="H1006">
        <f>VLOOKUP(B1006,campaign!A:D,4,FALSE)</f>
        <v>13</v>
      </c>
    </row>
    <row r="1007" spans="1:8" x14ac:dyDescent="0.25">
      <c r="A1007" t="s">
        <v>2994</v>
      </c>
      <c r="B1007" t="s">
        <v>3925</v>
      </c>
      <c r="C1007" s="1">
        <v>44900</v>
      </c>
      <c r="D1007" s="1">
        <v>44941</v>
      </c>
      <c r="E1007" s="1">
        <f t="shared" si="45"/>
        <v>44896</v>
      </c>
      <c r="F1007">
        <f t="shared" si="46"/>
        <v>1</v>
      </c>
      <c r="G1007" t="str">
        <f t="shared" si="47"/>
        <v>Jan-23</v>
      </c>
      <c r="H1007">
        <f>VLOOKUP(B1007,campaign!A:D,4,FALSE)</f>
        <v>13</v>
      </c>
    </row>
    <row r="1008" spans="1:8" x14ac:dyDescent="0.25">
      <c r="A1008" t="s">
        <v>2994</v>
      </c>
      <c r="B1008" t="s">
        <v>3925</v>
      </c>
      <c r="C1008" s="1">
        <v>44900</v>
      </c>
      <c r="D1008" s="1">
        <v>44967</v>
      </c>
      <c r="E1008" s="1">
        <f t="shared" si="45"/>
        <v>44896</v>
      </c>
      <c r="F1008">
        <f t="shared" si="46"/>
        <v>2</v>
      </c>
      <c r="G1008" t="str">
        <f t="shared" si="47"/>
        <v>Feb-23</v>
      </c>
      <c r="H1008">
        <f>VLOOKUP(B1008,campaign!A:D,4,FALSE)</f>
        <v>13</v>
      </c>
    </row>
    <row r="1009" spans="1:8" x14ac:dyDescent="0.25">
      <c r="A1009" t="s">
        <v>2994</v>
      </c>
      <c r="B1009" t="s">
        <v>3925</v>
      </c>
      <c r="C1009" s="1">
        <v>44900</v>
      </c>
      <c r="D1009" s="1">
        <v>44992</v>
      </c>
      <c r="E1009" s="1">
        <f t="shared" si="45"/>
        <v>44896</v>
      </c>
      <c r="F1009">
        <f t="shared" si="46"/>
        <v>3</v>
      </c>
      <c r="G1009" t="str">
        <f t="shared" si="47"/>
        <v>Mar-23</v>
      </c>
      <c r="H1009">
        <f>VLOOKUP(B1009,campaign!A:D,4,FALSE)</f>
        <v>13</v>
      </c>
    </row>
    <row r="1010" spans="1:8" x14ac:dyDescent="0.25">
      <c r="A1010" t="s">
        <v>2994</v>
      </c>
      <c r="B1010" t="s">
        <v>3925</v>
      </c>
      <c r="C1010" s="1">
        <v>44900</v>
      </c>
      <c r="D1010" s="1">
        <v>45033</v>
      </c>
      <c r="E1010" s="1">
        <f t="shared" si="45"/>
        <v>44896</v>
      </c>
      <c r="F1010">
        <f t="shared" si="46"/>
        <v>4</v>
      </c>
      <c r="G1010" t="str">
        <f t="shared" si="47"/>
        <v>Apr-23</v>
      </c>
      <c r="H1010">
        <f>VLOOKUP(B1010,campaign!A:D,4,FALSE)</f>
        <v>13</v>
      </c>
    </row>
    <row r="1011" spans="1:8" x14ac:dyDescent="0.25">
      <c r="A1011" t="s">
        <v>2994</v>
      </c>
      <c r="B1011" t="s">
        <v>3925</v>
      </c>
      <c r="C1011" s="1">
        <v>44900</v>
      </c>
      <c r="D1011" s="1">
        <v>45058</v>
      </c>
      <c r="E1011" s="1">
        <f t="shared" si="45"/>
        <v>44896</v>
      </c>
      <c r="F1011">
        <f t="shared" si="46"/>
        <v>5</v>
      </c>
      <c r="G1011" t="str">
        <f t="shared" si="47"/>
        <v>May-23</v>
      </c>
      <c r="H1011">
        <f>VLOOKUP(B1011,campaign!A:D,4,FALSE)</f>
        <v>13</v>
      </c>
    </row>
    <row r="1012" spans="1:8" x14ac:dyDescent="0.25">
      <c r="A1012" t="s">
        <v>2995</v>
      </c>
      <c r="B1012" t="s">
        <v>3924</v>
      </c>
      <c r="C1012" s="1">
        <v>44885</v>
      </c>
      <c r="D1012" s="1">
        <v>44885</v>
      </c>
      <c r="E1012" s="1">
        <f t="shared" si="45"/>
        <v>44866</v>
      </c>
      <c r="F1012">
        <f t="shared" si="46"/>
        <v>0</v>
      </c>
      <c r="G1012" t="str">
        <f t="shared" si="47"/>
        <v>Nov-22</v>
      </c>
      <c r="H1012">
        <f>VLOOKUP(B1012,campaign!A:D,4,FALSE)</f>
        <v>22</v>
      </c>
    </row>
    <row r="1013" spans="1:8" x14ac:dyDescent="0.25">
      <c r="A1013" t="s">
        <v>2995</v>
      </c>
      <c r="B1013" t="s">
        <v>3924</v>
      </c>
      <c r="C1013" s="1">
        <v>44885</v>
      </c>
      <c r="D1013" s="1">
        <v>44926</v>
      </c>
      <c r="E1013" s="1">
        <f t="shared" si="45"/>
        <v>44866</v>
      </c>
      <c r="F1013">
        <f t="shared" si="46"/>
        <v>1</v>
      </c>
      <c r="G1013" t="str">
        <f t="shared" si="47"/>
        <v>Dec-22</v>
      </c>
      <c r="H1013">
        <f>VLOOKUP(B1013,campaign!A:D,4,FALSE)</f>
        <v>22</v>
      </c>
    </row>
    <row r="1014" spans="1:8" x14ac:dyDescent="0.25">
      <c r="A1014" t="s">
        <v>2995</v>
      </c>
      <c r="B1014" t="s">
        <v>3924</v>
      </c>
      <c r="C1014" s="1">
        <v>44885</v>
      </c>
      <c r="D1014" s="1">
        <v>44929</v>
      </c>
      <c r="E1014" s="1">
        <f t="shared" si="45"/>
        <v>44866</v>
      </c>
      <c r="F1014">
        <f t="shared" si="46"/>
        <v>1</v>
      </c>
      <c r="G1014" t="str">
        <f t="shared" si="47"/>
        <v>Jan-23</v>
      </c>
      <c r="H1014">
        <f>VLOOKUP(B1014,campaign!A:D,4,FALSE)</f>
        <v>22</v>
      </c>
    </row>
    <row r="1015" spans="1:8" x14ac:dyDescent="0.25">
      <c r="A1015" t="s">
        <v>2995</v>
      </c>
      <c r="B1015" t="s">
        <v>3924</v>
      </c>
      <c r="C1015" s="1">
        <v>44885</v>
      </c>
      <c r="D1015" s="1">
        <v>44986</v>
      </c>
      <c r="E1015" s="1">
        <f t="shared" si="45"/>
        <v>44866</v>
      </c>
      <c r="F1015">
        <f t="shared" si="46"/>
        <v>3</v>
      </c>
      <c r="G1015" t="str">
        <f t="shared" si="47"/>
        <v>Mar-23</v>
      </c>
      <c r="H1015">
        <f>VLOOKUP(B1015,campaign!A:D,4,FALSE)</f>
        <v>22</v>
      </c>
    </row>
    <row r="1016" spans="1:8" x14ac:dyDescent="0.25">
      <c r="A1016" t="s">
        <v>2995</v>
      </c>
      <c r="B1016" t="s">
        <v>3924</v>
      </c>
      <c r="C1016" s="1">
        <v>44885</v>
      </c>
      <c r="D1016" s="1">
        <v>45043</v>
      </c>
      <c r="E1016" s="1">
        <f t="shared" si="45"/>
        <v>44866</v>
      </c>
      <c r="F1016">
        <f t="shared" si="46"/>
        <v>5</v>
      </c>
      <c r="G1016" t="str">
        <f t="shared" si="47"/>
        <v>Apr-23</v>
      </c>
      <c r="H1016">
        <f>VLOOKUP(B1016,campaign!A:D,4,FALSE)</f>
        <v>22</v>
      </c>
    </row>
    <row r="1017" spans="1:8" x14ac:dyDescent="0.25">
      <c r="A1017" t="s">
        <v>2995</v>
      </c>
      <c r="B1017" t="s">
        <v>3924</v>
      </c>
      <c r="C1017" s="1">
        <v>44885</v>
      </c>
      <c r="D1017" s="1">
        <v>45047</v>
      </c>
      <c r="E1017" s="1">
        <f t="shared" si="45"/>
        <v>44866</v>
      </c>
      <c r="F1017">
        <f t="shared" si="46"/>
        <v>5</v>
      </c>
      <c r="G1017" t="str">
        <f t="shared" si="47"/>
        <v>May-23</v>
      </c>
      <c r="H1017">
        <f>VLOOKUP(B1017,campaign!A:D,4,FALSE)</f>
        <v>22</v>
      </c>
    </row>
    <row r="1018" spans="1:8" x14ac:dyDescent="0.25">
      <c r="A1018" t="s">
        <v>2995</v>
      </c>
      <c r="B1018" t="s">
        <v>3924</v>
      </c>
      <c r="C1018" s="1">
        <v>44885</v>
      </c>
      <c r="D1018" s="1">
        <v>45078</v>
      </c>
      <c r="E1018" s="1">
        <f t="shared" si="45"/>
        <v>44866</v>
      </c>
      <c r="F1018">
        <f t="shared" si="46"/>
        <v>6</v>
      </c>
      <c r="G1018" t="str">
        <f t="shared" si="47"/>
        <v>Jun-23</v>
      </c>
      <c r="H1018">
        <f>VLOOKUP(B1018,campaign!A:D,4,FALSE)</f>
        <v>22</v>
      </c>
    </row>
    <row r="1019" spans="1:8" x14ac:dyDescent="0.25">
      <c r="A1019" t="s">
        <v>2995</v>
      </c>
      <c r="B1019" t="s">
        <v>3953</v>
      </c>
      <c r="C1019" s="1">
        <v>44900</v>
      </c>
      <c r="D1019" s="1">
        <v>44900</v>
      </c>
      <c r="E1019" s="1">
        <f t="shared" si="45"/>
        <v>44896</v>
      </c>
      <c r="F1019">
        <f t="shared" si="46"/>
        <v>0</v>
      </c>
      <c r="G1019" t="str">
        <f t="shared" si="47"/>
        <v>Dec-22</v>
      </c>
      <c r="H1019">
        <f>VLOOKUP(B1019,campaign!A:D,4,FALSE)</f>
        <v>29</v>
      </c>
    </row>
    <row r="1020" spans="1:8" x14ac:dyDescent="0.25">
      <c r="A1020" t="s">
        <v>2995</v>
      </c>
      <c r="B1020" t="s">
        <v>3953</v>
      </c>
      <c r="C1020" s="1">
        <v>44900</v>
      </c>
      <c r="D1020" s="1">
        <v>44975</v>
      </c>
      <c r="E1020" s="1">
        <f t="shared" si="45"/>
        <v>44896</v>
      </c>
      <c r="F1020">
        <f t="shared" si="46"/>
        <v>2</v>
      </c>
      <c r="G1020" t="str">
        <f t="shared" si="47"/>
        <v>Feb-23</v>
      </c>
      <c r="H1020">
        <f>VLOOKUP(B1020,campaign!A:D,4,FALSE)</f>
        <v>29</v>
      </c>
    </row>
    <row r="1021" spans="1:8" x14ac:dyDescent="0.25">
      <c r="A1021" t="s">
        <v>2995</v>
      </c>
      <c r="B1021" t="s">
        <v>3953</v>
      </c>
      <c r="C1021" s="1">
        <v>44900</v>
      </c>
      <c r="D1021" s="1">
        <v>44991</v>
      </c>
      <c r="E1021" s="1">
        <f t="shared" si="45"/>
        <v>44896</v>
      </c>
      <c r="F1021">
        <f t="shared" si="46"/>
        <v>3</v>
      </c>
      <c r="G1021" t="str">
        <f t="shared" si="47"/>
        <v>Mar-23</v>
      </c>
      <c r="H1021">
        <f>VLOOKUP(B1021,campaign!A:D,4,FALSE)</f>
        <v>29</v>
      </c>
    </row>
    <row r="1022" spans="1:8" x14ac:dyDescent="0.25">
      <c r="A1022" t="s">
        <v>2995</v>
      </c>
      <c r="B1022" t="s">
        <v>3953</v>
      </c>
      <c r="C1022" s="1">
        <v>44900</v>
      </c>
      <c r="D1022" s="1">
        <v>45054</v>
      </c>
      <c r="E1022" s="1">
        <f t="shared" si="45"/>
        <v>44896</v>
      </c>
      <c r="F1022">
        <f t="shared" si="46"/>
        <v>5</v>
      </c>
      <c r="G1022" t="str">
        <f t="shared" si="47"/>
        <v>May-23</v>
      </c>
      <c r="H1022">
        <f>VLOOKUP(B1022,campaign!A:D,4,FALSE)</f>
        <v>29</v>
      </c>
    </row>
    <row r="1023" spans="1:8" x14ac:dyDescent="0.25">
      <c r="A1023" t="s">
        <v>2995</v>
      </c>
      <c r="B1023" t="s">
        <v>3920</v>
      </c>
      <c r="C1023" s="1">
        <v>44928</v>
      </c>
      <c r="D1023" s="1">
        <v>44928</v>
      </c>
      <c r="E1023" s="1">
        <f t="shared" si="45"/>
        <v>44927</v>
      </c>
      <c r="F1023">
        <f t="shared" si="46"/>
        <v>0</v>
      </c>
      <c r="G1023" t="str">
        <f t="shared" si="47"/>
        <v>Jan-23</v>
      </c>
      <c r="H1023">
        <f>VLOOKUP(B1023,campaign!A:D,4,FALSE)</f>
        <v>10</v>
      </c>
    </row>
    <row r="1024" spans="1:8" x14ac:dyDescent="0.25">
      <c r="A1024" t="s">
        <v>2995</v>
      </c>
      <c r="B1024" t="s">
        <v>3920</v>
      </c>
      <c r="C1024" s="1">
        <v>44928</v>
      </c>
      <c r="D1024" s="1">
        <v>44959</v>
      </c>
      <c r="E1024" s="1">
        <f t="shared" si="45"/>
        <v>44927</v>
      </c>
      <c r="F1024">
        <f t="shared" si="46"/>
        <v>1</v>
      </c>
      <c r="G1024" t="str">
        <f t="shared" si="47"/>
        <v>Feb-23</v>
      </c>
      <c r="H1024">
        <f>VLOOKUP(B1024,campaign!A:D,4,FALSE)</f>
        <v>10</v>
      </c>
    </row>
    <row r="1025" spans="1:8" x14ac:dyDescent="0.25">
      <c r="A1025" t="s">
        <v>2995</v>
      </c>
      <c r="B1025" t="s">
        <v>3920</v>
      </c>
      <c r="C1025" s="1">
        <v>44928</v>
      </c>
      <c r="D1025" s="1">
        <v>44990</v>
      </c>
      <c r="E1025" s="1">
        <f t="shared" si="45"/>
        <v>44927</v>
      </c>
      <c r="F1025">
        <f t="shared" si="46"/>
        <v>2</v>
      </c>
      <c r="G1025" t="str">
        <f t="shared" si="47"/>
        <v>Mar-23</v>
      </c>
      <c r="H1025">
        <f>VLOOKUP(B1025,campaign!A:D,4,FALSE)</f>
        <v>10</v>
      </c>
    </row>
    <row r="1026" spans="1:8" x14ac:dyDescent="0.25">
      <c r="A1026" t="s">
        <v>2995</v>
      </c>
      <c r="B1026" t="s">
        <v>3920</v>
      </c>
      <c r="C1026" s="1">
        <v>44928</v>
      </c>
      <c r="D1026" s="1">
        <v>45029</v>
      </c>
      <c r="E1026" s="1">
        <f t="shared" si="45"/>
        <v>44927</v>
      </c>
      <c r="F1026">
        <f t="shared" si="46"/>
        <v>3</v>
      </c>
      <c r="G1026" t="str">
        <f t="shared" si="47"/>
        <v>Apr-23</v>
      </c>
      <c r="H1026">
        <f>VLOOKUP(B1026,campaign!A:D,4,FALSE)</f>
        <v>10</v>
      </c>
    </row>
    <row r="1027" spans="1:8" x14ac:dyDescent="0.25">
      <c r="A1027" t="s">
        <v>2995</v>
      </c>
      <c r="B1027" t="s">
        <v>3920</v>
      </c>
      <c r="C1027" s="1">
        <v>44928</v>
      </c>
      <c r="D1027" s="1">
        <v>45061</v>
      </c>
      <c r="E1027" s="1">
        <f t="shared" ref="E1027:E1090" si="48">DATE(YEAR(C1027),MONTH(C1027),1)</f>
        <v>44927</v>
      </c>
      <c r="F1027">
        <f t="shared" ref="F1027:F1090" si="49">DATEDIF(C1027,D1027,"M")</f>
        <v>4</v>
      </c>
      <c r="G1027" t="str">
        <f t="shared" ref="G1027:G1090" si="50">TEXT(D1027,"mmm-yy")</f>
        <v>May-23</v>
      </c>
      <c r="H1027">
        <f>VLOOKUP(B1027,campaign!A:D,4,FALSE)</f>
        <v>10</v>
      </c>
    </row>
    <row r="1028" spans="1:8" x14ac:dyDescent="0.25">
      <c r="A1028" t="s">
        <v>2996</v>
      </c>
      <c r="B1028" t="s">
        <v>3951</v>
      </c>
      <c r="C1028" s="1">
        <v>44831</v>
      </c>
      <c r="D1028" s="1">
        <v>44831</v>
      </c>
      <c r="E1028" s="1">
        <f t="shared" si="48"/>
        <v>44805</v>
      </c>
      <c r="F1028">
        <f t="shared" si="49"/>
        <v>0</v>
      </c>
      <c r="G1028" t="str">
        <f t="shared" si="50"/>
        <v>Sep-22</v>
      </c>
      <c r="H1028">
        <f>VLOOKUP(B1028,campaign!A:D,4,FALSE)</f>
        <v>14</v>
      </c>
    </row>
    <row r="1029" spans="1:8" x14ac:dyDescent="0.25">
      <c r="A1029" t="s">
        <v>2996</v>
      </c>
      <c r="B1029" t="s">
        <v>3951</v>
      </c>
      <c r="C1029" s="1">
        <v>44831</v>
      </c>
      <c r="D1029" s="1">
        <v>44861</v>
      </c>
      <c r="E1029" s="1">
        <f t="shared" si="48"/>
        <v>44805</v>
      </c>
      <c r="F1029">
        <f t="shared" si="49"/>
        <v>1</v>
      </c>
      <c r="G1029" t="str">
        <f t="shared" si="50"/>
        <v>Oct-22</v>
      </c>
      <c r="H1029">
        <f>VLOOKUP(B1029,campaign!A:D,4,FALSE)</f>
        <v>14</v>
      </c>
    </row>
    <row r="1030" spans="1:8" x14ac:dyDescent="0.25">
      <c r="A1030" t="s">
        <v>2996</v>
      </c>
      <c r="B1030" t="s">
        <v>3951</v>
      </c>
      <c r="C1030" s="1">
        <v>44831</v>
      </c>
      <c r="D1030" s="1">
        <v>44875</v>
      </c>
      <c r="E1030" s="1">
        <f t="shared" si="48"/>
        <v>44805</v>
      </c>
      <c r="F1030">
        <f t="shared" si="49"/>
        <v>1</v>
      </c>
      <c r="G1030" t="str">
        <f t="shared" si="50"/>
        <v>Nov-22</v>
      </c>
      <c r="H1030">
        <f>VLOOKUP(B1030,campaign!A:D,4,FALSE)</f>
        <v>14</v>
      </c>
    </row>
    <row r="1031" spans="1:8" x14ac:dyDescent="0.25">
      <c r="A1031" t="s">
        <v>2996</v>
      </c>
      <c r="B1031" t="s">
        <v>3951</v>
      </c>
      <c r="C1031" s="1">
        <v>44831</v>
      </c>
      <c r="D1031" s="1">
        <v>44896</v>
      </c>
      <c r="E1031" s="1">
        <f t="shared" si="48"/>
        <v>44805</v>
      </c>
      <c r="F1031">
        <f t="shared" si="49"/>
        <v>2</v>
      </c>
      <c r="G1031" t="str">
        <f t="shared" si="50"/>
        <v>Dec-22</v>
      </c>
      <c r="H1031">
        <f>VLOOKUP(B1031,campaign!A:D,4,FALSE)</f>
        <v>14</v>
      </c>
    </row>
    <row r="1032" spans="1:8" x14ac:dyDescent="0.25">
      <c r="A1032" t="s">
        <v>2996</v>
      </c>
      <c r="B1032" t="s">
        <v>3951</v>
      </c>
      <c r="C1032" s="1">
        <v>44831</v>
      </c>
      <c r="D1032" s="1">
        <v>44937</v>
      </c>
      <c r="E1032" s="1">
        <f t="shared" si="48"/>
        <v>44805</v>
      </c>
      <c r="F1032">
        <f t="shared" si="49"/>
        <v>3</v>
      </c>
      <c r="G1032" t="str">
        <f t="shared" si="50"/>
        <v>Jan-23</v>
      </c>
      <c r="H1032">
        <f>VLOOKUP(B1032,campaign!A:D,4,FALSE)</f>
        <v>14</v>
      </c>
    </row>
    <row r="1033" spans="1:8" x14ac:dyDescent="0.25">
      <c r="A1033" t="s">
        <v>2996</v>
      </c>
      <c r="B1033" t="s">
        <v>3951</v>
      </c>
      <c r="C1033" s="1">
        <v>44831</v>
      </c>
      <c r="D1033" s="1">
        <v>44960</v>
      </c>
      <c r="E1033" s="1">
        <f t="shared" si="48"/>
        <v>44805</v>
      </c>
      <c r="F1033">
        <f t="shared" si="49"/>
        <v>4</v>
      </c>
      <c r="G1033" t="str">
        <f t="shared" si="50"/>
        <v>Feb-23</v>
      </c>
      <c r="H1033">
        <f>VLOOKUP(B1033,campaign!A:D,4,FALSE)</f>
        <v>14</v>
      </c>
    </row>
    <row r="1034" spans="1:8" x14ac:dyDescent="0.25">
      <c r="A1034" t="s">
        <v>2996</v>
      </c>
      <c r="B1034" t="s">
        <v>3951</v>
      </c>
      <c r="C1034" s="1">
        <v>44831</v>
      </c>
      <c r="D1034" s="1">
        <v>44987</v>
      </c>
      <c r="E1034" s="1">
        <f t="shared" si="48"/>
        <v>44805</v>
      </c>
      <c r="F1034">
        <f t="shared" si="49"/>
        <v>5</v>
      </c>
      <c r="G1034" t="str">
        <f t="shared" si="50"/>
        <v>Mar-23</v>
      </c>
      <c r="H1034">
        <f>VLOOKUP(B1034,campaign!A:D,4,FALSE)</f>
        <v>14</v>
      </c>
    </row>
    <row r="1035" spans="1:8" x14ac:dyDescent="0.25">
      <c r="A1035" t="s">
        <v>2996</v>
      </c>
      <c r="B1035" t="s">
        <v>3951</v>
      </c>
      <c r="C1035" s="1">
        <v>44831</v>
      </c>
      <c r="D1035" s="1">
        <v>45045</v>
      </c>
      <c r="E1035" s="1">
        <f t="shared" si="48"/>
        <v>44805</v>
      </c>
      <c r="F1035">
        <f t="shared" si="49"/>
        <v>7</v>
      </c>
      <c r="G1035" t="str">
        <f t="shared" si="50"/>
        <v>Apr-23</v>
      </c>
      <c r="H1035">
        <f>VLOOKUP(B1035,campaign!A:D,4,FALSE)</f>
        <v>14</v>
      </c>
    </row>
    <row r="1036" spans="1:8" x14ac:dyDescent="0.25">
      <c r="A1036" t="s">
        <v>2996</v>
      </c>
      <c r="B1036" t="s">
        <v>3951</v>
      </c>
      <c r="C1036" s="1">
        <v>44831</v>
      </c>
      <c r="D1036" s="1">
        <v>45087</v>
      </c>
      <c r="E1036" s="1">
        <f t="shared" si="48"/>
        <v>44805</v>
      </c>
      <c r="F1036">
        <f t="shared" si="49"/>
        <v>8</v>
      </c>
      <c r="G1036" t="str">
        <f t="shared" si="50"/>
        <v>Jun-23</v>
      </c>
      <c r="H1036">
        <f>VLOOKUP(B1036,campaign!A:D,4,FALSE)</f>
        <v>14</v>
      </c>
    </row>
    <row r="1037" spans="1:8" x14ac:dyDescent="0.25">
      <c r="A1037" t="s">
        <v>2996</v>
      </c>
      <c r="B1037" t="s">
        <v>3924</v>
      </c>
      <c r="C1037" s="1">
        <v>44906</v>
      </c>
      <c r="D1037" s="1">
        <v>44906</v>
      </c>
      <c r="E1037" s="1">
        <f t="shared" si="48"/>
        <v>44896</v>
      </c>
      <c r="F1037">
        <f t="shared" si="49"/>
        <v>0</v>
      </c>
      <c r="G1037" t="str">
        <f t="shared" si="50"/>
        <v>Dec-22</v>
      </c>
      <c r="H1037">
        <f>VLOOKUP(B1037,campaign!A:D,4,FALSE)</f>
        <v>22</v>
      </c>
    </row>
    <row r="1038" spans="1:8" x14ac:dyDescent="0.25">
      <c r="A1038" t="s">
        <v>2996</v>
      </c>
      <c r="B1038" t="s">
        <v>3924</v>
      </c>
      <c r="C1038" s="1">
        <v>44906</v>
      </c>
      <c r="D1038" s="1">
        <v>44951</v>
      </c>
      <c r="E1038" s="1">
        <f t="shared" si="48"/>
        <v>44896</v>
      </c>
      <c r="F1038">
        <f t="shared" si="49"/>
        <v>1</v>
      </c>
      <c r="G1038" t="str">
        <f t="shared" si="50"/>
        <v>Jan-23</v>
      </c>
      <c r="H1038">
        <f>VLOOKUP(B1038,campaign!A:D,4,FALSE)</f>
        <v>22</v>
      </c>
    </row>
    <row r="1039" spans="1:8" x14ac:dyDescent="0.25">
      <c r="A1039" t="s">
        <v>2996</v>
      </c>
      <c r="B1039" t="s">
        <v>3924</v>
      </c>
      <c r="C1039" s="1">
        <v>44906</v>
      </c>
      <c r="D1039" s="1">
        <v>44968</v>
      </c>
      <c r="E1039" s="1">
        <f t="shared" si="48"/>
        <v>44896</v>
      </c>
      <c r="F1039">
        <f t="shared" si="49"/>
        <v>2</v>
      </c>
      <c r="G1039" t="str">
        <f t="shared" si="50"/>
        <v>Feb-23</v>
      </c>
      <c r="H1039">
        <f>VLOOKUP(B1039,campaign!A:D,4,FALSE)</f>
        <v>22</v>
      </c>
    </row>
    <row r="1040" spans="1:8" x14ac:dyDescent="0.25">
      <c r="A1040" t="s">
        <v>2996</v>
      </c>
      <c r="B1040" t="s">
        <v>3924</v>
      </c>
      <c r="C1040" s="1">
        <v>44906</v>
      </c>
      <c r="D1040" s="1">
        <v>45007</v>
      </c>
      <c r="E1040" s="1">
        <f t="shared" si="48"/>
        <v>44896</v>
      </c>
      <c r="F1040">
        <f t="shared" si="49"/>
        <v>3</v>
      </c>
      <c r="G1040" t="str">
        <f t="shared" si="50"/>
        <v>Mar-23</v>
      </c>
      <c r="H1040">
        <f>VLOOKUP(B1040,campaign!A:D,4,FALSE)</f>
        <v>22</v>
      </c>
    </row>
    <row r="1041" spans="1:8" x14ac:dyDescent="0.25">
      <c r="A1041" t="s">
        <v>2996</v>
      </c>
      <c r="B1041" t="s">
        <v>3924</v>
      </c>
      <c r="C1041" s="1">
        <v>44906</v>
      </c>
      <c r="D1041" s="1">
        <v>45040</v>
      </c>
      <c r="E1041" s="1">
        <f t="shared" si="48"/>
        <v>44896</v>
      </c>
      <c r="F1041">
        <f t="shared" si="49"/>
        <v>4</v>
      </c>
      <c r="G1041" t="str">
        <f t="shared" si="50"/>
        <v>Apr-23</v>
      </c>
      <c r="H1041">
        <f>VLOOKUP(B1041,campaign!A:D,4,FALSE)</f>
        <v>22</v>
      </c>
    </row>
    <row r="1042" spans="1:8" x14ac:dyDescent="0.25">
      <c r="A1042" t="s">
        <v>2996</v>
      </c>
      <c r="B1042" t="s">
        <v>3924</v>
      </c>
      <c r="C1042" s="1">
        <v>44906</v>
      </c>
      <c r="D1042" s="1">
        <v>45058</v>
      </c>
      <c r="E1042" s="1">
        <f t="shared" si="48"/>
        <v>44896</v>
      </c>
      <c r="F1042">
        <f t="shared" si="49"/>
        <v>5</v>
      </c>
      <c r="G1042" t="str">
        <f t="shared" si="50"/>
        <v>May-23</v>
      </c>
      <c r="H1042">
        <f>VLOOKUP(B1042,campaign!A:D,4,FALSE)</f>
        <v>22</v>
      </c>
    </row>
    <row r="1043" spans="1:8" x14ac:dyDescent="0.25">
      <c r="A1043" t="s">
        <v>2996</v>
      </c>
      <c r="B1043" t="s">
        <v>3922</v>
      </c>
      <c r="C1043" s="1">
        <v>44991</v>
      </c>
      <c r="D1043" s="1">
        <v>44991</v>
      </c>
      <c r="E1043" s="1">
        <f t="shared" si="48"/>
        <v>44986</v>
      </c>
      <c r="F1043">
        <f t="shared" si="49"/>
        <v>0</v>
      </c>
      <c r="G1043" t="str">
        <f t="shared" si="50"/>
        <v>Mar-23</v>
      </c>
      <c r="H1043">
        <f>VLOOKUP(B1043,campaign!A:D,4,FALSE)</f>
        <v>62</v>
      </c>
    </row>
    <row r="1044" spans="1:8" x14ac:dyDescent="0.25">
      <c r="A1044" t="s">
        <v>2996</v>
      </c>
      <c r="B1044" t="s">
        <v>3922</v>
      </c>
      <c r="C1044" s="1">
        <v>44991</v>
      </c>
      <c r="D1044" s="1">
        <v>45034</v>
      </c>
      <c r="E1044" s="1">
        <f t="shared" si="48"/>
        <v>44986</v>
      </c>
      <c r="F1044">
        <f t="shared" si="49"/>
        <v>1</v>
      </c>
      <c r="G1044" t="str">
        <f t="shared" si="50"/>
        <v>Apr-23</v>
      </c>
      <c r="H1044">
        <f>VLOOKUP(B1044,campaign!A:D,4,FALSE)</f>
        <v>62</v>
      </c>
    </row>
    <row r="1045" spans="1:8" x14ac:dyDescent="0.25">
      <c r="A1045" t="s">
        <v>2996</v>
      </c>
      <c r="B1045" t="s">
        <v>3922</v>
      </c>
      <c r="C1045" s="1">
        <v>44991</v>
      </c>
      <c r="D1045" s="1">
        <v>45067</v>
      </c>
      <c r="E1045" s="1">
        <f t="shared" si="48"/>
        <v>44986</v>
      </c>
      <c r="F1045">
        <f t="shared" si="49"/>
        <v>2</v>
      </c>
      <c r="G1045" t="str">
        <f t="shared" si="50"/>
        <v>May-23</v>
      </c>
      <c r="H1045">
        <f>VLOOKUP(B1045,campaign!A:D,4,FALSE)</f>
        <v>62</v>
      </c>
    </row>
    <row r="1046" spans="1:8" x14ac:dyDescent="0.25">
      <c r="A1046" t="s">
        <v>2997</v>
      </c>
      <c r="B1046" t="s">
        <v>3924</v>
      </c>
      <c r="C1046" s="1">
        <v>44596</v>
      </c>
      <c r="D1046" s="1">
        <v>44596</v>
      </c>
      <c r="E1046" s="1">
        <f t="shared" si="48"/>
        <v>44593</v>
      </c>
      <c r="F1046">
        <f t="shared" si="49"/>
        <v>0</v>
      </c>
      <c r="G1046" t="str">
        <f t="shared" si="50"/>
        <v>Feb-22</v>
      </c>
      <c r="H1046">
        <f>VLOOKUP(B1046,campaign!A:D,4,FALSE)</f>
        <v>22</v>
      </c>
    </row>
    <row r="1047" spans="1:8" x14ac:dyDescent="0.25">
      <c r="A1047" t="s">
        <v>2997</v>
      </c>
      <c r="B1047" t="s">
        <v>3924</v>
      </c>
      <c r="C1047" s="1">
        <v>44596</v>
      </c>
      <c r="D1047" s="1">
        <v>44667</v>
      </c>
      <c r="E1047" s="1">
        <f t="shared" si="48"/>
        <v>44593</v>
      </c>
      <c r="F1047">
        <f t="shared" si="49"/>
        <v>2</v>
      </c>
      <c r="G1047" t="str">
        <f t="shared" si="50"/>
        <v>Apr-22</v>
      </c>
      <c r="H1047">
        <f>VLOOKUP(B1047,campaign!A:D,4,FALSE)</f>
        <v>22</v>
      </c>
    </row>
    <row r="1048" spans="1:8" x14ac:dyDescent="0.25">
      <c r="A1048" t="s">
        <v>2997</v>
      </c>
      <c r="B1048" t="s">
        <v>3924</v>
      </c>
      <c r="C1048" s="1">
        <v>44596</v>
      </c>
      <c r="D1048" s="1">
        <v>44688</v>
      </c>
      <c r="E1048" s="1">
        <f t="shared" si="48"/>
        <v>44593</v>
      </c>
      <c r="F1048">
        <f t="shared" si="49"/>
        <v>3</v>
      </c>
      <c r="G1048" t="str">
        <f t="shared" si="50"/>
        <v>May-22</v>
      </c>
      <c r="H1048">
        <f>VLOOKUP(B1048,campaign!A:D,4,FALSE)</f>
        <v>22</v>
      </c>
    </row>
    <row r="1049" spans="1:8" x14ac:dyDescent="0.25">
      <c r="A1049" t="s">
        <v>2997</v>
      </c>
      <c r="B1049" t="s">
        <v>3924</v>
      </c>
      <c r="C1049" s="1">
        <v>44596</v>
      </c>
      <c r="D1049" s="1">
        <v>44729</v>
      </c>
      <c r="E1049" s="1">
        <f t="shared" si="48"/>
        <v>44593</v>
      </c>
      <c r="F1049">
        <f t="shared" si="49"/>
        <v>4</v>
      </c>
      <c r="G1049" t="str">
        <f t="shared" si="50"/>
        <v>Jun-22</v>
      </c>
      <c r="H1049">
        <f>VLOOKUP(B1049,campaign!A:D,4,FALSE)</f>
        <v>22</v>
      </c>
    </row>
    <row r="1050" spans="1:8" x14ac:dyDescent="0.25">
      <c r="A1050" t="s">
        <v>2997</v>
      </c>
      <c r="B1050" t="s">
        <v>3924</v>
      </c>
      <c r="C1050" s="1">
        <v>44596</v>
      </c>
      <c r="D1050" s="1">
        <v>44753</v>
      </c>
      <c r="E1050" s="1">
        <f t="shared" si="48"/>
        <v>44593</v>
      </c>
      <c r="F1050">
        <f t="shared" si="49"/>
        <v>5</v>
      </c>
      <c r="G1050" t="str">
        <f t="shared" si="50"/>
        <v>Jul-22</v>
      </c>
      <c r="H1050">
        <f>VLOOKUP(B1050,campaign!A:D,4,FALSE)</f>
        <v>22</v>
      </c>
    </row>
    <row r="1051" spans="1:8" x14ac:dyDescent="0.25">
      <c r="A1051" t="s">
        <v>2997</v>
      </c>
      <c r="B1051" t="s">
        <v>3924</v>
      </c>
      <c r="C1051" s="1">
        <v>44596</v>
      </c>
      <c r="D1051" s="1">
        <v>44792</v>
      </c>
      <c r="E1051" s="1">
        <f t="shared" si="48"/>
        <v>44593</v>
      </c>
      <c r="F1051">
        <f t="shared" si="49"/>
        <v>6</v>
      </c>
      <c r="G1051" t="str">
        <f t="shared" si="50"/>
        <v>Aug-22</v>
      </c>
      <c r="H1051">
        <f>VLOOKUP(B1051,campaign!A:D,4,FALSE)</f>
        <v>22</v>
      </c>
    </row>
    <row r="1052" spans="1:8" x14ac:dyDescent="0.25">
      <c r="A1052" t="s">
        <v>2997</v>
      </c>
      <c r="B1052" t="s">
        <v>3924</v>
      </c>
      <c r="C1052" s="1">
        <v>44596</v>
      </c>
      <c r="D1052" s="1">
        <v>44809</v>
      </c>
      <c r="E1052" s="1">
        <f t="shared" si="48"/>
        <v>44593</v>
      </c>
      <c r="F1052">
        <f t="shared" si="49"/>
        <v>7</v>
      </c>
      <c r="G1052" t="str">
        <f t="shared" si="50"/>
        <v>Sep-22</v>
      </c>
      <c r="H1052">
        <f>VLOOKUP(B1052,campaign!A:D,4,FALSE)</f>
        <v>22</v>
      </c>
    </row>
    <row r="1053" spans="1:8" x14ac:dyDescent="0.25">
      <c r="A1053" t="s">
        <v>2997</v>
      </c>
      <c r="B1053" t="s">
        <v>3924</v>
      </c>
      <c r="C1053" s="1">
        <v>44596</v>
      </c>
      <c r="D1053" s="1">
        <v>44839</v>
      </c>
      <c r="E1053" s="1">
        <f t="shared" si="48"/>
        <v>44593</v>
      </c>
      <c r="F1053">
        <f t="shared" si="49"/>
        <v>8</v>
      </c>
      <c r="G1053" t="str">
        <f t="shared" si="50"/>
        <v>Oct-22</v>
      </c>
      <c r="H1053">
        <f>VLOOKUP(B1053,campaign!A:D,4,FALSE)</f>
        <v>22</v>
      </c>
    </row>
    <row r="1054" spans="1:8" x14ac:dyDescent="0.25">
      <c r="A1054" t="s">
        <v>2997</v>
      </c>
      <c r="B1054" t="s">
        <v>3924</v>
      </c>
      <c r="C1054" s="1">
        <v>44596</v>
      </c>
      <c r="D1054" s="1">
        <v>44879</v>
      </c>
      <c r="E1054" s="1">
        <f t="shared" si="48"/>
        <v>44593</v>
      </c>
      <c r="F1054">
        <f t="shared" si="49"/>
        <v>9</v>
      </c>
      <c r="G1054" t="str">
        <f t="shared" si="50"/>
        <v>Nov-22</v>
      </c>
      <c r="H1054">
        <f>VLOOKUP(B1054,campaign!A:D,4,FALSE)</f>
        <v>22</v>
      </c>
    </row>
    <row r="1055" spans="1:8" x14ac:dyDescent="0.25">
      <c r="A1055" t="s">
        <v>2997</v>
      </c>
      <c r="B1055" t="s">
        <v>3924</v>
      </c>
      <c r="C1055" s="1">
        <v>44596</v>
      </c>
      <c r="D1055" s="1">
        <v>44914</v>
      </c>
      <c r="E1055" s="1">
        <f t="shared" si="48"/>
        <v>44593</v>
      </c>
      <c r="F1055">
        <f t="shared" si="49"/>
        <v>10</v>
      </c>
      <c r="G1055" t="str">
        <f t="shared" si="50"/>
        <v>Dec-22</v>
      </c>
      <c r="H1055">
        <f>VLOOKUP(B1055,campaign!A:D,4,FALSE)</f>
        <v>22</v>
      </c>
    </row>
    <row r="1056" spans="1:8" x14ac:dyDescent="0.25">
      <c r="A1056" t="s">
        <v>2997</v>
      </c>
      <c r="B1056" t="s">
        <v>3924</v>
      </c>
      <c r="C1056" s="1">
        <v>44596</v>
      </c>
      <c r="D1056" s="1">
        <v>44970</v>
      </c>
      <c r="E1056" s="1">
        <f t="shared" si="48"/>
        <v>44593</v>
      </c>
      <c r="F1056">
        <f t="shared" si="49"/>
        <v>12</v>
      </c>
      <c r="G1056" t="str">
        <f t="shared" si="50"/>
        <v>Feb-23</v>
      </c>
      <c r="H1056">
        <f>VLOOKUP(B1056,campaign!A:D,4,FALSE)</f>
        <v>22</v>
      </c>
    </row>
    <row r="1057" spans="1:8" x14ac:dyDescent="0.25">
      <c r="A1057" t="s">
        <v>2997</v>
      </c>
      <c r="B1057" t="s">
        <v>3924</v>
      </c>
      <c r="C1057" s="1">
        <v>44596</v>
      </c>
      <c r="D1057" s="1">
        <v>45003</v>
      </c>
      <c r="E1057" s="1">
        <f t="shared" si="48"/>
        <v>44593</v>
      </c>
      <c r="F1057">
        <f t="shared" si="49"/>
        <v>13</v>
      </c>
      <c r="G1057" t="str">
        <f t="shared" si="50"/>
        <v>Mar-23</v>
      </c>
      <c r="H1057">
        <f>VLOOKUP(B1057,campaign!A:D,4,FALSE)</f>
        <v>22</v>
      </c>
    </row>
    <row r="1058" spans="1:8" x14ac:dyDescent="0.25">
      <c r="A1058" t="s">
        <v>2997</v>
      </c>
      <c r="B1058" t="s">
        <v>3924</v>
      </c>
      <c r="C1058" s="1">
        <v>44596</v>
      </c>
      <c r="D1058" s="1">
        <v>45032</v>
      </c>
      <c r="E1058" s="1">
        <f t="shared" si="48"/>
        <v>44593</v>
      </c>
      <c r="F1058">
        <f t="shared" si="49"/>
        <v>14</v>
      </c>
      <c r="G1058" t="str">
        <f t="shared" si="50"/>
        <v>Apr-23</v>
      </c>
      <c r="H1058">
        <f>VLOOKUP(B1058,campaign!A:D,4,FALSE)</f>
        <v>22</v>
      </c>
    </row>
    <row r="1059" spans="1:8" x14ac:dyDescent="0.25">
      <c r="A1059" t="s">
        <v>2997</v>
      </c>
      <c r="B1059" t="s">
        <v>3924</v>
      </c>
      <c r="C1059" s="1">
        <v>44596</v>
      </c>
      <c r="D1059" s="1">
        <v>45054</v>
      </c>
      <c r="E1059" s="1">
        <f t="shared" si="48"/>
        <v>44593</v>
      </c>
      <c r="F1059">
        <f t="shared" si="49"/>
        <v>15</v>
      </c>
      <c r="G1059" t="str">
        <f t="shared" si="50"/>
        <v>May-23</v>
      </c>
      <c r="H1059">
        <f>VLOOKUP(B1059,campaign!A:D,4,FALSE)</f>
        <v>22</v>
      </c>
    </row>
    <row r="1060" spans="1:8" x14ac:dyDescent="0.25">
      <c r="A1060" t="s">
        <v>2997</v>
      </c>
      <c r="B1060" t="s">
        <v>3925</v>
      </c>
      <c r="C1060" s="1">
        <v>44946</v>
      </c>
      <c r="D1060" s="1">
        <v>44946</v>
      </c>
      <c r="E1060" s="1">
        <f t="shared" si="48"/>
        <v>44927</v>
      </c>
      <c r="F1060">
        <f t="shared" si="49"/>
        <v>0</v>
      </c>
      <c r="G1060" t="str">
        <f t="shared" si="50"/>
        <v>Jan-23</v>
      </c>
      <c r="H1060">
        <f>VLOOKUP(B1060,campaign!A:D,4,FALSE)</f>
        <v>13</v>
      </c>
    </row>
    <row r="1061" spans="1:8" x14ac:dyDescent="0.25">
      <c r="A1061" t="s">
        <v>2997</v>
      </c>
      <c r="B1061" t="s">
        <v>3925</v>
      </c>
      <c r="C1061" s="1">
        <v>44946</v>
      </c>
      <c r="D1061" s="1">
        <v>44981</v>
      </c>
      <c r="E1061" s="1">
        <f t="shared" si="48"/>
        <v>44927</v>
      </c>
      <c r="F1061">
        <f t="shared" si="49"/>
        <v>1</v>
      </c>
      <c r="G1061" t="str">
        <f t="shared" si="50"/>
        <v>Feb-23</v>
      </c>
      <c r="H1061">
        <f>VLOOKUP(B1061,campaign!A:D,4,FALSE)</f>
        <v>13</v>
      </c>
    </row>
    <row r="1062" spans="1:8" x14ac:dyDescent="0.25">
      <c r="A1062" t="s">
        <v>2997</v>
      </c>
      <c r="B1062" t="s">
        <v>3925</v>
      </c>
      <c r="C1062" s="1">
        <v>44946</v>
      </c>
      <c r="D1062" s="1">
        <v>45016</v>
      </c>
      <c r="E1062" s="1">
        <f t="shared" si="48"/>
        <v>44927</v>
      </c>
      <c r="F1062">
        <f t="shared" si="49"/>
        <v>2</v>
      </c>
      <c r="G1062" t="str">
        <f t="shared" si="50"/>
        <v>Mar-23</v>
      </c>
      <c r="H1062">
        <f>VLOOKUP(B1062,campaign!A:D,4,FALSE)</f>
        <v>13</v>
      </c>
    </row>
    <row r="1063" spans="1:8" x14ac:dyDescent="0.25">
      <c r="A1063" t="s">
        <v>2997</v>
      </c>
      <c r="B1063" t="s">
        <v>3925</v>
      </c>
      <c r="C1063" s="1">
        <v>44946</v>
      </c>
      <c r="D1063" s="1">
        <v>45036</v>
      </c>
      <c r="E1063" s="1">
        <f t="shared" si="48"/>
        <v>44927</v>
      </c>
      <c r="F1063">
        <f t="shared" si="49"/>
        <v>3</v>
      </c>
      <c r="G1063" t="str">
        <f t="shared" si="50"/>
        <v>Apr-23</v>
      </c>
      <c r="H1063">
        <f>VLOOKUP(B1063,campaign!A:D,4,FALSE)</f>
        <v>13</v>
      </c>
    </row>
    <row r="1064" spans="1:8" x14ac:dyDescent="0.25">
      <c r="A1064" t="s">
        <v>2997</v>
      </c>
      <c r="B1064" t="s">
        <v>3925</v>
      </c>
      <c r="C1064" s="1">
        <v>44946</v>
      </c>
      <c r="D1064" s="1">
        <v>45076</v>
      </c>
      <c r="E1064" s="1">
        <f t="shared" si="48"/>
        <v>44927</v>
      </c>
      <c r="F1064">
        <f t="shared" si="49"/>
        <v>4</v>
      </c>
      <c r="G1064" t="str">
        <f t="shared" si="50"/>
        <v>May-23</v>
      </c>
      <c r="H1064">
        <f>VLOOKUP(B1064,campaign!A:D,4,FALSE)</f>
        <v>13</v>
      </c>
    </row>
    <row r="1065" spans="1:8" x14ac:dyDescent="0.25">
      <c r="A1065" t="s">
        <v>2997</v>
      </c>
      <c r="B1065" t="s">
        <v>3925</v>
      </c>
      <c r="C1065" s="1">
        <v>44946</v>
      </c>
      <c r="D1065" s="1">
        <v>45081</v>
      </c>
      <c r="E1065" s="1">
        <f t="shared" si="48"/>
        <v>44927</v>
      </c>
      <c r="F1065">
        <f t="shared" si="49"/>
        <v>4</v>
      </c>
      <c r="G1065" t="str">
        <f t="shared" si="50"/>
        <v>Jun-23</v>
      </c>
      <c r="H1065">
        <f>VLOOKUP(B1065,campaign!A:D,4,FALSE)</f>
        <v>13</v>
      </c>
    </row>
    <row r="1066" spans="1:8" x14ac:dyDescent="0.25">
      <c r="A1066" t="s">
        <v>2998</v>
      </c>
      <c r="B1066" t="s">
        <v>3920</v>
      </c>
      <c r="C1066" s="1">
        <v>44744</v>
      </c>
      <c r="D1066" s="1">
        <v>44744</v>
      </c>
      <c r="E1066" s="1">
        <f t="shared" si="48"/>
        <v>44743</v>
      </c>
      <c r="F1066">
        <f t="shared" si="49"/>
        <v>0</v>
      </c>
      <c r="G1066" t="str">
        <f t="shared" si="50"/>
        <v>Jul-22</v>
      </c>
      <c r="H1066">
        <f>VLOOKUP(B1066,campaign!A:D,4,FALSE)</f>
        <v>10</v>
      </c>
    </row>
    <row r="1067" spans="1:8" x14ac:dyDescent="0.25">
      <c r="A1067" t="s">
        <v>2998</v>
      </c>
      <c r="B1067" t="s">
        <v>3920</v>
      </c>
      <c r="C1067" s="1">
        <v>44744</v>
      </c>
      <c r="D1067" s="1">
        <v>44806</v>
      </c>
      <c r="E1067" s="1">
        <f t="shared" si="48"/>
        <v>44743</v>
      </c>
      <c r="F1067">
        <f t="shared" si="49"/>
        <v>2</v>
      </c>
      <c r="G1067" t="str">
        <f t="shared" si="50"/>
        <v>Sep-22</v>
      </c>
      <c r="H1067">
        <f>VLOOKUP(B1067,campaign!A:D,4,FALSE)</f>
        <v>10</v>
      </c>
    </row>
    <row r="1068" spans="1:8" x14ac:dyDescent="0.25">
      <c r="A1068" t="s">
        <v>2998</v>
      </c>
      <c r="B1068" t="s">
        <v>3920</v>
      </c>
      <c r="C1068" s="1">
        <v>44744</v>
      </c>
      <c r="D1068" s="1">
        <v>44840</v>
      </c>
      <c r="E1068" s="1">
        <f t="shared" si="48"/>
        <v>44743</v>
      </c>
      <c r="F1068">
        <f t="shared" si="49"/>
        <v>3</v>
      </c>
      <c r="G1068" t="str">
        <f t="shared" si="50"/>
        <v>Oct-22</v>
      </c>
      <c r="H1068">
        <f>VLOOKUP(B1068,campaign!A:D,4,FALSE)</f>
        <v>10</v>
      </c>
    </row>
    <row r="1069" spans="1:8" x14ac:dyDescent="0.25">
      <c r="A1069" t="s">
        <v>2998</v>
      </c>
      <c r="B1069" t="s">
        <v>3920</v>
      </c>
      <c r="C1069" s="1">
        <v>44744</v>
      </c>
      <c r="D1069" s="1">
        <v>44898</v>
      </c>
      <c r="E1069" s="1">
        <f t="shared" si="48"/>
        <v>44743</v>
      </c>
      <c r="F1069">
        <f t="shared" si="49"/>
        <v>5</v>
      </c>
      <c r="G1069" t="str">
        <f t="shared" si="50"/>
        <v>Dec-22</v>
      </c>
      <c r="H1069">
        <f>VLOOKUP(B1069,campaign!A:D,4,FALSE)</f>
        <v>10</v>
      </c>
    </row>
    <row r="1070" spans="1:8" x14ac:dyDescent="0.25">
      <c r="A1070" t="s">
        <v>2998</v>
      </c>
      <c r="B1070" t="s">
        <v>3920</v>
      </c>
      <c r="C1070" s="1">
        <v>44744</v>
      </c>
      <c r="D1070" s="1">
        <v>44940</v>
      </c>
      <c r="E1070" s="1">
        <f t="shared" si="48"/>
        <v>44743</v>
      </c>
      <c r="F1070">
        <f t="shared" si="49"/>
        <v>6</v>
      </c>
      <c r="G1070" t="str">
        <f t="shared" si="50"/>
        <v>Jan-23</v>
      </c>
      <c r="H1070">
        <f>VLOOKUP(B1070,campaign!A:D,4,FALSE)</f>
        <v>10</v>
      </c>
    </row>
    <row r="1071" spans="1:8" x14ac:dyDescent="0.25">
      <c r="A1071" t="s">
        <v>2998</v>
      </c>
      <c r="B1071" t="s">
        <v>3920</v>
      </c>
      <c r="C1071" s="1">
        <v>44744</v>
      </c>
      <c r="D1071" s="1">
        <v>44962</v>
      </c>
      <c r="E1071" s="1">
        <f t="shared" si="48"/>
        <v>44743</v>
      </c>
      <c r="F1071">
        <f t="shared" si="49"/>
        <v>7</v>
      </c>
      <c r="G1071" t="str">
        <f t="shared" si="50"/>
        <v>Feb-23</v>
      </c>
      <c r="H1071">
        <f>VLOOKUP(B1071,campaign!A:D,4,FALSE)</f>
        <v>10</v>
      </c>
    </row>
    <row r="1072" spans="1:8" x14ac:dyDescent="0.25">
      <c r="A1072" t="s">
        <v>2998</v>
      </c>
      <c r="B1072" t="s">
        <v>3920</v>
      </c>
      <c r="C1072" s="1">
        <v>44744</v>
      </c>
      <c r="D1072" s="1">
        <v>44998</v>
      </c>
      <c r="E1072" s="1">
        <f t="shared" si="48"/>
        <v>44743</v>
      </c>
      <c r="F1072">
        <f t="shared" si="49"/>
        <v>8</v>
      </c>
      <c r="G1072" t="str">
        <f t="shared" si="50"/>
        <v>Mar-23</v>
      </c>
      <c r="H1072">
        <f>VLOOKUP(B1072,campaign!A:D,4,FALSE)</f>
        <v>10</v>
      </c>
    </row>
    <row r="1073" spans="1:8" x14ac:dyDescent="0.25">
      <c r="A1073" t="s">
        <v>2998</v>
      </c>
      <c r="B1073" t="s">
        <v>3920</v>
      </c>
      <c r="C1073" s="1">
        <v>44744</v>
      </c>
      <c r="D1073" s="1">
        <v>45030</v>
      </c>
      <c r="E1073" s="1">
        <f t="shared" si="48"/>
        <v>44743</v>
      </c>
      <c r="F1073">
        <f t="shared" si="49"/>
        <v>9</v>
      </c>
      <c r="G1073" t="str">
        <f t="shared" si="50"/>
        <v>Apr-23</v>
      </c>
      <c r="H1073">
        <f>VLOOKUP(B1073,campaign!A:D,4,FALSE)</f>
        <v>10</v>
      </c>
    </row>
    <row r="1074" spans="1:8" x14ac:dyDescent="0.25">
      <c r="A1074" t="s">
        <v>2998</v>
      </c>
      <c r="B1074" t="s">
        <v>3926</v>
      </c>
      <c r="C1074" s="1">
        <v>44880</v>
      </c>
      <c r="D1074" s="1">
        <v>44880</v>
      </c>
      <c r="E1074" s="1">
        <f t="shared" si="48"/>
        <v>44866</v>
      </c>
      <c r="F1074">
        <f t="shared" si="49"/>
        <v>0</v>
      </c>
      <c r="G1074" t="str">
        <f t="shared" si="50"/>
        <v>Nov-22</v>
      </c>
      <c r="H1074">
        <f>VLOOKUP(B1074,campaign!A:D,4,FALSE)</f>
        <v>25</v>
      </c>
    </row>
    <row r="1075" spans="1:8" x14ac:dyDescent="0.25">
      <c r="A1075" t="s">
        <v>2998</v>
      </c>
      <c r="B1075" t="s">
        <v>3926</v>
      </c>
      <c r="C1075" s="1">
        <v>44880</v>
      </c>
      <c r="D1075" s="1">
        <v>44912</v>
      </c>
      <c r="E1075" s="1">
        <f t="shared" si="48"/>
        <v>44866</v>
      </c>
      <c r="F1075">
        <f t="shared" si="49"/>
        <v>1</v>
      </c>
      <c r="G1075" t="str">
        <f t="shared" si="50"/>
        <v>Dec-22</v>
      </c>
      <c r="H1075">
        <f>VLOOKUP(B1075,campaign!A:D,4,FALSE)</f>
        <v>25</v>
      </c>
    </row>
    <row r="1076" spans="1:8" x14ac:dyDescent="0.25">
      <c r="A1076" t="s">
        <v>2998</v>
      </c>
      <c r="B1076" t="s">
        <v>3926</v>
      </c>
      <c r="C1076" s="1">
        <v>44880</v>
      </c>
      <c r="D1076" s="1">
        <v>44951</v>
      </c>
      <c r="E1076" s="1">
        <f t="shared" si="48"/>
        <v>44866</v>
      </c>
      <c r="F1076">
        <f t="shared" si="49"/>
        <v>2</v>
      </c>
      <c r="G1076" t="str">
        <f t="shared" si="50"/>
        <v>Jan-23</v>
      </c>
      <c r="H1076">
        <f>VLOOKUP(B1076,campaign!A:D,4,FALSE)</f>
        <v>25</v>
      </c>
    </row>
    <row r="1077" spans="1:8" x14ac:dyDescent="0.25">
      <c r="A1077" t="s">
        <v>2998</v>
      </c>
      <c r="B1077" t="s">
        <v>3926</v>
      </c>
      <c r="C1077" s="1">
        <v>44880</v>
      </c>
      <c r="D1077" s="1">
        <v>44979</v>
      </c>
      <c r="E1077" s="1">
        <f t="shared" si="48"/>
        <v>44866</v>
      </c>
      <c r="F1077">
        <f t="shared" si="49"/>
        <v>3</v>
      </c>
      <c r="G1077" t="str">
        <f t="shared" si="50"/>
        <v>Feb-23</v>
      </c>
      <c r="H1077">
        <f>VLOOKUP(B1077,campaign!A:D,4,FALSE)</f>
        <v>25</v>
      </c>
    </row>
    <row r="1078" spans="1:8" x14ac:dyDescent="0.25">
      <c r="A1078" t="s">
        <v>2998</v>
      </c>
      <c r="B1078" t="s">
        <v>3926</v>
      </c>
      <c r="C1078" s="1">
        <v>44880</v>
      </c>
      <c r="D1078" s="1">
        <v>44987</v>
      </c>
      <c r="E1078" s="1">
        <f t="shared" si="48"/>
        <v>44866</v>
      </c>
      <c r="F1078">
        <f t="shared" si="49"/>
        <v>3</v>
      </c>
      <c r="G1078" t="str">
        <f t="shared" si="50"/>
        <v>Mar-23</v>
      </c>
      <c r="H1078">
        <f>VLOOKUP(B1078,campaign!A:D,4,FALSE)</f>
        <v>25</v>
      </c>
    </row>
    <row r="1079" spans="1:8" x14ac:dyDescent="0.25">
      <c r="A1079" t="s">
        <v>2998</v>
      </c>
      <c r="B1079" t="s">
        <v>3926</v>
      </c>
      <c r="C1079" s="1">
        <v>44880</v>
      </c>
      <c r="D1079" s="1">
        <v>45065</v>
      </c>
      <c r="E1079" s="1">
        <f t="shared" si="48"/>
        <v>44866</v>
      </c>
      <c r="F1079">
        <f t="shared" si="49"/>
        <v>6</v>
      </c>
      <c r="G1079" t="str">
        <f t="shared" si="50"/>
        <v>May-23</v>
      </c>
      <c r="H1079">
        <f>VLOOKUP(B1079,campaign!A:D,4,FALSE)</f>
        <v>25</v>
      </c>
    </row>
    <row r="1080" spans="1:8" x14ac:dyDescent="0.25">
      <c r="A1080" t="s">
        <v>2998</v>
      </c>
      <c r="B1080" t="s">
        <v>3947</v>
      </c>
      <c r="C1080" s="1">
        <v>44941</v>
      </c>
      <c r="D1080" s="1">
        <v>44941</v>
      </c>
      <c r="E1080" s="1">
        <f t="shared" si="48"/>
        <v>44927</v>
      </c>
      <c r="F1080">
        <f t="shared" si="49"/>
        <v>0</v>
      </c>
      <c r="G1080" t="str">
        <f t="shared" si="50"/>
        <v>Jan-23</v>
      </c>
      <c r="H1080">
        <f>VLOOKUP(B1080,campaign!A:D,4,FALSE)</f>
        <v>62</v>
      </c>
    </row>
    <row r="1081" spans="1:8" x14ac:dyDescent="0.25">
      <c r="A1081" t="s">
        <v>2998</v>
      </c>
      <c r="B1081" t="s">
        <v>3947</v>
      </c>
      <c r="C1081" s="1">
        <v>44941</v>
      </c>
      <c r="D1081" s="1">
        <v>44976</v>
      </c>
      <c r="E1081" s="1">
        <f t="shared" si="48"/>
        <v>44927</v>
      </c>
      <c r="F1081">
        <f t="shared" si="49"/>
        <v>1</v>
      </c>
      <c r="G1081" t="str">
        <f t="shared" si="50"/>
        <v>Feb-23</v>
      </c>
      <c r="H1081">
        <f>VLOOKUP(B1081,campaign!A:D,4,FALSE)</f>
        <v>62</v>
      </c>
    </row>
    <row r="1082" spans="1:8" x14ac:dyDescent="0.25">
      <c r="A1082" t="s">
        <v>2998</v>
      </c>
      <c r="B1082" t="s">
        <v>3947</v>
      </c>
      <c r="C1082" s="1">
        <v>44941</v>
      </c>
      <c r="D1082" s="1">
        <v>45005</v>
      </c>
      <c r="E1082" s="1">
        <f t="shared" si="48"/>
        <v>44927</v>
      </c>
      <c r="F1082">
        <f t="shared" si="49"/>
        <v>2</v>
      </c>
      <c r="G1082" t="str">
        <f t="shared" si="50"/>
        <v>Mar-23</v>
      </c>
      <c r="H1082">
        <f>VLOOKUP(B1082,campaign!A:D,4,FALSE)</f>
        <v>62</v>
      </c>
    </row>
    <row r="1083" spans="1:8" x14ac:dyDescent="0.25">
      <c r="A1083" t="s">
        <v>2998</v>
      </c>
      <c r="B1083" t="s">
        <v>3947</v>
      </c>
      <c r="C1083" s="1">
        <v>44941</v>
      </c>
      <c r="D1083" s="1">
        <v>45037</v>
      </c>
      <c r="E1083" s="1">
        <f t="shared" si="48"/>
        <v>44927</v>
      </c>
      <c r="F1083">
        <f t="shared" si="49"/>
        <v>3</v>
      </c>
      <c r="G1083" t="str">
        <f t="shared" si="50"/>
        <v>Apr-23</v>
      </c>
      <c r="H1083">
        <f>VLOOKUP(B1083,campaign!A:D,4,FALSE)</f>
        <v>62</v>
      </c>
    </row>
    <row r="1084" spans="1:8" x14ac:dyDescent="0.25">
      <c r="A1084" t="s">
        <v>2998</v>
      </c>
      <c r="B1084" t="s">
        <v>3947</v>
      </c>
      <c r="C1084" s="1">
        <v>44941</v>
      </c>
      <c r="D1084" s="1">
        <v>45074</v>
      </c>
      <c r="E1084" s="1">
        <f t="shared" si="48"/>
        <v>44927</v>
      </c>
      <c r="F1084">
        <f t="shared" si="49"/>
        <v>4</v>
      </c>
      <c r="G1084" t="str">
        <f t="shared" si="50"/>
        <v>May-23</v>
      </c>
      <c r="H1084">
        <f>VLOOKUP(B1084,campaign!A:D,4,FALSE)</f>
        <v>62</v>
      </c>
    </row>
    <row r="1085" spans="1:8" x14ac:dyDescent="0.25">
      <c r="A1085" t="s">
        <v>2999</v>
      </c>
      <c r="B1085" t="s">
        <v>3949</v>
      </c>
      <c r="C1085" s="1">
        <v>44855</v>
      </c>
      <c r="D1085" s="1">
        <v>44855</v>
      </c>
      <c r="E1085" s="1">
        <f t="shared" si="48"/>
        <v>44835</v>
      </c>
      <c r="F1085">
        <f t="shared" si="49"/>
        <v>0</v>
      </c>
      <c r="G1085" t="str">
        <f t="shared" si="50"/>
        <v>Oct-22</v>
      </c>
      <c r="H1085">
        <f>VLOOKUP(B1085,campaign!A:D,4,FALSE)</f>
        <v>25</v>
      </c>
    </row>
    <row r="1086" spans="1:8" x14ac:dyDescent="0.25">
      <c r="A1086" t="s">
        <v>2999</v>
      </c>
      <c r="B1086" t="s">
        <v>3949</v>
      </c>
      <c r="C1086" s="1">
        <v>44855</v>
      </c>
      <c r="D1086" s="1">
        <v>44889</v>
      </c>
      <c r="E1086" s="1">
        <f t="shared" si="48"/>
        <v>44835</v>
      </c>
      <c r="F1086">
        <f t="shared" si="49"/>
        <v>1</v>
      </c>
      <c r="G1086" t="str">
        <f t="shared" si="50"/>
        <v>Nov-22</v>
      </c>
      <c r="H1086">
        <f>VLOOKUP(B1086,campaign!A:D,4,FALSE)</f>
        <v>25</v>
      </c>
    </row>
    <row r="1087" spans="1:8" x14ac:dyDescent="0.25">
      <c r="A1087" t="s">
        <v>2999</v>
      </c>
      <c r="B1087" t="s">
        <v>3949</v>
      </c>
      <c r="C1087" s="1">
        <v>44855</v>
      </c>
      <c r="D1087" s="1">
        <v>44924</v>
      </c>
      <c r="E1087" s="1">
        <f t="shared" si="48"/>
        <v>44835</v>
      </c>
      <c r="F1087">
        <f t="shared" si="49"/>
        <v>2</v>
      </c>
      <c r="G1087" t="str">
        <f t="shared" si="50"/>
        <v>Dec-22</v>
      </c>
      <c r="H1087">
        <f>VLOOKUP(B1087,campaign!A:D,4,FALSE)</f>
        <v>25</v>
      </c>
    </row>
    <row r="1088" spans="1:8" x14ac:dyDescent="0.25">
      <c r="A1088" t="s">
        <v>2999</v>
      </c>
      <c r="B1088" t="s">
        <v>3949</v>
      </c>
      <c r="C1088" s="1">
        <v>44855</v>
      </c>
      <c r="D1088" s="1">
        <v>44950</v>
      </c>
      <c r="E1088" s="1">
        <f t="shared" si="48"/>
        <v>44835</v>
      </c>
      <c r="F1088">
        <f t="shared" si="49"/>
        <v>3</v>
      </c>
      <c r="G1088" t="str">
        <f t="shared" si="50"/>
        <v>Jan-23</v>
      </c>
      <c r="H1088">
        <f>VLOOKUP(B1088,campaign!A:D,4,FALSE)</f>
        <v>25</v>
      </c>
    </row>
    <row r="1089" spans="1:8" x14ac:dyDescent="0.25">
      <c r="A1089" t="s">
        <v>2999</v>
      </c>
      <c r="B1089" t="s">
        <v>3949</v>
      </c>
      <c r="C1089" s="1">
        <v>44855</v>
      </c>
      <c r="D1089" s="1">
        <v>44959</v>
      </c>
      <c r="E1089" s="1">
        <f t="shared" si="48"/>
        <v>44835</v>
      </c>
      <c r="F1089">
        <f t="shared" si="49"/>
        <v>3</v>
      </c>
      <c r="G1089" t="str">
        <f t="shared" si="50"/>
        <v>Feb-23</v>
      </c>
      <c r="H1089">
        <f>VLOOKUP(B1089,campaign!A:D,4,FALSE)</f>
        <v>25</v>
      </c>
    </row>
    <row r="1090" spans="1:8" x14ac:dyDescent="0.25">
      <c r="A1090" t="s">
        <v>2999</v>
      </c>
      <c r="B1090" t="s">
        <v>3949</v>
      </c>
      <c r="C1090" s="1">
        <v>44855</v>
      </c>
      <c r="D1090" s="1">
        <v>44991</v>
      </c>
      <c r="E1090" s="1">
        <f t="shared" si="48"/>
        <v>44835</v>
      </c>
      <c r="F1090">
        <f t="shared" si="49"/>
        <v>4</v>
      </c>
      <c r="G1090" t="str">
        <f t="shared" si="50"/>
        <v>Mar-23</v>
      </c>
      <c r="H1090">
        <f>VLOOKUP(B1090,campaign!A:D,4,FALSE)</f>
        <v>25</v>
      </c>
    </row>
    <row r="1091" spans="1:8" x14ac:dyDescent="0.25">
      <c r="A1091" t="s">
        <v>2999</v>
      </c>
      <c r="B1091" t="s">
        <v>3949</v>
      </c>
      <c r="C1091" s="1">
        <v>44855</v>
      </c>
      <c r="D1091" s="1">
        <v>45046</v>
      </c>
      <c r="E1091" s="1">
        <f t="shared" ref="E1091:E1154" si="51">DATE(YEAR(C1091),MONTH(C1091),1)</f>
        <v>44835</v>
      </c>
      <c r="F1091">
        <f t="shared" ref="F1091:F1154" si="52">DATEDIF(C1091,D1091,"M")</f>
        <v>6</v>
      </c>
      <c r="G1091" t="str">
        <f t="shared" ref="G1091:G1154" si="53">TEXT(D1091,"mmm-yy")</f>
        <v>Apr-23</v>
      </c>
      <c r="H1091">
        <f>VLOOKUP(B1091,campaign!A:D,4,FALSE)</f>
        <v>25</v>
      </c>
    </row>
    <row r="1092" spans="1:8" x14ac:dyDescent="0.25">
      <c r="A1092" t="s">
        <v>2999</v>
      </c>
      <c r="B1092" t="s">
        <v>3949</v>
      </c>
      <c r="C1092" s="1">
        <v>44855</v>
      </c>
      <c r="D1092" s="1">
        <v>45072</v>
      </c>
      <c r="E1092" s="1">
        <f t="shared" si="51"/>
        <v>44835</v>
      </c>
      <c r="F1092">
        <f t="shared" si="52"/>
        <v>7</v>
      </c>
      <c r="G1092" t="str">
        <f t="shared" si="53"/>
        <v>May-23</v>
      </c>
      <c r="H1092">
        <f>VLOOKUP(B1092,campaign!A:D,4,FALSE)</f>
        <v>25</v>
      </c>
    </row>
    <row r="1093" spans="1:8" x14ac:dyDescent="0.25">
      <c r="A1093" t="s">
        <v>2999</v>
      </c>
      <c r="B1093" t="s">
        <v>3925</v>
      </c>
      <c r="C1093" s="1">
        <v>44976</v>
      </c>
      <c r="D1093" s="1">
        <v>44976</v>
      </c>
      <c r="E1093" s="1">
        <f t="shared" si="51"/>
        <v>44958</v>
      </c>
      <c r="F1093">
        <f t="shared" si="52"/>
        <v>0</v>
      </c>
      <c r="G1093" t="str">
        <f t="shared" si="53"/>
        <v>Feb-23</v>
      </c>
      <c r="H1093">
        <f>VLOOKUP(B1093,campaign!A:D,4,FALSE)</f>
        <v>13</v>
      </c>
    </row>
    <row r="1094" spans="1:8" x14ac:dyDescent="0.25">
      <c r="A1094" t="s">
        <v>2999</v>
      </c>
      <c r="B1094" t="s">
        <v>3925</v>
      </c>
      <c r="C1094" s="1">
        <v>44976</v>
      </c>
      <c r="D1094" s="1">
        <v>45010</v>
      </c>
      <c r="E1094" s="1">
        <f t="shared" si="51"/>
        <v>44958</v>
      </c>
      <c r="F1094">
        <f t="shared" si="52"/>
        <v>1</v>
      </c>
      <c r="G1094" t="str">
        <f t="shared" si="53"/>
        <v>Mar-23</v>
      </c>
      <c r="H1094">
        <f>VLOOKUP(B1094,campaign!A:D,4,FALSE)</f>
        <v>13</v>
      </c>
    </row>
    <row r="1095" spans="1:8" x14ac:dyDescent="0.25">
      <c r="A1095" t="s">
        <v>2999</v>
      </c>
      <c r="B1095" t="s">
        <v>3925</v>
      </c>
      <c r="C1095" s="1">
        <v>44976</v>
      </c>
      <c r="D1095" s="1">
        <v>45019</v>
      </c>
      <c r="E1095" s="1">
        <f t="shared" si="51"/>
        <v>44958</v>
      </c>
      <c r="F1095">
        <f t="shared" si="52"/>
        <v>1</v>
      </c>
      <c r="G1095" t="str">
        <f t="shared" si="53"/>
        <v>Apr-23</v>
      </c>
      <c r="H1095">
        <f>VLOOKUP(B1095,campaign!A:D,4,FALSE)</f>
        <v>13</v>
      </c>
    </row>
    <row r="1096" spans="1:8" x14ac:dyDescent="0.25">
      <c r="A1096" t="s">
        <v>2999</v>
      </c>
      <c r="B1096" t="s">
        <v>3925</v>
      </c>
      <c r="C1096" s="1">
        <v>44976</v>
      </c>
      <c r="D1096" s="1">
        <v>45071</v>
      </c>
      <c r="E1096" s="1">
        <f t="shared" si="51"/>
        <v>44958</v>
      </c>
      <c r="F1096">
        <f t="shared" si="52"/>
        <v>3</v>
      </c>
      <c r="G1096" t="str">
        <f t="shared" si="53"/>
        <v>May-23</v>
      </c>
      <c r="H1096">
        <f>VLOOKUP(B1096,campaign!A:D,4,FALSE)</f>
        <v>13</v>
      </c>
    </row>
    <row r="1097" spans="1:8" x14ac:dyDescent="0.25">
      <c r="A1097" t="s">
        <v>2999</v>
      </c>
      <c r="B1097" t="s">
        <v>3925</v>
      </c>
      <c r="C1097" s="1">
        <v>44976</v>
      </c>
      <c r="D1097" s="1">
        <v>45078</v>
      </c>
      <c r="E1097" s="1">
        <f t="shared" si="51"/>
        <v>44958</v>
      </c>
      <c r="F1097">
        <f t="shared" si="52"/>
        <v>3</v>
      </c>
      <c r="G1097" t="str">
        <f t="shared" si="53"/>
        <v>Jun-23</v>
      </c>
      <c r="H1097">
        <f>VLOOKUP(B1097,campaign!A:D,4,FALSE)</f>
        <v>13</v>
      </c>
    </row>
    <row r="1098" spans="1:8" x14ac:dyDescent="0.25">
      <c r="A1098" t="s">
        <v>3000</v>
      </c>
      <c r="B1098" t="s">
        <v>3948</v>
      </c>
      <c r="C1098" s="1">
        <v>44803</v>
      </c>
      <c r="D1098" s="1">
        <v>44803</v>
      </c>
      <c r="E1098" s="1">
        <f t="shared" si="51"/>
        <v>44774</v>
      </c>
      <c r="F1098">
        <f t="shared" si="52"/>
        <v>0</v>
      </c>
      <c r="G1098" t="str">
        <f t="shared" si="53"/>
        <v>Aug-22</v>
      </c>
      <c r="H1098">
        <f>VLOOKUP(B1098,campaign!A:D,4,FALSE)</f>
        <v>65</v>
      </c>
    </row>
    <row r="1099" spans="1:8" x14ac:dyDescent="0.25">
      <c r="A1099" t="s">
        <v>3000</v>
      </c>
      <c r="B1099" t="s">
        <v>3948</v>
      </c>
      <c r="C1099" s="1">
        <v>44803</v>
      </c>
      <c r="D1099" s="1">
        <v>44842</v>
      </c>
      <c r="E1099" s="1">
        <f t="shared" si="51"/>
        <v>44774</v>
      </c>
      <c r="F1099">
        <f t="shared" si="52"/>
        <v>1</v>
      </c>
      <c r="G1099" t="str">
        <f t="shared" si="53"/>
        <v>Oct-22</v>
      </c>
      <c r="H1099">
        <f>VLOOKUP(B1099,campaign!A:D,4,FALSE)</f>
        <v>65</v>
      </c>
    </row>
    <row r="1100" spans="1:8" x14ac:dyDescent="0.25">
      <c r="A1100" t="s">
        <v>3000</v>
      </c>
      <c r="B1100" t="s">
        <v>3948</v>
      </c>
      <c r="C1100" s="1">
        <v>44803</v>
      </c>
      <c r="D1100" s="1">
        <v>44877</v>
      </c>
      <c r="E1100" s="1">
        <f t="shared" si="51"/>
        <v>44774</v>
      </c>
      <c r="F1100">
        <f t="shared" si="52"/>
        <v>2</v>
      </c>
      <c r="G1100" t="str">
        <f t="shared" si="53"/>
        <v>Nov-22</v>
      </c>
      <c r="H1100">
        <f>VLOOKUP(B1100,campaign!A:D,4,FALSE)</f>
        <v>65</v>
      </c>
    </row>
    <row r="1101" spans="1:8" x14ac:dyDescent="0.25">
      <c r="A1101" t="s">
        <v>3000</v>
      </c>
      <c r="B1101" t="s">
        <v>3948</v>
      </c>
      <c r="C1101" s="1">
        <v>44803</v>
      </c>
      <c r="D1101" s="1">
        <v>44897</v>
      </c>
      <c r="E1101" s="1">
        <f t="shared" si="51"/>
        <v>44774</v>
      </c>
      <c r="F1101">
        <f t="shared" si="52"/>
        <v>3</v>
      </c>
      <c r="G1101" t="str">
        <f t="shared" si="53"/>
        <v>Dec-22</v>
      </c>
      <c r="H1101">
        <f>VLOOKUP(B1101,campaign!A:D,4,FALSE)</f>
        <v>65</v>
      </c>
    </row>
    <row r="1102" spans="1:8" x14ac:dyDescent="0.25">
      <c r="A1102" t="s">
        <v>3000</v>
      </c>
      <c r="B1102" t="s">
        <v>3948</v>
      </c>
      <c r="C1102" s="1">
        <v>44803</v>
      </c>
      <c r="D1102" s="1">
        <v>44965</v>
      </c>
      <c r="E1102" s="1">
        <f t="shared" si="51"/>
        <v>44774</v>
      </c>
      <c r="F1102">
        <f t="shared" si="52"/>
        <v>5</v>
      </c>
      <c r="G1102" t="str">
        <f t="shared" si="53"/>
        <v>Feb-23</v>
      </c>
      <c r="H1102">
        <f>VLOOKUP(B1102,campaign!A:D,4,FALSE)</f>
        <v>65</v>
      </c>
    </row>
    <row r="1103" spans="1:8" x14ac:dyDescent="0.25">
      <c r="A1103" t="s">
        <v>3000</v>
      </c>
      <c r="B1103" t="s">
        <v>3948</v>
      </c>
      <c r="C1103" s="1">
        <v>44803</v>
      </c>
      <c r="D1103" s="1">
        <v>44990</v>
      </c>
      <c r="E1103" s="1">
        <f t="shared" si="51"/>
        <v>44774</v>
      </c>
      <c r="F1103">
        <f t="shared" si="52"/>
        <v>6</v>
      </c>
      <c r="G1103" t="str">
        <f t="shared" si="53"/>
        <v>Mar-23</v>
      </c>
      <c r="H1103">
        <f>VLOOKUP(B1103,campaign!A:D,4,FALSE)</f>
        <v>65</v>
      </c>
    </row>
    <row r="1104" spans="1:8" x14ac:dyDescent="0.25">
      <c r="A1104" t="s">
        <v>3000</v>
      </c>
      <c r="B1104" t="s">
        <v>3948</v>
      </c>
      <c r="C1104" s="1">
        <v>44803</v>
      </c>
      <c r="D1104" s="1">
        <v>45046</v>
      </c>
      <c r="E1104" s="1">
        <f t="shared" si="51"/>
        <v>44774</v>
      </c>
      <c r="F1104">
        <f t="shared" si="52"/>
        <v>8</v>
      </c>
      <c r="G1104" t="str">
        <f t="shared" si="53"/>
        <v>Apr-23</v>
      </c>
      <c r="H1104">
        <f>VLOOKUP(B1104,campaign!A:D,4,FALSE)</f>
        <v>65</v>
      </c>
    </row>
    <row r="1105" spans="1:8" x14ac:dyDescent="0.25">
      <c r="A1105" t="s">
        <v>3000</v>
      </c>
      <c r="B1105" t="s">
        <v>3948</v>
      </c>
      <c r="C1105" s="1">
        <v>44803</v>
      </c>
      <c r="D1105" s="1">
        <v>45053</v>
      </c>
      <c r="E1105" s="1">
        <f t="shared" si="51"/>
        <v>44774</v>
      </c>
      <c r="F1105">
        <f t="shared" si="52"/>
        <v>8</v>
      </c>
      <c r="G1105" t="str">
        <f t="shared" si="53"/>
        <v>May-23</v>
      </c>
      <c r="H1105">
        <f>VLOOKUP(B1105,campaign!A:D,4,FALSE)</f>
        <v>65</v>
      </c>
    </row>
    <row r="1106" spans="1:8" x14ac:dyDescent="0.25">
      <c r="A1106" t="s">
        <v>3000</v>
      </c>
      <c r="B1106" t="s">
        <v>3924</v>
      </c>
      <c r="C1106" s="1">
        <v>44833</v>
      </c>
      <c r="D1106" s="1">
        <v>44833</v>
      </c>
      <c r="E1106" s="1">
        <f t="shared" si="51"/>
        <v>44805</v>
      </c>
      <c r="F1106">
        <f t="shared" si="52"/>
        <v>0</v>
      </c>
      <c r="G1106" t="str">
        <f t="shared" si="53"/>
        <v>Sep-22</v>
      </c>
      <c r="H1106">
        <f>VLOOKUP(B1106,campaign!A:D,4,FALSE)</f>
        <v>22</v>
      </c>
    </row>
    <row r="1107" spans="1:8" x14ac:dyDescent="0.25">
      <c r="A1107" t="s">
        <v>3000</v>
      </c>
      <c r="B1107" t="s">
        <v>3924</v>
      </c>
      <c r="C1107" s="1">
        <v>44833</v>
      </c>
      <c r="D1107" s="1">
        <v>44869</v>
      </c>
      <c r="E1107" s="1">
        <f t="shared" si="51"/>
        <v>44805</v>
      </c>
      <c r="F1107">
        <f t="shared" si="52"/>
        <v>1</v>
      </c>
      <c r="G1107" t="str">
        <f t="shared" si="53"/>
        <v>Nov-22</v>
      </c>
      <c r="H1107">
        <f>VLOOKUP(B1107,campaign!A:D,4,FALSE)</f>
        <v>22</v>
      </c>
    </row>
    <row r="1108" spans="1:8" x14ac:dyDescent="0.25">
      <c r="A1108" t="s">
        <v>3000</v>
      </c>
      <c r="B1108" t="s">
        <v>3924</v>
      </c>
      <c r="C1108" s="1">
        <v>44833</v>
      </c>
      <c r="D1108" s="1">
        <v>44896</v>
      </c>
      <c r="E1108" s="1">
        <f t="shared" si="51"/>
        <v>44805</v>
      </c>
      <c r="F1108">
        <f t="shared" si="52"/>
        <v>2</v>
      </c>
      <c r="G1108" t="str">
        <f t="shared" si="53"/>
        <v>Dec-22</v>
      </c>
      <c r="H1108">
        <f>VLOOKUP(B1108,campaign!A:D,4,FALSE)</f>
        <v>22</v>
      </c>
    </row>
    <row r="1109" spans="1:8" x14ac:dyDescent="0.25">
      <c r="A1109" t="s">
        <v>3000</v>
      </c>
      <c r="B1109" t="s">
        <v>3924</v>
      </c>
      <c r="C1109" s="1">
        <v>44833</v>
      </c>
      <c r="D1109" s="1">
        <v>44970</v>
      </c>
      <c r="E1109" s="1">
        <f t="shared" si="51"/>
        <v>44805</v>
      </c>
      <c r="F1109">
        <f t="shared" si="52"/>
        <v>4</v>
      </c>
      <c r="G1109" t="str">
        <f t="shared" si="53"/>
        <v>Feb-23</v>
      </c>
      <c r="H1109">
        <f>VLOOKUP(B1109,campaign!A:D,4,FALSE)</f>
        <v>22</v>
      </c>
    </row>
    <row r="1110" spans="1:8" x14ac:dyDescent="0.25">
      <c r="A1110" t="s">
        <v>3000</v>
      </c>
      <c r="B1110" t="s">
        <v>3924</v>
      </c>
      <c r="C1110" s="1">
        <v>44833</v>
      </c>
      <c r="D1110" s="1">
        <v>45051</v>
      </c>
      <c r="E1110" s="1">
        <f t="shared" si="51"/>
        <v>44805</v>
      </c>
      <c r="F1110">
        <f t="shared" si="52"/>
        <v>7</v>
      </c>
      <c r="G1110" t="str">
        <f t="shared" si="53"/>
        <v>May-23</v>
      </c>
      <c r="H1110">
        <f>VLOOKUP(B1110,campaign!A:D,4,FALSE)</f>
        <v>22</v>
      </c>
    </row>
    <row r="1111" spans="1:8" x14ac:dyDescent="0.25">
      <c r="A1111" t="s">
        <v>3000</v>
      </c>
      <c r="B1111" t="s">
        <v>3924</v>
      </c>
      <c r="C1111" s="1">
        <v>44833</v>
      </c>
      <c r="D1111" s="1">
        <v>45090</v>
      </c>
      <c r="E1111" s="1">
        <f t="shared" si="51"/>
        <v>44805</v>
      </c>
      <c r="F1111">
        <f t="shared" si="52"/>
        <v>8</v>
      </c>
      <c r="G1111" t="str">
        <f t="shared" si="53"/>
        <v>Jun-23</v>
      </c>
      <c r="H1111">
        <f>VLOOKUP(B1111,campaign!A:D,4,FALSE)</f>
        <v>22</v>
      </c>
    </row>
    <row r="1112" spans="1:8" x14ac:dyDescent="0.25">
      <c r="A1112" t="s">
        <v>3000</v>
      </c>
      <c r="B1112" t="s">
        <v>3923</v>
      </c>
      <c r="C1112" s="1">
        <v>44924</v>
      </c>
      <c r="D1112" s="1">
        <v>44924</v>
      </c>
      <c r="E1112" s="1">
        <f t="shared" si="51"/>
        <v>44896</v>
      </c>
      <c r="F1112">
        <f t="shared" si="52"/>
        <v>0</v>
      </c>
      <c r="G1112" t="str">
        <f t="shared" si="53"/>
        <v>Dec-22</v>
      </c>
      <c r="H1112">
        <f>VLOOKUP(B1112,campaign!A:D,4,FALSE)</f>
        <v>26</v>
      </c>
    </row>
    <row r="1113" spans="1:8" x14ac:dyDescent="0.25">
      <c r="A1113" t="s">
        <v>3000</v>
      </c>
      <c r="B1113" t="s">
        <v>3923</v>
      </c>
      <c r="C1113" s="1">
        <v>44924</v>
      </c>
      <c r="D1113" s="1">
        <v>44957</v>
      </c>
      <c r="E1113" s="1">
        <f t="shared" si="51"/>
        <v>44896</v>
      </c>
      <c r="F1113">
        <f t="shared" si="52"/>
        <v>1</v>
      </c>
      <c r="G1113" t="str">
        <f t="shared" si="53"/>
        <v>Jan-23</v>
      </c>
      <c r="H1113">
        <f>VLOOKUP(B1113,campaign!A:D,4,FALSE)</f>
        <v>26</v>
      </c>
    </row>
    <row r="1114" spans="1:8" x14ac:dyDescent="0.25">
      <c r="A1114" t="s">
        <v>3000</v>
      </c>
      <c r="B1114" t="s">
        <v>3923</v>
      </c>
      <c r="C1114" s="1">
        <v>44924</v>
      </c>
      <c r="D1114" s="1">
        <v>44965</v>
      </c>
      <c r="E1114" s="1">
        <f t="shared" si="51"/>
        <v>44896</v>
      </c>
      <c r="F1114">
        <f t="shared" si="52"/>
        <v>1</v>
      </c>
      <c r="G1114" t="str">
        <f t="shared" si="53"/>
        <v>Feb-23</v>
      </c>
      <c r="H1114">
        <f>VLOOKUP(B1114,campaign!A:D,4,FALSE)</f>
        <v>26</v>
      </c>
    </row>
    <row r="1115" spans="1:8" x14ac:dyDescent="0.25">
      <c r="A1115" t="s">
        <v>3000</v>
      </c>
      <c r="B1115" t="s">
        <v>3923</v>
      </c>
      <c r="C1115" s="1">
        <v>44924</v>
      </c>
      <c r="D1115" s="1">
        <v>44992</v>
      </c>
      <c r="E1115" s="1">
        <f t="shared" si="51"/>
        <v>44896</v>
      </c>
      <c r="F1115">
        <f t="shared" si="52"/>
        <v>2</v>
      </c>
      <c r="G1115" t="str">
        <f t="shared" si="53"/>
        <v>Mar-23</v>
      </c>
      <c r="H1115">
        <f>VLOOKUP(B1115,campaign!A:D,4,FALSE)</f>
        <v>26</v>
      </c>
    </row>
    <row r="1116" spans="1:8" x14ac:dyDescent="0.25">
      <c r="A1116" t="s">
        <v>3000</v>
      </c>
      <c r="B1116" t="s">
        <v>3923</v>
      </c>
      <c r="C1116" s="1">
        <v>44924</v>
      </c>
      <c r="D1116" s="1">
        <v>45018</v>
      </c>
      <c r="E1116" s="1">
        <f t="shared" si="51"/>
        <v>44896</v>
      </c>
      <c r="F1116">
        <f t="shared" si="52"/>
        <v>3</v>
      </c>
      <c r="G1116" t="str">
        <f t="shared" si="53"/>
        <v>Apr-23</v>
      </c>
      <c r="H1116">
        <f>VLOOKUP(B1116,campaign!A:D,4,FALSE)</f>
        <v>26</v>
      </c>
    </row>
    <row r="1117" spans="1:8" x14ac:dyDescent="0.25">
      <c r="A1117" t="s">
        <v>3000</v>
      </c>
      <c r="B1117" t="s">
        <v>3923</v>
      </c>
      <c r="C1117" s="1">
        <v>44924</v>
      </c>
      <c r="D1117" s="1">
        <v>45054</v>
      </c>
      <c r="E1117" s="1">
        <f t="shared" si="51"/>
        <v>44896</v>
      </c>
      <c r="F1117">
        <f t="shared" si="52"/>
        <v>4</v>
      </c>
      <c r="G1117" t="str">
        <f t="shared" si="53"/>
        <v>May-23</v>
      </c>
      <c r="H1117">
        <f>VLOOKUP(B1117,campaign!A:D,4,FALSE)</f>
        <v>26</v>
      </c>
    </row>
    <row r="1118" spans="1:8" x14ac:dyDescent="0.25">
      <c r="A1118" t="s">
        <v>3000</v>
      </c>
      <c r="B1118" t="s">
        <v>3923</v>
      </c>
      <c r="C1118" s="1">
        <v>44924</v>
      </c>
      <c r="D1118" s="1">
        <v>45079</v>
      </c>
      <c r="E1118" s="1">
        <f t="shared" si="51"/>
        <v>44896</v>
      </c>
      <c r="F1118">
        <f t="shared" si="52"/>
        <v>5</v>
      </c>
      <c r="G1118" t="str">
        <f t="shared" si="53"/>
        <v>Jun-23</v>
      </c>
      <c r="H1118">
        <f>VLOOKUP(B1118,campaign!A:D,4,FALSE)</f>
        <v>26</v>
      </c>
    </row>
    <row r="1119" spans="1:8" x14ac:dyDescent="0.25">
      <c r="A1119" t="s">
        <v>3001</v>
      </c>
      <c r="B1119" t="s">
        <v>3921</v>
      </c>
      <c r="C1119" s="1">
        <v>44686</v>
      </c>
      <c r="D1119" s="1">
        <v>44686</v>
      </c>
      <c r="E1119" s="1">
        <f t="shared" si="51"/>
        <v>44682</v>
      </c>
      <c r="F1119">
        <f t="shared" si="52"/>
        <v>0</v>
      </c>
      <c r="G1119" t="str">
        <f t="shared" si="53"/>
        <v>May-22</v>
      </c>
      <c r="H1119">
        <f>VLOOKUP(B1119,campaign!A:D,4,FALSE)</f>
        <v>26</v>
      </c>
    </row>
    <row r="1120" spans="1:8" x14ac:dyDescent="0.25">
      <c r="A1120" t="s">
        <v>3001</v>
      </c>
      <c r="B1120" t="s">
        <v>3921</v>
      </c>
      <c r="C1120" s="1">
        <v>44686</v>
      </c>
      <c r="D1120" s="1">
        <v>44747</v>
      </c>
      <c r="E1120" s="1">
        <f t="shared" si="51"/>
        <v>44682</v>
      </c>
      <c r="F1120">
        <f t="shared" si="52"/>
        <v>2</v>
      </c>
      <c r="G1120" t="str">
        <f t="shared" si="53"/>
        <v>Jul-22</v>
      </c>
      <c r="H1120">
        <f>VLOOKUP(B1120,campaign!A:D,4,FALSE)</f>
        <v>26</v>
      </c>
    </row>
    <row r="1121" spans="1:8" x14ac:dyDescent="0.25">
      <c r="A1121" t="s">
        <v>3001</v>
      </c>
      <c r="B1121" t="s">
        <v>3921</v>
      </c>
      <c r="C1121" s="1">
        <v>44686</v>
      </c>
      <c r="D1121" s="1">
        <v>44782</v>
      </c>
      <c r="E1121" s="1">
        <f t="shared" si="51"/>
        <v>44682</v>
      </c>
      <c r="F1121">
        <f t="shared" si="52"/>
        <v>3</v>
      </c>
      <c r="G1121" t="str">
        <f t="shared" si="53"/>
        <v>Aug-22</v>
      </c>
      <c r="H1121">
        <f>VLOOKUP(B1121,campaign!A:D,4,FALSE)</f>
        <v>26</v>
      </c>
    </row>
    <row r="1122" spans="1:8" x14ac:dyDescent="0.25">
      <c r="A1122" t="s">
        <v>3001</v>
      </c>
      <c r="B1122" t="s">
        <v>3921</v>
      </c>
      <c r="C1122" s="1">
        <v>44686</v>
      </c>
      <c r="D1122" s="1">
        <v>44840</v>
      </c>
      <c r="E1122" s="1">
        <f t="shared" si="51"/>
        <v>44682</v>
      </c>
      <c r="F1122">
        <f t="shared" si="52"/>
        <v>5</v>
      </c>
      <c r="G1122" t="str">
        <f t="shared" si="53"/>
        <v>Oct-22</v>
      </c>
      <c r="H1122">
        <f>VLOOKUP(B1122,campaign!A:D,4,FALSE)</f>
        <v>26</v>
      </c>
    </row>
    <row r="1123" spans="1:8" x14ac:dyDescent="0.25">
      <c r="A1123" t="s">
        <v>3001</v>
      </c>
      <c r="B1123" t="s">
        <v>3921</v>
      </c>
      <c r="C1123" s="1">
        <v>44686</v>
      </c>
      <c r="D1123" s="1">
        <v>44870</v>
      </c>
      <c r="E1123" s="1">
        <f t="shared" si="51"/>
        <v>44682</v>
      </c>
      <c r="F1123">
        <f t="shared" si="52"/>
        <v>6</v>
      </c>
      <c r="G1123" t="str">
        <f t="shared" si="53"/>
        <v>Nov-22</v>
      </c>
      <c r="H1123">
        <f>VLOOKUP(B1123,campaign!A:D,4,FALSE)</f>
        <v>26</v>
      </c>
    </row>
    <row r="1124" spans="1:8" x14ac:dyDescent="0.25">
      <c r="A1124" t="s">
        <v>3001</v>
      </c>
      <c r="B1124" t="s">
        <v>3921</v>
      </c>
      <c r="C1124" s="1">
        <v>44686</v>
      </c>
      <c r="D1124" s="1">
        <v>44910</v>
      </c>
      <c r="E1124" s="1">
        <f t="shared" si="51"/>
        <v>44682</v>
      </c>
      <c r="F1124">
        <f t="shared" si="52"/>
        <v>7</v>
      </c>
      <c r="G1124" t="str">
        <f t="shared" si="53"/>
        <v>Dec-22</v>
      </c>
      <c r="H1124">
        <f>VLOOKUP(B1124,campaign!A:D,4,FALSE)</f>
        <v>26</v>
      </c>
    </row>
    <row r="1125" spans="1:8" x14ac:dyDescent="0.25">
      <c r="A1125" t="s">
        <v>3001</v>
      </c>
      <c r="B1125" t="s">
        <v>3921</v>
      </c>
      <c r="C1125" s="1">
        <v>44686</v>
      </c>
      <c r="D1125" s="1">
        <v>44938</v>
      </c>
      <c r="E1125" s="1">
        <f t="shared" si="51"/>
        <v>44682</v>
      </c>
      <c r="F1125">
        <f t="shared" si="52"/>
        <v>8</v>
      </c>
      <c r="G1125" t="str">
        <f t="shared" si="53"/>
        <v>Jan-23</v>
      </c>
      <c r="H1125">
        <f>VLOOKUP(B1125,campaign!A:D,4,FALSE)</f>
        <v>26</v>
      </c>
    </row>
    <row r="1126" spans="1:8" x14ac:dyDescent="0.25">
      <c r="A1126" t="s">
        <v>3001</v>
      </c>
      <c r="B1126" t="s">
        <v>3921</v>
      </c>
      <c r="C1126" s="1">
        <v>44686</v>
      </c>
      <c r="D1126" s="1">
        <v>44973</v>
      </c>
      <c r="E1126" s="1">
        <f t="shared" si="51"/>
        <v>44682</v>
      </c>
      <c r="F1126">
        <f t="shared" si="52"/>
        <v>9</v>
      </c>
      <c r="G1126" t="str">
        <f t="shared" si="53"/>
        <v>Feb-23</v>
      </c>
      <c r="H1126">
        <f>VLOOKUP(B1126,campaign!A:D,4,FALSE)</f>
        <v>26</v>
      </c>
    </row>
    <row r="1127" spans="1:8" x14ac:dyDescent="0.25">
      <c r="A1127" t="s">
        <v>3001</v>
      </c>
      <c r="B1127" t="s">
        <v>3921</v>
      </c>
      <c r="C1127" s="1">
        <v>44686</v>
      </c>
      <c r="D1127" s="1">
        <v>44992</v>
      </c>
      <c r="E1127" s="1">
        <f t="shared" si="51"/>
        <v>44682</v>
      </c>
      <c r="F1127">
        <f t="shared" si="52"/>
        <v>10</v>
      </c>
      <c r="G1127" t="str">
        <f t="shared" si="53"/>
        <v>Mar-23</v>
      </c>
      <c r="H1127">
        <f>VLOOKUP(B1127,campaign!A:D,4,FALSE)</f>
        <v>26</v>
      </c>
    </row>
    <row r="1128" spans="1:8" x14ac:dyDescent="0.25">
      <c r="A1128" t="s">
        <v>3001</v>
      </c>
      <c r="B1128" t="s">
        <v>3921</v>
      </c>
      <c r="C1128" s="1">
        <v>44686</v>
      </c>
      <c r="D1128" s="1">
        <v>45034</v>
      </c>
      <c r="E1128" s="1">
        <f t="shared" si="51"/>
        <v>44682</v>
      </c>
      <c r="F1128">
        <f t="shared" si="52"/>
        <v>11</v>
      </c>
      <c r="G1128" t="str">
        <f t="shared" si="53"/>
        <v>Apr-23</v>
      </c>
      <c r="H1128">
        <f>VLOOKUP(B1128,campaign!A:D,4,FALSE)</f>
        <v>26</v>
      </c>
    </row>
    <row r="1129" spans="1:8" x14ac:dyDescent="0.25">
      <c r="A1129" t="s">
        <v>3001</v>
      </c>
      <c r="B1129" t="s">
        <v>3921</v>
      </c>
      <c r="C1129" s="1">
        <v>44686</v>
      </c>
      <c r="D1129" s="1">
        <v>45062</v>
      </c>
      <c r="E1129" s="1">
        <f t="shared" si="51"/>
        <v>44682</v>
      </c>
      <c r="F1129">
        <f t="shared" si="52"/>
        <v>12</v>
      </c>
      <c r="G1129" t="str">
        <f t="shared" si="53"/>
        <v>May-23</v>
      </c>
      <c r="H1129">
        <f>VLOOKUP(B1129,campaign!A:D,4,FALSE)</f>
        <v>26</v>
      </c>
    </row>
    <row r="1130" spans="1:8" x14ac:dyDescent="0.25">
      <c r="A1130" t="s">
        <v>3001</v>
      </c>
      <c r="B1130" t="s">
        <v>3953</v>
      </c>
      <c r="C1130" s="1">
        <v>44788</v>
      </c>
      <c r="D1130" s="1">
        <v>44788</v>
      </c>
      <c r="E1130" s="1">
        <f t="shared" si="51"/>
        <v>44774</v>
      </c>
      <c r="F1130">
        <f t="shared" si="52"/>
        <v>0</v>
      </c>
      <c r="G1130" t="str">
        <f t="shared" si="53"/>
        <v>Aug-22</v>
      </c>
      <c r="H1130">
        <f>VLOOKUP(B1130,campaign!A:D,4,FALSE)</f>
        <v>29</v>
      </c>
    </row>
    <row r="1131" spans="1:8" x14ac:dyDescent="0.25">
      <c r="A1131" t="s">
        <v>3001</v>
      </c>
      <c r="B1131" t="s">
        <v>3953</v>
      </c>
      <c r="C1131" s="1">
        <v>44788</v>
      </c>
      <c r="D1131" s="1">
        <v>44829</v>
      </c>
      <c r="E1131" s="1">
        <f t="shared" si="51"/>
        <v>44774</v>
      </c>
      <c r="F1131">
        <f t="shared" si="52"/>
        <v>1</v>
      </c>
      <c r="G1131" t="str">
        <f t="shared" si="53"/>
        <v>Sep-22</v>
      </c>
      <c r="H1131">
        <f>VLOOKUP(B1131,campaign!A:D,4,FALSE)</f>
        <v>29</v>
      </c>
    </row>
    <row r="1132" spans="1:8" x14ac:dyDescent="0.25">
      <c r="A1132" t="s">
        <v>3001</v>
      </c>
      <c r="B1132" t="s">
        <v>3953</v>
      </c>
      <c r="C1132" s="1">
        <v>44788</v>
      </c>
      <c r="D1132" s="1">
        <v>44864</v>
      </c>
      <c r="E1132" s="1">
        <f t="shared" si="51"/>
        <v>44774</v>
      </c>
      <c r="F1132">
        <f t="shared" si="52"/>
        <v>2</v>
      </c>
      <c r="G1132" t="str">
        <f t="shared" si="53"/>
        <v>Oct-22</v>
      </c>
      <c r="H1132">
        <f>VLOOKUP(B1132,campaign!A:D,4,FALSE)</f>
        <v>29</v>
      </c>
    </row>
    <row r="1133" spans="1:8" x14ac:dyDescent="0.25">
      <c r="A1133" t="s">
        <v>3001</v>
      </c>
      <c r="B1133" t="s">
        <v>3953</v>
      </c>
      <c r="C1133" s="1">
        <v>44788</v>
      </c>
      <c r="D1133" s="1">
        <v>44894</v>
      </c>
      <c r="E1133" s="1">
        <f t="shared" si="51"/>
        <v>44774</v>
      </c>
      <c r="F1133">
        <f t="shared" si="52"/>
        <v>3</v>
      </c>
      <c r="G1133" t="str">
        <f t="shared" si="53"/>
        <v>Nov-22</v>
      </c>
      <c r="H1133">
        <f>VLOOKUP(B1133,campaign!A:D,4,FALSE)</f>
        <v>29</v>
      </c>
    </row>
    <row r="1134" spans="1:8" x14ac:dyDescent="0.25">
      <c r="A1134" t="s">
        <v>3001</v>
      </c>
      <c r="B1134" t="s">
        <v>3953</v>
      </c>
      <c r="C1134" s="1">
        <v>44788</v>
      </c>
      <c r="D1134" s="1">
        <v>44910</v>
      </c>
      <c r="E1134" s="1">
        <f t="shared" si="51"/>
        <v>44774</v>
      </c>
      <c r="F1134">
        <f t="shared" si="52"/>
        <v>4</v>
      </c>
      <c r="G1134" t="str">
        <f t="shared" si="53"/>
        <v>Dec-22</v>
      </c>
      <c r="H1134">
        <f>VLOOKUP(B1134,campaign!A:D,4,FALSE)</f>
        <v>29</v>
      </c>
    </row>
    <row r="1135" spans="1:8" x14ac:dyDescent="0.25">
      <c r="A1135" t="s">
        <v>3001</v>
      </c>
      <c r="B1135" t="s">
        <v>3953</v>
      </c>
      <c r="C1135" s="1">
        <v>44788</v>
      </c>
      <c r="D1135" s="1">
        <v>44954</v>
      </c>
      <c r="E1135" s="1">
        <f t="shared" si="51"/>
        <v>44774</v>
      </c>
      <c r="F1135">
        <f t="shared" si="52"/>
        <v>5</v>
      </c>
      <c r="G1135" t="str">
        <f t="shared" si="53"/>
        <v>Jan-23</v>
      </c>
      <c r="H1135">
        <f>VLOOKUP(B1135,campaign!A:D,4,FALSE)</f>
        <v>29</v>
      </c>
    </row>
    <row r="1136" spans="1:8" x14ac:dyDescent="0.25">
      <c r="A1136" t="s">
        <v>3001</v>
      </c>
      <c r="B1136" t="s">
        <v>3953</v>
      </c>
      <c r="C1136" s="1">
        <v>44788</v>
      </c>
      <c r="D1136" s="1">
        <v>44978</v>
      </c>
      <c r="E1136" s="1">
        <f t="shared" si="51"/>
        <v>44774</v>
      </c>
      <c r="F1136">
        <f t="shared" si="52"/>
        <v>6</v>
      </c>
      <c r="G1136" t="str">
        <f t="shared" si="53"/>
        <v>Feb-23</v>
      </c>
      <c r="H1136">
        <f>VLOOKUP(B1136,campaign!A:D,4,FALSE)</f>
        <v>29</v>
      </c>
    </row>
    <row r="1137" spans="1:8" x14ac:dyDescent="0.25">
      <c r="A1137" t="s">
        <v>3001</v>
      </c>
      <c r="B1137" t="s">
        <v>3953</v>
      </c>
      <c r="C1137" s="1">
        <v>44788</v>
      </c>
      <c r="D1137" s="1">
        <v>45006</v>
      </c>
      <c r="E1137" s="1">
        <f t="shared" si="51"/>
        <v>44774</v>
      </c>
      <c r="F1137">
        <f t="shared" si="52"/>
        <v>7</v>
      </c>
      <c r="G1137" t="str">
        <f t="shared" si="53"/>
        <v>Mar-23</v>
      </c>
      <c r="H1137">
        <f>VLOOKUP(B1137,campaign!A:D,4,FALSE)</f>
        <v>29</v>
      </c>
    </row>
    <row r="1138" spans="1:8" x14ac:dyDescent="0.25">
      <c r="A1138" t="s">
        <v>3001</v>
      </c>
      <c r="B1138" t="s">
        <v>3953</v>
      </c>
      <c r="C1138" s="1">
        <v>44788</v>
      </c>
      <c r="D1138" s="1">
        <v>45039</v>
      </c>
      <c r="E1138" s="1">
        <f t="shared" si="51"/>
        <v>44774</v>
      </c>
      <c r="F1138">
        <f t="shared" si="52"/>
        <v>8</v>
      </c>
      <c r="G1138" t="str">
        <f t="shared" si="53"/>
        <v>Apr-23</v>
      </c>
      <c r="H1138">
        <f>VLOOKUP(B1138,campaign!A:D,4,FALSE)</f>
        <v>29</v>
      </c>
    </row>
    <row r="1139" spans="1:8" x14ac:dyDescent="0.25">
      <c r="A1139" t="s">
        <v>3001</v>
      </c>
      <c r="B1139" t="s">
        <v>3950</v>
      </c>
      <c r="C1139" s="1">
        <v>44796</v>
      </c>
      <c r="D1139" s="1">
        <v>44796</v>
      </c>
      <c r="E1139" s="1">
        <f t="shared" si="51"/>
        <v>44774</v>
      </c>
      <c r="F1139">
        <f t="shared" si="52"/>
        <v>0</v>
      </c>
      <c r="G1139" t="str">
        <f t="shared" si="53"/>
        <v>Aug-22</v>
      </c>
      <c r="H1139">
        <f>VLOOKUP(B1139,campaign!A:D,4,FALSE)</f>
        <v>28</v>
      </c>
    </row>
    <row r="1140" spans="1:8" x14ac:dyDescent="0.25">
      <c r="A1140" t="s">
        <v>3001</v>
      </c>
      <c r="B1140" t="s">
        <v>3950</v>
      </c>
      <c r="C1140" s="1">
        <v>44796</v>
      </c>
      <c r="D1140" s="1">
        <v>44830</v>
      </c>
      <c r="E1140" s="1">
        <f t="shared" si="51"/>
        <v>44774</v>
      </c>
      <c r="F1140">
        <f t="shared" si="52"/>
        <v>1</v>
      </c>
      <c r="G1140" t="str">
        <f t="shared" si="53"/>
        <v>Sep-22</v>
      </c>
      <c r="H1140">
        <f>VLOOKUP(B1140,campaign!A:D,4,FALSE)</f>
        <v>28</v>
      </c>
    </row>
    <row r="1141" spans="1:8" x14ac:dyDescent="0.25">
      <c r="A1141" t="s">
        <v>3001</v>
      </c>
      <c r="B1141" t="s">
        <v>3950</v>
      </c>
      <c r="C1141" s="1">
        <v>44796</v>
      </c>
      <c r="D1141" s="1">
        <v>44862</v>
      </c>
      <c r="E1141" s="1">
        <f t="shared" si="51"/>
        <v>44774</v>
      </c>
      <c r="F1141">
        <f t="shared" si="52"/>
        <v>2</v>
      </c>
      <c r="G1141" t="str">
        <f t="shared" si="53"/>
        <v>Oct-22</v>
      </c>
      <c r="H1141">
        <f>VLOOKUP(B1141,campaign!A:D,4,FALSE)</f>
        <v>28</v>
      </c>
    </row>
    <row r="1142" spans="1:8" x14ac:dyDescent="0.25">
      <c r="A1142" t="s">
        <v>3001</v>
      </c>
      <c r="B1142" t="s">
        <v>3950</v>
      </c>
      <c r="C1142" s="1">
        <v>44796</v>
      </c>
      <c r="D1142" s="1">
        <v>44867</v>
      </c>
      <c r="E1142" s="1">
        <f t="shared" si="51"/>
        <v>44774</v>
      </c>
      <c r="F1142">
        <f t="shared" si="52"/>
        <v>2</v>
      </c>
      <c r="G1142" t="str">
        <f t="shared" si="53"/>
        <v>Nov-22</v>
      </c>
      <c r="H1142">
        <f>VLOOKUP(B1142,campaign!A:D,4,FALSE)</f>
        <v>28</v>
      </c>
    </row>
    <row r="1143" spans="1:8" x14ac:dyDescent="0.25">
      <c r="A1143" t="s">
        <v>3001</v>
      </c>
      <c r="B1143" t="s">
        <v>3950</v>
      </c>
      <c r="C1143" s="1">
        <v>44796</v>
      </c>
      <c r="D1143" s="1">
        <v>44902</v>
      </c>
      <c r="E1143" s="1">
        <f t="shared" si="51"/>
        <v>44774</v>
      </c>
      <c r="F1143">
        <f t="shared" si="52"/>
        <v>3</v>
      </c>
      <c r="G1143" t="str">
        <f t="shared" si="53"/>
        <v>Dec-22</v>
      </c>
      <c r="H1143">
        <f>VLOOKUP(B1143,campaign!A:D,4,FALSE)</f>
        <v>28</v>
      </c>
    </row>
    <row r="1144" spans="1:8" x14ac:dyDescent="0.25">
      <c r="A1144" t="s">
        <v>3001</v>
      </c>
      <c r="B1144" t="s">
        <v>3950</v>
      </c>
      <c r="C1144" s="1">
        <v>44796</v>
      </c>
      <c r="D1144" s="1">
        <v>44930</v>
      </c>
      <c r="E1144" s="1">
        <f t="shared" si="51"/>
        <v>44774</v>
      </c>
      <c r="F1144">
        <f t="shared" si="52"/>
        <v>4</v>
      </c>
      <c r="G1144" t="str">
        <f t="shared" si="53"/>
        <v>Jan-23</v>
      </c>
      <c r="H1144">
        <f>VLOOKUP(B1144,campaign!A:D,4,FALSE)</f>
        <v>28</v>
      </c>
    </row>
    <row r="1145" spans="1:8" x14ac:dyDescent="0.25">
      <c r="A1145" t="s">
        <v>3001</v>
      </c>
      <c r="B1145" t="s">
        <v>3950</v>
      </c>
      <c r="C1145" s="1">
        <v>44796</v>
      </c>
      <c r="D1145" s="1">
        <v>44983</v>
      </c>
      <c r="E1145" s="1">
        <f t="shared" si="51"/>
        <v>44774</v>
      </c>
      <c r="F1145">
        <f t="shared" si="52"/>
        <v>6</v>
      </c>
      <c r="G1145" t="str">
        <f t="shared" si="53"/>
        <v>Feb-23</v>
      </c>
      <c r="H1145">
        <f>VLOOKUP(B1145,campaign!A:D,4,FALSE)</f>
        <v>28</v>
      </c>
    </row>
    <row r="1146" spans="1:8" x14ac:dyDescent="0.25">
      <c r="A1146" t="s">
        <v>3001</v>
      </c>
      <c r="B1146" t="s">
        <v>3950</v>
      </c>
      <c r="C1146" s="1">
        <v>44796</v>
      </c>
      <c r="D1146" s="1">
        <v>45012</v>
      </c>
      <c r="E1146" s="1">
        <f t="shared" si="51"/>
        <v>44774</v>
      </c>
      <c r="F1146">
        <f t="shared" si="52"/>
        <v>7</v>
      </c>
      <c r="G1146" t="str">
        <f t="shared" si="53"/>
        <v>Mar-23</v>
      </c>
      <c r="H1146">
        <f>VLOOKUP(B1146,campaign!A:D,4,FALSE)</f>
        <v>28</v>
      </c>
    </row>
    <row r="1147" spans="1:8" x14ac:dyDescent="0.25">
      <c r="A1147" t="s">
        <v>3001</v>
      </c>
      <c r="B1147" t="s">
        <v>3950</v>
      </c>
      <c r="C1147" s="1">
        <v>44796</v>
      </c>
      <c r="D1147" s="1">
        <v>45040</v>
      </c>
      <c r="E1147" s="1">
        <f t="shared" si="51"/>
        <v>44774</v>
      </c>
      <c r="F1147">
        <f t="shared" si="52"/>
        <v>8</v>
      </c>
      <c r="G1147" t="str">
        <f t="shared" si="53"/>
        <v>Apr-23</v>
      </c>
      <c r="H1147">
        <f>VLOOKUP(B1147,campaign!A:D,4,FALSE)</f>
        <v>28</v>
      </c>
    </row>
    <row r="1148" spans="1:8" x14ac:dyDescent="0.25">
      <c r="A1148" t="s">
        <v>3001</v>
      </c>
      <c r="B1148" t="s">
        <v>3950</v>
      </c>
      <c r="C1148" s="1">
        <v>44796</v>
      </c>
      <c r="D1148" s="1">
        <v>45071</v>
      </c>
      <c r="E1148" s="1">
        <f t="shared" si="51"/>
        <v>44774</v>
      </c>
      <c r="F1148">
        <f t="shared" si="52"/>
        <v>9</v>
      </c>
      <c r="G1148" t="str">
        <f t="shared" si="53"/>
        <v>May-23</v>
      </c>
      <c r="H1148">
        <f>VLOOKUP(B1148,campaign!A:D,4,FALSE)</f>
        <v>28</v>
      </c>
    </row>
    <row r="1149" spans="1:8" x14ac:dyDescent="0.25">
      <c r="A1149" t="s">
        <v>3002</v>
      </c>
      <c r="B1149" t="s">
        <v>3952</v>
      </c>
      <c r="C1149" s="1">
        <v>44811</v>
      </c>
      <c r="D1149" s="1">
        <v>44811</v>
      </c>
      <c r="E1149" s="1">
        <f t="shared" si="51"/>
        <v>44805</v>
      </c>
      <c r="F1149">
        <f t="shared" si="52"/>
        <v>0</v>
      </c>
      <c r="G1149" t="str">
        <f t="shared" si="53"/>
        <v>Sep-22</v>
      </c>
      <c r="H1149">
        <f>VLOOKUP(B1149,campaign!A:D,4,FALSE)</f>
        <v>16</v>
      </c>
    </row>
    <row r="1150" spans="1:8" x14ac:dyDescent="0.25">
      <c r="A1150" t="s">
        <v>3002</v>
      </c>
      <c r="B1150" t="s">
        <v>3952</v>
      </c>
      <c r="C1150" s="1">
        <v>44811</v>
      </c>
      <c r="D1150" s="1">
        <v>44848</v>
      </c>
      <c r="E1150" s="1">
        <f t="shared" si="51"/>
        <v>44805</v>
      </c>
      <c r="F1150">
        <f t="shared" si="52"/>
        <v>1</v>
      </c>
      <c r="G1150" t="str">
        <f t="shared" si="53"/>
        <v>Oct-22</v>
      </c>
      <c r="H1150">
        <f>VLOOKUP(B1150,campaign!A:D,4,FALSE)</f>
        <v>16</v>
      </c>
    </row>
    <row r="1151" spans="1:8" x14ac:dyDescent="0.25">
      <c r="A1151" t="s">
        <v>3002</v>
      </c>
      <c r="B1151" t="s">
        <v>3952</v>
      </c>
      <c r="C1151" s="1">
        <v>44811</v>
      </c>
      <c r="D1151" s="1">
        <v>44906</v>
      </c>
      <c r="E1151" s="1">
        <f t="shared" si="51"/>
        <v>44805</v>
      </c>
      <c r="F1151">
        <f t="shared" si="52"/>
        <v>3</v>
      </c>
      <c r="G1151" t="str">
        <f t="shared" si="53"/>
        <v>Dec-22</v>
      </c>
      <c r="H1151">
        <f>VLOOKUP(B1151,campaign!A:D,4,FALSE)</f>
        <v>16</v>
      </c>
    </row>
    <row r="1152" spans="1:8" x14ac:dyDescent="0.25">
      <c r="A1152" t="s">
        <v>3002</v>
      </c>
      <c r="B1152" t="s">
        <v>3952</v>
      </c>
      <c r="C1152" s="1">
        <v>44811</v>
      </c>
      <c r="D1152" s="1">
        <v>44979</v>
      </c>
      <c r="E1152" s="1">
        <f t="shared" si="51"/>
        <v>44805</v>
      </c>
      <c r="F1152">
        <f t="shared" si="52"/>
        <v>5</v>
      </c>
      <c r="G1152" t="str">
        <f t="shared" si="53"/>
        <v>Feb-23</v>
      </c>
      <c r="H1152">
        <f>VLOOKUP(B1152,campaign!A:D,4,FALSE)</f>
        <v>16</v>
      </c>
    </row>
    <row r="1153" spans="1:8" x14ac:dyDescent="0.25">
      <c r="A1153" t="s">
        <v>3002</v>
      </c>
      <c r="B1153" t="s">
        <v>3952</v>
      </c>
      <c r="C1153" s="1">
        <v>44811</v>
      </c>
      <c r="D1153" s="1">
        <v>45003</v>
      </c>
      <c r="E1153" s="1">
        <f t="shared" si="51"/>
        <v>44805</v>
      </c>
      <c r="F1153">
        <f t="shared" si="52"/>
        <v>6</v>
      </c>
      <c r="G1153" t="str">
        <f t="shared" si="53"/>
        <v>Mar-23</v>
      </c>
      <c r="H1153">
        <f>VLOOKUP(B1153,campaign!A:D,4,FALSE)</f>
        <v>16</v>
      </c>
    </row>
    <row r="1154" spans="1:8" x14ac:dyDescent="0.25">
      <c r="A1154" t="s">
        <v>3002</v>
      </c>
      <c r="B1154" t="s">
        <v>3952</v>
      </c>
      <c r="C1154" s="1">
        <v>44811</v>
      </c>
      <c r="D1154" s="1">
        <v>45036</v>
      </c>
      <c r="E1154" s="1">
        <f t="shared" si="51"/>
        <v>44805</v>
      </c>
      <c r="F1154">
        <f t="shared" si="52"/>
        <v>7</v>
      </c>
      <c r="G1154" t="str">
        <f t="shared" si="53"/>
        <v>Apr-23</v>
      </c>
      <c r="H1154">
        <f>VLOOKUP(B1154,campaign!A:D,4,FALSE)</f>
        <v>16</v>
      </c>
    </row>
    <row r="1155" spans="1:8" x14ac:dyDescent="0.25">
      <c r="A1155" t="s">
        <v>3002</v>
      </c>
      <c r="B1155" t="s">
        <v>3952</v>
      </c>
      <c r="C1155" s="1">
        <v>44811</v>
      </c>
      <c r="D1155" s="1">
        <v>45067</v>
      </c>
      <c r="E1155" s="1">
        <f t="shared" ref="E1155:E1218" si="54">DATE(YEAR(C1155),MONTH(C1155),1)</f>
        <v>44805</v>
      </c>
      <c r="F1155">
        <f t="shared" ref="F1155:F1218" si="55">DATEDIF(C1155,D1155,"M")</f>
        <v>8</v>
      </c>
      <c r="G1155" t="str">
        <f t="shared" ref="G1155:G1218" si="56">TEXT(D1155,"mmm-yy")</f>
        <v>May-23</v>
      </c>
      <c r="H1155">
        <f>VLOOKUP(B1155,campaign!A:D,4,FALSE)</f>
        <v>16</v>
      </c>
    </row>
    <row r="1156" spans="1:8" x14ac:dyDescent="0.25">
      <c r="A1156" t="s">
        <v>3002</v>
      </c>
      <c r="B1156" t="s">
        <v>3922</v>
      </c>
      <c r="C1156" s="1">
        <v>44874</v>
      </c>
      <c r="D1156" s="1">
        <v>44874</v>
      </c>
      <c r="E1156" s="1">
        <f t="shared" si="54"/>
        <v>44866</v>
      </c>
      <c r="F1156">
        <f t="shared" si="55"/>
        <v>0</v>
      </c>
      <c r="G1156" t="str">
        <f t="shared" si="56"/>
        <v>Nov-22</v>
      </c>
      <c r="H1156">
        <f>VLOOKUP(B1156,campaign!A:D,4,FALSE)</f>
        <v>62</v>
      </c>
    </row>
    <row r="1157" spans="1:8" x14ac:dyDescent="0.25">
      <c r="A1157" t="s">
        <v>3002</v>
      </c>
      <c r="B1157" t="s">
        <v>3922</v>
      </c>
      <c r="C1157" s="1">
        <v>44874</v>
      </c>
      <c r="D1157" s="1">
        <v>44909</v>
      </c>
      <c r="E1157" s="1">
        <f t="shared" si="54"/>
        <v>44866</v>
      </c>
      <c r="F1157">
        <f t="shared" si="55"/>
        <v>1</v>
      </c>
      <c r="G1157" t="str">
        <f t="shared" si="56"/>
        <v>Dec-22</v>
      </c>
      <c r="H1157">
        <f>VLOOKUP(B1157,campaign!A:D,4,FALSE)</f>
        <v>62</v>
      </c>
    </row>
    <row r="1158" spans="1:8" x14ac:dyDescent="0.25">
      <c r="A1158" t="s">
        <v>3002</v>
      </c>
      <c r="B1158" t="s">
        <v>3922</v>
      </c>
      <c r="C1158" s="1">
        <v>44874</v>
      </c>
      <c r="D1158" s="1">
        <v>44967</v>
      </c>
      <c r="E1158" s="1">
        <f t="shared" si="54"/>
        <v>44866</v>
      </c>
      <c r="F1158">
        <f t="shared" si="55"/>
        <v>3</v>
      </c>
      <c r="G1158" t="str">
        <f t="shared" si="56"/>
        <v>Feb-23</v>
      </c>
      <c r="H1158">
        <f>VLOOKUP(B1158,campaign!A:D,4,FALSE)</f>
        <v>62</v>
      </c>
    </row>
    <row r="1159" spans="1:8" x14ac:dyDescent="0.25">
      <c r="A1159" t="s">
        <v>3002</v>
      </c>
      <c r="B1159" t="s">
        <v>3922</v>
      </c>
      <c r="C1159" s="1">
        <v>44874</v>
      </c>
      <c r="D1159" s="1">
        <v>45030</v>
      </c>
      <c r="E1159" s="1">
        <f t="shared" si="54"/>
        <v>44866</v>
      </c>
      <c r="F1159">
        <f t="shared" si="55"/>
        <v>5</v>
      </c>
      <c r="G1159" t="str">
        <f t="shared" si="56"/>
        <v>Apr-23</v>
      </c>
      <c r="H1159">
        <f>VLOOKUP(B1159,campaign!A:D,4,FALSE)</f>
        <v>62</v>
      </c>
    </row>
    <row r="1160" spans="1:8" x14ac:dyDescent="0.25">
      <c r="A1160" t="s">
        <v>3003</v>
      </c>
      <c r="B1160" t="s">
        <v>3921</v>
      </c>
      <c r="C1160" s="1">
        <v>44579</v>
      </c>
      <c r="D1160" s="1">
        <v>44579</v>
      </c>
      <c r="E1160" s="1">
        <f t="shared" si="54"/>
        <v>44562</v>
      </c>
      <c r="F1160">
        <f t="shared" si="55"/>
        <v>0</v>
      </c>
      <c r="G1160" t="str">
        <f t="shared" si="56"/>
        <v>Jan-22</v>
      </c>
      <c r="H1160">
        <f>VLOOKUP(B1160,campaign!A:D,4,FALSE)</f>
        <v>26</v>
      </c>
    </row>
    <row r="1161" spans="1:8" x14ac:dyDescent="0.25">
      <c r="A1161" t="s">
        <v>3003</v>
      </c>
      <c r="B1161" t="s">
        <v>3921</v>
      </c>
      <c r="C1161" s="1">
        <v>44579</v>
      </c>
      <c r="D1161" s="1">
        <v>44617</v>
      </c>
      <c r="E1161" s="1">
        <f t="shared" si="54"/>
        <v>44562</v>
      </c>
      <c r="F1161">
        <f t="shared" si="55"/>
        <v>1</v>
      </c>
      <c r="G1161" t="str">
        <f t="shared" si="56"/>
        <v>Feb-22</v>
      </c>
      <c r="H1161">
        <f>VLOOKUP(B1161,campaign!A:D,4,FALSE)</f>
        <v>26</v>
      </c>
    </row>
    <row r="1162" spans="1:8" x14ac:dyDescent="0.25">
      <c r="A1162" t="s">
        <v>3003</v>
      </c>
      <c r="B1162" t="s">
        <v>3921</v>
      </c>
      <c r="C1162" s="1">
        <v>44579</v>
      </c>
      <c r="D1162" s="1">
        <v>44647</v>
      </c>
      <c r="E1162" s="1">
        <f t="shared" si="54"/>
        <v>44562</v>
      </c>
      <c r="F1162">
        <f t="shared" si="55"/>
        <v>2</v>
      </c>
      <c r="G1162" t="str">
        <f t="shared" si="56"/>
        <v>Mar-22</v>
      </c>
      <c r="H1162">
        <f>VLOOKUP(B1162,campaign!A:D,4,FALSE)</f>
        <v>26</v>
      </c>
    </row>
    <row r="1163" spans="1:8" x14ac:dyDescent="0.25">
      <c r="A1163" t="s">
        <v>3003</v>
      </c>
      <c r="B1163" t="s">
        <v>3921</v>
      </c>
      <c r="C1163" s="1">
        <v>44579</v>
      </c>
      <c r="D1163" s="1">
        <v>44669</v>
      </c>
      <c r="E1163" s="1">
        <f t="shared" si="54"/>
        <v>44562</v>
      </c>
      <c r="F1163">
        <f t="shared" si="55"/>
        <v>3</v>
      </c>
      <c r="G1163" t="str">
        <f t="shared" si="56"/>
        <v>Apr-22</v>
      </c>
      <c r="H1163">
        <f>VLOOKUP(B1163,campaign!A:D,4,FALSE)</f>
        <v>26</v>
      </c>
    </row>
    <row r="1164" spans="1:8" x14ac:dyDescent="0.25">
      <c r="A1164" t="s">
        <v>3003</v>
      </c>
      <c r="B1164" t="s">
        <v>3921</v>
      </c>
      <c r="C1164" s="1">
        <v>44579</v>
      </c>
      <c r="D1164" s="1">
        <v>44706</v>
      </c>
      <c r="E1164" s="1">
        <f t="shared" si="54"/>
        <v>44562</v>
      </c>
      <c r="F1164">
        <f t="shared" si="55"/>
        <v>4</v>
      </c>
      <c r="G1164" t="str">
        <f t="shared" si="56"/>
        <v>May-22</v>
      </c>
      <c r="H1164">
        <f>VLOOKUP(B1164,campaign!A:D,4,FALSE)</f>
        <v>26</v>
      </c>
    </row>
    <row r="1165" spans="1:8" x14ac:dyDescent="0.25">
      <c r="A1165" t="s">
        <v>3003</v>
      </c>
      <c r="B1165" t="s">
        <v>3921</v>
      </c>
      <c r="C1165" s="1">
        <v>44579</v>
      </c>
      <c r="D1165" s="1">
        <v>44731</v>
      </c>
      <c r="E1165" s="1">
        <f t="shared" si="54"/>
        <v>44562</v>
      </c>
      <c r="F1165">
        <f t="shared" si="55"/>
        <v>5</v>
      </c>
      <c r="G1165" t="str">
        <f t="shared" si="56"/>
        <v>Jun-22</v>
      </c>
      <c r="H1165">
        <f>VLOOKUP(B1165,campaign!A:D,4,FALSE)</f>
        <v>26</v>
      </c>
    </row>
    <row r="1166" spans="1:8" x14ac:dyDescent="0.25">
      <c r="A1166" t="s">
        <v>3003</v>
      </c>
      <c r="B1166" t="s">
        <v>3921</v>
      </c>
      <c r="C1166" s="1">
        <v>44579</v>
      </c>
      <c r="D1166" s="1">
        <v>44791</v>
      </c>
      <c r="E1166" s="1">
        <f t="shared" si="54"/>
        <v>44562</v>
      </c>
      <c r="F1166">
        <f t="shared" si="55"/>
        <v>7</v>
      </c>
      <c r="G1166" t="str">
        <f t="shared" si="56"/>
        <v>Aug-22</v>
      </c>
      <c r="H1166">
        <f>VLOOKUP(B1166,campaign!A:D,4,FALSE)</f>
        <v>26</v>
      </c>
    </row>
    <row r="1167" spans="1:8" x14ac:dyDescent="0.25">
      <c r="A1167" t="s">
        <v>3003</v>
      </c>
      <c r="B1167" t="s">
        <v>3921</v>
      </c>
      <c r="C1167" s="1">
        <v>44579</v>
      </c>
      <c r="D1167" s="1">
        <v>44834</v>
      </c>
      <c r="E1167" s="1">
        <f t="shared" si="54"/>
        <v>44562</v>
      </c>
      <c r="F1167">
        <f t="shared" si="55"/>
        <v>8</v>
      </c>
      <c r="G1167" t="str">
        <f t="shared" si="56"/>
        <v>Sep-22</v>
      </c>
      <c r="H1167">
        <f>VLOOKUP(B1167,campaign!A:D,4,FALSE)</f>
        <v>26</v>
      </c>
    </row>
    <row r="1168" spans="1:8" x14ac:dyDescent="0.25">
      <c r="A1168" t="s">
        <v>3003</v>
      </c>
      <c r="B1168" t="s">
        <v>3921</v>
      </c>
      <c r="C1168" s="1">
        <v>44579</v>
      </c>
      <c r="D1168" s="1">
        <v>44861</v>
      </c>
      <c r="E1168" s="1">
        <f t="shared" si="54"/>
        <v>44562</v>
      </c>
      <c r="F1168">
        <f t="shared" si="55"/>
        <v>9</v>
      </c>
      <c r="G1168" t="str">
        <f t="shared" si="56"/>
        <v>Oct-22</v>
      </c>
      <c r="H1168">
        <f>VLOOKUP(B1168,campaign!A:D,4,FALSE)</f>
        <v>26</v>
      </c>
    </row>
    <row r="1169" spans="1:8" x14ac:dyDescent="0.25">
      <c r="A1169" t="s">
        <v>3003</v>
      </c>
      <c r="B1169" t="s">
        <v>3921</v>
      </c>
      <c r="C1169" s="1">
        <v>44579</v>
      </c>
      <c r="D1169" s="1">
        <v>44895</v>
      </c>
      <c r="E1169" s="1">
        <f t="shared" si="54"/>
        <v>44562</v>
      </c>
      <c r="F1169">
        <f t="shared" si="55"/>
        <v>10</v>
      </c>
      <c r="G1169" t="str">
        <f t="shared" si="56"/>
        <v>Nov-22</v>
      </c>
      <c r="H1169">
        <f>VLOOKUP(B1169,campaign!A:D,4,FALSE)</f>
        <v>26</v>
      </c>
    </row>
    <row r="1170" spans="1:8" x14ac:dyDescent="0.25">
      <c r="A1170" t="s">
        <v>3003</v>
      </c>
      <c r="B1170" t="s">
        <v>3921</v>
      </c>
      <c r="C1170" s="1">
        <v>44579</v>
      </c>
      <c r="D1170" s="1">
        <v>44917</v>
      </c>
      <c r="E1170" s="1">
        <f t="shared" si="54"/>
        <v>44562</v>
      </c>
      <c r="F1170">
        <f t="shared" si="55"/>
        <v>11</v>
      </c>
      <c r="G1170" t="str">
        <f t="shared" si="56"/>
        <v>Dec-22</v>
      </c>
      <c r="H1170">
        <f>VLOOKUP(B1170,campaign!A:D,4,FALSE)</f>
        <v>26</v>
      </c>
    </row>
    <row r="1171" spans="1:8" x14ac:dyDescent="0.25">
      <c r="A1171" t="s">
        <v>3003</v>
      </c>
      <c r="B1171" t="s">
        <v>3921</v>
      </c>
      <c r="C1171" s="1">
        <v>44579</v>
      </c>
      <c r="D1171" s="1">
        <v>44957</v>
      </c>
      <c r="E1171" s="1">
        <f t="shared" si="54"/>
        <v>44562</v>
      </c>
      <c r="F1171">
        <f t="shared" si="55"/>
        <v>12</v>
      </c>
      <c r="G1171" t="str">
        <f t="shared" si="56"/>
        <v>Jan-23</v>
      </c>
      <c r="H1171">
        <f>VLOOKUP(B1171,campaign!A:D,4,FALSE)</f>
        <v>26</v>
      </c>
    </row>
    <row r="1172" spans="1:8" x14ac:dyDescent="0.25">
      <c r="A1172" t="s">
        <v>3003</v>
      </c>
      <c r="B1172" t="s">
        <v>3921</v>
      </c>
      <c r="C1172" s="1">
        <v>44579</v>
      </c>
      <c r="D1172" s="1">
        <v>44977</v>
      </c>
      <c r="E1172" s="1">
        <f t="shared" si="54"/>
        <v>44562</v>
      </c>
      <c r="F1172">
        <f t="shared" si="55"/>
        <v>13</v>
      </c>
      <c r="G1172" t="str">
        <f t="shared" si="56"/>
        <v>Feb-23</v>
      </c>
      <c r="H1172">
        <f>VLOOKUP(B1172,campaign!A:D,4,FALSE)</f>
        <v>26</v>
      </c>
    </row>
    <row r="1173" spans="1:8" x14ac:dyDescent="0.25">
      <c r="A1173" t="s">
        <v>3003</v>
      </c>
      <c r="B1173" t="s">
        <v>3921</v>
      </c>
      <c r="C1173" s="1">
        <v>44579</v>
      </c>
      <c r="D1173" s="1">
        <v>45010</v>
      </c>
      <c r="E1173" s="1">
        <f t="shared" si="54"/>
        <v>44562</v>
      </c>
      <c r="F1173">
        <f t="shared" si="55"/>
        <v>14</v>
      </c>
      <c r="G1173" t="str">
        <f t="shared" si="56"/>
        <v>Mar-23</v>
      </c>
      <c r="H1173">
        <f>VLOOKUP(B1173,campaign!A:D,4,FALSE)</f>
        <v>26</v>
      </c>
    </row>
    <row r="1174" spans="1:8" x14ac:dyDescent="0.25">
      <c r="A1174" t="s">
        <v>3003</v>
      </c>
      <c r="B1174" t="s">
        <v>3921</v>
      </c>
      <c r="C1174" s="1">
        <v>44579</v>
      </c>
      <c r="D1174" s="1">
        <v>45038</v>
      </c>
      <c r="E1174" s="1">
        <f t="shared" si="54"/>
        <v>44562</v>
      </c>
      <c r="F1174">
        <f t="shared" si="55"/>
        <v>15</v>
      </c>
      <c r="G1174" t="str">
        <f t="shared" si="56"/>
        <v>Apr-23</v>
      </c>
      <c r="H1174">
        <f>VLOOKUP(B1174,campaign!A:D,4,FALSE)</f>
        <v>26</v>
      </c>
    </row>
    <row r="1175" spans="1:8" x14ac:dyDescent="0.25">
      <c r="A1175" t="s">
        <v>3003</v>
      </c>
      <c r="B1175" t="s">
        <v>3921</v>
      </c>
      <c r="C1175" s="1">
        <v>44579</v>
      </c>
      <c r="D1175" s="1">
        <v>45066</v>
      </c>
      <c r="E1175" s="1">
        <f t="shared" si="54"/>
        <v>44562</v>
      </c>
      <c r="F1175">
        <f t="shared" si="55"/>
        <v>16</v>
      </c>
      <c r="G1175" t="str">
        <f t="shared" si="56"/>
        <v>May-23</v>
      </c>
      <c r="H1175">
        <f>VLOOKUP(B1175,campaign!A:D,4,FALSE)</f>
        <v>26</v>
      </c>
    </row>
    <row r="1176" spans="1:8" x14ac:dyDescent="0.25">
      <c r="A1176" t="s">
        <v>3003</v>
      </c>
      <c r="B1176" t="s">
        <v>3948</v>
      </c>
      <c r="C1176" s="1">
        <v>44671</v>
      </c>
      <c r="D1176" s="1">
        <v>44671</v>
      </c>
      <c r="E1176" s="1">
        <f t="shared" si="54"/>
        <v>44652</v>
      </c>
      <c r="F1176">
        <f t="shared" si="55"/>
        <v>0</v>
      </c>
      <c r="G1176" t="str">
        <f t="shared" si="56"/>
        <v>Apr-22</v>
      </c>
      <c r="H1176">
        <f>VLOOKUP(B1176,campaign!A:D,4,FALSE)</f>
        <v>65</v>
      </c>
    </row>
    <row r="1177" spans="1:8" x14ac:dyDescent="0.25">
      <c r="A1177" t="s">
        <v>3003</v>
      </c>
      <c r="B1177" t="s">
        <v>3948</v>
      </c>
      <c r="C1177" s="1">
        <v>44671</v>
      </c>
      <c r="D1177" s="1">
        <v>44704</v>
      </c>
      <c r="E1177" s="1">
        <f t="shared" si="54"/>
        <v>44652</v>
      </c>
      <c r="F1177">
        <f t="shared" si="55"/>
        <v>1</v>
      </c>
      <c r="G1177" t="str">
        <f t="shared" si="56"/>
        <v>May-22</v>
      </c>
      <c r="H1177">
        <f>VLOOKUP(B1177,campaign!A:D,4,FALSE)</f>
        <v>65</v>
      </c>
    </row>
    <row r="1178" spans="1:8" x14ac:dyDescent="0.25">
      <c r="A1178" t="s">
        <v>3003</v>
      </c>
      <c r="B1178" t="s">
        <v>3948</v>
      </c>
      <c r="C1178" s="1">
        <v>44671</v>
      </c>
      <c r="D1178" s="1">
        <v>44714</v>
      </c>
      <c r="E1178" s="1">
        <f t="shared" si="54"/>
        <v>44652</v>
      </c>
      <c r="F1178">
        <f t="shared" si="55"/>
        <v>1</v>
      </c>
      <c r="G1178" t="str">
        <f t="shared" si="56"/>
        <v>Jun-22</v>
      </c>
      <c r="H1178">
        <f>VLOOKUP(B1178,campaign!A:D,4,FALSE)</f>
        <v>65</v>
      </c>
    </row>
    <row r="1179" spans="1:8" x14ac:dyDescent="0.25">
      <c r="A1179" t="s">
        <v>3003</v>
      </c>
      <c r="B1179" t="s">
        <v>3948</v>
      </c>
      <c r="C1179" s="1">
        <v>44671</v>
      </c>
      <c r="D1179" s="1">
        <v>44768</v>
      </c>
      <c r="E1179" s="1">
        <f t="shared" si="54"/>
        <v>44652</v>
      </c>
      <c r="F1179">
        <f t="shared" si="55"/>
        <v>3</v>
      </c>
      <c r="G1179" t="str">
        <f t="shared" si="56"/>
        <v>Jul-22</v>
      </c>
      <c r="H1179">
        <f>VLOOKUP(B1179,campaign!A:D,4,FALSE)</f>
        <v>65</v>
      </c>
    </row>
    <row r="1180" spans="1:8" x14ac:dyDescent="0.25">
      <c r="A1180" t="s">
        <v>3003</v>
      </c>
      <c r="B1180" t="s">
        <v>3948</v>
      </c>
      <c r="C1180" s="1">
        <v>44671</v>
      </c>
      <c r="D1180" s="1">
        <v>44825</v>
      </c>
      <c r="E1180" s="1">
        <f t="shared" si="54"/>
        <v>44652</v>
      </c>
      <c r="F1180">
        <f t="shared" si="55"/>
        <v>5</v>
      </c>
      <c r="G1180" t="str">
        <f t="shared" si="56"/>
        <v>Sep-22</v>
      </c>
      <c r="H1180">
        <f>VLOOKUP(B1180,campaign!A:D,4,FALSE)</f>
        <v>65</v>
      </c>
    </row>
    <row r="1181" spans="1:8" x14ac:dyDescent="0.25">
      <c r="A1181" t="s">
        <v>3003</v>
      </c>
      <c r="B1181" t="s">
        <v>3948</v>
      </c>
      <c r="C1181" s="1">
        <v>44671</v>
      </c>
      <c r="D1181" s="1">
        <v>44863</v>
      </c>
      <c r="E1181" s="1">
        <f t="shared" si="54"/>
        <v>44652</v>
      </c>
      <c r="F1181">
        <f t="shared" si="55"/>
        <v>6</v>
      </c>
      <c r="G1181" t="str">
        <f t="shared" si="56"/>
        <v>Oct-22</v>
      </c>
      <c r="H1181">
        <f>VLOOKUP(B1181,campaign!A:D,4,FALSE)</f>
        <v>65</v>
      </c>
    </row>
    <row r="1182" spans="1:8" x14ac:dyDescent="0.25">
      <c r="A1182" t="s">
        <v>3003</v>
      </c>
      <c r="B1182" t="s">
        <v>3948</v>
      </c>
      <c r="C1182" s="1">
        <v>44671</v>
      </c>
      <c r="D1182" s="1">
        <v>44894</v>
      </c>
      <c r="E1182" s="1">
        <f t="shared" si="54"/>
        <v>44652</v>
      </c>
      <c r="F1182">
        <f t="shared" si="55"/>
        <v>7</v>
      </c>
      <c r="G1182" t="str">
        <f t="shared" si="56"/>
        <v>Nov-22</v>
      </c>
      <c r="H1182">
        <f>VLOOKUP(B1182,campaign!A:D,4,FALSE)</f>
        <v>65</v>
      </c>
    </row>
    <row r="1183" spans="1:8" x14ac:dyDescent="0.25">
      <c r="A1183" t="s">
        <v>3003</v>
      </c>
      <c r="B1183" t="s">
        <v>3948</v>
      </c>
      <c r="C1183" s="1">
        <v>44671</v>
      </c>
      <c r="D1183" s="1">
        <v>44917</v>
      </c>
      <c r="E1183" s="1">
        <f t="shared" si="54"/>
        <v>44652</v>
      </c>
      <c r="F1183">
        <f t="shared" si="55"/>
        <v>8</v>
      </c>
      <c r="G1183" t="str">
        <f t="shared" si="56"/>
        <v>Dec-22</v>
      </c>
      <c r="H1183">
        <f>VLOOKUP(B1183,campaign!A:D,4,FALSE)</f>
        <v>65</v>
      </c>
    </row>
    <row r="1184" spans="1:8" x14ac:dyDescent="0.25">
      <c r="A1184" t="s">
        <v>3003</v>
      </c>
      <c r="B1184" t="s">
        <v>3948</v>
      </c>
      <c r="C1184" s="1">
        <v>44671</v>
      </c>
      <c r="D1184" s="1">
        <v>44955</v>
      </c>
      <c r="E1184" s="1">
        <f t="shared" si="54"/>
        <v>44652</v>
      </c>
      <c r="F1184">
        <f t="shared" si="55"/>
        <v>9</v>
      </c>
      <c r="G1184" t="str">
        <f t="shared" si="56"/>
        <v>Jan-23</v>
      </c>
      <c r="H1184">
        <f>VLOOKUP(B1184,campaign!A:D,4,FALSE)</f>
        <v>65</v>
      </c>
    </row>
    <row r="1185" spans="1:8" x14ac:dyDescent="0.25">
      <c r="A1185" t="s">
        <v>3003</v>
      </c>
      <c r="B1185" t="s">
        <v>3948</v>
      </c>
      <c r="C1185" s="1">
        <v>44671</v>
      </c>
      <c r="D1185" s="1">
        <v>44990</v>
      </c>
      <c r="E1185" s="1">
        <f t="shared" si="54"/>
        <v>44652</v>
      </c>
      <c r="F1185">
        <f t="shared" si="55"/>
        <v>10</v>
      </c>
      <c r="G1185" t="str">
        <f t="shared" si="56"/>
        <v>Mar-23</v>
      </c>
      <c r="H1185">
        <f>VLOOKUP(B1185,campaign!A:D,4,FALSE)</f>
        <v>65</v>
      </c>
    </row>
    <row r="1186" spans="1:8" x14ac:dyDescent="0.25">
      <c r="A1186" t="s">
        <v>3003</v>
      </c>
      <c r="B1186" t="s">
        <v>3948</v>
      </c>
      <c r="C1186" s="1">
        <v>44671</v>
      </c>
      <c r="D1186" s="1">
        <v>45020</v>
      </c>
      <c r="E1186" s="1">
        <f t="shared" si="54"/>
        <v>44652</v>
      </c>
      <c r="F1186">
        <f t="shared" si="55"/>
        <v>11</v>
      </c>
      <c r="G1186" t="str">
        <f t="shared" si="56"/>
        <v>Apr-23</v>
      </c>
      <c r="H1186">
        <f>VLOOKUP(B1186,campaign!A:D,4,FALSE)</f>
        <v>65</v>
      </c>
    </row>
    <row r="1187" spans="1:8" x14ac:dyDescent="0.25">
      <c r="A1187" t="s">
        <v>3004</v>
      </c>
      <c r="B1187" t="s">
        <v>3949</v>
      </c>
      <c r="C1187" s="1">
        <v>44789</v>
      </c>
      <c r="D1187" s="1">
        <v>44789</v>
      </c>
      <c r="E1187" s="1">
        <f t="shared" si="54"/>
        <v>44774</v>
      </c>
      <c r="F1187">
        <f t="shared" si="55"/>
        <v>0</v>
      </c>
      <c r="G1187" t="str">
        <f t="shared" si="56"/>
        <v>Aug-22</v>
      </c>
      <c r="H1187">
        <f>VLOOKUP(B1187,campaign!A:D,4,FALSE)</f>
        <v>25</v>
      </c>
    </row>
    <row r="1188" spans="1:8" x14ac:dyDescent="0.25">
      <c r="A1188" t="s">
        <v>3004</v>
      </c>
      <c r="B1188" t="s">
        <v>3949</v>
      </c>
      <c r="C1188" s="1">
        <v>44789</v>
      </c>
      <c r="D1188" s="1">
        <v>44862</v>
      </c>
      <c r="E1188" s="1">
        <f t="shared" si="54"/>
        <v>44774</v>
      </c>
      <c r="F1188">
        <f t="shared" si="55"/>
        <v>2</v>
      </c>
      <c r="G1188" t="str">
        <f t="shared" si="56"/>
        <v>Oct-22</v>
      </c>
      <c r="H1188">
        <f>VLOOKUP(B1188,campaign!A:D,4,FALSE)</f>
        <v>25</v>
      </c>
    </row>
    <row r="1189" spans="1:8" x14ac:dyDescent="0.25">
      <c r="A1189" t="s">
        <v>3004</v>
      </c>
      <c r="B1189" t="s">
        <v>3949</v>
      </c>
      <c r="C1189" s="1">
        <v>44789</v>
      </c>
      <c r="D1189" s="1">
        <v>44891</v>
      </c>
      <c r="E1189" s="1">
        <f t="shared" si="54"/>
        <v>44774</v>
      </c>
      <c r="F1189">
        <f t="shared" si="55"/>
        <v>3</v>
      </c>
      <c r="G1189" t="str">
        <f t="shared" si="56"/>
        <v>Nov-22</v>
      </c>
      <c r="H1189">
        <f>VLOOKUP(B1189,campaign!A:D,4,FALSE)</f>
        <v>25</v>
      </c>
    </row>
    <row r="1190" spans="1:8" x14ac:dyDescent="0.25">
      <c r="A1190" t="s">
        <v>3004</v>
      </c>
      <c r="B1190" t="s">
        <v>3949</v>
      </c>
      <c r="C1190" s="1">
        <v>44789</v>
      </c>
      <c r="D1190" s="1">
        <v>44920</v>
      </c>
      <c r="E1190" s="1">
        <f t="shared" si="54"/>
        <v>44774</v>
      </c>
      <c r="F1190">
        <f t="shared" si="55"/>
        <v>4</v>
      </c>
      <c r="G1190" t="str">
        <f t="shared" si="56"/>
        <v>Dec-22</v>
      </c>
      <c r="H1190">
        <f>VLOOKUP(B1190,campaign!A:D,4,FALSE)</f>
        <v>25</v>
      </c>
    </row>
    <row r="1191" spans="1:8" x14ac:dyDescent="0.25">
      <c r="A1191" t="s">
        <v>3004</v>
      </c>
      <c r="B1191" t="s">
        <v>3949</v>
      </c>
      <c r="C1191" s="1">
        <v>44789</v>
      </c>
      <c r="D1191" s="1">
        <v>44982</v>
      </c>
      <c r="E1191" s="1">
        <f t="shared" si="54"/>
        <v>44774</v>
      </c>
      <c r="F1191">
        <f t="shared" si="55"/>
        <v>6</v>
      </c>
      <c r="G1191" t="str">
        <f t="shared" si="56"/>
        <v>Feb-23</v>
      </c>
      <c r="H1191">
        <f>VLOOKUP(B1191,campaign!A:D,4,FALSE)</f>
        <v>25</v>
      </c>
    </row>
    <row r="1192" spans="1:8" x14ac:dyDescent="0.25">
      <c r="A1192" t="s">
        <v>3004</v>
      </c>
      <c r="B1192" t="s">
        <v>3949</v>
      </c>
      <c r="C1192" s="1">
        <v>44789</v>
      </c>
      <c r="D1192" s="1">
        <v>45004</v>
      </c>
      <c r="E1192" s="1">
        <f t="shared" si="54"/>
        <v>44774</v>
      </c>
      <c r="F1192">
        <f t="shared" si="55"/>
        <v>7</v>
      </c>
      <c r="G1192" t="str">
        <f t="shared" si="56"/>
        <v>Mar-23</v>
      </c>
      <c r="H1192">
        <f>VLOOKUP(B1192,campaign!A:D,4,FALSE)</f>
        <v>25</v>
      </c>
    </row>
    <row r="1193" spans="1:8" x14ac:dyDescent="0.25">
      <c r="A1193" t="s">
        <v>3004</v>
      </c>
      <c r="B1193" t="s">
        <v>3949</v>
      </c>
      <c r="C1193" s="1">
        <v>44789</v>
      </c>
      <c r="D1193" s="1">
        <v>45075</v>
      </c>
      <c r="E1193" s="1">
        <f t="shared" si="54"/>
        <v>44774</v>
      </c>
      <c r="F1193">
        <f t="shared" si="55"/>
        <v>9</v>
      </c>
      <c r="G1193" t="str">
        <f t="shared" si="56"/>
        <v>May-23</v>
      </c>
      <c r="H1193">
        <f>VLOOKUP(B1193,campaign!A:D,4,FALSE)</f>
        <v>25</v>
      </c>
    </row>
    <row r="1194" spans="1:8" x14ac:dyDescent="0.25">
      <c r="A1194" t="s">
        <v>3004</v>
      </c>
      <c r="B1194" t="s">
        <v>3929</v>
      </c>
      <c r="C1194" s="1">
        <v>44811</v>
      </c>
      <c r="D1194" s="1">
        <v>44811</v>
      </c>
      <c r="E1194" s="1">
        <f t="shared" si="54"/>
        <v>44805</v>
      </c>
      <c r="F1194">
        <f t="shared" si="55"/>
        <v>0</v>
      </c>
      <c r="G1194" t="str">
        <f t="shared" si="56"/>
        <v>Sep-22</v>
      </c>
      <c r="H1194">
        <f>VLOOKUP(B1194,campaign!A:D,4,FALSE)</f>
        <v>66</v>
      </c>
    </row>
    <row r="1195" spans="1:8" x14ac:dyDescent="0.25">
      <c r="A1195" t="s">
        <v>3004</v>
      </c>
      <c r="B1195" t="s">
        <v>3929</v>
      </c>
      <c r="C1195" s="1">
        <v>44811</v>
      </c>
      <c r="D1195" s="1">
        <v>44850</v>
      </c>
      <c r="E1195" s="1">
        <f t="shared" si="54"/>
        <v>44805</v>
      </c>
      <c r="F1195">
        <f t="shared" si="55"/>
        <v>1</v>
      </c>
      <c r="G1195" t="str">
        <f t="shared" si="56"/>
        <v>Oct-22</v>
      </c>
      <c r="H1195">
        <f>VLOOKUP(B1195,campaign!A:D,4,FALSE)</f>
        <v>66</v>
      </c>
    </row>
    <row r="1196" spans="1:8" x14ac:dyDescent="0.25">
      <c r="A1196" t="s">
        <v>3004</v>
      </c>
      <c r="B1196" t="s">
        <v>3929</v>
      </c>
      <c r="C1196" s="1">
        <v>44811</v>
      </c>
      <c r="D1196" s="1">
        <v>44882</v>
      </c>
      <c r="E1196" s="1">
        <f t="shared" si="54"/>
        <v>44805</v>
      </c>
      <c r="F1196">
        <f t="shared" si="55"/>
        <v>2</v>
      </c>
      <c r="G1196" t="str">
        <f t="shared" si="56"/>
        <v>Nov-22</v>
      </c>
      <c r="H1196">
        <f>VLOOKUP(B1196,campaign!A:D,4,FALSE)</f>
        <v>66</v>
      </c>
    </row>
    <row r="1197" spans="1:8" x14ac:dyDescent="0.25">
      <c r="A1197" t="s">
        <v>3004</v>
      </c>
      <c r="B1197" t="s">
        <v>3929</v>
      </c>
      <c r="C1197" s="1">
        <v>44811</v>
      </c>
      <c r="D1197" s="1">
        <v>44905</v>
      </c>
      <c r="E1197" s="1">
        <f t="shared" si="54"/>
        <v>44805</v>
      </c>
      <c r="F1197">
        <f t="shared" si="55"/>
        <v>3</v>
      </c>
      <c r="G1197" t="str">
        <f t="shared" si="56"/>
        <v>Dec-22</v>
      </c>
      <c r="H1197">
        <f>VLOOKUP(B1197,campaign!A:D,4,FALSE)</f>
        <v>66</v>
      </c>
    </row>
    <row r="1198" spans="1:8" x14ac:dyDescent="0.25">
      <c r="A1198" t="s">
        <v>3004</v>
      </c>
      <c r="B1198" t="s">
        <v>3929</v>
      </c>
      <c r="C1198" s="1">
        <v>44811</v>
      </c>
      <c r="D1198" s="1">
        <v>44946</v>
      </c>
      <c r="E1198" s="1">
        <f t="shared" si="54"/>
        <v>44805</v>
      </c>
      <c r="F1198">
        <f t="shared" si="55"/>
        <v>4</v>
      </c>
      <c r="G1198" t="str">
        <f t="shared" si="56"/>
        <v>Jan-23</v>
      </c>
      <c r="H1198">
        <f>VLOOKUP(B1198,campaign!A:D,4,FALSE)</f>
        <v>66</v>
      </c>
    </row>
    <row r="1199" spans="1:8" x14ac:dyDescent="0.25">
      <c r="A1199" t="s">
        <v>3004</v>
      </c>
      <c r="B1199" t="s">
        <v>3929</v>
      </c>
      <c r="C1199" s="1">
        <v>44811</v>
      </c>
      <c r="D1199" s="1">
        <v>44969</v>
      </c>
      <c r="E1199" s="1">
        <f t="shared" si="54"/>
        <v>44805</v>
      </c>
      <c r="F1199">
        <f t="shared" si="55"/>
        <v>5</v>
      </c>
      <c r="G1199" t="str">
        <f t="shared" si="56"/>
        <v>Feb-23</v>
      </c>
      <c r="H1199">
        <f>VLOOKUP(B1199,campaign!A:D,4,FALSE)</f>
        <v>66</v>
      </c>
    </row>
    <row r="1200" spans="1:8" x14ac:dyDescent="0.25">
      <c r="A1200" t="s">
        <v>3004</v>
      </c>
      <c r="B1200" t="s">
        <v>3929</v>
      </c>
      <c r="C1200" s="1">
        <v>44811</v>
      </c>
      <c r="D1200" s="1">
        <v>44993</v>
      </c>
      <c r="E1200" s="1">
        <f t="shared" si="54"/>
        <v>44805</v>
      </c>
      <c r="F1200">
        <f t="shared" si="55"/>
        <v>6</v>
      </c>
      <c r="G1200" t="str">
        <f t="shared" si="56"/>
        <v>Mar-23</v>
      </c>
      <c r="H1200">
        <f>VLOOKUP(B1200,campaign!A:D,4,FALSE)</f>
        <v>66</v>
      </c>
    </row>
    <row r="1201" spans="1:8" x14ac:dyDescent="0.25">
      <c r="A1201" t="s">
        <v>3004</v>
      </c>
      <c r="B1201" t="s">
        <v>3920</v>
      </c>
      <c r="C1201" s="1">
        <v>44929</v>
      </c>
      <c r="D1201" s="1">
        <v>44929</v>
      </c>
      <c r="E1201" s="1">
        <f t="shared" si="54"/>
        <v>44927</v>
      </c>
      <c r="F1201">
        <f t="shared" si="55"/>
        <v>0</v>
      </c>
      <c r="G1201" t="str">
        <f t="shared" si="56"/>
        <v>Jan-23</v>
      </c>
      <c r="H1201">
        <f>VLOOKUP(B1201,campaign!A:D,4,FALSE)</f>
        <v>10</v>
      </c>
    </row>
    <row r="1202" spans="1:8" x14ac:dyDescent="0.25">
      <c r="A1202" t="s">
        <v>3004</v>
      </c>
      <c r="B1202" t="s">
        <v>3920</v>
      </c>
      <c r="C1202" s="1">
        <v>44929</v>
      </c>
      <c r="D1202" s="1">
        <v>44963</v>
      </c>
      <c r="E1202" s="1">
        <f t="shared" si="54"/>
        <v>44927</v>
      </c>
      <c r="F1202">
        <f t="shared" si="55"/>
        <v>1</v>
      </c>
      <c r="G1202" t="str">
        <f t="shared" si="56"/>
        <v>Feb-23</v>
      </c>
      <c r="H1202">
        <f>VLOOKUP(B1202,campaign!A:D,4,FALSE)</f>
        <v>10</v>
      </c>
    </row>
    <row r="1203" spans="1:8" x14ac:dyDescent="0.25">
      <c r="A1203" t="s">
        <v>3004</v>
      </c>
      <c r="B1203" t="s">
        <v>3920</v>
      </c>
      <c r="C1203" s="1">
        <v>44929</v>
      </c>
      <c r="D1203" s="1">
        <v>44988</v>
      </c>
      <c r="E1203" s="1">
        <f t="shared" si="54"/>
        <v>44927</v>
      </c>
      <c r="F1203">
        <f t="shared" si="55"/>
        <v>2</v>
      </c>
      <c r="G1203" t="str">
        <f t="shared" si="56"/>
        <v>Mar-23</v>
      </c>
      <c r="H1203">
        <f>VLOOKUP(B1203,campaign!A:D,4,FALSE)</f>
        <v>10</v>
      </c>
    </row>
    <row r="1204" spans="1:8" x14ac:dyDescent="0.25">
      <c r="A1204" t="s">
        <v>3004</v>
      </c>
      <c r="B1204" t="s">
        <v>3920</v>
      </c>
      <c r="C1204" s="1">
        <v>44929</v>
      </c>
      <c r="D1204" s="1">
        <v>45032</v>
      </c>
      <c r="E1204" s="1">
        <f t="shared" si="54"/>
        <v>44927</v>
      </c>
      <c r="F1204">
        <f t="shared" si="55"/>
        <v>3</v>
      </c>
      <c r="G1204" t="str">
        <f t="shared" si="56"/>
        <v>Apr-23</v>
      </c>
      <c r="H1204">
        <f>VLOOKUP(B1204,campaign!A:D,4,FALSE)</f>
        <v>10</v>
      </c>
    </row>
    <row r="1205" spans="1:8" x14ac:dyDescent="0.25">
      <c r="A1205" t="s">
        <v>3004</v>
      </c>
      <c r="B1205" t="s">
        <v>3920</v>
      </c>
      <c r="C1205" s="1">
        <v>44929</v>
      </c>
      <c r="D1205" s="1">
        <v>45063</v>
      </c>
      <c r="E1205" s="1">
        <f t="shared" si="54"/>
        <v>44927</v>
      </c>
      <c r="F1205">
        <f t="shared" si="55"/>
        <v>4</v>
      </c>
      <c r="G1205" t="str">
        <f t="shared" si="56"/>
        <v>May-23</v>
      </c>
      <c r="H1205">
        <f>VLOOKUP(B1205,campaign!A:D,4,FALSE)</f>
        <v>10</v>
      </c>
    </row>
    <row r="1206" spans="1:8" x14ac:dyDescent="0.25">
      <c r="A1206" t="s">
        <v>3005</v>
      </c>
      <c r="B1206" t="s">
        <v>3929</v>
      </c>
      <c r="C1206" s="1">
        <v>44824</v>
      </c>
      <c r="D1206" s="1">
        <v>44824</v>
      </c>
      <c r="E1206" s="1">
        <f t="shared" si="54"/>
        <v>44805</v>
      </c>
      <c r="F1206">
        <f t="shared" si="55"/>
        <v>0</v>
      </c>
      <c r="G1206" t="str">
        <f t="shared" si="56"/>
        <v>Sep-22</v>
      </c>
      <c r="H1206">
        <f>VLOOKUP(B1206,campaign!A:D,4,FALSE)</f>
        <v>66</v>
      </c>
    </row>
    <row r="1207" spans="1:8" x14ac:dyDescent="0.25">
      <c r="A1207" t="s">
        <v>3005</v>
      </c>
      <c r="B1207" t="s">
        <v>3929</v>
      </c>
      <c r="C1207" s="1">
        <v>44824</v>
      </c>
      <c r="D1207" s="1">
        <v>44864</v>
      </c>
      <c r="E1207" s="1">
        <f t="shared" si="54"/>
        <v>44805</v>
      </c>
      <c r="F1207">
        <f t="shared" si="55"/>
        <v>1</v>
      </c>
      <c r="G1207" t="str">
        <f t="shared" si="56"/>
        <v>Oct-22</v>
      </c>
      <c r="H1207">
        <f>VLOOKUP(B1207,campaign!A:D,4,FALSE)</f>
        <v>66</v>
      </c>
    </row>
    <row r="1208" spans="1:8" x14ac:dyDescent="0.25">
      <c r="A1208" t="s">
        <v>3005</v>
      </c>
      <c r="B1208" t="s">
        <v>3929</v>
      </c>
      <c r="C1208" s="1">
        <v>44824</v>
      </c>
      <c r="D1208" s="1">
        <v>44867</v>
      </c>
      <c r="E1208" s="1">
        <f t="shared" si="54"/>
        <v>44805</v>
      </c>
      <c r="F1208">
        <f t="shared" si="55"/>
        <v>1</v>
      </c>
      <c r="G1208" t="str">
        <f t="shared" si="56"/>
        <v>Nov-22</v>
      </c>
      <c r="H1208">
        <f>VLOOKUP(B1208,campaign!A:D,4,FALSE)</f>
        <v>66</v>
      </c>
    </row>
    <row r="1209" spans="1:8" x14ac:dyDescent="0.25">
      <c r="A1209" t="s">
        <v>3005</v>
      </c>
      <c r="B1209" t="s">
        <v>3929</v>
      </c>
      <c r="C1209" s="1">
        <v>44824</v>
      </c>
      <c r="D1209" s="1">
        <v>45008</v>
      </c>
      <c r="E1209" s="1">
        <f t="shared" si="54"/>
        <v>44805</v>
      </c>
      <c r="F1209">
        <f t="shared" si="55"/>
        <v>6</v>
      </c>
      <c r="G1209" t="str">
        <f t="shared" si="56"/>
        <v>Mar-23</v>
      </c>
      <c r="H1209">
        <f>VLOOKUP(B1209,campaign!A:D,4,FALSE)</f>
        <v>66</v>
      </c>
    </row>
    <row r="1210" spans="1:8" x14ac:dyDescent="0.25">
      <c r="A1210" t="s">
        <v>3005</v>
      </c>
      <c r="B1210" t="s">
        <v>3929</v>
      </c>
      <c r="C1210" s="1">
        <v>44824</v>
      </c>
      <c r="D1210" s="1">
        <v>45077</v>
      </c>
      <c r="E1210" s="1">
        <f t="shared" si="54"/>
        <v>44805</v>
      </c>
      <c r="F1210">
        <f t="shared" si="55"/>
        <v>8</v>
      </c>
      <c r="G1210" t="str">
        <f t="shared" si="56"/>
        <v>May-23</v>
      </c>
      <c r="H1210">
        <f>VLOOKUP(B1210,campaign!A:D,4,FALSE)</f>
        <v>66</v>
      </c>
    </row>
    <row r="1211" spans="1:8" x14ac:dyDescent="0.25">
      <c r="A1211" t="s">
        <v>3005</v>
      </c>
      <c r="B1211" t="s">
        <v>3929</v>
      </c>
      <c r="C1211" s="1">
        <v>44824</v>
      </c>
      <c r="D1211" s="1">
        <v>45078</v>
      </c>
      <c r="E1211" s="1">
        <f t="shared" si="54"/>
        <v>44805</v>
      </c>
      <c r="F1211">
        <f t="shared" si="55"/>
        <v>8</v>
      </c>
      <c r="G1211" t="str">
        <f t="shared" si="56"/>
        <v>Jun-23</v>
      </c>
      <c r="H1211">
        <f>VLOOKUP(B1211,campaign!A:D,4,FALSE)</f>
        <v>66</v>
      </c>
    </row>
    <row r="1212" spans="1:8" x14ac:dyDescent="0.25">
      <c r="A1212" t="s">
        <v>3005</v>
      </c>
      <c r="B1212" t="s">
        <v>3925</v>
      </c>
      <c r="C1212" s="1">
        <v>44929</v>
      </c>
      <c r="D1212" s="1">
        <v>44929</v>
      </c>
      <c r="E1212" s="1">
        <f t="shared" si="54"/>
        <v>44927</v>
      </c>
      <c r="F1212">
        <f t="shared" si="55"/>
        <v>0</v>
      </c>
      <c r="G1212" t="str">
        <f t="shared" si="56"/>
        <v>Jan-23</v>
      </c>
      <c r="H1212">
        <f>VLOOKUP(B1212,campaign!A:D,4,FALSE)</f>
        <v>13</v>
      </c>
    </row>
    <row r="1213" spans="1:8" x14ac:dyDescent="0.25">
      <c r="A1213" t="s">
        <v>3005</v>
      </c>
      <c r="B1213" t="s">
        <v>3925</v>
      </c>
      <c r="C1213" s="1">
        <v>44929</v>
      </c>
      <c r="D1213" s="1">
        <v>44973</v>
      </c>
      <c r="E1213" s="1">
        <f t="shared" si="54"/>
        <v>44927</v>
      </c>
      <c r="F1213">
        <f t="shared" si="55"/>
        <v>1</v>
      </c>
      <c r="G1213" t="str">
        <f t="shared" si="56"/>
        <v>Feb-23</v>
      </c>
      <c r="H1213">
        <f>VLOOKUP(B1213,campaign!A:D,4,FALSE)</f>
        <v>13</v>
      </c>
    </row>
    <row r="1214" spans="1:8" x14ac:dyDescent="0.25">
      <c r="A1214" t="s">
        <v>3005</v>
      </c>
      <c r="B1214" t="s">
        <v>3925</v>
      </c>
      <c r="C1214" s="1">
        <v>44929</v>
      </c>
      <c r="D1214" s="1">
        <v>44996</v>
      </c>
      <c r="E1214" s="1">
        <f t="shared" si="54"/>
        <v>44927</v>
      </c>
      <c r="F1214">
        <f t="shared" si="55"/>
        <v>2</v>
      </c>
      <c r="G1214" t="str">
        <f t="shared" si="56"/>
        <v>Mar-23</v>
      </c>
      <c r="H1214">
        <f>VLOOKUP(B1214,campaign!A:D,4,FALSE)</f>
        <v>13</v>
      </c>
    </row>
    <row r="1215" spans="1:8" x14ac:dyDescent="0.25">
      <c r="A1215" t="s">
        <v>3005</v>
      </c>
      <c r="B1215" t="s">
        <v>3925</v>
      </c>
      <c r="C1215" s="1">
        <v>44929</v>
      </c>
      <c r="D1215" s="1">
        <v>45023</v>
      </c>
      <c r="E1215" s="1">
        <f t="shared" si="54"/>
        <v>44927</v>
      </c>
      <c r="F1215">
        <f t="shared" si="55"/>
        <v>3</v>
      </c>
      <c r="G1215" t="str">
        <f t="shared" si="56"/>
        <v>Apr-23</v>
      </c>
      <c r="H1215">
        <f>VLOOKUP(B1215,campaign!A:D,4,FALSE)</f>
        <v>13</v>
      </c>
    </row>
    <row r="1216" spans="1:8" x14ac:dyDescent="0.25">
      <c r="A1216" t="s">
        <v>3005</v>
      </c>
      <c r="B1216" t="s">
        <v>3925</v>
      </c>
      <c r="C1216" s="1">
        <v>44929</v>
      </c>
      <c r="D1216" s="1">
        <v>45060</v>
      </c>
      <c r="E1216" s="1">
        <f t="shared" si="54"/>
        <v>44927</v>
      </c>
      <c r="F1216">
        <f t="shared" si="55"/>
        <v>4</v>
      </c>
      <c r="G1216" t="str">
        <f t="shared" si="56"/>
        <v>May-23</v>
      </c>
      <c r="H1216">
        <f>VLOOKUP(B1216,campaign!A:D,4,FALSE)</f>
        <v>13</v>
      </c>
    </row>
    <row r="1217" spans="1:8" x14ac:dyDescent="0.25">
      <c r="A1217" t="s">
        <v>3005</v>
      </c>
      <c r="B1217" t="s">
        <v>3949</v>
      </c>
      <c r="C1217" s="1">
        <v>44957</v>
      </c>
      <c r="D1217" s="1">
        <v>44957</v>
      </c>
      <c r="E1217" s="1">
        <f t="shared" si="54"/>
        <v>44927</v>
      </c>
      <c r="F1217">
        <f t="shared" si="55"/>
        <v>0</v>
      </c>
      <c r="G1217" t="str">
        <f t="shared" si="56"/>
        <v>Jan-23</v>
      </c>
      <c r="H1217">
        <f>VLOOKUP(B1217,campaign!A:D,4,FALSE)</f>
        <v>25</v>
      </c>
    </row>
    <row r="1218" spans="1:8" x14ac:dyDescent="0.25">
      <c r="A1218" t="s">
        <v>3005</v>
      </c>
      <c r="B1218" t="s">
        <v>3949</v>
      </c>
      <c r="C1218" s="1">
        <v>44957</v>
      </c>
      <c r="D1218" s="1">
        <v>44985</v>
      </c>
      <c r="E1218" s="1">
        <f t="shared" si="54"/>
        <v>44927</v>
      </c>
      <c r="F1218">
        <f t="shared" si="55"/>
        <v>0</v>
      </c>
      <c r="G1218" t="str">
        <f t="shared" si="56"/>
        <v>Feb-23</v>
      </c>
      <c r="H1218">
        <f>VLOOKUP(B1218,campaign!A:D,4,FALSE)</f>
        <v>25</v>
      </c>
    </row>
    <row r="1219" spans="1:8" x14ac:dyDescent="0.25">
      <c r="A1219" t="s">
        <v>3005</v>
      </c>
      <c r="B1219" t="s">
        <v>3949</v>
      </c>
      <c r="C1219" s="1">
        <v>44957</v>
      </c>
      <c r="D1219" s="1">
        <v>44989</v>
      </c>
      <c r="E1219" s="1">
        <f t="shared" ref="E1219:E1282" si="57">DATE(YEAR(C1219),MONTH(C1219),1)</f>
        <v>44927</v>
      </c>
      <c r="F1219">
        <f t="shared" ref="F1219:F1282" si="58">DATEDIF(C1219,D1219,"M")</f>
        <v>1</v>
      </c>
      <c r="G1219" t="str">
        <f t="shared" ref="G1219:G1282" si="59">TEXT(D1219,"mmm-yy")</f>
        <v>Mar-23</v>
      </c>
      <c r="H1219">
        <f>VLOOKUP(B1219,campaign!A:D,4,FALSE)</f>
        <v>25</v>
      </c>
    </row>
    <row r="1220" spans="1:8" x14ac:dyDescent="0.25">
      <c r="A1220" t="s">
        <v>3005</v>
      </c>
      <c r="B1220" t="s">
        <v>3949</v>
      </c>
      <c r="C1220" s="1">
        <v>44957</v>
      </c>
      <c r="D1220" s="1">
        <v>45025</v>
      </c>
      <c r="E1220" s="1">
        <f t="shared" si="57"/>
        <v>44927</v>
      </c>
      <c r="F1220">
        <f t="shared" si="58"/>
        <v>2</v>
      </c>
      <c r="G1220" t="str">
        <f t="shared" si="59"/>
        <v>Apr-23</v>
      </c>
      <c r="H1220">
        <f>VLOOKUP(B1220,campaign!A:D,4,FALSE)</f>
        <v>25</v>
      </c>
    </row>
    <row r="1221" spans="1:8" x14ac:dyDescent="0.25">
      <c r="A1221" t="s">
        <v>3005</v>
      </c>
      <c r="B1221" t="s">
        <v>3949</v>
      </c>
      <c r="C1221" s="1">
        <v>44957</v>
      </c>
      <c r="D1221" s="1">
        <v>45060</v>
      </c>
      <c r="E1221" s="1">
        <f t="shared" si="57"/>
        <v>44927</v>
      </c>
      <c r="F1221">
        <f t="shared" si="58"/>
        <v>3</v>
      </c>
      <c r="G1221" t="str">
        <f t="shared" si="59"/>
        <v>May-23</v>
      </c>
      <c r="H1221">
        <f>VLOOKUP(B1221,campaign!A:D,4,FALSE)</f>
        <v>25</v>
      </c>
    </row>
    <row r="1222" spans="1:8" x14ac:dyDescent="0.25">
      <c r="A1222" t="s">
        <v>3007</v>
      </c>
      <c r="B1222" t="s">
        <v>3928</v>
      </c>
      <c r="C1222" s="1">
        <v>44629</v>
      </c>
      <c r="D1222" s="1">
        <v>44629</v>
      </c>
      <c r="E1222" s="1">
        <f t="shared" si="57"/>
        <v>44621</v>
      </c>
      <c r="F1222">
        <f t="shared" si="58"/>
        <v>0</v>
      </c>
      <c r="G1222" t="str">
        <f t="shared" si="59"/>
        <v>Mar-22</v>
      </c>
      <c r="H1222">
        <f>VLOOKUP(B1222,campaign!A:D,4,FALSE)</f>
        <v>75</v>
      </c>
    </row>
    <row r="1223" spans="1:8" x14ac:dyDescent="0.25">
      <c r="A1223" t="s">
        <v>3007</v>
      </c>
      <c r="B1223" t="s">
        <v>3928</v>
      </c>
      <c r="C1223" s="1">
        <v>44629</v>
      </c>
      <c r="D1223" s="1">
        <v>44660</v>
      </c>
      <c r="E1223" s="1">
        <f t="shared" si="57"/>
        <v>44621</v>
      </c>
      <c r="F1223">
        <f t="shared" si="58"/>
        <v>1</v>
      </c>
      <c r="G1223" t="str">
        <f t="shared" si="59"/>
        <v>Apr-22</v>
      </c>
      <c r="H1223">
        <f>VLOOKUP(B1223,campaign!A:D,4,FALSE)</f>
        <v>75</v>
      </c>
    </row>
    <row r="1224" spans="1:8" x14ac:dyDescent="0.25">
      <c r="A1224" t="s">
        <v>3007</v>
      </c>
      <c r="B1224" t="s">
        <v>3928</v>
      </c>
      <c r="C1224" s="1">
        <v>44629</v>
      </c>
      <c r="D1224" s="1">
        <v>44701</v>
      </c>
      <c r="E1224" s="1">
        <f t="shared" si="57"/>
        <v>44621</v>
      </c>
      <c r="F1224">
        <f t="shared" si="58"/>
        <v>2</v>
      </c>
      <c r="G1224" t="str">
        <f t="shared" si="59"/>
        <v>May-22</v>
      </c>
      <c r="H1224">
        <f>VLOOKUP(B1224,campaign!A:D,4,FALSE)</f>
        <v>75</v>
      </c>
    </row>
    <row r="1225" spans="1:8" x14ac:dyDescent="0.25">
      <c r="A1225" t="s">
        <v>3007</v>
      </c>
      <c r="B1225" t="s">
        <v>3928</v>
      </c>
      <c r="C1225" s="1">
        <v>44629</v>
      </c>
      <c r="D1225" s="1">
        <v>44786</v>
      </c>
      <c r="E1225" s="1">
        <f t="shared" si="57"/>
        <v>44621</v>
      </c>
      <c r="F1225">
        <f t="shared" si="58"/>
        <v>5</v>
      </c>
      <c r="G1225" t="str">
        <f t="shared" si="59"/>
        <v>Aug-22</v>
      </c>
      <c r="H1225">
        <f>VLOOKUP(B1225,campaign!A:D,4,FALSE)</f>
        <v>75</v>
      </c>
    </row>
    <row r="1226" spans="1:8" x14ac:dyDescent="0.25">
      <c r="A1226" t="s">
        <v>3007</v>
      </c>
      <c r="B1226" t="s">
        <v>3928</v>
      </c>
      <c r="C1226" s="1">
        <v>44629</v>
      </c>
      <c r="D1226" s="1">
        <v>44819</v>
      </c>
      <c r="E1226" s="1">
        <f t="shared" si="57"/>
        <v>44621</v>
      </c>
      <c r="F1226">
        <f t="shared" si="58"/>
        <v>6</v>
      </c>
      <c r="G1226" t="str">
        <f t="shared" si="59"/>
        <v>Sep-22</v>
      </c>
      <c r="H1226">
        <f>VLOOKUP(B1226,campaign!A:D,4,FALSE)</f>
        <v>75</v>
      </c>
    </row>
    <row r="1227" spans="1:8" x14ac:dyDescent="0.25">
      <c r="A1227" t="s">
        <v>3007</v>
      </c>
      <c r="B1227" t="s">
        <v>3928</v>
      </c>
      <c r="C1227" s="1">
        <v>44629</v>
      </c>
      <c r="D1227" s="1">
        <v>44879</v>
      </c>
      <c r="E1227" s="1">
        <f t="shared" si="57"/>
        <v>44621</v>
      </c>
      <c r="F1227">
        <f t="shared" si="58"/>
        <v>8</v>
      </c>
      <c r="G1227" t="str">
        <f t="shared" si="59"/>
        <v>Nov-22</v>
      </c>
      <c r="H1227">
        <f>VLOOKUP(B1227,campaign!A:D,4,FALSE)</f>
        <v>75</v>
      </c>
    </row>
    <row r="1228" spans="1:8" x14ac:dyDescent="0.25">
      <c r="A1228" t="s">
        <v>3007</v>
      </c>
      <c r="B1228" t="s">
        <v>3928</v>
      </c>
      <c r="C1228" s="1">
        <v>44629</v>
      </c>
      <c r="D1228" s="1">
        <v>44971</v>
      </c>
      <c r="E1228" s="1">
        <f t="shared" si="57"/>
        <v>44621</v>
      </c>
      <c r="F1228">
        <f t="shared" si="58"/>
        <v>11</v>
      </c>
      <c r="G1228" t="str">
        <f t="shared" si="59"/>
        <v>Feb-23</v>
      </c>
      <c r="H1228">
        <f>VLOOKUP(B1228,campaign!A:D,4,FALSE)</f>
        <v>75</v>
      </c>
    </row>
    <row r="1229" spans="1:8" x14ac:dyDescent="0.25">
      <c r="A1229" t="s">
        <v>3007</v>
      </c>
      <c r="B1229" t="s">
        <v>3928</v>
      </c>
      <c r="C1229" s="1">
        <v>44629</v>
      </c>
      <c r="D1229" s="1">
        <v>45009</v>
      </c>
      <c r="E1229" s="1">
        <f t="shared" si="57"/>
        <v>44621</v>
      </c>
      <c r="F1229">
        <f t="shared" si="58"/>
        <v>12</v>
      </c>
      <c r="G1229" t="str">
        <f t="shared" si="59"/>
        <v>Mar-23</v>
      </c>
      <c r="H1229">
        <f>VLOOKUP(B1229,campaign!A:D,4,FALSE)</f>
        <v>75</v>
      </c>
    </row>
    <row r="1230" spans="1:8" x14ac:dyDescent="0.25">
      <c r="A1230" t="s">
        <v>3007</v>
      </c>
      <c r="B1230" t="s">
        <v>3928</v>
      </c>
      <c r="C1230" s="1">
        <v>44629</v>
      </c>
      <c r="D1230" s="1">
        <v>45063</v>
      </c>
      <c r="E1230" s="1">
        <f t="shared" si="57"/>
        <v>44621</v>
      </c>
      <c r="F1230">
        <f t="shared" si="58"/>
        <v>14</v>
      </c>
      <c r="G1230" t="str">
        <f t="shared" si="59"/>
        <v>May-23</v>
      </c>
      <c r="H1230">
        <f>VLOOKUP(B1230,campaign!A:D,4,FALSE)</f>
        <v>75</v>
      </c>
    </row>
    <row r="1231" spans="1:8" x14ac:dyDescent="0.25">
      <c r="A1231" t="s">
        <v>3007</v>
      </c>
      <c r="B1231" t="s">
        <v>3951</v>
      </c>
      <c r="C1231" s="1">
        <v>44667</v>
      </c>
      <c r="D1231" s="1">
        <v>44667</v>
      </c>
      <c r="E1231" s="1">
        <f t="shared" si="57"/>
        <v>44652</v>
      </c>
      <c r="F1231">
        <f t="shared" si="58"/>
        <v>0</v>
      </c>
      <c r="G1231" t="str">
        <f t="shared" si="59"/>
        <v>Apr-22</v>
      </c>
      <c r="H1231">
        <f>VLOOKUP(B1231,campaign!A:D,4,FALSE)</f>
        <v>14</v>
      </c>
    </row>
    <row r="1232" spans="1:8" x14ac:dyDescent="0.25">
      <c r="A1232" t="s">
        <v>3007</v>
      </c>
      <c r="B1232" t="s">
        <v>3951</v>
      </c>
      <c r="C1232" s="1">
        <v>44667</v>
      </c>
      <c r="D1232" s="1">
        <v>44768</v>
      </c>
      <c r="E1232" s="1">
        <f t="shared" si="57"/>
        <v>44652</v>
      </c>
      <c r="F1232">
        <f t="shared" si="58"/>
        <v>3</v>
      </c>
      <c r="G1232" t="str">
        <f t="shared" si="59"/>
        <v>Jul-22</v>
      </c>
      <c r="H1232">
        <f>VLOOKUP(B1232,campaign!A:D,4,FALSE)</f>
        <v>14</v>
      </c>
    </row>
    <row r="1233" spans="1:8" x14ac:dyDescent="0.25">
      <c r="A1233" t="s">
        <v>3007</v>
      </c>
      <c r="B1233" t="s">
        <v>3951</v>
      </c>
      <c r="C1233" s="1">
        <v>44667</v>
      </c>
      <c r="D1233" s="1">
        <v>44834</v>
      </c>
      <c r="E1233" s="1">
        <f t="shared" si="57"/>
        <v>44652</v>
      </c>
      <c r="F1233">
        <f t="shared" si="58"/>
        <v>5</v>
      </c>
      <c r="G1233" t="str">
        <f t="shared" si="59"/>
        <v>Sep-22</v>
      </c>
      <c r="H1233">
        <f>VLOOKUP(B1233,campaign!A:D,4,FALSE)</f>
        <v>14</v>
      </c>
    </row>
    <row r="1234" spans="1:8" x14ac:dyDescent="0.25">
      <c r="A1234" t="s">
        <v>3007</v>
      </c>
      <c r="B1234" t="s">
        <v>3951</v>
      </c>
      <c r="C1234" s="1">
        <v>44667</v>
      </c>
      <c r="D1234" s="1">
        <v>44889</v>
      </c>
      <c r="E1234" s="1">
        <f t="shared" si="57"/>
        <v>44652</v>
      </c>
      <c r="F1234">
        <f t="shared" si="58"/>
        <v>7</v>
      </c>
      <c r="G1234" t="str">
        <f t="shared" si="59"/>
        <v>Nov-22</v>
      </c>
      <c r="H1234">
        <f>VLOOKUP(B1234,campaign!A:D,4,FALSE)</f>
        <v>14</v>
      </c>
    </row>
    <row r="1235" spans="1:8" x14ac:dyDescent="0.25">
      <c r="A1235" t="s">
        <v>3007</v>
      </c>
      <c r="B1235" t="s">
        <v>3951</v>
      </c>
      <c r="C1235" s="1">
        <v>44667</v>
      </c>
      <c r="D1235" s="1">
        <v>44976</v>
      </c>
      <c r="E1235" s="1">
        <f t="shared" si="57"/>
        <v>44652</v>
      </c>
      <c r="F1235">
        <f t="shared" si="58"/>
        <v>10</v>
      </c>
      <c r="G1235" t="str">
        <f t="shared" si="59"/>
        <v>Feb-23</v>
      </c>
      <c r="H1235">
        <f>VLOOKUP(B1235,campaign!A:D,4,FALSE)</f>
        <v>14</v>
      </c>
    </row>
    <row r="1236" spans="1:8" x14ac:dyDescent="0.25">
      <c r="A1236" t="s">
        <v>3007</v>
      </c>
      <c r="B1236" t="s">
        <v>3951</v>
      </c>
      <c r="C1236" s="1">
        <v>44667</v>
      </c>
      <c r="D1236" s="1">
        <v>45009</v>
      </c>
      <c r="E1236" s="1">
        <f t="shared" si="57"/>
        <v>44652</v>
      </c>
      <c r="F1236">
        <f t="shared" si="58"/>
        <v>11</v>
      </c>
      <c r="G1236" t="str">
        <f t="shared" si="59"/>
        <v>Mar-23</v>
      </c>
      <c r="H1236">
        <f>VLOOKUP(B1236,campaign!A:D,4,FALSE)</f>
        <v>14</v>
      </c>
    </row>
    <row r="1237" spans="1:8" x14ac:dyDescent="0.25">
      <c r="A1237" t="s">
        <v>3007</v>
      </c>
      <c r="B1237" t="s">
        <v>3951</v>
      </c>
      <c r="C1237" s="1">
        <v>44667</v>
      </c>
      <c r="D1237" s="1">
        <v>45043</v>
      </c>
      <c r="E1237" s="1">
        <f t="shared" si="57"/>
        <v>44652</v>
      </c>
      <c r="F1237">
        <f t="shared" si="58"/>
        <v>12</v>
      </c>
      <c r="G1237" t="str">
        <f t="shared" si="59"/>
        <v>Apr-23</v>
      </c>
      <c r="H1237">
        <f>VLOOKUP(B1237,campaign!A:D,4,FALSE)</f>
        <v>14</v>
      </c>
    </row>
    <row r="1238" spans="1:8" x14ac:dyDescent="0.25">
      <c r="A1238" t="s">
        <v>3007</v>
      </c>
      <c r="B1238" t="s">
        <v>3951</v>
      </c>
      <c r="C1238" s="1">
        <v>44667</v>
      </c>
      <c r="D1238" s="1">
        <v>45069</v>
      </c>
      <c r="E1238" s="1">
        <f t="shared" si="57"/>
        <v>44652</v>
      </c>
      <c r="F1238">
        <f t="shared" si="58"/>
        <v>13</v>
      </c>
      <c r="G1238" t="str">
        <f t="shared" si="59"/>
        <v>May-23</v>
      </c>
      <c r="H1238">
        <f>VLOOKUP(B1238,campaign!A:D,4,FALSE)</f>
        <v>14</v>
      </c>
    </row>
    <row r="1239" spans="1:8" x14ac:dyDescent="0.25">
      <c r="A1239" t="s">
        <v>3007</v>
      </c>
      <c r="B1239" t="s">
        <v>3950</v>
      </c>
      <c r="C1239" s="1">
        <v>44821</v>
      </c>
      <c r="D1239" s="1">
        <v>44821</v>
      </c>
      <c r="E1239" s="1">
        <f t="shared" si="57"/>
        <v>44805</v>
      </c>
      <c r="F1239">
        <f t="shared" si="58"/>
        <v>0</v>
      </c>
      <c r="G1239" t="str">
        <f t="shared" si="59"/>
        <v>Sep-22</v>
      </c>
      <c r="H1239">
        <f>VLOOKUP(B1239,campaign!A:D,4,FALSE)</f>
        <v>28</v>
      </c>
    </row>
    <row r="1240" spans="1:8" x14ac:dyDescent="0.25">
      <c r="A1240" t="s">
        <v>3007</v>
      </c>
      <c r="B1240" t="s">
        <v>3950</v>
      </c>
      <c r="C1240" s="1">
        <v>44821</v>
      </c>
      <c r="D1240" s="1">
        <v>44854</v>
      </c>
      <c r="E1240" s="1">
        <f t="shared" si="57"/>
        <v>44805</v>
      </c>
      <c r="F1240">
        <f t="shared" si="58"/>
        <v>1</v>
      </c>
      <c r="G1240" t="str">
        <f t="shared" si="59"/>
        <v>Oct-22</v>
      </c>
      <c r="H1240">
        <f>VLOOKUP(B1240,campaign!A:D,4,FALSE)</f>
        <v>28</v>
      </c>
    </row>
    <row r="1241" spans="1:8" x14ac:dyDescent="0.25">
      <c r="A1241" t="s">
        <v>3007</v>
      </c>
      <c r="B1241" t="s">
        <v>3950</v>
      </c>
      <c r="C1241" s="1">
        <v>44821</v>
      </c>
      <c r="D1241" s="1">
        <v>44926</v>
      </c>
      <c r="E1241" s="1">
        <f t="shared" si="57"/>
        <v>44805</v>
      </c>
      <c r="F1241">
        <f t="shared" si="58"/>
        <v>3</v>
      </c>
      <c r="G1241" t="str">
        <f t="shared" si="59"/>
        <v>Dec-22</v>
      </c>
      <c r="H1241">
        <f>VLOOKUP(B1241,campaign!A:D,4,FALSE)</f>
        <v>28</v>
      </c>
    </row>
    <row r="1242" spans="1:8" x14ac:dyDescent="0.25">
      <c r="A1242" t="s">
        <v>3007</v>
      </c>
      <c r="B1242" t="s">
        <v>3950</v>
      </c>
      <c r="C1242" s="1">
        <v>44821</v>
      </c>
      <c r="D1242" s="1">
        <v>44947</v>
      </c>
      <c r="E1242" s="1">
        <f t="shared" si="57"/>
        <v>44805</v>
      </c>
      <c r="F1242">
        <f t="shared" si="58"/>
        <v>4</v>
      </c>
      <c r="G1242" t="str">
        <f t="shared" si="59"/>
        <v>Jan-23</v>
      </c>
      <c r="H1242">
        <f>VLOOKUP(B1242,campaign!A:D,4,FALSE)</f>
        <v>28</v>
      </c>
    </row>
    <row r="1243" spans="1:8" x14ac:dyDescent="0.25">
      <c r="A1243" t="s">
        <v>3007</v>
      </c>
      <c r="B1243" t="s">
        <v>3950</v>
      </c>
      <c r="C1243" s="1">
        <v>44821</v>
      </c>
      <c r="D1243" s="1">
        <v>44984</v>
      </c>
      <c r="E1243" s="1">
        <f t="shared" si="57"/>
        <v>44805</v>
      </c>
      <c r="F1243">
        <f t="shared" si="58"/>
        <v>5</v>
      </c>
      <c r="G1243" t="str">
        <f t="shared" si="59"/>
        <v>Feb-23</v>
      </c>
      <c r="H1243">
        <f>VLOOKUP(B1243,campaign!A:D,4,FALSE)</f>
        <v>28</v>
      </c>
    </row>
    <row r="1244" spans="1:8" x14ac:dyDescent="0.25">
      <c r="A1244" t="s">
        <v>3007</v>
      </c>
      <c r="B1244" t="s">
        <v>3950</v>
      </c>
      <c r="C1244" s="1">
        <v>44821</v>
      </c>
      <c r="D1244" s="1">
        <v>45012</v>
      </c>
      <c r="E1244" s="1">
        <f t="shared" si="57"/>
        <v>44805</v>
      </c>
      <c r="F1244">
        <f t="shared" si="58"/>
        <v>6</v>
      </c>
      <c r="G1244" t="str">
        <f t="shared" si="59"/>
        <v>Mar-23</v>
      </c>
      <c r="H1244">
        <f>VLOOKUP(B1244,campaign!A:D,4,FALSE)</f>
        <v>28</v>
      </c>
    </row>
    <row r="1245" spans="1:8" x14ac:dyDescent="0.25">
      <c r="A1245" t="s">
        <v>3007</v>
      </c>
      <c r="B1245" t="s">
        <v>3950</v>
      </c>
      <c r="C1245" s="1">
        <v>44821</v>
      </c>
      <c r="D1245" s="1">
        <v>45065</v>
      </c>
      <c r="E1245" s="1">
        <f t="shared" si="57"/>
        <v>44805</v>
      </c>
      <c r="F1245">
        <f t="shared" si="58"/>
        <v>8</v>
      </c>
      <c r="G1245" t="str">
        <f t="shared" si="59"/>
        <v>May-23</v>
      </c>
      <c r="H1245">
        <f>VLOOKUP(B1245,campaign!A:D,4,FALSE)</f>
        <v>28</v>
      </c>
    </row>
    <row r="1246" spans="1:8" x14ac:dyDescent="0.25">
      <c r="A1246" t="s">
        <v>3008</v>
      </c>
      <c r="B1246" t="s">
        <v>3921</v>
      </c>
      <c r="C1246" s="1">
        <v>44784</v>
      </c>
      <c r="D1246" s="1">
        <v>44784</v>
      </c>
      <c r="E1246" s="1">
        <f t="shared" si="57"/>
        <v>44774</v>
      </c>
      <c r="F1246">
        <f t="shared" si="58"/>
        <v>0</v>
      </c>
      <c r="G1246" t="str">
        <f t="shared" si="59"/>
        <v>Aug-22</v>
      </c>
      <c r="H1246">
        <f>VLOOKUP(B1246,campaign!A:D,4,FALSE)</f>
        <v>26</v>
      </c>
    </row>
    <row r="1247" spans="1:8" x14ac:dyDescent="0.25">
      <c r="A1247" t="s">
        <v>3008</v>
      </c>
      <c r="B1247" t="s">
        <v>3921</v>
      </c>
      <c r="C1247" s="1">
        <v>44784</v>
      </c>
      <c r="D1247" s="1">
        <v>44826</v>
      </c>
      <c r="E1247" s="1">
        <f t="shared" si="57"/>
        <v>44774</v>
      </c>
      <c r="F1247">
        <f t="shared" si="58"/>
        <v>1</v>
      </c>
      <c r="G1247" t="str">
        <f t="shared" si="59"/>
        <v>Sep-22</v>
      </c>
      <c r="H1247">
        <f>VLOOKUP(B1247,campaign!A:D,4,FALSE)</f>
        <v>26</v>
      </c>
    </row>
    <row r="1248" spans="1:8" x14ac:dyDescent="0.25">
      <c r="A1248" t="s">
        <v>3008</v>
      </c>
      <c r="B1248" t="s">
        <v>3921</v>
      </c>
      <c r="C1248" s="1">
        <v>44784</v>
      </c>
      <c r="D1248" s="1">
        <v>44855</v>
      </c>
      <c r="E1248" s="1">
        <f t="shared" si="57"/>
        <v>44774</v>
      </c>
      <c r="F1248">
        <f t="shared" si="58"/>
        <v>2</v>
      </c>
      <c r="G1248" t="str">
        <f t="shared" si="59"/>
        <v>Oct-22</v>
      </c>
      <c r="H1248">
        <f>VLOOKUP(B1248,campaign!A:D,4,FALSE)</f>
        <v>26</v>
      </c>
    </row>
    <row r="1249" spans="1:8" x14ac:dyDescent="0.25">
      <c r="A1249" t="s">
        <v>3008</v>
      </c>
      <c r="B1249" t="s">
        <v>3921</v>
      </c>
      <c r="C1249" s="1">
        <v>44784</v>
      </c>
      <c r="D1249" s="1">
        <v>44891</v>
      </c>
      <c r="E1249" s="1">
        <f t="shared" si="57"/>
        <v>44774</v>
      </c>
      <c r="F1249">
        <f t="shared" si="58"/>
        <v>3</v>
      </c>
      <c r="G1249" t="str">
        <f t="shared" si="59"/>
        <v>Nov-22</v>
      </c>
      <c r="H1249">
        <f>VLOOKUP(B1249,campaign!A:D,4,FALSE)</f>
        <v>26</v>
      </c>
    </row>
    <row r="1250" spans="1:8" x14ac:dyDescent="0.25">
      <c r="A1250" t="s">
        <v>3008</v>
      </c>
      <c r="B1250" t="s">
        <v>3921</v>
      </c>
      <c r="C1250" s="1">
        <v>44784</v>
      </c>
      <c r="D1250" s="1">
        <v>44913</v>
      </c>
      <c r="E1250" s="1">
        <f t="shared" si="57"/>
        <v>44774</v>
      </c>
      <c r="F1250">
        <f t="shared" si="58"/>
        <v>4</v>
      </c>
      <c r="G1250" t="str">
        <f t="shared" si="59"/>
        <v>Dec-22</v>
      </c>
      <c r="H1250">
        <f>VLOOKUP(B1250,campaign!A:D,4,FALSE)</f>
        <v>26</v>
      </c>
    </row>
    <row r="1251" spans="1:8" x14ac:dyDescent="0.25">
      <c r="A1251" t="s">
        <v>3008</v>
      </c>
      <c r="B1251" t="s">
        <v>3921</v>
      </c>
      <c r="C1251" s="1">
        <v>44784</v>
      </c>
      <c r="D1251" s="1">
        <v>44945</v>
      </c>
      <c r="E1251" s="1">
        <f t="shared" si="57"/>
        <v>44774</v>
      </c>
      <c r="F1251">
        <f t="shared" si="58"/>
        <v>5</v>
      </c>
      <c r="G1251" t="str">
        <f t="shared" si="59"/>
        <v>Jan-23</v>
      </c>
      <c r="H1251">
        <f>VLOOKUP(B1251,campaign!A:D,4,FALSE)</f>
        <v>26</v>
      </c>
    </row>
    <row r="1252" spans="1:8" x14ac:dyDescent="0.25">
      <c r="A1252" t="s">
        <v>3008</v>
      </c>
      <c r="B1252" t="s">
        <v>3921</v>
      </c>
      <c r="C1252" s="1">
        <v>44784</v>
      </c>
      <c r="D1252" s="1">
        <v>44977</v>
      </c>
      <c r="E1252" s="1">
        <f t="shared" si="57"/>
        <v>44774</v>
      </c>
      <c r="F1252">
        <f t="shared" si="58"/>
        <v>6</v>
      </c>
      <c r="G1252" t="str">
        <f t="shared" si="59"/>
        <v>Feb-23</v>
      </c>
      <c r="H1252">
        <f>VLOOKUP(B1252,campaign!A:D,4,FALSE)</f>
        <v>26</v>
      </c>
    </row>
    <row r="1253" spans="1:8" x14ac:dyDescent="0.25">
      <c r="A1253" t="s">
        <v>3008</v>
      </c>
      <c r="B1253" t="s">
        <v>3921</v>
      </c>
      <c r="C1253" s="1">
        <v>44784</v>
      </c>
      <c r="D1253" s="1">
        <v>45009</v>
      </c>
      <c r="E1253" s="1">
        <f t="shared" si="57"/>
        <v>44774</v>
      </c>
      <c r="F1253">
        <f t="shared" si="58"/>
        <v>7</v>
      </c>
      <c r="G1253" t="str">
        <f t="shared" si="59"/>
        <v>Mar-23</v>
      </c>
      <c r="H1253">
        <f>VLOOKUP(B1253,campaign!A:D,4,FALSE)</f>
        <v>26</v>
      </c>
    </row>
    <row r="1254" spans="1:8" x14ac:dyDescent="0.25">
      <c r="A1254" t="s">
        <v>3008</v>
      </c>
      <c r="B1254" t="s">
        <v>3921</v>
      </c>
      <c r="C1254" s="1">
        <v>44784</v>
      </c>
      <c r="D1254" s="1">
        <v>45029</v>
      </c>
      <c r="E1254" s="1">
        <f t="shared" si="57"/>
        <v>44774</v>
      </c>
      <c r="F1254">
        <f t="shared" si="58"/>
        <v>8</v>
      </c>
      <c r="G1254" t="str">
        <f t="shared" si="59"/>
        <v>Apr-23</v>
      </c>
      <c r="H1254">
        <f>VLOOKUP(B1254,campaign!A:D,4,FALSE)</f>
        <v>26</v>
      </c>
    </row>
    <row r="1255" spans="1:8" x14ac:dyDescent="0.25">
      <c r="A1255" t="s">
        <v>3008</v>
      </c>
      <c r="B1255" t="s">
        <v>3953</v>
      </c>
      <c r="C1255" s="1">
        <v>44827</v>
      </c>
      <c r="D1255" s="1">
        <v>44827</v>
      </c>
      <c r="E1255" s="1">
        <f t="shared" si="57"/>
        <v>44805</v>
      </c>
      <c r="F1255">
        <f t="shared" si="58"/>
        <v>0</v>
      </c>
      <c r="G1255" t="str">
        <f t="shared" si="59"/>
        <v>Sep-22</v>
      </c>
      <c r="H1255">
        <f>VLOOKUP(B1255,campaign!A:D,4,FALSE)</f>
        <v>29</v>
      </c>
    </row>
    <row r="1256" spans="1:8" x14ac:dyDescent="0.25">
      <c r="A1256" t="s">
        <v>3008</v>
      </c>
      <c r="B1256" t="s">
        <v>3953</v>
      </c>
      <c r="C1256" s="1">
        <v>44827</v>
      </c>
      <c r="D1256" s="1">
        <v>44861</v>
      </c>
      <c r="E1256" s="1">
        <f t="shared" si="57"/>
        <v>44805</v>
      </c>
      <c r="F1256">
        <f t="shared" si="58"/>
        <v>1</v>
      </c>
      <c r="G1256" t="str">
        <f t="shared" si="59"/>
        <v>Oct-22</v>
      </c>
      <c r="H1256">
        <f>VLOOKUP(B1256,campaign!A:D,4,FALSE)</f>
        <v>29</v>
      </c>
    </row>
    <row r="1257" spans="1:8" x14ac:dyDescent="0.25">
      <c r="A1257" t="s">
        <v>3008</v>
      </c>
      <c r="B1257" t="s">
        <v>3953</v>
      </c>
      <c r="C1257" s="1">
        <v>44827</v>
      </c>
      <c r="D1257" s="1">
        <v>44895</v>
      </c>
      <c r="E1257" s="1">
        <f t="shared" si="57"/>
        <v>44805</v>
      </c>
      <c r="F1257">
        <f t="shared" si="58"/>
        <v>2</v>
      </c>
      <c r="G1257" t="str">
        <f t="shared" si="59"/>
        <v>Nov-22</v>
      </c>
      <c r="H1257">
        <f>VLOOKUP(B1257,campaign!A:D,4,FALSE)</f>
        <v>29</v>
      </c>
    </row>
    <row r="1258" spans="1:8" x14ac:dyDescent="0.25">
      <c r="A1258" t="s">
        <v>3008</v>
      </c>
      <c r="B1258" t="s">
        <v>3953</v>
      </c>
      <c r="C1258" s="1">
        <v>44827</v>
      </c>
      <c r="D1258" s="1">
        <v>44897</v>
      </c>
      <c r="E1258" s="1">
        <f t="shared" si="57"/>
        <v>44805</v>
      </c>
      <c r="F1258">
        <f t="shared" si="58"/>
        <v>2</v>
      </c>
      <c r="G1258" t="str">
        <f t="shared" si="59"/>
        <v>Dec-22</v>
      </c>
      <c r="H1258">
        <f>VLOOKUP(B1258,campaign!A:D,4,FALSE)</f>
        <v>29</v>
      </c>
    </row>
    <row r="1259" spans="1:8" x14ac:dyDescent="0.25">
      <c r="A1259" t="s">
        <v>3008</v>
      </c>
      <c r="B1259" t="s">
        <v>3953</v>
      </c>
      <c r="C1259" s="1">
        <v>44827</v>
      </c>
      <c r="D1259" s="1">
        <v>44953</v>
      </c>
      <c r="E1259" s="1">
        <f t="shared" si="57"/>
        <v>44805</v>
      </c>
      <c r="F1259">
        <f t="shared" si="58"/>
        <v>4</v>
      </c>
      <c r="G1259" t="str">
        <f t="shared" si="59"/>
        <v>Jan-23</v>
      </c>
      <c r="H1259">
        <f>VLOOKUP(B1259,campaign!A:D,4,FALSE)</f>
        <v>29</v>
      </c>
    </row>
    <row r="1260" spans="1:8" x14ac:dyDescent="0.25">
      <c r="A1260" t="s">
        <v>3008</v>
      </c>
      <c r="B1260" t="s">
        <v>3953</v>
      </c>
      <c r="C1260" s="1">
        <v>44827</v>
      </c>
      <c r="D1260" s="1">
        <v>44983</v>
      </c>
      <c r="E1260" s="1">
        <f t="shared" si="57"/>
        <v>44805</v>
      </c>
      <c r="F1260">
        <f t="shared" si="58"/>
        <v>5</v>
      </c>
      <c r="G1260" t="str">
        <f t="shared" si="59"/>
        <v>Feb-23</v>
      </c>
      <c r="H1260">
        <f>VLOOKUP(B1260,campaign!A:D,4,FALSE)</f>
        <v>29</v>
      </c>
    </row>
    <row r="1261" spans="1:8" x14ac:dyDescent="0.25">
      <c r="A1261" t="s">
        <v>3008</v>
      </c>
      <c r="B1261" t="s">
        <v>3953</v>
      </c>
      <c r="C1261" s="1">
        <v>44827</v>
      </c>
      <c r="D1261" s="1">
        <v>45013</v>
      </c>
      <c r="E1261" s="1">
        <f t="shared" si="57"/>
        <v>44805</v>
      </c>
      <c r="F1261">
        <f t="shared" si="58"/>
        <v>6</v>
      </c>
      <c r="G1261" t="str">
        <f t="shared" si="59"/>
        <v>Mar-23</v>
      </c>
      <c r="H1261">
        <f>VLOOKUP(B1261,campaign!A:D,4,FALSE)</f>
        <v>29</v>
      </c>
    </row>
    <row r="1262" spans="1:8" x14ac:dyDescent="0.25">
      <c r="A1262" t="s">
        <v>3008</v>
      </c>
      <c r="B1262" t="s">
        <v>3953</v>
      </c>
      <c r="C1262" s="1">
        <v>44827</v>
      </c>
      <c r="D1262" s="1">
        <v>45022</v>
      </c>
      <c r="E1262" s="1">
        <f t="shared" si="57"/>
        <v>44805</v>
      </c>
      <c r="F1262">
        <f t="shared" si="58"/>
        <v>6</v>
      </c>
      <c r="G1262" t="str">
        <f t="shared" si="59"/>
        <v>Apr-23</v>
      </c>
      <c r="H1262">
        <f>VLOOKUP(B1262,campaign!A:D,4,FALSE)</f>
        <v>29</v>
      </c>
    </row>
    <row r="1263" spans="1:8" x14ac:dyDescent="0.25">
      <c r="A1263" t="s">
        <v>3008</v>
      </c>
      <c r="B1263" t="s">
        <v>3953</v>
      </c>
      <c r="C1263" s="1">
        <v>44827</v>
      </c>
      <c r="D1263" s="1">
        <v>45075</v>
      </c>
      <c r="E1263" s="1">
        <f t="shared" si="57"/>
        <v>44805</v>
      </c>
      <c r="F1263">
        <f t="shared" si="58"/>
        <v>8</v>
      </c>
      <c r="G1263" t="str">
        <f t="shared" si="59"/>
        <v>May-23</v>
      </c>
      <c r="H1263">
        <f>VLOOKUP(B1263,campaign!A:D,4,FALSE)</f>
        <v>29</v>
      </c>
    </row>
    <row r="1264" spans="1:8" x14ac:dyDescent="0.25">
      <c r="A1264" t="s">
        <v>3008</v>
      </c>
      <c r="B1264" t="s">
        <v>3953</v>
      </c>
      <c r="C1264" s="1">
        <v>44827</v>
      </c>
      <c r="D1264" s="1">
        <v>45080</v>
      </c>
      <c r="E1264" s="1">
        <f t="shared" si="57"/>
        <v>44805</v>
      </c>
      <c r="F1264">
        <f t="shared" si="58"/>
        <v>8</v>
      </c>
      <c r="G1264" t="str">
        <f t="shared" si="59"/>
        <v>Jun-23</v>
      </c>
      <c r="H1264">
        <f>VLOOKUP(B1264,campaign!A:D,4,FALSE)</f>
        <v>29</v>
      </c>
    </row>
    <row r="1265" spans="1:8" x14ac:dyDescent="0.25">
      <c r="A1265" t="s">
        <v>3008</v>
      </c>
      <c r="B1265" t="s">
        <v>3928</v>
      </c>
      <c r="C1265" s="1">
        <v>44916</v>
      </c>
      <c r="D1265" s="1">
        <v>44916</v>
      </c>
      <c r="E1265" s="1">
        <f t="shared" si="57"/>
        <v>44896</v>
      </c>
      <c r="F1265">
        <f t="shared" si="58"/>
        <v>0</v>
      </c>
      <c r="G1265" t="str">
        <f t="shared" si="59"/>
        <v>Dec-22</v>
      </c>
      <c r="H1265">
        <f>VLOOKUP(B1265,campaign!A:D,4,FALSE)</f>
        <v>75</v>
      </c>
    </row>
    <row r="1266" spans="1:8" x14ac:dyDescent="0.25">
      <c r="A1266" t="s">
        <v>3008</v>
      </c>
      <c r="B1266" t="s">
        <v>3928</v>
      </c>
      <c r="C1266" s="1">
        <v>44916</v>
      </c>
      <c r="D1266" s="1">
        <v>44957</v>
      </c>
      <c r="E1266" s="1">
        <f t="shared" si="57"/>
        <v>44896</v>
      </c>
      <c r="F1266">
        <f t="shared" si="58"/>
        <v>1</v>
      </c>
      <c r="G1266" t="str">
        <f t="shared" si="59"/>
        <v>Jan-23</v>
      </c>
      <c r="H1266">
        <f>VLOOKUP(B1266,campaign!A:D,4,FALSE)</f>
        <v>75</v>
      </c>
    </row>
    <row r="1267" spans="1:8" x14ac:dyDescent="0.25">
      <c r="A1267" t="s">
        <v>3008</v>
      </c>
      <c r="B1267" t="s">
        <v>3928</v>
      </c>
      <c r="C1267" s="1">
        <v>44916</v>
      </c>
      <c r="D1267" s="1">
        <v>44978</v>
      </c>
      <c r="E1267" s="1">
        <f t="shared" si="57"/>
        <v>44896</v>
      </c>
      <c r="F1267">
        <f t="shared" si="58"/>
        <v>2</v>
      </c>
      <c r="G1267" t="str">
        <f t="shared" si="59"/>
        <v>Feb-23</v>
      </c>
      <c r="H1267">
        <f>VLOOKUP(B1267,campaign!A:D,4,FALSE)</f>
        <v>75</v>
      </c>
    </row>
    <row r="1268" spans="1:8" x14ac:dyDescent="0.25">
      <c r="A1268" t="s">
        <v>3008</v>
      </c>
      <c r="B1268" t="s">
        <v>3928</v>
      </c>
      <c r="C1268" s="1">
        <v>44916</v>
      </c>
      <c r="D1268" s="1">
        <v>45010</v>
      </c>
      <c r="E1268" s="1">
        <f t="shared" si="57"/>
        <v>44896</v>
      </c>
      <c r="F1268">
        <f t="shared" si="58"/>
        <v>3</v>
      </c>
      <c r="G1268" t="str">
        <f t="shared" si="59"/>
        <v>Mar-23</v>
      </c>
      <c r="H1268">
        <f>VLOOKUP(B1268,campaign!A:D,4,FALSE)</f>
        <v>75</v>
      </c>
    </row>
    <row r="1269" spans="1:8" x14ac:dyDescent="0.25">
      <c r="A1269" t="s">
        <v>3008</v>
      </c>
      <c r="B1269" t="s">
        <v>3928</v>
      </c>
      <c r="C1269" s="1">
        <v>44916</v>
      </c>
      <c r="D1269" s="1">
        <v>45037</v>
      </c>
      <c r="E1269" s="1">
        <f t="shared" si="57"/>
        <v>44896</v>
      </c>
      <c r="F1269">
        <f t="shared" si="58"/>
        <v>4</v>
      </c>
      <c r="G1269" t="str">
        <f t="shared" si="59"/>
        <v>Apr-23</v>
      </c>
      <c r="H1269">
        <f>VLOOKUP(B1269,campaign!A:D,4,FALSE)</f>
        <v>75</v>
      </c>
    </row>
    <row r="1270" spans="1:8" x14ac:dyDescent="0.25">
      <c r="A1270" t="s">
        <v>3008</v>
      </c>
      <c r="B1270" t="s">
        <v>3928</v>
      </c>
      <c r="C1270" s="1">
        <v>44916</v>
      </c>
      <c r="D1270" s="1">
        <v>45072</v>
      </c>
      <c r="E1270" s="1">
        <f t="shared" si="57"/>
        <v>44896</v>
      </c>
      <c r="F1270">
        <f t="shared" si="58"/>
        <v>5</v>
      </c>
      <c r="G1270" t="str">
        <f t="shared" si="59"/>
        <v>May-23</v>
      </c>
      <c r="H1270">
        <f>VLOOKUP(B1270,campaign!A:D,4,FALSE)</f>
        <v>75</v>
      </c>
    </row>
    <row r="1271" spans="1:8" x14ac:dyDescent="0.25">
      <c r="A1271" t="s">
        <v>3008</v>
      </c>
      <c r="B1271" t="s">
        <v>3928</v>
      </c>
      <c r="C1271" s="1">
        <v>44916</v>
      </c>
      <c r="D1271" s="1">
        <v>45079</v>
      </c>
      <c r="E1271" s="1">
        <f t="shared" si="57"/>
        <v>44896</v>
      </c>
      <c r="F1271">
        <f t="shared" si="58"/>
        <v>5</v>
      </c>
      <c r="G1271" t="str">
        <f t="shared" si="59"/>
        <v>Jun-23</v>
      </c>
      <c r="H1271">
        <f>VLOOKUP(B1271,campaign!A:D,4,FALSE)</f>
        <v>75</v>
      </c>
    </row>
    <row r="1272" spans="1:8" x14ac:dyDescent="0.25">
      <c r="A1272" t="s">
        <v>3009</v>
      </c>
      <c r="B1272" t="s">
        <v>3951</v>
      </c>
      <c r="C1272" s="1">
        <v>44683</v>
      </c>
      <c r="D1272" s="1">
        <v>44683</v>
      </c>
      <c r="E1272" s="1">
        <f t="shared" si="57"/>
        <v>44682</v>
      </c>
      <c r="F1272">
        <f t="shared" si="58"/>
        <v>0</v>
      </c>
      <c r="G1272" t="str">
        <f t="shared" si="59"/>
        <v>May-22</v>
      </c>
      <c r="H1272">
        <f>VLOOKUP(B1272,campaign!A:D,4,FALSE)</f>
        <v>14</v>
      </c>
    </row>
    <row r="1273" spans="1:8" x14ac:dyDescent="0.25">
      <c r="A1273" t="s">
        <v>3009</v>
      </c>
      <c r="B1273" t="s">
        <v>3951</v>
      </c>
      <c r="C1273" s="1">
        <v>44683</v>
      </c>
      <c r="D1273" s="1">
        <v>44758</v>
      </c>
      <c r="E1273" s="1">
        <f t="shared" si="57"/>
        <v>44682</v>
      </c>
      <c r="F1273">
        <f t="shared" si="58"/>
        <v>2</v>
      </c>
      <c r="G1273" t="str">
        <f t="shared" si="59"/>
        <v>Jul-22</v>
      </c>
      <c r="H1273">
        <f>VLOOKUP(B1273,campaign!A:D,4,FALSE)</f>
        <v>14</v>
      </c>
    </row>
    <row r="1274" spans="1:8" x14ac:dyDescent="0.25">
      <c r="A1274" t="s">
        <v>3009</v>
      </c>
      <c r="B1274" t="s">
        <v>3951</v>
      </c>
      <c r="C1274" s="1">
        <v>44683</v>
      </c>
      <c r="D1274" s="1">
        <v>44937</v>
      </c>
      <c r="E1274" s="1">
        <f t="shared" si="57"/>
        <v>44682</v>
      </c>
      <c r="F1274">
        <f t="shared" si="58"/>
        <v>8</v>
      </c>
      <c r="G1274" t="str">
        <f t="shared" si="59"/>
        <v>Jan-23</v>
      </c>
      <c r="H1274">
        <f>VLOOKUP(B1274,campaign!A:D,4,FALSE)</f>
        <v>14</v>
      </c>
    </row>
    <row r="1275" spans="1:8" x14ac:dyDescent="0.25">
      <c r="A1275" t="s">
        <v>3009</v>
      </c>
      <c r="B1275" t="s">
        <v>3951</v>
      </c>
      <c r="C1275" s="1">
        <v>44683</v>
      </c>
      <c r="D1275" s="1">
        <v>44974</v>
      </c>
      <c r="E1275" s="1">
        <f t="shared" si="57"/>
        <v>44682</v>
      </c>
      <c r="F1275">
        <f t="shared" si="58"/>
        <v>9</v>
      </c>
      <c r="G1275" t="str">
        <f t="shared" si="59"/>
        <v>Feb-23</v>
      </c>
      <c r="H1275">
        <f>VLOOKUP(B1275,campaign!A:D,4,FALSE)</f>
        <v>14</v>
      </c>
    </row>
    <row r="1276" spans="1:8" x14ac:dyDescent="0.25">
      <c r="A1276" t="s">
        <v>3009</v>
      </c>
      <c r="B1276" t="s">
        <v>3951</v>
      </c>
      <c r="C1276" s="1">
        <v>44683</v>
      </c>
      <c r="D1276" s="1">
        <v>44995</v>
      </c>
      <c r="E1276" s="1">
        <f t="shared" si="57"/>
        <v>44682</v>
      </c>
      <c r="F1276">
        <f t="shared" si="58"/>
        <v>10</v>
      </c>
      <c r="G1276" t="str">
        <f t="shared" si="59"/>
        <v>Mar-23</v>
      </c>
      <c r="H1276">
        <f>VLOOKUP(B1276,campaign!A:D,4,FALSE)</f>
        <v>14</v>
      </c>
    </row>
    <row r="1277" spans="1:8" x14ac:dyDescent="0.25">
      <c r="A1277" t="s">
        <v>3009</v>
      </c>
      <c r="B1277" t="s">
        <v>3951</v>
      </c>
      <c r="C1277" s="1">
        <v>44683</v>
      </c>
      <c r="D1277" s="1">
        <v>45027</v>
      </c>
      <c r="E1277" s="1">
        <f t="shared" si="57"/>
        <v>44682</v>
      </c>
      <c r="F1277">
        <f t="shared" si="58"/>
        <v>11</v>
      </c>
      <c r="G1277" t="str">
        <f t="shared" si="59"/>
        <v>Apr-23</v>
      </c>
      <c r="H1277">
        <f>VLOOKUP(B1277,campaign!A:D,4,FALSE)</f>
        <v>14</v>
      </c>
    </row>
    <row r="1278" spans="1:8" x14ac:dyDescent="0.25">
      <c r="A1278" t="s">
        <v>3009</v>
      </c>
      <c r="B1278" t="s">
        <v>3925</v>
      </c>
      <c r="C1278" s="1">
        <v>44873</v>
      </c>
      <c r="D1278" s="1">
        <v>44873</v>
      </c>
      <c r="E1278" s="1">
        <f t="shared" si="57"/>
        <v>44866</v>
      </c>
      <c r="F1278">
        <f t="shared" si="58"/>
        <v>0</v>
      </c>
      <c r="G1278" t="str">
        <f t="shared" si="59"/>
        <v>Nov-22</v>
      </c>
      <c r="H1278">
        <f>VLOOKUP(B1278,campaign!A:D,4,FALSE)</f>
        <v>13</v>
      </c>
    </row>
    <row r="1279" spans="1:8" x14ac:dyDescent="0.25">
      <c r="A1279" t="s">
        <v>3009</v>
      </c>
      <c r="B1279" t="s">
        <v>3925</v>
      </c>
      <c r="C1279" s="1">
        <v>44873</v>
      </c>
      <c r="D1279" s="1">
        <v>44910</v>
      </c>
      <c r="E1279" s="1">
        <f t="shared" si="57"/>
        <v>44866</v>
      </c>
      <c r="F1279">
        <f t="shared" si="58"/>
        <v>1</v>
      </c>
      <c r="G1279" t="str">
        <f t="shared" si="59"/>
        <v>Dec-22</v>
      </c>
      <c r="H1279">
        <f>VLOOKUP(B1279,campaign!A:D,4,FALSE)</f>
        <v>13</v>
      </c>
    </row>
    <row r="1280" spans="1:8" x14ac:dyDescent="0.25">
      <c r="A1280" t="s">
        <v>3009</v>
      </c>
      <c r="B1280" t="s">
        <v>3925</v>
      </c>
      <c r="C1280" s="1">
        <v>44873</v>
      </c>
      <c r="D1280" s="1">
        <v>45004</v>
      </c>
      <c r="E1280" s="1">
        <f t="shared" si="57"/>
        <v>44866</v>
      </c>
      <c r="F1280">
        <f t="shared" si="58"/>
        <v>4</v>
      </c>
      <c r="G1280" t="str">
        <f t="shared" si="59"/>
        <v>Mar-23</v>
      </c>
      <c r="H1280">
        <f>VLOOKUP(B1280,campaign!A:D,4,FALSE)</f>
        <v>13</v>
      </c>
    </row>
    <row r="1281" spans="1:8" x14ac:dyDescent="0.25">
      <c r="A1281" t="s">
        <v>3009</v>
      </c>
      <c r="B1281" t="s">
        <v>3925</v>
      </c>
      <c r="C1281" s="1">
        <v>44873</v>
      </c>
      <c r="D1281" s="1">
        <v>45036</v>
      </c>
      <c r="E1281" s="1">
        <f t="shared" si="57"/>
        <v>44866</v>
      </c>
      <c r="F1281">
        <f t="shared" si="58"/>
        <v>5</v>
      </c>
      <c r="G1281" t="str">
        <f t="shared" si="59"/>
        <v>Apr-23</v>
      </c>
      <c r="H1281">
        <f>VLOOKUP(B1281,campaign!A:D,4,FALSE)</f>
        <v>13</v>
      </c>
    </row>
    <row r="1282" spans="1:8" x14ac:dyDescent="0.25">
      <c r="A1282" t="s">
        <v>3009</v>
      </c>
      <c r="B1282" t="s">
        <v>3925</v>
      </c>
      <c r="C1282" s="1">
        <v>44873</v>
      </c>
      <c r="D1282" s="1">
        <v>45055</v>
      </c>
      <c r="E1282" s="1">
        <f t="shared" si="57"/>
        <v>44866</v>
      </c>
      <c r="F1282">
        <f t="shared" si="58"/>
        <v>6</v>
      </c>
      <c r="G1282" t="str">
        <f t="shared" si="59"/>
        <v>May-23</v>
      </c>
      <c r="H1282">
        <f>VLOOKUP(B1282,campaign!A:D,4,FALSE)</f>
        <v>13</v>
      </c>
    </row>
    <row r="1283" spans="1:8" x14ac:dyDescent="0.25">
      <c r="A1283" t="s">
        <v>3009</v>
      </c>
      <c r="B1283" t="s">
        <v>3948</v>
      </c>
      <c r="C1283" s="1">
        <v>44995</v>
      </c>
      <c r="D1283" s="1">
        <v>44995</v>
      </c>
      <c r="E1283" s="1">
        <f t="shared" ref="E1283:E1346" si="60">DATE(YEAR(C1283),MONTH(C1283),1)</f>
        <v>44986</v>
      </c>
      <c r="F1283">
        <f t="shared" ref="F1283:F1346" si="61">DATEDIF(C1283,D1283,"M")</f>
        <v>0</v>
      </c>
      <c r="G1283" t="str">
        <f t="shared" ref="G1283:G1346" si="62">TEXT(D1283,"mmm-yy")</f>
        <v>Mar-23</v>
      </c>
      <c r="H1283">
        <f>VLOOKUP(B1283,campaign!A:D,4,FALSE)</f>
        <v>65</v>
      </c>
    </row>
    <row r="1284" spans="1:8" x14ac:dyDescent="0.25">
      <c r="A1284" t="s">
        <v>3009</v>
      </c>
      <c r="B1284" t="s">
        <v>3948</v>
      </c>
      <c r="C1284" s="1">
        <v>44995</v>
      </c>
      <c r="D1284" s="1">
        <v>45040</v>
      </c>
      <c r="E1284" s="1">
        <f t="shared" si="60"/>
        <v>44986</v>
      </c>
      <c r="F1284">
        <f t="shared" si="61"/>
        <v>1</v>
      </c>
      <c r="G1284" t="str">
        <f t="shared" si="62"/>
        <v>Apr-23</v>
      </c>
      <c r="H1284">
        <f>VLOOKUP(B1284,campaign!A:D,4,FALSE)</f>
        <v>65</v>
      </c>
    </row>
    <row r="1285" spans="1:8" x14ac:dyDescent="0.25">
      <c r="A1285" t="s">
        <v>3009</v>
      </c>
      <c r="B1285" t="s">
        <v>3948</v>
      </c>
      <c r="C1285" s="1">
        <v>44995</v>
      </c>
      <c r="D1285" s="1">
        <v>45069</v>
      </c>
      <c r="E1285" s="1">
        <f t="shared" si="60"/>
        <v>44986</v>
      </c>
      <c r="F1285">
        <f t="shared" si="61"/>
        <v>2</v>
      </c>
      <c r="G1285" t="str">
        <f t="shared" si="62"/>
        <v>May-23</v>
      </c>
      <c r="H1285">
        <f>VLOOKUP(B1285,campaign!A:D,4,FALSE)</f>
        <v>65</v>
      </c>
    </row>
    <row r="1286" spans="1:8" x14ac:dyDescent="0.25">
      <c r="A1286" t="s">
        <v>3010</v>
      </c>
      <c r="B1286" t="s">
        <v>3949</v>
      </c>
      <c r="C1286" s="1">
        <v>44735</v>
      </c>
      <c r="D1286" s="1">
        <v>44735</v>
      </c>
      <c r="E1286" s="1">
        <f t="shared" si="60"/>
        <v>44713</v>
      </c>
      <c r="F1286">
        <f t="shared" si="61"/>
        <v>0</v>
      </c>
      <c r="G1286" t="str">
        <f t="shared" si="62"/>
        <v>Jun-22</v>
      </c>
      <c r="H1286">
        <f>VLOOKUP(B1286,campaign!A:D,4,FALSE)</f>
        <v>25</v>
      </c>
    </row>
    <row r="1287" spans="1:8" x14ac:dyDescent="0.25">
      <c r="A1287" t="s">
        <v>3010</v>
      </c>
      <c r="B1287" t="s">
        <v>3949</v>
      </c>
      <c r="C1287" s="1">
        <v>44735</v>
      </c>
      <c r="D1287" s="1">
        <v>44769</v>
      </c>
      <c r="E1287" s="1">
        <f t="shared" si="60"/>
        <v>44713</v>
      </c>
      <c r="F1287">
        <f t="shared" si="61"/>
        <v>1</v>
      </c>
      <c r="G1287" t="str">
        <f t="shared" si="62"/>
        <v>Jul-22</v>
      </c>
      <c r="H1287">
        <f>VLOOKUP(B1287,campaign!A:D,4,FALSE)</f>
        <v>25</v>
      </c>
    </row>
    <row r="1288" spans="1:8" x14ac:dyDescent="0.25">
      <c r="A1288" t="s">
        <v>3010</v>
      </c>
      <c r="B1288" t="s">
        <v>3949</v>
      </c>
      <c r="C1288" s="1">
        <v>44735</v>
      </c>
      <c r="D1288" s="1">
        <v>44796</v>
      </c>
      <c r="E1288" s="1">
        <f t="shared" si="60"/>
        <v>44713</v>
      </c>
      <c r="F1288">
        <f t="shared" si="61"/>
        <v>2</v>
      </c>
      <c r="G1288" t="str">
        <f t="shared" si="62"/>
        <v>Aug-22</v>
      </c>
      <c r="H1288">
        <f>VLOOKUP(B1288,campaign!A:D,4,FALSE)</f>
        <v>25</v>
      </c>
    </row>
    <row r="1289" spans="1:8" x14ac:dyDescent="0.25">
      <c r="A1289" t="s">
        <v>3010</v>
      </c>
      <c r="B1289" t="s">
        <v>3949</v>
      </c>
      <c r="C1289" s="1">
        <v>44735</v>
      </c>
      <c r="D1289" s="1">
        <v>44870</v>
      </c>
      <c r="E1289" s="1">
        <f t="shared" si="60"/>
        <v>44713</v>
      </c>
      <c r="F1289">
        <f t="shared" si="61"/>
        <v>4</v>
      </c>
      <c r="G1289" t="str">
        <f t="shared" si="62"/>
        <v>Nov-22</v>
      </c>
      <c r="H1289">
        <f>VLOOKUP(B1289,campaign!A:D,4,FALSE)</f>
        <v>25</v>
      </c>
    </row>
    <row r="1290" spans="1:8" x14ac:dyDescent="0.25">
      <c r="A1290" t="s">
        <v>3010</v>
      </c>
      <c r="B1290" t="s">
        <v>3949</v>
      </c>
      <c r="C1290" s="1">
        <v>44735</v>
      </c>
      <c r="D1290" s="1">
        <v>44896</v>
      </c>
      <c r="E1290" s="1">
        <f t="shared" si="60"/>
        <v>44713</v>
      </c>
      <c r="F1290">
        <f t="shared" si="61"/>
        <v>5</v>
      </c>
      <c r="G1290" t="str">
        <f t="shared" si="62"/>
        <v>Dec-22</v>
      </c>
      <c r="H1290">
        <f>VLOOKUP(B1290,campaign!A:D,4,FALSE)</f>
        <v>25</v>
      </c>
    </row>
    <row r="1291" spans="1:8" x14ac:dyDescent="0.25">
      <c r="A1291" t="s">
        <v>3010</v>
      </c>
      <c r="B1291" t="s">
        <v>3949</v>
      </c>
      <c r="C1291" s="1">
        <v>44735</v>
      </c>
      <c r="D1291" s="1">
        <v>45080</v>
      </c>
      <c r="E1291" s="1">
        <f t="shared" si="60"/>
        <v>44713</v>
      </c>
      <c r="F1291">
        <f t="shared" si="61"/>
        <v>11</v>
      </c>
      <c r="G1291" t="str">
        <f t="shared" si="62"/>
        <v>Jun-23</v>
      </c>
      <c r="H1291">
        <f>VLOOKUP(B1291,campaign!A:D,4,FALSE)</f>
        <v>25</v>
      </c>
    </row>
    <row r="1292" spans="1:8" x14ac:dyDescent="0.25">
      <c r="A1292" t="s">
        <v>3010</v>
      </c>
      <c r="B1292" t="s">
        <v>3926</v>
      </c>
      <c r="C1292" s="1">
        <v>44937</v>
      </c>
      <c r="D1292" s="1">
        <v>44937</v>
      </c>
      <c r="E1292" s="1">
        <f t="shared" si="60"/>
        <v>44927</v>
      </c>
      <c r="F1292">
        <f t="shared" si="61"/>
        <v>0</v>
      </c>
      <c r="G1292" t="str">
        <f t="shared" si="62"/>
        <v>Jan-23</v>
      </c>
      <c r="H1292">
        <f>VLOOKUP(B1292,campaign!A:D,4,FALSE)</f>
        <v>25</v>
      </c>
    </row>
    <row r="1293" spans="1:8" x14ac:dyDescent="0.25">
      <c r="A1293" t="s">
        <v>3010</v>
      </c>
      <c r="B1293" t="s">
        <v>3926</v>
      </c>
      <c r="C1293" s="1">
        <v>44937</v>
      </c>
      <c r="D1293" s="1">
        <v>44973</v>
      </c>
      <c r="E1293" s="1">
        <f t="shared" si="60"/>
        <v>44927</v>
      </c>
      <c r="F1293">
        <f t="shared" si="61"/>
        <v>1</v>
      </c>
      <c r="G1293" t="str">
        <f t="shared" si="62"/>
        <v>Feb-23</v>
      </c>
      <c r="H1293">
        <f>VLOOKUP(B1293,campaign!A:D,4,FALSE)</f>
        <v>25</v>
      </c>
    </row>
    <row r="1294" spans="1:8" x14ac:dyDescent="0.25">
      <c r="A1294" t="s">
        <v>3010</v>
      </c>
      <c r="B1294" t="s">
        <v>3926</v>
      </c>
      <c r="C1294" s="1">
        <v>44937</v>
      </c>
      <c r="D1294" s="1">
        <v>45011</v>
      </c>
      <c r="E1294" s="1">
        <f t="shared" si="60"/>
        <v>44927</v>
      </c>
      <c r="F1294">
        <f t="shared" si="61"/>
        <v>2</v>
      </c>
      <c r="G1294" t="str">
        <f t="shared" si="62"/>
        <v>Mar-23</v>
      </c>
      <c r="H1294">
        <f>VLOOKUP(B1294,campaign!A:D,4,FALSE)</f>
        <v>25</v>
      </c>
    </row>
    <row r="1295" spans="1:8" x14ac:dyDescent="0.25">
      <c r="A1295" t="s">
        <v>3010</v>
      </c>
      <c r="B1295" t="s">
        <v>3926</v>
      </c>
      <c r="C1295" s="1">
        <v>44937</v>
      </c>
      <c r="D1295" s="1">
        <v>45038</v>
      </c>
      <c r="E1295" s="1">
        <f t="shared" si="60"/>
        <v>44927</v>
      </c>
      <c r="F1295">
        <f t="shared" si="61"/>
        <v>3</v>
      </c>
      <c r="G1295" t="str">
        <f t="shared" si="62"/>
        <v>Apr-23</v>
      </c>
      <c r="H1295">
        <f>VLOOKUP(B1295,campaign!A:D,4,FALSE)</f>
        <v>25</v>
      </c>
    </row>
    <row r="1296" spans="1:8" x14ac:dyDescent="0.25">
      <c r="A1296" t="s">
        <v>3010</v>
      </c>
      <c r="B1296" t="s">
        <v>3926</v>
      </c>
      <c r="C1296" s="1">
        <v>44937</v>
      </c>
      <c r="D1296" s="1">
        <v>45058</v>
      </c>
      <c r="E1296" s="1">
        <f t="shared" si="60"/>
        <v>44927</v>
      </c>
      <c r="F1296">
        <f t="shared" si="61"/>
        <v>4</v>
      </c>
      <c r="G1296" t="str">
        <f t="shared" si="62"/>
        <v>May-23</v>
      </c>
      <c r="H1296">
        <f>VLOOKUP(B1296,campaign!A:D,4,FALSE)</f>
        <v>25</v>
      </c>
    </row>
    <row r="1297" spans="1:8" x14ac:dyDescent="0.25">
      <c r="A1297" t="s">
        <v>3011</v>
      </c>
      <c r="B1297" t="s">
        <v>3925</v>
      </c>
      <c r="C1297" s="1">
        <v>44599</v>
      </c>
      <c r="D1297" s="1">
        <v>44599</v>
      </c>
      <c r="E1297" s="1">
        <f t="shared" si="60"/>
        <v>44593</v>
      </c>
      <c r="F1297">
        <f t="shared" si="61"/>
        <v>0</v>
      </c>
      <c r="G1297" t="str">
        <f t="shared" si="62"/>
        <v>Feb-22</v>
      </c>
      <c r="H1297">
        <f>VLOOKUP(B1297,campaign!A:D,4,FALSE)</f>
        <v>13</v>
      </c>
    </row>
    <row r="1298" spans="1:8" x14ac:dyDescent="0.25">
      <c r="A1298" t="s">
        <v>3011</v>
      </c>
      <c r="B1298" t="s">
        <v>3925</v>
      </c>
      <c r="C1298" s="1">
        <v>44599</v>
      </c>
      <c r="D1298" s="1">
        <v>44637</v>
      </c>
      <c r="E1298" s="1">
        <f t="shared" si="60"/>
        <v>44593</v>
      </c>
      <c r="F1298">
        <f t="shared" si="61"/>
        <v>1</v>
      </c>
      <c r="G1298" t="str">
        <f t="shared" si="62"/>
        <v>Mar-22</v>
      </c>
      <c r="H1298">
        <f>VLOOKUP(B1298,campaign!A:D,4,FALSE)</f>
        <v>13</v>
      </c>
    </row>
    <row r="1299" spans="1:8" x14ac:dyDescent="0.25">
      <c r="A1299" t="s">
        <v>3011</v>
      </c>
      <c r="B1299" t="s">
        <v>3925</v>
      </c>
      <c r="C1299" s="1">
        <v>44599</v>
      </c>
      <c r="D1299" s="1">
        <v>44702</v>
      </c>
      <c r="E1299" s="1">
        <f t="shared" si="60"/>
        <v>44593</v>
      </c>
      <c r="F1299">
        <f t="shared" si="61"/>
        <v>3</v>
      </c>
      <c r="G1299" t="str">
        <f t="shared" si="62"/>
        <v>May-22</v>
      </c>
      <c r="H1299">
        <f>VLOOKUP(B1299,campaign!A:D,4,FALSE)</f>
        <v>13</v>
      </c>
    </row>
    <row r="1300" spans="1:8" x14ac:dyDescent="0.25">
      <c r="A1300" t="s">
        <v>3011</v>
      </c>
      <c r="B1300" t="s">
        <v>3925</v>
      </c>
      <c r="C1300" s="1">
        <v>44599</v>
      </c>
      <c r="D1300" s="1">
        <v>44721</v>
      </c>
      <c r="E1300" s="1">
        <f t="shared" si="60"/>
        <v>44593</v>
      </c>
      <c r="F1300">
        <f t="shared" si="61"/>
        <v>4</v>
      </c>
      <c r="G1300" t="str">
        <f t="shared" si="62"/>
        <v>Jun-22</v>
      </c>
      <c r="H1300">
        <f>VLOOKUP(B1300,campaign!A:D,4,FALSE)</f>
        <v>13</v>
      </c>
    </row>
    <row r="1301" spans="1:8" x14ac:dyDescent="0.25">
      <c r="A1301" t="s">
        <v>3011</v>
      </c>
      <c r="B1301" t="s">
        <v>3925</v>
      </c>
      <c r="C1301" s="1">
        <v>44599</v>
      </c>
      <c r="D1301" s="1">
        <v>44753</v>
      </c>
      <c r="E1301" s="1">
        <f t="shared" si="60"/>
        <v>44593</v>
      </c>
      <c r="F1301">
        <f t="shared" si="61"/>
        <v>5</v>
      </c>
      <c r="G1301" t="str">
        <f t="shared" si="62"/>
        <v>Jul-22</v>
      </c>
      <c r="H1301">
        <f>VLOOKUP(B1301,campaign!A:D,4,FALSE)</f>
        <v>13</v>
      </c>
    </row>
    <row r="1302" spans="1:8" x14ac:dyDescent="0.25">
      <c r="A1302" t="s">
        <v>3011</v>
      </c>
      <c r="B1302" t="s">
        <v>3925</v>
      </c>
      <c r="C1302" s="1">
        <v>44599</v>
      </c>
      <c r="D1302" s="1">
        <v>44795</v>
      </c>
      <c r="E1302" s="1">
        <f t="shared" si="60"/>
        <v>44593</v>
      </c>
      <c r="F1302">
        <f t="shared" si="61"/>
        <v>6</v>
      </c>
      <c r="G1302" t="str">
        <f t="shared" si="62"/>
        <v>Aug-22</v>
      </c>
      <c r="H1302">
        <f>VLOOKUP(B1302,campaign!A:D,4,FALSE)</f>
        <v>13</v>
      </c>
    </row>
    <row r="1303" spans="1:8" x14ac:dyDescent="0.25">
      <c r="A1303" t="s">
        <v>3011</v>
      </c>
      <c r="B1303" t="s">
        <v>3925</v>
      </c>
      <c r="C1303" s="1">
        <v>44599</v>
      </c>
      <c r="D1303" s="1">
        <v>44848</v>
      </c>
      <c r="E1303" s="1">
        <f t="shared" si="60"/>
        <v>44593</v>
      </c>
      <c r="F1303">
        <f t="shared" si="61"/>
        <v>8</v>
      </c>
      <c r="G1303" t="str">
        <f t="shared" si="62"/>
        <v>Oct-22</v>
      </c>
      <c r="H1303">
        <f>VLOOKUP(B1303,campaign!A:D,4,FALSE)</f>
        <v>13</v>
      </c>
    </row>
    <row r="1304" spans="1:8" x14ac:dyDescent="0.25">
      <c r="A1304" t="s">
        <v>3011</v>
      </c>
      <c r="B1304" t="s">
        <v>3925</v>
      </c>
      <c r="C1304" s="1">
        <v>44599</v>
      </c>
      <c r="D1304" s="1">
        <v>44875</v>
      </c>
      <c r="E1304" s="1">
        <f t="shared" si="60"/>
        <v>44593</v>
      </c>
      <c r="F1304">
        <f t="shared" si="61"/>
        <v>9</v>
      </c>
      <c r="G1304" t="str">
        <f t="shared" si="62"/>
        <v>Nov-22</v>
      </c>
      <c r="H1304">
        <f>VLOOKUP(B1304,campaign!A:D,4,FALSE)</f>
        <v>13</v>
      </c>
    </row>
    <row r="1305" spans="1:8" x14ac:dyDescent="0.25">
      <c r="A1305" t="s">
        <v>3011</v>
      </c>
      <c r="B1305" t="s">
        <v>3925</v>
      </c>
      <c r="C1305" s="1">
        <v>44599</v>
      </c>
      <c r="D1305" s="1">
        <v>44915</v>
      </c>
      <c r="E1305" s="1">
        <f t="shared" si="60"/>
        <v>44593</v>
      </c>
      <c r="F1305">
        <f t="shared" si="61"/>
        <v>10</v>
      </c>
      <c r="G1305" t="str">
        <f t="shared" si="62"/>
        <v>Dec-22</v>
      </c>
      <c r="H1305">
        <f>VLOOKUP(B1305,campaign!A:D,4,FALSE)</f>
        <v>13</v>
      </c>
    </row>
    <row r="1306" spans="1:8" x14ac:dyDescent="0.25">
      <c r="A1306" t="s">
        <v>3011</v>
      </c>
      <c r="B1306" t="s">
        <v>3925</v>
      </c>
      <c r="C1306" s="1">
        <v>44599</v>
      </c>
      <c r="D1306" s="1">
        <v>44968</v>
      </c>
      <c r="E1306" s="1">
        <f t="shared" si="60"/>
        <v>44593</v>
      </c>
      <c r="F1306">
        <f t="shared" si="61"/>
        <v>12</v>
      </c>
      <c r="G1306" t="str">
        <f t="shared" si="62"/>
        <v>Feb-23</v>
      </c>
      <c r="H1306">
        <f>VLOOKUP(B1306,campaign!A:D,4,FALSE)</f>
        <v>13</v>
      </c>
    </row>
    <row r="1307" spans="1:8" x14ac:dyDescent="0.25">
      <c r="A1307" t="s">
        <v>3011</v>
      </c>
      <c r="B1307" t="s">
        <v>3925</v>
      </c>
      <c r="C1307" s="1">
        <v>44599</v>
      </c>
      <c r="D1307" s="1">
        <v>45000</v>
      </c>
      <c r="E1307" s="1">
        <f t="shared" si="60"/>
        <v>44593</v>
      </c>
      <c r="F1307">
        <f t="shared" si="61"/>
        <v>13</v>
      </c>
      <c r="G1307" t="str">
        <f t="shared" si="62"/>
        <v>Mar-23</v>
      </c>
      <c r="H1307">
        <f>VLOOKUP(B1307,campaign!A:D,4,FALSE)</f>
        <v>13</v>
      </c>
    </row>
    <row r="1308" spans="1:8" x14ac:dyDescent="0.25">
      <c r="A1308" t="s">
        <v>3011</v>
      </c>
      <c r="B1308" t="s">
        <v>3925</v>
      </c>
      <c r="C1308" s="1">
        <v>44599</v>
      </c>
      <c r="D1308" s="1">
        <v>45038</v>
      </c>
      <c r="E1308" s="1">
        <f t="shared" si="60"/>
        <v>44593</v>
      </c>
      <c r="F1308">
        <f t="shared" si="61"/>
        <v>14</v>
      </c>
      <c r="G1308" t="str">
        <f t="shared" si="62"/>
        <v>Apr-23</v>
      </c>
      <c r="H1308">
        <f>VLOOKUP(B1308,campaign!A:D,4,FALSE)</f>
        <v>13</v>
      </c>
    </row>
    <row r="1309" spans="1:8" x14ac:dyDescent="0.25">
      <c r="A1309" t="s">
        <v>3011</v>
      </c>
      <c r="B1309" t="s">
        <v>3925</v>
      </c>
      <c r="C1309" s="1">
        <v>44599</v>
      </c>
      <c r="D1309" s="1">
        <v>45067</v>
      </c>
      <c r="E1309" s="1">
        <f t="shared" si="60"/>
        <v>44593</v>
      </c>
      <c r="F1309">
        <f t="shared" si="61"/>
        <v>15</v>
      </c>
      <c r="G1309" t="str">
        <f t="shared" si="62"/>
        <v>May-23</v>
      </c>
      <c r="H1309">
        <f>VLOOKUP(B1309,campaign!A:D,4,FALSE)</f>
        <v>13</v>
      </c>
    </row>
    <row r="1310" spans="1:8" x14ac:dyDescent="0.25">
      <c r="A1310" t="s">
        <v>3011</v>
      </c>
      <c r="B1310" t="s">
        <v>3929</v>
      </c>
      <c r="C1310" s="1">
        <v>44845</v>
      </c>
      <c r="D1310" s="1">
        <v>44845</v>
      </c>
      <c r="E1310" s="1">
        <f t="shared" si="60"/>
        <v>44835</v>
      </c>
      <c r="F1310">
        <f t="shared" si="61"/>
        <v>0</v>
      </c>
      <c r="G1310" t="str">
        <f t="shared" si="62"/>
        <v>Oct-22</v>
      </c>
      <c r="H1310">
        <f>VLOOKUP(B1310,campaign!A:D,4,FALSE)</f>
        <v>66</v>
      </c>
    </row>
    <row r="1311" spans="1:8" x14ac:dyDescent="0.25">
      <c r="A1311" t="s">
        <v>3011</v>
      </c>
      <c r="B1311" t="s">
        <v>3929</v>
      </c>
      <c r="C1311" s="1">
        <v>44845</v>
      </c>
      <c r="D1311" s="1">
        <v>44884</v>
      </c>
      <c r="E1311" s="1">
        <f t="shared" si="60"/>
        <v>44835</v>
      </c>
      <c r="F1311">
        <f t="shared" si="61"/>
        <v>1</v>
      </c>
      <c r="G1311" t="str">
        <f t="shared" si="62"/>
        <v>Nov-22</v>
      </c>
      <c r="H1311">
        <f>VLOOKUP(B1311,campaign!A:D,4,FALSE)</f>
        <v>66</v>
      </c>
    </row>
    <row r="1312" spans="1:8" x14ac:dyDescent="0.25">
      <c r="A1312" t="s">
        <v>3011</v>
      </c>
      <c r="B1312" t="s">
        <v>3929</v>
      </c>
      <c r="C1312" s="1">
        <v>44845</v>
      </c>
      <c r="D1312" s="1">
        <v>44915</v>
      </c>
      <c r="E1312" s="1">
        <f t="shared" si="60"/>
        <v>44835</v>
      </c>
      <c r="F1312">
        <f t="shared" si="61"/>
        <v>2</v>
      </c>
      <c r="G1312" t="str">
        <f t="shared" si="62"/>
        <v>Dec-22</v>
      </c>
      <c r="H1312">
        <f>VLOOKUP(B1312,campaign!A:D,4,FALSE)</f>
        <v>66</v>
      </c>
    </row>
    <row r="1313" spans="1:8" x14ac:dyDescent="0.25">
      <c r="A1313" t="s">
        <v>3011</v>
      </c>
      <c r="B1313" t="s">
        <v>3929</v>
      </c>
      <c r="C1313" s="1">
        <v>44845</v>
      </c>
      <c r="D1313" s="1">
        <v>44951</v>
      </c>
      <c r="E1313" s="1">
        <f t="shared" si="60"/>
        <v>44835</v>
      </c>
      <c r="F1313">
        <f t="shared" si="61"/>
        <v>3</v>
      </c>
      <c r="G1313" t="str">
        <f t="shared" si="62"/>
        <v>Jan-23</v>
      </c>
      <c r="H1313">
        <f>VLOOKUP(B1313,campaign!A:D,4,FALSE)</f>
        <v>66</v>
      </c>
    </row>
    <row r="1314" spans="1:8" x14ac:dyDescent="0.25">
      <c r="A1314" t="s">
        <v>3011</v>
      </c>
      <c r="B1314" t="s">
        <v>3929</v>
      </c>
      <c r="C1314" s="1">
        <v>44845</v>
      </c>
      <c r="D1314" s="1">
        <v>44969</v>
      </c>
      <c r="E1314" s="1">
        <f t="shared" si="60"/>
        <v>44835</v>
      </c>
      <c r="F1314">
        <f t="shared" si="61"/>
        <v>4</v>
      </c>
      <c r="G1314" t="str">
        <f t="shared" si="62"/>
        <v>Feb-23</v>
      </c>
      <c r="H1314">
        <f>VLOOKUP(B1314,campaign!A:D,4,FALSE)</f>
        <v>66</v>
      </c>
    </row>
    <row r="1315" spans="1:8" x14ac:dyDescent="0.25">
      <c r="A1315" t="s">
        <v>3011</v>
      </c>
      <c r="B1315" t="s">
        <v>3929</v>
      </c>
      <c r="C1315" s="1">
        <v>44845</v>
      </c>
      <c r="D1315" s="1">
        <v>45003</v>
      </c>
      <c r="E1315" s="1">
        <f t="shared" si="60"/>
        <v>44835</v>
      </c>
      <c r="F1315">
        <f t="shared" si="61"/>
        <v>5</v>
      </c>
      <c r="G1315" t="str">
        <f t="shared" si="62"/>
        <v>Mar-23</v>
      </c>
      <c r="H1315">
        <f>VLOOKUP(B1315,campaign!A:D,4,FALSE)</f>
        <v>66</v>
      </c>
    </row>
    <row r="1316" spans="1:8" x14ac:dyDescent="0.25">
      <c r="A1316" t="s">
        <v>3011</v>
      </c>
      <c r="B1316" t="s">
        <v>3929</v>
      </c>
      <c r="C1316" s="1">
        <v>44845</v>
      </c>
      <c r="D1316" s="1">
        <v>45035</v>
      </c>
      <c r="E1316" s="1">
        <f t="shared" si="60"/>
        <v>44835</v>
      </c>
      <c r="F1316">
        <f t="shared" si="61"/>
        <v>6</v>
      </c>
      <c r="G1316" t="str">
        <f t="shared" si="62"/>
        <v>Apr-23</v>
      </c>
      <c r="H1316">
        <f>VLOOKUP(B1316,campaign!A:D,4,FALSE)</f>
        <v>66</v>
      </c>
    </row>
    <row r="1317" spans="1:8" x14ac:dyDescent="0.25">
      <c r="A1317" t="s">
        <v>3011</v>
      </c>
      <c r="B1317" t="s">
        <v>3929</v>
      </c>
      <c r="C1317" s="1">
        <v>44845</v>
      </c>
      <c r="D1317" s="1">
        <v>45065</v>
      </c>
      <c r="E1317" s="1">
        <f t="shared" si="60"/>
        <v>44835</v>
      </c>
      <c r="F1317">
        <f t="shared" si="61"/>
        <v>7</v>
      </c>
      <c r="G1317" t="str">
        <f t="shared" si="62"/>
        <v>May-23</v>
      </c>
      <c r="H1317">
        <f>VLOOKUP(B1317,campaign!A:D,4,FALSE)</f>
        <v>66</v>
      </c>
    </row>
    <row r="1318" spans="1:8" x14ac:dyDescent="0.25">
      <c r="A1318" t="s">
        <v>3011</v>
      </c>
      <c r="B1318" t="s">
        <v>3949</v>
      </c>
      <c r="C1318" s="1">
        <v>45003</v>
      </c>
      <c r="D1318" s="1">
        <v>45003</v>
      </c>
      <c r="E1318" s="1">
        <f t="shared" si="60"/>
        <v>44986</v>
      </c>
      <c r="F1318">
        <f t="shared" si="61"/>
        <v>0</v>
      </c>
      <c r="G1318" t="str">
        <f t="shared" si="62"/>
        <v>Mar-23</v>
      </c>
      <c r="H1318">
        <f>VLOOKUP(B1318,campaign!A:D,4,FALSE)</f>
        <v>25</v>
      </c>
    </row>
    <row r="1319" spans="1:8" x14ac:dyDescent="0.25">
      <c r="A1319" t="s">
        <v>3011</v>
      </c>
      <c r="B1319" t="s">
        <v>3949</v>
      </c>
      <c r="C1319" s="1">
        <v>45003</v>
      </c>
      <c r="D1319" s="1">
        <v>45038</v>
      </c>
      <c r="E1319" s="1">
        <f t="shared" si="60"/>
        <v>44986</v>
      </c>
      <c r="F1319">
        <f t="shared" si="61"/>
        <v>1</v>
      </c>
      <c r="G1319" t="str">
        <f t="shared" si="62"/>
        <v>Apr-23</v>
      </c>
      <c r="H1319">
        <f>VLOOKUP(B1319,campaign!A:D,4,FALSE)</f>
        <v>25</v>
      </c>
    </row>
    <row r="1320" spans="1:8" x14ac:dyDescent="0.25">
      <c r="A1320" t="s">
        <v>3011</v>
      </c>
      <c r="B1320" t="s">
        <v>3949</v>
      </c>
      <c r="C1320" s="1">
        <v>45003</v>
      </c>
      <c r="D1320" s="1">
        <v>45077</v>
      </c>
      <c r="E1320" s="1">
        <f t="shared" si="60"/>
        <v>44986</v>
      </c>
      <c r="F1320">
        <f t="shared" si="61"/>
        <v>2</v>
      </c>
      <c r="G1320" t="str">
        <f t="shared" si="62"/>
        <v>May-23</v>
      </c>
      <c r="H1320">
        <f>VLOOKUP(B1320,campaign!A:D,4,FALSE)</f>
        <v>25</v>
      </c>
    </row>
    <row r="1321" spans="1:8" x14ac:dyDescent="0.25">
      <c r="A1321" t="s">
        <v>3012</v>
      </c>
      <c r="B1321" t="s">
        <v>3951</v>
      </c>
      <c r="C1321" s="1">
        <v>44719</v>
      </c>
      <c r="D1321" s="1">
        <v>44719</v>
      </c>
      <c r="E1321" s="1">
        <f t="shared" si="60"/>
        <v>44713</v>
      </c>
      <c r="F1321">
        <f t="shared" si="61"/>
        <v>0</v>
      </c>
      <c r="G1321" t="str">
        <f t="shared" si="62"/>
        <v>Jun-22</v>
      </c>
      <c r="H1321">
        <f>VLOOKUP(B1321,campaign!A:D,4,FALSE)</f>
        <v>14</v>
      </c>
    </row>
    <row r="1322" spans="1:8" x14ac:dyDescent="0.25">
      <c r="A1322" t="s">
        <v>3012</v>
      </c>
      <c r="B1322" t="s">
        <v>3951</v>
      </c>
      <c r="C1322" s="1">
        <v>44719</v>
      </c>
      <c r="D1322" s="1">
        <v>44758</v>
      </c>
      <c r="E1322" s="1">
        <f t="shared" si="60"/>
        <v>44713</v>
      </c>
      <c r="F1322">
        <f t="shared" si="61"/>
        <v>1</v>
      </c>
      <c r="G1322" t="str">
        <f t="shared" si="62"/>
        <v>Jul-22</v>
      </c>
      <c r="H1322">
        <f>VLOOKUP(B1322,campaign!A:D,4,FALSE)</f>
        <v>14</v>
      </c>
    </row>
    <row r="1323" spans="1:8" x14ac:dyDescent="0.25">
      <c r="A1323" t="s">
        <v>3012</v>
      </c>
      <c r="B1323" t="s">
        <v>3951</v>
      </c>
      <c r="C1323" s="1">
        <v>44719</v>
      </c>
      <c r="D1323" s="1">
        <v>44790</v>
      </c>
      <c r="E1323" s="1">
        <f t="shared" si="60"/>
        <v>44713</v>
      </c>
      <c r="F1323">
        <f t="shared" si="61"/>
        <v>2</v>
      </c>
      <c r="G1323" t="str">
        <f t="shared" si="62"/>
        <v>Aug-22</v>
      </c>
      <c r="H1323">
        <f>VLOOKUP(B1323,campaign!A:D,4,FALSE)</f>
        <v>14</v>
      </c>
    </row>
    <row r="1324" spans="1:8" x14ac:dyDescent="0.25">
      <c r="A1324" t="s">
        <v>3012</v>
      </c>
      <c r="B1324" t="s">
        <v>3951</v>
      </c>
      <c r="C1324" s="1">
        <v>44719</v>
      </c>
      <c r="D1324" s="1">
        <v>44817</v>
      </c>
      <c r="E1324" s="1">
        <f t="shared" si="60"/>
        <v>44713</v>
      </c>
      <c r="F1324">
        <f t="shared" si="61"/>
        <v>3</v>
      </c>
      <c r="G1324" t="str">
        <f t="shared" si="62"/>
        <v>Sep-22</v>
      </c>
      <c r="H1324">
        <f>VLOOKUP(B1324,campaign!A:D,4,FALSE)</f>
        <v>14</v>
      </c>
    </row>
    <row r="1325" spans="1:8" x14ac:dyDescent="0.25">
      <c r="A1325" t="s">
        <v>3012</v>
      </c>
      <c r="B1325" t="s">
        <v>3951</v>
      </c>
      <c r="C1325" s="1">
        <v>44719</v>
      </c>
      <c r="D1325" s="1">
        <v>44855</v>
      </c>
      <c r="E1325" s="1">
        <f t="shared" si="60"/>
        <v>44713</v>
      </c>
      <c r="F1325">
        <f t="shared" si="61"/>
        <v>4</v>
      </c>
      <c r="G1325" t="str">
        <f t="shared" si="62"/>
        <v>Oct-22</v>
      </c>
      <c r="H1325">
        <f>VLOOKUP(B1325,campaign!A:D,4,FALSE)</f>
        <v>14</v>
      </c>
    </row>
    <row r="1326" spans="1:8" x14ac:dyDescent="0.25">
      <c r="A1326" t="s">
        <v>3012</v>
      </c>
      <c r="B1326" t="s">
        <v>3951</v>
      </c>
      <c r="C1326" s="1">
        <v>44719</v>
      </c>
      <c r="D1326" s="1">
        <v>44875</v>
      </c>
      <c r="E1326" s="1">
        <f t="shared" si="60"/>
        <v>44713</v>
      </c>
      <c r="F1326">
        <f t="shared" si="61"/>
        <v>5</v>
      </c>
      <c r="G1326" t="str">
        <f t="shared" si="62"/>
        <v>Nov-22</v>
      </c>
      <c r="H1326">
        <f>VLOOKUP(B1326,campaign!A:D,4,FALSE)</f>
        <v>14</v>
      </c>
    </row>
    <row r="1327" spans="1:8" x14ac:dyDescent="0.25">
      <c r="A1327" t="s">
        <v>3012</v>
      </c>
      <c r="B1327" t="s">
        <v>3951</v>
      </c>
      <c r="C1327" s="1">
        <v>44719</v>
      </c>
      <c r="D1327" s="1">
        <v>44908</v>
      </c>
      <c r="E1327" s="1">
        <f t="shared" si="60"/>
        <v>44713</v>
      </c>
      <c r="F1327">
        <f t="shared" si="61"/>
        <v>6</v>
      </c>
      <c r="G1327" t="str">
        <f t="shared" si="62"/>
        <v>Dec-22</v>
      </c>
      <c r="H1327">
        <f>VLOOKUP(B1327,campaign!A:D,4,FALSE)</f>
        <v>14</v>
      </c>
    </row>
    <row r="1328" spans="1:8" x14ac:dyDescent="0.25">
      <c r="A1328" t="s">
        <v>3012</v>
      </c>
      <c r="B1328" t="s">
        <v>3951</v>
      </c>
      <c r="C1328" s="1">
        <v>44719</v>
      </c>
      <c r="D1328" s="1">
        <v>45036</v>
      </c>
      <c r="E1328" s="1">
        <f t="shared" si="60"/>
        <v>44713</v>
      </c>
      <c r="F1328">
        <f t="shared" si="61"/>
        <v>10</v>
      </c>
      <c r="G1328" t="str">
        <f t="shared" si="62"/>
        <v>Apr-23</v>
      </c>
      <c r="H1328">
        <f>VLOOKUP(B1328,campaign!A:D,4,FALSE)</f>
        <v>14</v>
      </c>
    </row>
    <row r="1329" spans="1:8" x14ac:dyDescent="0.25">
      <c r="A1329" t="s">
        <v>3012</v>
      </c>
      <c r="B1329" t="s">
        <v>3951</v>
      </c>
      <c r="C1329" s="1">
        <v>44719</v>
      </c>
      <c r="D1329" s="1">
        <v>45059</v>
      </c>
      <c r="E1329" s="1">
        <f t="shared" si="60"/>
        <v>44713</v>
      </c>
      <c r="F1329">
        <f t="shared" si="61"/>
        <v>11</v>
      </c>
      <c r="G1329" t="str">
        <f t="shared" si="62"/>
        <v>May-23</v>
      </c>
      <c r="H1329">
        <f>VLOOKUP(B1329,campaign!A:D,4,FALSE)</f>
        <v>14</v>
      </c>
    </row>
    <row r="1330" spans="1:8" x14ac:dyDescent="0.25">
      <c r="A1330" t="s">
        <v>3012</v>
      </c>
      <c r="B1330" t="s">
        <v>3947</v>
      </c>
      <c r="C1330" s="1">
        <v>44866</v>
      </c>
      <c r="D1330" s="1">
        <v>44866</v>
      </c>
      <c r="E1330" s="1">
        <f t="shared" si="60"/>
        <v>44866</v>
      </c>
      <c r="F1330">
        <f t="shared" si="61"/>
        <v>0</v>
      </c>
      <c r="G1330" t="str">
        <f t="shared" si="62"/>
        <v>Nov-22</v>
      </c>
      <c r="H1330">
        <f>VLOOKUP(B1330,campaign!A:D,4,FALSE)</f>
        <v>62</v>
      </c>
    </row>
    <row r="1331" spans="1:8" x14ac:dyDescent="0.25">
      <c r="A1331" t="s">
        <v>3012</v>
      </c>
      <c r="B1331" t="s">
        <v>3947</v>
      </c>
      <c r="C1331" s="1">
        <v>44866</v>
      </c>
      <c r="D1331" s="1">
        <v>44910</v>
      </c>
      <c r="E1331" s="1">
        <f t="shared" si="60"/>
        <v>44866</v>
      </c>
      <c r="F1331">
        <f t="shared" si="61"/>
        <v>1</v>
      </c>
      <c r="G1331" t="str">
        <f t="shared" si="62"/>
        <v>Dec-22</v>
      </c>
      <c r="H1331">
        <f>VLOOKUP(B1331,campaign!A:D,4,FALSE)</f>
        <v>62</v>
      </c>
    </row>
    <row r="1332" spans="1:8" x14ac:dyDescent="0.25">
      <c r="A1332" t="s">
        <v>3012</v>
      </c>
      <c r="B1332" t="s">
        <v>3947</v>
      </c>
      <c r="C1332" s="1">
        <v>44866</v>
      </c>
      <c r="D1332" s="1">
        <v>44930</v>
      </c>
      <c r="E1332" s="1">
        <f t="shared" si="60"/>
        <v>44866</v>
      </c>
      <c r="F1332">
        <f t="shared" si="61"/>
        <v>2</v>
      </c>
      <c r="G1332" t="str">
        <f t="shared" si="62"/>
        <v>Jan-23</v>
      </c>
      <c r="H1332">
        <f>VLOOKUP(B1332,campaign!A:D,4,FALSE)</f>
        <v>62</v>
      </c>
    </row>
    <row r="1333" spans="1:8" x14ac:dyDescent="0.25">
      <c r="A1333" t="s">
        <v>3012</v>
      </c>
      <c r="B1333" t="s">
        <v>3947</v>
      </c>
      <c r="C1333" s="1">
        <v>44866</v>
      </c>
      <c r="D1333" s="1">
        <v>44964</v>
      </c>
      <c r="E1333" s="1">
        <f t="shared" si="60"/>
        <v>44866</v>
      </c>
      <c r="F1333">
        <f t="shared" si="61"/>
        <v>3</v>
      </c>
      <c r="G1333" t="str">
        <f t="shared" si="62"/>
        <v>Feb-23</v>
      </c>
      <c r="H1333">
        <f>VLOOKUP(B1333,campaign!A:D,4,FALSE)</f>
        <v>62</v>
      </c>
    </row>
    <row r="1334" spans="1:8" x14ac:dyDescent="0.25">
      <c r="A1334" t="s">
        <v>3012</v>
      </c>
      <c r="B1334" t="s">
        <v>3947</v>
      </c>
      <c r="C1334" s="1">
        <v>44866</v>
      </c>
      <c r="D1334" s="1">
        <v>44988</v>
      </c>
      <c r="E1334" s="1">
        <f t="shared" si="60"/>
        <v>44866</v>
      </c>
      <c r="F1334">
        <f t="shared" si="61"/>
        <v>4</v>
      </c>
      <c r="G1334" t="str">
        <f t="shared" si="62"/>
        <v>Mar-23</v>
      </c>
      <c r="H1334">
        <f>VLOOKUP(B1334,campaign!A:D,4,FALSE)</f>
        <v>62</v>
      </c>
    </row>
    <row r="1335" spans="1:8" x14ac:dyDescent="0.25">
      <c r="A1335" t="s">
        <v>3012</v>
      </c>
      <c r="B1335" t="s">
        <v>3947</v>
      </c>
      <c r="C1335" s="1">
        <v>44866</v>
      </c>
      <c r="D1335" s="1">
        <v>45028</v>
      </c>
      <c r="E1335" s="1">
        <f t="shared" si="60"/>
        <v>44866</v>
      </c>
      <c r="F1335">
        <f t="shared" si="61"/>
        <v>5</v>
      </c>
      <c r="G1335" t="str">
        <f t="shared" si="62"/>
        <v>Apr-23</v>
      </c>
      <c r="H1335">
        <f>VLOOKUP(B1335,campaign!A:D,4,FALSE)</f>
        <v>62</v>
      </c>
    </row>
    <row r="1336" spans="1:8" x14ac:dyDescent="0.25">
      <c r="A1336" t="s">
        <v>3012</v>
      </c>
      <c r="B1336" t="s">
        <v>3929</v>
      </c>
      <c r="C1336" s="1">
        <v>44950</v>
      </c>
      <c r="D1336" s="1">
        <v>44950</v>
      </c>
      <c r="E1336" s="1">
        <f t="shared" si="60"/>
        <v>44927</v>
      </c>
      <c r="F1336">
        <f t="shared" si="61"/>
        <v>0</v>
      </c>
      <c r="G1336" t="str">
        <f t="shared" si="62"/>
        <v>Jan-23</v>
      </c>
      <c r="H1336">
        <f>VLOOKUP(B1336,campaign!A:D,4,FALSE)</f>
        <v>66</v>
      </c>
    </row>
    <row r="1337" spans="1:8" x14ac:dyDescent="0.25">
      <c r="A1337" t="s">
        <v>3012</v>
      </c>
      <c r="B1337" t="s">
        <v>3929</v>
      </c>
      <c r="C1337" s="1">
        <v>44950</v>
      </c>
      <c r="D1337" s="1">
        <v>44981</v>
      </c>
      <c r="E1337" s="1">
        <f t="shared" si="60"/>
        <v>44927</v>
      </c>
      <c r="F1337">
        <f t="shared" si="61"/>
        <v>1</v>
      </c>
      <c r="G1337" t="str">
        <f t="shared" si="62"/>
        <v>Feb-23</v>
      </c>
      <c r="H1337">
        <f>VLOOKUP(B1337,campaign!A:D,4,FALSE)</f>
        <v>66</v>
      </c>
    </row>
    <row r="1338" spans="1:8" x14ac:dyDescent="0.25">
      <c r="A1338" t="s">
        <v>3012</v>
      </c>
      <c r="B1338" t="s">
        <v>3929</v>
      </c>
      <c r="C1338" s="1">
        <v>44950</v>
      </c>
      <c r="D1338" s="1">
        <v>44988</v>
      </c>
      <c r="E1338" s="1">
        <f t="shared" si="60"/>
        <v>44927</v>
      </c>
      <c r="F1338">
        <f t="shared" si="61"/>
        <v>1</v>
      </c>
      <c r="G1338" t="str">
        <f t="shared" si="62"/>
        <v>Mar-23</v>
      </c>
      <c r="H1338">
        <f>VLOOKUP(B1338,campaign!A:D,4,FALSE)</f>
        <v>66</v>
      </c>
    </row>
    <row r="1339" spans="1:8" x14ac:dyDescent="0.25">
      <c r="A1339" t="s">
        <v>3012</v>
      </c>
      <c r="B1339" t="s">
        <v>3929</v>
      </c>
      <c r="C1339" s="1">
        <v>44950</v>
      </c>
      <c r="D1339" s="1">
        <v>45040</v>
      </c>
      <c r="E1339" s="1">
        <f t="shared" si="60"/>
        <v>44927</v>
      </c>
      <c r="F1339">
        <f t="shared" si="61"/>
        <v>3</v>
      </c>
      <c r="G1339" t="str">
        <f t="shared" si="62"/>
        <v>Apr-23</v>
      </c>
      <c r="H1339">
        <f>VLOOKUP(B1339,campaign!A:D,4,FALSE)</f>
        <v>66</v>
      </c>
    </row>
    <row r="1340" spans="1:8" x14ac:dyDescent="0.25">
      <c r="A1340" t="s">
        <v>3012</v>
      </c>
      <c r="B1340" t="s">
        <v>3929</v>
      </c>
      <c r="C1340" s="1">
        <v>44950</v>
      </c>
      <c r="D1340" s="1">
        <v>45054</v>
      </c>
      <c r="E1340" s="1">
        <f t="shared" si="60"/>
        <v>44927</v>
      </c>
      <c r="F1340">
        <f t="shared" si="61"/>
        <v>3</v>
      </c>
      <c r="G1340" t="str">
        <f t="shared" si="62"/>
        <v>May-23</v>
      </c>
      <c r="H1340">
        <f>VLOOKUP(B1340,campaign!A:D,4,FALSE)</f>
        <v>66</v>
      </c>
    </row>
    <row r="1341" spans="1:8" x14ac:dyDescent="0.25">
      <c r="A1341" t="s">
        <v>3012</v>
      </c>
      <c r="B1341" t="s">
        <v>3929</v>
      </c>
      <c r="C1341" s="1">
        <v>44950</v>
      </c>
      <c r="D1341" s="1">
        <v>45084</v>
      </c>
      <c r="E1341" s="1">
        <f t="shared" si="60"/>
        <v>44927</v>
      </c>
      <c r="F1341">
        <f t="shared" si="61"/>
        <v>4</v>
      </c>
      <c r="G1341" t="str">
        <f t="shared" si="62"/>
        <v>Jun-23</v>
      </c>
      <c r="H1341">
        <f>VLOOKUP(B1341,campaign!A:D,4,FALSE)</f>
        <v>66</v>
      </c>
    </row>
    <row r="1342" spans="1:8" x14ac:dyDescent="0.25">
      <c r="A1342" t="s">
        <v>3013</v>
      </c>
      <c r="B1342" t="s">
        <v>3952</v>
      </c>
      <c r="C1342" s="1">
        <v>44664</v>
      </c>
      <c r="D1342" s="1">
        <v>44664</v>
      </c>
      <c r="E1342" s="1">
        <f t="shared" si="60"/>
        <v>44652</v>
      </c>
      <c r="F1342">
        <f t="shared" si="61"/>
        <v>0</v>
      </c>
      <c r="G1342" t="str">
        <f t="shared" si="62"/>
        <v>Apr-22</v>
      </c>
      <c r="H1342">
        <f>VLOOKUP(B1342,campaign!A:D,4,FALSE)</f>
        <v>16</v>
      </c>
    </row>
    <row r="1343" spans="1:8" x14ac:dyDescent="0.25">
      <c r="A1343" t="s">
        <v>3013</v>
      </c>
      <c r="B1343" t="s">
        <v>3952</v>
      </c>
      <c r="C1343" s="1">
        <v>44664</v>
      </c>
      <c r="D1343" s="1">
        <v>44732</v>
      </c>
      <c r="E1343" s="1">
        <f t="shared" si="60"/>
        <v>44652</v>
      </c>
      <c r="F1343">
        <f t="shared" si="61"/>
        <v>2</v>
      </c>
      <c r="G1343" t="str">
        <f t="shared" si="62"/>
        <v>Jun-22</v>
      </c>
      <c r="H1343">
        <f>VLOOKUP(B1343,campaign!A:D,4,FALSE)</f>
        <v>16</v>
      </c>
    </row>
    <row r="1344" spans="1:8" x14ac:dyDescent="0.25">
      <c r="A1344" t="s">
        <v>3013</v>
      </c>
      <c r="B1344" t="s">
        <v>3952</v>
      </c>
      <c r="C1344" s="1">
        <v>44664</v>
      </c>
      <c r="D1344" s="1">
        <v>44759</v>
      </c>
      <c r="E1344" s="1">
        <f t="shared" si="60"/>
        <v>44652</v>
      </c>
      <c r="F1344">
        <f t="shared" si="61"/>
        <v>3</v>
      </c>
      <c r="G1344" t="str">
        <f t="shared" si="62"/>
        <v>Jul-22</v>
      </c>
      <c r="H1344">
        <f>VLOOKUP(B1344,campaign!A:D,4,FALSE)</f>
        <v>16</v>
      </c>
    </row>
    <row r="1345" spans="1:8" x14ac:dyDescent="0.25">
      <c r="A1345" t="s">
        <v>3013</v>
      </c>
      <c r="B1345" t="s">
        <v>3952</v>
      </c>
      <c r="C1345" s="1">
        <v>44664</v>
      </c>
      <c r="D1345" s="1">
        <v>44792</v>
      </c>
      <c r="E1345" s="1">
        <f t="shared" si="60"/>
        <v>44652</v>
      </c>
      <c r="F1345">
        <f t="shared" si="61"/>
        <v>4</v>
      </c>
      <c r="G1345" t="str">
        <f t="shared" si="62"/>
        <v>Aug-22</v>
      </c>
      <c r="H1345">
        <f>VLOOKUP(B1345,campaign!A:D,4,FALSE)</f>
        <v>16</v>
      </c>
    </row>
    <row r="1346" spans="1:8" x14ac:dyDescent="0.25">
      <c r="A1346" t="s">
        <v>3013</v>
      </c>
      <c r="B1346" t="s">
        <v>3952</v>
      </c>
      <c r="C1346" s="1">
        <v>44664</v>
      </c>
      <c r="D1346" s="1">
        <v>44826</v>
      </c>
      <c r="E1346" s="1">
        <f t="shared" si="60"/>
        <v>44652</v>
      </c>
      <c r="F1346">
        <f t="shared" si="61"/>
        <v>5</v>
      </c>
      <c r="G1346" t="str">
        <f t="shared" si="62"/>
        <v>Sep-22</v>
      </c>
      <c r="H1346">
        <f>VLOOKUP(B1346,campaign!A:D,4,FALSE)</f>
        <v>16</v>
      </c>
    </row>
    <row r="1347" spans="1:8" x14ac:dyDescent="0.25">
      <c r="A1347" t="s">
        <v>3013</v>
      </c>
      <c r="B1347" t="s">
        <v>3952</v>
      </c>
      <c r="C1347" s="1">
        <v>44664</v>
      </c>
      <c r="D1347" s="1">
        <v>44849</v>
      </c>
      <c r="E1347" s="1">
        <f t="shared" ref="E1347:E1410" si="63">DATE(YEAR(C1347),MONTH(C1347),1)</f>
        <v>44652</v>
      </c>
      <c r="F1347">
        <f t="shared" ref="F1347:F1410" si="64">DATEDIF(C1347,D1347,"M")</f>
        <v>6</v>
      </c>
      <c r="G1347" t="str">
        <f t="shared" ref="G1347:G1410" si="65">TEXT(D1347,"mmm-yy")</f>
        <v>Oct-22</v>
      </c>
      <c r="H1347">
        <f>VLOOKUP(B1347,campaign!A:D,4,FALSE)</f>
        <v>16</v>
      </c>
    </row>
    <row r="1348" spans="1:8" x14ac:dyDescent="0.25">
      <c r="A1348" t="s">
        <v>3013</v>
      </c>
      <c r="B1348" t="s">
        <v>3952</v>
      </c>
      <c r="C1348" s="1">
        <v>44664</v>
      </c>
      <c r="D1348" s="1">
        <v>44887</v>
      </c>
      <c r="E1348" s="1">
        <f t="shared" si="63"/>
        <v>44652</v>
      </c>
      <c r="F1348">
        <f t="shared" si="64"/>
        <v>7</v>
      </c>
      <c r="G1348" t="str">
        <f t="shared" si="65"/>
        <v>Nov-22</v>
      </c>
      <c r="H1348">
        <f>VLOOKUP(B1348,campaign!A:D,4,FALSE)</f>
        <v>16</v>
      </c>
    </row>
    <row r="1349" spans="1:8" x14ac:dyDescent="0.25">
      <c r="A1349" t="s">
        <v>3013</v>
      </c>
      <c r="B1349" t="s">
        <v>3952</v>
      </c>
      <c r="C1349" s="1">
        <v>44664</v>
      </c>
      <c r="D1349" s="1">
        <v>44921</v>
      </c>
      <c r="E1349" s="1">
        <f t="shared" si="63"/>
        <v>44652</v>
      </c>
      <c r="F1349">
        <f t="shared" si="64"/>
        <v>8</v>
      </c>
      <c r="G1349" t="str">
        <f t="shared" si="65"/>
        <v>Dec-22</v>
      </c>
      <c r="H1349">
        <f>VLOOKUP(B1349,campaign!A:D,4,FALSE)</f>
        <v>16</v>
      </c>
    </row>
    <row r="1350" spans="1:8" x14ac:dyDescent="0.25">
      <c r="A1350" t="s">
        <v>3013</v>
      </c>
      <c r="B1350" t="s">
        <v>3952</v>
      </c>
      <c r="C1350" s="1">
        <v>44664</v>
      </c>
      <c r="D1350" s="1">
        <v>44954</v>
      </c>
      <c r="E1350" s="1">
        <f t="shared" si="63"/>
        <v>44652</v>
      </c>
      <c r="F1350">
        <f t="shared" si="64"/>
        <v>9</v>
      </c>
      <c r="G1350" t="str">
        <f t="shared" si="65"/>
        <v>Jan-23</v>
      </c>
      <c r="H1350">
        <f>VLOOKUP(B1350,campaign!A:D,4,FALSE)</f>
        <v>16</v>
      </c>
    </row>
    <row r="1351" spans="1:8" x14ac:dyDescent="0.25">
      <c r="A1351" t="s">
        <v>3013</v>
      </c>
      <c r="B1351" t="s">
        <v>3952</v>
      </c>
      <c r="C1351" s="1">
        <v>44664</v>
      </c>
      <c r="D1351" s="1">
        <v>44976</v>
      </c>
      <c r="E1351" s="1">
        <f t="shared" si="63"/>
        <v>44652</v>
      </c>
      <c r="F1351">
        <f t="shared" si="64"/>
        <v>10</v>
      </c>
      <c r="G1351" t="str">
        <f t="shared" si="65"/>
        <v>Feb-23</v>
      </c>
      <c r="H1351">
        <f>VLOOKUP(B1351,campaign!A:D,4,FALSE)</f>
        <v>16</v>
      </c>
    </row>
    <row r="1352" spans="1:8" x14ac:dyDescent="0.25">
      <c r="A1352" t="s">
        <v>3013</v>
      </c>
      <c r="B1352" t="s">
        <v>3952</v>
      </c>
      <c r="C1352" s="1">
        <v>44664</v>
      </c>
      <c r="D1352" s="1">
        <v>45001</v>
      </c>
      <c r="E1352" s="1">
        <f t="shared" si="63"/>
        <v>44652</v>
      </c>
      <c r="F1352">
        <f t="shared" si="64"/>
        <v>11</v>
      </c>
      <c r="G1352" t="str">
        <f t="shared" si="65"/>
        <v>Mar-23</v>
      </c>
      <c r="H1352">
        <f>VLOOKUP(B1352,campaign!A:D,4,FALSE)</f>
        <v>16</v>
      </c>
    </row>
    <row r="1353" spans="1:8" x14ac:dyDescent="0.25">
      <c r="A1353" t="s">
        <v>3013</v>
      </c>
      <c r="B1353" t="s">
        <v>3952</v>
      </c>
      <c r="C1353" s="1">
        <v>44664</v>
      </c>
      <c r="D1353" s="1">
        <v>45031</v>
      </c>
      <c r="E1353" s="1">
        <f t="shared" si="63"/>
        <v>44652</v>
      </c>
      <c r="F1353">
        <f t="shared" si="64"/>
        <v>12</v>
      </c>
      <c r="G1353" t="str">
        <f t="shared" si="65"/>
        <v>Apr-23</v>
      </c>
      <c r="H1353">
        <f>VLOOKUP(B1353,campaign!A:D,4,FALSE)</f>
        <v>16</v>
      </c>
    </row>
    <row r="1354" spans="1:8" x14ac:dyDescent="0.25">
      <c r="A1354" t="s">
        <v>3013</v>
      </c>
      <c r="B1354" t="s">
        <v>3921</v>
      </c>
      <c r="C1354" s="1">
        <v>44790</v>
      </c>
      <c r="D1354" s="1">
        <v>44790</v>
      </c>
      <c r="E1354" s="1">
        <f t="shared" si="63"/>
        <v>44774</v>
      </c>
      <c r="F1354">
        <f t="shared" si="64"/>
        <v>0</v>
      </c>
      <c r="G1354" t="str">
        <f t="shared" si="65"/>
        <v>Aug-22</v>
      </c>
      <c r="H1354">
        <f>VLOOKUP(B1354,campaign!A:D,4,FALSE)</f>
        <v>26</v>
      </c>
    </row>
    <row r="1355" spans="1:8" x14ac:dyDescent="0.25">
      <c r="A1355" t="s">
        <v>3013</v>
      </c>
      <c r="B1355" t="s">
        <v>3921</v>
      </c>
      <c r="C1355" s="1">
        <v>44790</v>
      </c>
      <c r="D1355" s="1">
        <v>44823</v>
      </c>
      <c r="E1355" s="1">
        <f t="shared" si="63"/>
        <v>44774</v>
      </c>
      <c r="F1355">
        <f t="shared" si="64"/>
        <v>1</v>
      </c>
      <c r="G1355" t="str">
        <f t="shared" si="65"/>
        <v>Sep-22</v>
      </c>
      <c r="H1355">
        <f>VLOOKUP(B1355,campaign!A:D,4,FALSE)</f>
        <v>26</v>
      </c>
    </row>
    <row r="1356" spans="1:8" x14ac:dyDescent="0.25">
      <c r="A1356" t="s">
        <v>3013</v>
      </c>
      <c r="B1356" t="s">
        <v>3921</v>
      </c>
      <c r="C1356" s="1">
        <v>44790</v>
      </c>
      <c r="D1356" s="1">
        <v>44853</v>
      </c>
      <c r="E1356" s="1">
        <f t="shared" si="63"/>
        <v>44774</v>
      </c>
      <c r="F1356">
        <f t="shared" si="64"/>
        <v>2</v>
      </c>
      <c r="G1356" t="str">
        <f t="shared" si="65"/>
        <v>Oct-22</v>
      </c>
      <c r="H1356">
        <f>VLOOKUP(B1356,campaign!A:D,4,FALSE)</f>
        <v>26</v>
      </c>
    </row>
    <row r="1357" spans="1:8" x14ac:dyDescent="0.25">
      <c r="A1357" t="s">
        <v>3013</v>
      </c>
      <c r="B1357" t="s">
        <v>3921</v>
      </c>
      <c r="C1357" s="1">
        <v>44790</v>
      </c>
      <c r="D1357" s="1">
        <v>44891</v>
      </c>
      <c r="E1357" s="1">
        <f t="shared" si="63"/>
        <v>44774</v>
      </c>
      <c r="F1357">
        <f t="shared" si="64"/>
        <v>3</v>
      </c>
      <c r="G1357" t="str">
        <f t="shared" si="65"/>
        <v>Nov-22</v>
      </c>
      <c r="H1357">
        <f>VLOOKUP(B1357,campaign!A:D,4,FALSE)</f>
        <v>26</v>
      </c>
    </row>
    <row r="1358" spans="1:8" x14ac:dyDescent="0.25">
      <c r="A1358" t="s">
        <v>3013</v>
      </c>
      <c r="B1358" t="s">
        <v>3921</v>
      </c>
      <c r="C1358" s="1">
        <v>44790</v>
      </c>
      <c r="D1358" s="1">
        <v>44924</v>
      </c>
      <c r="E1358" s="1">
        <f t="shared" si="63"/>
        <v>44774</v>
      </c>
      <c r="F1358">
        <f t="shared" si="64"/>
        <v>4</v>
      </c>
      <c r="G1358" t="str">
        <f t="shared" si="65"/>
        <v>Dec-22</v>
      </c>
      <c r="H1358">
        <f>VLOOKUP(B1358,campaign!A:D,4,FALSE)</f>
        <v>26</v>
      </c>
    </row>
    <row r="1359" spans="1:8" x14ac:dyDescent="0.25">
      <c r="A1359" t="s">
        <v>3013</v>
      </c>
      <c r="B1359" t="s">
        <v>3921</v>
      </c>
      <c r="C1359" s="1">
        <v>44790</v>
      </c>
      <c r="D1359" s="1">
        <v>44949</v>
      </c>
      <c r="E1359" s="1">
        <f t="shared" si="63"/>
        <v>44774</v>
      </c>
      <c r="F1359">
        <f t="shared" si="64"/>
        <v>5</v>
      </c>
      <c r="G1359" t="str">
        <f t="shared" si="65"/>
        <v>Jan-23</v>
      </c>
      <c r="H1359">
        <f>VLOOKUP(B1359,campaign!A:D,4,FALSE)</f>
        <v>26</v>
      </c>
    </row>
    <row r="1360" spans="1:8" x14ac:dyDescent="0.25">
      <c r="A1360" t="s">
        <v>3013</v>
      </c>
      <c r="B1360" t="s">
        <v>3921</v>
      </c>
      <c r="C1360" s="1">
        <v>44790</v>
      </c>
      <c r="D1360" s="1">
        <v>45009</v>
      </c>
      <c r="E1360" s="1">
        <f t="shared" si="63"/>
        <v>44774</v>
      </c>
      <c r="F1360">
        <f t="shared" si="64"/>
        <v>7</v>
      </c>
      <c r="G1360" t="str">
        <f t="shared" si="65"/>
        <v>Mar-23</v>
      </c>
      <c r="H1360">
        <f>VLOOKUP(B1360,campaign!A:D,4,FALSE)</f>
        <v>26</v>
      </c>
    </row>
    <row r="1361" spans="1:8" x14ac:dyDescent="0.25">
      <c r="A1361" t="s">
        <v>3013</v>
      </c>
      <c r="B1361" t="s">
        <v>3921</v>
      </c>
      <c r="C1361" s="1">
        <v>44790</v>
      </c>
      <c r="D1361" s="1">
        <v>45037</v>
      </c>
      <c r="E1361" s="1">
        <f t="shared" si="63"/>
        <v>44774</v>
      </c>
      <c r="F1361">
        <f t="shared" si="64"/>
        <v>8</v>
      </c>
      <c r="G1361" t="str">
        <f t="shared" si="65"/>
        <v>Apr-23</v>
      </c>
      <c r="H1361">
        <f>VLOOKUP(B1361,campaign!A:D,4,FALSE)</f>
        <v>26</v>
      </c>
    </row>
    <row r="1362" spans="1:8" x14ac:dyDescent="0.25">
      <c r="A1362" t="s">
        <v>3013</v>
      </c>
      <c r="B1362" t="s">
        <v>3921</v>
      </c>
      <c r="C1362" s="1">
        <v>44790</v>
      </c>
      <c r="D1362" s="1">
        <v>45070</v>
      </c>
      <c r="E1362" s="1">
        <f t="shared" si="63"/>
        <v>44774</v>
      </c>
      <c r="F1362">
        <f t="shared" si="64"/>
        <v>9</v>
      </c>
      <c r="G1362" t="str">
        <f t="shared" si="65"/>
        <v>May-23</v>
      </c>
      <c r="H1362">
        <f>VLOOKUP(B1362,campaign!A:D,4,FALSE)</f>
        <v>26</v>
      </c>
    </row>
    <row r="1363" spans="1:8" x14ac:dyDescent="0.25">
      <c r="A1363" t="s">
        <v>3014</v>
      </c>
      <c r="B1363" t="s">
        <v>3929</v>
      </c>
      <c r="C1363" s="1">
        <v>44746</v>
      </c>
      <c r="D1363" s="1">
        <v>44746</v>
      </c>
      <c r="E1363" s="1">
        <f t="shared" si="63"/>
        <v>44743</v>
      </c>
      <c r="F1363">
        <f t="shared" si="64"/>
        <v>0</v>
      </c>
      <c r="G1363" t="str">
        <f t="shared" si="65"/>
        <v>Jul-22</v>
      </c>
      <c r="H1363">
        <f>VLOOKUP(B1363,campaign!A:D,4,FALSE)</f>
        <v>66</v>
      </c>
    </row>
    <row r="1364" spans="1:8" x14ac:dyDescent="0.25">
      <c r="A1364" t="s">
        <v>3014</v>
      </c>
      <c r="B1364" t="s">
        <v>3929</v>
      </c>
      <c r="C1364" s="1">
        <v>44746</v>
      </c>
      <c r="D1364" s="1">
        <v>44823</v>
      </c>
      <c r="E1364" s="1">
        <f t="shared" si="63"/>
        <v>44743</v>
      </c>
      <c r="F1364">
        <f t="shared" si="64"/>
        <v>2</v>
      </c>
      <c r="G1364" t="str">
        <f t="shared" si="65"/>
        <v>Sep-22</v>
      </c>
      <c r="H1364">
        <f>VLOOKUP(B1364,campaign!A:D,4,FALSE)</f>
        <v>66</v>
      </c>
    </row>
    <row r="1365" spans="1:8" x14ac:dyDescent="0.25">
      <c r="A1365" t="s">
        <v>3014</v>
      </c>
      <c r="B1365" t="s">
        <v>3929</v>
      </c>
      <c r="C1365" s="1">
        <v>44746</v>
      </c>
      <c r="D1365" s="1">
        <v>44875</v>
      </c>
      <c r="E1365" s="1">
        <f t="shared" si="63"/>
        <v>44743</v>
      </c>
      <c r="F1365">
        <f t="shared" si="64"/>
        <v>4</v>
      </c>
      <c r="G1365" t="str">
        <f t="shared" si="65"/>
        <v>Nov-22</v>
      </c>
      <c r="H1365">
        <f>VLOOKUP(B1365,campaign!A:D,4,FALSE)</f>
        <v>66</v>
      </c>
    </row>
    <row r="1366" spans="1:8" x14ac:dyDescent="0.25">
      <c r="A1366" t="s">
        <v>3014</v>
      </c>
      <c r="B1366" t="s">
        <v>3929</v>
      </c>
      <c r="C1366" s="1">
        <v>44746</v>
      </c>
      <c r="D1366" s="1">
        <v>44912</v>
      </c>
      <c r="E1366" s="1">
        <f t="shared" si="63"/>
        <v>44743</v>
      </c>
      <c r="F1366">
        <f t="shared" si="64"/>
        <v>5</v>
      </c>
      <c r="G1366" t="str">
        <f t="shared" si="65"/>
        <v>Dec-22</v>
      </c>
      <c r="H1366">
        <f>VLOOKUP(B1366,campaign!A:D,4,FALSE)</f>
        <v>66</v>
      </c>
    </row>
    <row r="1367" spans="1:8" x14ac:dyDescent="0.25">
      <c r="A1367" t="s">
        <v>3014</v>
      </c>
      <c r="B1367" t="s">
        <v>3929</v>
      </c>
      <c r="C1367" s="1">
        <v>44746</v>
      </c>
      <c r="D1367" s="1">
        <v>44942</v>
      </c>
      <c r="E1367" s="1">
        <f t="shared" si="63"/>
        <v>44743</v>
      </c>
      <c r="F1367">
        <f t="shared" si="64"/>
        <v>6</v>
      </c>
      <c r="G1367" t="str">
        <f t="shared" si="65"/>
        <v>Jan-23</v>
      </c>
      <c r="H1367">
        <f>VLOOKUP(B1367,campaign!A:D,4,FALSE)</f>
        <v>66</v>
      </c>
    </row>
    <row r="1368" spans="1:8" x14ac:dyDescent="0.25">
      <c r="A1368" t="s">
        <v>3014</v>
      </c>
      <c r="B1368" t="s">
        <v>3929</v>
      </c>
      <c r="C1368" s="1">
        <v>44746</v>
      </c>
      <c r="D1368" s="1">
        <v>44967</v>
      </c>
      <c r="E1368" s="1">
        <f t="shared" si="63"/>
        <v>44743</v>
      </c>
      <c r="F1368">
        <f t="shared" si="64"/>
        <v>7</v>
      </c>
      <c r="G1368" t="str">
        <f t="shared" si="65"/>
        <v>Feb-23</v>
      </c>
      <c r="H1368">
        <f>VLOOKUP(B1368,campaign!A:D,4,FALSE)</f>
        <v>66</v>
      </c>
    </row>
    <row r="1369" spans="1:8" x14ac:dyDescent="0.25">
      <c r="A1369" t="s">
        <v>3014</v>
      </c>
      <c r="B1369" t="s">
        <v>3929</v>
      </c>
      <c r="C1369" s="1">
        <v>44746</v>
      </c>
      <c r="D1369" s="1">
        <v>45003</v>
      </c>
      <c r="E1369" s="1">
        <f t="shared" si="63"/>
        <v>44743</v>
      </c>
      <c r="F1369">
        <f t="shared" si="64"/>
        <v>8</v>
      </c>
      <c r="G1369" t="str">
        <f t="shared" si="65"/>
        <v>Mar-23</v>
      </c>
      <c r="H1369">
        <f>VLOOKUP(B1369,campaign!A:D,4,FALSE)</f>
        <v>66</v>
      </c>
    </row>
    <row r="1370" spans="1:8" x14ac:dyDescent="0.25">
      <c r="A1370" t="s">
        <v>3014</v>
      </c>
      <c r="B1370" t="s">
        <v>3929</v>
      </c>
      <c r="C1370" s="1">
        <v>44746</v>
      </c>
      <c r="D1370" s="1">
        <v>45020</v>
      </c>
      <c r="E1370" s="1">
        <f t="shared" si="63"/>
        <v>44743</v>
      </c>
      <c r="F1370">
        <f t="shared" si="64"/>
        <v>9</v>
      </c>
      <c r="G1370" t="str">
        <f t="shared" si="65"/>
        <v>Apr-23</v>
      </c>
      <c r="H1370">
        <f>VLOOKUP(B1370,campaign!A:D,4,FALSE)</f>
        <v>66</v>
      </c>
    </row>
    <row r="1371" spans="1:8" x14ac:dyDescent="0.25">
      <c r="A1371" t="s">
        <v>3014</v>
      </c>
      <c r="B1371" t="s">
        <v>3929</v>
      </c>
      <c r="C1371" s="1">
        <v>44746</v>
      </c>
      <c r="D1371" s="1">
        <v>45063</v>
      </c>
      <c r="E1371" s="1">
        <f t="shared" si="63"/>
        <v>44743</v>
      </c>
      <c r="F1371">
        <f t="shared" si="64"/>
        <v>10</v>
      </c>
      <c r="G1371" t="str">
        <f t="shared" si="65"/>
        <v>May-23</v>
      </c>
      <c r="H1371">
        <f>VLOOKUP(B1371,campaign!A:D,4,FALSE)</f>
        <v>66</v>
      </c>
    </row>
    <row r="1372" spans="1:8" x14ac:dyDescent="0.25">
      <c r="A1372" t="s">
        <v>3014</v>
      </c>
      <c r="B1372" t="s">
        <v>3953</v>
      </c>
      <c r="C1372" s="1">
        <v>44774</v>
      </c>
      <c r="D1372" s="1">
        <v>44774</v>
      </c>
      <c r="E1372" s="1">
        <f t="shared" si="63"/>
        <v>44774</v>
      </c>
      <c r="F1372">
        <f t="shared" si="64"/>
        <v>0</v>
      </c>
      <c r="G1372" t="str">
        <f t="shared" si="65"/>
        <v>Aug-22</v>
      </c>
      <c r="H1372">
        <f>VLOOKUP(B1372,campaign!A:D,4,FALSE)</f>
        <v>29</v>
      </c>
    </row>
    <row r="1373" spans="1:8" x14ac:dyDescent="0.25">
      <c r="A1373" t="s">
        <v>3014</v>
      </c>
      <c r="B1373" t="s">
        <v>3953</v>
      </c>
      <c r="C1373" s="1">
        <v>44774</v>
      </c>
      <c r="D1373" s="1">
        <v>44815</v>
      </c>
      <c r="E1373" s="1">
        <f t="shared" si="63"/>
        <v>44774</v>
      </c>
      <c r="F1373">
        <f t="shared" si="64"/>
        <v>1</v>
      </c>
      <c r="G1373" t="str">
        <f t="shared" si="65"/>
        <v>Sep-22</v>
      </c>
      <c r="H1373">
        <f>VLOOKUP(B1373,campaign!A:D,4,FALSE)</f>
        <v>29</v>
      </c>
    </row>
    <row r="1374" spans="1:8" x14ac:dyDescent="0.25">
      <c r="A1374" t="s">
        <v>3014</v>
      </c>
      <c r="B1374" t="s">
        <v>3953</v>
      </c>
      <c r="C1374" s="1">
        <v>44774</v>
      </c>
      <c r="D1374" s="1">
        <v>44835</v>
      </c>
      <c r="E1374" s="1">
        <f t="shared" si="63"/>
        <v>44774</v>
      </c>
      <c r="F1374">
        <f t="shared" si="64"/>
        <v>2</v>
      </c>
      <c r="G1374" t="str">
        <f t="shared" si="65"/>
        <v>Oct-22</v>
      </c>
      <c r="H1374">
        <f>VLOOKUP(B1374,campaign!A:D,4,FALSE)</f>
        <v>29</v>
      </c>
    </row>
    <row r="1375" spans="1:8" x14ac:dyDescent="0.25">
      <c r="A1375" t="s">
        <v>3014</v>
      </c>
      <c r="B1375" t="s">
        <v>3953</v>
      </c>
      <c r="C1375" s="1">
        <v>44774</v>
      </c>
      <c r="D1375" s="1">
        <v>44897</v>
      </c>
      <c r="E1375" s="1">
        <f t="shared" si="63"/>
        <v>44774</v>
      </c>
      <c r="F1375">
        <f t="shared" si="64"/>
        <v>4</v>
      </c>
      <c r="G1375" t="str">
        <f t="shared" si="65"/>
        <v>Dec-22</v>
      </c>
      <c r="H1375">
        <f>VLOOKUP(B1375,campaign!A:D,4,FALSE)</f>
        <v>29</v>
      </c>
    </row>
    <row r="1376" spans="1:8" x14ac:dyDescent="0.25">
      <c r="A1376" t="s">
        <v>3014</v>
      </c>
      <c r="B1376" t="s">
        <v>3953</v>
      </c>
      <c r="C1376" s="1">
        <v>44774</v>
      </c>
      <c r="D1376" s="1">
        <v>44929</v>
      </c>
      <c r="E1376" s="1">
        <f t="shared" si="63"/>
        <v>44774</v>
      </c>
      <c r="F1376">
        <f t="shared" si="64"/>
        <v>5</v>
      </c>
      <c r="G1376" t="str">
        <f t="shared" si="65"/>
        <v>Jan-23</v>
      </c>
      <c r="H1376">
        <f>VLOOKUP(B1376,campaign!A:D,4,FALSE)</f>
        <v>29</v>
      </c>
    </row>
    <row r="1377" spans="1:8" x14ac:dyDescent="0.25">
      <c r="A1377" t="s">
        <v>3014</v>
      </c>
      <c r="B1377" t="s">
        <v>3953</v>
      </c>
      <c r="C1377" s="1">
        <v>44774</v>
      </c>
      <c r="D1377" s="1">
        <v>44970</v>
      </c>
      <c r="E1377" s="1">
        <f t="shared" si="63"/>
        <v>44774</v>
      </c>
      <c r="F1377">
        <f t="shared" si="64"/>
        <v>6</v>
      </c>
      <c r="G1377" t="str">
        <f t="shared" si="65"/>
        <v>Feb-23</v>
      </c>
      <c r="H1377">
        <f>VLOOKUP(B1377,campaign!A:D,4,FALSE)</f>
        <v>29</v>
      </c>
    </row>
    <row r="1378" spans="1:8" x14ac:dyDescent="0.25">
      <c r="A1378" t="s">
        <v>3014</v>
      </c>
      <c r="B1378" t="s">
        <v>3953</v>
      </c>
      <c r="C1378" s="1">
        <v>44774</v>
      </c>
      <c r="D1378" s="1">
        <v>45021</v>
      </c>
      <c r="E1378" s="1">
        <f t="shared" si="63"/>
        <v>44774</v>
      </c>
      <c r="F1378">
        <f t="shared" si="64"/>
        <v>8</v>
      </c>
      <c r="G1378" t="str">
        <f t="shared" si="65"/>
        <v>Apr-23</v>
      </c>
      <c r="H1378">
        <f>VLOOKUP(B1378,campaign!A:D,4,FALSE)</f>
        <v>29</v>
      </c>
    </row>
    <row r="1379" spans="1:8" x14ac:dyDescent="0.25">
      <c r="A1379" t="s">
        <v>3014</v>
      </c>
      <c r="B1379" t="s">
        <v>3953</v>
      </c>
      <c r="C1379" s="1">
        <v>44774</v>
      </c>
      <c r="D1379" s="1">
        <v>45053</v>
      </c>
      <c r="E1379" s="1">
        <f t="shared" si="63"/>
        <v>44774</v>
      </c>
      <c r="F1379">
        <f t="shared" si="64"/>
        <v>9</v>
      </c>
      <c r="G1379" t="str">
        <f t="shared" si="65"/>
        <v>May-23</v>
      </c>
      <c r="H1379">
        <f>VLOOKUP(B1379,campaign!A:D,4,FALSE)</f>
        <v>29</v>
      </c>
    </row>
    <row r="1380" spans="1:8" x14ac:dyDescent="0.25">
      <c r="A1380" t="s">
        <v>3014</v>
      </c>
      <c r="B1380" t="s">
        <v>3952</v>
      </c>
      <c r="C1380" s="1">
        <v>44828</v>
      </c>
      <c r="D1380" s="1">
        <v>44828</v>
      </c>
      <c r="E1380" s="1">
        <f t="shared" si="63"/>
        <v>44805</v>
      </c>
      <c r="F1380">
        <f t="shared" si="64"/>
        <v>0</v>
      </c>
      <c r="G1380" t="str">
        <f t="shared" si="65"/>
        <v>Sep-22</v>
      </c>
      <c r="H1380">
        <f>VLOOKUP(B1380,campaign!A:D,4,FALSE)</f>
        <v>16</v>
      </c>
    </row>
    <row r="1381" spans="1:8" x14ac:dyDescent="0.25">
      <c r="A1381" t="s">
        <v>3014</v>
      </c>
      <c r="B1381" t="s">
        <v>3952</v>
      </c>
      <c r="C1381" s="1">
        <v>44828</v>
      </c>
      <c r="D1381" s="1">
        <v>44863</v>
      </c>
      <c r="E1381" s="1">
        <f t="shared" si="63"/>
        <v>44805</v>
      </c>
      <c r="F1381">
        <f t="shared" si="64"/>
        <v>1</v>
      </c>
      <c r="G1381" t="str">
        <f t="shared" si="65"/>
        <v>Oct-22</v>
      </c>
      <c r="H1381">
        <f>VLOOKUP(B1381,campaign!A:D,4,FALSE)</f>
        <v>16</v>
      </c>
    </row>
    <row r="1382" spans="1:8" x14ac:dyDescent="0.25">
      <c r="A1382" t="s">
        <v>3014</v>
      </c>
      <c r="B1382" t="s">
        <v>3952</v>
      </c>
      <c r="C1382" s="1">
        <v>44828</v>
      </c>
      <c r="D1382" s="1">
        <v>44892</v>
      </c>
      <c r="E1382" s="1">
        <f t="shared" si="63"/>
        <v>44805</v>
      </c>
      <c r="F1382">
        <f t="shared" si="64"/>
        <v>2</v>
      </c>
      <c r="G1382" t="str">
        <f t="shared" si="65"/>
        <v>Nov-22</v>
      </c>
      <c r="H1382">
        <f>VLOOKUP(B1382,campaign!A:D,4,FALSE)</f>
        <v>16</v>
      </c>
    </row>
    <row r="1383" spans="1:8" x14ac:dyDescent="0.25">
      <c r="A1383" t="s">
        <v>3014</v>
      </c>
      <c r="B1383" t="s">
        <v>3952</v>
      </c>
      <c r="C1383" s="1">
        <v>44828</v>
      </c>
      <c r="D1383" s="1">
        <v>44897</v>
      </c>
      <c r="E1383" s="1">
        <f t="shared" si="63"/>
        <v>44805</v>
      </c>
      <c r="F1383">
        <f t="shared" si="64"/>
        <v>2</v>
      </c>
      <c r="G1383" t="str">
        <f t="shared" si="65"/>
        <v>Dec-22</v>
      </c>
      <c r="H1383">
        <f>VLOOKUP(B1383,campaign!A:D,4,FALSE)</f>
        <v>16</v>
      </c>
    </row>
    <row r="1384" spans="1:8" x14ac:dyDescent="0.25">
      <c r="A1384" t="s">
        <v>3014</v>
      </c>
      <c r="B1384" t="s">
        <v>3952</v>
      </c>
      <c r="C1384" s="1">
        <v>44828</v>
      </c>
      <c r="D1384" s="1">
        <v>44934</v>
      </c>
      <c r="E1384" s="1">
        <f t="shared" si="63"/>
        <v>44805</v>
      </c>
      <c r="F1384">
        <f t="shared" si="64"/>
        <v>3</v>
      </c>
      <c r="G1384" t="str">
        <f t="shared" si="65"/>
        <v>Jan-23</v>
      </c>
      <c r="H1384">
        <f>VLOOKUP(B1384,campaign!A:D,4,FALSE)</f>
        <v>16</v>
      </c>
    </row>
    <row r="1385" spans="1:8" x14ac:dyDescent="0.25">
      <c r="A1385" t="s">
        <v>3014</v>
      </c>
      <c r="B1385" t="s">
        <v>3952</v>
      </c>
      <c r="C1385" s="1">
        <v>44828</v>
      </c>
      <c r="D1385" s="1">
        <v>44982</v>
      </c>
      <c r="E1385" s="1">
        <f t="shared" si="63"/>
        <v>44805</v>
      </c>
      <c r="F1385">
        <f t="shared" si="64"/>
        <v>5</v>
      </c>
      <c r="G1385" t="str">
        <f t="shared" si="65"/>
        <v>Feb-23</v>
      </c>
      <c r="H1385">
        <f>VLOOKUP(B1385,campaign!A:D,4,FALSE)</f>
        <v>16</v>
      </c>
    </row>
    <row r="1386" spans="1:8" x14ac:dyDescent="0.25">
      <c r="A1386" t="s">
        <v>3014</v>
      </c>
      <c r="B1386" t="s">
        <v>3952</v>
      </c>
      <c r="C1386" s="1">
        <v>44828</v>
      </c>
      <c r="D1386" s="1">
        <v>45015</v>
      </c>
      <c r="E1386" s="1">
        <f t="shared" si="63"/>
        <v>44805</v>
      </c>
      <c r="F1386">
        <f t="shared" si="64"/>
        <v>6</v>
      </c>
      <c r="G1386" t="str">
        <f t="shared" si="65"/>
        <v>Mar-23</v>
      </c>
      <c r="H1386">
        <f>VLOOKUP(B1386,campaign!A:D,4,FALSE)</f>
        <v>16</v>
      </c>
    </row>
    <row r="1387" spans="1:8" x14ac:dyDescent="0.25">
      <c r="A1387" t="s">
        <v>3014</v>
      </c>
      <c r="B1387" t="s">
        <v>3952</v>
      </c>
      <c r="C1387" s="1">
        <v>44828</v>
      </c>
      <c r="D1387" s="1">
        <v>45043</v>
      </c>
      <c r="E1387" s="1">
        <f t="shared" si="63"/>
        <v>44805</v>
      </c>
      <c r="F1387">
        <f t="shared" si="64"/>
        <v>7</v>
      </c>
      <c r="G1387" t="str">
        <f t="shared" si="65"/>
        <v>Apr-23</v>
      </c>
      <c r="H1387">
        <f>VLOOKUP(B1387,campaign!A:D,4,FALSE)</f>
        <v>16</v>
      </c>
    </row>
    <row r="1388" spans="1:8" x14ac:dyDescent="0.25">
      <c r="A1388" t="s">
        <v>3014</v>
      </c>
      <c r="B1388" t="s">
        <v>3952</v>
      </c>
      <c r="C1388" s="1">
        <v>44828</v>
      </c>
      <c r="D1388" s="1">
        <v>45070</v>
      </c>
      <c r="E1388" s="1">
        <f t="shared" si="63"/>
        <v>44805</v>
      </c>
      <c r="F1388">
        <f t="shared" si="64"/>
        <v>8</v>
      </c>
      <c r="G1388" t="str">
        <f t="shared" si="65"/>
        <v>May-23</v>
      </c>
      <c r="H1388">
        <f>VLOOKUP(B1388,campaign!A:D,4,FALSE)</f>
        <v>16</v>
      </c>
    </row>
    <row r="1389" spans="1:8" x14ac:dyDescent="0.25">
      <c r="A1389" t="s">
        <v>3015</v>
      </c>
      <c r="B1389" t="s">
        <v>3949</v>
      </c>
      <c r="C1389" s="1">
        <v>44589</v>
      </c>
      <c r="D1389" s="1">
        <v>44589</v>
      </c>
      <c r="E1389" s="1">
        <f t="shared" si="63"/>
        <v>44562</v>
      </c>
      <c r="F1389">
        <f t="shared" si="64"/>
        <v>0</v>
      </c>
      <c r="G1389" t="str">
        <f t="shared" si="65"/>
        <v>Jan-22</v>
      </c>
      <c r="H1389">
        <f>VLOOKUP(B1389,campaign!A:D,4,FALSE)</f>
        <v>25</v>
      </c>
    </row>
    <row r="1390" spans="1:8" x14ac:dyDescent="0.25">
      <c r="A1390" t="s">
        <v>3015</v>
      </c>
      <c r="B1390" t="s">
        <v>3949</v>
      </c>
      <c r="C1390" s="1">
        <v>44589</v>
      </c>
      <c r="D1390" s="1">
        <v>44651</v>
      </c>
      <c r="E1390" s="1">
        <f t="shared" si="63"/>
        <v>44562</v>
      </c>
      <c r="F1390">
        <f t="shared" si="64"/>
        <v>2</v>
      </c>
      <c r="G1390" t="str">
        <f t="shared" si="65"/>
        <v>Mar-22</v>
      </c>
      <c r="H1390">
        <f>VLOOKUP(B1390,campaign!A:D,4,FALSE)</f>
        <v>25</v>
      </c>
    </row>
    <row r="1391" spans="1:8" x14ac:dyDescent="0.25">
      <c r="A1391" t="s">
        <v>3015</v>
      </c>
      <c r="B1391" t="s">
        <v>3949</v>
      </c>
      <c r="C1391" s="1">
        <v>44589</v>
      </c>
      <c r="D1391" s="1">
        <v>44748</v>
      </c>
      <c r="E1391" s="1">
        <f t="shared" si="63"/>
        <v>44562</v>
      </c>
      <c r="F1391">
        <f t="shared" si="64"/>
        <v>5</v>
      </c>
      <c r="G1391" t="str">
        <f t="shared" si="65"/>
        <v>Jul-22</v>
      </c>
      <c r="H1391">
        <f>VLOOKUP(B1391,campaign!A:D,4,FALSE)</f>
        <v>25</v>
      </c>
    </row>
    <row r="1392" spans="1:8" x14ac:dyDescent="0.25">
      <c r="A1392" t="s">
        <v>3015</v>
      </c>
      <c r="B1392" t="s">
        <v>3949</v>
      </c>
      <c r="C1392" s="1">
        <v>44589</v>
      </c>
      <c r="D1392" s="1">
        <v>44781</v>
      </c>
      <c r="E1392" s="1">
        <f t="shared" si="63"/>
        <v>44562</v>
      </c>
      <c r="F1392">
        <f t="shared" si="64"/>
        <v>6</v>
      </c>
      <c r="G1392" t="str">
        <f t="shared" si="65"/>
        <v>Aug-22</v>
      </c>
      <c r="H1392">
        <f>VLOOKUP(B1392,campaign!A:D,4,FALSE)</f>
        <v>25</v>
      </c>
    </row>
    <row r="1393" spans="1:8" x14ac:dyDescent="0.25">
      <c r="A1393" t="s">
        <v>3015</v>
      </c>
      <c r="B1393" t="s">
        <v>3949</v>
      </c>
      <c r="C1393" s="1">
        <v>44589</v>
      </c>
      <c r="D1393" s="1">
        <v>44813</v>
      </c>
      <c r="E1393" s="1">
        <f t="shared" si="63"/>
        <v>44562</v>
      </c>
      <c r="F1393">
        <f t="shared" si="64"/>
        <v>7</v>
      </c>
      <c r="G1393" t="str">
        <f t="shared" si="65"/>
        <v>Sep-22</v>
      </c>
      <c r="H1393">
        <f>VLOOKUP(B1393,campaign!A:D,4,FALSE)</f>
        <v>25</v>
      </c>
    </row>
    <row r="1394" spans="1:8" x14ac:dyDescent="0.25">
      <c r="A1394" t="s">
        <v>3015</v>
      </c>
      <c r="B1394" t="s">
        <v>3949</v>
      </c>
      <c r="C1394" s="1">
        <v>44589</v>
      </c>
      <c r="D1394" s="1">
        <v>44838</v>
      </c>
      <c r="E1394" s="1">
        <f t="shared" si="63"/>
        <v>44562</v>
      </c>
      <c r="F1394">
        <f t="shared" si="64"/>
        <v>8</v>
      </c>
      <c r="G1394" t="str">
        <f t="shared" si="65"/>
        <v>Oct-22</v>
      </c>
      <c r="H1394">
        <f>VLOOKUP(B1394,campaign!A:D,4,FALSE)</f>
        <v>25</v>
      </c>
    </row>
    <row r="1395" spans="1:8" x14ac:dyDescent="0.25">
      <c r="A1395" t="s">
        <v>3015</v>
      </c>
      <c r="B1395" t="s">
        <v>3949</v>
      </c>
      <c r="C1395" s="1">
        <v>44589</v>
      </c>
      <c r="D1395" s="1">
        <v>44934</v>
      </c>
      <c r="E1395" s="1">
        <f t="shared" si="63"/>
        <v>44562</v>
      </c>
      <c r="F1395">
        <f t="shared" si="64"/>
        <v>11</v>
      </c>
      <c r="G1395" t="str">
        <f t="shared" si="65"/>
        <v>Jan-23</v>
      </c>
      <c r="H1395">
        <f>VLOOKUP(B1395,campaign!A:D,4,FALSE)</f>
        <v>25</v>
      </c>
    </row>
    <row r="1396" spans="1:8" x14ac:dyDescent="0.25">
      <c r="A1396" t="s">
        <v>3015</v>
      </c>
      <c r="B1396" t="s">
        <v>3949</v>
      </c>
      <c r="C1396" s="1">
        <v>44589</v>
      </c>
      <c r="D1396" s="1">
        <v>45026</v>
      </c>
      <c r="E1396" s="1">
        <f t="shared" si="63"/>
        <v>44562</v>
      </c>
      <c r="F1396">
        <f t="shared" si="64"/>
        <v>14</v>
      </c>
      <c r="G1396" t="str">
        <f t="shared" si="65"/>
        <v>Apr-23</v>
      </c>
      <c r="H1396">
        <f>VLOOKUP(B1396,campaign!A:D,4,FALSE)</f>
        <v>25</v>
      </c>
    </row>
    <row r="1397" spans="1:8" x14ac:dyDescent="0.25">
      <c r="A1397" t="s">
        <v>3015</v>
      </c>
      <c r="B1397" t="s">
        <v>3949</v>
      </c>
      <c r="C1397" s="1">
        <v>44589</v>
      </c>
      <c r="D1397" s="1">
        <v>45082</v>
      </c>
      <c r="E1397" s="1">
        <f t="shared" si="63"/>
        <v>44562</v>
      </c>
      <c r="F1397">
        <f t="shared" si="64"/>
        <v>16</v>
      </c>
      <c r="G1397" t="str">
        <f t="shared" si="65"/>
        <v>Jun-23</v>
      </c>
      <c r="H1397">
        <f>VLOOKUP(B1397,campaign!A:D,4,FALSE)</f>
        <v>25</v>
      </c>
    </row>
    <row r="1398" spans="1:8" x14ac:dyDescent="0.25">
      <c r="A1398" t="s">
        <v>3015</v>
      </c>
      <c r="B1398" t="s">
        <v>3929</v>
      </c>
      <c r="C1398" s="1">
        <v>44827</v>
      </c>
      <c r="D1398" s="1">
        <v>44827</v>
      </c>
      <c r="E1398" s="1">
        <f t="shared" si="63"/>
        <v>44805</v>
      </c>
      <c r="F1398">
        <f t="shared" si="64"/>
        <v>0</v>
      </c>
      <c r="G1398" t="str">
        <f t="shared" si="65"/>
        <v>Sep-22</v>
      </c>
      <c r="H1398">
        <f>VLOOKUP(B1398,campaign!A:D,4,FALSE)</f>
        <v>66</v>
      </c>
    </row>
    <row r="1399" spans="1:8" x14ac:dyDescent="0.25">
      <c r="A1399" t="s">
        <v>3015</v>
      </c>
      <c r="B1399" t="s">
        <v>3929</v>
      </c>
      <c r="C1399" s="1">
        <v>44827</v>
      </c>
      <c r="D1399" s="1">
        <v>44891</v>
      </c>
      <c r="E1399" s="1">
        <f t="shared" si="63"/>
        <v>44805</v>
      </c>
      <c r="F1399">
        <f t="shared" si="64"/>
        <v>2</v>
      </c>
      <c r="G1399" t="str">
        <f t="shared" si="65"/>
        <v>Nov-22</v>
      </c>
      <c r="H1399">
        <f>VLOOKUP(B1399,campaign!A:D,4,FALSE)</f>
        <v>66</v>
      </c>
    </row>
    <row r="1400" spans="1:8" x14ac:dyDescent="0.25">
      <c r="A1400" t="s">
        <v>3015</v>
      </c>
      <c r="B1400" t="s">
        <v>3929</v>
      </c>
      <c r="C1400" s="1">
        <v>44827</v>
      </c>
      <c r="D1400" s="1">
        <v>44902</v>
      </c>
      <c r="E1400" s="1">
        <f t="shared" si="63"/>
        <v>44805</v>
      </c>
      <c r="F1400">
        <f t="shared" si="64"/>
        <v>2</v>
      </c>
      <c r="G1400" t="str">
        <f t="shared" si="65"/>
        <v>Dec-22</v>
      </c>
      <c r="H1400">
        <f>VLOOKUP(B1400,campaign!A:D,4,FALSE)</f>
        <v>66</v>
      </c>
    </row>
    <row r="1401" spans="1:8" x14ac:dyDescent="0.25">
      <c r="A1401" t="s">
        <v>3015</v>
      </c>
      <c r="B1401" t="s">
        <v>3929</v>
      </c>
      <c r="C1401" s="1">
        <v>44827</v>
      </c>
      <c r="D1401" s="1">
        <v>44933</v>
      </c>
      <c r="E1401" s="1">
        <f t="shared" si="63"/>
        <v>44805</v>
      </c>
      <c r="F1401">
        <f t="shared" si="64"/>
        <v>3</v>
      </c>
      <c r="G1401" t="str">
        <f t="shared" si="65"/>
        <v>Jan-23</v>
      </c>
      <c r="H1401">
        <f>VLOOKUP(B1401,campaign!A:D,4,FALSE)</f>
        <v>66</v>
      </c>
    </row>
    <row r="1402" spans="1:8" x14ac:dyDescent="0.25">
      <c r="A1402" t="s">
        <v>3015</v>
      </c>
      <c r="B1402" t="s">
        <v>3929</v>
      </c>
      <c r="C1402" s="1">
        <v>44827</v>
      </c>
      <c r="D1402" s="1">
        <v>44980</v>
      </c>
      <c r="E1402" s="1">
        <f t="shared" si="63"/>
        <v>44805</v>
      </c>
      <c r="F1402">
        <f t="shared" si="64"/>
        <v>5</v>
      </c>
      <c r="G1402" t="str">
        <f t="shared" si="65"/>
        <v>Feb-23</v>
      </c>
      <c r="H1402">
        <f>VLOOKUP(B1402,campaign!A:D,4,FALSE)</f>
        <v>66</v>
      </c>
    </row>
    <row r="1403" spans="1:8" x14ac:dyDescent="0.25">
      <c r="A1403" t="s">
        <v>3015</v>
      </c>
      <c r="B1403" t="s">
        <v>3929</v>
      </c>
      <c r="C1403" s="1">
        <v>44827</v>
      </c>
      <c r="D1403" s="1">
        <v>44987</v>
      </c>
      <c r="E1403" s="1">
        <f t="shared" si="63"/>
        <v>44805</v>
      </c>
      <c r="F1403">
        <f t="shared" si="64"/>
        <v>5</v>
      </c>
      <c r="G1403" t="str">
        <f t="shared" si="65"/>
        <v>Mar-23</v>
      </c>
      <c r="H1403">
        <f>VLOOKUP(B1403,campaign!A:D,4,FALSE)</f>
        <v>66</v>
      </c>
    </row>
    <row r="1404" spans="1:8" x14ac:dyDescent="0.25">
      <c r="A1404" t="s">
        <v>3015</v>
      </c>
      <c r="B1404" t="s">
        <v>3929</v>
      </c>
      <c r="C1404" s="1">
        <v>44827</v>
      </c>
      <c r="D1404" s="1">
        <v>45054</v>
      </c>
      <c r="E1404" s="1">
        <f t="shared" si="63"/>
        <v>44805</v>
      </c>
      <c r="F1404">
        <f t="shared" si="64"/>
        <v>7</v>
      </c>
      <c r="G1404" t="str">
        <f t="shared" si="65"/>
        <v>May-23</v>
      </c>
      <c r="H1404">
        <f>VLOOKUP(B1404,campaign!A:D,4,FALSE)</f>
        <v>66</v>
      </c>
    </row>
    <row r="1405" spans="1:8" x14ac:dyDescent="0.25">
      <c r="A1405" t="s">
        <v>3015</v>
      </c>
      <c r="B1405" t="s">
        <v>3920</v>
      </c>
      <c r="C1405" s="1">
        <v>44935</v>
      </c>
      <c r="D1405" s="1">
        <v>44935</v>
      </c>
      <c r="E1405" s="1">
        <f t="shared" si="63"/>
        <v>44927</v>
      </c>
      <c r="F1405">
        <f t="shared" si="64"/>
        <v>0</v>
      </c>
      <c r="G1405" t="str">
        <f t="shared" si="65"/>
        <v>Jan-23</v>
      </c>
      <c r="H1405">
        <f>VLOOKUP(B1405,campaign!A:D,4,FALSE)</f>
        <v>10</v>
      </c>
    </row>
    <row r="1406" spans="1:8" x14ac:dyDescent="0.25">
      <c r="A1406" t="s">
        <v>3015</v>
      </c>
      <c r="B1406" t="s">
        <v>3920</v>
      </c>
      <c r="C1406" s="1">
        <v>44935</v>
      </c>
      <c r="D1406" s="1">
        <v>44974</v>
      </c>
      <c r="E1406" s="1">
        <f t="shared" si="63"/>
        <v>44927</v>
      </c>
      <c r="F1406">
        <f t="shared" si="64"/>
        <v>1</v>
      </c>
      <c r="G1406" t="str">
        <f t="shared" si="65"/>
        <v>Feb-23</v>
      </c>
      <c r="H1406">
        <f>VLOOKUP(B1406,campaign!A:D,4,FALSE)</f>
        <v>10</v>
      </c>
    </row>
    <row r="1407" spans="1:8" x14ac:dyDescent="0.25">
      <c r="A1407" t="s">
        <v>3015</v>
      </c>
      <c r="B1407" t="s">
        <v>3920</v>
      </c>
      <c r="C1407" s="1">
        <v>44935</v>
      </c>
      <c r="D1407" s="1">
        <v>45006</v>
      </c>
      <c r="E1407" s="1">
        <f t="shared" si="63"/>
        <v>44927</v>
      </c>
      <c r="F1407">
        <f t="shared" si="64"/>
        <v>2</v>
      </c>
      <c r="G1407" t="str">
        <f t="shared" si="65"/>
        <v>Mar-23</v>
      </c>
      <c r="H1407">
        <f>VLOOKUP(B1407,campaign!A:D,4,FALSE)</f>
        <v>10</v>
      </c>
    </row>
    <row r="1408" spans="1:8" x14ac:dyDescent="0.25">
      <c r="A1408" t="s">
        <v>3015</v>
      </c>
      <c r="B1408" t="s">
        <v>3920</v>
      </c>
      <c r="C1408" s="1">
        <v>44935</v>
      </c>
      <c r="D1408" s="1">
        <v>45037</v>
      </c>
      <c r="E1408" s="1">
        <f t="shared" si="63"/>
        <v>44927</v>
      </c>
      <c r="F1408">
        <f t="shared" si="64"/>
        <v>3</v>
      </c>
      <c r="G1408" t="str">
        <f t="shared" si="65"/>
        <v>Apr-23</v>
      </c>
      <c r="H1408">
        <f>VLOOKUP(B1408,campaign!A:D,4,FALSE)</f>
        <v>10</v>
      </c>
    </row>
    <row r="1409" spans="1:8" x14ac:dyDescent="0.25">
      <c r="A1409" t="s">
        <v>3015</v>
      </c>
      <c r="B1409" t="s">
        <v>3920</v>
      </c>
      <c r="C1409" s="1">
        <v>44935</v>
      </c>
      <c r="D1409" s="1">
        <v>45059</v>
      </c>
      <c r="E1409" s="1">
        <f t="shared" si="63"/>
        <v>44927</v>
      </c>
      <c r="F1409">
        <f t="shared" si="64"/>
        <v>4</v>
      </c>
      <c r="G1409" t="str">
        <f t="shared" si="65"/>
        <v>May-23</v>
      </c>
      <c r="H1409">
        <f>VLOOKUP(B1409,campaign!A:D,4,FALSE)</f>
        <v>10</v>
      </c>
    </row>
    <row r="1410" spans="1:8" x14ac:dyDescent="0.25">
      <c r="A1410" t="s">
        <v>3016</v>
      </c>
      <c r="B1410" t="s">
        <v>3921</v>
      </c>
      <c r="C1410" s="1">
        <v>44573</v>
      </c>
      <c r="D1410" s="1">
        <v>44573</v>
      </c>
      <c r="E1410" s="1">
        <f t="shared" si="63"/>
        <v>44562</v>
      </c>
      <c r="F1410">
        <f t="shared" si="64"/>
        <v>0</v>
      </c>
      <c r="G1410" t="str">
        <f t="shared" si="65"/>
        <v>Jan-22</v>
      </c>
      <c r="H1410">
        <f>VLOOKUP(B1410,campaign!A:D,4,FALSE)</f>
        <v>26</v>
      </c>
    </row>
    <row r="1411" spans="1:8" x14ac:dyDescent="0.25">
      <c r="A1411" t="s">
        <v>3016</v>
      </c>
      <c r="B1411" t="s">
        <v>3921</v>
      </c>
      <c r="C1411" s="1">
        <v>44573</v>
      </c>
      <c r="D1411" s="1">
        <v>44613</v>
      </c>
      <c r="E1411" s="1">
        <f t="shared" ref="E1411:E1474" si="66">DATE(YEAR(C1411),MONTH(C1411),1)</f>
        <v>44562</v>
      </c>
      <c r="F1411">
        <f t="shared" ref="F1411:F1474" si="67">DATEDIF(C1411,D1411,"M")</f>
        <v>1</v>
      </c>
      <c r="G1411" t="str">
        <f t="shared" ref="G1411:G1474" si="68">TEXT(D1411,"mmm-yy")</f>
        <v>Feb-22</v>
      </c>
      <c r="H1411">
        <f>VLOOKUP(B1411,campaign!A:D,4,FALSE)</f>
        <v>26</v>
      </c>
    </row>
    <row r="1412" spans="1:8" x14ac:dyDescent="0.25">
      <c r="A1412" t="s">
        <v>3016</v>
      </c>
      <c r="B1412" t="s">
        <v>3921</v>
      </c>
      <c r="C1412" s="1">
        <v>44573</v>
      </c>
      <c r="D1412" s="1">
        <v>44640</v>
      </c>
      <c r="E1412" s="1">
        <f t="shared" si="66"/>
        <v>44562</v>
      </c>
      <c r="F1412">
        <f t="shared" si="67"/>
        <v>2</v>
      </c>
      <c r="G1412" t="str">
        <f t="shared" si="68"/>
        <v>Mar-22</v>
      </c>
      <c r="H1412">
        <f>VLOOKUP(B1412,campaign!A:D,4,FALSE)</f>
        <v>26</v>
      </c>
    </row>
    <row r="1413" spans="1:8" x14ac:dyDescent="0.25">
      <c r="A1413" t="s">
        <v>3016</v>
      </c>
      <c r="B1413" t="s">
        <v>3921</v>
      </c>
      <c r="C1413" s="1">
        <v>44573</v>
      </c>
      <c r="D1413" s="1">
        <v>44823</v>
      </c>
      <c r="E1413" s="1">
        <f t="shared" si="66"/>
        <v>44562</v>
      </c>
      <c r="F1413">
        <f t="shared" si="67"/>
        <v>8</v>
      </c>
      <c r="G1413" t="str">
        <f t="shared" si="68"/>
        <v>Sep-22</v>
      </c>
      <c r="H1413">
        <f>VLOOKUP(B1413,campaign!A:D,4,FALSE)</f>
        <v>26</v>
      </c>
    </row>
    <row r="1414" spans="1:8" x14ac:dyDescent="0.25">
      <c r="A1414" t="s">
        <v>3016</v>
      </c>
      <c r="B1414" t="s">
        <v>3921</v>
      </c>
      <c r="C1414" s="1">
        <v>44573</v>
      </c>
      <c r="D1414" s="1">
        <v>44853</v>
      </c>
      <c r="E1414" s="1">
        <f t="shared" si="66"/>
        <v>44562</v>
      </c>
      <c r="F1414">
        <f t="shared" si="67"/>
        <v>9</v>
      </c>
      <c r="G1414" t="str">
        <f t="shared" si="68"/>
        <v>Oct-22</v>
      </c>
      <c r="H1414">
        <f>VLOOKUP(B1414,campaign!A:D,4,FALSE)</f>
        <v>26</v>
      </c>
    </row>
    <row r="1415" spans="1:8" x14ac:dyDescent="0.25">
      <c r="A1415" t="s">
        <v>3016</v>
      </c>
      <c r="B1415" t="s">
        <v>3921</v>
      </c>
      <c r="C1415" s="1">
        <v>44573</v>
      </c>
      <c r="D1415" s="1">
        <v>44913</v>
      </c>
      <c r="E1415" s="1">
        <f t="shared" si="66"/>
        <v>44562</v>
      </c>
      <c r="F1415">
        <f t="shared" si="67"/>
        <v>11</v>
      </c>
      <c r="G1415" t="str">
        <f t="shared" si="68"/>
        <v>Dec-22</v>
      </c>
      <c r="H1415">
        <f>VLOOKUP(B1415,campaign!A:D,4,FALSE)</f>
        <v>26</v>
      </c>
    </row>
    <row r="1416" spans="1:8" x14ac:dyDescent="0.25">
      <c r="A1416" t="s">
        <v>3016</v>
      </c>
      <c r="B1416" t="s">
        <v>3921</v>
      </c>
      <c r="C1416" s="1">
        <v>44573</v>
      </c>
      <c r="D1416" s="1">
        <v>45043</v>
      </c>
      <c r="E1416" s="1">
        <f t="shared" si="66"/>
        <v>44562</v>
      </c>
      <c r="F1416">
        <f t="shared" si="67"/>
        <v>15</v>
      </c>
      <c r="G1416" t="str">
        <f t="shared" si="68"/>
        <v>Apr-23</v>
      </c>
      <c r="H1416">
        <f>VLOOKUP(B1416,campaign!A:D,4,FALSE)</f>
        <v>26</v>
      </c>
    </row>
    <row r="1417" spans="1:8" x14ac:dyDescent="0.25">
      <c r="A1417" t="s">
        <v>3016</v>
      </c>
      <c r="B1417" t="s">
        <v>3921</v>
      </c>
      <c r="C1417" s="1">
        <v>44573</v>
      </c>
      <c r="D1417" s="1">
        <v>45070</v>
      </c>
      <c r="E1417" s="1">
        <f t="shared" si="66"/>
        <v>44562</v>
      </c>
      <c r="F1417">
        <f t="shared" si="67"/>
        <v>16</v>
      </c>
      <c r="G1417" t="str">
        <f t="shared" si="68"/>
        <v>May-23</v>
      </c>
      <c r="H1417">
        <f>VLOOKUP(B1417,campaign!A:D,4,FALSE)</f>
        <v>26</v>
      </c>
    </row>
    <row r="1418" spans="1:8" x14ac:dyDescent="0.25">
      <c r="A1418" t="s">
        <v>3016</v>
      </c>
      <c r="B1418" t="s">
        <v>3924</v>
      </c>
      <c r="C1418" s="1">
        <v>44758</v>
      </c>
      <c r="D1418" s="1">
        <v>44758</v>
      </c>
      <c r="E1418" s="1">
        <f t="shared" si="66"/>
        <v>44743</v>
      </c>
      <c r="F1418">
        <f t="shared" si="67"/>
        <v>0</v>
      </c>
      <c r="G1418" t="str">
        <f t="shared" si="68"/>
        <v>Jul-22</v>
      </c>
      <c r="H1418">
        <f>VLOOKUP(B1418,campaign!A:D,4,FALSE)</f>
        <v>22</v>
      </c>
    </row>
    <row r="1419" spans="1:8" x14ac:dyDescent="0.25">
      <c r="A1419" t="s">
        <v>3016</v>
      </c>
      <c r="B1419" t="s">
        <v>3924</v>
      </c>
      <c r="C1419" s="1">
        <v>44758</v>
      </c>
      <c r="D1419" s="1">
        <v>44790</v>
      </c>
      <c r="E1419" s="1">
        <f t="shared" si="66"/>
        <v>44743</v>
      </c>
      <c r="F1419">
        <f t="shared" si="67"/>
        <v>1</v>
      </c>
      <c r="G1419" t="str">
        <f t="shared" si="68"/>
        <v>Aug-22</v>
      </c>
      <c r="H1419">
        <f>VLOOKUP(B1419,campaign!A:D,4,FALSE)</f>
        <v>22</v>
      </c>
    </row>
    <row r="1420" spans="1:8" x14ac:dyDescent="0.25">
      <c r="A1420" t="s">
        <v>3016</v>
      </c>
      <c r="B1420" t="s">
        <v>3924</v>
      </c>
      <c r="C1420" s="1">
        <v>44758</v>
      </c>
      <c r="D1420" s="1">
        <v>44821</v>
      </c>
      <c r="E1420" s="1">
        <f t="shared" si="66"/>
        <v>44743</v>
      </c>
      <c r="F1420">
        <f t="shared" si="67"/>
        <v>2</v>
      </c>
      <c r="G1420" t="str">
        <f t="shared" si="68"/>
        <v>Sep-22</v>
      </c>
      <c r="H1420">
        <f>VLOOKUP(B1420,campaign!A:D,4,FALSE)</f>
        <v>22</v>
      </c>
    </row>
    <row r="1421" spans="1:8" x14ac:dyDescent="0.25">
      <c r="A1421" t="s">
        <v>3016</v>
      </c>
      <c r="B1421" t="s">
        <v>3924</v>
      </c>
      <c r="C1421" s="1">
        <v>44758</v>
      </c>
      <c r="D1421" s="1">
        <v>44864</v>
      </c>
      <c r="E1421" s="1">
        <f t="shared" si="66"/>
        <v>44743</v>
      </c>
      <c r="F1421">
        <f t="shared" si="67"/>
        <v>3</v>
      </c>
      <c r="G1421" t="str">
        <f t="shared" si="68"/>
        <v>Oct-22</v>
      </c>
      <c r="H1421">
        <f>VLOOKUP(B1421,campaign!A:D,4,FALSE)</f>
        <v>22</v>
      </c>
    </row>
    <row r="1422" spans="1:8" x14ac:dyDescent="0.25">
      <c r="A1422" t="s">
        <v>3016</v>
      </c>
      <c r="B1422" t="s">
        <v>3924</v>
      </c>
      <c r="C1422" s="1">
        <v>44758</v>
      </c>
      <c r="D1422" s="1">
        <v>44885</v>
      </c>
      <c r="E1422" s="1">
        <f t="shared" si="66"/>
        <v>44743</v>
      </c>
      <c r="F1422">
        <f t="shared" si="67"/>
        <v>4</v>
      </c>
      <c r="G1422" t="str">
        <f t="shared" si="68"/>
        <v>Nov-22</v>
      </c>
      <c r="H1422">
        <f>VLOOKUP(B1422,campaign!A:D,4,FALSE)</f>
        <v>22</v>
      </c>
    </row>
    <row r="1423" spans="1:8" x14ac:dyDescent="0.25">
      <c r="A1423" t="s">
        <v>3016</v>
      </c>
      <c r="B1423" t="s">
        <v>3924</v>
      </c>
      <c r="C1423" s="1">
        <v>44758</v>
      </c>
      <c r="D1423" s="1">
        <v>44915</v>
      </c>
      <c r="E1423" s="1">
        <f t="shared" si="66"/>
        <v>44743</v>
      </c>
      <c r="F1423">
        <f t="shared" si="67"/>
        <v>5</v>
      </c>
      <c r="G1423" t="str">
        <f t="shared" si="68"/>
        <v>Dec-22</v>
      </c>
      <c r="H1423">
        <f>VLOOKUP(B1423,campaign!A:D,4,FALSE)</f>
        <v>22</v>
      </c>
    </row>
    <row r="1424" spans="1:8" x14ac:dyDescent="0.25">
      <c r="A1424" t="s">
        <v>3016</v>
      </c>
      <c r="B1424" t="s">
        <v>3924</v>
      </c>
      <c r="C1424" s="1">
        <v>44758</v>
      </c>
      <c r="D1424" s="1">
        <v>44952</v>
      </c>
      <c r="E1424" s="1">
        <f t="shared" si="66"/>
        <v>44743</v>
      </c>
      <c r="F1424">
        <f t="shared" si="67"/>
        <v>6</v>
      </c>
      <c r="G1424" t="str">
        <f t="shared" si="68"/>
        <v>Jan-23</v>
      </c>
      <c r="H1424">
        <f>VLOOKUP(B1424,campaign!A:D,4,FALSE)</f>
        <v>22</v>
      </c>
    </row>
    <row r="1425" spans="1:8" x14ac:dyDescent="0.25">
      <c r="A1425" t="s">
        <v>3016</v>
      </c>
      <c r="B1425" t="s">
        <v>3924</v>
      </c>
      <c r="C1425" s="1">
        <v>44758</v>
      </c>
      <c r="D1425" s="1">
        <v>45067</v>
      </c>
      <c r="E1425" s="1">
        <f t="shared" si="66"/>
        <v>44743</v>
      </c>
      <c r="F1425">
        <f t="shared" si="67"/>
        <v>10</v>
      </c>
      <c r="G1425" t="str">
        <f t="shared" si="68"/>
        <v>May-23</v>
      </c>
      <c r="H1425">
        <f>VLOOKUP(B1425,campaign!A:D,4,FALSE)</f>
        <v>22</v>
      </c>
    </row>
    <row r="1426" spans="1:8" x14ac:dyDescent="0.25">
      <c r="A1426" t="s">
        <v>3016</v>
      </c>
      <c r="B1426" t="s">
        <v>3947</v>
      </c>
      <c r="C1426" s="1">
        <v>45021</v>
      </c>
      <c r="D1426" s="1">
        <v>45021</v>
      </c>
      <c r="E1426" s="1">
        <f t="shared" si="66"/>
        <v>45017</v>
      </c>
      <c r="F1426">
        <f t="shared" si="67"/>
        <v>0</v>
      </c>
      <c r="G1426" t="str">
        <f t="shared" si="68"/>
        <v>Apr-23</v>
      </c>
      <c r="H1426">
        <f>VLOOKUP(B1426,campaign!A:D,4,FALSE)</f>
        <v>62</v>
      </c>
    </row>
    <row r="1427" spans="1:8" x14ac:dyDescent="0.25">
      <c r="A1427" t="s">
        <v>3016</v>
      </c>
      <c r="B1427" t="s">
        <v>3947</v>
      </c>
      <c r="C1427" s="1">
        <v>45021</v>
      </c>
      <c r="D1427" s="1">
        <v>45057</v>
      </c>
      <c r="E1427" s="1">
        <f t="shared" si="66"/>
        <v>45017</v>
      </c>
      <c r="F1427">
        <f t="shared" si="67"/>
        <v>1</v>
      </c>
      <c r="G1427" t="str">
        <f t="shared" si="68"/>
        <v>May-23</v>
      </c>
      <c r="H1427">
        <f>VLOOKUP(B1427,campaign!A:D,4,FALSE)</f>
        <v>62</v>
      </c>
    </row>
    <row r="1428" spans="1:8" x14ac:dyDescent="0.25">
      <c r="A1428" t="s">
        <v>3017</v>
      </c>
      <c r="B1428" t="s">
        <v>3947</v>
      </c>
      <c r="C1428" s="1">
        <v>44617</v>
      </c>
      <c r="D1428" s="1">
        <v>44617</v>
      </c>
      <c r="E1428" s="1">
        <f t="shared" si="66"/>
        <v>44593</v>
      </c>
      <c r="F1428">
        <f t="shared" si="67"/>
        <v>0</v>
      </c>
      <c r="G1428" t="str">
        <f t="shared" si="68"/>
        <v>Feb-22</v>
      </c>
      <c r="H1428">
        <f>VLOOKUP(B1428,campaign!A:D,4,FALSE)</f>
        <v>62</v>
      </c>
    </row>
    <row r="1429" spans="1:8" x14ac:dyDescent="0.25">
      <c r="A1429" t="s">
        <v>3017</v>
      </c>
      <c r="B1429" t="s">
        <v>3947</v>
      </c>
      <c r="C1429" s="1">
        <v>44617</v>
      </c>
      <c r="D1429" s="1">
        <v>44655</v>
      </c>
      <c r="E1429" s="1">
        <f t="shared" si="66"/>
        <v>44593</v>
      </c>
      <c r="F1429">
        <f t="shared" si="67"/>
        <v>1</v>
      </c>
      <c r="G1429" t="str">
        <f t="shared" si="68"/>
        <v>Apr-22</v>
      </c>
      <c r="H1429">
        <f>VLOOKUP(B1429,campaign!A:D,4,FALSE)</f>
        <v>62</v>
      </c>
    </row>
    <row r="1430" spans="1:8" x14ac:dyDescent="0.25">
      <c r="A1430" t="s">
        <v>3017</v>
      </c>
      <c r="B1430" t="s">
        <v>3947</v>
      </c>
      <c r="C1430" s="1">
        <v>44617</v>
      </c>
      <c r="D1430" s="1">
        <v>44771</v>
      </c>
      <c r="E1430" s="1">
        <f t="shared" si="66"/>
        <v>44593</v>
      </c>
      <c r="F1430">
        <f t="shared" si="67"/>
        <v>5</v>
      </c>
      <c r="G1430" t="str">
        <f t="shared" si="68"/>
        <v>Jul-22</v>
      </c>
      <c r="H1430">
        <f>VLOOKUP(B1430,campaign!A:D,4,FALSE)</f>
        <v>62</v>
      </c>
    </row>
    <row r="1431" spans="1:8" x14ac:dyDescent="0.25">
      <c r="A1431" t="s">
        <v>3017</v>
      </c>
      <c r="B1431" t="s">
        <v>3947</v>
      </c>
      <c r="C1431" s="1">
        <v>44617</v>
      </c>
      <c r="D1431" s="1">
        <v>44774</v>
      </c>
      <c r="E1431" s="1">
        <f t="shared" si="66"/>
        <v>44593</v>
      </c>
      <c r="F1431">
        <f t="shared" si="67"/>
        <v>5</v>
      </c>
      <c r="G1431" t="str">
        <f t="shared" si="68"/>
        <v>Aug-22</v>
      </c>
      <c r="H1431">
        <f>VLOOKUP(B1431,campaign!A:D,4,FALSE)</f>
        <v>62</v>
      </c>
    </row>
    <row r="1432" spans="1:8" x14ac:dyDescent="0.25">
      <c r="A1432" t="s">
        <v>3017</v>
      </c>
      <c r="B1432" t="s">
        <v>3947</v>
      </c>
      <c r="C1432" s="1">
        <v>44617</v>
      </c>
      <c r="D1432" s="1">
        <v>44833</v>
      </c>
      <c r="E1432" s="1">
        <f t="shared" si="66"/>
        <v>44593</v>
      </c>
      <c r="F1432">
        <f t="shared" si="67"/>
        <v>7</v>
      </c>
      <c r="G1432" t="str">
        <f t="shared" si="68"/>
        <v>Sep-22</v>
      </c>
      <c r="H1432">
        <f>VLOOKUP(B1432,campaign!A:D,4,FALSE)</f>
        <v>62</v>
      </c>
    </row>
    <row r="1433" spans="1:8" x14ac:dyDescent="0.25">
      <c r="A1433" t="s">
        <v>3017</v>
      </c>
      <c r="B1433" t="s">
        <v>3947</v>
      </c>
      <c r="C1433" s="1">
        <v>44617</v>
      </c>
      <c r="D1433" s="1">
        <v>44863</v>
      </c>
      <c r="E1433" s="1">
        <f t="shared" si="66"/>
        <v>44593</v>
      </c>
      <c r="F1433">
        <f t="shared" si="67"/>
        <v>8</v>
      </c>
      <c r="G1433" t="str">
        <f t="shared" si="68"/>
        <v>Oct-22</v>
      </c>
      <c r="H1433">
        <f>VLOOKUP(B1433,campaign!A:D,4,FALSE)</f>
        <v>62</v>
      </c>
    </row>
    <row r="1434" spans="1:8" x14ac:dyDescent="0.25">
      <c r="A1434" t="s">
        <v>3017</v>
      </c>
      <c r="B1434" t="s">
        <v>3947</v>
      </c>
      <c r="C1434" s="1">
        <v>44617</v>
      </c>
      <c r="D1434" s="1">
        <v>44895</v>
      </c>
      <c r="E1434" s="1">
        <f t="shared" si="66"/>
        <v>44593</v>
      </c>
      <c r="F1434">
        <f t="shared" si="67"/>
        <v>9</v>
      </c>
      <c r="G1434" t="str">
        <f t="shared" si="68"/>
        <v>Nov-22</v>
      </c>
      <c r="H1434">
        <f>VLOOKUP(B1434,campaign!A:D,4,FALSE)</f>
        <v>62</v>
      </c>
    </row>
    <row r="1435" spans="1:8" x14ac:dyDescent="0.25">
      <c r="A1435" t="s">
        <v>3017</v>
      </c>
      <c r="B1435" t="s">
        <v>3947</v>
      </c>
      <c r="C1435" s="1">
        <v>44617</v>
      </c>
      <c r="D1435" s="1">
        <v>44900</v>
      </c>
      <c r="E1435" s="1">
        <f t="shared" si="66"/>
        <v>44593</v>
      </c>
      <c r="F1435">
        <f t="shared" si="67"/>
        <v>9</v>
      </c>
      <c r="G1435" t="str">
        <f t="shared" si="68"/>
        <v>Dec-22</v>
      </c>
      <c r="H1435">
        <f>VLOOKUP(B1435,campaign!A:D,4,FALSE)</f>
        <v>62</v>
      </c>
    </row>
    <row r="1436" spans="1:8" x14ac:dyDescent="0.25">
      <c r="A1436" t="s">
        <v>3017</v>
      </c>
      <c r="B1436" t="s">
        <v>3947</v>
      </c>
      <c r="C1436" s="1">
        <v>44617</v>
      </c>
      <c r="D1436" s="1">
        <v>44952</v>
      </c>
      <c r="E1436" s="1">
        <f t="shared" si="66"/>
        <v>44593</v>
      </c>
      <c r="F1436">
        <f t="shared" si="67"/>
        <v>11</v>
      </c>
      <c r="G1436" t="str">
        <f t="shared" si="68"/>
        <v>Jan-23</v>
      </c>
      <c r="H1436">
        <f>VLOOKUP(B1436,campaign!A:D,4,FALSE)</f>
        <v>62</v>
      </c>
    </row>
    <row r="1437" spans="1:8" x14ac:dyDescent="0.25">
      <c r="A1437" t="s">
        <v>3017</v>
      </c>
      <c r="B1437" t="s">
        <v>3947</v>
      </c>
      <c r="C1437" s="1">
        <v>44617</v>
      </c>
      <c r="D1437" s="1">
        <v>44959</v>
      </c>
      <c r="E1437" s="1">
        <f t="shared" si="66"/>
        <v>44593</v>
      </c>
      <c r="F1437">
        <f t="shared" si="67"/>
        <v>11</v>
      </c>
      <c r="G1437" t="str">
        <f t="shared" si="68"/>
        <v>Feb-23</v>
      </c>
      <c r="H1437">
        <f>VLOOKUP(B1437,campaign!A:D,4,FALSE)</f>
        <v>62</v>
      </c>
    </row>
    <row r="1438" spans="1:8" x14ac:dyDescent="0.25">
      <c r="A1438" t="s">
        <v>3017</v>
      </c>
      <c r="B1438" t="s">
        <v>3947</v>
      </c>
      <c r="C1438" s="1">
        <v>44617</v>
      </c>
      <c r="D1438" s="1">
        <v>45042</v>
      </c>
      <c r="E1438" s="1">
        <f t="shared" si="66"/>
        <v>44593</v>
      </c>
      <c r="F1438">
        <f t="shared" si="67"/>
        <v>14</v>
      </c>
      <c r="G1438" t="str">
        <f t="shared" si="68"/>
        <v>Apr-23</v>
      </c>
      <c r="H1438">
        <f>VLOOKUP(B1438,campaign!A:D,4,FALSE)</f>
        <v>62</v>
      </c>
    </row>
    <row r="1439" spans="1:8" x14ac:dyDescent="0.25">
      <c r="A1439" t="s">
        <v>3017</v>
      </c>
      <c r="B1439" t="s">
        <v>3947</v>
      </c>
      <c r="C1439" s="1">
        <v>44617</v>
      </c>
      <c r="D1439" s="1">
        <v>45072</v>
      </c>
      <c r="E1439" s="1">
        <f t="shared" si="66"/>
        <v>44593</v>
      </c>
      <c r="F1439">
        <f t="shared" si="67"/>
        <v>15</v>
      </c>
      <c r="G1439" t="str">
        <f t="shared" si="68"/>
        <v>May-23</v>
      </c>
      <c r="H1439">
        <f>VLOOKUP(B1439,campaign!A:D,4,FALSE)</f>
        <v>62</v>
      </c>
    </row>
    <row r="1440" spans="1:8" x14ac:dyDescent="0.25">
      <c r="A1440" t="s">
        <v>3017</v>
      </c>
      <c r="B1440" t="s">
        <v>3947</v>
      </c>
      <c r="C1440" s="1">
        <v>44617</v>
      </c>
      <c r="D1440" s="1">
        <v>45084</v>
      </c>
      <c r="E1440" s="1">
        <f t="shared" si="66"/>
        <v>44593</v>
      </c>
      <c r="F1440">
        <f t="shared" si="67"/>
        <v>15</v>
      </c>
      <c r="G1440" t="str">
        <f t="shared" si="68"/>
        <v>Jun-23</v>
      </c>
      <c r="H1440">
        <f>VLOOKUP(B1440,campaign!A:D,4,FALSE)</f>
        <v>62</v>
      </c>
    </row>
    <row r="1441" spans="1:8" x14ac:dyDescent="0.25">
      <c r="A1441" t="s">
        <v>3017</v>
      </c>
      <c r="B1441" t="s">
        <v>3950</v>
      </c>
      <c r="C1441" s="1">
        <v>45033</v>
      </c>
      <c r="D1441" s="1">
        <v>45033</v>
      </c>
      <c r="E1441" s="1">
        <f t="shared" si="66"/>
        <v>45017</v>
      </c>
      <c r="F1441">
        <f t="shared" si="67"/>
        <v>0</v>
      </c>
      <c r="G1441" t="str">
        <f t="shared" si="68"/>
        <v>Apr-23</v>
      </c>
      <c r="H1441">
        <f>VLOOKUP(B1441,campaign!A:D,4,FALSE)</f>
        <v>28</v>
      </c>
    </row>
    <row r="1442" spans="1:8" x14ac:dyDescent="0.25">
      <c r="A1442" t="s">
        <v>3017</v>
      </c>
      <c r="B1442" t="s">
        <v>3950</v>
      </c>
      <c r="C1442" s="1">
        <v>45033</v>
      </c>
      <c r="D1442" s="1">
        <v>45073</v>
      </c>
      <c r="E1442" s="1">
        <f t="shared" si="66"/>
        <v>45017</v>
      </c>
      <c r="F1442">
        <f t="shared" si="67"/>
        <v>1</v>
      </c>
      <c r="G1442" t="str">
        <f t="shared" si="68"/>
        <v>May-23</v>
      </c>
      <c r="H1442">
        <f>VLOOKUP(B1442,campaign!A:D,4,FALSE)</f>
        <v>28</v>
      </c>
    </row>
    <row r="1443" spans="1:8" x14ac:dyDescent="0.25">
      <c r="A1443" t="s">
        <v>3017</v>
      </c>
      <c r="B1443" t="s">
        <v>3950</v>
      </c>
      <c r="C1443" s="1">
        <v>45033</v>
      </c>
      <c r="D1443" s="1">
        <v>45078</v>
      </c>
      <c r="E1443" s="1">
        <f t="shared" si="66"/>
        <v>45017</v>
      </c>
      <c r="F1443">
        <f t="shared" si="67"/>
        <v>1</v>
      </c>
      <c r="G1443" t="str">
        <f t="shared" si="68"/>
        <v>Jun-23</v>
      </c>
      <c r="H1443">
        <f>VLOOKUP(B1443,campaign!A:D,4,FALSE)</f>
        <v>28</v>
      </c>
    </row>
    <row r="1444" spans="1:8" x14ac:dyDescent="0.25">
      <c r="A1444" t="s">
        <v>3017</v>
      </c>
      <c r="B1444" t="s">
        <v>3925</v>
      </c>
      <c r="C1444" s="1">
        <v>45042</v>
      </c>
      <c r="D1444" s="1">
        <v>45042</v>
      </c>
      <c r="E1444" s="1">
        <f t="shared" si="66"/>
        <v>45017</v>
      </c>
      <c r="F1444">
        <f t="shared" si="67"/>
        <v>0</v>
      </c>
      <c r="G1444" t="str">
        <f t="shared" si="68"/>
        <v>Apr-23</v>
      </c>
      <c r="H1444">
        <f>VLOOKUP(B1444,campaign!A:D,4,FALSE)</f>
        <v>13</v>
      </c>
    </row>
    <row r="1445" spans="1:8" x14ac:dyDescent="0.25">
      <c r="A1445" t="s">
        <v>3017</v>
      </c>
      <c r="B1445" t="s">
        <v>3925</v>
      </c>
      <c r="C1445" s="1">
        <v>45042</v>
      </c>
      <c r="D1445" s="1">
        <v>45076</v>
      </c>
      <c r="E1445" s="1">
        <f t="shared" si="66"/>
        <v>45017</v>
      </c>
      <c r="F1445">
        <f t="shared" si="67"/>
        <v>1</v>
      </c>
      <c r="G1445" t="str">
        <f t="shared" si="68"/>
        <v>May-23</v>
      </c>
      <c r="H1445">
        <f>VLOOKUP(B1445,campaign!A:D,4,FALSE)</f>
        <v>13</v>
      </c>
    </row>
    <row r="1446" spans="1:8" x14ac:dyDescent="0.25">
      <c r="A1446" t="s">
        <v>3017</v>
      </c>
      <c r="B1446" t="s">
        <v>3925</v>
      </c>
      <c r="C1446" s="1">
        <v>45042</v>
      </c>
      <c r="D1446" s="1">
        <v>45080</v>
      </c>
      <c r="E1446" s="1">
        <f t="shared" si="66"/>
        <v>45017</v>
      </c>
      <c r="F1446">
        <f t="shared" si="67"/>
        <v>1</v>
      </c>
      <c r="G1446" t="str">
        <f t="shared" si="68"/>
        <v>Jun-23</v>
      </c>
      <c r="H1446">
        <f>VLOOKUP(B1446,campaign!A:D,4,FALSE)</f>
        <v>13</v>
      </c>
    </row>
    <row r="1447" spans="1:8" x14ac:dyDescent="0.25">
      <c r="A1447" t="s">
        <v>3018</v>
      </c>
      <c r="B1447" t="s">
        <v>3949</v>
      </c>
      <c r="C1447" s="1">
        <v>44696</v>
      </c>
      <c r="D1447" s="1">
        <v>44696</v>
      </c>
      <c r="E1447" s="1">
        <f t="shared" si="66"/>
        <v>44682</v>
      </c>
      <c r="F1447">
        <f t="shared" si="67"/>
        <v>0</v>
      </c>
      <c r="G1447" t="str">
        <f t="shared" si="68"/>
        <v>May-22</v>
      </c>
      <c r="H1447">
        <f>VLOOKUP(B1447,campaign!A:D,4,FALSE)</f>
        <v>25</v>
      </c>
    </row>
    <row r="1448" spans="1:8" x14ac:dyDescent="0.25">
      <c r="A1448" t="s">
        <v>3018</v>
      </c>
      <c r="B1448" t="s">
        <v>3949</v>
      </c>
      <c r="C1448" s="1">
        <v>44696</v>
      </c>
      <c r="D1448" s="1">
        <v>44727</v>
      </c>
      <c r="E1448" s="1">
        <f t="shared" si="66"/>
        <v>44682</v>
      </c>
      <c r="F1448">
        <f t="shared" si="67"/>
        <v>1</v>
      </c>
      <c r="G1448" t="str">
        <f t="shared" si="68"/>
        <v>Jun-22</v>
      </c>
      <c r="H1448">
        <f>VLOOKUP(B1448,campaign!A:D,4,FALSE)</f>
        <v>25</v>
      </c>
    </row>
    <row r="1449" spans="1:8" x14ac:dyDescent="0.25">
      <c r="A1449" t="s">
        <v>3018</v>
      </c>
      <c r="B1449" t="s">
        <v>3949</v>
      </c>
      <c r="C1449" s="1">
        <v>44696</v>
      </c>
      <c r="D1449" s="1">
        <v>44768</v>
      </c>
      <c r="E1449" s="1">
        <f t="shared" si="66"/>
        <v>44682</v>
      </c>
      <c r="F1449">
        <f t="shared" si="67"/>
        <v>2</v>
      </c>
      <c r="G1449" t="str">
        <f t="shared" si="68"/>
        <v>Jul-22</v>
      </c>
      <c r="H1449">
        <f>VLOOKUP(B1449,campaign!A:D,4,FALSE)</f>
        <v>25</v>
      </c>
    </row>
    <row r="1450" spans="1:8" x14ac:dyDescent="0.25">
      <c r="A1450" t="s">
        <v>3018</v>
      </c>
      <c r="B1450" t="s">
        <v>3949</v>
      </c>
      <c r="C1450" s="1">
        <v>44696</v>
      </c>
      <c r="D1450" s="1">
        <v>44794</v>
      </c>
      <c r="E1450" s="1">
        <f t="shared" si="66"/>
        <v>44682</v>
      </c>
      <c r="F1450">
        <f t="shared" si="67"/>
        <v>3</v>
      </c>
      <c r="G1450" t="str">
        <f t="shared" si="68"/>
        <v>Aug-22</v>
      </c>
      <c r="H1450">
        <f>VLOOKUP(B1450,campaign!A:D,4,FALSE)</f>
        <v>25</v>
      </c>
    </row>
    <row r="1451" spans="1:8" x14ac:dyDescent="0.25">
      <c r="A1451" t="s">
        <v>3018</v>
      </c>
      <c r="B1451" t="s">
        <v>3949</v>
      </c>
      <c r="C1451" s="1">
        <v>44696</v>
      </c>
      <c r="D1451" s="1">
        <v>44854</v>
      </c>
      <c r="E1451" s="1">
        <f t="shared" si="66"/>
        <v>44682</v>
      </c>
      <c r="F1451">
        <f t="shared" si="67"/>
        <v>5</v>
      </c>
      <c r="G1451" t="str">
        <f t="shared" si="68"/>
        <v>Oct-22</v>
      </c>
      <c r="H1451">
        <f>VLOOKUP(B1451,campaign!A:D,4,FALSE)</f>
        <v>25</v>
      </c>
    </row>
    <row r="1452" spans="1:8" x14ac:dyDescent="0.25">
      <c r="A1452" t="s">
        <v>3018</v>
      </c>
      <c r="B1452" t="s">
        <v>3949</v>
      </c>
      <c r="C1452" s="1">
        <v>44696</v>
      </c>
      <c r="D1452" s="1">
        <v>44880</v>
      </c>
      <c r="E1452" s="1">
        <f t="shared" si="66"/>
        <v>44682</v>
      </c>
      <c r="F1452">
        <f t="shared" si="67"/>
        <v>6</v>
      </c>
      <c r="G1452" t="str">
        <f t="shared" si="68"/>
        <v>Nov-22</v>
      </c>
      <c r="H1452">
        <f>VLOOKUP(B1452,campaign!A:D,4,FALSE)</f>
        <v>25</v>
      </c>
    </row>
    <row r="1453" spans="1:8" x14ac:dyDescent="0.25">
      <c r="A1453" t="s">
        <v>3018</v>
      </c>
      <c r="B1453" t="s">
        <v>3949</v>
      </c>
      <c r="C1453" s="1">
        <v>44696</v>
      </c>
      <c r="D1453" s="1">
        <v>44979</v>
      </c>
      <c r="E1453" s="1">
        <f t="shared" si="66"/>
        <v>44682</v>
      </c>
      <c r="F1453">
        <f t="shared" si="67"/>
        <v>9</v>
      </c>
      <c r="G1453" t="str">
        <f t="shared" si="68"/>
        <v>Feb-23</v>
      </c>
      <c r="H1453">
        <f>VLOOKUP(B1453,campaign!A:D,4,FALSE)</f>
        <v>25</v>
      </c>
    </row>
    <row r="1454" spans="1:8" x14ac:dyDescent="0.25">
      <c r="A1454" t="s">
        <v>3018</v>
      </c>
      <c r="B1454" t="s">
        <v>3949</v>
      </c>
      <c r="C1454" s="1">
        <v>44696</v>
      </c>
      <c r="D1454" s="1">
        <v>45043</v>
      </c>
      <c r="E1454" s="1">
        <f t="shared" si="66"/>
        <v>44682</v>
      </c>
      <c r="F1454">
        <f t="shared" si="67"/>
        <v>11</v>
      </c>
      <c r="G1454" t="str">
        <f t="shared" si="68"/>
        <v>Apr-23</v>
      </c>
      <c r="H1454">
        <f>VLOOKUP(B1454,campaign!A:D,4,FALSE)</f>
        <v>25</v>
      </c>
    </row>
    <row r="1455" spans="1:8" x14ac:dyDescent="0.25">
      <c r="A1455" t="s">
        <v>3018</v>
      </c>
      <c r="B1455" t="s">
        <v>3949</v>
      </c>
      <c r="C1455" s="1">
        <v>44696</v>
      </c>
      <c r="D1455" s="1">
        <v>45072</v>
      </c>
      <c r="E1455" s="1">
        <f t="shared" si="66"/>
        <v>44682</v>
      </c>
      <c r="F1455">
        <f t="shared" si="67"/>
        <v>12</v>
      </c>
      <c r="G1455" t="str">
        <f t="shared" si="68"/>
        <v>May-23</v>
      </c>
      <c r="H1455">
        <f>VLOOKUP(B1455,campaign!A:D,4,FALSE)</f>
        <v>25</v>
      </c>
    </row>
    <row r="1456" spans="1:8" x14ac:dyDescent="0.25">
      <c r="A1456" t="s">
        <v>3018</v>
      </c>
      <c r="B1456" t="s">
        <v>3947</v>
      </c>
      <c r="C1456" s="1">
        <v>44875</v>
      </c>
      <c r="D1456" s="1">
        <v>44875</v>
      </c>
      <c r="E1456" s="1">
        <f t="shared" si="66"/>
        <v>44866</v>
      </c>
      <c r="F1456">
        <f t="shared" si="67"/>
        <v>0</v>
      </c>
      <c r="G1456" t="str">
        <f t="shared" si="68"/>
        <v>Nov-22</v>
      </c>
      <c r="H1456">
        <f>VLOOKUP(B1456,campaign!A:D,4,FALSE)</f>
        <v>62</v>
      </c>
    </row>
    <row r="1457" spans="1:8" x14ac:dyDescent="0.25">
      <c r="A1457" t="s">
        <v>3018</v>
      </c>
      <c r="B1457" t="s">
        <v>3947</v>
      </c>
      <c r="C1457" s="1">
        <v>44875</v>
      </c>
      <c r="D1457" s="1">
        <v>44905</v>
      </c>
      <c r="E1457" s="1">
        <f t="shared" si="66"/>
        <v>44866</v>
      </c>
      <c r="F1457">
        <f t="shared" si="67"/>
        <v>1</v>
      </c>
      <c r="G1457" t="str">
        <f t="shared" si="68"/>
        <v>Dec-22</v>
      </c>
      <c r="H1457">
        <f>VLOOKUP(B1457,campaign!A:D,4,FALSE)</f>
        <v>62</v>
      </c>
    </row>
    <row r="1458" spans="1:8" x14ac:dyDescent="0.25">
      <c r="A1458" t="s">
        <v>3018</v>
      </c>
      <c r="B1458" t="s">
        <v>3947</v>
      </c>
      <c r="C1458" s="1">
        <v>44875</v>
      </c>
      <c r="D1458" s="1">
        <v>44941</v>
      </c>
      <c r="E1458" s="1">
        <f t="shared" si="66"/>
        <v>44866</v>
      </c>
      <c r="F1458">
        <f t="shared" si="67"/>
        <v>2</v>
      </c>
      <c r="G1458" t="str">
        <f t="shared" si="68"/>
        <v>Jan-23</v>
      </c>
      <c r="H1458">
        <f>VLOOKUP(B1458,campaign!A:D,4,FALSE)</f>
        <v>62</v>
      </c>
    </row>
    <row r="1459" spans="1:8" x14ac:dyDescent="0.25">
      <c r="A1459" t="s">
        <v>3018</v>
      </c>
      <c r="B1459" t="s">
        <v>3947</v>
      </c>
      <c r="C1459" s="1">
        <v>44875</v>
      </c>
      <c r="D1459" s="1">
        <v>44973</v>
      </c>
      <c r="E1459" s="1">
        <f t="shared" si="66"/>
        <v>44866</v>
      </c>
      <c r="F1459">
        <f t="shared" si="67"/>
        <v>3</v>
      </c>
      <c r="G1459" t="str">
        <f t="shared" si="68"/>
        <v>Feb-23</v>
      </c>
      <c r="H1459">
        <f>VLOOKUP(B1459,campaign!A:D,4,FALSE)</f>
        <v>62</v>
      </c>
    </row>
    <row r="1460" spans="1:8" x14ac:dyDescent="0.25">
      <c r="A1460" t="s">
        <v>3018</v>
      </c>
      <c r="B1460" t="s">
        <v>3947</v>
      </c>
      <c r="C1460" s="1">
        <v>44875</v>
      </c>
      <c r="D1460" s="1">
        <v>44995</v>
      </c>
      <c r="E1460" s="1">
        <f t="shared" si="66"/>
        <v>44866</v>
      </c>
      <c r="F1460">
        <f t="shared" si="67"/>
        <v>4</v>
      </c>
      <c r="G1460" t="str">
        <f t="shared" si="68"/>
        <v>Mar-23</v>
      </c>
      <c r="H1460">
        <f>VLOOKUP(B1460,campaign!A:D,4,FALSE)</f>
        <v>62</v>
      </c>
    </row>
    <row r="1461" spans="1:8" x14ac:dyDescent="0.25">
      <c r="A1461" t="s">
        <v>3018</v>
      </c>
      <c r="B1461" t="s">
        <v>3947</v>
      </c>
      <c r="C1461" s="1">
        <v>44875</v>
      </c>
      <c r="D1461" s="1">
        <v>45033</v>
      </c>
      <c r="E1461" s="1">
        <f t="shared" si="66"/>
        <v>44866</v>
      </c>
      <c r="F1461">
        <f t="shared" si="67"/>
        <v>5</v>
      </c>
      <c r="G1461" t="str">
        <f t="shared" si="68"/>
        <v>Apr-23</v>
      </c>
      <c r="H1461">
        <f>VLOOKUP(B1461,campaign!A:D,4,FALSE)</f>
        <v>62</v>
      </c>
    </row>
    <row r="1462" spans="1:8" x14ac:dyDescent="0.25">
      <c r="A1462" t="s">
        <v>3018</v>
      </c>
      <c r="B1462" t="s">
        <v>3950</v>
      </c>
      <c r="C1462" s="1">
        <v>45026</v>
      </c>
      <c r="D1462" s="1">
        <v>45026</v>
      </c>
      <c r="E1462" s="1">
        <f t="shared" si="66"/>
        <v>45017</v>
      </c>
      <c r="F1462">
        <f t="shared" si="67"/>
        <v>0</v>
      </c>
      <c r="G1462" t="str">
        <f t="shared" si="68"/>
        <v>Apr-23</v>
      </c>
      <c r="H1462">
        <f>VLOOKUP(B1462,campaign!A:D,4,FALSE)</f>
        <v>28</v>
      </c>
    </row>
    <row r="1463" spans="1:8" x14ac:dyDescent="0.25">
      <c r="A1463" t="s">
        <v>3018</v>
      </c>
      <c r="B1463" t="s">
        <v>3950</v>
      </c>
      <c r="C1463" s="1">
        <v>45026</v>
      </c>
      <c r="D1463" s="1">
        <v>45060</v>
      </c>
      <c r="E1463" s="1">
        <f t="shared" si="66"/>
        <v>45017</v>
      </c>
      <c r="F1463">
        <f t="shared" si="67"/>
        <v>1</v>
      </c>
      <c r="G1463" t="str">
        <f t="shared" si="68"/>
        <v>May-23</v>
      </c>
      <c r="H1463">
        <f>VLOOKUP(B1463,campaign!A:D,4,FALSE)</f>
        <v>28</v>
      </c>
    </row>
    <row r="1464" spans="1:8" x14ac:dyDescent="0.25">
      <c r="A1464" t="s">
        <v>3019</v>
      </c>
      <c r="B1464" t="s">
        <v>3921</v>
      </c>
      <c r="C1464" s="1">
        <v>44778</v>
      </c>
      <c r="D1464" s="1">
        <v>44778</v>
      </c>
      <c r="E1464" s="1">
        <f t="shared" si="66"/>
        <v>44774</v>
      </c>
      <c r="F1464">
        <f t="shared" si="67"/>
        <v>0</v>
      </c>
      <c r="G1464" t="str">
        <f t="shared" si="68"/>
        <v>Aug-22</v>
      </c>
      <c r="H1464">
        <f>VLOOKUP(B1464,campaign!A:D,4,FALSE)</f>
        <v>26</v>
      </c>
    </row>
    <row r="1465" spans="1:8" x14ac:dyDescent="0.25">
      <c r="A1465" t="s">
        <v>3019</v>
      </c>
      <c r="B1465" t="s">
        <v>3921</v>
      </c>
      <c r="C1465" s="1">
        <v>44778</v>
      </c>
      <c r="D1465" s="1">
        <v>44810</v>
      </c>
      <c r="E1465" s="1">
        <f t="shared" si="66"/>
        <v>44774</v>
      </c>
      <c r="F1465">
        <f t="shared" si="67"/>
        <v>1</v>
      </c>
      <c r="G1465" t="str">
        <f t="shared" si="68"/>
        <v>Sep-22</v>
      </c>
      <c r="H1465">
        <f>VLOOKUP(B1465,campaign!A:D,4,FALSE)</f>
        <v>26</v>
      </c>
    </row>
    <row r="1466" spans="1:8" x14ac:dyDescent="0.25">
      <c r="A1466" t="s">
        <v>3019</v>
      </c>
      <c r="B1466" t="s">
        <v>3921</v>
      </c>
      <c r="C1466" s="1">
        <v>44778</v>
      </c>
      <c r="D1466" s="1">
        <v>44843</v>
      </c>
      <c r="E1466" s="1">
        <f t="shared" si="66"/>
        <v>44774</v>
      </c>
      <c r="F1466">
        <f t="shared" si="67"/>
        <v>2</v>
      </c>
      <c r="G1466" t="str">
        <f t="shared" si="68"/>
        <v>Oct-22</v>
      </c>
      <c r="H1466">
        <f>VLOOKUP(B1466,campaign!A:D,4,FALSE)</f>
        <v>26</v>
      </c>
    </row>
    <row r="1467" spans="1:8" x14ac:dyDescent="0.25">
      <c r="A1467" t="s">
        <v>3019</v>
      </c>
      <c r="B1467" t="s">
        <v>3921</v>
      </c>
      <c r="C1467" s="1">
        <v>44778</v>
      </c>
      <c r="D1467" s="1">
        <v>44879</v>
      </c>
      <c r="E1467" s="1">
        <f t="shared" si="66"/>
        <v>44774</v>
      </c>
      <c r="F1467">
        <f t="shared" si="67"/>
        <v>3</v>
      </c>
      <c r="G1467" t="str">
        <f t="shared" si="68"/>
        <v>Nov-22</v>
      </c>
      <c r="H1467">
        <f>VLOOKUP(B1467,campaign!A:D,4,FALSE)</f>
        <v>26</v>
      </c>
    </row>
    <row r="1468" spans="1:8" x14ac:dyDescent="0.25">
      <c r="A1468" t="s">
        <v>3019</v>
      </c>
      <c r="B1468" t="s">
        <v>3921</v>
      </c>
      <c r="C1468" s="1">
        <v>44778</v>
      </c>
      <c r="D1468" s="1">
        <v>44906</v>
      </c>
      <c r="E1468" s="1">
        <f t="shared" si="66"/>
        <v>44774</v>
      </c>
      <c r="F1468">
        <f t="shared" si="67"/>
        <v>4</v>
      </c>
      <c r="G1468" t="str">
        <f t="shared" si="68"/>
        <v>Dec-22</v>
      </c>
      <c r="H1468">
        <f>VLOOKUP(B1468,campaign!A:D,4,FALSE)</f>
        <v>26</v>
      </c>
    </row>
    <row r="1469" spans="1:8" x14ac:dyDescent="0.25">
      <c r="A1469" t="s">
        <v>3019</v>
      </c>
      <c r="B1469" t="s">
        <v>3921</v>
      </c>
      <c r="C1469" s="1">
        <v>44778</v>
      </c>
      <c r="D1469" s="1">
        <v>44944</v>
      </c>
      <c r="E1469" s="1">
        <f t="shared" si="66"/>
        <v>44774</v>
      </c>
      <c r="F1469">
        <f t="shared" si="67"/>
        <v>5</v>
      </c>
      <c r="G1469" t="str">
        <f t="shared" si="68"/>
        <v>Jan-23</v>
      </c>
      <c r="H1469">
        <f>VLOOKUP(B1469,campaign!A:D,4,FALSE)</f>
        <v>26</v>
      </c>
    </row>
    <row r="1470" spans="1:8" x14ac:dyDescent="0.25">
      <c r="A1470" t="s">
        <v>3019</v>
      </c>
      <c r="B1470" t="s">
        <v>3921</v>
      </c>
      <c r="C1470" s="1">
        <v>44778</v>
      </c>
      <c r="D1470" s="1">
        <v>44970</v>
      </c>
      <c r="E1470" s="1">
        <f t="shared" si="66"/>
        <v>44774</v>
      </c>
      <c r="F1470">
        <f t="shared" si="67"/>
        <v>6</v>
      </c>
      <c r="G1470" t="str">
        <f t="shared" si="68"/>
        <v>Feb-23</v>
      </c>
      <c r="H1470">
        <f>VLOOKUP(B1470,campaign!A:D,4,FALSE)</f>
        <v>26</v>
      </c>
    </row>
    <row r="1471" spans="1:8" x14ac:dyDescent="0.25">
      <c r="A1471" t="s">
        <v>3019</v>
      </c>
      <c r="B1471" t="s">
        <v>3921</v>
      </c>
      <c r="C1471" s="1">
        <v>44778</v>
      </c>
      <c r="D1471" s="1">
        <v>45003</v>
      </c>
      <c r="E1471" s="1">
        <f t="shared" si="66"/>
        <v>44774</v>
      </c>
      <c r="F1471">
        <f t="shared" si="67"/>
        <v>7</v>
      </c>
      <c r="G1471" t="str">
        <f t="shared" si="68"/>
        <v>Mar-23</v>
      </c>
      <c r="H1471">
        <f>VLOOKUP(B1471,campaign!A:D,4,FALSE)</f>
        <v>26</v>
      </c>
    </row>
    <row r="1472" spans="1:8" x14ac:dyDescent="0.25">
      <c r="A1472" t="s">
        <v>3019</v>
      </c>
      <c r="B1472" t="s">
        <v>3921</v>
      </c>
      <c r="C1472" s="1">
        <v>44778</v>
      </c>
      <c r="D1472" s="1">
        <v>45061</v>
      </c>
      <c r="E1472" s="1">
        <f t="shared" si="66"/>
        <v>44774</v>
      </c>
      <c r="F1472">
        <f t="shared" si="67"/>
        <v>9</v>
      </c>
      <c r="G1472" t="str">
        <f t="shared" si="68"/>
        <v>May-23</v>
      </c>
      <c r="H1472">
        <f>VLOOKUP(B1472,campaign!A:D,4,FALSE)</f>
        <v>26</v>
      </c>
    </row>
    <row r="1473" spans="1:8" x14ac:dyDescent="0.25">
      <c r="A1473" t="s">
        <v>3019</v>
      </c>
      <c r="B1473" t="s">
        <v>3950</v>
      </c>
      <c r="C1473" s="1">
        <v>45030</v>
      </c>
      <c r="D1473" s="1">
        <v>45030</v>
      </c>
      <c r="E1473" s="1">
        <f t="shared" si="66"/>
        <v>45017</v>
      </c>
      <c r="F1473">
        <f t="shared" si="67"/>
        <v>0</v>
      </c>
      <c r="G1473" t="str">
        <f t="shared" si="68"/>
        <v>Apr-23</v>
      </c>
      <c r="H1473">
        <f>VLOOKUP(B1473,campaign!A:D,4,FALSE)</f>
        <v>28</v>
      </c>
    </row>
    <row r="1474" spans="1:8" x14ac:dyDescent="0.25">
      <c r="A1474" t="s">
        <v>3019</v>
      </c>
      <c r="B1474" t="s">
        <v>3950</v>
      </c>
      <c r="C1474" s="1">
        <v>45030</v>
      </c>
      <c r="D1474" s="1">
        <v>45065</v>
      </c>
      <c r="E1474" s="1">
        <f t="shared" si="66"/>
        <v>45017</v>
      </c>
      <c r="F1474">
        <f t="shared" si="67"/>
        <v>1</v>
      </c>
      <c r="G1474" t="str">
        <f t="shared" si="68"/>
        <v>May-23</v>
      </c>
      <c r="H1474">
        <f>VLOOKUP(B1474,campaign!A:D,4,FALSE)</f>
        <v>28</v>
      </c>
    </row>
    <row r="1475" spans="1:8" x14ac:dyDescent="0.25">
      <c r="A1475" t="s">
        <v>3020</v>
      </c>
      <c r="B1475" t="s">
        <v>3929</v>
      </c>
      <c r="C1475" s="1">
        <v>44728</v>
      </c>
      <c r="D1475" s="1">
        <v>44728</v>
      </c>
      <c r="E1475" s="1">
        <f t="shared" ref="E1475:E1538" si="69">DATE(YEAR(C1475),MONTH(C1475),1)</f>
        <v>44713</v>
      </c>
      <c r="F1475">
        <f t="shared" ref="F1475:F1538" si="70">DATEDIF(C1475,D1475,"M")</f>
        <v>0</v>
      </c>
      <c r="G1475" t="str">
        <f t="shared" ref="G1475:G1538" si="71">TEXT(D1475,"mmm-yy")</f>
        <v>Jun-22</v>
      </c>
      <c r="H1475">
        <f>VLOOKUP(B1475,campaign!A:D,4,FALSE)</f>
        <v>66</v>
      </c>
    </row>
    <row r="1476" spans="1:8" x14ac:dyDescent="0.25">
      <c r="A1476" t="s">
        <v>3020</v>
      </c>
      <c r="B1476" t="s">
        <v>3929</v>
      </c>
      <c r="C1476" s="1">
        <v>44728</v>
      </c>
      <c r="D1476" s="1">
        <v>44763</v>
      </c>
      <c r="E1476" s="1">
        <f t="shared" si="69"/>
        <v>44713</v>
      </c>
      <c r="F1476">
        <f t="shared" si="70"/>
        <v>1</v>
      </c>
      <c r="G1476" t="str">
        <f t="shared" si="71"/>
        <v>Jul-22</v>
      </c>
      <c r="H1476">
        <f>VLOOKUP(B1476,campaign!A:D,4,FALSE)</f>
        <v>66</v>
      </c>
    </row>
    <row r="1477" spans="1:8" x14ac:dyDescent="0.25">
      <c r="A1477" t="s">
        <v>3020</v>
      </c>
      <c r="B1477" t="s">
        <v>3929</v>
      </c>
      <c r="C1477" s="1">
        <v>44728</v>
      </c>
      <c r="D1477" s="1">
        <v>44853</v>
      </c>
      <c r="E1477" s="1">
        <f t="shared" si="69"/>
        <v>44713</v>
      </c>
      <c r="F1477">
        <f t="shared" si="70"/>
        <v>4</v>
      </c>
      <c r="G1477" t="str">
        <f t="shared" si="71"/>
        <v>Oct-22</v>
      </c>
      <c r="H1477">
        <f>VLOOKUP(B1477,campaign!A:D,4,FALSE)</f>
        <v>66</v>
      </c>
    </row>
    <row r="1478" spans="1:8" x14ac:dyDescent="0.25">
      <c r="A1478" t="s">
        <v>3020</v>
      </c>
      <c r="B1478" t="s">
        <v>3929</v>
      </c>
      <c r="C1478" s="1">
        <v>44728</v>
      </c>
      <c r="D1478" s="1">
        <v>44890</v>
      </c>
      <c r="E1478" s="1">
        <f t="shared" si="69"/>
        <v>44713</v>
      </c>
      <c r="F1478">
        <f t="shared" si="70"/>
        <v>5</v>
      </c>
      <c r="G1478" t="str">
        <f t="shared" si="71"/>
        <v>Nov-22</v>
      </c>
      <c r="H1478">
        <f>VLOOKUP(B1478,campaign!A:D,4,FALSE)</f>
        <v>66</v>
      </c>
    </row>
    <row r="1479" spans="1:8" x14ac:dyDescent="0.25">
      <c r="A1479" t="s">
        <v>3020</v>
      </c>
      <c r="B1479" t="s">
        <v>3929</v>
      </c>
      <c r="C1479" s="1">
        <v>44728</v>
      </c>
      <c r="D1479" s="1">
        <v>44915</v>
      </c>
      <c r="E1479" s="1">
        <f t="shared" si="69"/>
        <v>44713</v>
      </c>
      <c r="F1479">
        <f t="shared" si="70"/>
        <v>6</v>
      </c>
      <c r="G1479" t="str">
        <f t="shared" si="71"/>
        <v>Dec-22</v>
      </c>
      <c r="H1479">
        <f>VLOOKUP(B1479,campaign!A:D,4,FALSE)</f>
        <v>66</v>
      </c>
    </row>
    <row r="1480" spans="1:8" x14ac:dyDescent="0.25">
      <c r="A1480" t="s">
        <v>3020</v>
      </c>
      <c r="B1480" t="s">
        <v>3929</v>
      </c>
      <c r="C1480" s="1">
        <v>44728</v>
      </c>
      <c r="D1480" s="1">
        <v>44955</v>
      </c>
      <c r="E1480" s="1">
        <f t="shared" si="69"/>
        <v>44713</v>
      </c>
      <c r="F1480">
        <f t="shared" si="70"/>
        <v>7</v>
      </c>
      <c r="G1480" t="str">
        <f t="shared" si="71"/>
        <v>Jan-23</v>
      </c>
      <c r="H1480">
        <f>VLOOKUP(B1480,campaign!A:D,4,FALSE)</f>
        <v>66</v>
      </c>
    </row>
    <row r="1481" spans="1:8" x14ac:dyDescent="0.25">
      <c r="A1481" t="s">
        <v>3020</v>
      </c>
      <c r="B1481" t="s">
        <v>3929</v>
      </c>
      <c r="C1481" s="1">
        <v>44728</v>
      </c>
      <c r="D1481" s="1">
        <v>44973</v>
      </c>
      <c r="E1481" s="1">
        <f t="shared" si="69"/>
        <v>44713</v>
      </c>
      <c r="F1481">
        <f t="shared" si="70"/>
        <v>8</v>
      </c>
      <c r="G1481" t="str">
        <f t="shared" si="71"/>
        <v>Feb-23</v>
      </c>
      <c r="H1481">
        <f>VLOOKUP(B1481,campaign!A:D,4,FALSE)</f>
        <v>66</v>
      </c>
    </row>
    <row r="1482" spans="1:8" x14ac:dyDescent="0.25">
      <c r="A1482" t="s">
        <v>3020</v>
      </c>
      <c r="B1482" t="s">
        <v>3929</v>
      </c>
      <c r="C1482" s="1">
        <v>44728</v>
      </c>
      <c r="D1482" s="1">
        <v>45014</v>
      </c>
      <c r="E1482" s="1">
        <f t="shared" si="69"/>
        <v>44713</v>
      </c>
      <c r="F1482">
        <f t="shared" si="70"/>
        <v>9</v>
      </c>
      <c r="G1482" t="str">
        <f t="shared" si="71"/>
        <v>Mar-23</v>
      </c>
      <c r="H1482">
        <f>VLOOKUP(B1482,campaign!A:D,4,FALSE)</f>
        <v>66</v>
      </c>
    </row>
    <row r="1483" spans="1:8" x14ac:dyDescent="0.25">
      <c r="A1483" t="s">
        <v>3020</v>
      </c>
      <c r="B1483" t="s">
        <v>3929</v>
      </c>
      <c r="C1483" s="1">
        <v>44728</v>
      </c>
      <c r="D1483" s="1">
        <v>45041</v>
      </c>
      <c r="E1483" s="1">
        <f t="shared" si="69"/>
        <v>44713</v>
      </c>
      <c r="F1483">
        <f t="shared" si="70"/>
        <v>10</v>
      </c>
      <c r="G1483" t="str">
        <f t="shared" si="71"/>
        <v>Apr-23</v>
      </c>
      <c r="H1483">
        <f>VLOOKUP(B1483,campaign!A:D,4,FALSE)</f>
        <v>66</v>
      </c>
    </row>
    <row r="1484" spans="1:8" x14ac:dyDescent="0.25">
      <c r="A1484" t="s">
        <v>3020</v>
      </c>
      <c r="B1484" t="s">
        <v>3929</v>
      </c>
      <c r="C1484" s="1">
        <v>44728</v>
      </c>
      <c r="D1484" s="1">
        <v>45067</v>
      </c>
      <c r="E1484" s="1">
        <f t="shared" si="69"/>
        <v>44713</v>
      </c>
      <c r="F1484">
        <f t="shared" si="70"/>
        <v>11</v>
      </c>
      <c r="G1484" t="str">
        <f t="shared" si="71"/>
        <v>May-23</v>
      </c>
      <c r="H1484">
        <f>VLOOKUP(B1484,campaign!A:D,4,FALSE)</f>
        <v>66</v>
      </c>
    </row>
    <row r="1485" spans="1:8" x14ac:dyDescent="0.25">
      <c r="A1485" t="s">
        <v>3020</v>
      </c>
      <c r="B1485" t="s">
        <v>3953</v>
      </c>
      <c r="C1485" s="1">
        <v>44910</v>
      </c>
      <c r="D1485" s="1">
        <v>44910</v>
      </c>
      <c r="E1485" s="1">
        <f t="shared" si="69"/>
        <v>44896</v>
      </c>
      <c r="F1485">
        <f t="shared" si="70"/>
        <v>0</v>
      </c>
      <c r="G1485" t="str">
        <f t="shared" si="71"/>
        <v>Dec-22</v>
      </c>
      <c r="H1485">
        <f>VLOOKUP(B1485,campaign!A:D,4,FALSE)</f>
        <v>29</v>
      </c>
    </row>
    <row r="1486" spans="1:8" x14ac:dyDescent="0.25">
      <c r="A1486" t="s">
        <v>3020</v>
      </c>
      <c r="B1486" t="s">
        <v>3953</v>
      </c>
      <c r="C1486" s="1">
        <v>44910</v>
      </c>
      <c r="D1486" s="1">
        <v>44955</v>
      </c>
      <c r="E1486" s="1">
        <f t="shared" si="69"/>
        <v>44896</v>
      </c>
      <c r="F1486">
        <f t="shared" si="70"/>
        <v>1</v>
      </c>
      <c r="G1486" t="str">
        <f t="shared" si="71"/>
        <v>Jan-23</v>
      </c>
      <c r="H1486">
        <f>VLOOKUP(B1486,campaign!A:D,4,FALSE)</f>
        <v>29</v>
      </c>
    </row>
    <row r="1487" spans="1:8" x14ac:dyDescent="0.25">
      <c r="A1487" t="s">
        <v>3020</v>
      </c>
      <c r="B1487" t="s">
        <v>3953</v>
      </c>
      <c r="C1487" s="1">
        <v>44910</v>
      </c>
      <c r="D1487" s="1">
        <v>44981</v>
      </c>
      <c r="E1487" s="1">
        <f t="shared" si="69"/>
        <v>44896</v>
      </c>
      <c r="F1487">
        <f t="shared" si="70"/>
        <v>2</v>
      </c>
      <c r="G1487" t="str">
        <f t="shared" si="71"/>
        <v>Feb-23</v>
      </c>
      <c r="H1487">
        <f>VLOOKUP(B1487,campaign!A:D,4,FALSE)</f>
        <v>29</v>
      </c>
    </row>
    <row r="1488" spans="1:8" x14ac:dyDescent="0.25">
      <c r="A1488" t="s">
        <v>3020</v>
      </c>
      <c r="B1488" t="s">
        <v>3953</v>
      </c>
      <c r="C1488" s="1">
        <v>44910</v>
      </c>
      <c r="D1488" s="1">
        <v>45000</v>
      </c>
      <c r="E1488" s="1">
        <f t="shared" si="69"/>
        <v>44896</v>
      </c>
      <c r="F1488">
        <f t="shared" si="70"/>
        <v>3</v>
      </c>
      <c r="G1488" t="str">
        <f t="shared" si="71"/>
        <v>Mar-23</v>
      </c>
      <c r="H1488">
        <f>VLOOKUP(B1488,campaign!A:D,4,FALSE)</f>
        <v>29</v>
      </c>
    </row>
    <row r="1489" spans="1:8" x14ac:dyDescent="0.25">
      <c r="A1489" t="s">
        <v>3020</v>
      </c>
      <c r="B1489" t="s">
        <v>3953</v>
      </c>
      <c r="C1489" s="1">
        <v>44910</v>
      </c>
      <c r="D1489" s="1">
        <v>45035</v>
      </c>
      <c r="E1489" s="1">
        <f t="shared" si="69"/>
        <v>44896</v>
      </c>
      <c r="F1489">
        <f t="shared" si="70"/>
        <v>4</v>
      </c>
      <c r="G1489" t="str">
        <f t="shared" si="71"/>
        <v>Apr-23</v>
      </c>
      <c r="H1489">
        <f>VLOOKUP(B1489,campaign!A:D,4,FALSE)</f>
        <v>29</v>
      </c>
    </row>
    <row r="1490" spans="1:8" x14ac:dyDescent="0.25">
      <c r="A1490" t="s">
        <v>3020</v>
      </c>
      <c r="B1490" t="s">
        <v>3953</v>
      </c>
      <c r="C1490" s="1">
        <v>44910</v>
      </c>
      <c r="D1490" s="1">
        <v>45068</v>
      </c>
      <c r="E1490" s="1">
        <f t="shared" si="69"/>
        <v>44896</v>
      </c>
      <c r="F1490">
        <f t="shared" si="70"/>
        <v>5</v>
      </c>
      <c r="G1490" t="str">
        <f t="shared" si="71"/>
        <v>May-23</v>
      </c>
      <c r="H1490">
        <f>VLOOKUP(B1490,campaign!A:D,4,FALSE)</f>
        <v>29</v>
      </c>
    </row>
    <row r="1491" spans="1:8" x14ac:dyDescent="0.25">
      <c r="A1491" t="s">
        <v>3021</v>
      </c>
      <c r="B1491" t="s">
        <v>3929</v>
      </c>
      <c r="C1491" s="1">
        <v>44642</v>
      </c>
      <c r="D1491" s="1">
        <v>44642</v>
      </c>
      <c r="E1491" s="1">
        <f t="shared" si="69"/>
        <v>44621</v>
      </c>
      <c r="F1491">
        <f t="shared" si="70"/>
        <v>0</v>
      </c>
      <c r="G1491" t="str">
        <f t="shared" si="71"/>
        <v>Mar-22</v>
      </c>
      <c r="H1491">
        <f>VLOOKUP(B1491,campaign!A:D,4,FALSE)</f>
        <v>66</v>
      </c>
    </row>
    <row r="1492" spans="1:8" x14ac:dyDescent="0.25">
      <c r="A1492" t="s">
        <v>3021</v>
      </c>
      <c r="B1492" t="s">
        <v>3929</v>
      </c>
      <c r="C1492" s="1">
        <v>44642</v>
      </c>
      <c r="D1492" s="1">
        <v>44688</v>
      </c>
      <c r="E1492" s="1">
        <f t="shared" si="69"/>
        <v>44621</v>
      </c>
      <c r="F1492">
        <f t="shared" si="70"/>
        <v>1</v>
      </c>
      <c r="G1492" t="str">
        <f t="shared" si="71"/>
        <v>May-22</v>
      </c>
      <c r="H1492">
        <f>VLOOKUP(B1492,campaign!A:D,4,FALSE)</f>
        <v>66</v>
      </c>
    </row>
    <row r="1493" spans="1:8" x14ac:dyDescent="0.25">
      <c r="A1493" t="s">
        <v>3021</v>
      </c>
      <c r="B1493" t="s">
        <v>3929</v>
      </c>
      <c r="C1493" s="1">
        <v>44642</v>
      </c>
      <c r="D1493" s="1">
        <v>44828</v>
      </c>
      <c r="E1493" s="1">
        <f t="shared" si="69"/>
        <v>44621</v>
      </c>
      <c r="F1493">
        <f t="shared" si="70"/>
        <v>6</v>
      </c>
      <c r="G1493" t="str">
        <f t="shared" si="71"/>
        <v>Sep-22</v>
      </c>
      <c r="H1493">
        <f>VLOOKUP(B1493,campaign!A:D,4,FALSE)</f>
        <v>66</v>
      </c>
    </row>
    <row r="1494" spans="1:8" x14ac:dyDescent="0.25">
      <c r="A1494" t="s">
        <v>3021</v>
      </c>
      <c r="B1494" t="s">
        <v>3929</v>
      </c>
      <c r="C1494" s="1">
        <v>44642</v>
      </c>
      <c r="D1494" s="1">
        <v>44858</v>
      </c>
      <c r="E1494" s="1">
        <f t="shared" si="69"/>
        <v>44621</v>
      </c>
      <c r="F1494">
        <f t="shared" si="70"/>
        <v>7</v>
      </c>
      <c r="G1494" t="str">
        <f t="shared" si="71"/>
        <v>Oct-22</v>
      </c>
      <c r="H1494">
        <f>VLOOKUP(B1494,campaign!A:D,4,FALSE)</f>
        <v>66</v>
      </c>
    </row>
    <row r="1495" spans="1:8" x14ac:dyDescent="0.25">
      <c r="A1495" t="s">
        <v>3021</v>
      </c>
      <c r="B1495" t="s">
        <v>3929</v>
      </c>
      <c r="C1495" s="1">
        <v>44642</v>
      </c>
      <c r="D1495" s="1">
        <v>44928</v>
      </c>
      <c r="E1495" s="1">
        <f t="shared" si="69"/>
        <v>44621</v>
      </c>
      <c r="F1495">
        <f t="shared" si="70"/>
        <v>9</v>
      </c>
      <c r="G1495" t="str">
        <f t="shared" si="71"/>
        <v>Jan-23</v>
      </c>
      <c r="H1495">
        <f>VLOOKUP(B1495,campaign!A:D,4,FALSE)</f>
        <v>66</v>
      </c>
    </row>
    <row r="1496" spans="1:8" x14ac:dyDescent="0.25">
      <c r="A1496" t="s">
        <v>3021</v>
      </c>
      <c r="B1496" t="s">
        <v>3929</v>
      </c>
      <c r="C1496" s="1">
        <v>44642</v>
      </c>
      <c r="D1496" s="1">
        <v>44963</v>
      </c>
      <c r="E1496" s="1">
        <f t="shared" si="69"/>
        <v>44621</v>
      </c>
      <c r="F1496">
        <f t="shared" si="70"/>
        <v>10</v>
      </c>
      <c r="G1496" t="str">
        <f t="shared" si="71"/>
        <v>Feb-23</v>
      </c>
      <c r="H1496">
        <f>VLOOKUP(B1496,campaign!A:D,4,FALSE)</f>
        <v>66</v>
      </c>
    </row>
    <row r="1497" spans="1:8" x14ac:dyDescent="0.25">
      <c r="A1497" t="s">
        <v>3021</v>
      </c>
      <c r="B1497" t="s">
        <v>3929</v>
      </c>
      <c r="C1497" s="1">
        <v>44642</v>
      </c>
      <c r="D1497" s="1">
        <v>44988</v>
      </c>
      <c r="E1497" s="1">
        <f t="shared" si="69"/>
        <v>44621</v>
      </c>
      <c r="F1497">
        <f t="shared" si="70"/>
        <v>11</v>
      </c>
      <c r="G1497" t="str">
        <f t="shared" si="71"/>
        <v>Mar-23</v>
      </c>
      <c r="H1497">
        <f>VLOOKUP(B1497,campaign!A:D,4,FALSE)</f>
        <v>66</v>
      </c>
    </row>
    <row r="1498" spans="1:8" x14ac:dyDescent="0.25">
      <c r="A1498" t="s">
        <v>3021</v>
      </c>
      <c r="B1498" t="s">
        <v>3929</v>
      </c>
      <c r="C1498" s="1">
        <v>44642</v>
      </c>
      <c r="D1498" s="1">
        <v>45048</v>
      </c>
      <c r="E1498" s="1">
        <f t="shared" si="69"/>
        <v>44621</v>
      </c>
      <c r="F1498">
        <f t="shared" si="70"/>
        <v>13</v>
      </c>
      <c r="G1498" t="str">
        <f t="shared" si="71"/>
        <v>May-23</v>
      </c>
      <c r="H1498">
        <f>VLOOKUP(B1498,campaign!A:D,4,FALSE)</f>
        <v>66</v>
      </c>
    </row>
    <row r="1499" spans="1:8" x14ac:dyDescent="0.25">
      <c r="A1499" t="s">
        <v>3021</v>
      </c>
      <c r="B1499" t="s">
        <v>3949</v>
      </c>
      <c r="C1499" s="1">
        <v>44812</v>
      </c>
      <c r="D1499" s="1">
        <v>44812</v>
      </c>
      <c r="E1499" s="1">
        <f t="shared" si="69"/>
        <v>44805</v>
      </c>
      <c r="F1499">
        <f t="shared" si="70"/>
        <v>0</v>
      </c>
      <c r="G1499" t="str">
        <f t="shared" si="71"/>
        <v>Sep-22</v>
      </c>
      <c r="H1499">
        <f>VLOOKUP(B1499,campaign!A:D,4,FALSE)</f>
        <v>25</v>
      </c>
    </row>
    <row r="1500" spans="1:8" x14ac:dyDescent="0.25">
      <c r="A1500" t="s">
        <v>3021</v>
      </c>
      <c r="B1500" t="s">
        <v>3949</v>
      </c>
      <c r="C1500" s="1">
        <v>44812</v>
      </c>
      <c r="D1500" s="1">
        <v>44852</v>
      </c>
      <c r="E1500" s="1">
        <f t="shared" si="69"/>
        <v>44805</v>
      </c>
      <c r="F1500">
        <f t="shared" si="70"/>
        <v>1</v>
      </c>
      <c r="G1500" t="str">
        <f t="shared" si="71"/>
        <v>Oct-22</v>
      </c>
      <c r="H1500">
        <f>VLOOKUP(B1500,campaign!A:D,4,FALSE)</f>
        <v>25</v>
      </c>
    </row>
    <row r="1501" spans="1:8" x14ac:dyDescent="0.25">
      <c r="A1501" t="s">
        <v>3021</v>
      </c>
      <c r="B1501" t="s">
        <v>3949</v>
      </c>
      <c r="C1501" s="1">
        <v>44812</v>
      </c>
      <c r="D1501" s="1">
        <v>44887</v>
      </c>
      <c r="E1501" s="1">
        <f t="shared" si="69"/>
        <v>44805</v>
      </c>
      <c r="F1501">
        <f t="shared" si="70"/>
        <v>2</v>
      </c>
      <c r="G1501" t="str">
        <f t="shared" si="71"/>
        <v>Nov-22</v>
      </c>
      <c r="H1501">
        <f>VLOOKUP(B1501,campaign!A:D,4,FALSE)</f>
        <v>25</v>
      </c>
    </row>
    <row r="1502" spans="1:8" x14ac:dyDescent="0.25">
      <c r="A1502" t="s">
        <v>3021</v>
      </c>
      <c r="B1502" t="s">
        <v>3949</v>
      </c>
      <c r="C1502" s="1">
        <v>44812</v>
      </c>
      <c r="D1502" s="1">
        <v>44906</v>
      </c>
      <c r="E1502" s="1">
        <f t="shared" si="69"/>
        <v>44805</v>
      </c>
      <c r="F1502">
        <f t="shared" si="70"/>
        <v>3</v>
      </c>
      <c r="G1502" t="str">
        <f t="shared" si="71"/>
        <v>Dec-22</v>
      </c>
      <c r="H1502">
        <f>VLOOKUP(B1502,campaign!A:D,4,FALSE)</f>
        <v>25</v>
      </c>
    </row>
    <row r="1503" spans="1:8" x14ac:dyDescent="0.25">
      <c r="A1503" t="s">
        <v>3021</v>
      </c>
      <c r="B1503" t="s">
        <v>3949</v>
      </c>
      <c r="C1503" s="1">
        <v>44812</v>
      </c>
      <c r="D1503" s="1">
        <v>44936</v>
      </c>
      <c r="E1503" s="1">
        <f t="shared" si="69"/>
        <v>44805</v>
      </c>
      <c r="F1503">
        <f t="shared" si="70"/>
        <v>4</v>
      </c>
      <c r="G1503" t="str">
        <f t="shared" si="71"/>
        <v>Jan-23</v>
      </c>
      <c r="H1503">
        <f>VLOOKUP(B1503,campaign!A:D,4,FALSE)</f>
        <v>25</v>
      </c>
    </row>
    <row r="1504" spans="1:8" x14ac:dyDescent="0.25">
      <c r="A1504" t="s">
        <v>3021</v>
      </c>
      <c r="B1504" t="s">
        <v>3949</v>
      </c>
      <c r="C1504" s="1">
        <v>44812</v>
      </c>
      <c r="D1504" s="1">
        <v>44975</v>
      </c>
      <c r="E1504" s="1">
        <f t="shared" si="69"/>
        <v>44805</v>
      </c>
      <c r="F1504">
        <f t="shared" si="70"/>
        <v>5</v>
      </c>
      <c r="G1504" t="str">
        <f t="shared" si="71"/>
        <v>Feb-23</v>
      </c>
      <c r="H1504">
        <f>VLOOKUP(B1504,campaign!A:D,4,FALSE)</f>
        <v>25</v>
      </c>
    </row>
    <row r="1505" spans="1:8" x14ac:dyDescent="0.25">
      <c r="A1505" t="s">
        <v>3021</v>
      </c>
      <c r="B1505" t="s">
        <v>3949</v>
      </c>
      <c r="C1505" s="1">
        <v>44812</v>
      </c>
      <c r="D1505" s="1">
        <v>45003</v>
      </c>
      <c r="E1505" s="1">
        <f t="shared" si="69"/>
        <v>44805</v>
      </c>
      <c r="F1505">
        <f t="shared" si="70"/>
        <v>6</v>
      </c>
      <c r="G1505" t="str">
        <f t="shared" si="71"/>
        <v>Mar-23</v>
      </c>
      <c r="H1505">
        <f>VLOOKUP(B1505,campaign!A:D,4,FALSE)</f>
        <v>25</v>
      </c>
    </row>
    <row r="1506" spans="1:8" x14ac:dyDescent="0.25">
      <c r="A1506" t="s">
        <v>3021</v>
      </c>
      <c r="B1506" t="s">
        <v>3949</v>
      </c>
      <c r="C1506" s="1">
        <v>44812</v>
      </c>
      <c r="D1506" s="1">
        <v>45065</v>
      </c>
      <c r="E1506" s="1">
        <f t="shared" si="69"/>
        <v>44805</v>
      </c>
      <c r="F1506">
        <f t="shared" si="70"/>
        <v>8</v>
      </c>
      <c r="G1506" t="str">
        <f t="shared" si="71"/>
        <v>May-23</v>
      </c>
      <c r="H1506">
        <f>VLOOKUP(B1506,campaign!A:D,4,FALSE)</f>
        <v>25</v>
      </c>
    </row>
    <row r="1507" spans="1:8" x14ac:dyDescent="0.25">
      <c r="A1507" t="s">
        <v>3022</v>
      </c>
      <c r="B1507" t="s">
        <v>3926</v>
      </c>
      <c r="C1507" s="1">
        <v>44573</v>
      </c>
      <c r="D1507" s="1">
        <v>44573</v>
      </c>
      <c r="E1507" s="1">
        <f t="shared" si="69"/>
        <v>44562</v>
      </c>
      <c r="F1507">
        <f t="shared" si="70"/>
        <v>0</v>
      </c>
      <c r="G1507" t="str">
        <f t="shared" si="71"/>
        <v>Jan-22</v>
      </c>
      <c r="H1507">
        <f>VLOOKUP(B1507,campaign!A:D,4,FALSE)</f>
        <v>25</v>
      </c>
    </row>
    <row r="1508" spans="1:8" x14ac:dyDescent="0.25">
      <c r="A1508" t="s">
        <v>3022</v>
      </c>
      <c r="B1508" t="s">
        <v>3926</v>
      </c>
      <c r="C1508" s="1">
        <v>44573</v>
      </c>
      <c r="D1508" s="1">
        <v>44618</v>
      </c>
      <c r="E1508" s="1">
        <f t="shared" si="69"/>
        <v>44562</v>
      </c>
      <c r="F1508">
        <f t="shared" si="70"/>
        <v>1</v>
      </c>
      <c r="G1508" t="str">
        <f t="shared" si="71"/>
        <v>Feb-22</v>
      </c>
      <c r="H1508">
        <f>VLOOKUP(B1508,campaign!A:D,4,FALSE)</f>
        <v>25</v>
      </c>
    </row>
    <row r="1509" spans="1:8" x14ac:dyDescent="0.25">
      <c r="A1509" t="s">
        <v>3022</v>
      </c>
      <c r="B1509" t="s">
        <v>3926</v>
      </c>
      <c r="C1509" s="1">
        <v>44573</v>
      </c>
      <c r="D1509" s="1">
        <v>44636</v>
      </c>
      <c r="E1509" s="1">
        <f t="shared" si="69"/>
        <v>44562</v>
      </c>
      <c r="F1509">
        <f t="shared" si="70"/>
        <v>2</v>
      </c>
      <c r="G1509" t="str">
        <f t="shared" si="71"/>
        <v>Mar-22</v>
      </c>
      <c r="H1509">
        <f>VLOOKUP(B1509,campaign!A:D,4,FALSE)</f>
        <v>25</v>
      </c>
    </row>
    <row r="1510" spans="1:8" x14ac:dyDescent="0.25">
      <c r="A1510" t="s">
        <v>3022</v>
      </c>
      <c r="B1510" t="s">
        <v>3926</v>
      </c>
      <c r="C1510" s="1">
        <v>44573</v>
      </c>
      <c r="D1510" s="1">
        <v>44672</v>
      </c>
      <c r="E1510" s="1">
        <f t="shared" si="69"/>
        <v>44562</v>
      </c>
      <c r="F1510">
        <f t="shared" si="70"/>
        <v>3</v>
      </c>
      <c r="G1510" t="str">
        <f t="shared" si="71"/>
        <v>Apr-22</v>
      </c>
      <c r="H1510">
        <f>VLOOKUP(B1510,campaign!A:D,4,FALSE)</f>
        <v>25</v>
      </c>
    </row>
    <row r="1511" spans="1:8" x14ac:dyDescent="0.25">
      <c r="A1511" t="s">
        <v>3022</v>
      </c>
      <c r="B1511" t="s">
        <v>3926</v>
      </c>
      <c r="C1511" s="1">
        <v>44573</v>
      </c>
      <c r="D1511" s="1">
        <v>44705</v>
      </c>
      <c r="E1511" s="1">
        <f t="shared" si="69"/>
        <v>44562</v>
      </c>
      <c r="F1511">
        <f t="shared" si="70"/>
        <v>4</v>
      </c>
      <c r="G1511" t="str">
        <f t="shared" si="71"/>
        <v>May-22</v>
      </c>
      <c r="H1511">
        <f>VLOOKUP(B1511,campaign!A:D,4,FALSE)</f>
        <v>25</v>
      </c>
    </row>
    <row r="1512" spans="1:8" x14ac:dyDescent="0.25">
      <c r="A1512" t="s">
        <v>3022</v>
      </c>
      <c r="B1512" t="s">
        <v>3926</v>
      </c>
      <c r="C1512" s="1">
        <v>44573</v>
      </c>
      <c r="D1512" s="1">
        <v>44763</v>
      </c>
      <c r="E1512" s="1">
        <f t="shared" si="69"/>
        <v>44562</v>
      </c>
      <c r="F1512">
        <f t="shared" si="70"/>
        <v>6</v>
      </c>
      <c r="G1512" t="str">
        <f t="shared" si="71"/>
        <v>Jul-22</v>
      </c>
      <c r="H1512">
        <f>VLOOKUP(B1512,campaign!A:D,4,FALSE)</f>
        <v>25</v>
      </c>
    </row>
    <row r="1513" spans="1:8" x14ac:dyDescent="0.25">
      <c r="A1513" t="s">
        <v>3022</v>
      </c>
      <c r="B1513" t="s">
        <v>3926</v>
      </c>
      <c r="C1513" s="1">
        <v>44573</v>
      </c>
      <c r="D1513" s="1">
        <v>44785</v>
      </c>
      <c r="E1513" s="1">
        <f t="shared" si="69"/>
        <v>44562</v>
      </c>
      <c r="F1513">
        <f t="shared" si="70"/>
        <v>7</v>
      </c>
      <c r="G1513" t="str">
        <f t="shared" si="71"/>
        <v>Aug-22</v>
      </c>
      <c r="H1513">
        <f>VLOOKUP(B1513,campaign!A:D,4,FALSE)</f>
        <v>25</v>
      </c>
    </row>
    <row r="1514" spans="1:8" x14ac:dyDescent="0.25">
      <c r="A1514" t="s">
        <v>3022</v>
      </c>
      <c r="B1514" t="s">
        <v>3926</v>
      </c>
      <c r="C1514" s="1">
        <v>44573</v>
      </c>
      <c r="D1514" s="1">
        <v>44861</v>
      </c>
      <c r="E1514" s="1">
        <f t="shared" si="69"/>
        <v>44562</v>
      </c>
      <c r="F1514">
        <f t="shared" si="70"/>
        <v>9</v>
      </c>
      <c r="G1514" t="str">
        <f t="shared" si="71"/>
        <v>Oct-22</v>
      </c>
      <c r="H1514">
        <f>VLOOKUP(B1514,campaign!A:D,4,FALSE)</f>
        <v>25</v>
      </c>
    </row>
    <row r="1515" spans="1:8" x14ac:dyDescent="0.25">
      <c r="A1515" t="s">
        <v>3022</v>
      </c>
      <c r="B1515" t="s">
        <v>3926</v>
      </c>
      <c r="C1515" s="1">
        <v>44573</v>
      </c>
      <c r="D1515" s="1">
        <v>44915</v>
      </c>
      <c r="E1515" s="1">
        <f t="shared" si="69"/>
        <v>44562</v>
      </c>
      <c r="F1515">
        <f t="shared" si="70"/>
        <v>11</v>
      </c>
      <c r="G1515" t="str">
        <f t="shared" si="71"/>
        <v>Dec-22</v>
      </c>
      <c r="H1515">
        <f>VLOOKUP(B1515,campaign!A:D,4,FALSE)</f>
        <v>25</v>
      </c>
    </row>
    <row r="1516" spans="1:8" x14ac:dyDescent="0.25">
      <c r="A1516" t="s">
        <v>3022</v>
      </c>
      <c r="B1516" t="s">
        <v>3926</v>
      </c>
      <c r="C1516" s="1">
        <v>44573</v>
      </c>
      <c r="D1516" s="1">
        <v>44947</v>
      </c>
      <c r="E1516" s="1">
        <f t="shared" si="69"/>
        <v>44562</v>
      </c>
      <c r="F1516">
        <f t="shared" si="70"/>
        <v>12</v>
      </c>
      <c r="G1516" t="str">
        <f t="shared" si="71"/>
        <v>Jan-23</v>
      </c>
      <c r="H1516">
        <f>VLOOKUP(B1516,campaign!A:D,4,FALSE)</f>
        <v>25</v>
      </c>
    </row>
    <row r="1517" spans="1:8" x14ac:dyDescent="0.25">
      <c r="A1517" t="s">
        <v>3022</v>
      </c>
      <c r="B1517" t="s">
        <v>3926</v>
      </c>
      <c r="C1517" s="1">
        <v>44573</v>
      </c>
      <c r="D1517" s="1">
        <v>44999</v>
      </c>
      <c r="E1517" s="1">
        <f t="shared" si="69"/>
        <v>44562</v>
      </c>
      <c r="F1517">
        <f t="shared" si="70"/>
        <v>14</v>
      </c>
      <c r="G1517" t="str">
        <f t="shared" si="71"/>
        <v>Mar-23</v>
      </c>
      <c r="H1517">
        <f>VLOOKUP(B1517,campaign!A:D,4,FALSE)</f>
        <v>25</v>
      </c>
    </row>
    <row r="1518" spans="1:8" x14ac:dyDescent="0.25">
      <c r="A1518" t="s">
        <v>3022</v>
      </c>
      <c r="B1518" t="s">
        <v>3926</v>
      </c>
      <c r="C1518" s="1">
        <v>44573</v>
      </c>
      <c r="D1518" s="1">
        <v>45069</v>
      </c>
      <c r="E1518" s="1">
        <f t="shared" si="69"/>
        <v>44562</v>
      </c>
      <c r="F1518">
        <f t="shared" si="70"/>
        <v>16</v>
      </c>
      <c r="G1518" t="str">
        <f t="shared" si="71"/>
        <v>May-23</v>
      </c>
      <c r="H1518">
        <f>VLOOKUP(B1518,campaign!A:D,4,FALSE)</f>
        <v>25</v>
      </c>
    </row>
    <row r="1519" spans="1:8" x14ac:dyDescent="0.25">
      <c r="A1519" t="s">
        <v>3022</v>
      </c>
      <c r="B1519" t="s">
        <v>3922</v>
      </c>
      <c r="C1519" s="1">
        <v>44773</v>
      </c>
      <c r="D1519" s="1">
        <v>44773</v>
      </c>
      <c r="E1519" s="1">
        <f t="shared" si="69"/>
        <v>44743</v>
      </c>
      <c r="F1519">
        <f t="shared" si="70"/>
        <v>0</v>
      </c>
      <c r="G1519" t="str">
        <f t="shared" si="71"/>
        <v>Jul-22</v>
      </c>
      <c r="H1519">
        <f>VLOOKUP(B1519,campaign!A:D,4,FALSE)</f>
        <v>62</v>
      </c>
    </row>
    <row r="1520" spans="1:8" x14ac:dyDescent="0.25">
      <c r="A1520" t="s">
        <v>3022</v>
      </c>
      <c r="B1520" t="s">
        <v>3922</v>
      </c>
      <c r="C1520" s="1">
        <v>44773</v>
      </c>
      <c r="D1520" s="1">
        <v>44805</v>
      </c>
      <c r="E1520" s="1">
        <f t="shared" si="69"/>
        <v>44743</v>
      </c>
      <c r="F1520">
        <f t="shared" si="70"/>
        <v>1</v>
      </c>
      <c r="G1520" t="str">
        <f t="shared" si="71"/>
        <v>Sep-22</v>
      </c>
      <c r="H1520">
        <f>VLOOKUP(B1520,campaign!A:D,4,FALSE)</f>
        <v>62</v>
      </c>
    </row>
    <row r="1521" spans="1:8" x14ac:dyDescent="0.25">
      <c r="A1521" t="s">
        <v>3022</v>
      </c>
      <c r="B1521" t="s">
        <v>3922</v>
      </c>
      <c r="C1521" s="1">
        <v>44773</v>
      </c>
      <c r="D1521" s="1">
        <v>44844</v>
      </c>
      <c r="E1521" s="1">
        <f t="shared" si="69"/>
        <v>44743</v>
      </c>
      <c r="F1521">
        <f t="shared" si="70"/>
        <v>2</v>
      </c>
      <c r="G1521" t="str">
        <f t="shared" si="71"/>
        <v>Oct-22</v>
      </c>
      <c r="H1521">
        <f>VLOOKUP(B1521,campaign!A:D,4,FALSE)</f>
        <v>62</v>
      </c>
    </row>
    <row r="1522" spans="1:8" x14ac:dyDescent="0.25">
      <c r="A1522" t="s">
        <v>3022</v>
      </c>
      <c r="B1522" t="s">
        <v>3922</v>
      </c>
      <c r="C1522" s="1">
        <v>44773</v>
      </c>
      <c r="D1522" s="1">
        <v>44866</v>
      </c>
      <c r="E1522" s="1">
        <f t="shared" si="69"/>
        <v>44743</v>
      </c>
      <c r="F1522">
        <f t="shared" si="70"/>
        <v>3</v>
      </c>
      <c r="G1522" t="str">
        <f t="shared" si="71"/>
        <v>Nov-22</v>
      </c>
      <c r="H1522">
        <f>VLOOKUP(B1522,campaign!A:D,4,FALSE)</f>
        <v>62</v>
      </c>
    </row>
    <row r="1523" spans="1:8" x14ac:dyDescent="0.25">
      <c r="A1523" t="s">
        <v>3022</v>
      </c>
      <c r="B1523" t="s">
        <v>3922</v>
      </c>
      <c r="C1523" s="1">
        <v>44773</v>
      </c>
      <c r="D1523" s="1">
        <v>44926</v>
      </c>
      <c r="E1523" s="1">
        <f t="shared" si="69"/>
        <v>44743</v>
      </c>
      <c r="F1523">
        <f t="shared" si="70"/>
        <v>5</v>
      </c>
      <c r="G1523" t="str">
        <f t="shared" si="71"/>
        <v>Dec-22</v>
      </c>
      <c r="H1523">
        <f>VLOOKUP(B1523,campaign!A:D,4,FALSE)</f>
        <v>62</v>
      </c>
    </row>
    <row r="1524" spans="1:8" x14ac:dyDescent="0.25">
      <c r="A1524" t="s">
        <v>3022</v>
      </c>
      <c r="B1524" t="s">
        <v>3922</v>
      </c>
      <c r="C1524" s="1">
        <v>44773</v>
      </c>
      <c r="D1524" s="1">
        <v>44992</v>
      </c>
      <c r="E1524" s="1">
        <f t="shared" si="69"/>
        <v>44743</v>
      </c>
      <c r="F1524">
        <f t="shared" si="70"/>
        <v>7</v>
      </c>
      <c r="G1524" t="str">
        <f t="shared" si="71"/>
        <v>Mar-23</v>
      </c>
      <c r="H1524">
        <f>VLOOKUP(B1524,campaign!A:D,4,FALSE)</f>
        <v>62</v>
      </c>
    </row>
    <row r="1525" spans="1:8" x14ac:dyDescent="0.25">
      <c r="A1525" t="s">
        <v>3022</v>
      </c>
      <c r="B1525" t="s">
        <v>3922</v>
      </c>
      <c r="C1525" s="1">
        <v>44773</v>
      </c>
      <c r="D1525" s="1">
        <v>45017</v>
      </c>
      <c r="E1525" s="1">
        <f t="shared" si="69"/>
        <v>44743</v>
      </c>
      <c r="F1525">
        <f t="shared" si="70"/>
        <v>8</v>
      </c>
      <c r="G1525" t="str">
        <f t="shared" si="71"/>
        <v>Apr-23</v>
      </c>
      <c r="H1525">
        <f>VLOOKUP(B1525,campaign!A:D,4,FALSE)</f>
        <v>62</v>
      </c>
    </row>
    <row r="1526" spans="1:8" x14ac:dyDescent="0.25">
      <c r="A1526" t="s">
        <v>3022</v>
      </c>
      <c r="B1526" t="s">
        <v>3922</v>
      </c>
      <c r="C1526" s="1">
        <v>44773</v>
      </c>
      <c r="D1526" s="1">
        <v>45060</v>
      </c>
      <c r="E1526" s="1">
        <f t="shared" si="69"/>
        <v>44743</v>
      </c>
      <c r="F1526">
        <f t="shared" si="70"/>
        <v>9</v>
      </c>
      <c r="G1526" t="str">
        <f t="shared" si="71"/>
        <v>May-23</v>
      </c>
      <c r="H1526">
        <f>VLOOKUP(B1526,campaign!A:D,4,FALSE)</f>
        <v>62</v>
      </c>
    </row>
    <row r="1527" spans="1:8" x14ac:dyDescent="0.25">
      <c r="A1527" t="s">
        <v>3022</v>
      </c>
      <c r="B1527" t="s">
        <v>3947</v>
      </c>
      <c r="C1527" s="1">
        <v>44842</v>
      </c>
      <c r="D1527" s="1">
        <v>44842</v>
      </c>
      <c r="E1527" s="1">
        <f t="shared" si="69"/>
        <v>44835</v>
      </c>
      <c r="F1527">
        <f t="shared" si="70"/>
        <v>0</v>
      </c>
      <c r="G1527" t="str">
        <f t="shared" si="71"/>
        <v>Oct-22</v>
      </c>
      <c r="H1527">
        <f>VLOOKUP(B1527,campaign!A:D,4,FALSE)</f>
        <v>62</v>
      </c>
    </row>
    <row r="1528" spans="1:8" x14ac:dyDescent="0.25">
      <c r="A1528" t="s">
        <v>3022</v>
      </c>
      <c r="B1528" t="s">
        <v>3947</v>
      </c>
      <c r="C1528" s="1">
        <v>44842</v>
      </c>
      <c r="D1528" s="1">
        <v>44907</v>
      </c>
      <c r="E1528" s="1">
        <f t="shared" si="69"/>
        <v>44835</v>
      </c>
      <c r="F1528">
        <f t="shared" si="70"/>
        <v>2</v>
      </c>
      <c r="G1528" t="str">
        <f t="shared" si="71"/>
        <v>Dec-22</v>
      </c>
      <c r="H1528">
        <f>VLOOKUP(B1528,campaign!A:D,4,FALSE)</f>
        <v>62</v>
      </c>
    </row>
    <row r="1529" spans="1:8" x14ac:dyDescent="0.25">
      <c r="A1529" t="s">
        <v>3022</v>
      </c>
      <c r="B1529" t="s">
        <v>3947</v>
      </c>
      <c r="C1529" s="1">
        <v>44842</v>
      </c>
      <c r="D1529" s="1">
        <v>44942</v>
      </c>
      <c r="E1529" s="1">
        <f t="shared" si="69"/>
        <v>44835</v>
      </c>
      <c r="F1529">
        <f t="shared" si="70"/>
        <v>3</v>
      </c>
      <c r="G1529" t="str">
        <f t="shared" si="71"/>
        <v>Jan-23</v>
      </c>
      <c r="H1529">
        <f>VLOOKUP(B1529,campaign!A:D,4,FALSE)</f>
        <v>62</v>
      </c>
    </row>
    <row r="1530" spans="1:8" x14ac:dyDescent="0.25">
      <c r="A1530" t="s">
        <v>3022</v>
      </c>
      <c r="B1530" t="s">
        <v>3947</v>
      </c>
      <c r="C1530" s="1">
        <v>44842</v>
      </c>
      <c r="D1530" s="1">
        <v>45006</v>
      </c>
      <c r="E1530" s="1">
        <f t="shared" si="69"/>
        <v>44835</v>
      </c>
      <c r="F1530">
        <f t="shared" si="70"/>
        <v>5</v>
      </c>
      <c r="G1530" t="str">
        <f t="shared" si="71"/>
        <v>Mar-23</v>
      </c>
      <c r="H1530">
        <f>VLOOKUP(B1530,campaign!A:D,4,FALSE)</f>
        <v>62</v>
      </c>
    </row>
    <row r="1531" spans="1:8" x14ac:dyDescent="0.25">
      <c r="A1531" t="s">
        <v>3022</v>
      </c>
      <c r="B1531" t="s">
        <v>3947</v>
      </c>
      <c r="C1531" s="1">
        <v>44842</v>
      </c>
      <c r="D1531" s="1">
        <v>45024</v>
      </c>
      <c r="E1531" s="1">
        <f t="shared" si="69"/>
        <v>44835</v>
      </c>
      <c r="F1531">
        <f t="shared" si="70"/>
        <v>6</v>
      </c>
      <c r="G1531" t="str">
        <f t="shared" si="71"/>
        <v>Apr-23</v>
      </c>
      <c r="H1531">
        <f>VLOOKUP(B1531,campaign!A:D,4,FALSE)</f>
        <v>62</v>
      </c>
    </row>
    <row r="1532" spans="1:8" x14ac:dyDescent="0.25">
      <c r="A1532" t="s">
        <v>3022</v>
      </c>
      <c r="B1532" t="s">
        <v>3947</v>
      </c>
      <c r="C1532" s="1">
        <v>44842</v>
      </c>
      <c r="D1532" s="1">
        <v>45061</v>
      </c>
      <c r="E1532" s="1">
        <f t="shared" si="69"/>
        <v>44835</v>
      </c>
      <c r="F1532">
        <f t="shared" si="70"/>
        <v>7</v>
      </c>
      <c r="G1532" t="str">
        <f t="shared" si="71"/>
        <v>May-23</v>
      </c>
      <c r="H1532">
        <f>VLOOKUP(B1532,campaign!A:D,4,FALSE)</f>
        <v>62</v>
      </c>
    </row>
    <row r="1533" spans="1:8" x14ac:dyDescent="0.25">
      <c r="A1533" t="s">
        <v>3023</v>
      </c>
      <c r="B1533" t="s">
        <v>3950</v>
      </c>
      <c r="C1533" s="1">
        <v>44809</v>
      </c>
      <c r="D1533" s="1">
        <v>44809</v>
      </c>
      <c r="E1533" s="1">
        <f t="shared" si="69"/>
        <v>44805</v>
      </c>
      <c r="F1533">
        <f t="shared" si="70"/>
        <v>0</v>
      </c>
      <c r="G1533" t="str">
        <f t="shared" si="71"/>
        <v>Sep-22</v>
      </c>
      <c r="H1533">
        <f>VLOOKUP(B1533,campaign!A:D,4,FALSE)</f>
        <v>28</v>
      </c>
    </row>
    <row r="1534" spans="1:8" x14ac:dyDescent="0.25">
      <c r="A1534" t="s">
        <v>3023</v>
      </c>
      <c r="B1534" t="s">
        <v>3950</v>
      </c>
      <c r="C1534" s="1">
        <v>44809</v>
      </c>
      <c r="D1534" s="1">
        <v>44850</v>
      </c>
      <c r="E1534" s="1">
        <f t="shared" si="69"/>
        <v>44805</v>
      </c>
      <c r="F1534">
        <f t="shared" si="70"/>
        <v>1</v>
      </c>
      <c r="G1534" t="str">
        <f t="shared" si="71"/>
        <v>Oct-22</v>
      </c>
      <c r="H1534">
        <f>VLOOKUP(B1534,campaign!A:D,4,FALSE)</f>
        <v>28</v>
      </c>
    </row>
    <row r="1535" spans="1:8" x14ac:dyDescent="0.25">
      <c r="A1535" t="s">
        <v>3023</v>
      </c>
      <c r="B1535" t="s">
        <v>3950</v>
      </c>
      <c r="C1535" s="1">
        <v>44809</v>
      </c>
      <c r="D1535" s="1">
        <v>44940</v>
      </c>
      <c r="E1535" s="1">
        <f t="shared" si="69"/>
        <v>44805</v>
      </c>
      <c r="F1535">
        <f t="shared" si="70"/>
        <v>4</v>
      </c>
      <c r="G1535" t="str">
        <f t="shared" si="71"/>
        <v>Jan-23</v>
      </c>
      <c r="H1535">
        <f>VLOOKUP(B1535,campaign!A:D,4,FALSE)</f>
        <v>28</v>
      </c>
    </row>
    <row r="1536" spans="1:8" x14ac:dyDescent="0.25">
      <c r="A1536" t="s">
        <v>3023</v>
      </c>
      <c r="B1536" t="s">
        <v>3950</v>
      </c>
      <c r="C1536" s="1">
        <v>44809</v>
      </c>
      <c r="D1536" s="1">
        <v>44994</v>
      </c>
      <c r="E1536" s="1">
        <f t="shared" si="69"/>
        <v>44805</v>
      </c>
      <c r="F1536">
        <f t="shared" si="70"/>
        <v>6</v>
      </c>
      <c r="G1536" t="str">
        <f t="shared" si="71"/>
        <v>Mar-23</v>
      </c>
      <c r="H1536">
        <f>VLOOKUP(B1536,campaign!A:D,4,FALSE)</f>
        <v>28</v>
      </c>
    </row>
    <row r="1537" spans="1:8" x14ac:dyDescent="0.25">
      <c r="A1537" t="s">
        <v>3023</v>
      </c>
      <c r="B1537" t="s">
        <v>3950</v>
      </c>
      <c r="C1537" s="1">
        <v>44809</v>
      </c>
      <c r="D1537" s="1">
        <v>45025</v>
      </c>
      <c r="E1537" s="1">
        <f t="shared" si="69"/>
        <v>44805</v>
      </c>
      <c r="F1537">
        <f t="shared" si="70"/>
        <v>7</v>
      </c>
      <c r="G1537" t="str">
        <f t="shared" si="71"/>
        <v>Apr-23</v>
      </c>
      <c r="H1537">
        <f>VLOOKUP(B1537,campaign!A:D,4,FALSE)</f>
        <v>28</v>
      </c>
    </row>
    <row r="1538" spans="1:8" x14ac:dyDescent="0.25">
      <c r="A1538" t="s">
        <v>3023</v>
      </c>
      <c r="B1538" t="s">
        <v>3950</v>
      </c>
      <c r="C1538" s="1">
        <v>44809</v>
      </c>
      <c r="D1538" s="1">
        <v>45065</v>
      </c>
      <c r="E1538" s="1">
        <f t="shared" si="69"/>
        <v>44805</v>
      </c>
      <c r="F1538">
        <f t="shared" si="70"/>
        <v>8</v>
      </c>
      <c r="G1538" t="str">
        <f t="shared" si="71"/>
        <v>May-23</v>
      </c>
      <c r="H1538">
        <f>VLOOKUP(B1538,campaign!A:D,4,FALSE)</f>
        <v>28</v>
      </c>
    </row>
    <row r="1539" spans="1:8" x14ac:dyDescent="0.25">
      <c r="A1539" t="s">
        <v>3023</v>
      </c>
      <c r="B1539" t="s">
        <v>3947</v>
      </c>
      <c r="C1539" s="1">
        <v>45020</v>
      </c>
      <c r="D1539" s="1">
        <v>45020</v>
      </c>
      <c r="E1539" s="1">
        <f t="shared" ref="E1539:E1602" si="72">DATE(YEAR(C1539),MONTH(C1539),1)</f>
        <v>45017</v>
      </c>
      <c r="F1539">
        <f t="shared" ref="F1539:F1602" si="73">DATEDIF(C1539,D1539,"M")</f>
        <v>0</v>
      </c>
      <c r="G1539" t="str">
        <f t="shared" ref="G1539:G1602" si="74">TEXT(D1539,"mmm-yy")</f>
        <v>Apr-23</v>
      </c>
      <c r="H1539">
        <f>VLOOKUP(B1539,campaign!A:D,4,FALSE)</f>
        <v>62</v>
      </c>
    </row>
    <row r="1540" spans="1:8" x14ac:dyDescent="0.25">
      <c r="A1540" t="s">
        <v>3023</v>
      </c>
      <c r="B1540" t="s">
        <v>3947</v>
      </c>
      <c r="C1540" s="1">
        <v>45020</v>
      </c>
      <c r="D1540" s="1">
        <v>45052</v>
      </c>
      <c r="E1540" s="1">
        <f t="shared" si="72"/>
        <v>45017</v>
      </c>
      <c r="F1540">
        <f t="shared" si="73"/>
        <v>1</v>
      </c>
      <c r="G1540" t="str">
        <f t="shared" si="74"/>
        <v>May-23</v>
      </c>
      <c r="H1540">
        <f>VLOOKUP(B1540,campaign!A:D,4,FALSE)</f>
        <v>62</v>
      </c>
    </row>
    <row r="1541" spans="1:8" x14ac:dyDescent="0.25">
      <c r="A1541" t="s">
        <v>3023</v>
      </c>
      <c r="B1541" t="s">
        <v>3929</v>
      </c>
      <c r="C1541" s="1">
        <v>45022</v>
      </c>
      <c r="D1541" s="1">
        <v>45022</v>
      </c>
      <c r="E1541" s="1">
        <f t="shared" si="72"/>
        <v>45017</v>
      </c>
      <c r="F1541">
        <f t="shared" si="73"/>
        <v>0</v>
      </c>
      <c r="G1541" t="str">
        <f t="shared" si="74"/>
        <v>Apr-23</v>
      </c>
      <c r="H1541">
        <f>VLOOKUP(B1541,campaign!A:D,4,FALSE)</f>
        <v>66</v>
      </c>
    </row>
    <row r="1542" spans="1:8" x14ac:dyDescent="0.25">
      <c r="A1542" t="s">
        <v>3023</v>
      </c>
      <c r="B1542" t="s">
        <v>3929</v>
      </c>
      <c r="C1542" s="1">
        <v>45022</v>
      </c>
      <c r="D1542" s="1">
        <v>45057</v>
      </c>
      <c r="E1542" s="1">
        <f t="shared" si="72"/>
        <v>45017</v>
      </c>
      <c r="F1542">
        <f t="shared" si="73"/>
        <v>1</v>
      </c>
      <c r="G1542" t="str">
        <f t="shared" si="74"/>
        <v>May-23</v>
      </c>
      <c r="H1542">
        <f>VLOOKUP(B1542,campaign!A:D,4,FALSE)</f>
        <v>66</v>
      </c>
    </row>
    <row r="1543" spans="1:8" x14ac:dyDescent="0.25">
      <c r="A1543" t="s">
        <v>3024</v>
      </c>
      <c r="B1543" t="s">
        <v>3923</v>
      </c>
      <c r="C1543" s="1">
        <v>44643</v>
      </c>
      <c r="D1543" s="1">
        <v>44643</v>
      </c>
      <c r="E1543" s="1">
        <f t="shared" si="72"/>
        <v>44621</v>
      </c>
      <c r="F1543">
        <f t="shared" si="73"/>
        <v>0</v>
      </c>
      <c r="G1543" t="str">
        <f t="shared" si="74"/>
        <v>Mar-22</v>
      </c>
      <c r="H1543">
        <f>VLOOKUP(B1543,campaign!A:D,4,FALSE)</f>
        <v>26</v>
      </c>
    </row>
    <row r="1544" spans="1:8" x14ac:dyDescent="0.25">
      <c r="A1544" t="s">
        <v>3024</v>
      </c>
      <c r="B1544" t="s">
        <v>3923</v>
      </c>
      <c r="C1544" s="1">
        <v>44643</v>
      </c>
      <c r="D1544" s="1">
        <v>44717</v>
      </c>
      <c r="E1544" s="1">
        <f t="shared" si="72"/>
        <v>44621</v>
      </c>
      <c r="F1544">
        <f t="shared" si="73"/>
        <v>2</v>
      </c>
      <c r="G1544" t="str">
        <f t="shared" si="74"/>
        <v>Jun-22</v>
      </c>
      <c r="H1544">
        <f>VLOOKUP(B1544,campaign!A:D,4,FALSE)</f>
        <v>26</v>
      </c>
    </row>
    <row r="1545" spans="1:8" x14ac:dyDescent="0.25">
      <c r="A1545" t="s">
        <v>3024</v>
      </c>
      <c r="B1545" t="s">
        <v>3923</v>
      </c>
      <c r="C1545" s="1">
        <v>44643</v>
      </c>
      <c r="D1545" s="1">
        <v>44772</v>
      </c>
      <c r="E1545" s="1">
        <f t="shared" si="72"/>
        <v>44621</v>
      </c>
      <c r="F1545">
        <f t="shared" si="73"/>
        <v>4</v>
      </c>
      <c r="G1545" t="str">
        <f t="shared" si="74"/>
        <v>Jul-22</v>
      </c>
      <c r="H1545">
        <f>VLOOKUP(B1545,campaign!A:D,4,FALSE)</f>
        <v>26</v>
      </c>
    </row>
    <row r="1546" spans="1:8" x14ac:dyDescent="0.25">
      <c r="A1546" t="s">
        <v>3024</v>
      </c>
      <c r="B1546" t="s">
        <v>3923</v>
      </c>
      <c r="C1546" s="1">
        <v>44643</v>
      </c>
      <c r="D1546" s="1">
        <v>44839</v>
      </c>
      <c r="E1546" s="1">
        <f t="shared" si="72"/>
        <v>44621</v>
      </c>
      <c r="F1546">
        <f t="shared" si="73"/>
        <v>6</v>
      </c>
      <c r="G1546" t="str">
        <f t="shared" si="74"/>
        <v>Oct-22</v>
      </c>
      <c r="H1546">
        <f>VLOOKUP(B1546,campaign!A:D,4,FALSE)</f>
        <v>26</v>
      </c>
    </row>
    <row r="1547" spans="1:8" x14ac:dyDescent="0.25">
      <c r="A1547" t="s">
        <v>3024</v>
      </c>
      <c r="B1547" t="s">
        <v>3923</v>
      </c>
      <c r="C1547" s="1">
        <v>44643</v>
      </c>
      <c r="D1547" s="1">
        <v>44919</v>
      </c>
      <c r="E1547" s="1">
        <f t="shared" si="72"/>
        <v>44621</v>
      </c>
      <c r="F1547">
        <f t="shared" si="73"/>
        <v>9</v>
      </c>
      <c r="G1547" t="str">
        <f t="shared" si="74"/>
        <v>Dec-22</v>
      </c>
      <c r="H1547">
        <f>VLOOKUP(B1547,campaign!A:D,4,FALSE)</f>
        <v>26</v>
      </c>
    </row>
    <row r="1548" spans="1:8" x14ac:dyDescent="0.25">
      <c r="A1548" t="s">
        <v>3024</v>
      </c>
      <c r="B1548" t="s">
        <v>3923</v>
      </c>
      <c r="C1548" s="1">
        <v>44643</v>
      </c>
      <c r="D1548" s="1">
        <v>44959</v>
      </c>
      <c r="E1548" s="1">
        <f t="shared" si="72"/>
        <v>44621</v>
      </c>
      <c r="F1548">
        <f t="shared" si="73"/>
        <v>10</v>
      </c>
      <c r="G1548" t="str">
        <f t="shared" si="74"/>
        <v>Feb-23</v>
      </c>
      <c r="H1548">
        <f>VLOOKUP(B1548,campaign!A:D,4,FALSE)</f>
        <v>26</v>
      </c>
    </row>
    <row r="1549" spans="1:8" x14ac:dyDescent="0.25">
      <c r="A1549" t="s">
        <v>3024</v>
      </c>
      <c r="B1549" t="s">
        <v>3923</v>
      </c>
      <c r="C1549" s="1">
        <v>44643</v>
      </c>
      <c r="D1549" s="1">
        <v>45016</v>
      </c>
      <c r="E1549" s="1">
        <f t="shared" si="72"/>
        <v>44621</v>
      </c>
      <c r="F1549">
        <f t="shared" si="73"/>
        <v>12</v>
      </c>
      <c r="G1549" t="str">
        <f t="shared" si="74"/>
        <v>Mar-23</v>
      </c>
      <c r="H1549">
        <f>VLOOKUP(B1549,campaign!A:D,4,FALSE)</f>
        <v>26</v>
      </c>
    </row>
    <row r="1550" spans="1:8" x14ac:dyDescent="0.25">
      <c r="A1550" t="s">
        <v>3024</v>
      </c>
      <c r="B1550" t="s">
        <v>3923</v>
      </c>
      <c r="C1550" s="1">
        <v>44643</v>
      </c>
      <c r="D1550" s="1">
        <v>45078</v>
      </c>
      <c r="E1550" s="1">
        <f t="shared" si="72"/>
        <v>44621</v>
      </c>
      <c r="F1550">
        <f t="shared" si="73"/>
        <v>14</v>
      </c>
      <c r="G1550" t="str">
        <f t="shared" si="74"/>
        <v>Jun-23</v>
      </c>
      <c r="H1550">
        <f>VLOOKUP(B1550,campaign!A:D,4,FALSE)</f>
        <v>26</v>
      </c>
    </row>
    <row r="1551" spans="1:8" x14ac:dyDescent="0.25">
      <c r="A1551" t="s">
        <v>3024</v>
      </c>
      <c r="B1551" t="s">
        <v>3949</v>
      </c>
      <c r="C1551" s="1">
        <v>44714</v>
      </c>
      <c r="D1551" s="1">
        <v>44714</v>
      </c>
      <c r="E1551" s="1">
        <f t="shared" si="72"/>
        <v>44713</v>
      </c>
      <c r="F1551">
        <f t="shared" si="73"/>
        <v>0</v>
      </c>
      <c r="G1551" t="str">
        <f t="shared" si="74"/>
        <v>Jun-22</v>
      </c>
      <c r="H1551">
        <f>VLOOKUP(B1551,campaign!A:D,4,FALSE)</f>
        <v>25</v>
      </c>
    </row>
    <row r="1552" spans="1:8" x14ac:dyDescent="0.25">
      <c r="A1552" t="s">
        <v>3024</v>
      </c>
      <c r="B1552" t="s">
        <v>3949</v>
      </c>
      <c r="C1552" s="1">
        <v>44714</v>
      </c>
      <c r="D1552" s="1">
        <v>44750</v>
      </c>
      <c r="E1552" s="1">
        <f t="shared" si="72"/>
        <v>44713</v>
      </c>
      <c r="F1552">
        <f t="shared" si="73"/>
        <v>1</v>
      </c>
      <c r="G1552" t="str">
        <f t="shared" si="74"/>
        <v>Jul-22</v>
      </c>
      <c r="H1552">
        <f>VLOOKUP(B1552,campaign!A:D,4,FALSE)</f>
        <v>25</v>
      </c>
    </row>
    <row r="1553" spans="1:8" x14ac:dyDescent="0.25">
      <c r="A1553" t="s">
        <v>3024</v>
      </c>
      <c r="B1553" t="s">
        <v>3949</v>
      </c>
      <c r="C1553" s="1">
        <v>44714</v>
      </c>
      <c r="D1553" s="1">
        <v>44778</v>
      </c>
      <c r="E1553" s="1">
        <f t="shared" si="72"/>
        <v>44713</v>
      </c>
      <c r="F1553">
        <f t="shared" si="73"/>
        <v>2</v>
      </c>
      <c r="G1553" t="str">
        <f t="shared" si="74"/>
        <v>Aug-22</v>
      </c>
      <c r="H1553">
        <f>VLOOKUP(B1553,campaign!A:D,4,FALSE)</f>
        <v>25</v>
      </c>
    </row>
    <row r="1554" spans="1:8" x14ac:dyDescent="0.25">
      <c r="A1554" t="s">
        <v>3024</v>
      </c>
      <c r="B1554" t="s">
        <v>3949</v>
      </c>
      <c r="C1554" s="1">
        <v>44714</v>
      </c>
      <c r="D1554" s="1">
        <v>44810</v>
      </c>
      <c r="E1554" s="1">
        <f t="shared" si="72"/>
        <v>44713</v>
      </c>
      <c r="F1554">
        <f t="shared" si="73"/>
        <v>3</v>
      </c>
      <c r="G1554" t="str">
        <f t="shared" si="74"/>
        <v>Sep-22</v>
      </c>
      <c r="H1554">
        <f>VLOOKUP(B1554,campaign!A:D,4,FALSE)</f>
        <v>25</v>
      </c>
    </row>
    <row r="1555" spans="1:8" x14ac:dyDescent="0.25">
      <c r="A1555" t="s">
        <v>3024</v>
      </c>
      <c r="B1555" t="s">
        <v>3949</v>
      </c>
      <c r="C1555" s="1">
        <v>44714</v>
      </c>
      <c r="D1555" s="1">
        <v>44847</v>
      </c>
      <c r="E1555" s="1">
        <f t="shared" si="72"/>
        <v>44713</v>
      </c>
      <c r="F1555">
        <f t="shared" si="73"/>
        <v>4</v>
      </c>
      <c r="G1555" t="str">
        <f t="shared" si="74"/>
        <v>Oct-22</v>
      </c>
      <c r="H1555">
        <f>VLOOKUP(B1555,campaign!A:D,4,FALSE)</f>
        <v>25</v>
      </c>
    </row>
    <row r="1556" spans="1:8" x14ac:dyDescent="0.25">
      <c r="A1556" t="s">
        <v>3024</v>
      </c>
      <c r="B1556" t="s">
        <v>3949</v>
      </c>
      <c r="C1556" s="1">
        <v>44714</v>
      </c>
      <c r="D1556" s="1">
        <v>44878</v>
      </c>
      <c r="E1556" s="1">
        <f t="shared" si="72"/>
        <v>44713</v>
      </c>
      <c r="F1556">
        <f t="shared" si="73"/>
        <v>5</v>
      </c>
      <c r="G1556" t="str">
        <f t="shared" si="74"/>
        <v>Nov-22</v>
      </c>
      <c r="H1556">
        <f>VLOOKUP(B1556,campaign!A:D,4,FALSE)</f>
        <v>25</v>
      </c>
    </row>
    <row r="1557" spans="1:8" x14ac:dyDescent="0.25">
      <c r="A1557" t="s">
        <v>3024</v>
      </c>
      <c r="B1557" t="s">
        <v>3949</v>
      </c>
      <c r="C1557" s="1">
        <v>44714</v>
      </c>
      <c r="D1557" s="1">
        <v>44908</v>
      </c>
      <c r="E1557" s="1">
        <f t="shared" si="72"/>
        <v>44713</v>
      </c>
      <c r="F1557">
        <f t="shared" si="73"/>
        <v>6</v>
      </c>
      <c r="G1557" t="str">
        <f t="shared" si="74"/>
        <v>Dec-22</v>
      </c>
      <c r="H1557">
        <f>VLOOKUP(B1557,campaign!A:D,4,FALSE)</f>
        <v>25</v>
      </c>
    </row>
    <row r="1558" spans="1:8" x14ac:dyDescent="0.25">
      <c r="A1558" t="s">
        <v>3024</v>
      </c>
      <c r="B1558" t="s">
        <v>3949</v>
      </c>
      <c r="C1558" s="1">
        <v>44714</v>
      </c>
      <c r="D1558" s="1">
        <v>44936</v>
      </c>
      <c r="E1558" s="1">
        <f t="shared" si="72"/>
        <v>44713</v>
      </c>
      <c r="F1558">
        <f t="shared" si="73"/>
        <v>7</v>
      </c>
      <c r="G1558" t="str">
        <f t="shared" si="74"/>
        <v>Jan-23</v>
      </c>
      <c r="H1558">
        <f>VLOOKUP(B1558,campaign!A:D,4,FALSE)</f>
        <v>25</v>
      </c>
    </row>
    <row r="1559" spans="1:8" x14ac:dyDescent="0.25">
      <c r="A1559" t="s">
        <v>3024</v>
      </c>
      <c r="B1559" t="s">
        <v>3949</v>
      </c>
      <c r="C1559" s="1">
        <v>44714</v>
      </c>
      <c r="D1559" s="1">
        <v>44970</v>
      </c>
      <c r="E1559" s="1">
        <f t="shared" si="72"/>
        <v>44713</v>
      </c>
      <c r="F1559">
        <f t="shared" si="73"/>
        <v>8</v>
      </c>
      <c r="G1559" t="str">
        <f t="shared" si="74"/>
        <v>Feb-23</v>
      </c>
      <c r="H1559">
        <f>VLOOKUP(B1559,campaign!A:D,4,FALSE)</f>
        <v>25</v>
      </c>
    </row>
    <row r="1560" spans="1:8" x14ac:dyDescent="0.25">
      <c r="A1560" t="s">
        <v>3024</v>
      </c>
      <c r="B1560" t="s">
        <v>3949</v>
      </c>
      <c r="C1560" s="1">
        <v>44714</v>
      </c>
      <c r="D1560" s="1">
        <v>45000</v>
      </c>
      <c r="E1560" s="1">
        <f t="shared" si="72"/>
        <v>44713</v>
      </c>
      <c r="F1560">
        <f t="shared" si="73"/>
        <v>9</v>
      </c>
      <c r="G1560" t="str">
        <f t="shared" si="74"/>
        <v>Mar-23</v>
      </c>
      <c r="H1560">
        <f>VLOOKUP(B1560,campaign!A:D,4,FALSE)</f>
        <v>25</v>
      </c>
    </row>
    <row r="1561" spans="1:8" x14ac:dyDescent="0.25">
      <c r="A1561" t="s">
        <v>3024</v>
      </c>
      <c r="B1561" t="s">
        <v>3949</v>
      </c>
      <c r="C1561" s="1">
        <v>44714</v>
      </c>
      <c r="D1561" s="1">
        <v>45055</v>
      </c>
      <c r="E1561" s="1">
        <f t="shared" si="72"/>
        <v>44713</v>
      </c>
      <c r="F1561">
        <f t="shared" si="73"/>
        <v>11</v>
      </c>
      <c r="G1561" t="str">
        <f t="shared" si="74"/>
        <v>May-23</v>
      </c>
      <c r="H1561">
        <f>VLOOKUP(B1561,campaign!A:D,4,FALSE)</f>
        <v>25</v>
      </c>
    </row>
    <row r="1562" spans="1:8" x14ac:dyDescent="0.25">
      <c r="A1562" t="s">
        <v>3024</v>
      </c>
      <c r="B1562" t="s">
        <v>3948</v>
      </c>
      <c r="C1562" s="1">
        <v>44750</v>
      </c>
      <c r="D1562" s="1">
        <v>44750</v>
      </c>
      <c r="E1562" s="1">
        <f t="shared" si="72"/>
        <v>44743</v>
      </c>
      <c r="F1562">
        <f t="shared" si="73"/>
        <v>0</v>
      </c>
      <c r="G1562" t="str">
        <f t="shared" si="74"/>
        <v>Jul-22</v>
      </c>
      <c r="H1562">
        <f>VLOOKUP(B1562,campaign!A:D,4,FALSE)</f>
        <v>65</v>
      </c>
    </row>
    <row r="1563" spans="1:8" x14ac:dyDescent="0.25">
      <c r="A1563" t="s">
        <v>3024</v>
      </c>
      <c r="B1563" t="s">
        <v>3948</v>
      </c>
      <c r="C1563" s="1">
        <v>44750</v>
      </c>
      <c r="D1563" s="1">
        <v>44821</v>
      </c>
      <c r="E1563" s="1">
        <f t="shared" si="72"/>
        <v>44743</v>
      </c>
      <c r="F1563">
        <f t="shared" si="73"/>
        <v>2</v>
      </c>
      <c r="G1563" t="str">
        <f t="shared" si="74"/>
        <v>Sep-22</v>
      </c>
      <c r="H1563">
        <f>VLOOKUP(B1563,campaign!A:D,4,FALSE)</f>
        <v>65</v>
      </c>
    </row>
    <row r="1564" spans="1:8" x14ac:dyDescent="0.25">
      <c r="A1564" t="s">
        <v>3024</v>
      </c>
      <c r="B1564" t="s">
        <v>3948</v>
      </c>
      <c r="C1564" s="1">
        <v>44750</v>
      </c>
      <c r="D1564" s="1">
        <v>44846</v>
      </c>
      <c r="E1564" s="1">
        <f t="shared" si="72"/>
        <v>44743</v>
      </c>
      <c r="F1564">
        <f t="shared" si="73"/>
        <v>3</v>
      </c>
      <c r="G1564" t="str">
        <f t="shared" si="74"/>
        <v>Oct-22</v>
      </c>
      <c r="H1564">
        <f>VLOOKUP(B1564,campaign!A:D,4,FALSE)</f>
        <v>65</v>
      </c>
    </row>
    <row r="1565" spans="1:8" x14ac:dyDescent="0.25">
      <c r="A1565" t="s">
        <v>3024</v>
      </c>
      <c r="B1565" t="s">
        <v>3948</v>
      </c>
      <c r="C1565" s="1">
        <v>44750</v>
      </c>
      <c r="D1565" s="1">
        <v>44881</v>
      </c>
      <c r="E1565" s="1">
        <f t="shared" si="72"/>
        <v>44743</v>
      </c>
      <c r="F1565">
        <f t="shared" si="73"/>
        <v>4</v>
      </c>
      <c r="G1565" t="str">
        <f t="shared" si="74"/>
        <v>Nov-22</v>
      </c>
      <c r="H1565">
        <f>VLOOKUP(B1565,campaign!A:D,4,FALSE)</f>
        <v>65</v>
      </c>
    </row>
    <row r="1566" spans="1:8" x14ac:dyDescent="0.25">
      <c r="A1566" t="s">
        <v>3024</v>
      </c>
      <c r="B1566" t="s">
        <v>3948</v>
      </c>
      <c r="C1566" s="1">
        <v>44750</v>
      </c>
      <c r="D1566" s="1">
        <v>44907</v>
      </c>
      <c r="E1566" s="1">
        <f t="shared" si="72"/>
        <v>44743</v>
      </c>
      <c r="F1566">
        <f t="shared" si="73"/>
        <v>5</v>
      </c>
      <c r="G1566" t="str">
        <f t="shared" si="74"/>
        <v>Dec-22</v>
      </c>
      <c r="H1566">
        <f>VLOOKUP(B1566,campaign!A:D,4,FALSE)</f>
        <v>65</v>
      </c>
    </row>
    <row r="1567" spans="1:8" x14ac:dyDescent="0.25">
      <c r="A1567" t="s">
        <v>3024</v>
      </c>
      <c r="B1567" t="s">
        <v>3948</v>
      </c>
      <c r="C1567" s="1">
        <v>44750</v>
      </c>
      <c r="D1567" s="1">
        <v>44975</v>
      </c>
      <c r="E1567" s="1">
        <f t="shared" si="72"/>
        <v>44743</v>
      </c>
      <c r="F1567">
        <f t="shared" si="73"/>
        <v>7</v>
      </c>
      <c r="G1567" t="str">
        <f t="shared" si="74"/>
        <v>Feb-23</v>
      </c>
      <c r="H1567">
        <f>VLOOKUP(B1567,campaign!A:D,4,FALSE)</f>
        <v>65</v>
      </c>
    </row>
    <row r="1568" spans="1:8" x14ac:dyDescent="0.25">
      <c r="A1568" t="s">
        <v>3024</v>
      </c>
      <c r="B1568" t="s">
        <v>3948</v>
      </c>
      <c r="C1568" s="1">
        <v>44750</v>
      </c>
      <c r="D1568" s="1">
        <v>45038</v>
      </c>
      <c r="E1568" s="1">
        <f t="shared" si="72"/>
        <v>44743</v>
      </c>
      <c r="F1568">
        <f t="shared" si="73"/>
        <v>9</v>
      </c>
      <c r="G1568" t="str">
        <f t="shared" si="74"/>
        <v>Apr-23</v>
      </c>
      <c r="H1568">
        <f>VLOOKUP(B1568,campaign!A:D,4,FALSE)</f>
        <v>65</v>
      </c>
    </row>
    <row r="1569" spans="1:8" x14ac:dyDescent="0.25">
      <c r="A1569" t="s">
        <v>3024</v>
      </c>
      <c r="B1569" t="s">
        <v>3948</v>
      </c>
      <c r="C1569" s="1">
        <v>44750</v>
      </c>
      <c r="D1569" s="1">
        <v>45060</v>
      </c>
      <c r="E1569" s="1">
        <f t="shared" si="72"/>
        <v>44743</v>
      </c>
      <c r="F1569">
        <f t="shared" si="73"/>
        <v>10</v>
      </c>
      <c r="G1569" t="str">
        <f t="shared" si="74"/>
        <v>May-23</v>
      </c>
      <c r="H1569">
        <f>VLOOKUP(B1569,campaign!A:D,4,FALSE)</f>
        <v>65</v>
      </c>
    </row>
    <row r="1570" spans="1:8" x14ac:dyDescent="0.25">
      <c r="A1570" t="s">
        <v>3025</v>
      </c>
      <c r="B1570" t="s">
        <v>3929</v>
      </c>
      <c r="C1570" s="1">
        <v>44779</v>
      </c>
      <c r="D1570" s="1">
        <v>44779</v>
      </c>
      <c r="E1570" s="1">
        <f t="shared" si="72"/>
        <v>44774</v>
      </c>
      <c r="F1570">
        <f t="shared" si="73"/>
        <v>0</v>
      </c>
      <c r="G1570" t="str">
        <f t="shared" si="74"/>
        <v>Aug-22</v>
      </c>
      <c r="H1570">
        <f>VLOOKUP(B1570,campaign!A:D,4,FALSE)</f>
        <v>66</v>
      </c>
    </row>
    <row r="1571" spans="1:8" x14ac:dyDescent="0.25">
      <c r="A1571" t="s">
        <v>3025</v>
      </c>
      <c r="B1571" t="s">
        <v>3929</v>
      </c>
      <c r="C1571" s="1">
        <v>44779</v>
      </c>
      <c r="D1571" s="1">
        <v>44852</v>
      </c>
      <c r="E1571" s="1">
        <f t="shared" si="72"/>
        <v>44774</v>
      </c>
      <c r="F1571">
        <f t="shared" si="73"/>
        <v>2</v>
      </c>
      <c r="G1571" t="str">
        <f t="shared" si="74"/>
        <v>Oct-22</v>
      </c>
      <c r="H1571">
        <f>VLOOKUP(B1571,campaign!A:D,4,FALSE)</f>
        <v>66</v>
      </c>
    </row>
    <row r="1572" spans="1:8" x14ac:dyDescent="0.25">
      <c r="A1572" t="s">
        <v>3025</v>
      </c>
      <c r="B1572" t="s">
        <v>3929</v>
      </c>
      <c r="C1572" s="1">
        <v>44779</v>
      </c>
      <c r="D1572" s="1">
        <v>44910</v>
      </c>
      <c r="E1572" s="1">
        <f t="shared" si="72"/>
        <v>44774</v>
      </c>
      <c r="F1572">
        <f t="shared" si="73"/>
        <v>4</v>
      </c>
      <c r="G1572" t="str">
        <f t="shared" si="74"/>
        <v>Dec-22</v>
      </c>
      <c r="H1572">
        <f>VLOOKUP(B1572,campaign!A:D,4,FALSE)</f>
        <v>66</v>
      </c>
    </row>
    <row r="1573" spans="1:8" x14ac:dyDescent="0.25">
      <c r="A1573" t="s">
        <v>3025</v>
      </c>
      <c r="B1573" t="s">
        <v>3929</v>
      </c>
      <c r="C1573" s="1">
        <v>44779</v>
      </c>
      <c r="D1573" s="1">
        <v>44937</v>
      </c>
      <c r="E1573" s="1">
        <f t="shared" si="72"/>
        <v>44774</v>
      </c>
      <c r="F1573">
        <f t="shared" si="73"/>
        <v>5</v>
      </c>
      <c r="G1573" t="str">
        <f t="shared" si="74"/>
        <v>Jan-23</v>
      </c>
      <c r="H1573">
        <f>VLOOKUP(B1573,campaign!A:D,4,FALSE)</f>
        <v>66</v>
      </c>
    </row>
    <row r="1574" spans="1:8" x14ac:dyDescent="0.25">
      <c r="A1574" t="s">
        <v>3025</v>
      </c>
      <c r="B1574" t="s">
        <v>3929</v>
      </c>
      <c r="C1574" s="1">
        <v>44779</v>
      </c>
      <c r="D1574" s="1">
        <v>44977</v>
      </c>
      <c r="E1574" s="1">
        <f t="shared" si="72"/>
        <v>44774</v>
      </c>
      <c r="F1574">
        <f t="shared" si="73"/>
        <v>6</v>
      </c>
      <c r="G1574" t="str">
        <f t="shared" si="74"/>
        <v>Feb-23</v>
      </c>
      <c r="H1574">
        <f>VLOOKUP(B1574,campaign!A:D,4,FALSE)</f>
        <v>66</v>
      </c>
    </row>
    <row r="1575" spans="1:8" x14ac:dyDescent="0.25">
      <c r="A1575" t="s">
        <v>3025</v>
      </c>
      <c r="B1575" t="s">
        <v>3929</v>
      </c>
      <c r="C1575" s="1">
        <v>44779</v>
      </c>
      <c r="D1575" s="1">
        <v>44998</v>
      </c>
      <c r="E1575" s="1">
        <f t="shared" si="72"/>
        <v>44774</v>
      </c>
      <c r="F1575">
        <f t="shared" si="73"/>
        <v>7</v>
      </c>
      <c r="G1575" t="str">
        <f t="shared" si="74"/>
        <v>Mar-23</v>
      </c>
      <c r="H1575">
        <f>VLOOKUP(B1575,campaign!A:D,4,FALSE)</f>
        <v>66</v>
      </c>
    </row>
    <row r="1576" spans="1:8" x14ac:dyDescent="0.25">
      <c r="A1576" t="s">
        <v>3025</v>
      </c>
      <c r="B1576" t="s">
        <v>3929</v>
      </c>
      <c r="C1576" s="1">
        <v>44779</v>
      </c>
      <c r="D1576" s="1">
        <v>45030</v>
      </c>
      <c r="E1576" s="1">
        <f t="shared" si="72"/>
        <v>44774</v>
      </c>
      <c r="F1576">
        <f t="shared" si="73"/>
        <v>8</v>
      </c>
      <c r="G1576" t="str">
        <f t="shared" si="74"/>
        <v>Apr-23</v>
      </c>
      <c r="H1576">
        <f>VLOOKUP(B1576,campaign!A:D,4,FALSE)</f>
        <v>66</v>
      </c>
    </row>
    <row r="1577" spans="1:8" x14ac:dyDescent="0.25">
      <c r="A1577" t="s">
        <v>3025</v>
      </c>
      <c r="B1577" t="s">
        <v>3929</v>
      </c>
      <c r="C1577" s="1">
        <v>44779</v>
      </c>
      <c r="D1577" s="1">
        <v>45066</v>
      </c>
      <c r="E1577" s="1">
        <f t="shared" si="72"/>
        <v>44774</v>
      </c>
      <c r="F1577">
        <f t="shared" si="73"/>
        <v>9</v>
      </c>
      <c r="G1577" t="str">
        <f t="shared" si="74"/>
        <v>May-23</v>
      </c>
      <c r="H1577">
        <f>VLOOKUP(B1577,campaign!A:D,4,FALSE)</f>
        <v>66</v>
      </c>
    </row>
    <row r="1578" spans="1:8" x14ac:dyDescent="0.25">
      <c r="A1578" t="s">
        <v>3025</v>
      </c>
      <c r="B1578" t="s">
        <v>3925</v>
      </c>
      <c r="C1578" s="1">
        <v>44839</v>
      </c>
      <c r="D1578" s="1">
        <v>44839</v>
      </c>
      <c r="E1578" s="1">
        <f t="shared" si="72"/>
        <v>44835</v>
      </c>
      <c r="F1578">
        <f t="shared" si="73"/>
        <v>0</v>
      </c>
      <c r="G1578" t="str">
        <f t="shared" si="74"/>
        <v>Oct-22</v>
      </c>
      <c r="H1578">
        <f>VLOOKUP(B1578,campaign!A:D,4,FALSE)</f>
        <v>13</v>
      </c>
    </row>
    <row r="1579" spans="1:8" x14ac:dyDescent="0.25">
      <c r="A1579" t="s">
        <v>3025</v>
      </c>
      <c r="B1579" t="s">
        <v>3925</v>
      </c>
      <c r="C1579" s="1">
        <v>44839</v>
      </c>
      <c r="D1579" s="1">
        <v>44877</v>
      </c>
      <c r="E1579" s="1">
        <f t="shared" si="72"/>
        <v>44835</v>
      </c>
      <c r="F1579">
        <f t="shared" si="73"/>
        <v>1</v>
      </c>
      <c r="G1579" t="str">
        <f t="shared" si="74"/>
        <v>Nov-22</v>
      </c>
      <c r="H1579">
        <f>VLOOKUP(B1579,campaign!A:D,4,FALSE)</f>
        <v>13</v>
      </c>
    </row>
    <row r="1580" spans="1:8" x14ac:dyDescent="0.25">
      <c r="A1580" t="s">
        <v>3025</v>
      </c>
      <c r="B1580" t="s">
        <v>3925</v>
      </c>
      <c r="C1580" s="1">
        <v>44839</v>
      </c>
      <c r="D1580" s="1">
        <v>44905</v>
      </c>
      <c r="E1580" s="1">
        <f t="shared" si="72"/>
        <v>44835</v>
      </c>
      <c r="F1580">
        <f t="shared" si="73"/>
        <v>2</v>
      </c>
      <c r="G1580" t="str">
        <f t="shared" si="74"/>
        <v>Dec-22</v>
      </c>
      <c r="H1580">
        <f>VLOOKUP(B1580,campaign!A:D,4,FALSE)</f>
        <v>13</v>
      </c>
    </row>
    <row r="1581" spans="1:8" x14ac:dyDescent="0.25">
      <c r="A1581" t="s">
        <v>3025</v>
      </c>
      <c r="B1581" t="s">
        <v>3925</v>
      </c>
      <c r="C1581" s="1">
        <v>44839</v>
      </c>
      <c r="D1581" s="1">
        <v>44943</v>
      </c>
      <c r="E1581" s="1">
        <f t="shared" si="72"/>
        <v>44835</v>
      </c>
      <c r="F1581">
        <f t="shared" si="73"/>
        <v>3</v>
      </c>
      <c r="G1581" t="str">
        <f t="shared" si="74"/>
        <v>Jan-23</v>
      </c>
      <c r="H1581">
        <f>VLOOKUP(B1581,campaign!A:D,4,FALSE)</f>
        <v>13</v>
      </c>
    </row>
    <row r="1582" spans="1:8" x14ac:dyDescent="0.25">
      <c r="A1582" t="s">
        <v>3025</v>
      </c>
      <c r="B1582" t="s">
        <v>3925</v>
      </c>
      <c r="C1582" s="1">
        <v>44839</v>
      </c>
      <c r="D1582" s="1">
        <v>44974</v>
      </c>
      <c r="E1582" s="1">
        <f t="shared" si="72"/>
        <v>44835</v>
      </c>
      <c r="F1582">
        <f t="shared" si="73"/>
        <v>4</v>
      </c>
      <c r="G1582" t="str">
        <f t="shared" si="74"/>
        <v>Feb-23</v>
      </c>
      <c r="H1582">
        <f>VLOOKUP(B1582,campaign!A:D,4,FALSE)</f>
        <v>13</v>
      </c>
    </row>
    <row r="1583" spans="1:8" x14ac:dyDescent="0.25">
      <c r="A1583" t="s">
        <v>3025</v>
      </c>
      <c r="B1583" t="s">
        <v>3925</v>
      </c>
      <c r="C1583" s="1">
        <v>44839</v>
      </c>
      <c r="D1583" s="1">
        <v>44999</v>
      </c>
      <c r="E1583" s="1">
        <f t="shared" si="72"/>
        <v>44835</v>
      </c>
      <c r="F1583">
        <f t="shared" si="73"/>
        <v>5</v>
      </c>
      <c r="G1583" t="str">
        <f t="shared" si="74"/>
        <v>Mar-23</v>
      </c>
      <c r="H1583">
        <f>VLOOKUP(B1583,campaign!A:D,4,FALSE)</f>
        <v>13</v>
      </c>
    </row>
    <row r="1584" spans="1:8" x14ac:dyDescent="0.25">
      <c r="A1584" t="s">
        <v>3025</v>
      </c>
      <c r="B1584" t="s">
        <v>3925</v>
      </c>
      <c r="C1584" s="1">
        <v>44839</v>
      </c>
      <c r="D1584" s="1">
        <v>45021</v>
      </c>
      <c r="E1584" s="1">
        <f t="shared" si="72"/>
        <v>44835</v>
      </c>
      <c r="F1584">
        <f t="shared" si="73"/>
        <v>6</v>
      </c>
      <c r="G1584" t="str">
        <f t="shared" si="74"/>
        <v>Apr-23</v>
      </c>
      <c r="H1584">
        <f>VLOOKUP(B1584,campaign!A:D,4,FALSE)</f>
        <v>13</v>
      </c>
    </row>
    <row r="1585" spans="1:8" x14ac:dyDescent="0.25">
      <c r="A1585" t="s">
        <v>3025</v>
      </c>
      <c r="B1585" t="s">
        <v>3925</v>
      </c>
      <c r="C1585" s="1">
        <v>44839</v>
      </c>
      <c r="D1585" s="1">
        <v>45055</v>
      </c>
      <c r="E1585" s="1">
        <f t="shared" si="72"/>
        <v>44835</v>
      </c>
      <c r="F1585">
        <f t="shared" si="73"/>
        <v>7</v>
      </c>
      <c r="G1585" t="str">
        <f t="shared" si="74"/>
        <v>May-23</v>
      </c>
      <c r="H1585">
        <f>VLOOKUP(B1585,campaign!A:D,4,FALSE)</f>
        <v>13</v>
      </c>
    </row>
    <row r="1586" spans="1:8" x14ac:dyDescent="0.25">
      <c r="A1586" t="s">
        <v>3025</v>
      </c>
      <c r="B1586" t="s">
        <v>3927</v>
      </c>
      <c r="C1586" s="1">
        <v>44934</v>
      </c>
      <c r="D1586" s="1">
        <v>44934</v>
      </c>
      <c r="E1586" s="1">
        <f t="shared" si="72"/>
        <v>44927</v>
      </c>
      <c r="F1586">
        <f t="shared" si="73"/>
        <v>0</v>
      </c>
      <c r="G1586" t="str">
        <f t="shared" si="74"/>
        <v>Jan-23</v>
      </c>
      <c r="H1586">
        <f>VLOOKUP(B1586,campaign!A:D,4,FALSE)</f>
        <v>27</v>
      </c>
    </row>
    <row r="1587" spans="1:8" x14ac:dyDescent="0.25">
      <c r="A1587" t="s">
        <v>3025</v>
      </c>
      <c r="B1587" t="s">
        <v>3927</v>
      </c>
      <c r="C1587" s="1">
        <v>44934</v>
      </c>
      <c r="D1587" s="1">
        <v>44970</v>
      </c>
      <c r="E1587" s="1">
        <f t="shared" si="72"/>
        <v>44927</v>
      </c>
      <c r="F1587">
        <f t="shared" si="73"/>
        <v>1</v>
      </c>
      <c r="G1587" t="str">
        <f t="shared" si="74"/>
        <v>Feb-23</v>
      </c>
      <c r="H1587">
        <f>VLOOKUP(B1587,campaign!A:D,4,FALSE)</f>
        <v>27</v>
      </c>
    </row>
    <row r="1588" spans="1:8" x14ac:dyDescent="0.25">
      <c r="A1588" t="s">
        <v>3025</v>
      </c>
      <c r="B1588" t="s">
        <v>3927</v>
      </c>
      <c r="C1588" s="1">
        <v>44934</v>
      </c>
      <c r="D1588" s="1">
        <v>45008</v>
      </c>
      <c r="E1588" s="1">
        <f t="shared" si="72"/>
        <v>44927</v>
      </c>
      <c r="F1588">
        <f t="shared" si="73"/>
        <v>2</v>
      </c>
      <c r="G1588" t="str">
        <f t="shared" si="74"/>
        <v>Mar-23</v>
      </c>
      <c r="H1588">
        <f>VLOOKUP(B1588,campaign!A:D,4,FALSE)</f>
        <v>27</v>
      </c>
    </row>
    <row r="1589" spans="1:8" x14ac:dyDescent="0.25">
      <c r="A1589" t="s">
        <v>3025</v>
      </c>
      <c r="B1589" t="s">
        <v>3927</v>
      </c>
      <c r="C1589" s="1">
        <v>44934</v>
      </c>
      <c r="D1589" s="1">
        <v>45027</v>
      </c>
      <c r="E1589" s="1">
        <f t="shared" si="72"/>
        <v>44927</v>
      </c>
      <c r="F1589">
        <f t="shared" si="73"/>
        <v>3</v>
      </c>
      <c r="G1589" t="str">
        <f t="shared" si="74"/>
        <v>Apr-23</v>
      </c>
      <c r="H1589">
        <f>VLOOKUP(B1589,campaign!A:D,4,FALSE)</f>
        <v>27</v>
      </c>
    </row>
    <row r="1590" spans="1:8" x14ac:dyDescent="0.25">
      <c r="A1590" t="s">
        <v>3025</v>
      </c>
      <c r="B1590" t="s">
        <v>3927</v>
      </c>
      <c r="C1590" s="1">
        <v>44934</v>
      </c>
      <c r="D1590" s="1">
        <v>45054</v>
      </c>
      <c r="E1590" s="1">
        <f t="shared" si="72"/>
        <v>44927</v>
      </c>
      <c r="F1590">
        <f t="shared" si="73"/>
        <v>4</v>
      </c>
      <c r="G1590" t="str">
        <f t="shared" si="74"/>
        <v>May-23</v>
      </c>
      <c r="H1590">
        <f>VLOOKUP(B1590,campaign!A:D,4,FALSE)</f>
        <v>27</v>
      </c>
    </row>
    <row r="1591" spans="1:8" x14ac:dyDescent="0.25">
      <c r="A1591" t="s">
        <v>3026</v>
      </c>
      <c r="B1591" t="s">
        <v>3950</v>
      </c>
      <c r="C1591" s="1">
        <v>44693</v>
      </c>
      <c r="D1591" s="1">
        <v>44693</v>
      </c>
      <c r="E1591" s="1">
        <f t="shared" si="72"/>
        <v>44682</v>
      </c>
      <c r="F1591">
        <f t="shared" si="73"/>
        <v>0</v>
      </c>
      <c r="G1591" t="str">
        <f t="shared" si="74"/>
        <v>May-22</v>
      </c>
      <c r="H1591">
        <f>VLOOKUP(B1591,campaign!A:D,4,FALSE)</f>
        <v>28</v>
      </c>
    </row>
    <row r="1592" spans="1:8" x14ac:dyDescent="0.25">
      <c r="A1592" t="s">
        <v>3026</v>
      </c>
      <c r="B1592" t="s">
        <v>3950</v>
      </c>
      <c r="C1592" s="1">
        <v>44693</v>
      </c>
      <c r="D1592" s="1">
        <v>44732</v>
      </c>
      <c r="E1592" s="1">
        <f t="shared" si="72"/>
        <v>44682</v>
      </c>
      <c r="F1592">
        <f t="shared" si="73"/>
        <v>1</v>
      </c>
      <c r="G1592" t="str">
        <f t="shared" si="74"/>
        <v>Jun-22</v>
      </c>
      <c r="H1592">
        <f>VLOOKUP(B1592,campaign!A:D,4,FALSE)</f>
        <v>28</v>
      </c>
    </row>
    <row r="1593" spans="1:8" x14ac:dyDescent="0.25">
      <c r="A1593" t="s">
        <v>3026</v>
      </c>
      <c r="B1593" t="s">
        <v>3950</v>
      </c>
      <c r="C1593" s="1">
        <v>44693</v>
      </c>
      <c r="D1593" s="1">
        <v>44789</v>
      </c>
      <c r="E1593" s="1">
        <f t="shared" si="72"/>
        <v>44682</v>
      </c>
      <c r="F1593">
        <f t="shared" si="73"/>
        <v>3</v>
      </c>
      <c r="G1593" t="str">
        <f t="shared" si="74"/>
        <v>Aug-22</v>
      </c>
      <c r="H1593">
        <f>VLOOKUP(B1593,campaign!A:D,4,FALSE)</f>
        <v>28</v>
      </c>
    </row>
    <row r="1594" spans="1:8" x14ac:dyDescent="0.25">
      <c r="A1594" t="s">
        <v>3026</v>
      </c>
      <c r="B1594" t="s">
        <v>3950</v>
      </c>
      <c r="C1594" s="1">
        <v>44693</v>
      </c>
      <c r="D1594" s="1">
        <v>44820</v>
      </c>
      <c r="E1594" s="1">
        <f t="shared" si="72"/>
        <v>44682</v>
      </c>
      <c r="F1594">
        <f t="shared" si="73"/>
        <v>4</v>
      </c>
      <c r="G1594" t="str">
        <f t="shared" si="74"/>
        <v>Sep-22</v>
      </c>
      <c r="H1594">
        <f>VLOOKUP(B1594,campaign!A:D,4,FALSE)</f>
        <v>28</v>
      </c>
    </row>
    <row r="1595" spans="1:8" x14ac:dyDescent="0.25">
      <c r="A1595" t="s">
        <v>3026</v>
      </c>
      <c r="B1595" t="s">
        <v>3950</v>
      </c>
      <c r="C1595" s="1">
        <v>44693</v>
      </c>
      <c r="D1595" s="1">
        <v>44879</v>
      </c>
      <c r="E1595" s="1">
        <f t="shared" si="72"/>
        <v>44682</v>
      </c>
      <c r="F1595">
        <f t="shared" si="73"/>
        <v>6</v>
      </c>
      <c r="G1595" t="str">
        <f t="shared" si="74"/>
        <v>Nov-22</v>
      </c>
      <c r="H1595">
        <f>VLOOKUP(B1595,campaign!A:D,4,FALSE)</f>
        <v>28</v>
      </c>
    </row>
    <row r="1596" spans="1:8" x14ac:dyDescent="0.25">
      <c r="A1596" t="s">
        <v>3026</v>
      </c>
      <c r="B1596" t="s">
        <v>3950</v>
      </c>
      <c r="C1596" s="1">
        <v>44693</v>
      </c>
      <c r="D1596" s="1">
        <v>44907</v>
      </c>
      <c r="E1596" s="1">
        <f t="shared" si="72"/>
        <v>44682</v>
      </c>
      <c r="F1596">
        <f t="shared" si="73"/>
        <v>7</v>
      </c>
      <c r="G1596" t="str">
        <f t="shared" si="74"/>
        <v>Dec-22</v>
      </c>
      <c r="H1596">
        <f>VLOOKUP(B1596,campaign!A:D,4,FALSE)</f>
        <v>28</v>
      </c>
    </row>
    <row r="1597" spans="1:8" x14ac:dyDescent="0.25">
      <c r="A1597" t="s">
        <v>3026</v>
      </c>
      <c r="B1597" t="s">
        <v>3950</v>
      </c>
      <c r="C1597" s="1">
        <v>44693</v>
      </c>
      <c r="D1597" s="1">
        <v>44946</v>
      </c>
      <c r="E1597" s="1">
        <f t="shared" si="72"/>
        <v>44682</v>
      </c>
      <c r="F1597">
        <f t="shared" si="73"/>
        <v>8</v>
      </c>
      <c r="G1597" t="str">
        <f t="shared" si="74"/>
        <v>Jan-23</v>
      </c>
      <c r="H1597">
        <f>VLOOKUP(B1597,campaign!A:D,4,FALSE)</f>
        <v>28</v>
      </c>
    </row>
    <row r="1598" spans="1:8" x14ac:dyDescent="0.25">
      <c r="A1598" t="s">
        <v>3026</v>
      </c>
      <c r="B1598" t="s">
        <v>3950</v>
      </c>
      <c r="C1598" s="1">
        <v>44693</v>
      </c>
      <c r="D1598" s="1">
        <v>44981</v>
      </c>
      <c r="E1598" s="1">
        <f t="shared" si="72"/>
        <v>44682</v>
      </c>
      <c r="F1598">
        <f t="shared" si="73"/>
        <v>9</v>
      </c>
      <c r="G1598" t="str">
        <f t="shared" si="74"/>
        <v>Feb-23</v>
      </c>
      <c r="H1598">
        <f>VLOOKUP(B1598,campaign!A:D,4,FALSE)</f>
        <v>28</v>
      </c>
    </row>
    <row r="1599" spans="1:8" x14ac:dyDescent="0.25">
      <c r="A1599" t="s">
        <v>3026</v>
      </c>
      <c r="B1599" t="s">
        <v>3950</v>
      </c>
      <c r="C1599" s="1">
        <v>44693</v>
      </c>
      <c r="D1599" s="1">
        <v>45003</v>
      </c>
      <c r="E1599" s="1">
        <f t="shared" si="72"/>
        <v>44682</v>
      </c>
      <c r="F1599">
        <f t="shared" si="73"/>
        <v>10</v>
      </c>
      <c r="G1599" t="str">
        <f t="shared" si="74"/>
        <v>Mar-23</v>
      </c>
      <c r="H1599">
        <f>VLOOKUP(B1599,campaign!A:D,4,FALSE)</f>
        <v>28</v>
      </c>
    </row>
    <row r="1600" spans="1:8" x14ac:dyDescent="0.25">
      <c r="A1600" t="s">
        <v>3026</v>
      </c>
      <c r="B1600" t="s">
        <v>3950</v>
      </c>
      <c r="C1600" s="1">
        <v>44693</v>
      </c>
      <c r="D1600" s="1">
        <v>45043</v>
      </c>
      <c r="E1600" s="1">
        <f t="shared" si="72"/>
        <v>44682</v>
      </c>
      <c r="F1600">
        <f t="shared" si="73"/>
        <v>11</v>
      </c>
      <c r="G1600" t="str">
        <f t="shared" si="74"/>
        <v>Apr-23</v>
      </c>
      <c r="H1600">
        <f>VLOOKUP(B1600,campaign!A:D,4,FALSE)</f>
        <v>28</v>
      </c>
    </row>
    <row r="1601" spans="1:8" x14ac:dyDescent="0.25">
      <c r="A1601" t="s">
        <v>3026</v>
      </c>
      <c r="B1601" t="s">
        <v>3950</v>
      </c>
      <c r="C1601" s="1">
        <v>44693</v>
      </c>
      <c r="D1601" s="1">
        <v>45065</v>
      </c>
      <c r="E1601" s="1">
        <f t="shared" si="72"/>
        <v>44682</v>
      </c>
      <c r="F1601">
        <f t="shared" si="73"/>
        <v>12</v>
      </c>
      <c r="G1601" t="str">
        <f t="shared" si="74"/>
        <v>May-23</v>
      </c>
      <c r="H1601">
        <f>VLOOKUP(B1601,campaign!A:D,4,FALSE)</f>
        <v>28</v>
      </c>
    </row>
    <row r="1602" spans="1:8" x14ac:dyDescent="0.25">
      <c r="A1602" t="s">
        <v>3026</v>
      </c>
      <c r="B1602" t="s">
        <v>3928</v>
      </c>
      <c r="C1602" s="1">
        <v>44878</v>
      </c>
      <c r="D1602" s="1">
        <v>44878</v>
      </c>
      <c r="E1602" s="1">
        <f t="shared" si="72"/>
        <v>44866</v>
      </c>
      <c r="F1602">
        <f t="shared" si="73"/>
        <v>0</v>
      </c>
      <c r="G1602" t="str">
        <f t="shared" si="74"/>
        <v>Nov-22</v>
      </c>
      <c r="H1602">
        <f>VLOOKUP(B1602,campaign!A:D,4,FALSE)</f>
        <v>75</v>
      </c>
    </row>
    <row r="1603" spans="1:8" x14ac:dyDescent="0.25">
      <c r="A1603" t="s">
        <v>3026</v>
      </c>
      <c r="B1603" t="s">
        <v>3928</v>
      </c>
      <c r="C1603" s="1">
        <v>44878</v>
      </c>
      <c r="D1603" s="1">
        <v>44912</v>
      </c>
      <c r="E1603" s="1">
        <f t="shared" ref="E1603:E1666" si="75">DATE(YEAR(C1603),MONTH(C1603),1)</f>
        <v>44866</v>
      </c>
      <c r="F1603">
        <f t="shared" ref="F1603:F1666" si="76">DATEDIF(C1603,D1603,"M")</f>
        <v>1</v>
      </c>
      <c r="G1603" t="str">
        <f t="shared" ref="G1603:G1666" si="77">TEXT(D1603,"mmm-yy")</f>
        <v>Dec-22</v>
      </c>
      <c r="H1603">
        <f>VLOOKUP(B1603,campaign!A:D,4,FALSE)</f>
        <v>75</v>
      </c>
    </row>
    <row r="1604" spans="1:8" x14ac:dyDescent="0.25">
      <c r="A1604" t="s">
        <v>3026</v>
      </c>
      <c r="B1604" t="s">
        <v>3928</v>
      </c>
      <c r="C1604" s="1">
        <v>44878</v>
      </c>
      <c r="D1604" s="1">
        <v>44941</v>
      </c>
      <c r="E1604" s="1">
        <f t="shared" si="75"/>
        <v>44866</v>
      </c>
      <c r="F1604">
        <f t="shared" si="76"/>
        <v>2</v>
      </c>
      <c r="G1604" t="str">
        <f t="shared" si="77"/>
        <v>Jan-23</v>
      </c>
      <c r="H1604">
        <f>VLOOKUP(B1604,campaign!A:D,4,FALSE)</f>
        <v>75</v>
      </c>
    </row>
    <row r="1605" spans="1:8" x14ac:dyDescent="0.25">
      <c r="A1605" t="s">
        <v>3026</v>
      </c>
      <c r="B1605" t="s">
        <v>3928</v>
      </c>
      <c r="C1605" s="1">
        <v>44878</v>
      </c>
      <c r="D1605" s="1">
        <v>44973</v>
      </c>
      <c r="E1605" s="1">
        <f t="shared" si="75"/>
        <v>44866</v>
      </c>
      <c r="F1605">
        <f t="shared" si="76"/>
        <v>3</v>
      </c>
      <c r="G1605" t="str">
        <f t="shared" si="77"/>
        <v>Feb-23</v>
      </c>
      <c r="H1605">
        <f>VLOOKUP(B1605,campaign!A:D,4,FALSE)</f>
        <v>75</v>
      </c>
    </row>
    <row r="1606" spans="1:8" x14ac:dyDescent="0.25">
      <c r="A1606" t="s">
        <v>3026</v>
      </c>
      <c r="B1606" t="s">
        <v>3928</v>
      </c>
      <c r="C1606" s="1">
        <v>44878</v>
      </c>
      <c r="D1606" s="1">
        <v>45000</v>
      </c>
      <c r="E1606" s="1">
        <f t="shared" si="75"/>
        <v>44866</v>
      </c>
      <c r="F1606">
        <f t="shared" si="76"/>
        <v>4</v>
      </c>
      <c r="G1606" t="str">
        <f t="shared" si="77"/>
        <v>Mar-23</v>
      </c>
      <c r="H1606">
        <f>VLOOKUP(B1606,campaign!A:D,4,FALSE)</f>
        <v>75</v>
      </c>
    </row>
    <row r="1607" spans="1:8" x14ac:dyDescent="0.25">
      <c r="A1607" t="s">
        <v>3026</v>
      </c>
      <c r="B1607" t="s">
        <v>3928</v>
      </c>
      <c r="C1607" s="1">
        <v>44878</v>
      </c>
      <c r="D1607" s="1">
        <v>45042</v>
      </c>
      <c r="E1607" s="1">
        <f t="shared" si="75"/>
        <v>44866</v>
      </c>
      <c r="F1607">
        <f t="shared" si="76"/>
        <v>5</v>
      </c>
      <c r="G1607" t="str">
        <f t="shared" si="77"/>
        <v>Apr-23</v>
      </c>
      <c r="H1607">
        <f>VLOOKUP(B1607,campaign!A:D,4,FALSE)</f>
        <v>75</v>
      </c>
    </row>
    <row r="1608" spans="1:8" x14ac:dyDescent="0.25">
      <c r="A1608" t="s">
        <v>3026</v>
      </c>
      <c r="B1608" t="s">
        <v>3928</v>
      </c>
      <c r="C1608" s="1">
        <v>44878</v>
      </c>
      <c r="D1608" s="1">
        <v>45062</v>
      </c>
      <c r="E1608" s="1">
        <f t="shared" si="75"/>
        <v>44866</v>
      </c>
      <c r="F1608">
        <f t="shared" si="76"/>
        <v>6</v>
      </c>
      <c r="G1608" t="str">
        <f t="shared" si="77"/>
        <v>May-23</v>
      </c>
      <c r="H1608">
        <f>VLOOKUP(B1608,campaign!A:D,4,FALSE)</f>
        <v>75</v>
      </c>
    </row>
    <row r="1609" spans="1:8" x14ac:dyDescent="0.25">
      <c r="A1609" t="s">
        <v>3027</v>
      </c>
      <c r="B1609" t="s">
        <v>3928</v>
      </c>
      <c r="C1609" s="1">
        <v>44736</v>
      </c>
      <c r="D1609" s="1">
        <v>44736</v>
      </c>
      <c r="E1609" s="1">
        <f t="shared" si="75"/>
        <v>44713</v>
      </c>
      <c r="F1609">
        <f t="shared" si="76"/>
        <v>0</v>
      </c>
      <c r="G1609" t="str">
        <f t="shared" si="77"/>
        <v>Jun-22</v>
      </c>
      <c r="H1609">
        <f>VLOOKUP(B1609,campaign!A:D,4,FALSE)</f>
        <v>75</v>
      </c>
    </row>
    <row r="1610" spans="1:8" x14ac:dyDescent="0.25">
      <c r="A1610" t="s">
        <v>3027</v>
      </c>
      <c r="B1610" t="s">
        <v>3928</v>
      </c>
      <c r="C1610" s="1">
        <v>44736</v>
      </c>
      <c r="D1610" s="1">
        <v>44798</v>
      </c>
      <c r="E1610" s="1">
        <f t="shared" si="75"/>
        <v>44713</v>
      </c>
      <c r="F1610">
        <f t="shared" si="76"/>
        <v>2</v>
      </c>
      <c r="G1610" t="str">
        <f t="shared" si="77"/>
        <v>Aug-22</v>
      </c>
      <c r="H1610">
        <f>VLOOKUP(B1610,campaign!A:D,4,FALSE)</f>
        <v>75</v>
      </c>
    </row>
    <row r="1611" spans="1:8" x14ac:dyDescent="0.25">
      <c r="A1611" t="s">
        <v>3027</v>
      </c>
      <c r="B1611" t="s">
        <v>3928</v>
      </c>
      <c r="C1611" s="1">
        <v>44736</v>
      </c>
      <c r="D1611" s="1">
        <v>44831</v>
      </c>
      <c r="E1611" s="1">
        <f t="shared" si="75"/>
        <v>44713</v>
      </c>
      <c r="F1611">
        <f t="shared" si="76"/>
        <v>3</v>
      </c>
      <c r="G1611" t="str">
        <f t="shared" si="77"/>
        <v>Sep-22</v>
      </c>
      <c r="H1611">
        <f>VLOOKUP(B1611,campaign!A:D,4,FALSE)</f>
        <v>75</v>
      </c>
    </row>
    <row r="1612" spans="1:8" x14ac:dyDescent="0.25">
      <c r="A1612" t="s">
        <v>3027</v>
      </c>
      <c r="B1612" t="s">
        <v>3928</v>
      </c>
      <c r="C1612" s="1">
        <v>44736</v>
      </c>
      <c r="D1612" s="1">
        <v>44838</v>
      </c>
      <c r="E1612" s="1">
        <f t="shared" si="75"/>
        <v>44713</v>
      </c>
      <c r="F1612">
        <f t="shared" si="76"/>
        <v>3</v>
      </c>
      <c r="G1612" t="str">
        <f t="shared" si="77"/>
        <v>Oct-22</v>
      </c>
      <c r="H1612">
        <f>VLOOKUP(B1612,campaign!A:D,4,FALSE)</f>
        <v>75</v>
      </c>
    </row>
    <row r="1613" spans="1:8" x14ac:dyDescent="0.25">
      <c r="A1613" t="s">
        <v>3027</v>
      </c>
      <c r="B1613" t="s">
        <v>3928</v>
      </c>
      <c r="C1613" s="1">
        <v>44736</v>
      </c>
      <c r="D1613" s="1">
        <v>44873</v>
      </c>
      <c r="E1613" s="1">
        <f t="shared" si="75"/>
        <v>44713</v>
      </c>
      <c r="F1613">
        <f t="shared" si="76"/>
        <v>4</v>
      </c>
      <c r="G1613" t="str">
        <f t="shared" si="77"/>
        <v>Nov-22</v>
      </c>
      <c r="H1613">
        <f>VLOOKUP(B1613,campaign!A:D,4,FALSE)</f>
        <v>75</v>
      </c>
    </row>
    <row r="1614" spans="1:8" x14ac:dyDescent="0.25">
      <c r="A1614" t="s">
        <v>3027</v>
      </c>
      <c r="B1614" t="s">
        <v>3928</v>
      </c>
      <c r="C1614" s="1">
        <v>44736</v>
      </c>
      <c r="D1614" s="1">
        <v>44932</v>
      </c>
      <c r="E1614" s="1">
        <f t="shared" si="75"/>
        <v>44713</v>
      </c>
      <c r="F1614">
        <f t="shared" si="76"/>
        <v>6</v>
      </c>
      <c r="G1614" t="str">
        <f t="shared" si="77"/>
        <v>Jan-23</v>
      </c>
      <c r="H1614">
        <f>VLOOKUP(B1614,campaign!A:D,4,FALSE)</f>
        <v>75</v>
      </c>
    </row>
    <row r="1615" spans="1:8" x14ac:dyDescent="0.25">
      <c r="A1615" t="s">
        <v>3027</v>
      </c>
      <c r="B1615" t="s">
        <v>3928</v>
      </c>
      <c r="C1615" s="1">
        <v>44736</v>
      </c>
      <c r="D1615" s="1">
        <v>44982</v>
      </c>
      <c r="E1615" s="1">
        <f t="shared" si="75"/>
        <v>44713</v>
      </c>
      <c r="F1615">
        <f t="shared" si="76"/>
        <v>8</v>
      </c>
      <c r="G1615" t="str">
        <f t="shared" si="77"/>
        <v>Feb-23</v>
      </c>
      <c r="H1615">
        <f>VLOOKUP(B1615,campaign!A:D,4,FALSE)</f>
        <v>75</v>
      </c>
    </row>
    <row r="1616" spans="1:8" x14ac:dyDescent="0.25">
      <c r="A1616" t="s">
        <v>3027</v>
      </c>
      <c r="B1616" t="s">
        <v>3928</v>
      </c>
      <c r="C1616" s="1">
        <v>44736</v>
      </c>
      <c r="D1616" s="1">
        <v>45014</v>
      </c>
      <c r="E1616" s="1">
        <f t="shared" si="75"/>
        <v>44713</v>
      </c>
      <c r="F1616">
        <f t="shared" si="76"/>
        <v>9</v>
      </c>
      <c r="G1616" t="str">
        <f t="shared" si="77"/>
        <v>Mar-23</v>
      </c>
      <c r="H1616">
        <f>VLOOKUP(B1616,campaign!A:D,4,FALSE)</f>
        <v>75</v>
      </c>
    </row>
    <row r="1617" spans="1:8" x14ac:dyDescent="0.25">
      <c r="A1617" t="s">
        <v>3027</v>
      </c>
      <c r="B1617" t="s">
        <v>3928</v>
      </c>
      <c r="C1617" s="1">
        <v>44736</v>
      </c>
      <c r="D1617" s="1">
        <v>45021</v>
      </c>
      <c r="E1617" s="1">
        <f t="shared" si="75"/>
        <v>44713</v>
      </c>
      <c r="F1617">
        <f t="shared" si="76"/>
        <v>9</v>
      </c>
      <c r="G1617" t="str">
        <f t="shared" si="77"/>
        <v>Apr-23</v>
      </c>
      <c r="H1617">
        <f>VLOOKUP(B1617,campaign!A:D,4,FALSE)</f>
        <v>75</v>
      </c>
    </row>
    <row r="1618" spans="1:8" x14ac:dyDescent="0.25">
      <c r="A1618" t="s">
        <v>3027</v>
      </c>
      <c r="B1618" t="s">
        <v>3950</v>
      </c>
      <c r="C1618" s="1">
        <v>44758</v>
      </c>
      <c r="D1618" s="1">
        <v>44758</v>
      </c>
      <c r="E1618" s="1">
        <f t="shared" si="75"/>
        <v>44743</v>
      </c>
      <c r="F1618">
        <f t="shared" si="76"/>
        <v>0</v>
      </c>
      <c r="G1618" t="str">
        <f t="shared" si="77"/>
        <v>Jul-22</v>
      </c>
      <c r="H1618">
        <f>VLOOKUP(B1618,campaign!A:D,4,FALSE)</f>
        <v>28</v>
      </c>
    </row>
    <row r="1619" spans="1:8" x14ac:dyDescent="0.25">
      <c r="A1619" t="s">
        <v>3027</v>
      </c>
      <c r="B1619" t="s">
        <v>3950</v>
      </c>
      <c r="C1619" s="1">
        <v>44758</v>
      </c>
      <c r="D1619" s="1">
        <v>44791</v>
      </c>
      <c r="E1619" s="1">
        <f t="shared" si="75"/>
        <v>44743</v>
      </c>
      <c r="F1619">
        <f t="shared" si="76"/>
        <v>1</v>
      </c>
      <c r="G1619" t="str">
        <f t="shared" si="77"/>
        <v>Aug-22</v>
      </c>
      <c r="H1619">
        <f>VLOOKUP(B1619,campaign!A:D,4,FALSE)</f>
        <v>28</v>
      </c>
    </row>
    <row r="1620" spans="1:8" x14ac:dyDescent="0.25">
      <c r="A1620" t="s">
        <v>3027</v>
      </c>
      <c r="B1620" t="s">
        <v>3950</v>
      </c>
      <c r="C1620" s="1">
        <v>44758</v>
      </c>
      <c r="D1620" s="1">
        <v>44823</v>
      </c>
      <c r="E1620" s="1">
        <f t="shared" si="75"/>
        <v>44743</v>
      </c>
      <c r="F1620">
        <f t="shared" si="76"/>
        <v>2</v>
      </c>
      <c r="G1620" t="str">
        <f t="shared" si="77"/>
        <v>Sep-22</v>
      </c>
      <c r="H1620">
        <f>VLOOKUP(B1620,campaign!A:D,4,FALSE)</f>
        <v>28</v>
      </c>
    </row>
    <row r="1621" spans="1:8" x14ac:dyDescent="0.25">
      <c r="A1621" t="s">
        <v>3027</v>
      </c>
      <c r="B1621" t="s">
        <v>3950</v>
      </c>
      <c r="C1621" s="1">
        <v>44758</v>
      </c>
      <c r="D1621" s="1">
        <v>44835</v>
      </c>
      <c r="E1621" s="1">
        <f t="shared" si="75"/>
        <v>44743</v>
      </c>
      <c r="F1621">
        <f t="shared" si="76"/>
        <v>2</v>
      </c>
      <c r="G1621" t="str">
        <f t="shared" si="77"/>
        <v>Oct-22</v>
      </c>
      <c r="H1621">
        <f>VLOOKUP(B1621,campaign!A:D,4,FALSE)</f>
        <v>28</v>
      </c>
    </row>
    <row r="1622" spans="1:8" x14ac:dyDescent="0.25">
      <c r="A1622" t="s">
        <v>3027</v>
      </c>
      <c r="B1622" t="s">
        <v>3950</v>
      </c>
      <c r="C1622" s="1">
        <v>44758</v>
      </c>
      <c r="D1622" s="1">
        <v>44920</v>
      </c>
      <c r="E1622" s="1">
        <f t="shared" si="75"/>
        <v>44743</v>
      </c>
      <c r="F1622">
        <f t="shared" si="76"/>
        <v>5</v>
      </c>
      <c r="G1622" t="str">
        <f t="shared" si="77"/>
        <v>Dec-22</v>
      </c>
      <c r="H1622">
        <f>VLOOKUP(B1622,campaign!A:D,4,FALSE)</f>
        <v>28</v>
      </c>
    </row>
    <row r="1623" spans="1:8" x14ac:dyDescent="0.25">
      <c r="A1623" t="s">
        <v>3027</v>
      </c>
      <c r="B1623" t="s">
        <v>3950</v>
      </c>
      <c r="C1623" s="1">
        <v>44758</v>
      </c>
      <c r="D1623" s="1">
        <v>44977</v>
      </c>
      <c r="E1623" s="1">
        <f t="shared" si="75"/>
        <v>44743</v>
      </c>
      <c r="F1623">
        <f t="shared" si="76"/>
        <v>7</v>
      </c>
      <c r="G1623" t="str">
        <f t="shared" si="77"/>
        <v>Feb-23</v>
      </c>
      <c r="H1623">
        <f>VLOOKUP(B1623,campaign!A:D,4,FALSE)</f>
        <v>28</v>
      </c>
    </row>
    <row r="1624" spans="1:8" x14ac:dyDescent="0.25">
      <c r="A1624" t="s">
        <v>3027</v>
      </c>
      <c r="B1624" t="s">
        <v>3950</v>
      </c>
      <c r="C1624" s="1">
        <v>44758</v>
      </c>
      <c r="D1624" s="1">
        <v>45009</v>
      </c>
      <c r="E1624" s="1">
        <f t="shared" si="75"/>
        <v>44743</v>
      </c>
      <c r="F1624">
        <f t="shared" si="76"/>
        <v>8</v>
      </c>
      <c r="G1624" t="str">
        <f t="shared" si="77"/>
        <v>Mar-23</v>
      </c>
      <c r="H1624">
        <f>VLOOKUP(B1624,campaign!A:D,4,FALSE)</f>
        <v>28</v>
      </c>
    </row>
    <row r="1625" spans="1:8" x14ac:dyDescent="0.25">
      <c r="A1625" t="s">
        <v>3027</v>
      </c>
      <c r="B1625" t="s">
        <v>3950</v>
      </c>
      <c r="C1625" s="1">
        <v>44758</v>
      </c>
      <c r="D1625" s="1">
        <v>45069</v>
      </c>
      <c r="E1625" s="1">
        <f t="shared" si="75"/>
        <v>44743</v>
      </c>
      <c r="F1625">
        <f t="shared" si="76"/>
        <v>10</v>
      </c>
      <c r="G1625" t="str">
        <f t="shared" si="77"/>
        <v>May-23</v>
      </c>
      <c r="H1625">
        <f>VLOOKUP(B1625,campaign!A:D,4,FALSE)</f>
        <v>28</v>
      </c>
    </row>
    <row r="1626" spans="1:8" x14ac:dyDescent="0.25">
      <c r="A1626" t="s">
        <v>3027</v>
      </c>
      <c r="B1626" t="s">
        <v>3927</v>
      </c>
      <c r="C1626" s="1">
        <v>44953</v>
      </c>
      <c r="D1626" s="1">
        <v>44953</v>
      </c>
      <c r="E1626" s="1">
        <f t="shared" si="75"/>
        <v>44927</v>
      </c>
      <c r="F1626">
        <f t="shared" si="76"/>
        <v>0</v>
      </c>
      <c r="G1626" t="str">
        <f t="shared" si="77"/>
        <v>Jan-23</v>
      </c>
      <c r="H1626">
        <f>VLOOKUP(B1626,campaign!A:D,4,FALSE)</f>
        <v>27</v>
      </c>
    </row>
    <row r="1627" spans="1:8" x14ac:dyDescent="0.25">
      <c r="A1627" t="s">
        <v>3027</v>
      </c>
      <c r="B1627" t="s">
        <v>3927</v>
      </c>
      <c r="C1627" s="1">
        <v>44953</v>
      </c>
      <c r="D1627" s="1">
        <v>44985</v>
      </c>
      <c r="E1627" s="1">
        <f t="shared" si="75"/>
        <v>44927</v>
      </c>
      <c r="F1627">
        <f t="shared" si="76"/>
        <v>1</v>
      </c>
      <c r="G1627" t="str">
        <f t="shared" si="77"/>
        <v>Feb-23</v>
      </c>
      <c r="H1627">
        <f>VLOOKUP(B1627,campaign!A:D,4,FALSE)</f>
        <v>27</v>
      </c>
    </row>
    <row r="1628" spans="1:8" x14ac:dyDescent="0.25">
      <c r="A1628" t="s">
        <v>3027</v>
      </c>
      <c r="B1628" t="s">
        <v>3927</v>
      </c>
      <c r="C1628" s="1">
        <v>44953</v>
      </c>
      <c r="D1628" s="1">
        <v>44998</v>
      </c>
      <c r="E1628" s="1">
        <f t="shared" si="75"/>
        <v>44927</v>
      </c>
      <c r="F1628">
        <f t="shared" si="76"/>
        <v>1</v>
      </c>
      <c r="G1628" t="str">
        <f t="shared" si="77"/>
        <v>Mar-23</v>
      </c>
      <c r="H1628">
        <f>VLOOKUP(B1628,campaign!A:D,4,FALSE)</f>
        <v>27</v>
      </c>
    </row>
    <row r="1629" spans="1:8" x14ac:dyDescent="0.25">
      <c r="A1629" t="s">
        <v>3027</v>
      </c>
      <c r="B1629" t="s">
        <v>3927</v>
      </c>
      <c r="C1629" s="1">
        <v>44953</v>
      </c>
      <c r="D1629" s="1">
        <v>45018</v>
      </c>
      <c r="E1629" s="1">
        <f t="shared" si="75"/>
        <v>44927</v>
      </c>
      <c r="F1629">
        <f t="shared" si="76"/>
        <v>2</v>
      </c>
      <c r="G1629" t="str">
        <f t="shared" si="77"/>
        <v>Apr-23</v>
      </c>
      <c r="H1629">
        <f>VLOOKUP(B1629,campaign!A:D,4,FALSE)</f>
        <v>27</v>
      </c>
    </row>
    <row r="1630" spans="1:8" x14ac:dyDescent="0.25">
      <c r="A1630" t="s">
        <v>3027</v>
      </c>
      <c r="B1630" t="s">
        <v>3927</v>
      </c>
      <c r="C1630" s="1">
        <v>44953</v>
      </c>
      <c r="D1630" s="1">
        <v>45049</v>
      </c>
      <c r="E1630" s="1">
        <f t="shared" si="75"/>
        <v>44927</v>
      </c>
      <c r="F1630">
        <f t="shared" si="76"/>
        <v>3</v>
      </c>
      <c r="G1630" t="str">
        <f t="shared" si="77"/>
        <v>May-23</v>
      </c>
      <c r="H1630">
        <f>VLOOKUP(B1630,campaign!A:D,4,FALSE)</f>
        <v>27</v>
      </c>
    </row>
    <row r="1631" spans="1:8" x14ac:dyDescent="0.25">
      <c r="A1631" t="s">
        <v>3027</v>
      </c>
      <c r="B1631" t="s">
        <v>3927</v>
      </c>
      <c r="C1631" s="1">
        <v>44953</v>
      </c>
      <c r="D1631" s="1">
        <v>45082</v>
      </c>
      <c r="E1631" s="1">
        <f t="shared" si="75"/>
        <v>44927</v>
      </c>
      <c r="F1631">
        <f t="shared" si="76"/>
        <v>4</v>
      </c>
      <c r="G1631" t="str">
        <f t="shared" si="77"/>
        <v>Jun-23</v>
      </c>
      <c r="H1631">
        <f>VLOOKUP(B1631,campaign!A:D,4,FALSE)</f>
        <v>27</v>
      </c>
    </row>
    <row r="1632" spans="1:8" x14ac:dyDescent="0.25">
      <c r="A1632" t="s">
        <v>3028</v>
      </c>
      <c r="B1632" t="s">
        <v>3929</v>
      </c>
      <c r="C1632" s="1">
        <v>44923</v>
      </c>
      <c r="D1632" s="1">
        <v>44923</v>
      </c>
      <c r="E1632" s="1">
        <f t="shared" si="75"/>
        <v>44896</v>
      </c>
      <c r="F1632">
        <f t="shared" si="76"/>
        <v>0</v>
      </c>
      <c r="G1632" t="str">
        <f t="shared" si="77"/>
        <v>Dec-22</v>
      </c>
      <c r="H1632">
        <f>VLOOKUP(B1632,campaign!A:D,4,FALSE)</f>
        <v>66</v>
      </c>
    </row>
    <row r="1633" spans="1:8" x14ac:dyDescent="0.25">
      <c r="A1633" t="s">
        <v>3028</v>
      </c>
      <c r="B1633" t="s">
        <v>3929</v>
      </c>
      <c r="C1633" s="1">
        <v>44923</v>
      </c>
      <c r="D1633" s="1">
        <v>44985</v>
      </c>
      <c r="E1633" s="1">
        <f t="shared" si="75"/>
        <v>44896</v>
      </c>
      <c r="F1633">
        <f t="shared" si="76"/>
        <v>2</v>
      </c>
      <c r="G1633" t="str">
        <f t="shared" si="77"/>
        <v>Feb-23</v>
      </c>
      <c r="H1633">
        <f>VLOOKUP(B1633,campaign!A:D,4,FALSE)</f>
        <v>66</v>
      </c>
    </row>
    <row r="1634" spans="1:8" x14ac:dyDescent="0.25">
      <c r="A1634" t="s">
        <v>3028</v>
      </c>
      <c r="B1634" t="s">
        <v>3929</v>
      </c>
      <c r="C1634" s="1">
        <v>44923</v>
      </c>
      <c r="D1634" s="1">
        <v>44990</v>
      </c>
      <c r="E1634" s="1">
        <f t="shared" si="75"/>
        <v>44896</v>
      </c>
      <c r="F1634">
        <f t="shared" si="76"/>
        <v>2</v>
      </c>
      <c r="G1634" t="str">
        <f t="shared" si="77"/>
        <v>Mar-23</v>
      </c>
      <c r="H1634">
        <f>VLOOKUP(B1634,campaign!A:D,4,FALSE)</f>
        <v>66</v>
      </c>
    </row>
    <row r="1635" spans="1:8" x14ac:dyDescent="0.25">
      <c r="A1635" t="s">
        <v>3028</v>
      </c>
      <c r="B1635" t="s">
        <v>3929</v>
      </c>
      <c r="C1635" s="1">
        <v>44923</v>
      </c>
      <c r="D1635" s="1">
        <v>45022</v>
      </c>
      <c r="E1635" s="1">
        <f t="shared" si="75"/>
        <v>44896</v>
      </c>
      <c r="F1635">
        <f t="shared" si="76"/>
        <v>3</v>
      </c>
      <c r="G1635" t="str">
        <f t="shared" si="77"/>
        <v>Apr-23</v>
      </c>
      <c r="H1635">
        <f>VLOOKUP(B1635,campaign!A:D,4,FALSE)</f>
        <v>66</v>
      </c>
    </row>
    <row r="1636" spans="1:8" x14ac:dyDescent="0.25">
      <c r="A1636" t="s">
        <v>3028</v>
      </c>
      <c r="B1636" t="s">
        <v>3929</v>
      </c>
      <c r="C1636" s="1">
        <v>44923</v>
      </c>
      <c r="D1636" s="1">
        <v>45076</v>
      </c>
      <c r="E1636" s="1">
        <f t="shared" si="75"/>
        <v>44896</v>
      </c>
      <c r="F1636">
        <f t="shared" si="76"/>
        <v>5</v>
      </c>
      <c r="G1636" t="str">
        <f t="shared" si="77"/>
        <v>May-23</v>
      </c>
      <c r="H1636">
        <f>VLOOKUP(B1636,campaign!A:D,4,FALSE)</f>
        <v>66</v>
      </c>
    </row>
    <row r="1637" spans="1:8" x14ac:dyDescent="0.25">
      <c r="A1637" t="s">
        <v>3028</v>
      </c>
      <c r="B1637" t="s">
        <v>3929</v>
      </c>
      <c r="C1637" s="1">
        <v>44923</v>
      </c>
      <c r="D1637" s="1">
        <v>45089</v>
      </c>
      <c r="E1637" s="1">
        <f t="shared" si="75"/>
        <v>44896</v>
      </c>
      <c r="F1637">
        <f t="shared" si="76"/>
        <v>5</v>
      </c>
      <c r="G1637" t="str">
        <f t="shared" si="77"/>
        <v>Jun-23</v>
      </c>
      <c r="H1637">
        <f>VLOOKUP(B1637,campaign!A:D,4,FALSE)</f>
        <v>66</v>
      </c>
    </row>
    <row r="1638" spans="1:8" x14ac:dyDescent="0.25">
      <c r="A1638" t="s">
        <v>3028</v>
      </c>
      <c r="B1638" t="s">
        <v>3949</v>
      </c>
      <c r="C1638" s="1">
        <v>44980</v>
      </c>
      <c r="D1638" s="1">
        <v>44980</v>
      </c>
      <c r="E1638" s="1">
        <f t="shared" si="75"/>
        <v>44958</v>
      </c>
      <c r="F1638">
        <f t="shared" si="76"/>
        <v>0</v>
      </c>
      <c r="G1638" t="str">
        <f t="shared" si="77"/>
        <v>Feb-23</v>
      </c>
      <c r="H1638">
        <f>VLOOKUP(B1638,campaign!A:D,4,FALSE)</f>
        <v>25</v>
      </c>
    </row>
    <row r="1639" spans="1:8" x14ac:dyDescent="0.25">
      <c r="A1639" t="s">
        <v>3028</v>
      </c>
      <c r="B1639" t="s">
        <v>3949</v>
      </c>
      <c r="C1639" s="1">
        <v>44980</v>
      </c>
      <c r="D1639" s="1">
        <v>45013</v>
      </c>
      <c r="E1639" s="1">
        <f t="shared" si="75"/>
        <v>44958</v>
      </c>
      <c r="F1639">
        <f t="shared" si="76"/>
        <v>1</v>
      </c>
      <c r="G1639" t="str">
        <f t="shared" si="77"/>
        <v>Mar-23</v>
      </c>
      <c r="H1639">
        <f>VLOOKUP(B1639,campaign!A:D,4,FALSE)</f>
        <v>25</v>
      </c>
    </row>
    <row r="1640" spans="1:8" x14ac:dyDescent="0.25">
      <c r="A1640" t="s">
        <v>3028</v>
      </c>
      <c r="B1640" t="s">
        <v>3949</v>
      </c>
      <c r="C1640" s="1">
        <v>44980</v>
      </c>
      <c r="D1640" s="1">
        <v>45018</v>
      </c>
      <c r="E1640" s="1">
        <f t="shared" si="75"/>
        <v>44958</v>
      </c>
      <c r="F1640">
        <f t="shared" si="76"/>
        <v>1</v>
      </c>
      <c r="G1640" t="str">
        <f t="shared" si="77"/>
        <v>Apr-23</v>
      </c>
      <c r="H1640">
        <f>VLOOKUP(B1640,campaign!A:D,4,FALSE)</f>
        <v>25</v>
      </c>
    </row>
    <row r="1641" spans="1:8" x14ac:dyDescent="0.25">
      <c r="A1641" t="s">
        <v>3028</v>
      </c>
      <c r="B1641" t="s">
        <v>3949</v>
      </c>
      <c r="C1641" s="1">
        <v>44980</v>
      </c>
      <c r="D1641" s="1">
        <v>45077</v>
      </c>
      <c r="E1641" s="1">
        <f t="shared" si="75"/>
        <v>44958</v>
      </c>
      <c r="F1641">
        <f t="shared" si="76"/>
        <v>3</v>
      </c>
      <c r="G1641" t="str">
        <f t="shared" si="77"/>
        <v>May-23</v>
      </c>
      <c r="H1641">
        <f>VLOOKUP(B1641,campaign!A:D,4,FALSE)</f>
        <v>25</v>
      </c>
    </row>
    <row r="1642" spans="1:8" x14ac:dyDescent="0.25">
      <c r="A1642" t="s">
        <v>3028</v>
      </c>
      <c r="B1642" t="s">
        <v>3949</v>
      </c>
      <c r="C1642" s="1">
        <v>44980</v>
      </c>
      <c r="D1642" s="1">
        <v>45079</v>
      </c>
      <c r="E1642" s="1">
        <f t="shared" si="75"/>
        <v>44958</v>
      </c>
      <c r="F1642">
        <f t="shared" si="76"/>
        <v>3</v>
      </c>
      <c r="G1642" t="str">
        <f t="shared" si="77"/>
        <v>Jun-23</v>
      </c>
      <c r="H1642">
        <f>VLOOKUP(B1642,campaign!A:D,4,FALSE)</f>
        <v>25</v>
      </c>
    </row>
    <row r="1643" spans="1:8" x14ac:dyDescent="0.25">
      <c r="A1643" t="s">
        <v>3029</v>
      </c>
      <c r="B1643" t="s">
        <v>3948</v>
      </c>
      <c r="C1643" s="1">
        <v>44634</v>
      </c>
      <c r="D1643" s="1">
        <v>44634</v>
      </c>
      <c r="E1643" s="1">
        <f t="shared" si="75"/>
        <v>44621</v>
      </c>
      <c r="F1643">
        <f t="shared" si="76"/>
        <v>0</v>
      </c>
      <c r="G1643" t="str">
        <f t="shared" si="77"/>
        <v>Mar-22</v>
      </c>
      <c r="H1643">
        <f>VLOOKUP(B1643,campaign!A:D,4,FALSE)</f>
        <v>65</v>
      </c>
    </row>
    <row r="1644" spans="1:8" x14ac:dyDescent="0.25">
      <c r="A1644" t="s">
        <v>3029</v>
      </c>
      <c r="B1644" t="s">
        <v>3948</v>
      </c>
      <c r="C1644" s="1">
        <v>44634</v>
      </c>
      <c r="D1644" s="1">
        <v>44757</v>
      </c>
      <c r="E1644" s="1">
        <f t="shared" si="75"/>
        <v>44621</v>
      </c>
      <c r="F1644">
        <f t="shared" si="76"/>
        <v>4</v>
      </c>
      <c r="G1644" t="str">
        <f t="shared" si="77"/>
        <v>Jul-22</v>
      </c>
      <c r="H1644">
        <f>VLOOKUP(B1644,campaign!A:D,4,FALSE)</f>
        <v>65</v>
      </c>
    </row>
    <row r="1645" spans="1:8" x14ac:dyDescent="0.25">
      <c r="A1645" t="s">
        <v>3029</v>
      </c>
      <c r="B1645" t="s">
        <v>3948</v>
      </c>
      <c r="C1645" s="1">
        <v>44634</v>
      </c>
      <c r="D1645" s="1">
        <v>44792</v>
      </c>
      <c r="E1645" s="1">
        <f t="shared" si="75"/>
        <v>44621</v>
      </c>
      <c r="F1645">
        <f t="shared" si="76"/>
        <v>5</v>
      </c>
      <c r="G1645" t="str">
        <f t="shared" si="77"/>
        <v>Aug-22</v>
      </c>
      <c r="H1645">
        <f>VLOOKUP(B1645,campaign!A:D,4,FALSE)</f>
        <v>65</v>
      </c>
    </row>
    <row r="1646" spans="1:8" x14ac:dyDescent="0.25">
      <c r="A1646" t="s">
        <v>3029</v>
      </c>
      <c r="B1646" t="s">
        <v>3948</v>
      </c>
      <c r="C1646" s="1">
        <v>44634</v>
      </c>
      <c r="D1646" s="1">
        <v>44892</v>
      </c>
      <c r="E1646" s="1">
        <f t="shared" si="75"/>
        <v>44621</v>
      </c>
      <c r="F1646">
        <f t="shared" si="76"/>
        <v>8</v>
      </c>
      <c r="G1646" t="str">
        <f t="shared" si="77"/>
        <v>Nov-22</v>
      </c>
      <c r="H1646">
        <f>VLOOKUP(B1646,campaign!A:D,4,FALSE)</f>
        <v>65</v>
      </c>
    </row>
    <row r="1647" spans="1:8" x14ac:dyDescent="0.25">
      <c r="A1647" t="s">
        <v>3029</v>
      </c>
      <c r="B1647" t="s">
        <v>3948</v>
      </c>
      <c r="C1647" s="1">
        <v>44634</v>
      </c>
      <c r="D1647" s="1">
        <v>44977</v>
      </c>
      <c r="E1647" s="1">
        <f t="shared" si="75"/>
        <v>44621</v>
      </c>
      <c r="F1647">
        <f t="shared" si="76"/>
        <v>11</v>
      </c>
      <c r="G1647" t="str">
        <f t="shared" si="77"/>
        <v>Feb-23</v>
      </c>
      <c r="H1647">
        <f>VLOOKUP(B1647,campaign!A:D,4,FALSE)</f>
        <v>65</v>
      </c>
    </row>
    <row r="1648" spans="1:8" x14ac:dyDescent="0.25">
      <c r="A1648" t="s">
        <v>3029</v>
      </c>
      <c r="B1648" t="s">
        <v>3948</v>
      </c>
      <c r="C1648" s="1">
        <v>44634</v>
      </c>
      <c r="D1648" s="1">
        <v>45008</v>
      </c>
      <c r="E1648" s="1">
        <f t="shared" si="75"/>
        <v>44621</v>
      </c>
      <c r="F1648">
        <f t="shared" si="76"/>
        <v>12</v>
      </c>
      <c r="G1648" t="str">
        <f t="shared" si="77"/>
        <v>Mar-23</v>
      </c>
      <c r="H1648">
        <f>VLOOKUP(B1648,campaign!A:D,4,FALSE)</f>
        <v>65</v>
      </c>
    </row>
    <row r="1649" spans="1:8" x14ac:dyDescent="0.25">
      <c r="A1649" t="s">
        <v>3029</v>
      </c>
      <c r="B1649" t="s">
        <v>3948</v>
      </c>
      <c r="C1649" s="1">
        <v>44634</v>
      </c>
      <c r="D1649" s="1">
        <v>45035</v>
      </c>
      <c r="E1649" s="1">
        <f t="shared" si="75"/>
        <v>44621</v>
      </c>
      <c r="F1649">
        <f t="shared" si="76"/>
        <v>13</v>
      </c>
      <c r="G1649" t="str">
        <f t="shared" si="77"/>
        <v>Apr-23</v>
      </c>
      <c r="H1649">
        <f>VLOOKUP(B1649,campaign!A:D,4,FALSE)</f>
        <v>65</v>
      </c>
    </row>
    <row r="1650" spans="1:8" x14ac:dyDescent="0.25">
      <c r="A1650" t="s">
        <v>3029</v>
      </c>
      <c r="B1650" t="s">
        <v>3927</v>
      </c>
      <c r="C1650" s="1">
        <v>44808</v>
      </c>
      <c r="D1650" s="1">
        <v>44808</v>
      </c>
      <c r="E1650" s="1">
        <f t="shared" si="75"/>
        <v>44805</v>
      </c>
      <c r="F1650">
        <f t="shared" si="76"/>
        <v>0</v>
      </c>
      <c r="G1650" t="str">
        <f t="shared" si="77"/>
        <v>Sep-22</v>
      </c>
      <c r="H1650">
        <f>VLOOKUP(B1650,campaign!A:D,4,FALSE)</f>
        <v>27</v>
      </c>
    </row>
    <row r="1651" spans="1:8" x14ac:dyDescent="0.25">
      <c r="A1651" t="s">
        <v>3029</v>
      </c>
      <c r="B1651" t="s">
        <v>3927</v>
      </c>
      <c r="C1651" s="1">
        <v>44808</v>
      </c>
      <c r="D1651" s="1">
        <v>44839</v>
      </c>
      <c r="E1651" s="1">
        <f t="shared" si="75"/>
        <v>44805</v>
      </c>
      <c r="F1651">
        <f t="shared" si="76"/>
        <v>1</v>
      </c>
      <c r="G1651" t="str">
        <f t="shared" si="77"/>
        <v>Oct-22</v>
      </c>
      <c r="H1651">
        <f>VLOOKUP(B1651,campaign!A:D,4,FALSE)</f>
        <v>27</v>
      </c>
    </row>
    <row r="1652" spans="1:8" x14ac:dyDescent="0.25">
      <c r="A1652" t="s">
        <v>3029</v>
      </c>
      <c r="B1652" t="s">
        <v>3927</v>
      </c>
      <c r="C1652" s="1">
        <v>44808</v>
      </c>
      <c r="D1652" s="1">
        <v>44881</v>
      </c>
      <c r="E1652" s="1">
        <f t="shared" si="75"/>
        <v>44805</v>
      </c>
      <c r="F1652">
        <f t="shared" si="76"/>
        <v>2</v>
      </c>
      <c r="G1652" t="str">
        <f t="shared" si="77"/>
        <v>Nov-22</v>
      </c>
      <c r="H1652">
        <f>VLOOKUP(B1652,campaign!A:D,4,FALSE)</f>
        <v>27</v>
      </c>
    </row>
    <row r="1653" spans="1:8" x14ac:dyDescent="0.25">
      <c r="A1653" t="s">
        <v>3029</v>
      </c>
      <c r="B1653" t="s">
        <v>3927</v>
      </c>
      <c r="C1653" s="1">
        <v>44808</v>
      </c>
      <c r="D1653" s="1">
        <v>44905</v>
      </c>
      <c r="E1653" s="1">
        <f t="shared" si="75"/>
        <v>44805</v>
      </c>
      <c r="F1653">
        <f t="shared" si="76"/>
        <v>3</v>
      </c>
      <c r="G1653" t="str">
        <f t="shared" si="77"/>
        <v>Dec-22</v>
      </c>
      <c r="H1653">
        <f>VLOOKUP(B1653,campaign!A:D,4,FALSE)</f>
        <v>27</v>
      </c>
    </row>
    <row r="1654" spans="1:8" x14ac:dyDescent="0.25">
      <c r="A1654" t="s">
        <v>3029</v>
      </c>
      <c r="B1654" t="s">
        <v>3927</v>
      </c>
      <c r="C1654" s="1">
        <v>44808</v>
      </c>
      <c r="D1654" s="1">
        <v>44968</v>
      </c>
      <c r="E1654" s="1">
        <f t="shared" si="75"/>
        <v>44805</v>
      </c>
      <c r="F1654">
        <f t="shared" si="76"/>
        <v>5</v>
      </c>
      <c r="G1654" t="str">
        <f t="shared" si="77"/>
        <v>Feb-23</v>
      </c>
      <c r="H1654">
        <f>VLOOKUP(B1654,campaign!A:D,4,FALSE)</f>
        <v>27</v>
      </c>
    </row>
    <row r="1655" spans="1:8" x14ac:dyDescent="0.25">
      <c r="A1655" t="s">
        <v>3029</v>
      </c>
      <c r="B1655" t="s">
        <v>3927</v>
      </c>
      <c r="C1655" s="1">
        <v>44808</v>
      </c>
      <c r="D1655" s="1">
        <v>44990</v>
      </c>
      <c r="E1655" s="1">
        <f t="shared" si="75"/>
        <v>44805</v>
      </c>
      <c r="F1655">
        <f t="shared" si="76"/>
        <v>6</v>
      </c>
      <c r="G1655" t="str">
        <f t="shared" si="77"/>
        <v>Mar-23</v>
      </c>
      <c r="H1655">
        <f>VLOOKUP(B1655,campaign!A:D,4,FALSE)</f>
        <v>27</v>
      </c>
    </row>
    <row r="1656" spans="1:8" x14ac:dyDescent="0.25">
      <c r="A1656" t="s">
        <v>3029</v>
      </c>
      <c r="B1656" t="s">
        <v>3927</v>
      </c>
      <c r="C1656" s="1">
        <v>44808</v>
      </c>
      <c r="D1656" s="1">
        <v>45031</v>
      </c>
      <c r="E1656" s="1">
        <f t="shared" si="75"/>
        <v>44805</v>
      </c>
      <c r="F1656">
        <f t="shared" si="76"/>
        <v>7</v>
      </c>
      <c r="G1656" t="str">
        <f t="shared" si="77"/>
        <v>Apr-23</v>
      </c>
      <c r="H1656">
        <f>VLOOKUP(B1656,campaign!A:D,4,FALSE)</f>
        <v>27</v>
      </c>
    </row>
    <row r="1657" spans="1:8" x14ac:dyDescent="0.25">
      <c r="A1657" t="s">
        <v>3029</v>
      </c>
      <c r="B1657" t="s">
        <v>3927</v>
      </c>
      <c r="C1657" s="1">
        <v>44808</v>
      </c>
      <c r="D1657" s="1">
        <v>45057</v>
      </c>
      <c r="E1657" s="1">
        <f t="shared" si="75"/>
        <v>44805</v>
      </c>
      <c r="F1657">
        <f t="shared" si="76"/>
        <v>8</v>
      </c>
      <c r="G1657" t="str">
        <f t="shared" si="77"/>
        <v>May-23</v>
      </c>
      <c r="H1657">
        <f>VLOOKUP(B1657,campaign!A:D,4,FALSE)</f>
        <v>27</v>
      </c>
    </row>
    <row r="1658" spans="1:8" x14ac:dyDescent="0.25">
      <c r="A1658" t="s">
        <v>3029</v>
      </c>
      <c r="B1658" t="s">
        <v>3920</v>
      </c>
      <c r="C1658" s="1">
        <v>44947</v>
      </c>
      <c r="D1658" s="1">
        <v>44947</v>
      </c>
      <c r="E1658" s="1">
        <f t="shared" si="75"/>
        <v>44927</v>
      </c>
      <c r="F1658">
        <f t="shared" si="76"/>
        <v>0</v>
      </c>
      <c r="G1658" t="str">
        <f t="shared" si="77"/>
        <v>Jan-23</v>
      </c>
      <c r="H1658">
        <f>VLOOKUP(B1658,campaign!A:D,4,FALSE)</f>
        <v>10</v>
      </c>
    </row>
    <row r="1659" spans="1:8" x14ac:dyDescent="0.25">
      <c r="A1659" t="s">
        <v>3029</v>
      </c>
      <c r="B1659" t="s">
        <v>3920</v>
      </c>
      <c r="C1659" s="1">
        <v>44947</v>
      </c>
      <c r="D1659" s="1">
        <v>44978</v>
      </c>
      <c r="E1659" s="1">
        <f t="shared" si="75"/>
        <v>44927</v>
      </c>
      <c r="F1659">
        <f t="shared" si="76"/>
        <v>1</v>
      </c>
      <c r="G1659" t="str">
        <f t="shared" si="77"/>
        <v>Feb-23</v>
      </c>
      <c r="H1659">
        <f>VLOOKUP(B1659,campaign!A:D,4,FALSE)</f>
        <v>10</v>
      </c>
    </row>
    <row r="1660" spans="1:8" x14ac:dyDescent="0.25">
      <c r="A1660" t="s">
        <v>3029</v>
      </c>
      <c r="B1660" t="s">
        <v>3920</v>
      </c>
      <c r="C1660" s="1">
        <v>44947</v>
      </c>
      <c r="D1660" s="1">
        <v>44986</v>
      </c>
      <c r="E1660" s="1">
        <f t="shared" si="75"/>
        <v>44927</v>
      </c>
      <c r="F1660">
        <f t="shared" si="76"/>
        <v>1</v>
      </c>
      <c r="G1660" t="str">
        <f t="shared" si="77"/>
        <v>Mar-23</v>
      </c>
      <c r="H1660">
        <f>VLOOKUP(B1660,campaign!A:D,4,FALSE)</f>
        <v>10</v>
      </c>
    </row>
    <row r="1661" spans="1:8" x14ac:dyDescent="0.25">
      <c r="A1661" t="s">
        <v>3029</v>
      </c>
      <c r="B1661" t="s">
        <v>3920</v>
      </c>
      <c r="C1661" s="1">
        <v>44947</v>
      </c>
      <c r="D1661" s="1">
        <v>45038</v>
      </c>
      <c r="E1661" s="1">
        <f t="shared" si="75"/>
        <v>44927</v>
      </c>
      <c r="F1661">
        <f t="shared" si="76"/>
        <v>3</v>
      </c>
      <c r="G1661" t="str">
        <f t="shared" si="77"/>
        <v>Apr-23</v>
      </c>
      <c r="H1661">
        <f>VLOOKUP(B1661,campaign!A:D,4,FALSE)</f>
        <v>10</v>
      </c>
    </row>
    <row r="1662" spans="1:8" x14ac:dyDescent="0.25">
      <c r="A1662" t="s">
        <v>3029</v>
      </c>
      <c r="B1662" t="s">
        <v>3920</v>
      </c>
      <c r="C1662" s="1">
        <v>44947</v>
      </c>
      <c r="D1662" s="1">
        <v>45049</v>
      </c>
      <c r="E1662" s="1">
        <f t="shared" si="75"/>
        <v>44927</v>
      </c>
      <c r="F1662">
        <f t="shared" si="76"/>
        <v>3</v>
      </c>
      <c r="G1662" t="str">
        <f t="shared" si="77"/>
        <v>May-23</v>
      </c>
      <c r="H1662">
        <f>VLOOKUP(B1662,campaign!A:D,4,FALSE)</f>
        <v>10</v>
      </c>
    </row>
    <row r="1663" spans="1:8" x14ac:dyDescent="0.25">
      <c r="A1663" t="s">
        <v>3030</v>
      </c>
      <c r="B1663" t="s">
        <v>3950</v>
      </c>
      <c r="C1663" s="1">
        <v>44811</v>
      </c>
      <c r="D1663" s="1">
        <v>44811</v>
      </c>
      <c r="E1663" s="1">
        <f t="shared" si="75"/>
        <v>44805</v>
      </c>
      <c r="F1663">
        <f t="shared" si="76"/>
        <v>0</v>
      </c>
      <c r="G1663" t="str">
        <f t="shared" si="77"/>
        <v>Sep-22</v>
      </c>
      <c r="H1663">
        <f>VLOOKUP(B1663,campaign!A:D,4,FALSE)</f>
        <v>28</v>
      </c>
    </row>
    <row r="1664" spans="1:8" x14ac:dyDescent="0.25">
      <c r="A1664" t="s">
        <v>3030</v>
      </c>
      <c r="B1664" t="s">
        <v>3950</v>
      </c>
      <c r="C1664" s="1">
        <v>44811</v>
      </c>
      <c r="D1664" s="1">
        <v>44852</v>
      </c>
      <c r="E1664" s="1">
        <f t="shared" si="75"/>
        <v>44805</v>
      </c>
      <c r="F1664">
        <f t="shared" si="76"/>
        <v>1</v>
      </c>
      <c r="G1664" t="str">
        <f t="shared" si="77"/>
        <v>Oct-22</v>
      </c>
      <c r="H1664">
        <f>VLOOKUP(B1664,campaign!A:D,4,FALSE)</f>
        <v>28</v>
      </c>
    </row>
    <row r="1665" spans="1:8" x14ac:dyDescent="0.25">
      <c r="A1665" t="s">
        <v>3030</v>
      </c>
      <c r="B1665" t="s">
        <v>3950</v>
      </c>
      <c r="C1665" s="1">
        <v>44811</v>
      </c>
      <c r="D1665" s="1">
        <v>44882</v>
      </c>
      <c r="E1665" s="1">
        <f t="shared" si="75"/>
        <v>44805</v>
      </c>
      <c r="F1665">
        <f t="shared" si="76"/>
        <v>2</v>
      </c>
      <c r="G1665" t="str">
        <f t="shared" si="77"/>
        <v>Nov-22</v>
      </c>
      <c r="H1665">
        <f>VLOOKUP(B1665,campaign!A:D,4,FALSE)</f>
        <v>28</v>
      </c>
    </row>
    <row r="1666" spans="1:8" x14ac:dyDescent="0.25">
      <c r="A1666" t="s">
        <v>3030</v>
      </c>
      <c r="B1666" t="s">
        <v>3950</v>
      </c>
      <c r="C1666" s="1">
        <v>44811</v>
      </c>
      <c r="D1666" s="1">
        <v>44909</v>
      </c>
      <c r="E1666" s="1">
        <f t="shared" si="75"/>
        <v>44805</v>
      </c>
      <c r="F1666">
        <f t="shared" si="76"/>
        <v>3</v>
      </c>
      <c r="G1666" t="str">
        <f t="shared" si="77"/>
        <v>Dec-22</v>
      </c>
      <c r="H1666">
        <f>VLOOKUP(B1666,campaign!A:D,4,FALSE)</f>
        <v>28</v>
      </c>
    </row>
    <row r="1667" spans="1:8" x14ac:dyDescent="0.25">
      <c r="A1667" t="s">
        <v>3030</v>
      </c>
      <c r="B1667" t="s">
        <v>3950</v>
      </c>
      <c r="C1667" s="1">
        <v>44811</v>
      </c>
      <c r="D1667" s="1">
        <v>44969</v>
      </c>
      <c r="E1667" s="1">
        <f t="shared" ref="E1667:E1730" si="78">DATE(YEAR(C1667),MONTH(C1667),1)</f>
        <v>44805</v>
      </c>
      <c r="F1667">
        <f t="shared" ref="F1667:F1730" si="79">DATEDIF(C1667,D1667,"M")</f>
        <v>5</v>
      </c>
      <c r="G1667" t="str">
        <f t="shared" ref="G1667:G1730" si="80">TEXT(D1667,"mmm-yy")</f>
        <v>Feb-23</v>
      </c>
      <c r="H1667">
        <f>VLOOKUP(B1667,campaign!A:D,4,FALSE)</f>
        <v>28</v>
      </c>
    </row>
    <row r="1668" spans="1:8" x14ac:dyDescent="0.25">
      <c r="A1668" t="s">
        <v>3030</v>
      </c>
      <c r="B1668" t="s">
        <v>3950</v>
      </c>
      <c r="C1668" s="1">
        <v>44811</v>
      </c>
      <c r="D1668" s="1">
        <v>45004</v>
      </c>
      <c r="E1668" s="1">
        <f t="shared" si="78"/>
        <v>44805</v>
      </c>
      <c r="F1668">
        <f t="shared" si="79"/>
        <v>6</v>
      </c>
      <c r="G1668" t="str">
        <f t="shared" si="80"/>
        <v>Mar-23</v>
      </c>
      <c r="H1668">
        <f>VLOOKUP(B1668,campaign!A:D,4,FALSE)</f>
        <v>28</v>
      </c>
    </row>
    <row r="1669" spans="1:8" x14ac:dyDescent="0.25">
      <c r="A1669" t="s">
        <v>3030</v>
      </c>
      <c r="B1669" t="s">
        <v>3949</v>
      </c>
      <c r="C1669" s="1">
        <v>44817</v>
      </c>
      <c r="D1669" s="1">
        <v>44817</v>
      </c>
      <c r="E1669" s="1">
        <f t="shared" si="78"/>
        <v>44805</v>
      </c>
      <c r="F1669">
        <f t="shared" si="79"/>
        <v>0</v>
      </c>
      <c r="G1669" t="str">
        <f t="shared" si="80"/>
        <v>Sep-22</v>
      </c>
      <c r="H1669">
        <f>VLOOKUP(B1669,campaign!A:D,4,FALSE)</f>
        <v>25</v>
      </c>
    </row>
    <row r="1670" spans="1:8" x14ac:dyDescent="0.25">
      <c r="A1670" t="s">
        <v>3030</v>
      </c>
      <c r="B1670" t="s">
        <v>3949</v>
      </c>
      <c r="C1670" s="1">
        <v>44817</v>
      </c>
      <c r="D1670" s="1">
        <v>44849</v>
      </c>
      <c r="E1670" s="1">
        <f t="shared" si="78"/>
        <v>44805</v>
      </c>
      <c r="F1670">
        <f t="shared" si="79"/>
        <v>1</v>
      </c>
      <c r="G1670" t="str">
        <f t="shared" si="80"/>
        <v>Oct-22</v>
      </c>
      <c r="H1670">
        <f>VLOOKUP(B1670,campaign!A:D,4,FALSE)</f>
        <v>25</v>
      </c>
    </row>
    <row r="1671" spans="1:8" x14ac:dyDescent="0.25">
      <c r="A1671" t="s">
        <v>3030</v>
      </c>
      <c r="B1671" t="s">
        <v>3949</v>
      </c>
      <c r="C1671" s="1">
        <v>44817</v>
      </c>
      <c r="D1671" s="1">
        <v>44891</v>
      </c>
      <c r="E1671" s="1">
        <f t="shared" si="78"/>
        <v>44805</v>
      </c>
      <c r="F1671">
        <f t="shared" si="79"/>
        <v>2</v>
      </c>
      <c r="G1671" t="str">
        <f t="shared" si="80"/>
        <v>Nov-22</v>
      </c>
      <c r="H1671">
        <f>VLOOKUP(B1671,campaign!A:D,4,FALSE)</f>
        <v>25</v>
      </c>
    </row>
    <row r="1672" spans="1:8" x14ac:dyDescent="0.25">
      <c r="A1672" t="s">
        <v>3030</v>
      </c>
      <c r="B1672" t="s">
        <v>3949</v>
      </c>
      <c r="C1672" s="1">
        <v>44817</v>
      </c>
      <c r="D1672" s="1">
        <v>44918</v>
      </c>
      <c r="E1672" s="1">
        <f t="shared" si="78"/>
        <v>44805</v>
      </c>
      <c r="F1672">
        <f t="shared" si="79"/>
        <v>3</v>
      </c>
      <c r="G1672" t="str">
        <f t="shared" si="80"/>
        <v>Dec-22</v>
      </c>
      <c r="H1672">
        <f>VLOOKUP(B1672,campaign!A:D,4,FALSE)</f>
        <v>25</v>
      </c>
    </row>
    <row r="1673" spans="1:8" x14ac:dyDescent="0.25">
      <c r="A1673" t="s">
        <v>3030</v>
      </c>
      <c r="B1673" t="s">
        <v>3949</v>
      </c>
      <c r="C1673" s="1">
        <v>44817</v>
      </c>
      <c r="D1673" s="1">
        <v>44952</v>
      </c>
      <c r="E1673" s="1">
        <f t="shared" si="78"/>
        <v>44805</v>
      </c>
      <c r="F1673">
        <f t="shared" si="79"/>
        <v>4</v>
      </c>
      <c r="G1673" t="str">
        <f t="shared" si="80"/>
        <v>Jan-23</v>
      </c>
      <c r="H1673">
        <f>VLOOKUP(B1673,campaign!A:D,4,FALSE)</f>
        <v>25</v>
      </c>
    </row>
    <row r="1674" spans="1:8" x14ac:dyDescent="0.25">
      <c r="A1674" t="s">
        <v>3030</v>
      </c>
      <c r="B1674" t="s">
        <v>3949</v>
      </c>
      <c r="C1674" s="1">
        <v>44817</v>
      </c>
      <c r="D1674" s="1">
        <v>44970</v>
      </c>
      <c r="E1674" s="1">
        <f t="shared" si="78"/>
        <v>44805</v>
      </c>
      <c r="F1674">
        <f t="shared" si="79"/>
        <v>5</v>
      </c>
      <c r="G1674" t="str">
        <f t="shared" si="80"/>
        <v>Feb-23</v>
      </c>
      <c r="H1674">
        <f>VLOOKUP(B1674,campaign!A:D,4,FALSE)</f>
        <v>25</v>
      </c>
    </row>
    <row r="1675" spans="1:8" x14ac:dyDescent="0.25">
      <c r="A1675" t="s">
        <v>3030</v>
      </c>
      <c r="B1675" t="s">
        <v>3949</v>
      </c>
      <c r="C1675" s="1">
        <v>44817</v>
      </c>
      <c r="D1675" s="1">
        <v>45013</v>
      </c>
      <c r="E1675" s="1">
        <f t="shared" si="78"/>
        <v>44805</v>
      </c>
      <c r="F1675">
        <f t="shared" si="79"/>
        <v>6</v>
      </c>
      <c r="G1675" t="str">
        <f t="shared" si="80"/>
        <v>Mar-23</v>
      </c>
      <c r="H1675">
        <f>VLOOKUP(B1675,campaign!A:D,4,FALSE)</f>
        <v>25</v>
      </c>
    </row>
    <row r="1676" spans="1:8" x14ac:dyDescent="0.25">
      <c r="A1676" t="s">
        <v>3030</v>
      </c>
      <c r="B1676" t="s">
        <v>3949</v>
      </c>
      <c r="C1676" s="1">
        <v>44817</v>
      </c>
      <c r="D1676" s="1">
        <v>45043</v>
      </c>
      <c r="E1676" s="1">
        <f t="shared" si="78"/>
        <v>44805</v>
      </c>
      <c r="F1676">
        <f t="shared" si="79"/>
        <v>7</v>
      </c>
      <c r="G1676" t="str">
        <f t="shared" si="80"/>
        <v>Apr-23</v>
      </c>
      <c r="H1676">
        <f>VLOOKUP(B1676,campaign!A:D,4,FALSE)</f>
        <v>25</v>
      </c>
    </row>
    <row r="1677" spans="1:8" x14ac:dyDescent="0.25">
      <c r="A1677" t="s">
        <v>3030</v>
      </c>
      <c r="B1677" t="s">
        <v>3949</v>
      </c>
      <c r="C1677" s="1">
        <v>44817</v>
      </c>
      <c r="D1677" s="1">
        <v>45059</v>
      </c>
      <c r="E1677" s="1">
        <f t="shared" si="78"/>
        <v>44805</v>
      </c>
      <c r="F1677">
        <f t="shared" si="79"/>
        <v>8</v>
      </c>
      <c r="G1677" t="str">
        <f t="shared" si="80"/>
        <v>May-23</v>
      </c>
      <c r="H1677">
        <f>VLOOKUP(B1677,campaign!A:D,4,FALSE)</f>
        <v>25</v>
      </c>
    </row>
    <row r="1678" spans="1:8" x14ac:dyDescent="0.25">
      <c r="A1678" t="s">
        <v>3030</v>
      </c>
      <c r="B1678" t="s">
        <v>3953</v>
      </c>
      <c r="C1678" s="1">
        <v>44833</v>
      </c>
      <c r="D1678" s="1">
        <v>44833</v>
      </c>
      <c r="E1678" s="1">
        <f t="shared" si="78"/>
        <v>44805</v>
      </c>
      <c r="F1678">
        <f t="shared" si="79"/>
        <v>0</v>
      </c>
      <c r="G1678" t="str">
        <f t="shared" si="80"/>
        <v>Sep-22</v>
      </c>
      <c r="H1678">
        <f>VLOOKUP(B1678,campaign!A:D,4,FALSE)</f>
        <v>29</v>
      </c>
    </row>
    <row r="1679" spans="1:8" x14ac:dyDescent="0.25">
      <c r="A1679" t="s">
        <v>3030</v>
      </c>
      <c r="B1679" t="s">
        <v>3953</v>
      </c>
      <c r="C1679" s="1">
        <v>44833</v>
      </c>
      <c r="D1679" s="1">
        <v>44876</v>
      </c>
      <c r="E1679" s="1">
        <f t="shared" si="78"/>
        <v>44805</v>
      </c>
      <c r="F1679">
        <f t="shared" si="79"/>
        <v>1</v>
      </c>
      <c r="G1679" t="str">
        <f t="shared" si="80"/>
        <v>Nov-22</v>
      </c>
      <c r="H1679">
        <f>VLOOKUP(B1679,campaign!A:D,4,FALSE)</f>
        <v>29</v>
      </c>
    </row>
    <row r="1680" spans="1:8" x14ac:dyDescent="0.25">
      <c r="A1680" t="s">
        <v>3030</v>
      </c>
      <c r="B1680" t="s">
        <v>3953</v>
      </c>
      <c r="C1680" s="1">
        <v>44833</v>
      </c>
      <c r="D1680" s="1">
        <v>44902</v>
      </c>
      <c r="E1680" s="1">
        <f t="shared" si="78"/>
        <v>44805</v>
      </c>
      <c r="F1680">
        <f t="shared" si="79"/>
        <v>2</v>
      </c>
      <c r="G1680" t="str">
        <f t="shared" si="80"/>
        <v>Dec-22</v>
      </c>
      <c r="H1680">
        <f>VLOOKUP(B1680,campaign!A:D,4,FALSE)</f>
        <v>29</v>
      </c>
    </row>
    <row r="1681" spans="1:8" x14ac:dyDescent="0.25">
      <c r="A1681" t="s">
        <v>3030</v>
      </c>
      <c r="B1681" t="s">
        <v>3953</v>
      </c>
      <c r="C1681" s="1">
        <v>44833</v>
      </c>
      <c r="D1681" s="1">
        <v>44933</v>
      </c>
      <c r="E1681" s="1">
        <f t="shared" si="78"/>
        <v>44805</v>
      </c>
      <c r="F1681">
        <f t="shared" si="79"/>
        <v>3</v>
      </c>
      <c r="G1681" t="str">
        <f t="shared" si="80"/>
        <v>Jan-23</v>
      </c>
      <c r="H1681">
        <f>VLOOKUP(B1681,campaign!A:D,4,FALSE)</f>
        <v>29</v>
      </c>
    </row>
    <row r="1682" spans="1:8" x14ac:dyDescent="0.25">
      <c r="A1682" t="s">
        <v>3030</v>
      </c>
      <c r="B1682" t="s">
        <v>3953</v>
      </c>
      <c r="C1682" s="1">
        <v>44833</v>
      </c>
      <c r="D1682" s="1">
        <v>45058</v>
      </c>
      <c r="E1682" s="1">
        <f t="shared" si="78"/>
        <v>44805</v>
      </c>
      <c r="F1682">
        <f t="shared" si="79"/>
        <v>7</v>
      </c>
      <c r="G1682" t="str">
        <f t="shared" si="80"/>
        <v>May-23</v>
      </c>
      <c r="H1682">
        <f>VLOOKUP(B1682,campaign!A:D,4,FALSE)</f>
        <v>29</v>
      </c>
    </row>
    <row r="1683" spans="1:8" x14ac:dyDescent="0.25">
      <c r="A1683" t="s">
        <v>3030</v>
      </c>
      <c r="B1683" t="s">
        <v>3953</v>
      </c>
      <c r="C1683" s="1">
        <v>44833</v>
      </c>
      <c r="D1683" s="1">
        <v>45081</v>
      </c>
      <c r="E1683" s="1">
        <f t="shared" si="78"/>
        <v>44805</v>
      </c>
      <c r="F1683">
        <f t="shared" si="79"/>
        <v>8</v>
      </c>
      <c r="G1683" t="str">
        <f t="shared" si="80"/>
        <v>Jun-23</v>
      </c>
      <c r="H1683">
        <f>VLOOKUP(B1683,campaign!A:D,4,FALSE)</f>
        <v>29</v>
      </c>
    </row>
    <row r="1684" spans="1:8" x14ac:dyDescent="0.25">
      <c r="A1684" t="s">
        <v>3031</v>
      </c>
      <c r="B1684" t="s">
        <v>3949</v>
      </c>
      <c r="C1684" s="1">
        <v>44928</v>
      </c>
      <c r="D1684" s="1">
        <v>44928</v>
      </c>
      <c r="E1684" s="1">
        <f t="shared" si="78"/>
        <v>44927</v>
      </c>
      <c r="F1684">
        <f t="shared" si="79"/>
        <v>0</v>
      </c>
      <c r="G1684" t="str">
        <f t="shared" si="80"/>
        <v>Jan-23</v>
      </c>
      <c r="H1684">
        <f>VLOOKUP(B1684,campaign!A:D,4,FALSE)</f>
        <v>25</v>
      </c>
    </row>
    <row r="1685" spans="1:8" x14ac:dyDescent="0.25">
      <c r="A1685" t="s">
        <v>3031</v>
      </c>
      <c r="B1685" t="s">
        <v>3949</v>
      </c>
      <c r="C1685" s="1">
        <v>44928</v>
      </c>
      <c r="D1685" s="1">
        <v>44973</v>
      </c>
      <c r="E1685" s="1">
        <f t="shared" si="78"/>
        <v>44927</v>
      </c>
      <c r="F1685">
        <f t="shared" si="79"/>
        <v>1</v>
      </c>
      <c r="G1685" t="str">
        <f t="shared" si="80"/>
        <v>Feb-23</v>
      </c>
      <c r="H1685">
        <f>VLOOKUP(B1685,campaign!A:D,4,FALSE)</f>
        <v>25</v>
      </c>
    </row>
    <row r="1686" spans="1:8" x14ac:dyDescent="0.25">
      <c r="A1686" t="s">
        <v>3031</v>
      </c>
      <c r="B1686" t="s">
        <v>3949</v>
      </c>
      <c r="C1686" s="1">
        <v>44928</v>
      </c>
      <c r="D1686" s="1">
        <v>44992</v>
      </c>
      <c r="E1686" s="1">
        <f t="shared" si="78"/>
        <v>44927</v>
      </c>
      <c r="F1686">
        <f t="shared" si="79"/>
        <v>2</v>
      </c>
      <c r="G1686" t="str">
        <f t="shared" si="80"/>
        <v>Mar-23</v>
      </c>
      <c r="H1686">
        <f>VLOOKUP(B1686,campaign!A:D,4,FALSE)</f>
        <v>25</v>
      </c>
    </row>
    <row r="1687" spans="1:8" x14ac:dyDescent="0.25">
      <c r="A1687" t="s">
        <v>3031</v>
      </c>
      <c r="B1687" t="s">
        <v>3949</v>
      </c>
      <c r="C1687" s="1">
        <v>44928</v>
      </c>
      <c r="D1687" s="1">
        <v>45025</v>
      </c>
      <c r="E1687" s="1">
        <f t="shared" si="78"/>
        <v>44927</v>
      </c>
      <c r="F1687">
        <f t="shared" si="79"/>
        <v>3</v>
      </c>
      <c r="G1687" t="str">
        <f t="shared" si="80"/>
        <v>Apr-23</v>
      </c>
      <c r="H1687">
        <f>VLOOKUP(B1687,campaign!A:D,4,FALSE)</f>
        <v>25</v>
      </c>
    </row>
    <row r="1688" spans="1:8" x14ac:dyDescent="0.25">
      <c r="A1688" t="s">
        <v>3031</v>
      </c>
      <c r="B1688" t="s">
        <v>3949</v>
      </c>
      <c r="C1688" s="1">
        <v>44928</v>
      </c>
      <c r="D1688" s="1">
        <v>45051</v>
      </c>
      <c r="E1688" s="1">
        <f t="shared" si="78"/>
        <v>44927</v>
      </c>
      <c r="F1688">
        <f t="shared" si="79"/>
        <v>4</v>
      </c>
      <c r="G1688" t="str">
        <f t="shared" si="80"/>
        <v>May-23</v>
      </c>
      <c r="H1688">
        <f>VLOOKUP(B1688,campaign!A:D,4,FALSE)</f>
        <v>25</v>
      </c>
    </row>
    <row r="1689" spans="1:8" x14ac:dyDescent="0.25">
      <c r="A1689" t="s">
        <v>3031</v>
      </c>
      <c r="B1689" t="s">
        <v>3928</v>
      </c>
      <c r="C1689" s="1">
        <v>44930</v>
      </c>
      <c r="D1689" s="1">
        <v>44930</v>
      </c>
      <c r="E1689" s="1">
        <f t="shared" si="78"/>
        <v>44927</v>
      </c>
      <c r="F1689">
        <f t="shared" si="79"/>
        <v>0</v>
      </c>
      <c r="G1689" t="str">
        <f t="shared" si="80"/>
        <v>Jan-23</v>
      </c>
      <c r="H1689">
        <f>VLOOKUP(B1689,campaign!A:D,4,FALSE)</f>
        <v>75</v>
      </c>
    </row>
    <row r="1690" spans="1:8" x14ac:dyDescent="0.25">
      <c r="A1690" t="s">
        <v>3031</v>
      </c>
      <c r="B1690" t="s">
        <v>3928</v>
      </c>
      <c r="C1690" s="1">
        <v>44930</v>
      </c>
      <c r="D1690" s="1">
        <v>44974</v>
      </c>
      <c r="E1690" s="1">
        <f t="shared" si="78"/>
        <v>44927</v>
      </c>
      <c r="F1690">
        <f t="shared" si="79"/>
        <v>1</v>
      </c>
      <c r="G1690" t="str">
        <f t="shared" si="80"/>
        <v>Feb-23</v>
      </c>
      <c r="H1690">
        <f>VLOOKUP(B1690,campaign!A:D,4,FALSE)</f>
        <v>75</v>
      </c>
    </row>
    <row r="1691" spans="1:8" x14ac:dyDescent="0.25">
      <c r="A1691" t="s">
        <v>3031</v>
      </c>
      <c r="B1691" t="s">
        <v>3928</v>
      </c>
      <c r="C1691" s="1">
        <v>44930</v>
      </c>
      <c r="D1691" s="1">
        <v>44999</v>
      </c>
      <c r="E1691" s="1">
        <f t="shared" si="78"/>
        <v>44927</v>
      </c>
      <c r="F1691">
        <f t="shared" si="79"/>
        <v>2</v>
      </c>
      <c r="G1691" t="str">
        <f t="shared" si="80"/>
        <v>Mar-23</v>
      </c>
      <c r="H1691">
        <f>VLOOKUP(B1691,campaign!A:D,4,FALSE)</f>
        <v>75</v>
      </c>
    </row>
    <row r="1692" spans="1:8" x14ac:dyDescent="0.25">
      <c r="A1692" t="s">
        <v>3031</v>
      </c>
      <c r="B1692" t="s">
        <v>3928</v>
      </c>
      <c r="C1692" s="1">
        <v>44930</v>
      </c>
      <c r="D1692" s="1">
        <v>45028</v>
      </c>
      <c r="E1692" s="1">
        <f t="shared" si="78"/>
        <v>44927</v>
      </c>
      <c r="F1692">
        <f t="shared" si="79"/>
        <v>3</v>
      </c>
      <c r="G1692" t="str">
        <f t="shared" si="80"/>
        <v>Apr-23</v>
      </c>
      <c r="H1692">
        <f>VLOOKUP(B1692,campaign!A:D,4,FALSE)</f>
        <v>75</v>
      </c>
    </row>
    <row r="1693" spans="1:8" x14ac:dyDescent="0.25">
      <c r="A1693" t="s">
        <v>3031</v>
      </c>
      <c r="B1693" t="s">
        <v>3928</v>
      </c>
      <c r="C1693" s="1">
        <v>44930</v>
      </c>
      <c r="D1693" s="1">
        <v>45061</v>
      </c>
      <c r="E1693" s="1">
        <f t="shared" si="78"/>
        <v>44927</v>
      </c>
      <c r="F1693">
        <f t="shared" si="79"/>
        <v>4</v>
      </c>
      <c r="G1693" t="str">
        <f t="shared" si="80"/>
        <v>May-23</v>
      </c>
      <c r="H1693">
        <f>VLOOKUP(B1693,campaign!A:D,4,FALSE)</f>
        <v>75</v>
      </c>
    </row>
    <row r="1694" spans="1:8" x14ac:dyDescent="0.25">
      <c r="A1694" t="s">
        <v>3031</v>
      </c>
      <c r="B1694" t="s">
        <v>3953</v>
      </c>
      <c r="C1694" s="1">
        <v>45011</v>
      </c>
      <c r="D1694" s="1">
        <v>45011</v>
      </c>
      <c r="E1694" s="1">
        <f t="shared" si="78"/>
        <v>44986</v>
      </c>
      <c r="F1694">
        <f t="shared" si="79"/>
        <v>0</v>
      </c>
      <c r="G1694" t="str">
        <f t="shared" si="80"/>
        <v>Mar-23</v>
      </c>
      <c r="H1694">
        <f>VLOOKUP(B1694,campaign!A:D,4,FALSE)</f>
        <v>29</v>
      </c>
    </row>
    <row r="1695" spans="1:8" x14ac:dyDescent="0.25">
      <c r="A1695" t="s">
        <v>3031</v>
      </c>
      <c r="B1695" t="s">
        <v>3953</v>
      </c>
      <c r="C1695" s="1">
        <v>45011</v>
      </c>
      <c r="D1695" s="1">
        <v>45043</v>
      </c>
      <c r="E1695" s="1">
        <f t="shared" si="78"/>
        <v>44986</v>
      </c>
      <c r="F1695">
        <f t="shared" si="79"/>
        <v>1</v>
      </c>
      <c r="G1695" t="str">
        <f t="shared" si="80"/>
        <v>Apr-23</v>
      </c>
      <c r="H1695">
        <f>VLOOKUP(B1695,campaign!A:D,4,FALSE)</f>
        <v>29</v>
      </c>
    </row>
    <row r="1696" spans="1:8" x14ac:dyDescent="0.25">
      <c r="A1696" t="s">
        <v>3031</v>
      </c>
      <c r="B1696" t="s">
        <v>3953</v>
      </c>
      <c r="C1696" s="1">
        <v>45011</v>
      </c>
      <c r="D1696" s="1">
        <v>45054</v>
      </c>
      <c r="E1696" s="1">
        <f t="shared" si="78"/>
        <v>44986</v>
      </c>
      <c r="F1696">
        <f t="shared" si="79"/>
        <v>1</v>
      </c>
      <c r="G1696" t="str">
        <f t="shared" si="80"/>
        <v>May-23</v>
      </c>
      <c r="H1696">
        <f>VLOOKUP(B1696,campaign!A:D,4,FALSE)</f>
        <v>29</v>
      </c>
    </row>
    <row r="1697" spans="1:8" x14ac:dyDescent="0.25">
      <c r="A1697" t="s">
        <v>3031</v>
      </c>
      <c r="B1697" t="s">
        <v>3953</v>
      </c>
      <c r="C1697" s="1">
        <v>45011</v>
      </c>
      <c r="D1697" s="1">
        <v>45081</v>
      </c>
      <c r="E1697" s="1">
        <f t="shared" si="78"/>
        <v>44986</v>
      </c>
      <c r="F1697">
        <f t="shared" si="79"/>
        <v>2</v>
      </c>
      <c r="G1697" t="str">
        <f t="shared" si="80"/>
        <v>Jun-23</v>
      </c>
      <c r="H1697">
        <f>VLOOKUP(B1697,campaign!A:D,4,FALSE)</f>
        <v>29</v>
      </c>
    </row>
    <row r="1698" spans="1:8" x14ac:dyDescent="0.25">
      <c r="A1698" t="s">
        <v>3032</v>
      </c>
      <c r="B1698" t="s">
        <v>3925</v>
      </c>
      <c r="C1698" s="1">
        <v>44608</v>
      </c>
      <c r="D1698" s="1">
        <v>44608</v>
      </c>
      <c r="E1698" s="1">
        <f t="shared" si="78"/>
        <v>44593</v>
      </c>
      <c r="F1698">
        <f t="shared" si="79"/>
        <v>0</v>
      </c>
      <c r="G1698" t="str">
        <f t="shared" si="80"/>
        <v>Feb-22</v>
      </c>
      <c r="H1698">
        <f>VLOOKUP(B1698,campaign!A:D,4,FALSE)</f>
        <v>13</v>
      </c>
    </row>
    <row r="1699" spans="1:8" x14ac:dyDescent="0.25">
      <c r="A1699" t="s">
        <v>3032</v>
      </c>
      <c r="B1699" t="s">
        <v>3925</v>
      </c>
      <c r="C1699" s="1">
        <v>44608</v>
      </c>
      <c r="D1699" s="1">
        <v>44639</v>
      </c>
      <c r="E1699" s="1">
        <f t="shared" si="78"/>
        <v>44593</v>
      </c>
      <c r="F1699">
        <f t="shared" si="79"/>
        <v>1</v>
      </c>
      <c r="G1699" t="str">
        <f t="shared" si="80"/>
        <v>Mar-22</v>
      </c>
      <c r="H1699">
        <f>VLOOKUP(B1699,campaign!A:D,4,FALSE)</f>
        <v>13</v>
      </c>
    </row>
    <row r="1700" spans="1:8" x14ac:dyDescent="0.25">
      <c r="A1700" t="s">
        <v>3032</v>
      </c>
      <c r="B1700" t="s">
        <v>3925</v>
      </c>
      <c r="C1700" s="1">
        <v>44608</v>
      </c>
      <c r="D1700" s="1">
        <v>44709</v>
      </c>
      <c r="E1700" s="1">
        <f t="shared" si="78"/>
        <v>44593</v>
      </c>
      <c r="F1700">
        <f t="shared" si="79"/>
        <v>3</v>
      </c>
      <c r="G1700" t="str">
        <f t="shared" si="80"/>
        <v>May-22</v>
      </c>
      <c r="H1700">
        <f>VLOOKUP(B1700,campaign!A:D,4,FALSE)</f>
        <v>13</v>
      </c>
    </row>
    <row r="1701" spans="1:8" x14ac:dyDescent="0.25">
      <c r="A1701" t="s">
        <v>3032</v>
      </c>
      <c r="B1701" t="s">
        <v>3925</v>
      </c>
      <c r="C1701" s="1">
        <v>44608</v>
      </c>
      <c r="D1701" s="1">
        <v>44741</v>
      </c>
      <c r="E1701" s="1">
        <f t="shared" si="78"/>
        <v>44593</v>
      </c>
      <c r="F1701">
        <f t="shared" si="79"/>
        <v>4</v>
      </c>
      <c r="G1701" t="str">
        <f t="shared" si="80"/>
        <v>Jun-22</v>
      </c>
      <c r="H1701">
        <f>VLOOKUP(B1701,campaign!A:D,4,FALSE)</f>
        <v>13</v>
      </c>
    </row>
    <row r="1702" spans="1:8" x14ac:dyDescent="0.25">
      <c r="A1702" t="s">
        <v>3032</v>
      </c>
      <c r="B1702" t="s">
        <v>3925</v>
      </c>
      <c r="C1702" s="1">
        <v>44608</v>
      </c>
      <c r="D1702" s="1">
        <v>44765</v>
      </c>
      <c r="E1702" s="1">
        <f t="shared" si="78"/>
        <v>44593</v>
      </c>
      <c r="F1702">
        <f t="shared" si="79"/>
        <v>5</v>
      </c>
      <c r="G1702" t="str">
        <f t="shared" si="80"/>
        <v>Jul-22</v>
      </c>
      <c r="H1702">
        <f>VLOOKUP(B1702,campaign!A:D,4,FALSE)</f>
        <v>13</v>
      </c>
    </row>
    <row r="1703" spans="1:8" x14ac:dyDescent="0.25">
      <c r="A1703" t="s">
        <v>3032</v>
      </c>
      <c r="B1703" t="s">
        <v>3925</v>
      </c>
      <c r="C1703" s="1">
        <v>44608</v>
      </c>
      <c r="D1703" s="1">
        <v>44822</v>
      </c>
      <c r="E1703" s="1">
        <f t="shared" si="78"/>
        <v>44593</v>
      </c>
      <c r="F1703">
        <f t="shared" si="79"/>
        <v>7</v>
      </c>
      <c r="G1703" t="str">
        <f t="shared" si="80"/>
        <v>Sep-22</v>
      </c>
      <c r="H1703">
        <f>VLOOKUP(B1703,campaign!A:D,4,FALSE)</f>
        <v>13</v>
      </c>
    </row>
    <row r="1704" spans="1:8" x14ac:dyDescent="0.25">
      <c r="A1704" t="s">
        <v>3032</v>
      </c>
      <c r="B1704" t="s">
        <v>3925</v>
      </c>
      <c r="C1704" s="1">
        <v>44608</v>
      </c>
      <c r="D1704" s="1">
        <v>44864</v>
      </c>
      <c r="E1704" s="1">
        <f t="shared" si="78"/>
        <v>44593</v>
      </c>
      <c r="F1704">
        <f t="shared" si="79"/>
        <v>8</v>
      </c>
      <c r="G1704" t="str">
        <f t="shared" si="80"/>
        <v>Oct-22</v>
      </c>
      <c r="H1704">
        <f>VLOOKUP(B1704,campaign!A:D,4,FALSE)</f>
        <v>13</v>
      </c>
    </row>
    <row r="1705" spans="1:8" x14ac:dyDescent="0.25">
      <c r="A1705" t="s">
        <v>3032</v>
      </c>
      <c r="B1705" t="s">
        <v>3925</v>
      </c>
      <c r="C1705" s="1">
        <v>44608</v>
      </c>
      <c r="D1705" s="1">
        <v>44886</v>
      </c>
      <c r="E1705" s="1">
        <f t="shared" si="78"/>
        <v>44593</v>
      </c>
      <c r="F1705">
        <f t="shared" si="79"/>
        <v>9</v>
      </c>
      <c r="G1705" t="str">
        <f t="shared" si="80"/>
        <v>Nov-22</v>
      </c>
      <c r="H1705">
        <f>VLOOKUP(B1705,campaign!A:D,4,FALSE)</f>
        <v>13</v>
      </c>
    </row>
    <row r="1706" spans="1:8" x14ac:dyDescent="0.25">
      <c r="A1706" t="s">
        <v>3032</v>
      </c>
      <c r="B1706" t="s">
        <v>3925</v>
      </c>
      <c r="C1706" s="1">
        <v>44608</v>
      </c>
      <c r="D1706" s="1">
        <v>44947</v>
      </c>
      <c r="E1706" s="1">
        <f t="shared" si="78"/>
        <v>44593</v>
      </c>
      <c r="F1706">
        <f t="shared" si="79"/>
        <v>11</v>
      </c>
      <c r="G1706" t="str">
        <f t="shared" si="80"/>
        <v>Jan-23</v>
      </c>
      <c r="H1706">
        <f>VLOOKUP(B1706,campaign!A:D,4,FALSE)</f>
        <v>13</v>
      </c>
    </row>
    <row r="1707" spans="1:8" x14ac:dyDescent="0.25">
      <c r="A1707" t="s">
        <v>3032</v>
      </c>
      <c r="B1707" t="s">
        <v>3925</v>
      </c>
      <c r="C1707" s="1">
        <v>44608</v>
      </c>
      <c r="D1707" s="1">
        <v>44982</v>
      </c>
      <c r="E1707" s="1">
        <f t="shared" si="78"/>
        <v>44593</v>
      </c>
      <c r="F1707">
        <f t="shared" si="79"/>
        <v>12</v>
      </c>
      <c r="G1707" t="str">
        <f t="shared" si="80"/>
        <v>Feb-23</v>
      </c>
      <c r="H1707">
        <f>VLOOKUP(B1707,campaign!A:D,4,FALSE)</f>
        <v>13</v>
      </c>
    </row>
    <row r="1708" spans="1:8" x14ac:dyDescent="0.25">
      <c r="A1708" t="s">
        <v>3032</v>
      </c>
      <c r="B1708" t="s">
        <v>3925</v>
      </c>
      <c r="C1708" s="1">
        <v>44608</v>
      </c>
      <c r="D1708" s="1">
        <v>45008</v>
      </c>
      <c r="E1708" s="1">
        <f t="shared" si="78"/>
        <v>44593</v>
      </c>
      <c r="F1708">
        <f t="shared" si="79"/>
        <v>13</v>
      </c>
      <c r="G1708" t="str">
        <f t="shared" si="80"/>
        <v>Mar-23</v>
      </c>
      <c r="H1708">
        <f>VLOOKUP(B1708,campaign!A:D,4,FALSE)</f>
        <v>13</v>
      </c>
    </row>
    <row r="1709" spans="1:8" x14ac:dyDescent="0.25">
      <c r="A1709" t="s">
        <v>3032</v>
      </c>
      <c r="B1709" t="s">
        <v>3952</v>
      </c>
      <c r="C1709" s="1">
        <v>44832</v>
      </c>
      <c r="D1709" s="1">
        <v>44832</v>
      </c>
      <c r="E1709" s="1">
        <f t="shared" si="78"/>
        <v>44805</v>
      </c>
      <c r="F1709">
        <f t="shared" si="79"/>
        <v>0</v>
      </c>
      <c r="G1709" t="str">
        <f t="shared" si="80"/>
        <v>Sep-22</v>
      </c>
      <c r="H1709">
        <f>VLOOKUP(B1709,campaign!A:D,4,FALSE)</f>
        <v>16</v>
      </c>
    </row>
    <row r="1710" spans="1:8" x14ac:dyDescent="0.25">
      <c r="A1710" t="s">
        <v>3032</v>
      </c>
      <c r="B1710" t="s">
        <v>3952</v>
      </c>
      <c r="C1710" s="1">
        <v>44832</v>
      </c>
      <c r="D1710" s="1">
        <v>44866</v>
      </c>
      <c r="E1710" s="1">
        <f t="shared" si="78"/>
        <v>44805</v>
      </c>
      <c r="F1710">
        <f t="shared" si="79"/>
        <v>1</v>
      </c>
      <c r="G1710" t="str">
        <f t="shared" si="80"/>
        <v>Nov-22</v>
      </c>
      <c r="H1710">
        <f>VLOOKUP(B1710,campaign!A:D,4,FALSE)</f>
        <v>16</v>
      </c>
    </row>
    <row r="1711" spans="1:8" x14ac:dyDescent="0.25">
      <c r="A1711" t="s">
        <v>3032</v>
      </c>
      <c r="B1711" t="s">
        <v>3952</v>
      </c>
      <c r="C1711" s="1">
        <v>44832</v>
      </c>
      <c r="D1711" s="1">
        <v>44907</v>
      </c>
      <c r="E1711" s="1">
        <f t="shared" si="78"/>
        <v>44805</v>
      </c>
      <c r="F1711">
        <f t="shared" si="79"/>
        <v>2</v>
      </c>
      <c r="G1711" t="str">
        <f t="shared" si="80"/>
        <v>Dec-22</v>
      </c>
      <c r="H1711">
        <f>VLOOKUP(B1711,campaign!A:D,4,FALSE)</f>
        <v>16</v>
      </c>
    </row>
    <row r="1712" spans="1:8" x14ac:dyDescent="0.25">
      <c r="A1712" t="s">
        <v>3032</v>
      </c>
      <c r="B1712" t="s">
        <v>3952</v>
      </c>
      <c r="C1712" s="1">
        <v>44832</v>
      </c>
      <c r="D1712" s="1">
        <v>44956</v>
      </c>
      <c r="E1712" s="1">
        <f t="shared" si="78"/>
        <v>44805</v>
      </c>
      <c r="F1712">
        <f t="shared" si="79"/>
        <v>4</v>
      </c>
      <c r="G1712" t="str">
        <f t="shared" si="80"/>
        <v>Jan-23</v>
      </c>
      <c r="H1712">
        <f>VLOOKUP(B1712,campaign!A:D,4,FALSE)</f>
        <v>16</v>
      </c>
    </row>
    <row r="1713" spans="1:8" x14ac:dyDescent="0.25">
      <c r="A1713" t="s">
        <v>3032</v>
      </c>
      <c r="B1713" t="s">
        <v>3952</v>
      </c>
      <c r="C1713" s="1">
        <v>44832</v>
      </c>
      <c r="D1713" s="1">
        <v>44967</v>
      </c>
      <c r="E1713" s="1">
        <f t="shared" si="78"/>
        <v>44805</v>
      </c>
      <c r="F1713">
        <f t="shared" si="79"/>
        <v>4</v>
      </c>
      <c r="G1713" t="str">
        <f t="shared" si="80"/>
        <v>Feb-23</v>
      </c>
      <c r="H1713">
        <f>VLOOKUP(B1713,campaign!A:D,4,FALSE)</f>
        <v>16</v>
      </c>
    </row>
    <row r="1714" spans="1:8" x14ac:dyDescent="0.25">
      <c r="A1714" t="s">
        <v>3032</v>
      </c>
      <c r="B1714" t="s">
        <v>3952</v>
      </c>
      <c r="C1714" s="1">
        <v>44832</v>
      </c>
      <c r="D1714" s="1">
        <v>44995</v>
      </c>
      <c r="E1714" s="1">
        <f t="shared" si="78"/>
        <v>44805</v>
      </c>
      <c r="F1714">
        <f t="shared" si="79"/>
        <v>5</v>
      </c>
      <c r="G1714" t="str">
        <f t="shared" si="80"/>
        <v>Mar-23</v>
      </c>
      <c r="H1714">
        <f>VLOOKUP(B1714,campaign!A:D,4,FALSE)</f>
        <v>16</v>
      </c>
    </row>
    <row r="1715" spans="1:8" x14ac:dyDescent="0.25">
      <c r="A1715" t="s">
        <v>3032</v>
      </c>
      <c r="B1715" t="s">
        <v>3952</v>
      </c>
      <c r="C1715" s="1">
        <v>44832</v>
      </c>
      <c r="D1715" s="1">
        <v>45044</v>
      </c>
      <c r="E1715" s="1">
        <f t="shared" si="78"/>
        <v>44805</v>
      </c>
      <c r="F1715">
        <f t="shared" si="79"/>
        <v>7</v>
      </c>
      <c r="G1715" t="str">
        <f t="shared" si="80"/>
        <v>Apr-23</v>
      </c>
      <c r="H1715">
        <f>VLOOKUP(B1715,campaign!A:D,4,FALSE)</f>
        <v>16</v>
      </c>
    </row>
    <row r="1716" spans="1:8" x14ac:dyDescent="0.25">
      <c r="A1716" t="s">
        <v>3032</v>
      </c>
      <c r="B1716" t="s">
        <v>3952</v>
      </c>
      <c r="C1716" s="1">
        <v>44832</v>
      </c>
      <c r="D1716" s="1">
        <v>45050</v>
      </c>
      <c r="E1716" s="1">
        <f t="shared" si="78"/>
        <v>44805</v>
      </c>
      <c r="F1716">
        <f t="shared" si="79"/>
        <v>7</v>
      </c>
      <c r="G1716" t="str">
        <f t="shared" si="80"/>
        <v>May-23</v>
      </c>
      <c r="H1716">
        <f>VLOOKUP(B1716,campaign!A:D,4,FALSE)</f>
        <v>16</v>
      </c>
    </row>
    <row r="1717" spans="1:8" x14ac:dyDescent="0.25">
      <c r="A1717" t="s">
        <v>3032</v>
      </c>
      <c r="B1717" t="s">
        <v>3952</v>
      </c>
      <c r="C1717" s="1">
        <v>44832</v>
      </c>
      <c r="D1717" s="1">
        <v>45089</v>
      </c>
      <c r="E1717" s="1">
        <f t="shared" si="78"/>
        <v>44805</v>
      </c>
      <c r="F1717">
        <f t="shared" si="79"/>
        <v>8</v>
      </c>
      <c r="G1717" t="str">
        <f t="shared" si="80"/>
        <v>Jun-23</v>
      </c>
      <c r="H1717">
        <f>VLOOKUP(B1717,campaign!A:D,4,FALSE)</f>
        <v>16</v>
      </c>
    </row>
    <row r="1718" spans="1:8" x14ac:dyDescent="0.25">
      <c r="A1718" t="s">
        <v>3032</v>
      </c>
      <c r="B1718" t="s">
        <v>3920</v>
      </c>
      <c r="C1718" s="1">
        <v>44843</v>
      </c>
      <c r="D1718" s="1">
        <v>44843</v>
      </c>
      <c r="E1718" s="1">
        <f t="shared" si="78"/>
        <v>44835</v>
      </c>
      <c r="F1718">
        <f t="shared" si="79"/>
        <v>0</v>
      </c>
      <c r="G1718" t="str">
        <f t="shared" si="80"/>
        <v>Oct-22</v>
      </c>
      <c r="H1718">
        <f>VLOOKUP(B1718,campaign!A:D,4,FALSE)</f>
        <v>10</v>
      </c>
    </row>
    <row r="1719" spans="1:8" x14ac:dyDescent="0.25">
      <c r="A1719" t="s">
        <v>3032</v>
      </c>
      <c r="B1719" t="s">
        <v>3920</v>
      </c>
      <c r="C1719" s="1">
        <v>44843</v>
      </c>
      <c r="D1719" s="1">
        <v>44880</v>
      </c>
      <c r="E1719" s="1">
        <f t="shared" si="78"/>
        <v>44835</v>
      </c>
      <c r="F1719">
        <f t="shared" si="79"/>
        <v>1</v>
      </c>
      <c r="G1719" t="str">
        <f t="shared" si="80"/>
        <v>Nov-22</v>
      </c>
      <c r="H1719">
        <f>VLOOKUP(B1719,campaign!A:D,4,FALSE)</f>
        <v>10</v>
      </c>
    </row>
    <row r="1720" spans="1:8" x14ac:dyDescent="0.25">
      <c r="A1720" t="s">
        <v>3032</v>
      </c>
      <c r="B1720" t="s">
        <v>3920</v>
      </c>
      <c r="C1720" s="1">
        <v>44843</v>
      </c>
      <c r="D1720" s="1">
        <v>44908</v>
      </c>
      <c r="E1720" s="1">
        <f t="shared" si="78"/>
        <v>44835</v>
      </c>
      <c r="F1720">
        <f t="shared" si="79"/>
        <v>2</v>
      </c>
      <c r="G1720" t="str">
        <f t="shared" si="80"/>
        <v>Dec-22</v>
      </c>
      <c r="H1720">
        <f>VLOOKUP(B1720,campaign!A:D,4,FALSE)</f>
        <v>10</v>
      </c>
    </row>
    <row r="1721" spans="1:8" x14ac:dyDescent="0.25">
      <c r="A1721" t="s">
        <v>3032</v>
      </c>
      <c r="B1721" t="s">
        <v>3920</v>
      </c>
      <c r="C1721" s="1">
        <v>44843</v>
      </c>
      <c r="D1721" s="1">
        <v>44945</v>
      </c>
      <c r="E1721" s="1">
        <f t="shared" si="78"/>
        <v>44835</v>
      </c>
      <c r="F1721">
        <f t="shared" si="79"/>
        <v>3</v>
      </c>
      <c r="G1721" t="str">
        <f t="shared" si="80"/>
        <v>Jan-23</v>
      </c>
      <c r="H1721">
        <f>VLOOKUP(B1721,campaign!A:D,4,FALSE)</f>
        <v>10</v>
      </c>
    </row>
    <row r="1722" spans="1:8" x14ac:dyDescent="0.25">
      <c r="A1722" t="s">
        <v>3032</v>
      </c>
      <c r="B1722" t="s">
        <v>3920</v>
      </c>
      <c r="C1722" s="1">
        <v>44843</v>
      </c>
      <c r="D1722" s="1">
        <v>44968</v>
      </c>
      <c r="E1722" s="1">
        <f t="shared" si="78"/>
        <v>44835</v>
      </c>
      <c r="F1722">
        <f t="shared" si="79"/>
        <v>4</v>
      </c>
      <c r="G1722" t="str">
        <f t="shared" si="80"/>
        <v>Feb-23</v>
      </c>
      <c r="H1722">
        <f>VLOOKUP(B1722,campaign!A:D,4,FALSE)</f>
        <v>10</v>
      </c>
    </row>
    <row r="1723" spans="1:8" x14ac:dyDescent="0.25">
      <c r="A1723" t="s">
        <v>3032</v>
      </c>
      <c r="B1723" t="s">
        <v>3920</v>
      </c>
      <c r="C1723" s="1">
        <v>44843</v>
      </c>
      <c r="D1723" s="1">
        <v>45029</v>
      </c>
      <c r="E1723" s="1">
        <f t="shared" si="78"/>
        <v>44835</v>
      </c>
      <c r="F1723">
        <f t="shared" si="79"/>
        <v>6</v>
      </c>
      <c r="G1723" t="str">
        <f t="shared" si="80"/>
        <v>Apr-23</v>
      </c>
      <c r="H1723">
        <f>VLOOKUP(B1723,campaign!A:D,4,FALSE)</f>
        <v>10</v>
      </c>
    </row>
    <row r="1724" spans="1:8" x14ac:dyDescent="0.25">
      <c r="A1724" t="s">
        <v>3032</v>
      </c>
      <c r="B1724" t="s">
        <v>3920</v>
      </c>
      <c r="C1724" s="1">
        <v>44843</v>
      </c>
      <c r="D1724" s="1">
        <v>45066</v>
      </c>
      <c r="E1724" s="1">
        <f t="shared" si="78"/>
        <v>44835</v>
      </c>
      <c r="F1724">
        <f t="shared" si="79"/>
        <v>7</v>
      </c>
      <c r="G1724" t="str">
        <f t="shared" si="80"/>
        <v>May-23</v>
      </c>
      <c r="H1724">
        <f>VLOOKUP(B1724,campaign!A:D,4,FALSE)</f>
        <v>10</v>
      </c>
    </row>
    <row r="1725" spans="1:8" x14ac:dyDescent="0.25">
      <c r="A1725" t="s">
        <v>3033</v>
      </c>
      <c r="B1725" t="s">
        <v>3920</v>
      </c>
      <c r="C1725" s="1">
        <v>45031</v>
      </c>
      <c r="D1725" s="1">
        <v>45031</v>
      </c>
      <c r="E1725" s="1">
        <f t="shared" si="78"/>
        <v>45017</v>
      </c>
      <c r="F1725">
        <f t="shared" si="79"/>
        <v>0</v>
      </c>
      <c r="G1725" t="str">
        <f t="shared" si="80"/>
        <v>Apr-23</v>
      </c>
      <c r="H1725">
        <f>VLOOKUP(B1725,campaign!A:D,4,FALSE)</f>
        <v>10</v>
      </c>
    </row>
    <row r="1726" spans="1:8" x14ac:dyDescent="0.25">
      <c r="A1726" t="s">
        <v>3033</v>
      </c>
      <c r="B1726" t="s">
        <v>3920</v>
      </c>
      <c r="C1726" s="1">
        <v>45031</v>
      </c>
      <c r="D1726" s="1">
        <v>45073</v>
      </c>
      <c r="E1726" s="1">
        <f t="shared" si="78"/>
        <v>45017</v>
      </c>
      <c r="F1726">
        <f t="shared" si="79"/>
        <v>1</v>
      </c>
      <c r="G1726" t="str">
        <f t="shared" si="80"/>
        <v>May-23</v>
      </c>
      <c r="H1726">
        <f>VLOOKUP(B1726,campaign!A:D,4,FALSE)</f>
        <v>10</v>
      </c>
    </row>
    <row r="1727" spans="1:8" x14ac:dyDescent="0.25">
      <c r="A1727" t="s">
        <v>3034</v>
      </c>
      <c r="B1727" t="s">
        <v>3929</v>
      </c>
      <c r="C1727" s="1">
        <v>44689</v>
      </c>
      <c r="D1727" s="1">
        <v>44689</v>
      </c>
      <c r="E1727" s="1">
        <f t="shared" si="78"/>
        <v>44682</v>
      </c>
      <c r="F1727">
        <f t="shared" si="79"/>
        <v>0</v>
      </c>
      <c r="G1727" t="str">
        <f t="shared" si="80"/>
        <v>May-22</v>
      </c>
      <c r="H1727">
        <f>VLOOKUP(B1727,campaign!A:D,4,FALSE)</f>
        <v>66</v>
      </c>
    </row>
    <row r="1728" spans="1:8" x14ac:dyDescent="0.25">
      <c r="A1728" t="s">
        <v>3034</v>
      </c>
      <c r="B1728" t="s">
        <v>3929</v>
      </c>
      <c r="C1728" s="1">
        <v>44689</v>
      </c>
      <c r="D1728" s="1">
        <v>44781</v>
      </c>
      <c r="E1728" s="1">
        <f t="shared" si="78"/>
        <v>44682</v>
      </c>
      <c r="F1728">
        <f t="shared" si="79"/>
        <v>3</v>
      </c>
      <c r="G1728" t="str">
        <f t="shared" si="80"/>
        <v>Aug-22</v>
      </c>
      <c r="H1728">
        <f>VLOOKUP(B1728,campaign!A:D,4,FALSE)</f>
        <v>66</v>
      </c>
    </row>
    <row r="1729" spans="1:8" x14ac:dyDescent="0.25">
      <c r="A1729" t="s">
        <v>3034</v>
      </c>
      <c r="B1729" t="s">
        <v>3929</v>
      </c>
      <c r="C1729" s="1">
        <v>44689</v>
      </c>
      <c r="D1729" s="1">
        <v>44855</v>
      </c>
      <c r="E1729" s="1">
        <f t="shared" si="78"/>
        <v>44682</v>
      </c>
      <c r="F1729">
        <f t="shared" si="79"/>
        <v>5</v>
      </c>
      <c r="G1729" t="str">
        <f t="shared" si="80"/>
        <v>Oct-22</v>
      </c>
      <c r="H1729">
        <f>VLOOKUP(B1729,campaign!A:D,4,FALSE)</f>
        <v>66</v>
      </c>
    </row>
    <row r="1730" spans="1:8" x14ac:dyDescent="0.25">
      <c r="A1730" t="s">
        <v>3034</v>
      </c>
      <c r="B1730" t="s">
        <v>3929</v>
      </c>
      <c r="C1730" s="1">
        <v>44689</v>
      </c>
      <c r="D1730" s="1">
        <v>44874</v>
      </c>
      <c r="E1730" s="1">
        <f t="shared" si="78"/>
        <v>44682</v>
      </c>
      <c r="F1730">
        <f t="shared" si="79"/>
        <v>6</v>
      </c>
      <c r="G1730" t="str">
        <f t="shared" si="80"/>
        <v>Nov-22</v>
      </c>
      <c r="H1730">
        <f>VLOOKUP(B1730,campaign!A:D,4,FALSE)</f>
        <v>66</v>
      </c>
    </row>
    <row r="1731" spans="1:8" x14ac:dyDescent="0.25">
      <c r="A1731" t="s">
        <v>3034</v>
      </c>
      <c r="B1731" t="s">
        <v>3929</v>
      </c>
      <c r="C1731" s="1">
        <v>44689</v>
      </c>
      <c r="D1731" s="1">
        <v>44917</v>
      </c>
      <c r="E1731" s="1">
        <f t="shared" ref="E1731:E1794" si="81">DATE(YEAR(C1731),MONTH(C1731),1)</f>
        <v>44682</v>
      </c>
      <c r="F1731">
        <f t="shared" ref="F1731:F1794" si="82">DATEDIF(C1731,D1731,"M")</f>
        <v>7</v>
      </c>
      <c r="G1731" t="str">
        <f t="shared" ref="G1731:G1794" si="83">TEXT(D1731,"mmm-yy")</f>
        <v>Dec-22</v>
      </c>
      <c r="H1731">
        <f>VLOOKUP(B1731,campaign!A:D,4,FALSE)</f>
        <v>66</v>
      </c>
    </row>
    <row r="1732" spans="1:8" x14ac:dyDescent="0.25">
      <c r="A1732" t="s">
        <v>3034</v>
      </c>
      <c r="B1732" t="s">
        <v>3929</v>
      </c>
      <c r="C1732" s="1">
        <v>44689</v>
      </c>
      <c r="D1732" s="1">
        <v>44934</v>
      </c>
      <c r="E1732" s="1">
        <f t="shared" si="81"/>
        <v>44682</v>
      </c>
      <c r="F1732">
        <f t="shared" si="82"/>
        <v>8</v>
      </c>
      <c r="G1732" t="str">
        <f t="shared" si="83"/>
        <v>Jan-23</v>
      </c>
      <c r="H1732">
        <f>VLOOKUP(B1732,campaign!A:D,4,FALSE)</f>
        <v>66</v>
      </c>
    </row>
    <row r="1733" spans="1:8" x14ac:dyDescent="0.25">
      <c r="A1733" t="s">
        <v>3034</v>
      </c>
      <c r="B1733" t="s">
        <v>3929</v>
      </c>
      <c r="C1733" s="1">
        <v>44689</v>
      </c>
      <c r="D1733" s="1">
        <v>44998</v>
      </c>
      <c r="E1733" s="1">
        <f t="shared" si="81"/>
        <v>44682</v>
      </c>
      <c r="F1733">
        <f t="shared" si="82"/>
        <v>10</v>
      </c>
      <c r="G1733" t="str">
        <f t="shared" si="83"/>
        <v>Mar-23</v>
      </c>
      <c r="H1733">
        <f>VLOOKUP(B1733,campaign!A:D,4,FALSE)</f>
        <v>66</v>
      </c>
    </row>
    <row r="1734" spans="1:8" x14ac:dyDescent="0.25">
      <c r="A1734" t="s">
        <v>3034</v>
      </c>
      <c r="B1734" t="s">
        <v>3929</v>
      </c>
      <c r="C1734" s="1">
        <v>44689</v>
      </c>
      <c r="D1734" s="1">
        <v>45032</v>
      </c>
      <c r="E1734" s="1">
        <f t="shared" si="81"/>
        <v>44682</v>
      </c>
      <c r="F1734">
        <f t="shared" si="82"/>
        <v>11</v>
      </c>
      <c r="G1734" t="str">
        <f t="shared" si="83"/>
        <v>Apr-23</v>
      </c>
      <c r="H1734">
        <f>VLOOKUP(B1734,campaign!A:D,4,FALSE)</f>
        <v>66</v>
      </c>
    </row>
    <row r="1735" spans="1:8" x14ac:dyDescent="0.25">
      <c r="A1735" t="s">
        <v>3034</v>
      </c>
      <c r="B1735" t="s">
        <v>3948</v>
      </c>
      <c r="C1735" s="1">
        <v>44780</v>
      </c>
      <c r="D1735" s="1">
        <v>44780</v>
      </c>
      <c r="E1735" s="1">
        <f t="shared" si="81"/>
        <v>44774</v>
      </c>
      <c r="F1735">
        <f t="shared" si="82"/>
        <v>0</v>
      </c>
      <c r="G1735" t="str">
        <f t="shared" si="83"/>
        <v>Aug-22</v>
      </c>
      <c r="H1735">
        <f>VLOOKUP(B1735,campaign!A:D,4,FALSE)</f>
        <v>65</v>
      </c>
    </row>
    <row r="1736" spans="1:8" x14ac:dyDescent="0.25">
      <c r="A1736" t="s">
        <v>3034</v>
      </c>
      <c r="B1736" t="s">
        <v>3948</v>
      </c>
      <c r="C1736" s="1">
        <v>44780</v>
      </c>
      <c r="D1736" s="1">
        <v>44887</v>
      </c>
      <c r="E1736" s="1">
        <f t="shared" si="81"/>
        <v>44774</v>
      </c>
      <c r="F1736">
        <f t="shared" si="82"/>
        <v>3</v>
      </c>
      <c r="G1736" t="str">
        <f t="shared" si="83"/>
        <v>Nov-22</v>
      </c>
      <c r="H1736">
        <f>VLOOKUP(B1736,campaign!A:D,4,FALSE)</f>
        <v>65</v>
      </c>
    </row>
    <row r="1737" spans="1:8" x14ac:dyDescent="0.25">
      <c r="A1737" t="s">
        <v>3034</v>
      </c>
      <c r="B1737" t="s">
        <v>3948</v>
      </c>
      <c r="C1737" s="1">
        <v>44780</v>
      </c>
      <c r="D1737" s="1">
        <v>44948</v>
      </c>
      <c r="E1737" s="1">
        <f t="shared" si="81"/>
        <v>44774</v>
      </c>
      <c r="F1737">
        <f t="shared" si="82"/>
        <v>5</v>
      </c>
      <c r="G1737" t="str">
        <f t="shared" si="83"/>
        <v>Jan-23</v>
      </c>
      <c r="H1737">
        <f>VLOOKUP(B1737,campaign!A:D,4,FALSE)</f>
        <v>65</v>
      </c>
    </row>
    <row r="1738" spans="1:8" x14ac:dyDescent="0.25">
      <c r="A1738" t="s">
        <v>3034</v>
      </c>
      <c r="B1738" t="s">
        <v>3948</v>
      </c>
      <c r="C1738" s="1">
        <v>44780</v>
      </c>
      <c r="D1738" s="1">
        <v>44979</v>
      </c>
      <c r="E1738" s="1">
        <f t="shared" si="81"/>
        <v>44774</v>
      </c>
      <c r="F1738">
        <f t="shared" si="82"/>
        <v>6</v>
      </c>
      <c r="G1738" t="str">
        <f t="shared" si="83"/>
        <v>Feb-23</v>
      </c>
      <c r="H1738">
        <f>VLOOKUP(B1738,campaign!A:D,4,FALSE)</f>
        <v>65</v>
      </c>
    </row>
    <row r="1739" spans="1:8" x14ac:dyDescent="0.25">
      <c r="A1739" t="s">
        <v>3034</v>
      </c>
      <c r="B1739" t="s">
        <v>3948</v>
      </c>
      <c r="C1739" s="1">
        <v>44780</v>
      </c>
      <c r="D1739" s="1">
        <v>45064</v>
      </c>
      <c r="E1739" s="1">
        <f t="shared" si="81"/>
        <v>44774</v>
      </c>
      <c r="F1739">
        <f t="shared" si="82"/>
        <v>9</v>
      </c>
      <c r="G1739" t="str">
        <f t="shared" si="83"/>
        <v>May-23</v>
      </c>
      <c r="H1739">
        <f>VLOOKUP(B1739,campaign!A:D,4,FALSE)</f>
        <v>65</v>
      </c>
    </row>
    <row r="1740" spans="1:8" x14ac:dyDescent="0.25">
      <c r="A1740" t="s">
        <v>3034</v>
      </c>
      <c r="B1740" t="s">
        <v>3920</v>
      </c>
      <c r="C1740" s="1">
        <v>45044</v>
      </c>
      <c r="D1740" s="1">
        <v>45044</v>
      </c>
      <c r="E1740" s="1">
        <f t="shared" si="81"/>
        <v>45017</v>
      </c>
      <c r="F1740">
        <f t="shared" si="82"/>
        <v>0</v>
      </c>
      <c r="G1740" t="str">
        <f t="shared" si="83"/>
        <v>Apr-23</v>
      </c>
      <c r="H1740">
        <f>VLOOKUP(B1740,campaign!A:D,4,FALSE)</f>
        <v>10</v>
      </c>
    </row>
    <row r="1741" spans="1:8" x14ac:dyDescent="0.25">
      <c r="A1741" t="s">
        <v>3034</v>
      </c>
      <c r="B1741" t="s">
        <v>3920</v>
      </c>
      <c r="C1741" s="1">
        <v>45044</v>
      </c>
      <c r="D1741" s="1">
        <v>45076</v>
      </c>
      <c r="E1741" s="1">
        <f t="shared" si="81"/>
        <v>45017</v>
      </c>
      <c r="F1741">
        <f t="shared" si="82"/>
        <v>1</v>
      </c>
      <c r="G1741" t="str">
        <f t="shared" si="83"/>
        <v>May-23</v>
      </c>
      <c r="H1741">
        <f>VLOOKUP(B1741,campaign!A:D,4,FALSE)</f>
        <v>10</v>
      </c>
    </row>
    <row r="1742" spans="1:8" x14ac:dyDescent="0.25">
      <c r="A1742" t="s">
        <v>3034</v>
      </c>
      <c r="B1742" t="s">
        <v>3920</v>
      </c>
      <c r="C1742" s="1">
        <v>45044</v>
      </c>
      <c r="D1742" s="1">
        <v>45082</v>
      </c>
      <c r="E1742" s="1">
        <f t="shared" si="81"/>
        <v>45017</v>
      </c>
      <c r="F1742">
        <f t="shared" si="82"/>
        <v>1</v>
      </c>
      <c r="G1742" t="str">
        <f t="shared" si="83"/>
        <v>Jun-23</v>
      </c>
      <c r="H1742">
        <f>VLOOKUP(B1742,campaign!A:D,4,FALSE)</f>
        <v>10</v>
      </c>
    </row>
    <row r="1743" spans="1:8" x14ac:dyDescent="0.25">
      <c r="A1743" t="s">
        <v>3035</v>
      </c>
      <c r="B1743" t="s">
        <v>3950</v>
      </c>
      <c r="C1743" s="1">
        <v>44835</v>
      </c>
      <c r="D1743" s="1">
        <v>44835</v>
      </c>
      <c r="E1743" s="1">
        <f t="shared" si="81"/>
        <v>44835</v>
      </c>
      <c r="F1743">
        <f t="shared" si="82"/>
        <v>0</v>
      </c>
      <c r="G1743" t="str">
        <f t="shared" si="83"/>
        <v>Oct-22</v>
      </c>
      <c r="H1743">
        <f>VLOOKUP(B1743,campaign!A:D,4,FALSE)</f>
        <v>28</v>
      </c>
    </row>
    <row r="1744" spans="1:8" x14ac:dyDescent="0.25">
      <c r="A1744" t="s">
        <v>3035</v>
      </c>
      <c r="B1744" t="s">
        <v>3950</v>
      </c>
      <c r="C1744" s="1">
        <v>44835</v>
      </c>
      <c r="D1744" s="1">
        <v>44900</v>
      </c>
      <c r="E1744" s="1">
        <f t="shared" si="81"/>
        <v>44835</v>
      </c>
      <c r="F1744">
        <f t="shared" si="82"/>
        <v>2</v>
      </c>
      <c r="G1744" t="str">
        <f t="shared" si="83"/>
        <v>Dec-22</v>
      </c>
      <c r="H1744">
        <f>VLOOKUP(B1744,campaign!A:D,4,FALSE)</f>
        <v>28</v>
      </c>
    </row>
    <row r="1745" spans="1:8" x14ac:dyDescent="0.25">
      <c r="A1745" t="s">
        <v>3035</v>
      </c>
      <c r="B1745" t="s">
        <v>3950</v>
      </c>
      <c r="C1745" s="1">
        <v>44835</v>
      </c>
      <c r="D1745" s="1">
        <v>44937</v>
      </c>
      <c r="E1745" s="1">
        <f t="shared" si="81"/>
        <v>44835</v>
      </c>
      <c r="F1745">
        <f t="shared" si="82"/>
        <v>3</v>
      </c>
      <c r="G1745" t="str">
        <f t="shared" si="83"/>
        <v>Jan-23</v>
      </c>
      <c r="H1745">
        <f>VLOOKUP(B1745,campaign!A:D,4,FALSE)</f>
        <v>28</v>
      </c>
    </row>
    <row r="1746" spans="1:8" x14ac:dyDescent="0.25">
      <c r="A1746" t="s">
        <v>3035</v>
      </c>
      <c r="B1746" t="s">
        <v>3950</v>
      </c>
      <c r="C1746" s="1">
        <v>44835</v>
      </c>
      <c r="D1746" s="1">
        <v>45026</v>
      </c>
      <c r="E1746" s="1">
        <f t="shared" si="81"/>
        <v>44835</v>
      </c>
      <c r="F1746">
        <f t="shared" si="82"/>
        <v>6</v>
      </c>
      <c r="G1746" t="str">
        <f t="shared" si="83"/>
        <v>Apr-23</v>
      </c>
      <c r="H1746">
        <f>VLOOKUP(B1746,campaign!A:D,4,FALSE)</f>
        <v>28</v>
      </c>
    </row>
    <row r="1747" spans="1:8" x14ac:dyDescent="0.25">
      <c r="A1747" t="s">
        <v>3035</v>
      </c>
      <c r="B1747" t="s">
        <v>3950</v>
      </c>
      <c r="C1747" s="1">
        <v>44835</v>
      </c>
      <c r="D1747" s="1">
        <v>45047</v>
      </c>
      <c r="E1747" s="1">
        <f t="shared" si="81"/>
        <v>44835</v>
      </c>
      <c r="F1747">
        <f t="shared" si="82"/>
        <v>7</v>
      </c>
      <c r="G1747" t="str">
        <f t="shared" si="83"/>
        <v>May-23</v>
      </c>
      <c r="H1747">
        <f>VLOOKUP(B1747,campaign!A:D,4,FALSE)</f>
        <v>28</v>
      </c>
    </row>
    <row r="1748" spans="1:8" x14ac:dyDescent="0.25">
      <c r="A1748" t="s">
        <v>3035</v>
      </c>
      <c r="B1748" t="s">
        <v>3923</v>
      </c>
      <c r="C1748" s="1">
        <v>44924</v>
      </c>
      <c r="D1748" s="1">
        <v>44924</v>
      </c>
      <c r="E1748" s="1">
        <f t="shared" si="81"/>
        <v>44896</v>
      </c>
      <c r="F1748">
        <f t="shared" si="82"/>
        <v>0</v>
      </c>
      <c r="G1748" t="str">
        <f t="shared" si="83"/>
        <v>Dec-22</v>
      </c>
      <c r="H1748">
        <f>VLOOKUP(B1748,campaign!A:D,4,FALSE)</f>
        <v>26</v>
      </c>
    </row>
    <row r="1749" spans="1:8" x14ac:dyDescent="0.25">
      <c r="A1749" t="s">
        <v>3035</v>
      </c>
      <c r="B1749" t="s">
        <v>3923</v>
      </c>
      <c r="C1749" s="1">
        <v>44924</v>
      </c>
      <c r="D1749" s="1">
        <v>44962</v>
      </c>
      <c r="E1749" s="1">
        <f t="shared" si="81"/>
        <v>44896</v>
      </c>
      <c r="F1749">
        <f t="shared" si="82"/>
        <v>1</v>
      </c>
      <c r="G1749" t="str">
        <f t="shared" si="83"/>
        <v>Feb-23</v>
      </c>
      <c r="H1749">
        <f>VLOOKUP(B1749,campaign!A:D,4,FALSE)</f>
        <v>26</v>
      </c>
    </row>
    <row r="1750" spans="1:8" x14ac:dyDescent="0.25">
      <c r="A1750" t="s">
        <v>3035</v>
      </c>
      <c r="B1750" t="s">
        <v>3923</v>
      </c>
      <c r="C1750" s="1">
        <v>44924</v>
      </c>
      <c r="D1750" s="1">
        <v>45015</v>
      </c>
      <c r="E1750" s="1">
        <f t="shared" si="81"/>
        <v>44896</v>
      </c>
      <c r="F1750">
        <f t="shared" si="82"/>
        <v>3</v>
      </c>
      <c r="G1750" t="str">
        <f t="shared" si="83"/>
        <v>Mar-23</v>
      </c>
      <c r="H1750">
        <f>VLOOKUP(B1750,campaign!A:D,4,FALSE)</f>
        <v>26</v>
      </c>
    </row>
    <row r="1751" spans="1:8" x14ac:dyDescent="0.25">
      <c r="A1751" t="s">
        <v>3035</v>
      </c>
      <c r="B1751" t="s">
        <v>3923</v>
      </c>
      <c r="C1751" s="1">
        <v>44924</v>
      </c>
      <c r="D1751" s="1">
        <v>45024</v>
      </c>
      <c r="E1751" s="1">
        <f t="shared" si="81"/>
        <v>44896</v>
      </c>
      <c r="F1751">
        <f t="shared" si="82"/>
        <v>3</v>
      </c>
      <c r="G1751" t="str">
        <f t="shared" si="83"/>
        <v>Apr-23</v>
      </c>
      <c r="H1751">
        <f>VLOOKUP(B1751,campaign!A:D,4,FALSE)</f>
        <v>26</v>
      </c>
    </row>
    <row r="1752" spans="1:8" x14ac:dyDescent="0.25">
      <c r="A1752" t="s">
        <v>3035</v>
      </c>
      <c r="B1752" t="s">
        <v>3923</v>
      </c>
      <c r="C1752" s="1">
        <v>44924</v>
      </c>
      <c r="D1752" s="1">
        <v>45084</v>
      </c>
      <c r="E1752" s="1">
        <f t="shared" si="81"/>
        <v>44896</v>
      </c>
      <c r="F1752">
        <f t="shared" si="82"/>
        <v>5</v>
      </c>
      <c r="G1752" t="str">
        <f t="shared" si="83"/>
        <v>Jun-23</v>
      </c>
      <c r="H1752">
        <f>VLOOKUP(B1752,campaign!A:D,4,FALSE)</f>
        <v>26</v>
      </c>
    </row>
    <row r="1753" spans="1:8" x14ac:dyDescent="0.25">
      <c r="A1753" t="s">
        <v>3035</v>
      </c>
      <c r="B1753" t="s">
        <v>3928</v>
      </c>
      <c r="C1753" s="1">
        <v>45012</v>
      </c>
      <c r="D1753" s="1">
        <v>45012</v>
      </c>
      <c r="E1753" s="1">
        <f t="shared" si="81"/>
        <v>44986</v>
      </c>
      <c r="F1753">
        <f t="shared" si="82"/>
        <v>0</v>
      </c>
      <c r="G1753" t="str">
        <f t="shared" si="83"/>
        <v>Mar-23</v>
      </c>
      <c r="H1753">
        <f>VLOOKUP(B1753,campaign!A:D,4,FALSE)</f>
        <v>75</v>
      </c>
    </row>
    <row r="1754" spans="1:8" x14ac:dyDescent="0.25">
      <c r="A1754" t="s">
        <v>3035</v>
      </c>
      <c r="B1754" t="s">
        <v>3928</v>
      </c>
      <c r="C1754" s="1">
        <v>45012</v>
      </c>
      <c r="D1754" s="1">
        <v>45044</v>
      </c>
      <c r="E1754" s="1">
        <f t="shared" si="81"/>
        <v>44986</v>
      </c>
      <c r="F1754">
        <f t="shared" si="82"/>
        <v>1</v>
      </c>
      <c r="G1754" t="str">
        <f t="shared" si="83"/>
        <v>Apr-23</v>
      </c>
      <c r="H1754">
        <f>VLOOKUP(B1754,campaign!A:D,4,FALSE)</f>
        <v>75</v>
      </c>
    </row>
    <row r="1755" spans="1:8" x14ac:dyDescent="0.25">
      <c r="A1755" t="s">
        <v>3035</v>
      </c>
      <c r="B1755" t="s">
        <v>3928</v>
      </c>
      <c r="C1755" s="1">
        <v>45012</v>
      </c>
      <c r="D1755" s="1">
        <v>45048</v>
      </c>
      <c r="E1755" s="1">
        <f t="shared" si="81"/>
        <v>44986</v>
      </c>
      <c r="F1755">
        <f t="shared" si="82"/>
        <v>1</v>
      </c>
      <c r="G1755" t="str">
        <f t="shared" si="83"/>
        <v>May-23</v>
      </c>
      <c r="H1755">
        <f>VLOOKUP(B1755,campaign!A:D,4,FALSE)</f>
        <v>75</v>
      </c>
    </row>
    <row r="1756" spans="1:8" x14ac:dyDescent="0.25">
      <c r="A1756" t="s">
        <v>3035</v>
      </c>
      <c r="B1756" t="s">
        <v>3928</v>
      </c>
      <c r="C1756" s="1">
        <v>45012</v>
      </c>
      <c r="D1756" s="1">
        <v>45078</v>
      </c>
      <c r="E1756" s="1">
        <f t="shared" si="81"/>
        <v>44986</v>
      </c>
      <c r="F1756">
        <f t="shared" si="82"/>
        <v>2</v>
      </c>
      <c r="G1756" t="str">
        <f t="shared" si="83"/>
        <v>Jun-23</v>
      </c>
      <c r="H1756">
        <f>VLOOKUP(B1756,campaign!A:D,4,FALSE)</f>
        <v>75</v>
      </c>
    </row>
    <row r="1757" spans="1:8" x14ac:dyDescent="0.25">
      <c r="A1757" t="s">
        <v>3036</v>
      </c>
      <c r="B1757" t="s">
        <v>3929</v>
      </c>
      <c r="C1757" s="1">
        <v>44967</v>
      </c>
      <c r="D1757" s="1">
        <v>44967</v>
      </c>
      <c r="E1757" s="1">
        <f t="shared" si="81"/>
        <v>44958</v>
      </c>
      <c r="F1757">
        <f t="shared" si="82"/>
        <v>0</v>
      </c>
      <c r="G1757" t="str">
        <f t="shared" si="83"/>
        <v>Feb-23</v>
      </c>
      <c r="H1757">
        <f>VLOOKUP(B1757,campaign!A:D,4,FALSE)</f>
        <v>66</v>
      </c>
    </row>
    <row r="1758" spans="1:8" x14ac:dyDescent="0.25">
      <c r="A1758" t="s">
        <v>3036</v>
      </c>
      <c r="B1758" t="s">
        <v>3929</v>
      </c>
      <c r="C1758" s="1">
        <v>44967</v>
      </c>
      <c r="D1758" s="1">
        <v>45001</v>
      </c>
      <c r="E1758" s="1">
        <f t="shared" si="81"/>
        <v>44958</v>
      </c>
      <c r="F1758">
        <f t="shared" si="82"/>
        <v>1</v>
      </c>
      <c r="G1758" t="str">
        <f t="shared" si="83"/>
        <v>Mar-23</v>
      </c>
      <c r="H1758">
        <f>VLOOKUP(B1758,campaign!A:D,4,FALSE)</f>
        <v>66</v>
      </c>
    </row>
    <row r="1759" spans="1:8" x14ac:dyDescent="0.25">
      <c r="A1759" t="s">
        <v>3036</v>
      </c>
      <c r="B1759" t="s">
        <v>3929</v>
      </c>
      <c r="C1759" s="1">
        <v>44967</v>
      </c>
      <c r="D1759" s="1">
        <v>45040</v>
      </c>
      <c r="E1759" s="1">
        <f t="shared" si="81"/>
        <v>44958</v>
      </c>
      <c r="F1759">
        <f t="shared" si="82"/>
        <v>2</v>
      </c>
      <c r="G1759" t="str">
        <f t="shared" si="83"/>
        <v>Apr-23</v>
      </c>
      <c r="H1759">
        <f>VLOOKUP(B1759,campaign!A:D,4,FALSE)</f>
        <v>66</v>
      </c>
    </row>
    <row r="1760" spans="1:8" x14ac:dyDescent="0.25">
      <c r="A1760" t="s">
        <v>3036</v>
      </c>
      <c r="B1760" t="s">
        <v>3929</v>
      </c>
      <c r="C1760" s="1">
        <v>44967</v>
      </c>
      <c r="D1760" s="1">
        <v>45062</v>
      </c>
      <c r="E1760" s="1">
        <f t="shared" si="81"/>
        <v>44958</v>
      </c>
      <c r="F1760">
        <f t="shared" si="82"/>
        <v>3</v>
      </c>
      <c r="G1760" t="str">
        <f t="shared" si="83"/>
        <v>May-23</v>
      </c>
      <c r="H1760">
        <f>VLOOKUP(B1760,campaign!A:D,4,FALSE)</f>
        <v>66</v>
      </c>
    </row>
    <row r="1761" spans="1:8" x14ac:dyDescent="0.25">
      <c r="A1761" t="s">
        <v>3036</v>
      </c>
      <c r="B1761" t="s">
        <v>3927</v>
      </c>
      <c r="C1761" s="1">
        <v>44993</v>
      </c>
      <c r="D1761" s="1">
        <v>44993</v>
      </c>
      <c r="E1761" s="1">
        <f t="shared" si="81"/>
        <v>44986</v>
      </c>
      <c r="F1761">
        <f t="shared" si="82"/>
        <v>0</v>
      </c>
      <c r="G1761" t="str">
        <f t="shared" si="83"/>
        <v>Mar-23</v>
      </c>
      <c r="H1761">
        <f>VLOOKUP(B1761,campaign!A:D,4,FALSE)</f>
        <v>27</v>
      </c>
    </row>
    <row r="1762" spans="1:8" x14ac:dyDescent="0.25">
      <c r="A1762" t="s">
        <v>3036</v>
      </c>
      <c r="B1762" t="s">
        <v>3927</v>
      </c>
      <c r="C1762" s="1">
        <v>44993</v>
      </c>
      <c r="D1762" s="1">
        <v>45030</v>
      </c>
      <c r="E1762" s="1">
        <f t="shared" si="81"/>
        <v>44986</v>
      </c>
      <c r="F1762">
        <f t="shared" si="82"/>
        <v>1</v>
      </c>
      <c r="G1762" t="str">
        <f t="shared" si="83"/>
        <v>Apr-23</v>
      </c>
      <c r="H1762">
        <f>VLOOKUP(B1762,campaign!A:D,4,FALSE)</f>
        <v>27</v>
      </c>
    </row>
    <row r="1763" spans="1:8" x14ac:dyDescent="0.25">
      <c r="A1763" t="s">
        <v>3036</v>
      </c>
      <c r="B1763" t="s">
        <v>3927</v>
      </c>
      <c r="C1763" s="1">
        <v>44993</v>
      </c>
      <c r="D1763" s="1">
        <v>45060</v>
      </c>
      <c r="E1763" s="1">
        <f t="shared" si="81"/>
        <v>44986</v>
      </c>
      <c r="F1763">
        <f t="shared" si="82"/>
        <v>2</v>
      </c>
      <c r="G1763" t="str">
        <f t="shared" si="83"/>
        <v>May-23</v>
      </c>
      <c r="H1763">
        <f>VLOOKUP(B1763,campaign!A:D,4,FALSE)</f>
        <v>27</v>
      </c>
    </row>
    <row r="1764" spans="1:8" x14ac:dyDescent="0.25">
      <c r="A1764" t="s">
        <v>3036</v>
      </c>
      <c r="B1764" t="s">
        <v>3947</v>
      </c>
      <c r="C1764" s="1">
        <v>44994</v>
      </c>
      <c r="D1764" s="1">
        <v>44994</v>
      </c>
      <c r="E1764" s="1">
        <f t="shared" si="81"/>
        <v>44986</v>
      </c>
      <c r="F1764">
        <f t="shared" si="82"/>
        <v>0</v>
      </c>
      <c r="G1764" t="str">
        <f t="shared" si="83"/>
        <v>Mar-23</v>
      </c>
      <c r="H1764">
        <f>VLOOKUP(B1764,campaign!A:D,4,FALSE)</f>
        <v>62</v>
      </c>
    </row>
    <row r="1765" spans="1:8" x14ac:dyDescent="0.25">
      <c r="A1765" t="s">
        <v>3036</v>
      </c>
      <c r="B1765" t="s">
        <v>3947</v>
      </c>
      <c r="C1765" s="1">
        <v>44994</v>
      </c>
      <c r="D1765" s="1">
        <v>45025</v>
      </c>
      <c r="E1765" s="1">
        <f t="shared" si="81"/>
        <v>44986</v>
      </c>
      <c r="F1765">
        <f t="shared" si="82"/>
        <v>1</v>
      </c>
      <c r="G1765" t="str">
        <f t="shared" si="83"/>
        <v>Apr-23</v>
      </c>
      <c r="H1765">
        <f>VLOOKUP(B1765,campaign!A:D,4,FALSE)</f>
        <v>62</v>
      </c>
    </row>
    <row r="1766" spans="1:8" x14ac:dyDescent="0.25">
      <c r="A1766" t="s">
        <v>3036</v>
      </c>
      <c r="B1766" t="s">
        <v>3947</v>
      </c>
      <c r="C1766" s="1">
        <v>44994</v>
      </c>
      <c r="D1766" s="1">
        <v>45059</v>
      </c>
      <c r="E1766" s="1">
        <f t="shared" si="81"/>
        <v>44986</v>
      </c>
      <c r="F1766">
        <f t="shared" si="82"/>
        <v>2</v>
      </c>
      <c r="G1766" t="str">
        <f t="shared" si="83"/>
        <v>May-23</v>
      </c>
      <c r="H1766">
        <f>VLOOKUP(B1766,campaign!A:D,4,FALSE)</f>
        <v>62</v>
      </c>
    </row>
    <row r="1767" spans="1:8" x14ac:dyDescent="0.25">
      <c r="A1767" t="s">
        <v>3037</v>
      </c>
      <c r="B1767" t="s">
        <v>3929</v>
      </c>
      <c r="C1767" s="1">
        <v>44661</v>
      </c>
      <c r="D1767" s="1">
        <v>44661</v>
      </c>
      <c r="E1767" s="1">
        <f t="shared" si="81"/>
        <v>44652</v>
      </c>
      <c r="F1767">
        <f t="shared" si="82"/>
        <v>0</v>
      </c>
      <c r="G1767" t="str">
        <f t="shared" si="83"/>
        <v>Apr-22</v>
      </c>
      <c r="H1767">
        <f>VLOOKUP(B1767,campaign!A:D,4,FALSE)</f>
        <v>66</v>
      </c>
    </row>
    <row r="1768" spans="1:8" x14ac:dyDescent="0.25">
      <c r="A1768" t="s">
        <v>3037</v>
      </c>
      <c r="B1768" t="s">
        <v>3929</v>
      </c>
      <c r="C1768" s="1">
        <v>44661</v>
      </c>
      <c r="D1768" s="1">
        <v>44732</v>
      </c>
      <c r="E1768" s="1">
        <f t="shared" si="81"/>
        <v>44652</v>
      </c>
      <c r="F1768">
        <f t="shared" si="82"/>
        <v>2</v>
      </c>
      <c r="G1768" t="str">
        <f t="shared" si="83"/>
        <v>Jun-22</v>
      </c>
      <c r="H1768">
        <f>VLOOKUP(B1768,campaign!A:D,4,FALSE)</f>
        <v>66</v>
      </c>
    </row>
    <row r="1769" spans="1:8" x14ac:dyDescent="0.25">
      <c r="A1769" t="s">
        <v>3037</v>
      </c>
      <c r="B1769" t="s">
        <v>3929</v>
      </c>
      <c r="C1769" s="1">
        <v>44661</v>
      </c>
      <c r="D1769" s="1">
        <v>44795</v>
      </c>
      <c r="E1769" s="1">
        <f t="shared" si="81"/>
        <v>44652</v>
      </c>
      <c r="F1769">
        <f t="shared" si="82"/>
        <v>4</v>
      </c>
      <c r="G1769" t="str">
        <f t="shared" si="83"/>
        <v>Aug-22</v>
      </c>
      <c r="H1769">
        <f>VLOOKUP(B1769,campaign!A:D,4,FALSE)</f>
        <v>66</v>
      </c>
    </row>
    <row r="1770" spans="1:8" x14ac:dyDescent="0.25">
      <c r="A1770" t="s">
        <v>3037</v>
      </c>
      <c r="B1770" t="s">
        <v>3929</v>
      </c>
      <c r="C1770" s="1">
        <v>44661</v>
      </c>
      <c r="D1770" s="1">
        <v>44853</v>
      </c>
      <c r="E1770" s="1">
        <f t="shared" si="81"/>
        <v>44652</v>
      </c>
      <c r="F1770">
        <f t="shared" si="82"/>
        <v>6</v>
      </c>
      <c r="G1770" t="str">
        <f t="shared" si="83"/>
        <v>Oct-22</v>
      </c>
      <c r="H1770">
        <f>VLOOKUP(B1770,campaign!A:D,4,FALSE)</f>
        <v>66</v>
      </c>
    </row>
    <row r="1771" spans="1:8" x14ac:dyDescent="0.25">
      <c r="A1771" t="s">
        <v>3037</v>
      </c>
      <c r="B1771" t="s">
        <v>3929</v>
      </c>
      <c r="C1771" s="1">
        <v>44661</v>
      </c>
      <c r="D1771" s="1">
        <v>44889</v>
      </c>
      <c r="E1771" s="1">
        <f t="shared" si="81"/>
        <v>44652</v>
      </c>
      <c r="F1771">
        <f t="shared" si="82"/>
        <v>7</v>
      </c>
      <c r="G1771" t="str">
        <f t="shared" si="83"/>
        <v>Nov-22</v>
      </c>
      <c r="H1771">
        <f>VLOOKUP(B1771,campaign!A:D,4,FALSE)</f>
        <v>66</v>
      </c>
    </row>
    <row r="1772" spans="1:8" x14ac:dyDescent="0.25">
      <c r="A1772" t="s">
        <v>3037</v>
      </c>
      <c r="B1772" t="s">
        <v>3929</v>
      </c>
      <c r="C1772" s="1">
        <v>44661</v>
      </c>
      <c r="D1772" s="1">
        <v>44916</v>
      </c>
      <c r="E1772" s="1">
        <f t="shared" si="81"/>
        <v>44652</v>
      </c>
      <c r="F1772">
        <f t="shared" si="82"/>
        <v>8</v>
      </c>
      <c r="G1772" t="str">
        <f t="shared" si="83"/>
        <v>Dec-22</v>
      </c>
      <c r="H1772">
        <f>VLOOKUP(B1772,campaign!A:D,4,FALSE)</f>
        <v>66</v>
      </c>
    </row>
    <row r="1773" spans="1:8" x14ac:dyDescent="0.25">
      <c r="A1773" t="s">
        <v>3037</v>
      </c>
      <c r="B1773" t="s">
        <v>3929</v>
      </c>
      <c r="C1773" s="1">
        <v>44661</v>
      </c>
      <c r="D1773" s="1">
        <v>44941</v>
      </c>
      <c r="E1773" s="1">
        <f t="shared" si="81"/>
        <v>44652</v>
      </c>
      <c r="F1773">
        <f t="shared" si="82"/>
        <v>9</v>
      </c>
      <c r="G1773" t="str">
        <f t="shared" si="83"/>
        <v>Jan-23</v>
      </c>
      <c r="H1773">
        <f>VLOOKUP(B1773,campaign!A:D,4,FALSE)</f>
        <v>66</v>
      </c>
    </row>
    <row r="1774" spans="1:8" x14ac:dyDescent="0.25">
      <c r="A1774" t="s">
        <v>3037</v>
      </c>
      <c r="B1774" t="s">
        <v>3929</v>
      </c>
      <c r="C1774" s="1">
        <v>44661</v>
      </c>
      <c r="D1774" s="1">
        <v>44979</v>
      </c>
      <c r="E1774" s="1">
        <f t="shared" si="81"/>
        <v>44652</v>
      </c>
      <c r="F1774">
        <f t="shared" si="82"/>
        <v>10</v>
      </c>
      <c r="G1774" t="str">
        <f t="shared" si="83"/>
        <v>Feb-23</v>
      </c>
      <c r="H1774">
        <f>VLOOKUP(B1774,campaign!A:D,4,FALSE)</f>
        <v>66</v>
      </c>
    </row>
    <row r="1775" spans="1:8" x14ac:dyDescent="0.25">
      <c r="A1775" t="s">
        <v>3037</v>
      </c>
      <c r="B1775" t="s">
        <v>3929</v>
      </c>
      <c r="C1775" s="1">
        <v>44661</v>
      </c>
      <c r="D1775" s="1">
        <v>45000</v>
      </c>
      <c r="E1775" s="1">
        <f t="shared" si="81"/>
        <v>44652</v>
      </c>
      <c r="F1775">
        <f t="shared" si="82"/>
        <v>11</v>
      </c>
      <c r="G1775" t="str">
        <f t="shared" si="83"/>
        <v>Mar-23</v>
      </c>
      <c r="H1775">
        <f>VLOOKUP(B1775,campaign!A:D,4,FALSE)</f>
        <v>66</v>
      </c>
    </row>
    <row r="1776" spans="1:8" x14ac:dyDescent="0.25">
      <c r="A1776" t="s">
        <v>3037</v>
      </c>
      <c r="B1776" t="s">
        <v>3929</v>
      </c>
      <c r="C1776" s="1">
        <v>44661</v>
      </c>
      <c r="D1776" s="1">
        <v>45036</v>
      </c>
      <c r="E1776" s="1">
        <f t="shared" si="81"/>
        <v>44652</v>
      </c>
      <c r="F1776">
        <f t="shared" si="82"/>
        <v>12</v>
      </c>
      <c r="G1776" t="str">
        <f t="shared" si="83"/>
        <v>Apr-23</v>
      </c>
      <c r="H1776">
        <f>VLOOKUP(B1776,campaign!A:D,4,FALSE)</f>
        <v>66</v>
      </c>
    </row>
    <row r="1777" spans="1:8" x14ac:dyDescent="0.25">
      <c r="A1777" t="s">
        <v>3037</v>
      </c>
      <c r="B1777" t="s">
        <v>3926</v>
      </c>
      <c r="C1777" s="1">
        <v>44745</v>
      </c>
      <c r="D1777" s="1">
        <v>44745</v>
      </c>
      <c r="E1777" s="1">
        <f t="shared" si="81"/>
        <v>44743</v>
      </c>
      <c r="F1777">
        <f t="shared" si="82"/>
        <v>0</v>
      </c>
      <c r="G1777" t="str">
        <f t="shared" si="83"/>
        <v>Jul-22</v>
      </c>
      <c r="H1777">
        <f>VLOOKUP(B1777,campaign!A:D,4,FALSE)</f>
        <v>25</v>
      </c>
    </row>
    <row r="1778" spans="1:8" x14ac:dyDescent="0.25">
      <c r="A1778" t="s">
        <v>3037</v>
      </c>
      <c r="B1778" t="s">
        <v>3926</v>
      </c>
      <c r="C1778" s="1">
        <v>44745</v>
      </c>
      <c r="D1778" s="1">
        <v>44781</v>
      </c>
      <c r="E1778" s="1">
        <f t="shared" si="81"/>
        <v>44743</v>
      </c>
      <c r="F1778">
        <f t="shared" si="82"/>
        <v>1</v>
      </c>
      <c r="G1778" t="str">
        <f t="shared" si="83"/>
        <v>Aug-22</v>
      </c>
      <c r="H1778">
        <f>VLOOKUP(B1778,campaign!A:D,4,FALSE)</f>
        <v>25</v>
      </c>
    </row>
    <row r="1779" spans="1:8" x14ac:dyDescent="0.25">
      <c r="A1779" t="s">
        <v>3037</v>
      </c>
      <c r="B1779" t="s">
        <v>3926</v>
      </c>
      <c r="C1779" s="1">
        <v>44745</v>
      </c>
      <c r="D1779" s="1">
        <v>44813</v>
      </c>
      <c r="E1779" s="1">
        <f t="shared" si="81"/>
        <v>44743</v>
      </c>
      <c r="F1779">
        <f t="shared" si="82"/>
        <v>2</v>
      </c>
      <c r="G1779" t="str">
        <f t="shared" si="83"/>
        <v>Sep-22</v>
      </c>
      <c r="H1779">
        <f>VLOOKUP(B1779,campaign!A:D,4,FALSE)</f>
        <v>25</v>
      </c>
    </row>
    <row r="1780" spans="1:8" x14ac:dyDescent="0.25">
      <c r="A1780" t="s">
        <v>3037</v>
      </c>
      <c r="B1780" t="s">
        <v>3926</v>
      </c>
      <c r="C1780" s="1">
        <v>44745</v>
      </c>
      <c r="D1780" s="1">
        <v>44877</v>
      </c>
      <c r="E1780" s="1">
        <f t="shared" si="81"/>
        <v>44743</v>
      </c>
      <c r="F1780">
        <f t="shared" si="82"/>
        <v>4</v>
      </c>
      <c r="G1780" t="str">
        <f t="shared" si="83"/>
        <v>Nov-22</v>
      </c>
      <c r="H1780">
        <f>VLOOKUP(B1780,campaign!A:D,4,FALSE)</f>
        <v>25</v>
      </c>
    </row>
    <row r="1781" spans="1:8" x14ac:dyDescent="0.25">
      <c r="A1781" t="s">
        <v>3037</v>
      </c>
      <c r="B1781" t="s">
        <v>3926</v>
      </c>
      <c r="C1781" s="1">
        <v>44745</v>
      </c>
      <c r="D1781" s="1">
        <v>44913</v>
      </c>
      <c r="E1781" s="1">
        <f t="shared" si="81"/>
        <v>44743</v>
      </c>
      <c r="F1781">
        <f t="shared" si="82"/>
        <v>5</v>
      </c>
      <c r="G1781" t="str">
        <f t="shared" si="83"/>
        <v>Dec-22</v>
      </c>
      <c r="H1781">
        <f>VLOOKUP(B1781,campaign!A:D,4,FALSE)</f>
        <v>25</v>
      </c>
    </row>
    <row r="1782" spans="1:8" x14ac:dyDescent="0.25">
      <c r="A1782" t="s">
        <v>3037</v>
      </c>
      <c r="B1782" t="s">
        <v>3926</v>
      </c>
      <c r="C1782" s="1">
        <v>44745</v>
      </c>
      <c r="D1782" s="1">
        <v>44964</v>
      </c>
      <c r="E1782" s="1">
        <f t="shared" si="81"/>
        <v>44743</v>
      </c>
      <c r="F1782">
        <f t="shared" si="82"/>
        <v>7</v>
      </c>
      <c r="G1782" t="str">
        <f t="shared" si="83"/>
        <v>Feb-23</v>
      </c>
      <c r="H1782">
        <f>VLOOKUP(B1782,campaign!A:D,4,FALSE)</f>
        <v>25</v>
      </c>
    </row>
    <row r="1783" spans="1:8" x14ac:dyDescent="0.25">
      <c r="A1783" t="s">
        <v>3037</v>
      </c>
      <c r="B1783" t="s">
        <v>3926</v>
      </c>
      <c r="C1783" s="1">
        <v>44745</v>
      </c>
      <c r="D1783" s="1">
        <v>44998</v>
      </c>
      <c r="E1783" s="1">
        <f t="shared" si="81"/>
        <v>44743</v>
      </c>
      <c r="F1783">
        <f t="shared" si="82"/>
        <v>8</v>
      </c>
      <c r="G1783" t="str">
        <f t="shared" si="83"/>
        <v>Mar-23</v>
      </c>
      <c r="H1783">
        <f>VLOOKUP(B1783,campaign!A:D,4,FALSE)</f>
        <v>25</v>
      </c>
    </row>
    <row r="1784" spans="1:8" x14ac:dyDescent="0.25">
      <c r="A1784" t="s">
        <v>3037</v>
      </c>
      <c r="B1784" t="s">
        <v>3948</v>
      </c>
      <c r="C1784" s="1">
        <v>44903</v>
      </c>
      <c r="D1784" s="1">
        <v>44903</v>
      </c>
      <c r="E1784" s="1">
        <f t="shared" si="81"/>
        <v>44896</v>
      </c>
      <c r="F1784">
        <f t="shared" si="82"/>
        <v>0</v>
      </c>
      <c r="G1784" t="str">
        <f t="shared" si="83"/>
        <v>Dec-22</v>
      </c>
      <c r="H1784">
        <f>VLOOKUP(B1784,campaign!A:D,4,FALSE)</f>
        <v>65</v>
      </c>
    </row>
    <row r="1785" spans="1:8" x14ac:dyDescent="0.25">
      <c r="A1785" t="s">
        <v>3037</v>
      </c>
      <c r="B1785" t="s">
        <v>3948</v>
      </c>
      <c r="C1785" s="1">
        <v>44903</v>
      </c>
      <c r="D1785" s="1">
        <v>44936</v>
      </c>
      <c r="E1785" s="1">
        <f t="shared" si="81"/>
        <v>44896</v>
      </c>
      <c r="F1785">
        <f t="shared" si="82"/>
        <v>1</v>
      </c>
      <c r="G1785" t="str">
        <f t="shared" si="83"/>
        <v>Jan-23</v>
      </c>
      <c r="H1785">
        <f>VLOOKUP(B1785,campaign!A:D,4,FALSE)</f>
        <v>65</v>
      </c>
    </row>
    <row r="1786" spans="1:8" x14ac:dyDescent="0.25">
      <c r="A1786" t="s">
        <v>3037</v>
      </c>
      <c r="B1786" t="s">
        <v>3948</v>
      </c>
      <c r="C1786" s="1">
        <v>44903</v>
      </c>
      <c r="D1786" s="1">
        <v>44979</v>
      </c>
      <c r="E1786" s="1">
        <f t="shared" si="81"/>
        <v>44896</v>
      </c>
      <c r="F1786">
        <f t="shared" si="82"/>
        <v>2</v>
      </c>
      <c r="G1786" t="str">
        <f t="shared" si="83"/>
        <v>Feb-23</v>
      </c>
      <c r="H1786">
        <f>VLOOKUP(B1786,campaign!A:D,4,FALSE)</f>
        <v>65</v>
      </c>
    </row>
    <row r="1787" spans="1:8" x14ac:dyDescent="0.25">
      <c r="A1787" t="s">
        <v>3037</v>
      </c>
      <c r="B1787" t="s">
        <v>3948</v>
      </c>
      <c r="C1787" s="1">
        <v>44903</v>
      </c>
      <c r="D1787" s="1">
        <v>45000</v>
      </c>
      <c r="E1787" s="1">
        <f t="shared" si="81"/>
        <v>44896</v>
      </c>
      <c r="F1787">
        <f t="shared" si="82"/>
        <v>3</v>
      </c>
      <c r="G1787" t="str">
        <f t="shared" si="83"/>
        <v>Mar-23</v>
      </c>
      <c r="H1787">
        <f>VLOOKUP(B1787,campaign!A:D,4,FALSE)</f>
        <v>65</v>
      </c>
    </row>
    <row r="1788" spans="1:8" x14ac:dyDescent="0.25">
      <c r="A1788" t="s">
        <v>3037</v>
      </c>
      <c r="B1788" t="s">
        <v>3948</v>
      </c>
      <c r="C1788" s="1">
        <v>44903</v>
      </c>
      <c r="D1788" s="1">
        <v>45032</v>
      </c>
      <c r="E1788" s="1">
        <f t="shared" si="81"/>
        <v>44896</v>
      </c>
      <c r="F1788">
        <f t="shared" si="82"/>
        <v>4</v>
      </c>
      <c r="G1788" t="str">
        <f t="shared" si="83"/>
        <v>Apr-23</v>
      </c>
      <c r="H1788">
        <f>VLOOKUP(B1788,campaign!A:D,4,FALSE)</f>
        <v>65</v>
      </c>
    </row>
    <row r="1789" spans="1:8" x14ac:dyDescent="0.25">
      <c r="A1789" t="s">
        <v>3037</v>
      </c>
      <c r="B1789" t="s">
        <v>3948</v>
      </c>
      <c r="C1789" s="1">
        <v>44903</v>
      </c>
      <c r="D1789" s="1">
        <v>45067</v>
      </c>
      <c r="E1789" s="1">
        <f t="shared" si="81"/>
        <v>44896</v>
      </c>
      <c r="F1789">
        <f t="shared" si="82"/>
        <v>5</v>
      </c>
      <c r="G1789" t="str">
        <f t="shared" si="83"/>
        <v>May-23</v>
      </c>
      <c r="H1789">
        <f>VLOOKUP(B1789,campaign!A:D,4,FALSE)</f>
        <v>65</v>
      </c>
    </row>
    <row r="1790" spans="1:8" x14ac:dyDescent="0.25">
      <c r="A1790" t="s">
        <v>3038</v>
      </c>
      <c r="B1790" t="s">
        <v>3924</v>
      </c>
      <c r="C1790" s="1">
        <v>44680</v>
      </c>
      <c r="D1790" s="1">
        <v>44680</v>
      </c>
      <c r="E1790" s="1">
        <f t="shared" si="81"/>
        <v>44652</v>
      </c>
      <c r="F1790">
        <f t="shared" si="82"/>
        <v>0</v>
      </c>
      <c r="G1790" t="str">
        <f t="shared" si="83"/>
        <v>Apr-22</v>
      </c>
      <c r="H1790">
        <f>VLOOKUP(B1790,campaign!A:D,4,FALSE)</f>
        <v>22</v>
      </c>
    </row>
    <row r="1791" spans="1:8" x14ac:dyDescent="0.25">
      <c r="A1791" t="s">
        <v>3038</v>
      </c>
      <c r="B1791" t="s">
        <v>3924</v>
      </c>
      <c r="C1791" s="1">
        <v>44680</v>
      </c>
      <c r="D1791" s="1">
        <v>44722</v>
      </c>
      <c r="E1791" s="1">
        <f t="shared" si="81"/>
        <v>44652</v>
      </c>
      <c r="F1791">
        <f t="shared" si="82"/>
        <v>1</v>
      </c>
      <c r="G1791" t="str">
        <f t="shared" si="83"/>
        <v>Jun-22</v>
      </c>
      <c r="H1791">
        <f>VLOOKUP(B1791,campaign!A:D,4,FALSE)</f>
        <v>22</v>
      </c>
    </row>
    <row r="1792" spans="1:8" x14ac:dyDescent="0.25">
      <c r="A1792" t="s">
        <v>3038</v>
      </c>
      <c r="B1792" t="s">
        <v>3924</v>
      </c>
      <c r="C1792" s="1">
        <v>44680</v>
      </c>
      <c r="D1792" s="1">
        <v>44743</v>
      </c>
      <c r="E1792" s="1">
        <f t="shared" si="81"/>
        <v>44652</v>
      </c>
      <c r="F1792">
        <f t="shared" si="82"/>
        <v>2</v>
      </c>
      <c r="G1792" t="str">
        <f t="shared" si="83"/>
        <v>Jul-22</v>
      </c>
      <c r="H1792">
        <f>VLOOKUP(B1792,campaign!A:D,4,FALSE)</f>
        <v>22</v>
      </c>
    </row>
    <row r="1793" spans="1:8" x14ac:dyDescent="0.25">
      <c r="A1793" t="s">
        <v>3038</v>
      </c>
      <c r="B1793" t="s">
        <v>3924</v>
      </c>
      <c r="C1793" s="1">
        <v>44680</v>
      </c>
      <c r="D1793" s="1">
        <v>44780</v>
      </c>
      <c r="E1793" s="1">
        <f t="shared" si="81"/>
        <v>44652</v>
      </c>
      <c r="F1793">
        <f t="shared" si="82"/>
        <v>3</v>
      </c>
      <c r="G1793" t="str">
        <f t="shared" si="83"/>
        <v>Aug-22</v>
      </c>
      <c r="H1793">
        <f>VLOOKUP(B1793,campaign!A:D,4,FALSE)</f>
        <v>22</v>
      </c>
    </row>
    <row r="1794" spans="1:8" x14ac:dyDescent="0.25">
      <c r="A1794" t="s">
        <v>3038</v>
      </c>
      <c r="B1794" t="s">
        <v>3924</v>
      </c>
      <c r="C1794" s="1">
        <v>44680</v>
      </c>
      <c r="D1794" s="1">
        <v>44815</v>
      </c>
      <c r="E1794" s="1">
        <f t="shared" si="81"/>
        <v>44652</v>
      </c>
      <c r="F1794">
        <f t="shared" si="82"/>
        <v>4</v>
      </c>
      <c r="G1794" t="str">
        <f t="shared" si="83"/>
        <v>Sep-22</v>
      </c>
      <c r="H1794">
        <f>VLOOKUP(B1794,campaign!A:D,4,FALSE)</f>
        <v>22</v>
      </c>
    </row>
    <row r="1795" spans="1:8" x14ac:dyDescent="0.25">
      <c r="A1795" t="s">
        <v>3038</v>
      </c>
      <c r="B1795" t="s">
        <v>3924</v>
      </c>
      <c r="C1795" s="1">
        <v>44680</v>
      </c>
      <c r="D1795" s="1">
        <v>44844</v>
      </c>
      <c r="E1795" s="1">
        <f t="shared" ref="E1795:E1858" si="84">DATE(YEAR(C1795),MONTH(C1795),1)</f>
        <v>44652</v>
      </c>
      <c r="F1795">
        <f t="shared" ref="F1795:F1858" si="85">DATEDIF(C1795,D1795,"M")</f>
        <v>5</v>
      </c>
      <c r="G1795" t="str">
        <f t="shared" ref="G1795:G1858" si="86">TEXT(D1795,"mmm-yy")</f>
        <v>Oct-22</v>
      </c>
      <c r="H1795">
        <f>VLOOKUP(B1795,campaign!A:D,4,FALSE)</f>
        <v>22</v>
      </c>
    </row>
    <row r="1796" spans="1:8" x14ac:dyDescent="0.25">
      <c r="A1796" t="s">
        <v>3038</v>
      </c>
      <c r="B1796" t="s">
        <v>3924</v>
      </c>
      <c r="C1796" s="1">
        <v>44680</v>
      </c>
      <c r="D1796" s="1">
        <v>44878</v>
      </c>
      <c r="E1796" s="1">
        <f t="shared" si="84"/>
        <v>44652</v>
      </c>
      <c r="F1796">
        <f t="shared" si="85"/>
        <v>6</v>
      </c>
      <c r="G1796" t="str">
        <f t="shared" si="86"/>
        <v>Nov-22</v>
      </c>
      <c r="H1796">
        <f>VLOOKUP(B1796,campaign!A:D,4,FALSE)</f>
        <v>22</v>
      </c>
    </row>
    <row r="1797" spans="1:8" x14ac:dyDescent="0.25">
      <c r="A1797" t="s">
        <v>3038</v>
      </c>
      <c r="B1797" t="s">
        <v>3924</v>
      </c>
      <c r="C1797" s="1">
        <v>44680</v>
      </c>
      <c r="D1797" s="1">
        <v>44932</v>
      </c>
      <c r="E1797" s="1">
        <f t="shared" si="84"/>
        <v>44652</v>
      </c>
      <c r="F1797">
        <f t="shared" si="85"/>
        <v>8</v>
      </c>
      <c r="G1797" t="str">
        <f t="shared" si="86"/>
        <v>Jan-23</v>
      </c>
      <c r="H1797">
        <f>VLOOKUP(B1797,campaign!A:D,4,FALSE)</f>
        <v>22</v>
      </c>
    </row>
    <row r="1798" spans="1:8" x14ac:dyDescent="0.25">
      <c r="A1798" t="s">
        <v>3038</v>
      </c>
      <c r="B1798" t="s">
        <v>3924</v>
      </c>
      <c r="C1798" s="1">
        <v>44680</v>
      </c>
      <c r="D1798" s="1">
        <v>44965</v>
      </c>
      <c r="E1798" s="1">
        <f t="shared" si="84"/>
        <v>44652</v>
      </c>
      <c r="F1798">
        <f t="shared" si="85"/>
        <v>9</v>
      </c>
      <c r="G1798" t="str">
        <f t="shared" si="86"/>
        <v>Feb-23</v>
      </c>
      <c r="H1798">
        <f>VLOOKUP(B1798,campaign!A:D,4,FALSE)</f>
        <v>22</v>
      </c>
    </row>
    <row r="1799" spans="1:8" x14ac:dyDescent="0.25">
      <c r="A1799" t="s">
        <v>3038</v>
      </c>
      <c r="B1799" t="s">
        <v>3924</v>
      </c>
      <c r="C1799" s="1">
        <v>44680</v>
      </c>
      <c r="D1799" s="1">
        <v>44994</v>
      </c>
      <c r="E1799" s="1">
        <f t="shared" si="84"/>
        <v>44652</v>
      </c>
      <c r="F1799">
        <f t="shared" si="85"/>
        <v>10</v>
      </c>
      <c r="G1799" t="str">
        <f t="shared" si="86"/>
        <v>Mar-23</v>
      </c>
      <c r="H1799">
        <f>VLOOKUP(B1799,campaign!A:D,4,FALSE)</f>
        <v>22</v>
      </c>
    </row>
    <row r="1800" spans="1:8" x14ac:dyDescent="0.25">
      <c r="A1800" t="s">
        <v>3038</v>
      </c>
      <c r="B1800" t="s">
        <v>3924</v>
      </c>
      <c r="C1800" s="1">
        <v>44680</v>
      </c>
      <c r="D1800" s="1">
        <v>45025</v>
      </c>
      <c r="E1800" s="1">
        <f t="shared" si="84"/>
        <v>44652</v>
      </c>
      <c r="F1800">
        <f t="shared" si="85"/>
        <v>11</v>
      </c>
      <c r="G1800" t="str">
        <f t="shared" si="86"/>
        <v>Apr-23</v>
      </c>
      <c r="H1800">
        <f>VLOOKUP(B1800,campaign!A:D,4,FALSE)</f>
        <v>22</v>
      </c>
    </row>
    <row r="1801" spans="1:8" x14ac:dyDescent="0.25">
      <c r="A1801" t="s">
        <v>3038</v>
      </c>
      <c r="B1801" t="s">
        <v>3924</v>
      </c>
      <c r="C1801" s="1">
        <v>44680</v>
      </c>
      <c r="D1801" s="1">
        <v>45055</v>
      </c>
      <c r="E1801" s="1">
        <f t="shared" si="84"/>
        <v>44652</v>
      </c>
      <c r="F1801">
        <f t="shared" si="85"/>
        <v>12</v>
      </c>
      <c r="G1801" t="str">
        <f t="shared" si="86"/>
        <v>May-23</v>
      </c>
      <c r="H1801">
        <f>VLOOKUP(B1801,campaign!A:D,4,FALSE)</f>
        <v>22</v>
      </c>
    </row>
    <row r="1802" spans="1:8" x14ac:dyDescent="0.25">
      <c r="A1802" t="s">
        <v>3038</v>
      </c>
      <c r="B1802" t="s">
        <v>3924</v>
      </c>
      <c r="C1802" s="1">
        <v>44680</v>
      </c>
      <c r="D1802" s="1">
        <v>45088</v>
      </c>
      <c r="E1802" s="1">
        <f t="shared" si="84"/>
        <v>44652</v>
      </c>
      <c r="F1802">
        <f t="shared" si="85"/>
        <v>13</v>
      </c>
      <c r="G1802" t="str">
        <f t="shared" si="86"/>
        <v>Jun-23</v>
      </c>
      <c r="H1802">
        <f>VLOOKUP(B1802,campaign!A:D,4,FALSE)</f>
        <v>22</v>
      </c>
    </row>
    <row r="1803" spans="1:8" x14ac:dyDescent="0.25">
      <c r="A1803" t="s">
        <v>3038</v>
      </c>
      <c r="B1803" t="s">
        <v>3949</v>
      </c>
      <c r="C1803" s="1">
        <v>44711</v>
      </c>
      <c r="D1803" s="1">
        <v>44711</v>
      </c>
      <c r="E1803" s="1">
        <f t="shared" si="84"/>
        <v>44682</v>
      </c>
      <c r="F1803">
        <f t="shared" si="85"/>
        <v>0</v>
      </c>
      <c r="G1803" t="str">
        <f t="shared" si="86"/>
        <v>May-22</v>
      </c>
      <c r="H1803">
        <f>VLOOKUP(B1803,campaign!A:D,4,FALSE)</f>
        <v>25</v>
      </c>
    </row>
    <row r="1804" spans="1:8" x14ac:dyDescent="0.25">
      <c r="A1804" t="s">
        <v>3038</v>
      </c>
      <c r="B1804" t="s">
        <v>3949</v>
      </c>
      <c r="C1804" s="1">
        <v>44711</v>
      </c>
      <c r="D1804" s="1">
        <v>44772</v>
      </c>
      <c r="E1804" s="1">
        <f t="shared" si="84"/>
        <v>44682</v>
      </c>
      <c r="F1804">
        <f t="shared" si="85"/>
        <v>2</v>
      </c>
      <c r="G1804" t="str">
        <f t="shared" si="86"/>
        <v>Jul-22</v>
      </c>
      <c r="H1804">
        <f>VLOOKUP(B1804,campaign!A:D,4,FALSE)</f>
        <v>25</v>
      </c>
    </row>
    <row r="1805" spans="1:8" x14ac:dyDescent="0.25">
      <c r="A1805" t="s">
        <v>3038</v>
      </c>
      <c r="B1805" t="s">
        <v>3949</v>
      </c>
      <c r="C1805" s="1">
        <v>44711</v>
      </c>
      <c r="D1805" s="1">
        <v>44786</v>
      </c>
      <c r="E1805" s="1">
        <f t="shared" si="84"/>
        <v>44682</v>
      </c>
      <c r="F1805">
        <f t="shared" si="85"/>
        <v>2</v>
      </c>
      <c r="G1805" t="str">
        <f t="shared" si="86"/>
        <v>Aug-22</v>
      </c>
      <c r="H1805">
        <f>VLOOKUP(B1805,campaign!A:D,4,FALSE)</f>
        <v>25</v>
      </c>
    </row>
    <row r="1806" spans="1:8" x14ac:dyDescent="0.25">
      <c r="A1806" t="s">
        <v>3038</v>
      </c>
      <c r="B1806" t="s">
        <v>3949</v>
      </c>
      <c r="C1806" s="1">
        <v>44711</v>
      </c>
      <c r="D1806" s="1">
        <v>44817</v>
      </c>
      <c r="E1806" s="1">
        <f t="shared" si="84"/>
        <v>44682</v>
      </c>
      <c r="F1806">
        <f t="shared" si="85"/>
        <v>3</v>
      </c>
      <c r="G1806" t="str">
        <f t="shared" si="86"/>
        <v>Sep-22</v>
      </c>
      <c r="H1806">
        <f>VLOOKUP(B1806,campaign!A:D,4,FALSE)</f>
        <v>25</v>
      </c>
    </row>
    <row r="1807" spans="1:8" x14ac:dyDescent="0.25">
      <c r="A1807" t="s">
        <v>3038</v>
      </c>
      <c r="B1807" t="s">
        <v>3949</v>
      </c>
      <c r="C1807" s="1">
        <v>44711</v>
      </c>
      <c r="D1807" s="1">
        <v>44897</v>
      </c>
      <c r="E1807" s="1">
        <f t="shared" si="84"/>
        <v>44682</v>
      </c>
      <c r="F1807">
        <f t="shared" si="85"/>
        <v>6</v>
      </c>
      <c r="G1807" t="str">
        <f t="shared" si="86"/>
        <v>Dec-22</v>
      </c>
      <c r="H1807">
        <f>VLOOKUP(B1807,campaign!A:D,4,FALSE)</f>
        <v>25</v>
      </c>
    </row>
    <row r="1808" spans="1:8" x14ac:dyDescent="0.25">
      <c r="A1808" t="s">
        <v>3038</v>
      </c>
      <c r="B1808" t="s">
        <v>3949</v>
      </c>
      <c r="C1808" s="1">
        <v>44711</v>
      </c>
      <c r="D1808" s="1">
        <v>44931</v>
      </c>
      <c r="E1808" s="1">
        <f t="shared" si="84"/>
        <v>44682</v>
      </c>
      <c r="F1808">
        <f t="shared" si="85"/>
        <v>7</v>
      </c>
      <c r="G1808" t="str">
        <f t="shared" si="86"/>
        <v>Jan-23</v>
      </c>
      <c r="H1808">
        <f>VLOOKUP(B1808,campaign!A:D,4,FALSE)</f>
        <v>25</v>
      </c>
    </row>
    <row r="1809" spans="1:8" x14ac:dyDescent="0.25">
      <c r="A1809" t="s">
        <v>3038</v>
      </c>
      <c r="B1809" t="s">
        <v>3949</v>
      </c>
      <c r="C1809" s="1">
        <v>44711</v>
      </c>
      <c r="D1809" s="1">
        <v>44958</v>
      </c>
      <c r="E1809" s="1">
        <f t="shared" si="84"/>
        <v>44682</v>
      </c>
      <c r="F1809">
        <f t="shared" si="85"/>
        <v>8</v>
      </c>
      <c r="G1809" t="str">
        <f t="shared" si="86"/>
        <v>Feb-23</v>
      </c>
      <c r="H1809">
        <f>VLOOKUP(B1809,campaign!A:D,4,FALSE)</f>
        <v>25</v>
      </c>
    </row>
    <row r="1810" spans="1:8" x14ac:dyDescent="0.25">
      <c r="A1810" t="s">
        <v>3038</v>
      </c>
      <c r="B1810" t="s">
        <v>3951</v>
      </c>
      <c r="C1810" s="1">
        <v>44819</v>
      </c>
      <c r="D1810" s="1">
        <v>44819</v>
      </c>
      <c r="E1810" s="1">
        <f t="shared" si="84"/>
        <v>44805</v>
      </c>
      <c r="F1810">
        <f t="shared" si="85"/>
        <v>0</v>
      </c>
      <c r="G1810" t="str">
        <f t="shared" si="86"/>
        <v>Sep-22</v>
      </c>
      <c r="H1810">
        <f>VLOOKUP(B1810,campaign!A:D,4,FALSE)</f>
        <v>14</v>
      </c>
    </row>
    <row r="1811" spans="1:8" x14ac:dyDescent="0.25">
      <c r="A1811" t="s">
        <v>3038</v>
      </c>
      <c r="B1811" t="s">
        <v>3951</v>
      </c>
      <c r="C1811" s="1">
        <v>44819</v>
      </c>
      <c r="D1811" s="1">
        <v>44864</v>
      </c>
      <c r="E1811" s="1">
        <f t="shared" si="84"/>
        <v>44805</v>
      </c>
      <c r="F1811">
        <f t="shared" si="85"/>
        <v>1</v>
      </c>
      <c r="G1811" t="str">
        <f t="shared" si="86"/>
        <v>Oct-22</v>
      </c>
      <c r="H1811">
        <f>VLOOKUP(B1811,campaign!A:D,4,FALSE)</f>
        <v>14</v>
      </c>
    </row>
    <row r="1812" spans="1:8" x14ac:dyDescent="0.25">
      <c r="A1812" t="s">
        <v>3038</v>
      </c>
      <c r="B1812" t="s">
        <v>3951</v>
      </c>
      <c r="C1812" s="1">
        <v>44819</v>
      </c>
      <c r="D1812" s="1">
        <v>44880</v>
      </c>
      <c r="E1812" s="1">
        <f t="shared" si="84"/>
        <v>44805</v>
      </c>
      <c r="F1812">
        <f t="shared" si="85"/>
        <v>2</v>
      </c>
      <c r="G1812" t="str">
        <f t="shared" si="86"/>
        <v>Nov-22</v>
      </c>
      <c r="H1812">
        <f>VLOOKUP(B1812,campaign!A:D,4,FALSE)</f>
        <v>14</v>
      </c>
    </row>
    <row r="1813" spans="1:8" x14ac:dyDescent="0.25">
      <c r="A1813" t="s">
        <v>3038</v>
      </c>
      <c r="B1813" t="s">
        <v>3951</v>
      </c>
      <c r="C1813" s="1">
        <v>44819</v>
      </c>
      <c r="D1813" s="1">
        <v>44920</v>
      </c>
      <c r="E1813" s="1">
        <f t="shared" si="84"/>
        <v>44805</v>
      </c>
      <c r="F1813">
        <f t="shared" si="85"/>
        <v>3</v>
      </c>
      <c r="G1813" t="str">
        <f t="shared" si="86"/>
        <v>Dec-22</v>
      </c>
      <c r="H1813">
        <f>VLOOKUP(B1813,campaign!A:D,4,FALSE)</f>
        <v>14</v>
      </c>
    </row>
    <row r="1814" spans="1:8" x14ac:dyDescent="0.25">
      <c r="A1814" t="s">
        <v>3038</v>
      </c>
      <c r="B1814" t="s">
        <v>3951</v>
      </c>
      <c r="C1814" s="1">
        <v>44819</v>
      </c>
      <c r="D1814" s="1">
        <v>44945</v>
      </c>
      <c r="E1814" s="1">
        <f t="shared" si="84"/>
        <v>44805</v>
      </c>
      <c r="F1814">
        <f t="shared" si="85"/>
        <v>4</v>
      </c>
      <c r="G1814" t="str">
        <f t="shared" si="86"/>
        <v>Jan-23</v>
      </c>
      <c r="H1814">
        <f>VLOOKUP(B1814,campaign!A:D,4,FALSE)</f>
        <v>14</v>
      </c>
    </row>
    <row r="1815" spans="1:8" x14ac:dyDescent="0.25">
      <c r="A1815" t="s">
        <v>3038</v>
      </c>
      <c r="B1815" t="s">
        <v>3951</v>
      </c>
      <c r="C1815" s="1">
        <v>44819</v>
      </c>
      <c r="D1815" s="1">
        <v>44982</v>
      </c>
      <c r="E1815" s="1">
        <f t="shared" si="84"/>
        <v>44805</v>
      </c>
      <c r="F1815">
        <f t="shared" si="85"/>
        <v>5</v>
      </c>
      <c r="G1815" t="str">
        <f t="shared" si="86"/>
        <v>Feb-23</v>
      </c>
      <c r="H1815">
        <f>VLOOKUP(B1815,campaign!A:D,4,FALSE)</f>
        <v>14</v>
      </c>
    </row>
    <row r="1816" spans="1:8" x14ac:dyDescent="0.25">
      <c r="A1816" t="s">
        <v>3038</v>
      </c>
      <c r="B1816" t="s">
        <v>3951</v>
      </c>
      <c r="C1816" s="1">
        <v>44819</v>
      </c>
      <c r="D1816" s="1">
        <v>45013</v>
      </c>
      <c r="E1816" s="1">
        <f t="shared" si="84"/>
        <v>44805</v>
      </c>
      <c r="F1816">
        <f t="shared" si="85"/>
        <v>6</v>
      </c>
      <c r="G1816" t="str">
        <f t="shared" si="86"/>
        <v>Mar-23</v>
      </c>
      <c r="H1816">
        <f>VLOOKUP(B1816,campaign!A:D,4,FALSE)</f>
        <v>14</v>
      </c>
    </row>
    <row r="1817" spans="1:8" x14ac:dyDescent="0.25">
      <c r="A1817" t="s">
        <v>3038</v>
      </c>
      <c r="B1817" t="s">
        <v>3951</v>
      </c>
      <c r="C1817" s="1">
        <v>44819</v>
      </c>
      <c r="D1817" s="1">
        <v>45039</v>
      </c>
      <c r="E1817" s="1">
        <f t="shared" si="84"/>
        <v>44805</v>
      </c>
      <c r="F1817">
        <f t="shared" si="85"/>
        <v>7</v>
      </c>
      <c r="G1817" t="str">
        <f t="shared" si="86"/>
        <v>Apr-23</v>
      </c>
      <c r="H1817">
        <f>VLOOKUP(B1817,campaign!A:D,4,FALSE)</f>
        <v>14</v>
      </c>
    </row>
    <row r="1818" spans="1:8" x14ac:dyDescent="0.25">
      <c r="A1818" t="s">
        <v>3039</v>
      </c>
      <c r="B1818" t="s">
        <v>3949</v>
      </c>
      <c r="C1818" s="1">
        <v>44938</v>
      </c>
      <c r="D1818" s="1">
        <v>44938</v>
      </c>
      <c r="E1818" s="1">
        <f t="shared" si="84"/>
        <v>44927</v>
      </c>
      <c r="F1818">
        <f t="shared" si="85"/>
        <v>0</v>
      </c>
      <c r="G1818" t="str">
        <f t="shared" si="86"/>
        <v>Jan-23</v>
      </c>
      <c r="H1818">
        <f>VLOOKUP(B1818,campaign!A:D,4,FALSE)</f>
        <v>25</v>
      </c>
    </row>
    <row r="1819" spans="1:8" x14ac:dyDescent="0.25">
      <c r="A1819" t="s">
        <v>3039</v>
      </c>
      <c r="B1819" t="s">
        <v>3949</v>
      </c>
      <c r="C1819" s="1">
        <v>44938</v>
      </c>
      <c r="D1819" s="1">
        <v>44972</v>
      </c>
      <c r="E1819" s="1">
        <f t="shared" si="84"/>
        <v>44927</v>
      </c>
      <c r="F1819">
        <f t="shared" si="85"/>
        <v>1</v>
      </c>
      <c r="G1819" t="str">
        <f t="shared" si="86"/>
        <v>Feb-23</v>
      </c>
      <c r="H1819">
        <f>VLOOKUP(B1819,campaign!A:D,4,FALSE)</f>
        <v>25</v>
      </c>
    </row>
    <row r="1820" spans="1:8" x14ac:dyDescent="0.25">
      <c r="A1820" t="s">
        <v>3039</v>
      </c>
      <c r="B1820" t="s">
        <v>3949</v>
      </c>
      <c r="C1820" s="1">
        <v>44938</v>
      </c>
      <c r="D1820" s="1">
        <v>44998</v>
      </c>
      <c r="E1820" s="1">
        <f t="shared" si="84"/>
        <v>44927</v>
      </c>
      <c r="F1820">
        <f t="shared" si="85"/>
        <v>2</v>
      </c>
      <c r="G1820" t="str">
        <f t="shared" si="86"/>
        <v>Mar-23</v>
      </c>
      <c r="H1820">
        <f>VLOOKUP(B1820,campaign!A:D,4,FALSE)</f>
        <v>25</v>
      </c>
    </row>
    <row r="1821" spans="1:8" x14ac:dyDescent="0.25">
      <c r="A1821" t="s">
        <v>3039</v>
      </c>
      <c r="B1821" t="s">
        <v>3949</v>
      </c>
      <c r="C1821" s="1">
        <v>44938</v>
      </c>
      <c r="D1821" s="1">
        <v>45058</v>
      </c>
      <c r="E1821" s="1">
        <f t="shared" si="84"/>
        <v>44927</v>
      </c>
      <c r="F1821">
        <f t="shared" si="85"/>
        <v>4</v>
      </c>
      <c r="G1821" t="str">
        <f t="shared" si="86"/>
        <v>May-23</v>
      </c>
      <c r="H1821">
        <f>VLOOKUP(B1821,campaign!A:D,4,FALSE)</f>
        <v>25</v>
      </c>
    </row>
    <row r="1822" spans="1:8" x14ac:dyDescent="0.25">
      <c r="A1822" t="s">
        <v>3039</v>
      </c>
      <c r="B1822" t="s">
        <v>3924</v>
      </c>
      <c r="C1822" s="1">
        <v>45014</v>
      </c>
      <c r="D1822" s="1">
        <v>45014</v>
      </c>
      <c r="E1822" s="1">
        <f t="shared" si="84"/>
        <v>44986</v>
      </c>
      <c r="F1822">
        <f t="shared" si="85"/>
        <v>0</v>
      </c>
      <c r="G1822" t="str">
        <f t="shared" si="86"/>
        <v>Mar-23</v>
      </c>
      <c r="H1822">
        <f>VLOOKUP(B1822,campaign!A:D,4,FALSE)</f>
        <v>22</v>
      </c>
    </row>
    <row r="1823" spans="1:8" x14ac:dyDescent="0.25">
      <c r="A1823" t="s">
        <v>3039</v>
      </c>
      <c r="B1823" t="s">
        <v>3924</v>
      </c>
      <c r="C1823" s="1">
        <v>45014</v>
      </c>
      <c r="D1823" s="1">
        <v>45077</v>
      </c>
      <c r="E1823" s="1">
        <f t="shared" si="84"/>
        <v>44986</v>
      </c>
      <c r="F1823">
        <f t="shared" si="85"/>
        <v>2</v>
      </c>
      <c r="G1823" t="str">
        <f t="shared" si="86"/>
        <v>May-23</v>
      </c>
      <c r="H1823">
        <f>VLOOKUP(B1823,campaign!A:D,4,FALSE)</f>
        <v>22</v>
      </c>
    </row>
    <row r="1824" spans="1:8" x14ac:dyDescent="0.25">
      <c r="A1824" t="s">
        <v>3039</v>
      </c>
      <c r="B1824" t="s">
        <v>3924</v>
      </c>
      <c r="C1824" s="1">
        <v>45014</v>
      </c>
      <c r="D1824" s="1">
        <v>45089</v>
      </c>
      <c r="E1824" s="1">
        <f t="shared" si="84"/>
        <v>44986</v>
      </c>
      <c r="F1824">
        <f t="shared" si="85"/>
        <v>2</v>
      </c>
      <c r="G1824" t="str">
        <f t="shared" si="86"/>
        <v>Jun-23</v>
      </c>
      <c r="H1824">
        <f>VLOOKUP(B1824,campaign!A:D,4,FALSE)</f>
        <v>22</v>
      </c>
    </row>
    <row r="1825" spans="1:8" x14ac:dyDescent="0.25">
      <c r="A1825" t="s">
        <v>3039</v>
      </c>
      <c r="B1825" t="s">
        <v>3952</v>
      </c>
      <c r="C1825" s="1">
        <v>45041</v>
      </c>
      <c r="D1825" s="1">
        <v>45041</v>
      </c>
      <c r="E1825" s="1">
        <f t="shared" si="84"/>
        <v>45017</v>
      </c>
      <c r="F1825">
        <f t="shared" si="85"/>
        <v>0</v>
      </c>
      <c r="G1825" t="str">
        <f t="shared" si="86"/>
        <v>Apr-23</v>
      </c>
      <c r="H1825">
        <f>VLOOKUP(B1825,campaign!A:D,4,FALSE)</f>
        <v>16</v>
      </c>
    </row>
    <row r="1826" spans="1:8" x14ac:dyDescent="0.25">
      <c r="A1826" t="s">
        <v>3039</v>
      </c>
      <c r="B1826" t="s">
        <v>3952</v>
      </c>
      <c r="C1826" s="1">
        <v>45041</v>
      </c>
      <c r="D1826" s="1">
        <v>45077</v>
      </c>
      <c r="E1826" s="1">
        <f t="shared" si="84"/>
        <v>45017</v>
      </c>
      <c r="F1826">
        <f t="shared" si="85"/>
        <v>1</v>
      </c>
      <c r="G1826" t="str">
        <f t="shared" si="86"/>
        <v>May-23</v>
      </c>
      <c r="H1826">
        <f>VLOOKUP(B1826,campaign!A:D,4,FALSE)</f>
        <v>16</v>
      </c>
    </row>
    <row r="1827" spans="1:8" x14ac:dyDescent="0.25">
      <c r="A1827" t="s">
        <v>3039</v>
      </c>
      <c r="B1827" t="s">
        <v>3952</v>
      </c>
      <c r="C1827" s="1">
        <v>45041</v>
      </c>
      <c r="D1827" s="1">
        <v>45086</v>
      </c>
      <c r="E1827" s="1">
        <f t="shared" si="84"/>
        <v>45017</v>
      </c>
      <c r="F1827">
        <f t="shared" si="85"/>
        <v>1</v>
      </c>
      <c r="G1827" t="str">
        <f t="shared" si="86"/>
        <v>Jun-23</v>
      </c>
      <c r="H1827">
        <f>VLOOKUP(B1827,campaign!A:D,4,FALSE)</f>
        <v>16</v>
      </c>
    </row>
    <row r="1828" spans="1:8" x14ac:dyDescent="0.25">
      <c r="A1828" t="s">
        <v>3040</v>
      </c>
      <c r="B1828" t="s">
        <v>3949</v>
      </c>
      <c r="C1828" s="1">
        <v>44667</v>
      </c>
      <c r="D1828" s="1">
        <v>44667</v>
      </c>
      <c r="E1828" s="1">
        <f t="shared" si="84"/>
        <v>44652</v>
      </c>
      <c r="F1828">
        <f t="shared" si="85"/>
        <v>0</v>
      </c>
      <c r="G1828" t="str">
        <f t="shared" si="86"/>
        <v>Apr-22</v>
      </c>
      <c r="H1828">
        <f>VLOOKUP(B1828,campaign!A:D,4,FALSE)</f>
        <v>25</v>
      </c>
    </row>
    <row r="1829" spans="1:8" x14ac:dyDescent="0.25">
      <c r="A1829" t="s">
        <v>3040</v>
      </c>
      <c r="B1829" t="s">
        <v>3949</v>
      </c>
      <c r="C1829" s="1">
        <v>44667</v>
      </c>
      <c r="D1829" s="1">
        <v>44705</v>
      </c>
      <c r="E1829" s="1">
        <f t="shared" si="84"/>
        <v>44652</v>
      </c>
      <c r="F1829">
        <f t="shared" si="85"/>
        <v>1</v>
      </c>
      <c r="G1829" t="str">
        <f t="shared" si="86"/>
        <v>May-22</v>
      </c>
      <c r="H1829">
        <f>VLOOKUP(B1829,campaign!A:D,4,FALSE)</f>
        <v>25</v>
      </c>
    </row>
    <row r="1830" spans="1:8" x14ac:dyDescent="0.25">
      <c r="A1830" t="s">
        <v>3040</v>
      </c>
      <c r="B1830" t="s">
        <v>3949</v>
      </c>
      <c r="C1830" s="1">
        <v>44667</v>
      </c>
      <c r="D1830" s="1">
        <v>44736</v>
      </c>
      <c r="E1830" s="1">
        <f t="shared" si="84"/>
        <v>44652</v>
      </c>
      <c r="F1830">
        <f t="shared" si="85"/>
        <v>2</v>
      </c>
      <c r="G1830" t="str">
        <f t="shared" si="86"/>
        <v>Jun-22</v>
      </c>
      <c r="H1830">
        <f>VLOOKUP(B1830,campaign!A:D,4,FALSE)</f>
        <v>25</v>
      </c>
    </row>
    <row r="1831" spans="1:8" x14ac:dyDescent="0.25">
      <c r="A1831" t="s">
        <v>3040</v>
      </c>
      <c r="B1831" t="s">
        <v>3949</v>
      </c>
      <c r="C1831" s="1">
        <v>44667</v>
      </c>
      <c r="D1831" s="1">
        <v>44770</v>
      </c>
      <c r="E1831" s="1">
        <f t="shared" si="84"/>
        <v>44652</v>
      </c>
      <c r="F1831">
        <f t="shared" si="85"/>
        <v>3</v>
      </c>
      <c r="G1831" t="str">
        <f t="shared" si="86"/>
        <v>Jul-22</v>
      </c>
      <c r="H1831">
        <f>VLOOKUP(B1831,campaign!A:D,4,FALSE)</f>
        <v>25</v>
      </c>
    </row>
    <row r="1832" spans="1:8" x14ac:dyDescent="0.25">
      <c r="A1832" t="s">
        <v>3040</v>
      </c>
      <c r="B1832" t="s">
        <v>3949</v>
      </c>
      <c r="C1832" s="1">
        <v>44667</v>
      </c>
      <c r="D1832" s="1">
        <v>44799</v>
      </c>
      <c r="E1832" s="1">
        <f t="shared" si="84"/>
        <v>44652</v>
      </c>
      <c r="F1832">
        <f t="shared" si="85"/>
        <v>4</v>
      </c>
      <c r="G1832" t="str">
        <f t="shared" si="86"/>
        <v>Aug-22</v>
      </c>
      <c r="H1832">
        <f>VLOOKUP(B1832,campaign!A:D,4,FALSE)</f>
        <v>25</v>
      </c>
    </row>
    <row r="1833" spans="1:8" x14ac:dyDescent="0.25">
      <c r="A1833" t="s">
        <v>3040</v>
      </c>
      <c r="B1833" t="s">
        <v>3949</v>
      </c>
      <c r="C1833" s="1">
        <v>44667</v>
      </c>
      <c r="D1833" s="1">
        <v>44856</v>
      </c>
      <c r="E1833" s="1">
        <f t="shared" si="84"/>
        <v>44652</v>
      </c>
      <c r="F1833">
        <f t="shared" si="85"/>
        <v>6</v>
      </c>
      <c r="G1833" t="str">
        <f t="shared" si="86"/>
        <v>Oct-22</v>
      </c>
      <c r="H1833">
        <f>VLOOKUP(B1833,campaign!A:D,4,FALSE)</f>
        <v>25</v>
      </c>
    </row>
    <row r="1834" spans="1:8" x14ac:dyDescent="0.25">
      <c r="A1834" t="s">
        <v>3040</v>
      </c>
      <c r="B1834" t="s">
        <v>3949</v>
      </c>
      <c r="C1834" s="1">
        <v>44667</v>
      </c>
      <c r="D1834" s="1">
        <v>44887</v>
      </c>
      <c r="E1834" s="1">
        <f t="shared" si="84"/>
        <v>44652</v>
      </c>
      <c r="F1834">
        <f t="shared" si="85"/>
        <v>7</v>
      </c>
      <c r="G1834" t="str">
        <f t="shared" si="86"/>
        <v>Nov-22</v>
      </c>
      <c r="H1834">
        <f>VLOOKUP(B1834,campaign!A:D,4,FALSE)</f>
        <v>25</v>
      </c>
    </row>
    <row r="1835" spans="1:8" x14ac:dyDescent="0.25">
      <c r="A1835" t="s">
        <v>3040</v>
      </c>
      <c r="B1835" t="s">
        <v>3949</v>
      </c>
      <c r="C1835" s="1">
        <v>44667</v>
      </c>
      <c r="D1835" s="1">
        <v>44911</v>
      </c>
      <c r="E1835" s="1">
        <f t="shared" si="84"/>
        <v>44652</v>
      </c>
      <c r="F1835">
        <f t="shared" si="85"/>
        <v>8</v>
      </c>
      <c r="G1835" t="str">
        <f t="shared" si="86"/>
        <v>Dec-22</v>
      </c>
      <c r="H1835">
        <f>VLOOKUP(B1835,campaign!A:D,4,FALSE)</f>
        <v>25</v>
      </c>
    </row>
    <row r="1836" spans="1:8" x14ac:dyDescent="0.25">
      <c r="A1836" t="s">
        <v>3040</v>
      </c>
      <c r="B1836" t="s">
        <v>3949</v>
      </c>
      <c r="C1836" s="1">
        <v>44667</v>
      </c>
      <c r="D1836" s="1">
        <v>44951</v>
      </c>
      <c r="E1836" s="1">
        <f t="shared" si="84"/>
        <v>44652</v>
      </c>
      <c r="F1836">
        <f t="shared" si="85"/>
        <v>9</v>
      </c>
      <c r="G1836" t="str">
        <f t="shared" si="86"/>
        <v>Jan-23</v>
      </c>
      <c r="H1836">
        <f>VLOOKUP(B1836,campaign!A:D,4,FALSE)</f>
        <v>25</v>
      </c>
    </row>
    <row r="1837" spans="1:8" x14ac:dyDescent="0.25">
      <c r="A1837" t="s">
        <v>3040</v>
      </c>
      <c r="B1837" t="s">
        <v>3949</v>
      </c>
      <c r="C1837" s="1">
        <v>44667</v>
      </c>
      <c r="D1837" s="1">
        <v>44973</v>
      </c>
      <c r="E1837" s="1">
        <f t="shared" si="84"/>
        <v>44652</v>
      </c>
      <c r="F1837">
        <f t="shared" si="85"/>
        <v>10</v>
      </c>
      <c r="G1837" t="str">
        <f t="shared" si="86"/>
        <v>Feb-23</v>
      </c>
      <c r="H1837">
        <f>VLOOKUP(B1837,campaign!A:D,4,FALSE)</f>
        <v>25</v>
      </c>
    </row>
    <row r="1838" spans="1:8" x14ac:dyDescent="0.25">
      <c r="A1838" t="s">
        <v>3040</v>
      </c>
      <c r="B1838" t="s">
        <v>3949</v>
      </c>
      <c r="C1838" s="1">
        <v>44667</v>
      </c>
      <c r="D1838" s="1">
        <v>45013</v>
      </c>
      <c r="E1838" s="1">
        <f t="shared" si="84"/>
        <v>44652</v>
      </c>
      <c r="F1838">
        <f t="shared" si="85"/>
        <v>11</v>
      </c>
      <c r="G1838" t="str">
        <f t="shared" si="86"/>
        <v>Mar-23</v>
      </c>
      <c r="H1838">
        <f>VLOOKUP(B1838,campaign!A:D,4,FALSE)</f>
        <v>25</v>
      </c>
    </row>
    <row r="1839" spans="1:8" x14ac:dyDescent="0.25">
      <c r="A1839" t="s">
        <v>3040</v>
      </c>
      <c r="B1839" t="s">
        <v>3949</v>
      </c>
      <c r="C1839" s="1">
        <v>44667</v>
      </c>
      <c r="D1839" s="1">
        <v>45035</v>
      </c>
      <c r="E1839" s="1">
        <f t="shared" si="84"/>
        <v>44652</v>
      </c>
      <c r="F1839">
        <f t="shared" si="85"/>
        <v>12</v>
      </c>
      <c r="G1839" t="str">
        <f t="shared" si="86"/>
        <v>Apr-23</v>
      </c>
      <c r="H1839">
        <f>VLOOKUP(B1839,campaign!A:D,4,FALSE)</f>
        <v>25</v>
      </c>
    </row>
    <row r="1840" spans="1:8" x14ac:dyDescent="0.25">
      <c r="A1840" t="s">
        <v>3040</v>
      </c>
      <c r="B1840" t="s">
        <v>3949</v>
      </c>
      <c r="C1840" s="1">
        <v>44667</v>
      </c>
      <c r="D1840" s="1">
        <v>45062</v>
      </c>
      <c r="E1840" s="1">
        <f t="shared" si="84"/>
        <v>44652</v>
      </c>
      <c r="F1840">
        <f t="shared" si="85"/>
        <v>13</v>
      </c>
      <c r="G1840" t="str">
        <f t="shared" si="86"/>
        <v>May-23</v>
      </c>
      <c r="H1840">
        <f>VLOOKUP(B1840,campaign!A:D,4,FALSE)</f>
        <v>25</v>
      </c>
    </row>
    <row r="1841" spans="1:8" x14ac:dyDescent="0.25">
      <c r="A1841" t="s">
        <v>3040</v>
      </c>
      <c r="B1841" t="s">
        <v>3925</v>
      </c>
      <c r="C1841" s="1">
        <v>44679</v>
      </c>
      <c r="D1841" s="1">
        <v>44679</v>
      </c>
      <c r="E1841" s="1">
        <f t="shared" si="84"/>
        <v>44652</v>
      </c>
      <c r="F1841">
        <f t="shared" si="85"/>
        <v>0</v>
      </c>
      <c r="G1841" t="str">
        <f t="shared" si="86"/>
        <v>Apr-22</v>
      </c>
      <c r="H1841">
        <f>VLOOKUP(B1841,campaign!A:D,4,FALSE)</f>
        <v>13</v>
      </c>
    </row>
    <row r="1842" spans="1:8" x14ac:dyDescent="0.25">
      <c r="A1842" t="s">
        <v>3040</v>
      </c>
      <c r="B1842" t="s">
        <v>3925</v>
      </c>
      <c r="C1842" s="1">
        <v>44679</v>
      </c>
      <c r="D1842" s="1">
        <v>44785</v>
      </c>
      <c r="E1842" s="1">
        <f t="shared" si="84"/>
        <v>44652</v>
      </c>
      <c r="F1842">
        <f t="shared" si="85"/>
        <v>3</v>
      </c>
      <c r="G1842" t="str">
        <f t="shared" si="86"/>
        <v>Aug-22</v>
      </c>
      <c r="H1842">
        <f>VLOOKUP(B1842,campaign!A:D,4,FALSE)</f>
        <v>13</v>
      </c>
    </row>
    <row r="1843" spans="1:8" x14ac:dyDescent="0.25">
      <c r="A1843" t="s">
        <v>3040</v>
      </c>
      <c r="B1843" t="s">
        <v>3925</v>
      </c>
      <c r="C1843" s="1">
        <v>44679</v>
      </c>
      <c r="D1843" s="1">
        <v>44814</v>
      </c>
      <c r="E1843" s="1">
        <f t="shared" si="84"/>
        <v>44652</v>
      </c>
      <c r="F1843">
        <f t="shared" si="85"/>
        <v>4</v>
      </c>
      <c r="G1843" t="str">
        <f t="shared" si="86"/>
        <v>Sep-22</v>
      </c>
      <c r="H1843">
        <f>VLOOKUP(B1843,campaign!A:D,4,FALSE)</f>
        <v>13</v>
      </c>
    </row>
    <row r="1844" spans="1:8" x14ac:dyDescent="0.25">
      <c r="A1844" t="s">
        <v>3040</v>
      </c>
      <c r="B1844" t="s">
        <v>3925</v>
      </c>
      <c r="C1844" s="1">
        <v>44679</v>
      </c>
      <c r="D1844" s="1">
        <v>44837</v>
      </c>
      <c r="E1844" s="1">
        <f t="shared" si="84"/>
        <v>44652</v>
      </c>
      <c r="F1844">
        <f t="shared" si="85"/>
        <v>5</v>
      </c>
      <c r="G1844" t="str">
        <f t="shared" si="86"/>
        <v>Oct-22</v>
      </c>
      <c r="H1844">
        <f>VLOOKUP(B1844,campaign!A:D,4,FALSE)</f>
        <v>13</v>
      </c>
    </row>
    <row r="1845" spans="1:8" x14ac:dyDescent="0.25">
      <c r="A1845" t="s">
        <v>3040</v>
      </c>
      <c r="B1845" t="s">
        <v>3925</v>
      </c>
      <c r="C1845" s="1">
        <v>44679</v>
      </c>
      <c r="D1845" s="1">
        <v>44868</v>
      </c>
      <c r="E1845" s="1">
        <f t="shared" si="84"/>
        <v>44652</v>
      </c>
      <c r="F1845">
        <f t="shared" si="85"/>
        <v>6</v>
      </c>
      <c r="G1845" t="str">
        <f t="shared" si="86"/>
        <v>Nov-22</v>
      </c>
      <c r="H1845">
        <f>VLOOKUP(B1845,campaign!A:D,4,FALSE)</f>
        <v>13</v>
      </c>
    </row>
    <row r="1846" spans="1:8" x14ac:dyDescent="0.25">
      <c r="A1846" t="s">
        <v>3040</v>
      </c>
      <c r="B1846" t="s">
        <v>3925</v>
      </c>
      <c r="C1846" s="1">
        <v>44679</v>
      </c>
      <c r="D1846" s="1">
        <v>44961</v>
      </c>
      <c r="E1846" s="1">
        <f t="shared" si="84"/>
        <v>44652</v>
      </c>
      <c r="F1846">
        <f t="shared" si="85"/>
        <v>9</v>
      </c>
      <c r="G1846" t="str">
        <f t="shared" si="86"/>
        <v>Feb-23</v>
      </c>
      <c r="H1846">
        <f>VLOOKUP(B1846,campaign!A:D,4,FALSE)</f>
        <v>13</v>
      </c>
    </row>
    <row r="1847" spans="1:8" x14ac:dyDescent="0.25">
      <c r="A1847" t="s">
        <v>3040</v>
      </c>
      <c r="B1847" t="s">
        <v>3925</v>
      </c>
      <c r="C1847" s="1">
        <v>44679</v>
      </c>
      <c r="D1847" s="1">
        <v>45024</v>
      </c>
      <c r="E1847" s="1">
        <f t="shared" si="84"/>
        <v>44652</v>
      </c>
      <c r="F1847">
        <f t="shared" si="85"/>
        <v>11</v>
      </c>
      <c r="G1847" t="str">
        <f t="shared" si="86"/>
        <v>Apr-23</v>
      </c>
      <c r="H1847">
        <f>VLOOKUP(B1847,campaign!A:D,4,FALSE)</f>
        <v>13</v>
      </c>
    </row>
    <row r="1848" spans="1:8" x14ac:dyDescent="0.25">
      <c r="A1848" t="s">
        <v>3040</v>
      </c>
      <c r="B1848" t="s">
        <v>3926</v>
      </c>
      <c r="C1848" s="1">
        <v>44788</v>
      </c>
      <c r="D1848" s="1">
        <v>44788</v>
      </c>
      <c r="E1848" s="1">
        <f t="shared" si="84"/>
        <v>44774</v>
      </c>
      <c r="F1848">
        <f t="shared" si="85"/>
        <v>0</v>
      </c>
      <c r="G1848" t="str">
        <f t="shared" si="86"/>
        <v>Aug-22</v>
      </c>
      <c r="H1848">
        <f>VLOOKUP(B1848,campaign!A:D,4,FALSE)</f>
        <v>25</v>
      </c>
    </row>
    <row r="1849" spans="1:8" x14ac:dyDescent="0.25">
      <c r="A1849" t="s">
        <v>3040</v>
      </c>
      <c r="B1849" t="s">
        <v>3926</v>
      </c>
      <c r="C1849" s="1">
        <v>44788</v>
      </c>
      <c r="D1849" s="1">
        <v>44823</v>
      </c>
      <c r="E1849" s="1">
        <f t="shared" si="84"/>
        <v>44774</v>
      </c>
      <c r="F1849">
        <f t="shared" si="85"/>
        <v>1</v>
      </c>
      <c r="G1849" t="str">
        <f t="shared" si="86"/>
        <v>Sep-22</v>
      </c>
      <c r="H1849">
        <f>VLOOKUP(B1849,campaign!A:D,4,FALSE)</f>
        <v>25</v>
      </c>
    </row>
    <row r="1850" spans="1:8" x14ac:dyDescent="0.25">
      <c r="A1850" t="s">
        <v>3040</v>
      </c>
      <c r="B1850" t="s">
        <v>3926</v>
      </c>
      <c r="C1850" s="1">
        <v>44788</v>
      </c>
      <c r="D1850" s="1">
        <v>44858</v>
      </c>
      <c r="E1850" s="1">
        <f t="shared" si="84"/>
        <v>44774</v>
      </c>
      <c r="F1850">
        <f t="shared" si="85"/>
        <v>2</v>
      </c>
      <c r="G1850" t="str">
        <f t="shared" si="86"/>
        <v>Oct-22</v>
      </c>
      <c r="H1850">
        <f>VLOOKUP(B1850,campaign!A:D,4,FALSE)</f>
        <v>25</v>
      </c>
    </row>
    <row r="1851" spans="1:8" x14ac:dyDescent="0.25">
      <c r="A1851" t="s">
        <v>3040</v>
      </c>
      <c r="B1851" t="s">
        <v>3926</v>
      </c>
      <c r="C1851" s="1">
        <v>44788</v>
      </c>
      <c r="D1851" s="1">
        <v>44886</v>
      </c>
      <c r="E1851" s="1">
        <f t="shared" si="84"/>
        <v>44774</v>
      </c>
      <c r="F1851">
        <f t="shared" si="85"/>
        <v>3</v>
      </c>
      <c r="G1851" t="str">
        <f t="shared" si="86"/>
        <v>Nov-22</v>
      </c>
      <c r="H1851">
        <f>VLOOKUP(B1851,campaign!A:D,4,FALSE)</f>
        <v>25</v>
      </c>
    </row>
    <row r="1852" spans="1:8" x14ac:dyDescent="0.25">
      <c r="A1852" t="s">
        <v>3040</v>
      </c>
      <c r="B1852" t="s">
        <v>3926</v>
      </c>
      <c r="C1852" s="1">
        <v>44788</v>
      </c>
      <c r="D1852" s="1">
        <v>44952</v>
      </c>
      <c r="E1852" s="1">
        <f t="shared" si="84"/>
        <v>44774</v>
      </c>
      <c r="F1852">
        <f t="shared" si="85"/>
        <v>5</v>
      </c>
      <c r="G1852" t="str">
        <f t="shared" si="86"/>
        <v>Jan-23</v>
      </c>
      <c r="H1852">
        <f>VLOOKUP(B1852,campaign!A:D,4,FALSE)</f>
        <v>25</v>
      </c>
    </row>
    <row r="1853" spans="1:8" x14ac:dyDescent="0.25">
      <c r="A1853" t="s">
        <v>3040</v>
      </c>
      <c r="B1853" t="s">
        <v>3926</v>
      </c>
      <c r="C1853" s="1">
        <v>44788</v>
      </c>
      <c r="D1853" s="1">
        <v>45005</v>
      </c>
      <c r="E1853" s="1">
        <f t="shared" si="84"/>
        <v>44774</v>
      </c>
      <c r="F1853">
        <f t="shared" si="85"/>
        <v>7</v>
      </c>
      <c r="G1853" t="str">
        <f t="shared" si="86"/>
        <v>Mar-23</v>
      </c>
      <c r="H1853">
        <f>VLOOKUP(B1853,campaign!A:D,4,FALSE)</f>
        <v>25</v>
      </c>
    </row>
    <row r="1854" spans="1:8" x14ac:dyDescent="0.25">
      <c r="A1854" t="s">
        <v>3040</v>
      </c>
      <c r="B1854" t="s">
        <v>3926</v>
      </c>
      <c r="C1854" s="1">
        <v>44788</v>
      </c>
      <c r="D1854" s="1">
        <v>45046</v>
      </c>
      <c r="E1854" s="1">
        <f t="shared" si="84"/>
        <v>44774</v>
      </c>
      <c r="F1854">
        <f t="shared" si="85"/>
        <v>8</v>
      </c>
      <c r="G1854" t="str">
        <f t="shared" si="86"/>
        <v>Apr-23</v>
      </c>
      <c r="H1854">
        <f>VLOOKUP(B1854,campaign!A:D,4,FALSE)</f>
        <v>25</v>
      </c>
    </row>
    <row r="1855" spans="1:8" x14ac:dyDescent="0.25">
      <c r="A1855" t="s">
        <v>3040</v>
      </c>
      <c r="B1855" t="s">
        <v>3926</v>
      </c>
      <c r="C1855" s="1">
        <v>44788</v>
      </c>
      <c r="D1855" s="1">
        <v>45061</v>
      </c>
      <c r="E1855" s="1">
        <f t="shared" si="84"/>
        <v>44774</v>
      </c>
      <c r="F1855">
        <f t="shared" si="85"/>
        <v>9</v>
      </c>
      <c r="G1855" t="str">
        <f t="shared" si="86"/>
        <v>May-23</v>
      </c>
      <c r="H1855">
        <f>VLOOKUP(B1855,campaign!A:D,4,FALSE)</f>
        <v>25</v>
      </c>
    </row>
    <row r="1856" spans="1:8" x14ac:dyDescent="0.25">
      <c r="A1856" t="s">
        <v>3041</v>
      </c>
      <c r="B1856" t="s">
        <v>3929</v>
      </c>
      <c r="C1856" s="1">
        <v>44668</v>
      </c>
      <c r="D1856" s="1">
        <v>44668</v>
      </c>
      <c r="E1856" s="1">
        <f t="shared" si="84"/>
        <v>44652</v>
      </c>
      <c r="F1856">
        <f t="shared" si="85"/>
        <v>0</v>
      </c>
      <c r="G1856" t="str">
        <f t="shared" si="86"/>
        <v>Apr-22</v>
      </c>
      <c r="H1856">
        <f>VLOOKUP(B1856,campaign!A:D,4,FALSE)</f>
        <v>66</v>
      </c>
    </row>
    <row r="1857" spans="1:8" x14ac:dyDescent="0.25">
      <c r="A1857" t="s">
        <v>3041</v>
      </c>
      <c r="B1857" t="s">
        <v>3929</v>
      </c>
      <c r="C1857" s="1">
        <v>44668</v>
      </c>
      <c r="D1857" s="1">
        <v>44707</v>
      </c>
      <c r="E1857" s="1">
        <f t="shared" si="84"/>
        <v>44652</v>
      </c>
      <c r="F1857">
        <f t="shared" si="85"/>
        <v>1</v>
      </c>
      <c r="G1857" t="str">
        <f t="shared" si="86"/>
        <v>May-22</v>
      </c>
      <c r="H1857">
        <f>VLOOKUP(B1857,campaign!A:D,4,FALSE)</f>
        <v>66</v>
      </c>
    </row>
    <row r="1858" spans="1:8" x14ac:dyDescent="0.25">
      <c r="A1858" t="s">
        <v>3041</v>
      </c>
      <c r="B1858" t="s">
        <v>3929</v>
      </c>
      <c r="C1858" s="1">
        <v>44668</v>
      </c>
      <c r="D1858" s="1">
        <v>44744</v>
      </c>
      <c r="E1858" s="1">
        <f t="shared" si="84"/>
        <v>44652</v>
      </c>
      <c r="F1858">
        <f t="shared" si="85"/>
        <v>2</v>
      </c>
      <c r="G1858" t="str">
        <f t="shared" si="86"/>
        <v>Jul-22</v>
      </c>
      <c r="H1858">
        <f>VLOOKUP(B1858,campaign!A:D,4,FALSE)</f>
        <v>66</v>
      </c>
    </row>
    <row r="1859" spans="1:8" x14ac:dyDescent="0.25">
      <c r="A1859" t="s">
        <v>3041</v>
      </c>
      <c r="B1859" t="s">
        <v>3929</v>
      </c>
      <c r="C1859" s="1">
        <v>44668</v>
      </c>
      <c r="D1859" s="1">
        <v>44804</v>
      </c>
      <c r="E1859" s="1">
        <f t="shared" ref="E1859:E1922" si="87">DATE(YEAR(C1859),MONTH(C1859),1)</f>
        <v>44652</v>
      </c>
      <c r="F1859">
        <f t="shared" ref="F1859:F1922" si="88">DATEDIF(C1859,D1859,"M")</f>
        <v>4</v>
      </c>
      <c r="G1859" t="str">
        <f t="shared" ref="G1859:G1922" si="89">TEXT(D1859,"mmm-yy")</f>
        <v>Aug-22</v>
      </c>
      <c r="H1859">
        <f>VLOOKUP(B1859,campaign!A:D,4,FALSE)</f>
        <v>66</v>
      </c>
    </row>
    <row r="1860" spans="1:8" x14ac:dyDescent="0.25">
      <c r="A1860" t="s">
        <v>3041</v>
      </c>
      <c r="B1860" t="s">
        <v>3929</v>
      </c>
      <c r="C1860" s="1">
        <v>44668</v>
      </c>
      <c r="D1860" s="1">
        <v>44854</v>
      </c>
      <c r="E1860" s="1">
        <f t="shared" si="87"/>
        <v>44652</v>
      </c>
      <c r="F1860">
        <f t="shared" si="88"/>
        <v>6</v>
      </c>
      <c r="G1860" t="str">
        <f t="shared" si="89"/>
        <v>Oct-22</v>
      </c>
      <c r="H1860">
        <f>VLOOKUP(B1860,campaign!A:D,4,FALSE)</f>
        <v>66</v>
      </c>
    </row>
    <row r="1861" spans="1:8" x14ac:dyDescent="0.25">
      <c r="A1861" t="s">
        <v>3041</v>
      </c>
      <c r="B1861" t="s">
        <v>3929</v>
      </c>
      <c r="C1861" s="1">
        <v>44668</v>
      </c>
      <c r="D1861" s="1">
        <v>44894</v>
      </c>
      <c r="E1861" s="1">
        <f t="shared" si="87"/>
        <v>44652</v>
      </c>
      <c r="F1861">
        <f t="shared" si="88"/>
        <v>7</v>
      </c>
      <c r="G1861" t="str">
        <f t="shared" si="89"/>
        <v>Nov-22</v>
      </c>
      <c r="H1861">
        <f>VLOOKUP(B1861,campaign!A:D,4,FALSE)</f>
        <v>66</v>
      </c>
    </row>
    <row r="1862" spans="1:8" x14ac:dyDescent="0.25">
      <c r="A1862" t="s">
        <v>3041</v>
      </c>
      <c r="B1862" t="s">
        <v>3929</v>
      </c>
      <c r="C1862" s="1">
        <v>44668</v>
      </c>
      <c r="D1862" s="1">
        <v>44924</v>
      </c>
      <c r="E1862" s="1">
        <f t="shared" si="87"/>
        <v>44652</v>
      </c>
      <c r="F1862">
        <f t="shared" si="88"/>
        <v>8</v>
      </c>
      <c r="G1862" t="str">
        <f t="shared" si="89"/>
        <v>Dec-22</v>
      </c>
      <c r="H1862">
        <f>VLOOKUP(B1862,campaign!A:D,4,FALSE)</f>
        <v>66</v>
      </c>
    </row>
    <row r="1863" spans="1:8" x14ac:dyDescent="0.25">
      <c r="A1863" t="s">
        <v>3041</v>
      </c>
      <c r="B1863" t="s">
        <v>3929</v>
      </c>
      <c r="C1863" s="1">
        <v>44668</v>
      </c>
      <c r="D1863" s="1">
        <v>44956</v>
      </c>
      <c r="E1863" s="1">
        <f t="shared" si="87"/>
        <v>44652</v>
      </c>
      <c r="F1863">
        <f t="shared" si="88"/>
        <v>9</v>
      </c>
      <c r="G1863" t="str">
        <f t="shared" si="89"/>
        <v>Jan-23</v>
      </c>
      <c r="H1863">
        <f>VLOOKUP(B1863,campaign!A:D,4,FALSE)</f>
        <v>66</v>
      </c>
    </row>
    <row r="1864" spans="1:8" x14ac:dyDescent="0.25">
      <c r="A1864" t="s">
        <v>3041</v>
      </c>
      <c r="B1864" t="s">
        <v>3929</v>
      </c>
      <c r="C1864" s="1">
        <v>44668</v>
      </c>
      <c r="D1864" s="1">
        <v>44958</v>
      </c>
      <c r="E1864" s="1">
        <f t="shared" si="87"/>
        <v>44652</v>
      </c>
      <c r="F1864">
        <f t="shared" si="88"/>
        <v>9</v>
      </c>
      <c r="G1864" t="str">
        <f t="shared" si="89"/>
        <v>Feb-23</v>
      </c>
      <c r="H1864">
        <f>VLOOKUP(B1864,campaign!A:D,4,FALSE)</f>
        <v>66</v>
      </c>
    </row>
    <row r="1865" spans="1:8" x14ac:dyDescent="0.25">
      <c r="A1865" t="s">
        <v>3041</v>
      </c>
      <c r="B1865" t="s">
        <v>3929</v>
      </c>
      <c r="C1865" s="1">
        <v>44668</v>
      </c>
      <c r="D1865" s="1">
        <v>44988</v>
      </c>
      <c r="E1865" s="1">
        <f t="shared" si="87"/>
        <v>44652</v>
      </c>
      <c r="F1865">
        <f t="shared" si="88"/>
        <v>10</v>
      </c>
      <c r="G1865" t="str">
        <f t="shared" si="89"/>
        <v>Mar-23</v>
      </c>
      <c r="H1865">
        <f>VLOOKUP(B1865,campaign!A:D,4,FALSE)</f>
        <v>66</v>
      </c>
    </row>
    <row r="1866" spans="1:8" x14ac:dyDescent="0.25">
      <c r="A1866" t="s">
        <v>3041</v>
      </c>
      <c r="B1866" t="s">
        <v>3929</v>
      </c>
      <c r="C1866" s="1">
        <v>44668</v>
      </c>
      <c r="D1866" s="1">
        <v>45064</v>
      </c>
      <c r="E1866" s="1">
        <f t="shared" si="87"/>
        <v>44652</v>
      </c>
      <c r="F1866">
        <f t="shared" si="88"/>
        <v>13</v>
      </c>
      <c r="G1866" t="str">
        <f t="shared" si="89"/>
        <v>May-23</v>
      </c>
      <c r="H1866">
        <f>VLOOKUP(B1866,campaign!A:D,4,FALSE)</f>
        <v>66</v>
      </c>
    </row>
    <row r="1867" spans="1:8" x14ac:dyDescent="0.25">
      <c r="A1867" t="s">
        <v>3041</v>
      </c>
      <c r="B1867" t="s">
        <v>3927</v>
      </c>
      <c r="C1867" s="1">
        <v>44886</v>
      </c>
      <c r="D1867" s="1">
        <v>44886</v>
      </c>
      <c r="E1867" s="1">
        <f t="shared" si="87"/>
        <v>44866</v>
      </c>
      <c r="F1867">
        <f t="shared" si="88"/>
        <v>0</v>
      </c>
      <c r="G1867" t="str">
        <f t="shared" si="89"/>
        <v>Nov-22</v>
      </c>
      <c r="H1867">
        <f>VLOOKUP(B1867,campaign!A:D,4,FALSE)</f>
        <v>27</v>
      </c>
    </row>
    <row r="1868" spans="1:8" x14ac:dyDescent="0.25">
      <c r="A1868" t="s">
        <v>3041</v>
      </c>
      <c r="B1868" t="s">
        <v>3927</v>
      </c>
      <c r="C1868" s="1">
        <v>44886</v>
      </c>
      <c r="D1868" s="1">
        <v>44917</v>
      </c>
      <c r="E1868" s="1">
        <f t="shared" si="87"/>
        <v>44866</v>
      </c>
      <c r="F1868">
        <f t="shared" si="88"/>
        <v>1</v>
      </c>
      <c r="G1868" t="str">
        <f t="shared" si="89"/>
        <v>Dec-22</v>
      </c>
      <c r="H1868">
        <f>VLOOKUP(B1868,campaign!A:D,4,FALSE)</f>
        <v>27</v>
      </c>
    </row>
    <row r="1869" spans="1:8" x14ac:dyDescent="0.25">
      <c r="A1869" t="s">
        <v>3041</v>
      </c>
      <c r="B1869" t="s">
        <v>3927</v>
      </c>
      <c r="C1869" s="1">
        <v>44886</v>
      </c>
      <c r="D1869" s="1">
        <v>44928</v>
      </c>
      <c r="E1869" s="1">
        <f t="shared" si="87"/>
        <v>44866</v>
      </c>
      <c r="F1869">
        <f t="shared" si="88"/>
        <v>1</v>
      </c>
      <c r="G1869" t="str">
        <f t="shared" si="89"/>
        <v>Jan-23</v>
      </c>
      <c r="H1869">
        <f>VLOOKUP(B1869,campaign!A:D,4,FALSE)</f>
        <v>27</v>
      </c>
    </row>
    <row r="1870" spans="1:8" x14ac:dyDescent="0.25">
      <c r="A1870" t="s">
        <v>3041</v>
      </c>
      <c r="B1870" t="s">
        <v>3927</v>
      </c>
      <c r="C1870" s="1">
        <v>44886</v>
      </c>
      <c r="D1870" s="1">
        <v>44980</v>
      </c>
      <c r="E1870" s="1">
        <f t="shared" si="87"/>
        <v>44866</v>
      </c>
      <c r="F1870">
        <f t="shared" si="88"/>
        <v>3</v>
      </c>
      <c r="G1870" t="str">
        <f t="shared" si="89"/>
        <v>Feb-23</v>
      </c>
      <c r="H1870">
        <f>VLOOKUP(B1870,campaign!A:D,4,FALSE)</f>
        <v>27</v>
      </c>
    </row>
    <row r="1871" spans="1:8" x14ac:dyDescent="0.25">
      <c r="A1871" t="s">
        <v>3041</v>
      </c>
      <c r="B1871" t="s">
        <v>3927</v>
      </c>
      <c r="C1871" s="1">
        <v>44886</v>
      </c>
      <c r="D1871" s="1">
        <v>45008</v>
      </c>
      <c r="E1871" s="1">
        <f t="shared" si="87"/>
        <v>44866</v>
      </c>
      <c r="F1871">
        <f t="shared" si="88"/>
        <v>4</v>
      </c>
      <c r="G1871" t="str">
        <f t="shared" si="89"/>
        <v>Mar-23</v>
      </c>
      <c r="H1871">
        <f>VLOOKUP(B1871,campaign!A:D,4,FALSE)</f>
        <v>27</v>
      </c>
    </row>
    <row r="1872" spans="1:8" x14ac:dyDescent="0.25">
      <c r="A1872" t="s">
        <v>3041</v>
      </c>
      <c r="B1872" t="s">
        <v>3927</v>
      </c>
      <c r="C1872" s="1">
        <v>44886</v>
      </c>
      <c r="D1872" s="1">
        <v>45074</v>
      </c>
      <c r="E1872" s="1">
        <f t="shared" si="87"/>
        <v>44866</v>
      </c>
      <c r="F1872">
        <f t="shared" si="88"/>
        <v>6</v>
      </c>
      <c r="G1872" t="str">
        <f t="shared" si="89"/>
        <v>May-23</v>
      </c>
      <c r="H1872">
        <f>VLOOKUP(B1872,campaign!A:D,4,FALSE)</f>
        <v>27</v>
      </c>
    </row>
    <row r="1873" spans="1:8" x14ac:dyDescent="0.25">
      <c r="A1873" t="s">
        <v>3042</v>
      </c>
      <c r="B1873" t="s">
        <v>3922</v>
      </c>
      <c r="C1873" s="1">
        <v>44798</v>
      </c>
      <c r="D1873" s="1">
        <v>44798</v>
      </c>
      <c r="E1873" s="1">
        <f t="shared" si="87"/>
        <v>44774</v>
      </c>
      <c r="F1873">
        <f t="shared" si="88"/>
        <v>0</v>
      </c>
      <c r="G1873" t="str">
        <f t="shared" si="89"/>
        <v>Aug-22</v>
      </c>
      <c r="H1873">
        <f>VLOOKUP(B1873,campaign!A:D,4,FALSE)</f>
        <v>62</v>
      </c>
    </row>
    <row r="1874" spans="1:8" x14ac:dyDescent="0.25">
      <c r="A1874" t="s">
        <v>3042</v>
      </c>
      <c r="B1874" t="s">
        <v>3922</v>
      </c>
      <c r="C1874" s="1">
        <v>44798</v>
      </c>
      <c r="D1874" s="1">
        <v>44843</v>
      </c>
      <c r="E1874" s="1">
        <f t="shared" si="87"/>
        <v>44774</v>
      </c>
      <c r="F1874">
        <f t="shared" si="88"/>
        <v>1</v>
      </c>
      <c r="G1874" t="str">
        <f t="shared" si="89"/>
        <v>Oct-22</v>
      </c>
      <c r="H1874">
        <f>VLOOKUP(B1874,campaign!A:D,4,FALSE)</f>
        <v>62</v>
      </c>
    </row>
    <row r="1875" spans="1:8" x14ac:dyDescent="0.25">
      <c r="A1875" t="s">
        <v>3042</v>
      </c>
      <c r="B1875" t="s">
        <v>3922</v>
      </c>
      <c r="C1875" s="1">
        <v>44798</v>
      </c>
      <c r="D1875" s="1">
        <v>44922</v>
      </c>
      <c r="E1875" s="1">
        <f t="shared" si="87"/>
        <v>44774</v>
      </c>
      <c r="F1875">
        <f t="shared" si="88"/>
        <v>4</v>
      </c>
      <c r="G1875" t="str">
        <f t="shared" si="89"/>
        <v>Dec-22</v>
      </c>
      <c r="H1875">
        <f>VLOOKUP(B1875,campaign!A:D,4,FALSE)</f>
        <v>62</v>
      </c>
    </row>
    <row r="1876" spans="1:8" x14ac:dyDescent="0.25">
      <c r="A1876" t="s">
        <v>3042</v>
      </c>
      <c r="B1876" t="s">
        <v>3922</v>
      </c>
      <c r="C1876" s="1">
        <v>44798</v>
      </c>
      <c r="D1876" s="1">
        <v>44933</v>
      </c>
      <c r="E1876" s="1">
        <f t="shared" si="87"/>
        <v>44774</v>
      </c>
      <c r="F1876">
        <f t="shared" si="88"/>
        <v>4</v>
      </c>
      <c r="G1876" t="str">
        <f t="shared" si="89"/>
        <v>Jan-23</v>
      </c>
      <c r="H1876">
        <f>VLOOKUP(B1876,campaign!A:D,4,FALSE)</f>
        <v>62</v>
      </c>
    </row>
    <row r="1877" spans="1:8" x14ac:dyDescent="0.25">
      <c r="A1877" t="s">
        <v>3042</v>
      </c>
      <c r="B1877" t="s">
        <v>3922</v>
      </c>
      <c r="C1877" s="1">
        <v>44798</v>
      </c>
      <c r="D1877" s="1">
        <v>44964</v>
      </c>
      <c r="E1877" s="1">
        <f t="shared" si="87"/>
        <v>44774</v>
      </c>
      <c r="F1877">
        <f t="shared" si="88"/>
        <v>5</v>
      </c>
      <c r="G1877" t="str">
        <f t="shared" si="89"/>
        <v>Feb-23</v>
      </c>
      <c r="H1877">
        <f>VLOOKUP(B1877,campaign!A:D,4,FALSE)</f>
        <v>62</v>
      </c>
    </row>
    <row r="1878" spans="1:8" x14ac:dyDescent="0.25">
      <c r="A1878" t="s">
        <v>3042</v>
      </c>
      <c r="B1878" t="s">
        <v>3922</v>
      </c>
      <c r="C1878" s="1">
        <v>44798</v>
      </c>
      <c r="D1878" s="1">
        <v>45021</v>
      </c>
      <c r="E1878" s="1">
        <f t="shared" si="87"/>
        <v>44774</v>
      </c>
      <c r="F1878">
        <f t="shared" si="88"/>
        <v>7</v>
      </c>
      <c r="G1878" t="str">
        <f t="shared" si="89"/>
        <v>Apr-23</v>
      </c>
      <c r="H1878">
        <f>VLOOKUP(B1878,campaign!A:D,4,FALSE)</f>
        <v>62</v>
      </c>
    </row>
    <row r="1879" spans="1:8" x14ac:dyDescent="0.25">
      <c r="A1879" t="s">
        <v>3042</v>
      </c>
      <c r="B1879" t="s">
        <v>3922</v>
      </c>
      <c r="C1879" s="1">
        <v>44798</v>
      </c>
      <c r="D1879" s="1">
        <v>45074</v>
      </c>
      <c r="E1879" s="1">
        <f t="shared" si="87"/>
        <v>44774</v>
      </c>
      <c r="F1879">
        <f t="shared" si="88"/>
        <v>9</v>
      </c>
      <c r="G1879" t="str">
        <f t="shared" si="89"/>
        <v>May-23</v>
      </c>
      <c r="H1879">
        <f>VLOOKUP(B1879,campaign!A:D,4,FALSE)</f>
        <v>62</v>
      </c>
    </row>
    <row r="1880" spans="1:8" x14ac:dyDescent="0.25">
      <c r="A1880" t="s">
        <v>3042</v>
      </c>
      <c r="B1880" t="s">
        <v>3927</v>
      </c>
      <c r="C1880" s="1">
        <v>44926</v>
      </c>
      <c r="D1880" s="1">
        <v>44926</v>
      </c>
      <c r="E1880" s="1">
        <f t="shared" si="87"/>
        <v>44896</v>
      </c>
      <c r="F1880">
        <f t="shared" si="88"/>
        <v>0</v>
      </c>
      <c r="G1880" t="str">
        <f t="shared" si="89"/>
        <v>Dec-22</v>
      </c>
      <c r="H1880">
        <f>VLOOKUP(B1880,campaign!A:D,4,FALSE)</f>
        <v>27</v>
      </c>
    </row>
    <row r="1881" spans="1:8" x14ac:dyDescent="0.25">
      <c r="A1881" t="s">
        <v>3042</v>
      </c>
      <c r="B1881" t="s">
        <v>3927</v>
      </c>
      <c r="C1881" s="1">
        <v>44926</v>
      </c>
      <c r="D1881" s="1">
        <v>44967</v>
      </c>
      <c r="E1881" s="1">
        <f t="shared" si="87"/>
        <v>44896</v>
      </c>
      <c r="F1881">
        <f t="shared" si="88"/>
        <v>1</v>
      </c>
      <c r="G1881" t="str">
        <f t="shared" si="89"/>
        <v>Feb-23</v>
      </c>
      <c r="H1881">
        <f>VLOOKUP(B1881,campaign!A:D,4,FALSE)</f>
        <v>27</v>
      </c>
    </row>
    <row r="1882" spans="1:8" x14ac:dyDescent="0.25">
      <c r="A1882" t="s">
        <v>3042</v>
      </c>
      <c r="B1882" t="s">
        <v>3927</v>
      </c>
      <c r="C1882" s="1">
        <v>44926</v>
      </c>
      <c r="D1882" s="1">
        <v>44998</v>
      </c>
      <c r="E1882" s="1">
        <f t="shared" si="87"/>
        <v>44896</v>
      </c>
      <c r="F1882">
        <f t="shared" si="88"/>
        <v>2</v>
      </c>
      <c r="G1882" t="str">
        <f t="shared" si="89"/>
        <v>Mar-23</v>
      </c>
      <c r="H1882">
        <f>VLOOKUP(B1882,campaign!A:D,4,FALSE)</f>
        <v>27</v>
      </c>
    </row>
    <row r="1883" spans="1:8" x14ac:dyDescent="0.25">
      <c r="A1883" t="s">
        <v>3042</v>
      </c>
      <c r="B1883" t="s">
        <v>3927</v>
      </c>
      <c r="C1883" s="1">
        <v>44926</v>
      </c>
      <c r="D1883" s="1">
        <v>45022</v>
      </c>
      <c r="E1883" s="1">
        <f t="shared" si="87"/>
        <v>44896</v>
      </c>
      <c r="F1883">
        <f t="shared" si="88"/>
        <v>3</v>
      </c>
      <c r="G1883" t="str">
        <f t="shared" si="89"/>
        <v>Apr-23</v>
      </c>
      <c r="H1883">
        <f>VLOOKUP(B1883,campaign!A:D,4,FALSE)</f>
        <v>27</v>
      </c>
    </row>
    <row r="1884" spans="1:8" x14ac:dyDescent="0.25">
      <c r="A1884" t="s">
        <v>3042</v>
      </c>
      <c r="B1884" t="s">
        <v>3927</v>
      </c>
      <c r="C1884" s="1">
        <v>44926</v>
      </c>
      <c r="D1884" s="1">
        <v>45059</v>
      </c>
      <c r="E1884" s="1">
        <f t="shared" si="87"/>
        <v>44896</v>
      </c>
      <c r="F1884">
        <f t="shared" si="88"/>
        <v>4</v>
      </c>
      <c r="G1884" t="str">
        <f t="shared" si="89"/>
        <v>May-23</v>
      </c>
      <c r="H1884">
        <f>VLOOKUP(B1884,campaign!A:D,4,FALSE)</f>
        <v>27</v>
      </c>
    </row>
    <row r="1885" spans="1:8" x14ac:dyDescent="0.25">
      <c r="A1885" t="s">
        <v>3042</v>
      </c>
      <c r="B1885" t="s">
        <v>3920</v>
      </c>
      <c r="C1885" s="1">
        <v>45019</v>
      </c>
      <c r="D1885" s="1">
        <v>45019</v>
      </c>
      <c r="E1885" s="1">
        <f t="shared" si="87"/>
        <v>45017</v>
      </c>
      <c r="F1885">
        <f t="shared" si="88"/>
        <v>0</v>
      </c>
      <c r="G1885" t="str">
        <f t="shared" si="89"/>
        <v>Apr-23</v>
      </c>
      <c r="H1885">
        <f>VLOOKUP(B1885,campaign!A:D,4,FALSE)</f>
        <v>10</v>
      </c>
    </row>
    <row r="1886" spans="1:8" x14ac:dyDescent="0.25">
      <c r="A1886" t="s">
        <v>3042</v>
      </c>
      <c r="B1886" t="s">
        <v>3920</v>
      </c>
      <c r="C1886" s="1">
        <v>45019</v>
      </c>
      <c r="D1886" s="1">
        <v>45058</v>
      </c>
      <c r="E1886" s="1">
        <f t="shared" si="87"/>
        <v>45017</v>
      </c>
      <c r="F1886">
        <f t="shared" si="88"/>
        <v>1</v>
      </c>
      <c r="G1886" t="str">
        <f t="shared" si="89"/>
        <v>May-23</v>
      </c>
      <c r="H1886">
        <f>VLOOKUP(B1886,campaign!A:D,4,FALSE)</f>
        <v>10</v>
      </c>
    </row>
    <row r="1887" spans="1:8" x14ac:dyDescent="0.25">
      <c r="A1887" t="s">
        <v>3043</v>
      </c>
      <c r="B1887" t="s">
        <v>3928</v>
      </c>
      <c r="C1887" s="1">
        <v>44879</v>
      </c>
      <c r="D1887" s="1">
        <v>44879</v>
      </c>
      <c r="E1887" s="1">
        <f t="shared" si="87"/>
        <v>44866</v>
      </c>
      <c r="F1887">
        <f t="shared" si="88"/>
        <v>0</v>
      </c>
      <c r="G1887" t="str">
        <f t="shared" si="89"/>
        <v>Nov-22</v>
      </c>
      <c r="H1887">
        <f>VLOOKUP(B1887,campaign!A:D,4,FALSE)</f>
        <v>75</v>
      </c>
    </row>
    <row r="1888" spans="1:8" x14ac:dyDescent="0.25">
      <c r="A1888" t="s">
        <v>3043</v>
      </c>
      <c r="B1888" t="s">
        <v>3928</v>
      </c>
      <c r="C1888" s="1">
        <v>44879</v>
      </c>
      <c r="D1888" s="1">
        <v>44918</v>
      </c>
      <c r="E1888" s="1">
        <f t="shared" si="87"/>
        <v>44866</v>
      </c>
      <c r="F1888">
        <f t="shared" si="88"/>
        <v>1</v>
      </c>
      <c r="G1888" t="str">
        <f t="shared" si="89"/>
        <v>Dec-22</v>
      </c>
      <c r="H1888">
        <f>VLOOKUP(B1888,campaign!A:D,4,FALSE)</f>
        <v>75</v>
      </c>
    </row>
    <row r="1889" spans="1:8" x14ac:dyDescent="0.25">
      <c r="A1889" t="s">
        <v>3043</v>
      </c>
      <c r="B1889" t="s">
        <v>3928</v>
      </c>
      <c r="C1889" s="1">
        <v>44879</v>
      </c>
      <c r="D1889" s="1">
        <v>44941</v>
      </c>
      <c r="E1889" s="1">
        <f t="shared" si="87"/>
        <v>44866</v>
      </c>
      <c r="F1889">
        <f t="shared" si="88"/>
        <v>2</v>
      </c>
      <c r="G1889" t="str">
        <f t="shared" si="89"/>
        <v>Jan-23</v>
      </c>
      <c r="H1889">
        <f>VLOOKUP(B1889,campaign!A:D,4,FALSE)</f>
        <v>75</v>
      </c>
    </row>
    <row r="1890" spans="1:8" x14ac:dyDescent="0.25">
      <c r="A1890" t="s">
        <v>3043</v>
      </c>
      <c r="B1890" t="s">
        <v>3928</v>
      </c>
      <c r="C1890" s="1">
        <v>44879</v>
      </c>
      <c r="D1890" s="1">
        <v>44983</v>
      </c>
      <c r="E1890" s="1">
        <f t="shared" si="87"/>
        <v>44866</v>
      </c>
      <c r="F1890">
        <f t="shared" si="88"/>
        <v>3</v>
      </c>
      <c r="G1890" t="str">
        <f t="shared" si="89"/>
        <v>Feb-23</v>
      </c>
      <c r="H1890">
        <f>VLOOKUP(B1890,campaign!A:D,4,FALSE)</f>
        <v>75</v>
      </c>
    </row>
    <row r="1891" spans="1:8" x14ac:dyDescent="0.25">
      <c r="A1891" t="s">
        <v>3043</v>
      </c>
      <c r="B1891" t="s">
        <v>3928</v>
      </c>
      <c r="C1891" s="1">
        <v>44879</v>
      </c>
      <c r="D1891" s="1">
        <v>45011</v>
      </c>
      <c r="E1891" s="1">
        <f t="shared" si="87"/>
        <v>44866</v>
      </c>
      <c r="F1891">
        <f t="shared" si="88"/>
        <v>4</v>
      </c>
      <c r="G1891" t="str">
        <f t="shared" si="89"/>
        <v>Mar-23</v>
      </c>
      <c r="H1891">
        <f>VLOOKUP(B1891,campaign!A:D,4,FALSE)</f>
        <v>75</v>
      </c>
    </row>
    <row r="1892" spans="1:8" x14ac:dyDescent="0.25">
      <c r="A1892" t="s">
        <v>3043</v>
      </c>
      <c r="B1892" t="s">
        <v>3928</v>
      </c>
      <c r="C1892" s="1">
        <v>44879</v>
      </c>
      <c r="D1892" s="1">
        <v>45039</v>
      </c>
      <c r="E1892" s="1">
        <f t="shared" si="87"/>
        <v>44866</v>
      </c>
      <c r="F1892">
        <f t="shared" si="88"/>
        <v>5</v>
      </c>
      <c r="G1892" t="str">
        <f t="shared" si="89"/>
        <v>Apr-23</v>
      </c>
      <c r="H1892">
        <f>VLOOKUP(B1892,campaign!A:D,4,FALSE)</f>
        <v>75</v>
      </c>
    </row>
    <row r="1893" spans="1:8" x14ac:dyDescent="0.25">
      <c r="A1893" t="s">
        <v>3043</v>
      </c>
      <c r="B1893" t="s">
        <v>3928</v>
      </c>
      <c r="C1893" s="1">
        <v>44879</v>
      </c>
      <c r="D1893" s="1">
        <v>45066</v>
      </c>
      <c r="E1893" s="1">
        <f t="shared" si="87"/>
        <v>44866</v>
      </c>
      <c r="F1893">
        <f t="shared" si="88"/>
        <v>6</v>
      </c>
      <c r="G1893" t="str">
        <f t="shared" si="89"/>
        <v>May-23</v>
      </c>
      <c r="H1893">
        <f>VLOOKUP(B1893,campaign!A:D,4,FALSE)</f>
        <v>75</v>
      </c>
    </row>
    <row r="1894" spans="1:8" x14ac:dyDescent="0.25">
      <c r="A1894" t="s">
        <v>3043</v>
      </c>
      <c r="B1894" t="s">
        <v>3927</v>
      </c>
      <c r="C1894" s="1">
        <v>44915</v>
      </c>
      <c r="D1894" s="1">
        <v>44915</v>
      </c>
      <c r="E1894" s="1">
        <f t="shared" si="87"/>
        <v>44896</v>
      </c>
      <c r="F1894">
        <f t="shared" si="88"/>
        <v>0</v>
      </c>
      <c r="G1894" t="str">
        <f t="shared" si="89"/>
        <v>Dec-22</v>
      </c>
      <c r="H1894">
        <f>VLOOKUP(B1894,campaign!A:D,4,FALSE)</f>
        <v>27</v>
      </c>
    </row>
    <row r="1895" spans="1:8" x14ac:dyDescent="0.25">
      <c r="A1895" t="s">
        <v>3043</v>
      </c>
      <c r="B1895" t="s">
        <v>3927</v>
      </c>
      <c r="C1895" s="1">
        <v>44915</v>
      </c>
      <c r="D1895" s="1">
        <v>44947</v>
      </c>
      <c r="E1895" s="1">
        <f t="shared" si="87"/>
        <v>44896</v>
      </c>
      <c r="F1895">
        <f t="shared" si="88"/>
        <v>1</v>
      </c>
      <c r="G1895" t="str">
        <f t="shared" si="89"/>
        <v>Jan-23</v>
      </c>
      <c r="H1895">
        <f>VLOOKUP(B1895,campaign!A:D,4,FALSE)</f>
        <v>27</v>
      </c>
    </row>
    <row r="1896" spans="1:8" x14ac:dyDescent="0.25">
      <c r="A1896" t="s">
        <v>3043</v>
      </c>
      <c r="B1896" t="s">
        <v>3927</v>
      </c>
      <c r="C1896" s="1">
        <v>44915</v>
      </c>
      <c r="D1896" s="1">
        <v>44979</v>
      </c>
      <c r="E1896" s="1">
        <f t="shared" si="87"/>
        <v>44896</v>
      </c>
      <c r="F1896">
        <f t="shared" si="88"/>
        <v>2</v>
      </c>
      <c r="G1896" t="str">
        <f t="shared" si="89"/>
        <v>Feb-23</v>
      </c>
      <c r="H1896">
        <f>VLOOKUP(B1896,campaign!A:D,4,FALSE)</f>
        <v>27</v>
      </c>
    </row>
    <row r="1897" spans="1:8" x14ac:dyDescent="0.25">
      <c r="A1897" t="s">
        <v>3043</v>
      </c>
      <c r="B1897" t="s">
        <v>3927</v>
      </c>
      <c r="C1897" s="1">
        <v>44915</v>
      </c>
      <c r="D1897" s="1">
        <v>45013</v>
      </c>
      <c r="E1897" s="1">
        <f t="shared" si="87"/>
        <v>44896</v>
      </c>
      <c r="F1897">
        <f t="shared" si="88"/>
        <v>3</v>
      </c>
      <c r="G1897" t="str">
        <f t="shared" si="89"/>
        <v>Mar-23</v>
      </c>
      <c r="H1897">
        <f>VLOOKUP(B1897,campaign!A:D,4,FALSE)</f>
        <v>27</v>
      </c>
    </row>
    <row r="1898" spans="1:8" x14ac:dyDescent="0.25">
      <c r="A1898" t="s">
        <v>3043</v>
      </c>
      <c r="B1898" t="s">
        <v>3927</v>
      </c>
      <c r="C1898" s="1">
        <v>44915</v>
      </c>
      <c r="D1898" s="1">
        <v>45046</v>
      </c>
      <c r="E1898" s="1">
        <f t="shared" si="87"/>
        <v>44896</v>
      </c>
      <c r="F1898">
        <f t="shared" si="88"/>
        <v>4</v>
      </c>
      <c r="G1898" t="str">
        <f t="shared" si="89"/>
        <v>Apr-23</v>
      </c>
      <c r="H1898">
        <f>VLOOKUP(B1898,campaign!A:D,4,FALSE)</f>
        <v>27</v>
      </c>
    </row>
    <row r="1899" spans="1:8" x14ac:dyDescent="0.25">
      <c r="A1899" t="s">
        <v>3043</v>
      </c>
      <c r="B1899" t="s">
        <v>3927</v>
      </c>
      <c r="C1899" s="1">
        <v>44915</v>
      </c>
      <c r="D1899" s="1">
        <v>45068</v>
      </c>
      <c r="E1899" s="1">
        <f t="shared" si="87"/>
        <v>44896</v>
      </c>
      <c r="F1899">
        <f t="shared" si="88"/>
        <v>5</v>
      </c>
      <c r="G1899" t="str">
        <f t="shared" si="89"/>
        <v>May-23</v>
      </c>
      <c r="H1899">
        <f>VLOOKUP(B1899,campaign!A:D,4,FALSE)</f>
        <v>27</v>
      </c>
    </row>
    <row r="1900" spans="1:8" x14ac:dyDescent="0.25">
      <c r="A1900" t="s">
        <v>3044</v>
      </c>
      <c r="B1900" t="s">
        <v>3921</v>
      </c>
      <c r="C1900" s="1">
        <v>44706</v>
      </c>
      <c r="D1900" s="1">
        <v>44706</v>
      </c>
      <c r="E1900" s="1">
        <f t="shared" si="87"/>
        <v>44682</v>
      </c>
      <c r="F1900">
        <f t="shared" si="88"/>
        <v>0</v>
      </c>
      <c r="G1900" t="str">
        <f t="shared" si="89"/>
        <v>May-22</v>
      </c>
      <c r="H1900">
        <f>VLOOKUP(B1900,campaign!A:D,4,FALSE)</f>
        <v>26</v>
      </c>
    </row>
    <row r="1901" spans="1:8" x14ac:dyDescent="0.25">
      <c r="A1901" t="s">
        <v>3044</v>
      </c>
      <c r="B1901" t="s">
        <v>3921</v>
      </c>
      <c r="C1901" s="1">
        <v>44706</v>
      </c>
      <c r="D1901" s="1">
        <v>44752</v>
      </c>
      <c r="E1901" s="1">
        <f t="shared" si="87"/>
        <v>44682</v>
      </c>
      <c r="F1901">
        <f t="shared" si="88"/>
        <v>1</v>
      </c>
      <c r="G1901" t="str">
        <f t="shared" si="89"/>
        <v>Jul-22</v>
      </c>
      <c r="H1901">
        <f>VLOOKUP(B1901,campaign!A:D,4,FALSE)</f>
        <v>26</v>
      </c>
    </row>
    <row r="1902" spans="1:8" x14ac:dyDescent="0.25">
      <c r="A1902" t="s">
        <v>3044</v>
      </c>
      <c r="B1902" t="s">
        <v>3921</v>
      </c>
      <c r="C1902" s="1">
        <v>44706</v>
      </c>
      <c r="D1902" s="1">
        <v>44802</v>
      </c>
      <c r="E1902" s="1">
        <f t="shared" si="87"/>
        <v>44682</v>
      </c>
      <c r="F1902">
        <f t="shared" si="88"/>
        <v>3</v>
      </c>
      <c r="G1902" t="str">
        <f t="shared" si="89"/>
        <v>Aug-22</v>
      </c>
      <c r="H1902">
        <f>VLOOKUP(B1902,campaign!A:D,4,FALSE)</f>
        <v>26</v>
      </c>
    </row>
    <row r="1903" spans="1:8" x14ac:dyDescent="0.25">
      <c r="A1903" t="s">
        <v>3044</v>
      </c>
      <c r="B1903" t="s">
        <v>3921</v>
      </c>
      <c r="C1903" s="1">
        <v>44706</v>
      </c>
      <c r="D1903" s="1">
        <v>44810</v>
      </c>
      <c r="E1903" s="1">
        <f t="shared" si="87"/>
        <v>44682</v>
      </c>
      <c r="F1903">
        <f t="shared" si="88"/>
        <v>3</v>
      </c>
      <c r="G1903" t="str">
        <f t="shared" si="89"/>
        <v>Sep-22</v>
      </c>
      <c r="H1903">
        <f>VLOOKUP(B1903,campaign!A:D,4,FALSE)</f>
        <v>26</v>
      </c>
    </row>
    <row r="1904" spans="1:8" x14ac:dyDescent="0.25">
      <c r="A1904" t="s">
        <v>3044</v>
      </c>
      <c r="B1904" t="s">
        <v>3921</v>
      </c>
      <c r="C1904" s="1">
        <v>44706</v>
      </c>
      <c r="D1904" s="1">
        <v>44923</v>
      </c>
      <c r="E1904" s="1">
        <f t="shared" si="87"/>
        <v>44682</v>
      </c>
      <c r="F1904">
        <f t="shared" si="88"/>
        <v>7</v>
      </c>
      <c r="G1904" t="str">
        <f t="shared" si="89"/>
        <v>Dec-22</v>
      </c>
      <c r="H1904">
        <f>VLOOKUP(B1904,campaign!A:D,4,FALSE)</f>
        <v>26</v>
      </c>
    </row>
    <row r="1905" spans="1:8" x14ac:dyDescent="0.25">
      <c r="A1905" t="s">
        <v>3044</v>
      </c>
      <c r="B1905" t="s">
        <v>3921</v>
      </c>
      <c r="C1905" s="1">
        <v>44706</v>
      </c>
      <c r="D1905" s="1">
        <v>44964</v>
      </c>
      <c r="E1905" s="1">
        <f t="shared" si="87"/>
        <v>44682</v>
      </c>
      <c r="F1905">
        <f t="shared" si="88"/>
        <v>8</v>
      </c>
      <c r="G1905" t="str">
        <f t="shared" si="89"/>
        <v>Feb-23</v>
      </c>
      <c r="H1905">
        <f>VLOOKUP(B1905,campaign!A:D,4,FALSE)</f>
        <v>26</v>
      </c>
    </row>
    <row r="1906" spans="1:8" x14ac:dyDescent="0.25">
      <c r="A1906" t="s">
        <v>3044</v>
      </c>
      <c r="B1906" t="s">
        <v>3921</v>
      </c>
      <c r="C1906" s="1">
        <v>44706</v>
      </c>
      <c r="D1906" s="1">
        <v>44988</v>
      </c>
      <c r="E1906" s="1">
        <f t="shared" si="87"/>
        <v>44682</v>
      </c>
      <c r="F1906">
        <f t="shared" si="88"/>
        <v>9</v>
      </c>
      <c r="G1906" t="str">
        <f t="shared" si="89"/>
        <v>Mar-23</v>
      </c>
      <c r="H1906">
        <f>VLOOKUP(B1906,campaign!A:D,4,FALSE)</f>
        <v>26</v>
      </c>
    </row>
    <row r="1907" spans="1:8" x14ac:dyDescent="0.25">
      <c r="A1907" t="s">
        <v>3044</v>
      </c>
      <c r="B1907" t="s">
        <v>3921</v>
      </c>
      <c r="C1907" s="1">
        <v>44706</v>
      </c>
      <c r="D1907" s="1">
        <v>45020</v>
      </c>
      <c r="E1907" s="1">
        <f t="shared" si="87"/>
        <v>44682</v>
      </c>
      <c r="F1907">
        <f t="shared" si="88"/>
        <v>10</v>
      </c>
      <c r="G1907" t="str">
        <f t="shared" si="89"/>
        <v>Apr-23</v>
      </c>
      <c r="H1907">
        <f>VLOOKUP(B1907,campaign!A:D,4,FALSE)</f>
        <v>26</v>
      </c>
    </row>
    <row r="1908" spans="1:8" x14ac:dyDescent="0.25">
      <c r="A1908" t="s">
        <v>3044</v>
      </c>
      <c r="B1908" t="s">
        <v>3921</v>
      </c>
      <c r="C1908" s="1">
        <v>44706</v>
      </c>
      <c r="D1908" s="1">
        <v>45083</v>
      </c>
      <c r="E1908" s="1">
        <f t="shared" si="87"/>
        <v>44682</v>
      </c>
      <c r="F1908">
        <f t="shared" si="88"/>
        <v>12</v>
      </c>
      <c r="G1908" t="str">
        <f t="shared" si="89"/>
        <v>Jun-23</v>
      </c>
      <c r="H1908">
        <f>VLOOKUP(B1908,campaign!A:D,4,FALSE)</f>
        <v>26</v>
      </c>
    </row>
    <row r="1909" spans="1:8" x14ac:dyDescent="0.25">
      <c r="A1909" t="s">
        <v>3044</v>
      </c>
      <c r="B1909" t="s">
        <v>3953</v>
      </c>
      <c r="C1909" s="1">
        <v>44816</v>
      </c>
      <c r="D1909" s="1">
        <v>44816</v>
      </c>
      <c r="E1909" s="1">
        <f t="shared" si="87"/>
        <v>44805</v>
      </c>
      <c r="F1909">
        <f t="shared" si="88"/>
        <v>0</v>
      </c>
      <c r="G1909" t="str">
        <f t="shared" si="89"/>
        <v>Sep-22</v>
      </c>
      <c r="H1909">
        <f>VLOOKUP(B1909,campaign!A:D,4,FALSE)</f>
        <v>29</v>
      </c>
    </row>
    <row r="1910" spans="1:8" x14ac:dyDescent="0.25">
      <c r="A1910" t="s">
        <v>3044</v>
      </c>
      <c r="B1910" t="s">
        <v>3953</v>
      </c>
      <c r="C1910" s="1">
        <v>44816</v>
      </c>
      <c r="D1910" s="1">
        <v>44856</v>
      </c>
      <c r="E1910" s="1">
        <f t="shared" si="87"/>
        <v>44805</v>
      </c>
      <c r="F1910">
        <f t="shared" si="88"/>
        <v>1</v>
      </c>
      <c r="G1910" t="str">
        <f t="shared" si="89"/>
        <v>Oct-22</v>
      </c>
      <c r="H1910">
        <f>VLOOKUP(B1910,campaign!A:D,4,FALSE)</f>
        <v>29</v>
      </c>
    </row>
    <row r="1911" spans="1:8" x14ac:dyDescent="0.25">
      <c r="A1911" t="s">
        <v>3044</v>
      </c>
      <c r="B1911" t="s">
        <v>3953</v>
      </c>
      <c r="C1911" s="1">
        <v>44816</v>
      </c>
      <c r="D1911" s="1">
        <v>44879</v>
      </c>
      <c r="E1911" s="1">
        <f t="shared" si="87"/>
        <v>44805</v>
      </c>
      <c r="F1911">
        <f t="shared" si="88"/>
        <v>2</v>
      </c>
      <c r="G1911" t="str">
        <f t="shared" si="89"/>
        <v>Nov-22</v>
      </c>
      <c r="H1911">
        <f>VLOOKUP(B1911,campaign!A:D,4,FALSE)</f>
        <v>29</v>
      </c>
    </row>
    <row r="1912" spans="1:8" x14ac:dyDescent="0.25">
      <c r="A1912" t="s">
        <v>3044</v>
      </c>
      <c r="B1912" t="s">
        <v>3953</v>
      </c>
      <c r="C1912" s="1">
        <v>44816</v>
      </c>
      <c r="D1912" s="1">
        <v>44909</v>
      </c>
      <c r="E1912" s="1">
        <f t="shared" si="87"/>
        <v>44805</v>
      </c>
      <c r="F1912">
        <f t="shared" si="88"/>
        <v>3</v>
      </c>
      <c r="G1912" t="str">
        <f t="shared" si="89"/>
        <v>Dec-22</v>
      </c>
      <c r="H1912">
        <f>VLOOKUP(B1912,campaign!A:D,4,FALSE)</f>
        <v>29</v>
      </c>
    </row>
    <row r="1913" spans="1:8" x14ac:dyDescent="0.25">
      <c r="A1913" t="s">
        <v>3044</v>
      </c>
      <c r="B1913" t="s">
        <v>3953</v>
      </c>
      <c r="C1913" s="1">
        <v>44816</v>
      </c>
      <c r="D1913" s="1">
        <v>44984</v>
      </c>
      <c r="E1913" s="1">
        <f t="shared" si="87"/>
        <v>44805</v>
      </c>
      <c r="F1913">
        <f t="shared" si="88"/>
        <v>5</v>
      </c>
      <c r="G1913" t="str">
        <f t="shared" si="89"/>
        <v>Feb-23</v>
      </c>
      <c r="H1913">
        <f>VLOOKUP(B1913,campaign!A:D,4,FALSE)</f>
        <v>29</v>
      </c>
    </row>
    <row r="1914" spans="1:8" x14ac:dyDescent="0.25">
      <c r="A1914" t="s">
        <v>3044</v>
      </c>
      <c r="B1914" t="s">
        <v>3953</v>
      </c>
      <c r="C1914" s="1">
        <v>44816</v>
      </c>
      <c r="D1914" s="1">
        <v>45004</v>
      </c>
      <c r="E1914" s="1">
        <f t="shared" si="87"/>
        <v>44805</v>
      </c>
      <c r="F1914">
        <f t="shared" si="88"/>
        <v>6</v>
      </c>
      <c r="G1914" t="str">
        <f t="shared" si="89"/>
        <v>Mar-23</v>
      </c>
      <c r="H1914">
        <f>VLOOKUP(B1914,campaign!A:D,4,FALSE)</f>
        <v>29</v>
      </c>
    </row>
    <row r="1915" spans="1:8" x14ac:dyDescent="0.25">
      <c r="A1915" t="s">
        <v>3044</v>
      </c>
      <c r="B1915" t="s">
        <v>3953</v>
      </c>
      <c r="C1915" s="1">
        <v>44816</v>
      </c>
      <c r="D1915" s="1">
        <v>45030</v>
      </c>
      <c r="E1915" s="1">
        <f t="shared" si="87"/>
        <v>44805</v>
      </c>
      <c r="F1915">
        <f t="shared" si="88"/>
        <v>7</v>
      </c>
      <c r="G1915" t="str">
        <f t="shared" si="89"/>
        <v>Apr-23</v>
      </c>
      <c r="H1915">
        <f>VLOOKUP(B1915,campaign!A:D,4,FALSE)</f>
        <v>29</v>
      </c>
    </row>
    <row r="1916" spans="1:8" x14ac:dyDescent="0.25">
      <c r="A1916" t="s">
        <v>3044</v>
      </c>
      <c r="B1916" t="s">
        <v>3953</v>
      </c>
      <c r="C1916" s="1">
        <v>44816</v>
      </c>
      <c r="D1916" s="1">
        <v>45063</v>
      </c>
      <c r="E1916" s="1">
        <f t="shared" si="87"/>
        <v>44805</v>
      </c>
      <c r="F1916">
        <f t="shared" si="88"/>
        <v>8</v>
      </c>
      <c r="G1916" t="str">
        <f t="shared" si="89"/>
        <v>May-23</v>
      </c>
      <c r="H1916">
        <f>VLOOKUP(B1916,campaign!A:D,4,FALSE)</f>
        <v>29</v>
      </c>
    </row>
    <row r="1917" spans="1:8" x14ac:dyDescent="0.25">
      <c r="A1917" t="s">
        <v>3044</v>
      </c>
      <c r="B1917" t="s">
        <v>3948</v>
      </c>
      <c r="C1917" s="1">
        <v>44953</v>
      </c>
      <c r="D1917" s="1">
        <v>44953</v>
      </c>
      <c r="E1917" s="1">
        <f t="shared" si="87"/>
        <v>44927</v>
      </c>
      <c r="F1917">
        <f t="shared" si="88"/>
        <v>0</v>
      </c>
      <c r="G1917" t="str">
        <f t="shared" si="89"/>
        <v>Jan-23</v>
      </c>
      <c r="H1917">
        <f>VLOOKUP(B1917,campaign!A:D,4,FALSE)</f>
        <v>65</v>
      </c>
    </row>
    <row r="1918" spans="1:8" x14ac:dyDescent="0.25">
      <c r="A1918" t="s">
        <v>3044</v>
      </c>
      <c r="B1918" t="s">
        <v>3948</v>
      </c>
      <c r="C1918" s="1">
        <v>44953</v>
      </c>
      <c r="D1918" s="1">
        <v>44985</v>
      </c>
      <c r="E1918" s="1">
        <f t="shared" si="87"/>
        <v>44927</v>
      </c>
      <c r="F1918">
        <f t="shared" si="88"/>
        <v>1</v>
      </c>
      <c r="G1918" t="str">
        <f t="shared" si="89"/>
        <v>Feb-23</v>
      </c>
      <c r="H1918">
        <f>VLOOKUP(B1918,campaign!A:D,4,FALSE)</f>
        <v>65</v>
      </c>
    </row>
    <row r="1919" spans="1:8" x14ac:dyDescent="0.25">
      <c r="A1919" t="s">
        <v>3044</v>
      </c>
      <c r="B1919" t="s">
        <v>3948</v>
      </c>
      <c r="C1919" s="1">
        <v>44953</v>
      </c>
      <c r="D1919" s="1">
        <v>44988</v>
      </c>
      <c r="E1919" s="1">
        <f t="shared" si="87"/>
        <v>44927</v>
      </c>
      <c r="F1919">
        <f t="shared" si="88"/>
        <v>1</v>
      </c>
      <c r="G1919" t="str">
        <f t="shared" si="89"/>
        <v>Mar-23</v>
      </c>
      <c r="H1919">
        <f>VLOOKUP(B1919,campaign!A:D,4,FALSE)</f>
        <v>65</v>
      </c>
    </row>
    <row r="1920" spans="1:8" x14ac:dyDescent="0.25">
      <c r="A1920" t="s">
        <v>3044</v>
      </c>
      <c r="B1920" t="s">
        <v>3948</v>
      </c>
      <c r="C1920" s="1">
        <v>44953</v>
      </c>
      <c r="D1920" s="1">
        <v>45018</v>
      </c>
      <c r="E1920" s="1">
        <f t="shared" si="87"/>
        <v>44927</v>
      </c>
      <c r="F1920">
        <f t="shared" si="88"/>
        <v>2</v>
      </c>
      <c r="G1920" t="str">
        <f t="shared" si="89"/>
        <v>Apr-23</v>
      </c>
      <c r="H1920">
        <f>VLOOKUP(B1920,campaign!A:D,4,FALSE)</f>
        <v>65</v>
      </c>
    </row>
    <row r="1921" spans="1:8" x14ac:dyDescent="0.25">
      <c r="A1921" t="s">
        <v>3044</v>
      </c>
      <c r="B1921" t="s">
        <v>3948</v>
      </c>
      <c r="C1921" s="1">
        <v>44953</v>
      </c>
      <c r="D1921" s="1">
        <v>45055</v>
      </c>
      <c r="E1921" s="1">
        <f t="shared" si="87"/>
        <v>44927</v>
      </c>
      <c r="F1921">
        <f t="shared" si="88"/>
        <v>3</v>
      </c>
      <c r="G1921" t="str">
        <f t="shared" si="89"/>
        <v>May-23</v>
      </c>
      <c r="H1921">
        <f>VLOOKUP(B1921,campaign!A:D,4,FALSE)</f>
        <v>65</v>
      </c>
    </row>
    <row r="1922" spans="1:8" x14ac:dyDescent="0.25">
      <c r="A1922" t="s">
        <v>3044</v>
      </c>
      <c r="B1922" t="s">
        <v>3948</v>
      </c>
      <c r="C1922" s="1">
        <v>44953</v>
      </c>
      <c r="D1922" s="1">
        <v>45088</v>
      </c>
      <c r="E1922" s="1">
        <f t="shared" si="87"/>
        <v>44927</v>
      </c>
      <c r="F1922">
        <f t="shared" si="88"/>
        <v>4</v>
      </c>
      <c r="G1922" t="str">
        <f t="shared" si="89"/>
        <v>Jun-23</v>
      </c>
      <c r="H1922">
        <f>VLOOKUP(B1922,campaign!A:D,4,FALSE)</f>
        <v>65</v>
      </c>
    </row>
    <row r="1923" spans="1:8" x14ac:dyDescent="0.25">
      <c r="A1923" t="s">
        <v>3045</v>
      </c>
      <c r="B1923" t="s">
        <v>3929</v>
      </c>
      <c r="C1923" s="1">
        <v>44646</v>
      </c>
      <c r="D1923" s="1">
        <v>44646</v>
      </c>
      <c r="E1923" s="1">
        <f t="shared" ref="E1923:E1986" si="90">DATE(YEAR(C1923),MONTH(C1923),1)</f>
        <v>44621</v>
      </c>
      <c r="F1923">
        <f t="shared" ref="F1923:F1986" si="91">DATEDIF(C1923,D1923,"M")</f>
        <v>0</v>
      </c>
      <c r="G1923" t="str">
        <f t="shared" ref="G1923:G1986" si="92">TEXT(D1923,"mmm-yy")</f>
        <v>Mar-22</v>
      </c>
      <c r="H1923">
        <f>VLOOKUP(B1923,campaign!A:D,4,FALSE)</f>
        <v>66</v>
      </c>
    </row>
    <row r="1924" spans="1:8" x14ac:dyDescent="0.25">
      <c r="A1924" t="s">
        <v>3045</v>
      </c>
      <c r="B1924" t="s">
        <v>3929</v>
      </c>
      <c r="C1924" s="1">
        <v>44646</v>
      </c>
      <c r="D1924" s="1">
        <v>44738</v>
      </c>
      <c r="E1924" s="1">
        <f t="shared" si="90"/>
        <v>44621</v>
      </c>
      <c r="F1924">
        <f t="shared" si="91"/>
        <v>3</v>
      </c>
      <c r="G1924" t="str">
        <f t="shared" si="92"/>
        <v>Jun-22</v>
      </c>
      <c r="H1924">
        <f>VLOOKUP(B1924,campaign!A:D,4,FALSE)</f>
        <v>66</v>
      </c>
    </row>
    <row r="1925" spans="1:8" x14ac:dyDescent="0.25">
      <c r="A1925" t="s">
        <v>3045</v>
      </c>
      <c r="B1925" t="s">
        <v>3929</v>
      </c>
      <c r="C1925" s="1">
        <v>44646</v>
      </c>
      <c r="D1925" s="1">
        <v>44747</v>
      </c>
      <c r="E1925" s="1">
        <f t="shared" si="90"/>
        <v>44621</v>
      </c>
      <c r="F1925">
        <f t="shared" si="91"/>
        <v>3</v>
      </c>
      <c r="G1925" t="str">
        <f t="shared" si="92"/>
        <v>Jul-22</v>
      </c>
      <c r="H1925">
        <f>VLOOKUP(B1925,campaign!A:D,4,FALSE)</f>
        <v>66</v>
      </c>
    </row>
    <row r="1926" spans="1:8" x14ac:dyDescent="0.25">
      <c r="A1926" t="s">
        <v>3045</v>
      </c>
      <c r="B1926" t="s">
        <v>3929</v>
      </c>
      <c r="C1926" s="1">
        <v>44646</v>
      </c>
      <c r="D1926" s="1">
        <v>44966</v>
      </c>
      <c r="E1926" s="1">
        <f t="shared" si="90"/>
        <v>44621</v>
      </c>
      <c r="F1926">
        <f t="shared" si="91"/>
        <v>10</v>
      </c>
      <c r="G1926" t="str">
        <f t="shared" si="92"/>
        <v>Feb-23</v>
      </c>
      <c r="H1926">
        <f>VLOOKUP(B1926,campaign!A:D,4,FALSE)</f>
        <v>66</v>
      </c>
    </row>
    <row r="1927" spans="1:8" x14ac:dyDescent="0.25">
      <c r="A1927" t="s">
        <v>3045</v>
      </c>
      <c r="B1927" t="s">
        <v>3929</v>
      </c>
      <c r="C1927" s="1">
        <v>44646</v>
      </c>
      <c r="D1927" s="1">
        <v>44997</v>
      </c>
      <c r="E1927" s="1">
        <f t="shared" si="90"/>
        <v>44621</v>
      </c>
      <c r="F1927">
        <f t="shared" si="91"/>
        <v>11</v>
      </c>
      <c r="G1927" t="str">
        <f t="shared" si="92"/>
        <v>Mar-23</v>
      </c>
      <c r="H1927">
        <f>VLOOKUP(B1927,campaign!A:D,4,FALSE)</f>
        <v>66</v>
      </c>
    </row>
    <row r="1928" spans="1:8" x14ac:dyDescent="0.25">
      <c r="A1928" t="s">
        <v>3045</v>
      </c>
      <c r="B1928" t="s">
        <v>3920</v>
      </c>
      <c r="C1928" s="1">
        <v>44741</v>
      </c>
      <c r="D1928" s="1">
        <v>44741</v>
      </c>
      <c r="E1928" s="1">
        <f t="shared" si="90"/>
        <v>44713</v>
      </c>
      <c r="F1928">
        <f t="shared" si="91"/>
        <v>0</v>
      </c>
      <c r="G1928" t="str">
        <f t="shared" si="92"/>
        <v>Jun-22</v>
      </c>
      <c r="H1928">
        <f>VLOOKUP(B1928,campaign!A:D,4,FALSE)</f>
        <v>10</v>
      </c>
    </row>
    <row r="1929" spans="1:8" x14ac:dyDescent="0.25">
      <c r="A1929" t="s">
        <v>3045</v>
      </c>
      <c r="B1929" t="s">
        <v>3920</v>
      </c>
      <c r="C1929" s="1">
        <v>44741</v>
      </c>
      <c r="D1929" s="1">
        <v>44783</v>
      </c>
      <c r="E1929" s="1">
        <f t="shared" si="90"/>
        <v>44713</v>
      </c>
      <c r="F1929">
        <f t="shared" si="91"/>
        <v>1</v>
      </c>
      <c r="G1929" t="str">
        <f t="shared" si="92"/>
        <v>Aug-22</v>
      </c>
      <c r="H1929">
        <f>VLOOKUP(B1929,campaign!A:D,4,FALSE)</f>
        <v>10</v>
      </c>
    </row>
    <row r="1930" spans="1:8" x14ac:dyDescent="0.25">
      <c r="A1930" t="s">
        <v>3045</v>
      </c>
      <c r="B1930" t="s">
        <v>3920</v>
      </c>
      <c r="C1930" s="1">
        <v>44741</v>
      </c>
      <c r="D1930" s="1">
        <v>44843</v>
      </c>
      <c r="E1930" s="1">
        <f t="shared" si="90"/>
        <v>44713</v>
      </c>
      <c r="F1930">
        <f t="shared" si="91"/>
        <v>3</v>
      </c>
      <c r="G1930" t="str">
        <f t="shared" si="92"/>
        <v>Oct-22</v>
      </c>
      <c r="H1930">
        <f>VLOOKUP(B1930,campaign!A:D,4,FALSE)</f>
        <v>10</v>
      </c>
    </row>
    <row r="1931" spans="1:8" x14ac:dyDescent="0.25">
      <c r="A1931" t="s">
        <v>3045</v>
      </c>
      <c r="B1931" t="s">
        <v>3920</v>
      </c>
      <c r="C1931" s="1">
        <v>44741</v>
      </c>
      <c r="D1931" s="1">
        <v>44878</v>
      </c>
      <c r="E1931" s="1">
        <f t="shared" si="90"/>
        <v>44713</v>
      </c>
      <c r="F1931">
        <f t="shared" si="91"/>
        <v>4</v>
      </c>
      <c r="G1931" t="str">
        <f t="shared" si="92"/>
        <v>Nov-22</v>
      </c>
      <c r="H1931">
        <f>VLOOKUP(B1931,campaign!A:D,4,FALSE)</f>
        <v>10</v>
      </c>
    </row>
    <row r="1932" spans="1:8" x14ac:dyDescent="0.25">
      <c r="A1932" t="s">
        <v>3045</v>
      </c>
      <c r="B1932" t="s">
        <v>3920</v>
      </c>
      <c r="C1932" s="1">
        <v>44741</v>
      </c>
      <c r="D1932" s="1">
        <v>44901</v>
      </c>
      <c r="E1932" s="1">
        <f t="shared" si="90"/>
        <v>44713</v>
      </c>
      <c r="F1932">
        <f t="shared" si="91"/>
        <v>5</v>
      </c>
      <c r="G1932" t="str">
        <f t="shared" si="92"/>
        <v>Dec-22</v>
      </c>
      <c r="H1932">
        <f>VLOOKUP(B1932,campaign!A:D,4,FALSE)</f>
        <v>10</v>
      </c>
    </row>
    <row r="1933" spans="1:8" x14ac:dyDescent="0.25">
      <c r="A1933" t="s">
        <v>3045</v>
      </c>
      <c r="B1933" t="s">
        <v>3920</v>
      </c>
      <c r="C1933" s="1">
        <v>44741</v>
      </c>
      <c r="D1933" s="1">
        <v>44996</v>
      </c>
      <c r="E1933" s="1">
        <f t="shared" si="90"/>
        <v>44713</v>
      </c>
      <c r="F1933">
        <f t="shared" si="91"/>
        <v>8</v>
      </c>
      <c r="G1933" t="str">
        <f t="shared" si="92"/>
        <v>Mar-23</v>
      </c>
      <c r="H1933">
        <f>VLOOKUP(B1933,campaign!A:D,4,FALSE)</f>
        <v>10</v>
      </c>
    </row>
    <row r="1934" spans="1:8" x14ac:dyDescent="0.25">
      <c r="A1934" t="s">
        <v>3045</v>
      </c>
      <c r="B1934" t="s">
        <v>3920</v>
      </c>
      <c r="C1934" s="1">
        <v>44741</v>
      </c>
      <c r="D1934" s="1">
        <v>45025</v>
      </c>
      <c r="E1934" s="1">
        <f t="shared" si="90"/>
        <v>44713</v>
      </c>
      <c r="F1934">
        <f t="shared" si="91"/>
        <v>9</v>
      </c>
      <c r="G1934" t="str">
        <f t="shared" si="92"/>
        <v>Apr-23</v>
      </c>
      <c r="H1934">
        <f>VLOOKUP(B1934,campaign!A:D,4,FALSE)</f>
        <v>10</v>
      </c>
    </row>
    <row r="1935" spans="1:8" x14ac:dyDescent="0.25">
      <c r="A1935" t="s">
        <v>3045</v>
      </c>
      <c r="B1935" t="s">
        <v>3920</v>
      </c>
      <c r="C1935" s="1">
        <v>44741</v>
      </c>
      <c r="D1935" s="1">
        <v>45058</v>
      </c>
      <c r="E1935" s="1">
        <f t="shared" si="90"/>
        <v>44713</v>
      </c>
      <c r="F1935">
        <f t="shared" si="91"/>
        <v>10</v>
      </c>
      <c r="G1935" t="str">
        <f t="shared" si="92"/>
        <v>May-23</v>
      </c>
      <c r="H1935">
        <f>VLOOKUP(B1935,campaign!A:D,4,FALSE)</f>
        <v>10</v>
      </c>
    </row>
    <row r="1936" spans="1:8" x14ac:dyDescent="0.25">
      <c r="A1936" t="s">
        <v>3045</v>
      </c>
      <c r="B1936" t="s">
        <v>3920</v>
      </c>
      <c r="C1936" s="1">
        <v>44741</v>
      </c>
      <c r="D1936" s="1">
        <v>45082</v>
      </c>
      <c r="E1936" s="1">
        <f t="shared" si="90"/>
        <v>44713</v>
      </c>
      <c r="F1936">
        <f t="shared" si="91"/>
        <v>11</v>
      </c>
      <c r="G1936" t="str">
        <f t="shared" si="92"/>
        <v>Jun-23</v>
      </c>
      <c r="H1936">
        <f>VLOOKUP(B1936,campaign!A:D,4,FALSE)</f>
        <v>10</v>
      </c>
    </row>
    <row r="1937" spans="1:8" x14ac:dyDescent="0.25">
      <c r="A1937" t="s">
        <v>3045</v>
      </c>
      <c r="B1937" t="s">
        <v>3928</v>
      </c>
      <c r="C1937" s="1">
        <v>44769</v>
      </c>
      <c r="D1937" s="1">
        <v>44769</v>
      </c>
      <c r="E1937" s="1">
        <f t="shared" si="90"/>
        <v>44743</v>
      </c>
      <c r="F1937">
        <f t="shared" si="91"/>
        <v>0</v>
      </c>
      <c r="G1937" t="str">
        <f t="shared" si="92"/>
        <v>Jul-22</v>
      </c>
      <c r="H1937">
        <f>VLOOKUP(B1937,campaign!A:D,4,FALSE)</f>
        <v>75</v>
      </c>
    </row>
    <row r="1938" spans="1:8" x14ac:dyDescent="0.25">
      <c r="A1938" t="s">
        <v>3045</v>
      </c>
      <c r="B1938" t="s">
        <v>3928</v>
      </c>
      <c r="C1938" s="1">
        <v>44769</v>
      </c>
      <c r="D1938" s="1">
        <v>44807</v>
      </c>
      <c r="E1938" s="1">
        <f t="shared" si="90"/>
        <v>44743</v>
      </c>
      <c r="F1938">
        <f t="shared" si="91"/>
        <v>1</v>
      </c>
      <c r="G1938" t="str">
        <f t="shared" si="92"/>
        <v>Sep-22</v>
      </c>
      <c r="H1938">
        <f>VLOOKUP(B1938,campaign!A:D,4,FALSE)</f>
        <v>75</v>
      </c>
    </row>
    <row r="1939" spans="1:8" x14ac:dyDescent="0.25">
      <c r="A1939" t="s">
        <v>3045</v>
      </c>
      <c r="B1939" t="s">
        <v>3928</v>
      </c>
      <c r="C1939" s="1">
        <v>44769</v>
      </c>
      <c r="D1939" s="1">
        <v>44837</v>
      </c>
      <c r="E1939" s="1">
        <f t="shared" si="90"/>
        <v>44743</v>
      </c>
      <c r="F1939">
        <f t="shared" si="91"/>
        <v>2</v>
      </c>
      <c r="G1939" t="str">
        <f t="shared" si="92"/>
        <v>Oct-22</v>
      </c>
      <c r="H1939">
        <f>VLOOKUP(B1939,campaign!A:D,4,FALSE)</f>
        <v>75</v>
      </c>
    </row>
    <row r="1940" spans="1:8" x14ac:dyDescent="0.25">
      <c r="A1940" t="s">
        <v>3045</v>
      </c>
      <c r="B1940" t="s">
        <v>3928</v>
      </c>
      <c r="C1940" s="1">
        <v>44769</v>
      </c>
      <c r="D1940" s="1">
        <v>44866</v>
      </c>
      <c r="E1940" s="1">
        <f t="shared" si="90"/>
        <v>44743</v>
      </c>
      <c r="F1940">
        <f t="shared" si="91"/>
        <v>3</v>
      </c>
      <c r="G1940" t="str">
        <f t="shared" si="92"/>
        <v>Nov-22</v>
      </c>
      <c r="H1940">
        <f>VLOOKUP(B1940,campaign!A:D,4,FALSE)</f>
        <v>75</v>
      </c>
    </row>
    <row r="1941" spans="1:8" x14ac:dyDescent="0.25">
      <c r="A1941" t="s">
        <v>3045</v>
      </c>
      <c r="B1941" t="s">
        <v>3928</v>
      </c>
      <c r="C1941" s="1">
        <v>44769</v>
      </c>
      <c r="D1941" s="1">
        <v>44905</v>
      </c>
      <c r="E1941" s="1">
        <f t="shared" si="90"/>
        <v>44743</v>
      </c>
      <c r="F1941">
        <f t="shared" si="91"/>
        <v>4</v>
      </c>
      <c r="G1941" t="str">
        <f t="shared" si="92"/>
        <v>Dec-22</v>
      </c>
      <c r="H1941">
        <f>VLOOKUP(B1941,campaign!A:D,4,FALSE)</f>
        <v>75</v>
      </c>
    </row>
    <row r="1942" spans="1:8" x14ac:dyDescent="0.25">
      <c r="A1942" t="s">
        <v>3045</v>
      </c>
      <c r="B1942" t="s">
        <v>3928</v>
      </c>
      <c r="C1942" s="1">
        <v>44769</v>
      </c>
      <c r="D1942" s="1">
        <v>44928</v>
      </c>
      <c r="E1942" s="1">
        <f t="shared" si="90"/>
        <v>44743</v>
      </c>
      <c r="F1942">
        <f t="shared" si="91"/>
        <v>5</v>
      </c>
      <c r="G1942" t="str">
        <f t="shared" si="92"/>
        <v>Jan-23</v>
      </c>
      <c r="H1942">
        <f>VLOOKUP(B1942,campaign!A:D,4,FALSE)</f>
        <v>75</v>
      </c>
    </row>
    <row r="1943" spans="1:8" x14ac:dyDescent="0.25">
      <c r="A1943" t="s">
        <v>3045</v>
      </c>
      <c r="B1943" t="s">
        <v>3928</v>
      </c>
      <c r="C1943" s="1">
        <v>44769</v>
      </c>
      <c r="D1943" s="1">
        <v>44958</v>
      </c>
      <c r="E1943" s="1">
        <f t="shared" si="90"/>
        <v>44743</v>
      </c>
      <c r="F1943">
        <f t="shared" si="91"/>
        <v>6</v>
      </c>
      <c r="G1943" t="str">
        <f t="shared" si="92"/>
        <v>Feb-23</v>
      </c>
      <c r="H1943">
        <f>VLOOKUP(B1943,campaign!A:D,4,FALSE)</f>
        <v>75</v>
      </c>
    </row>
    <row r="1944" spans="1:8" x14ac:dyDescent="0.25">
      <c r="A1944" t="s">
        <v>3045</v>
      </c>
      <c r="B1944" t="s">
        <v>3928</v>
      </c>
      <c r="C1944" s="1">
        <v>44769</v>
      </c>
      <c r="D1944" s="1">
        <v>44997</v>
      </c>
      <c r="E1944" s="1">
        <f t="shared" si="90"/>
        <v>44743</v>
      </c>
      <c r="F1944">
        <f t="shared" si="91"/>
        <v>7</v>
      </c>
      <c r="G1944" t="str">
        <f t="shared" si="92"/>
        <v>Mar-23</v>
      </c>
      <c r="H1944">
        <f>VLOOKUP(B1944,campaign!A:D,4,FALSE)</f>
        <v>75</v>
      </c>
    </row>
    <row r="1945" spans="1:8" x14ac:dyDescent="0.25">
      <c r="A1945" t="s">
        <v>3045</v>
      </c>
      <c r="B1945" t="s">
        <v>3928</v>
      </c>
      <c r="C1945" s="1">
        <v>44769</v>
      </c>
      <c r="D1945" s="1">
        <v>45025</v>
      </c>
      <c r="E1945" s="1">
        <f t="shared" si="90"/>
        <v>44743</v>
      </c>
      <c r="F1945">
        <f t="shared" si="91"/>
        <v>8</v>
      </c>
      <c r="G1945" t="str">
        <f t="shared" si="92"/>
        <v>Apr-23</v>
      </c>
      <c r="H1945">
        <f>VLOOKUP(B1945,campaign!A:D,4,FALSE)</f>
        <v>75</v>
      </c>
    </row>
    <row r="1946" spans="1:8" x14ac:dyDescent="0.25">
      <c r="A1946" t="s">
        <v>3045</v>
      </c>
      <c r="B1946" t="s">
        <v>3928</v>
      </c>
      <c r="C1946" s="1">
        <v>44769</v>
      </c>
      <c r="D1946" s="1">
        <v>45077</v>
      </c>
      <c r="E1946" s="1">
        <f t="shared" si="90"/>
        <v>44743</v>
      </c>
      <c r="F1946">
        <f t="shared" si="91"/>
        <v>10</v>
      </c>
      <c r="G1946" t="str">
        <f t="shared" si="92"/>
        <v>May-23</v>
      </c>
      <c r="H1946">
        <f>VLOOKUP(B1946,campaign!A:D,4,FALSE)</f>
        <v>75</v>
      </c>
    </row>
    <row r="1947" spans="1:8" x14ac:dyDescent="0.25">
      <c r="A1947" t="s">
        <v>3045</v>
      </c>
      <c r="B1947" t="s">
        <v>3928</v>
      </c>
      <c r="C1947" s="1">
        <v>44769</v>
      </c>
      <c r="D1947" s="1">
        <v>45088</v>
      </c>
      <c r="E1947" s="1">
        <f t="shared" si="90"/>
        <v>44743</v>
      </c>
      <c r="F1947">
        <f t="shared" si="91"/>
        <v>10</v>
      </c>
      <c r="G1947" t="str">
        <f t="shared" si="92"/>
        <v>Jun-23</v>
      </c>
      <c r="H1947">
        <f>VLOOKUP(B1947,campaign!A:D,4,FALSE)</f>
        <v>75</v>
      </c>
    </row>
    <row r="1948" spans="1:8" x14ac:dyDescent="0.25">
      <c r="A1948" t="s">
        <v>3046</v>
      </c>
      <c r="B1948" t="s">
        <v>3924</v>
      </c>
      <c r="C1948" s="1">
        <v>44577</v>
      </c>
      <c r="D1948" s="1">
        <v>44577</v>
      </c>
      <c r="E1948" s="1">
        <f t="shared" si="90"/>
        <v>44562</v>
      </c>
      <c r="F1948">
        <f t="shared" si="91"/>
        <v>0</v>
      </c>
      <c r="G1948" t="str">
        <f t="shared" si="92"/>
        <v>Jan-22</v>
      </c>
      <c r="H1948">
        <f>VLOOKUP(B1948,campaign!A:D,4,FALSE)</f>
        <v>22</v>
      </c>
    </row>
    <row r="1949" spans="1:8" x14ac:dyDescent="0.25">
      <c r="A1949" t="s">
        <v>3046</v>
      </c>
      <c r="B1949" t="s">
        <v>3924</v>
      </c>
      <c r="C1949" s="1">
        <v>44577</v>
      </c>
      <c r="D1949" s="1">
        <v>44608</v>
      </c>
      <c r="E1949" s="1">
        <f t="shared" si="90"/>
        <v>44562</v>
      </c>
      <c r="F1949">
        <f t="shared" si="91"/>
        <v>1</v>
      </c>
      <c r="G1949" t="str">
        <f t="shared" si="92"/>
        <v>Feb-22</v>
      </c>
      <c r="H1949">
        <f>VLOOKUP(B1949,campaign!A:D,4,FALSE)</f>
        <v>22</v>
      </c>
    </row>
    <row r="1950" spans="1:8" x14ac:dyDescent="0.25">
      <c r="A1950" t="s">
        <v>3046</v>
      </c>
      <c r="B1950" t="s">
        <v>3924</v>
      </c>
      <c r="C1950" s="1">
        <v>44577</v>
      </c>
      <c r="D1950" s="1">
        <v>44643</v>
      </c>
      <c r="E1950" s="1">
        <f t="shared" si="90"/>
        <v>44562</v>
      </c>
      <c r="F1950">
        <f t="shared" si="91"/>
        <v>2</v>
      </c>
      <c r="G1950" t="str">
        <f t="shared" si="92"/>
        <v>Mar-22</v>
      </c>
      <c r="H1950">
        <f>VLOOKUP(B1950,campaign!A:D,4,FALSE)</f>
        <v>22</v>
      </c>
    </row>
    <row r="1951" spans="1:8" x14ac:dyDescent="0.25">
      <c r="A1951" t="s">
        <v>3046</v>
      </c>
      <c r="B1951" t="s">
        <v>3924</v>
      </c>
      <c r="C1951" s="1">
        <v>44577</v>
      </c>
      <c r="D1951" s="1">
        <v>44681</v>
      </c>
      <c r="E1951" s="1">
        <f t="shared" si="90"/>
        <v>44562</v>
      </c>
      <c r="F1951">
        <f t="shared" si="91"/>
        <v>3</v>
      </c>
      <c r="G1951" t="str">
        <f t="shared" si="92"/>
        <v>Apr-22</v>
      </c>
      <c r="H1951">
        <f>VLOOKUP(B1951,campaign!A:D,4,FALSE)</f>
        <v>22</v>
      </c>
    </row>
    <row r="1952" spans="1:8" x14ac:dyDescent="0.25">
      <c r="A1952" t="s">
        <v>3046</v>
      </c>
      <c r="B1952" t="s">
        <v>3924</v>
      </c>
      <c r="C1952" s="1">
        <v>44577</v>
      </c>
      <c r="D1952" s="1">
        <v>44705</v>
      </c>
      <c r="E1952" s="1">
        <f t="shared" si="90"/>
        <v>44562</v>
      </c>
      <c r="F1952">
        <f t="shared" si="91"/>
        <v>4</v>
      </c>
      <c r="G1952" t="str">
        <f t="shared" si="92"/>
        <v>May-22</v>
      </c>
      <c r="H1952">
        <f>VLOOKUP(B1952,campaign!A:D,4,FALSE)</f>
        <v>22</v>
      </c>
    </row>
    <row r="1953" spans="1:8" x14ac:dyDescent="0.25">
      <c r="A1953" t="s">
        <v>3046</v>
      </c>
      <c r="B1953" t="s">
        <v>3924</v>
      </c>
      <c r="C1953" s="1">
        <v>44577</v>
      </c>
      <c r="D1953" s="1">
        <v>44736</v>
      </c>
      <c r="E1953" s="1">
        <f t="shared" si="90"/>
        <v>44562</v>
      </c>
      <c r="F1953">
        <f t="shared" si="91"/>
        <v>5</v>
      </c>
      <c r="G1953" t="str">
        <f t="shared" si="92"/>
        <v>Jun-22</v>
      </c>
      <c r="H1953">
        <f>VLOOKUP(B1953,campaign!A:D,4,FALSE)</f>
        <v>22</v>
      </c>
    </row>
    <row r="1954" spans="1:8" x14ac:dyDescent="0.25">
      <c r="A1954" t="s">
        <v>3046</v>
      </c>
      <c r="B1954" t="s">
        <v>3924</v>
      </c>
      <c r="C1954" s="1">
        <v>44577</v>
      </c>
      <c r="D1954" s="1">
        <v>44758</v>
      </c>
      <c r="E1954" s="1">
        <f t="shared" si="90"/>
        <v>44562</v>
      </c>
      <c r="F1954">
        <f t="shared" si="91"/>
        <v>6</v>
      </c>
      <c r="G1954" t="str">
        <f t="shared" si="92"/>
        <v>Jul-22</v>
      </c>
      <c r="H1954">
        <f>VLOOKUP(B1954,campaign!A:D,4,FALSE)</f>
        <v>22</v>
      </c>
    </row>
    <row r="1955" spans="1:8" x14ac:dyDescent="0.25">
      <c r="A1955" t="s">
        <v>3046</v>
      </c>
      <c r="B1955" t="s">
        <v>3924</v>
      </c>
      <c r="C1955" s="1">
        <v>44577</v>
      </c>
      <c r="D1955" s="1">
        <v>44862</v>
      </c>
      <c r="E1955" s="1">
        <f t="shared" si="90"/>
        <v>44562</v>
      </c>
      <c r="F1955">
        <f t="shared" si="91"/>
        <v>9</v>
      </c>
      <c r="G1955" t="str">
        <f t="shared" si="92"/>
        <v>Oct-22</v>
      </c>
      <c r="H1955">
        <f>VLOOKUP(B1955,campaign!A:D,4,FALSE)</f>
        <v>22</v>
      </c>
    </row>
    <row r="1956" spans="1:8" x14ac:dyDescent="0.25">
      <c r="A1956" t="s">
        <v>3046</v>
      </c>
      <c r="B1956" t="s">
        <v>3924</v>
      </c>
      <c r="C1956" s="1">
        <v>44577</v>
      </c>
      <c r="D1956" s="1">
        <v>44885</v>
      </c>
      <c r="E1956" s="1">
        <f t="shared" si="90"/>
        <v>44562</v>
      </c>
      <c r="F1956">
        <f t="shared" si="91"/>
        <v>10</v>
      </c>
      <c r="G1956" t="str">
        <f t="shared" si="92"/>
        <v>Nov-22</v>
      </c>
      <c r="H1956">
        <f>VLOOKUP(B1956,campaign!A:D,4,FALSE)</f>
        <v>22</v>
      </c>
    </row>
    <row r="1957" spans="1:8" x14ac:dyDescent="0.25">
      <c r="A1957" t="s">
        <v>3046</v>
      </c>
      <c r="B1957" t="s">
        <v>3924</v>
      </c>
      <c r="C1957" s="1">
        <v>44577</v>
      </c>
      <c r="D1957" s="1">
        <v>44915</v>
      </c>
      <c r="E1957" s="1">
        <f t="shared" si="90"/>
        <v>44562</v>
      </c>
      <c r="F1957">
        <f t="shared" si="91"/>
        <v>11</v>
      </c>
      <c r="G1957" t="str">
        <f t="shared" si="92"/>
        <v>Dec-22</v>
      </c>
      <c r="H1957">
        <f>VLOOKUP(B1957,campaign!A:D,4,FALSE)</f>
        <v>22</v>
      </c>
    </row>
    <row r="1958" spans="1:8" x14ac:dyDescent="0.25">
      <c r="A1958" t="s">
        <v>3046</v>
      </c>
      <c r="B1958" t="s">
        <v>3924</v>
      </c>
      <c r="C1958" s="1">
        <v>44577</v>
      </c>
      <c r="D1958" s="1">
        <v>44957</v>
      </c>
      <c r="E1958" s="1">
        <f t="shared" si="90"/>
        <v>44562</v>
      </c>
      <c r="F1958">
        <f t="shared" si="91"/>
        <v>12</v>
      </c>
      <c r="G1958" t="str">
        <f t="shared" si="92"/>
        <v>Jan-23</v>
      </c>
      <c r="H1958">
        <f>VLOOKUP(B1958,campaign!A:D,4,FALSE)</f>
        <v>22</v>
      </c>
    </row>
    <row r="1959" spans="1:8" x14ac:dyDescent="0.25">
      <c r="A1959" t="s">
        <v>3046</v>
      </c>
      <c r="B1959" t="s">
        <v>3924</v>
      </c>
      <c r="C1959" s="1">
        <v>44577</v>
      </c>
      <c r="D1959" s="1">
        <v>44975</v>
      </c>
      <c r="E1959" s="1">
        <f t="shared" si="90"/>
        <v>44562</v>
      </c>
      <c r="F1959">
        <f t="shared" si="91"/>
        <v>13</v>
      </c>
      <c r="G1959" t="str">
        <f t="shared" si="92"/>
        <v>Feb-23</v>
      </c>
      <c r="H1959">
        <f>VLOOKUP(B1959,campaign!A:D,4,FALSE)</f>
        <v>22</v>
      </c>
    </row>
    <row r="1960" spans="1:8" x14ac:dyDescent="0.25">
      <c r="A1960" t="s">
        <v>3046</v>
      </c>
      <c r="B1960" t="s">
        <v>3924</v>
      </c>
      <c r="C1960" s="1">
        <v>44577</v>
      </c>
      <c r="D1960" s="1">
        <v>45014</v>
      </c>
      <c r="E1960" s="1">
        <f t="shared" si="90"/>
        <v>44562</v>
      </c>
      <c r="F1960">
        <f t="shared" si="91"/>
        <v>14</v>
      </c>
      <c r="G1960" t="str">
        <f t="shared" si="92"/>
        <v>Mar-23</v>
      </c>
      <c r="H1960">
        <f>VLOOKUP(B1960,campaign!A:D,4,FALSE)</f>
        <v>22</v>
      </c>
    </row>
    <row r="1961" spans="1:8" x14ac:dyDescent="0.25">
      <c r="A1961" t="s">
        <v>3046</v>
      </c>
      <c r="B1961" t="s">
        <v>3924</v>
      </c>
      <c r="C1961" s="1">
        <v>44577</v>
      </c>
      <c r="D1961" s="1">
        <v>45043</v>
      </c>
      <c r="E1961" s="1">
        <f t="shared" si="90"/>
        <v>44562</v>
      </c>
      <c r="F1961">
        <f t="shared" si="91"/>
        <v>15</v>
      </c>
      <c r="G1961" t="str">
        <f t="shared" si="92"/>
        <v>Apr-23</v>
      </c>
      <c r="H1961">
        <f>VLOOKUP(B1961,campaign!A:D,4,FALSE)</f>
        <v>22</v>
      </c>
    </row>
    <row r="1962" spans="1:8" x14ac:dyDescent="0.25">
      <c r="A1962" t="s">
        <v>3046</v>
      </c>
      <c r="B1962" t="s">
        <v>3949</v>
      </c>
      <c r="C1962" s="1">
        <v>44788</v>
      </c>
      <c r="D1962" s="1">
        <v>44788</v>
      </c>
      <c r="E1962" s="1">
        <f t="shared" si="90"/>
        <v>44774</v>
      </c>
      <c r="F1962">
        <f t="shared" si="91"/>
        <v>0</v>
      </c>
      <c r="G1962" t="str">
        <f t="shared" si="92"/>
        <v>Aug-22</v>
      </c>
      <c r="H1962">
        <f>VLOOKUP(B1962,campaign!A:D,4,FALSE)</f>
        <v>25</v>
      </c>
    </row>
    <row r="1963" spans="1:8" x14ac:dyDescent="0.25">
      <c r="A1963" t="s">
        <v>3046</v>
      </c>
      <c r="B1963" t="s">
        <v>3949</v>
      </c>
      <c r="C1963" s="1">
        <v>44788</v>
      </c>
      <c r="D1963" s="1">
        <v>44834</v>
      </c>
      <c r="E1963" s="1">
        <f t="shared" si="90"/>
        <v>44774</v>
      </c>
      <c r="F1963">
        <f t="shared" si="91"/>
        <v>1</v>
      </c>
      <c r="G1963" t="str">
        <f t="shared" si="92"/>
        <v>Sep-22</v>
      </c>
      <c r="H1963">
        <f>VLOOKUP(B1963,campaign!A:D,4,FALSE)</f>
        <v>25</v>
      </c>
    </row>
    <row r="1964" spans="1:8" x14ac:dyDescent="0.25">
      <c r="A1964" t="s">
        <v>3046</v>
      </c>
      <c r="B1964" t="s">
        <v>3949</v>
      </c>
      <c r="C1964" s="1">
        <v>44788</v>
      </c>
      <c r="D1964" s="1">
        <v>44853</v>
      </c>
      <c r="E1964" s="1">
        <f t="shared" si="90"/>
        <v>44774</v>
      </c>
      <c r="F1964">
        <f t="shared" si="91"/>
        <v>2</v>
      </c>
      <c r="G1964" t="str">
        <f t="shared" si="92"/>
        <v>Oct-22</v>
      </c>
      <c r="H1964">
        <f>VLOOKUP(B1964,campaign!A:D,4,FALSE)</f>
        <v>25</v>
      </c>
    </row>
    <row r="1965" spans="1:8" x14ac:dyDescent="0.25">
      <c r="A1965" t="s">
        <v>3046</v>
      </c>
      <c r="B1965" t="s">
        <v>3949</v>
      </c>
      <c r="C1965" s="1">
        <v>44788</v>
      </c>
      <c r="D1965" s="1">
        <v>44885</v>
      </c>
      <c r="E1965" s="1">
        <f t="shared" si="90"/>
        <v>44774</v>
      </c>
      <c r="F1965">
        <f t="shared" si="91"/>
        <v>3</v>
      </c>
      <c r="G1965" t="str">
        <f t="shared" si="92"/>
        <v>Nov-22</v>
      </c>
      <c r="H1965">
        <f>VLOOKUP(B1965,campaign!A:D,4,FALSE)</f>
        <v>25</v>
      </c>
    </row>
    <row r="1966" spans="1:8" x14ac:dyDescent="0.25">
      <c r="A1966" t="s">
        <v>3046</v>
      </c>
      <c r="B1966" t="s">
        <v>3949</v>
      </c>
      <c r="C1966" s="1">
        <v>44788</v>
      </c>
      <c r="D1966" s="1">
        <v>44915</v>
      </c>
      <c r="E1966" s="1">
        <f t="shared" si="90"/>
        <v>44774</v>
      </c>
      <c r="F1966">
        <f t="shared" si="91"/>
        <v>4</v>
      </c>
      <c r="G1966" t="str">
        <f t="shared" si="92"/>
        <v>Dec-22</v>
      </c>
      <c r="H1966">
        <f>VLOOKUP(B1966,campaign!A:D,4,FALSE)</f>
        <v>25</v>
      </c>
    </row>
    <row r="1967" spans="1:8" x14ac:dyDescent="0.25">
      <c r="A1967" t="s">
        <v>3046</v>
      </c>
      <c r="B1967" t="s">
        <v>3949</v>
      </c>
      <c r="C1967" s="1">
        <v>44788</v>
      </c>
      <c r="D1967" s="1">
        <v>44948</v>
      </c>
      <c r="E1967" s="1">
        <f t="shared" si="90"/>
        <v>44774</v>
      </c>
      <c r="F1967">
        <f t="shared" si="91"/>
        <v>5</v>
      </c>
      <c r="G1967" t="str">
        <f t="shared" si="92"/>
        <v>Jan-23</v>
      </c>
      <c r="H1967">
        <f>VLOOKUP(B1967,campaign!A:D,4,FALSE)</f>
        <v>25</v>
      </c>
    </row>
    <row r="1968" spans="1:8" x14ac:dyDescent="0.25">
      <c r="A1968" t="s">
        <v>3046</v>
      </c>
      <c r="B1968" t="s">
        <v>3949</v>
      </c>
      <c r="C1968" s="1">
        <v>44788</v>
      </c>
      <c r="D1968" s="1">
        <v>45012</v>
      </c>
      <c r="E1968" s="1">
        <f t="shared" si="90"/>
        <v>44774</v>
      </c>
      <c r="F1968">
        <f t="shared" si="91"/>
        <v>7</v>
      </c>
      <c r="G1968" t="str">
        <f t="shared" si="92"/>
        <v>Mar-23</v>
      </c>
      <c r="H1968">
        <f>VLOOKUP(B1968,campaign!A:D,4,FALSE)</f>
        <v>25</v>
      </c>
    </row>
    <row r="1969" spans="1:8" x14ac:dyDescent="0.25">
      <c r="A1969" t="s">
        <v>3046</v>
      </c>
      <c r="B1969" t="s">
        <v>3949</v>
      </c>
      <c r="C1969" s="1">
        <v>44788</v>
      </c>
      <c r="D1969" s="1">
        <v>45061</v>
      </c>
      <c r="E1969" s="1">
        <f t="shared" si="90"/>
        <v>44774</v>
      </c>
      <c r="F1969">
        <f t="shared" si="91"/>
        <v>9</v>
      </c>
      <c r="G1969" t="str">
        <f t="shared" si="92"/>
        <v>May-23</v>
      </c>
      <c r="H1969">
        <f>VLOOKUP(B1969,campaign!A:D,4,FALSE)</f>
        <v>25</v>
      </c>
    </row>
    <row r="1970" spans="1:8" x14ac:dyDescent="0.25">
      <c r="A1970" t="s">
        <v>3047</v>
      </c>
      <c r="B1970" t="s">
        <v>3921</v>
      </c>
      <c r="C1970" s="1">
        <v>44805</v>
      </c>
      <c r="D1970" s="1">
        <v>44805</v>
      </c>
      <c r="E1970" s="1">
        <f t="shared" si="90"/>
        <v>44805</v>
      </c>
      <c r="F1970">
        <f t="shared" si="91"/>
        <v>0</v>
      </c>
      <c r="G1970" t="str">
        <f t="shared" si="92"/>
        <v>Sep-22</v>
      </c>
      <c r="H1970">
        <f>VLOOKUP(B1970,campaign!A:D,4,FALSE)</f>
        <v>26</v>
      </c>
    </row>
    <row r="1971" spans="1:8" x14ac:dyDescent="0.25">
      <c r="A1971" t="s">
        <v>3047</v>
      </c>
      <c r="B1971" t="s">
        <v>3921</v>
      </c>
      <c r="C1971" s="1">
        <v>44805</v>
      </c>
      <c r="D1971" s="1">
        <v>44875</v>
      </c>
      <c r="E1971" s="1">
        <f t="shared" si="90"/>
        <v>44805</v>
      </c>
      <c r="F1971">
        <f t="shared" si="91"/>
        <v>2</v>
      </c>
      <c r="G1971" t="str">
        <f t="shared" si="92"/>
        <v>Nov-22</v>
      </c>
      <c r="H1971">
        <f>VLOOKUP(B1971,campaign!A:D,4,FALSE)</f>
        <v>26</v>
      </c>
    </row>
    <row r="1972" spans="1:8" x14ac:dyDescent="0.25">
      <c r="A1972" t="s">
        <v>3047</v>
      </c>
      <c r="B1972" t="s">
        <v>3921</v>
      </c>
      <c r="C1972" s="1">
        <v>44805</v>
      </c>
      <c r="D1972" s="1">
        <v>44898</v>
      </c>
      <c r="E1972" s="1">
        <f t="shared" si="90"/>
        <v>44805</v>
      </c>
      <c r="F1972">
        <f t="shared" si="91"/>
        <v>3</v>
      </c>
      <c r="G1972" t="str">
        <f t="shared" si="92"/>
        <v>Dec-22</v>
      </c>
      <c r="H1972">
        <f>VLOOKUP(B1972,campaign!A:D,4,FALSE)</f>
        <v>26</v>
      </c>
    </row>
    <row r="1973" spans="1:8" x14ac:dyDescent="0.25">
      <c r="A1973" t="s">
        <v>3047</v>
      </c>
      <c r="B1973" t="s">
        <v>3921</v>
      </c>
      <c r="C1973" s="1">
        <v>44805</v>
      </c>
      <c r="D1973" s="1">
        <v>44937</v>
      </c>
      <c r="E1973" s="1">
        <f t="shared" si="90"/>
        <v>44805</v>
      </c>
      <c r="F1973">
        <f t="shared" si="91"/>
        <v>4</v>
      </c>
      <c r="G1973" t="str">
        <f t="shared" si="92"/>
        <v>Jan-23</v>
      </c>
      <c r="H1973">
        <f>VLOOKUP(B1973,campaign!A:D,4,FALSE)</f>
        <v>26</v>
      </c>
    </row>
    <row r="1974" spans="1:8" x14ac:dyDescent="0.25">
      <c r="A1974" t="s">
        <v>3047</v>
      </c>
      <c r="B1974" t="s">
        <v>3921</v>
      </c>
      <c r="C1974" s="1">
        <v>44805</v>
      </c>
      <c r="D1974" s="1">
        <v>44966</v>
      </c>
      <c r="E1974" s="1">
        <f t="shared" si="90"/>
        <v>44805</v>
      </c>
      <c r="F1974">
        <f t="shared" si="91"/>
        <v>5</v>
      </c>
      <c r="G1974" t="str">
        <f t="shared" si="92"/>
        <v>Feb-23</v>
      </c>
      <c r="H1974">
        <f>VLOOKUP(B1974,campaign!A:D,4,FALSE)</f>
        <v>26</v>
      </c>
    </row>
    <row r="1975" spans="1:8" x14ac:dyDescent="0.25">
      <c r="A1975" t="s">
        <v>3047</v>
      </c>
      <c r="B1975" t="s">
        <v>3921</v>
      </c>
      <c r="C1975" s="1">
        <v>44805</v>
      </c>
      <c r="D1975" s="1">
        <v>44998</v>
      </c>
      <c r="E1975" s="1">
        <f t="shared" si="90"/>
        <v>44805</v>
      </c>
      <c r="F1975">
        <f t="shared" si="91"/>
        <v>6</v>
      </c>
      <c r="G1975" t="str">
        <f t="shared" si="92"/>
        <v>Mar-23</v>
      </c>
      <c r="H1975">
        <f>VLOOKUP(B1975,campaign!A:D,4,FALSE)</f>
        <v>26</v>
      </c>
    </row>
    <row r="1976" spans="1:8" x14ac:dyDescent="0.25">
      <c r="A1976" t="s">
        <v>3047</v>
      </c>
      <c r="B1976" t="s">
        <v>3921</v>
      </c>
      <c r="C1976" s="1">
        <v>44805</v>
      </c>
      <c r="D1976" s="1">
        <v>45019</v>
      </c>
      <c r="E1976" s="1">
        <f t="shared" si="90"/>
        <v>44805</v>
      </c>
      <c r="F1976">
        <f t="shared" si="91"/>
        <v>7</v>
      </c>
      <c r="G1976" t="str">
        <f t="shared" si="92"/>
        <v>Apr-23</v>
      </c>
      <c r="H1976">
        <f>VLOOKUP(B1976,campaign!A:D,4,FALSE)</f>
        <v>26</v>
      </c>
    </row>
    <row r="1977" spans="1:8" x14ac:dyDescent="0.25">
      <c r="A1977" t="s">
        <v>3047</v>
      </c>
      <c r="B1977" t="s">
        <v>3921</v>
      </c>
      <c r="C1977" s="1">
        <v>44805</v>
      </c>
      <c r="D1977" s="1">
        <v>45052</v>
      </c>
      <c r="E1977" s="1">
        <f t="shared" si="90"/>
        <v>44805</v>
      </c>
      <c r="F1977">
        <f t="shared" si="91"/>
        <v>8</v>
      </c>
      <c r="G1977" t="str">
        <f t="shared" si="92"/>
        <v>May-23</v>
      </c>
      <c r="H1977">
        <f>VLOOKUP(B1977,campaign!A:D,4,FALSE)</f>
        <v>26</v>
      </c>
    </row>
    <row r="1978" spans="1:8" x14ac:dyDescent="0.25">
      <c r="A1978" t="s">
        <v>3047</v>
      </c>
      <c r="B1978" t="s">
        <v>3950</v>
      </c>
      <c r="C1978" s="1">
        <v>44946</v>
      </c>
      <c r="D1978" s="1">
        <v>44946</v>
      </c>
      <c r="E1978" s="1">
        <f t="shared" si="90"/>
        <v>44927</v>
      </c>
      <c r="F1978">
        <f t="shared" si="91"/>
        <v>0</v>
      </c>
      <c r="G1978" t="str">
        <f t="shared" si="92"/>
        <v>Jan-23</v>
      </c>
      <c r="H1978">
        <f>VLOOKUP(B1978,campaign!A:D,4,FALSE)</f>
        <v>28</v>
      </c>
    </row>
    <row r="1979" spans="1:8" x14ac:dyDescent="0.25">
      <c r="A1979" t="s">
        <v>3047</v>
      </c>
      <c r="B1979" t="s">
        <v>3950</v>
      </c>
      <c r="C1979" s="1">
        <v>44946</v>
      </c>
      <c r="D1979" s="1">
        <v>44981</v>
      </c>
      <c r="E1979" s="1">
        <f t="shared" si="90"/>
        <v>44927</v>
      </c>
      <c r="F1979">
        <f t="shared" si="91"/>
        <v>1</v>
      </c>
      <c r="G1979" t="str">
        <f t="shared" si="92"/>
        <v>Feb-23</v>
      </c>
      <c r="H1979">
        <f>VLOOKUP(B1979,campaign!A:D,4,FALSE)</f>
        <v>28</v>
      </c>
    </row>
    <row r="1980" spans="1:8" x14ac:dyDescent="0.25">
      <c r="A1980" t="s">
        <v>3047</v>
      </c>
      <c r="B1980" t="s">
        <v>3950</v>
      </c>
      <c r="C1980" s="1">
        <v>44946</v>
      </c>
      <c r="D1980" s="1">
        <v>45016</v>
      </c>
      <c r="E1980" s="1">
        <f t="shared" si="90"/>
        <v>44927</v>
      </c>
      <c r="F1980">
        <f t="shared" si="91"/>
        <v>2</v>
      </c>
      <c r="G1980" t="str">
        <f t="shared" si="92"/>
        <v>Mar-23</v>
      </c>
      <c r="H1980">
        <f>VLOOKUP(B1980,campaign!A:D,4,FALSE)</f>
        <v>28</v>
      </c>
    </row>
    <row r="1981" spans="1:8" x14ac:dyDescent="0.25">
      <c r="A1981" t="s">
        <v>3047</v>
      </c>
      <c r="B1981" t="s">
        <v>3950</v>
      </c>
      <c r="C1981" s="1">
        <v>44946</v>
      </c>
      <c r="D1981" s="1">
        <v>45043</v>
      </c>
      <c r="E1981" s="1">
        <f t="shared" si="90"/>
        <v>44927</v>
      </c>
      <c r="F1981">
        <f t="shared" si="91"/>
        <v>3</v>
      </c>
      <c r="G1981" t="str">
        <f t="shared" si="92"/>
        <v>Apr-23</v>
      </c>
      <c r="H1981">
        <f>VLOOKUP(B1981,campaign!A:D,4,FALSE)</f>
        <v>28</v>
      </c>
    </row>
    <row r="1982" spans="1:8" x14ac:dyDescent="0.25">
      <c r="A1982" t="s">
        <v>3047</v>
      </c>
      <c r="B1982" t="s">
        <v>3950</v>
      </c>
      <c r="C1982" s="1">
        <v>44946</v>
      </c>
      <c r="D1982" s="1">
        <v>45070</v>
      </c>
      <c r="E1982" s="1">
        <f t="shared" si="90"/>
        <v>44927</v>
      </c>
      <c r="F1982">
        <f t="shared" si="91"/>
        <v>4</v>
      </c>
      <c r="G1982" t="str">
        <f t="shared" si="92"/>
        <v>May-23</v>
      </c>
      <c r="H1982">
        <f>VLOOKUP(B1982,campaign!A:D,4,FALSE)</f>
        <v>28</v>
      </c>
    </row>
    <row r="1983" spans="1:8" x14ac:dyDescent="0.25">
      <c r="A1983" t="s">
        <v>3047</v>
      </c>
      <c r="B1983" t="s">
        <v>3948</v>
      </c>
      <c r="C1983" s="1">
        <v>45009</v>
      </c>
      <c r="D1983" s="1">
        <v>45009</v>
      </c>
      <c r="E1983" s="1">
        <f t="shared" si="90"/>
        <v>44986</v>
      </c>
      <c r="F1983">
        <f t="shared" si="91"/>
        <v>0</v>
      </c>
      <c r="G1983" t="str">
        <f t="shared" si="92"/>
        <v>Mar-23</v>
      </c>
      <c r="H1983">
        <f>VLOOKUP(B1983,campaign!A:D,4,FALSE)</f>
        <v>65</v>
      </c>
    </row>
    <row r="1984" spans="1:8" x14ac:dyDescent="0.25">
      <c r="A1984" t="s">
        <v>3047</v>
      </c>
      <c r="B1984" t="s">
        <v>3948</v>
      </c>
      <c r="C1984" s="1">
        <v>45009</v>
      </c>
      <c r="D1984" s="1">
        <v>45044</v>
      </c>
      <c r="E1984" s="1">
        <f t="shared" si="90"/>
        <v>44986</v>
      </c>
      <c r="F1984">
        <f t="shared" si="91"/>
        <v>1</v>
      </c>
      <c r="G1984" t="str">
        <f t="shared" si="92"/>
        <v>Apr-23</v>
      </c>
      <c r="H1984">
        <f>VLOOKUP(B1984,campaign!A:D,4,FALSE)</f>
        <v>65</v>
      </c>
    </row>
    <row r="1985" spans="1:8" x14ac:dyDescent="0.25">
      <c r="A1985" t="s">
        <v>3047</v>
      </c>
      <c r="B1985" t="s">
        <v>3948</v>
      </c>
      <c r="C1985" s="1">
        <v>45009</v>
      </c>
      <c r="D1985" s="1">
        <v>45047</v>
      </c>
      <c r="E1985" s="1">
        <f t="shared" si="90"/>
        <v>44986</v>
      </c>
      <c r="F1985">
        <f t="shared" si="91"/>
        <v>1</v>
      </c>
      <c r="G1985" t="str">
        <f t="shared" si="92"/>
        <v>May-23</v>
      </c>
      <c r="H1985">
        <f>VLOOKUP(B1985,campaign!A:D,4,FALSE)</f>
        <v>65</v>
      </c>
    </row>
    <row r="1986" spans="1:8" x14ac:dyDescent="0.25">
      <c r="A1986" t="s">
        <v>3047</v>
      </c>
      <c r="B1986" t="s">
        <v>3948</v>
      </c>
      <c r="C1986" s="1">
        <v>45009</v>
      </c>
      <c r="D1986" s="1">
        <v>45084</v>
      </c>
      <c r="E1986" s="1">
        <f t="shared" si="90"/>
        <v>44986</v>
      </c>
      <c r="F1986">
        <f t="shared" si="91"/>
        <v>2</v>
      </c>
      <c r="G1986" t="str">
        <f t="shared" si="92"/>
        <v>Jun-23</v>
      </c>
      <c r="H1986">
        <f>VLOOKUP(B1986,campaign!A:D,4,FALSE)</f>
        <v>65</v>
      </c>
    </row>
    <row r="1987" spans="1:8" x14ac:dyDescent="0.25">
      <c r="A1987" t="s">
        <v>3048</v>
      </c>
      <c r="B1987" t="s">
        <v>3949</v>
      </c>
      <c r="C1987" s="1">
        <v>44634</v>
      </c>
      <c r="D1987" s="1">
        <v>44634</v>
      </c>
      <c r="E1987" s="1">
        <f t="shared" ref="E1987:E2050" si="93">DATE(YEAR(C1987),MONTH(C1987),1)</f>
        <v>44621</v>
      </c>
      <c r="F1987">
        <f t="shared" ref="F1987:F2050" si="94">DATEDIF(C1987,D1987,"M")</f>
        <v>0</v>
      </c>
      <c r="G1987" t="str">
        <f t="shared" ref="G1987:G2050" si="95">TEXT(D1987,"mmm-yy")</f>
        <v>Mar-22</v>
      </c>
      <c r="H1987">
        <f>VLOOKUP(B1987,campaign!A:D,4,FALSE)</f>
        <v>25</v>
      </c>
    </row>
    <row r="1988" spans="1:8" x14ac:dyDescent="0.25">
      <c r="A1988" t="s">
        <v>3048</v>
      </c>
      <c r="B1988" t="s">
        <v>3949</v>
      </c>
      <c r="C1988" s="1">
        <v>44634</v>
      </c>
      <c r="D1988" s="1">
        <v>44676</v>
      </c>
      <c r="E1988" s="1">
        <f t="shared" si="93"/>
        <v>44621</v>
      </c>
      <c r="F1988">
        <f t="shared" si="94"/>
        <v>1</v>
      </c>
      <c r="G1988" t="str">
        <f t="shared" si="95"/>
        <v>Apr-22</v>
      </c>
      <c r="H1988">
        <f>VLOOKUP(B1988,campaign!A:D,4,FALSE)</f>
        <v>25</v>
      </c>
    </row>
    <row r="1989" spans="1:8" x14ac:dyDescent="0.25">
      <c r="A1989" t="s">
        <v>3048</v>
      </c>
      <c r="B1989" t="s">
        <v>3949</v>
      </c>
      <c r="C1989" s="1">
        <v>44634</v>
      </c>
      <c r="D1989" s="1">
        <v>44735</v>
      </c>
      <c r="E1989" s="1">
        <f t="shared" si="93"/>
        <v>44621</v>
      </c>
      <c r="F1989">
        <f t="shared" si="94"/>
        <v>3</v>
      </c>
      <c r="G1989" t="str">
        <f t="shared" si="95"/>
        <v>Jun-22</v>
      </c>
      <c r="H1989">
        <f>VLOOKUP(B1989,campaign!A:D,4,FALSE)</f>
        <v>25</v>
      </c>
    </row>
    <row r="1990" spans="1:8" x14ac:dyDescent="0.25">
      <c r="A1990" t="s">
        <v>3048</v>
      </c>
      <c r="B1990" t="s">
        <v>3949</v>
      </c>
      <c r="C1990" s="1">
        <v>44634</v>
      </c>
      <c r="D1990" s="1">
        <v>44763</v>
      </c>
      <c r="E1990" s="1">
        <f t="shared" si="93"/>
        <v>44621</v>
      </c>
      <c r="F1990">
        <f t="shared" si="94"/>
        <v>4</v>
      </c>
      <c r="G1990" t="str">
        <f t="shared" si="95"/>
        <v>Jul-22</v>
      </c>
      <c r="H1990">
        <f>VLOOKUP(B1990,campaign!A:D,4,FALSE)</f>
        <v>25</v>
      </c>
    </row>
    <row r="1991" spans="1:8" x14ac:dyDescent="0.25">
      <c r="A1991" t="s">
        <v>3048</v>
      </c>
      <c r="B1991" t="s">
        <v>3949</v>
      </c>
      <c r="C1991" s="1">
        <v>44634</v>
      </c>
      <c r="D1991" s="1">
        <v>44883</v>
      </c>
      <c r="E1991" s="1">
        <f t="shared" si="93"/>
        <v>44621</v>
      </c>
      <c r="F1991">
        <f t="shared" si="94"/>
        <v>8</v>
      </c>
      <c r="G1991" t="str">
        <f t="shared" si="95"/>
        <v>Nov-22</v>
      </c>
      <c r="H1991">
        <f>VLOOKUP(B1991,campaign!A:D,4,FALSE)</f>
        <v>25</v>
      </c>
    </row>
    <row r="1992" spans="1:8" x14ac:dyDescent="0.25">
      <c r="A1992" t="s">
        <v>3048</v>
      </c>
      <c r="B1992" t="s">
        <v>3949</v>
      </c>
      <c r="C1992" s="1">
        <v>44634</v>
      </c>
      <c r="D1992" s="1">
        <v>44913</v>
      </c>
      <c r="E1992" s="1">
        <f t="shared" si="93"/>
        <v>44621</v>
      </c>
      <c r="F1992">
        <f t="shared" si="94"/>
        <v>9</v>
      </c>
      <c r="G1992" t="str">
        <f t="shared" si="95"/>
        <v>Dec-22</v>
      </c>
      <c r="H1992">
        <f>VLOOKUP(B1992,campaign!A:D,4,FALSE)</f>
        <v>25</v>
      </c>
    </row>
    <row r="1993" spans="1:8" x14ac:dyDescent="0.25">
      <c r="A1993" t="s">
        <v>3048</v>
      </c>
      <c r="B1993" t="s">
        <v>3949</v>
      </c>
      <c r="C1993" s="1">
        <v>44634</v>
      </c>
      <c r="D1993" s="1">
        <v>44979</v>
      </c>
      <c r="E1993" s="1">
        <f t="shared" si="93"/>
        <v>44621</v>
      </c>
      <c r="F1993">
        <f t="shared" si="94"/>
        <v>11</v>
      </c>
      <c r="G1993" t="str">
        <f t="shared" si="95"/>
        <v>Feb-23</v>
      </c>
      <c r="H1993">
        <f>VLOOKUP(B1993,campaign!A:D,4,FALSE)</f>
        <v>25</v>
      </c>
    </row>
    <row r="1994" spans="1:8" x14ac:dyDescent="0.25">
      <c r="A1994" t="s">
        <v>3048</v>
      </c>
      <c r="B1994" t="s">
        <v>3949</v>
      </c>
      <c r="C1994" s="1">
        <v>44634</v>
      </c>
      <c r="D1994" s="1">
        <v>45031</v>
      </c>
      <c r="E1994" s="1">
        <f t="shared" si="93"/>
        <v>44621</v>
      </c>
      <c r="F1994">
        <f t="shared" si="94"/>
        <v>13</v>
      </c>
      <c r="G1994" t="str">
        <f t="shared" si="95"/>
        <v>Apr-23</v>
      </c>
      <c r="H1994">
        <f>VLOOKUP(B1994,campaign!A:D,4,FALSE)</f>
        <v>25</v>
      </c>
    </row>
    <row r="1995" spans="1:8" x14ac:dyDescent="0.25">
      <c r="A1995" t="s">
        <v>3048</v>
      </c>
      <c r="B1995" t="s">
        <v>3949</v>
      </c>
      <c r="C1995" s="1">
        <v>44634</v>
      </c>
      <c r="D1995" s="1">
        <v>45070</v>
      </c>
      <c r="E1995" s="1">
        <f t="shared" si="93"/>
        <v>44621</v>
      </c>
      <c r="F1995">
        <f t="shared" si="94"/>
        <v>14</v>
      </c>
      <c r="G1995" t="str">
        <f t="shared" si="95"/>
        <v>May-23</v>
      </c>
      <c r="H1995">
        <f>VLOOKUP(B1995,campaign!A:D,4,FALSE)</f>
        <v>25</v>
      </c>
    </row>
    <row r="1996" spans="1:8" x14ac:dyDescent="0.25">
      <c r="A1996" t="s">
        <v>3048</v>
      </c>
      <c r="B1996" t="s">
        <v>3948</v>
      </c>
      <c r="C1996" s="1">
        <v>44751</v>
      </c>
      <c r="D1996" s="1">
        <v>44751</v>
      </c>
      <c r="E1996" s="1">
        <f t="shared" si="93"/>
        <v>44743</v>
      </c>
      <c r="F1996">
        <f t="shared" si="94"/>
        <v>0</v>
      </c>
      <c r="G1996" t="str">
        <f t="shared" si="95"/>
        <v>Jul-22</v>
      </c>
      <c r="H1996">
        <f>VLOOKUP(B1996,campaign!A:D,4,FALSE)</f>
        <v>65</v>
      </c>
    </row>
    <row r="1997" spans="1:8" x14ac:dyDescent="0.25">
      <c r="A1997" t="s">
        <v>3048</v>
      </c>
      <c r="B1997" t="s">
        <v>3948</v>
      </c>
      <c r="C1997" s="1">
        <v>44751</v>
      </c>
      <c r="D1997" s="1">
        <v>44782</v>
      </c>
      <c r="E1997" s="1">
        <f t="shared" si="93"/>
        <v>44743</v>
      </c>
      <c r="F1997">
        <f t="shared" si="94"/>
        <v>1</v>
      </c>
      <c r="G1997" t="str">
        <f t="shared" si="95"/>
        <v>Aug-22</v>
      </c>
      <c r="H1997">
        <f>VLOOKUP(B1997,campaign!A:D,4,FALSE)</f>
        <v>65</v>
      </c>
    </row>
    <row r="1998" spans="1:8" x14ac:dyDescent="0.25">
      <c r="A1998" t="s">
        <v>3048</v>
      </c>
      <c r="B1998" t="s">
        <v>3948</v>
      </c>
      <c r="C1998" s="1">
        <v>44751</v>
      </c>
      <c r="D1998" s="1">
        <v>44827</v>
      </c>
      <c r="E1998" s="1">
        <f t="shared" si="93"/>
        <v>44743</v>
      </c>
      <c r="F1998">
        <f t="shared" si="94"/>
        <v>2</v>
      </c>
      <c r="G1998" t="str">
        <f t="shared" si="95"/>
        <v>Sep-22</v>
      </c>
      <c r="H1998">
        <f>VLOOKUP(B1998,campaign!A:D,4,FALSE)</f>
        <v>65</v>
      </c>
    </row>
    <row r="1999" spans="1:8" x14ac:dyDescent="0.25">
      <c r="A1999" t="s">
        <v>3048</v>
      </c>
      <c r="B1999" t="s">
        <v>3948</v>
      </c>
      <c r="C1999" s="1">
        <v>44751</v>
      </c>
      <c r="D1999" s="1">
        <v>44884</v>
      </c>
      <c r="E1999" s="1">
        <f t="shared" si="93"/>
        <v>44743</v>
      </c>
      <c r="F1999">
        <f t="shared" si="94"/>
        <v>4</v>
      </c>
      <c r="G1999" t="str">
        <f t="shared" si="95"/>
        <v>Nov-22</v>
      </c>
      <c r="H1999">
        <f>VLOOKUP(B1999,campaign!A:D,4,FALSE)</f>
        <v>65</v>
      </c>
    </row>
    <row r="2000" spans="1:8" x14ac:dyDescent="0.25">
      <c r="A2000" t="s">
        <v>3048</v>
      </c>
      <c r="B2000" t="s">
        <v>3948</v>
      </c>
      <c r="C2000" s="1">
        <v>44751</v>
      </c>
      <c r="D2000" s="1">
        <v>44906</v>
      </c>
      <c r="E2000" s="1">
        <f t="shared" si="93"/>
        <v>44743</v>
      </c>
      <c r="F2000">
        <f t="shared" si="94"/>
        <v>5</v>
      </c>
      <c r="G2000" t="str">
        <f t="shared" si="95"/>
        <v>Dec-22</v>
      </c>
      <c r="H2000">
        <f>VLOOKUP(B2000,campaign!A:D,4,FALSE)</f>
        <v>65</v>
      </c>
    </row>
    <row r="2001" spans="1:8" x14ac:dyDescent="0.25">
      <c r="A2001" t="s">
        <v>3048</v>
      </c>
      <c r="B2001" t="s">
        <v>3948</v>
      </c>
      <c r="C2001" s="1">
        <v>44751</v>
      </c>
      <c r="D2001" s="1">
        <v>44980</v>
      </c>
      <c r="E2001" s="1">
        <f t="shared" si="93"/>
        <v>44743</v>
      </c>
      <c r="F2001">
        <f t="shared" si="94"/>
        <v>7</v>
      </c>
      <c r="G2001" t="str">
        <f t="shared" si="95"/>
        <v>Feb-23</v>
      </c>
      <c r="H2001">
        <f>VLOOKUP(B2001,campaign!A:D,4,FALSE)</f>
        <v>65</v>
      </c>
    </row>
    <row r="2002" spans="1:8" x14ac:dyDescent="0.25">
      <c r="A2002" t="s">
        <v>3048</v>
      </c>
      <c r="B2002" t="s">
        <v>3948</v>
      </c>
      <c r="C2002" s="1">
        <v>44751</v>
      </c>
      <c r="D2002" s="1">
        <v>45031</v>
      </c>
      <c r="E2002" s="1">
        <f t="shared" si="93"/>
        <v>44743</v>
      </c>
      <c r="F2002">
        <f t="shared" si="94"/>
        <v>9</v>
      </c>
      <c r="G2002" t="str">
        <f t="shared" si="95"/>
        <v>Apr-23</v>
      </c>
      <c r="H2002">
        <f>VLOOKUP(B2002,campaign!A:D,4,FALSE)</f>
        <v>65</v>
      </c>
    </row>
    <row r="2003" spans="1:8" x14ac:dyDescent="0.25">
      <c r="A2003" t="s">
        <v>3048</v>
      </c>
      <c r="B2003" t="s">
        <v>3948</v>
      </c>
      <c r="C2003" s="1">
        <v>44751</v>
      </c>
      <c r="D2003" s="1">
        <v>45063</v>
      </c>
      <c r="E2003" s="1">
        <f t="shared" si="93"/>
        <v>44743</v>
      </c>
      <c r="F2003">
        <f t="shared" si="94"/>
        <v>10</v>
      </c>
      <c r="G2003" t="str">
        <f t="shared" si="95"/>
        <v>May-23</v>
      </c>
      <c r="H2003">
        <f>VLOOKUP(B2003,campaign!A:D,4,FALSE)</f>
        <v>65</v>
      </c>
    </row>
    <row r="2004" spans="1:8" x14ac:dyDescent="0.25">
      <c r="A2004" t="s">
        <v>3048</v>
      </c>
      <c r="B2004" t="s">
        <v>3929</v>
      </c>
      <c r="C2004" s="1">
        <v>44957</v>
      </c>
      <c r="D2004" s="1">
        <v>44957</v>
      </c>
      <c r="E2004" s="1">
        <f t="shared" si="93"/>
        <v>44927</v>
      </c>
      <c r="F2004">
        <f t="shared" si="94"/>
        <v>0</v>
      </c>
      <c r="G2004" t="str">
        <f t="shared" si="95"/>
        <v>Jan-23</v>
      </c>
      <c r="H2004">
        <f>VLOOKUP(B2004,campaign!A:D,4,FALSE)</f>
        <v>66</v>
      </c>
    </row>
    <row r="2005" spans="1:8" x14ac:dyDescent="0.25">
      <c r="A2005" t="s">
        <v>3048</v>
      </c>
      <c r="B2005" t="s">
        <v>3929</v>
      </c>
      <c r="C2005" s="1">
        <v>44957</v>
      </c>
      <c r="D2005" s="1">
        <v>44985</v>
      </c>
      <c r="E2005" s="1">
        <f t="shared" si="93"/>
        <v>44927</v>
      </c>
      <c r="F2005">
        <f t="shared" si="94"/>
        <v>0</v>
      </c>
      <c r="G2005" t="str">
        <f t="shared" si="95"/>
        <v>Feb-23</v>
      </c>
      <c r="H2005">
        <f>VLOOKUP(B2005,campaign!A:D,4,FALSE)</f>
        <v>66</v>
      </c>
    </row>
    <row r="2006" spans="1:8" x14ac:dyDescent="0.25">
      <c r="A2006" t="s">
        <v>3048</v>
      </c>
      <c r="B2006" t="s">
        <v>3929</v>
      </c>
      <c r="C2006" s="1">
        <v>44957</v>
      </c>
      <c r="D2006" s="1">
        <v>45016</v>
      </c>
      <c r="E2006" s="1">
        <f t="shared" si="93"/>
        <v>44927</v>
      </c>
      <c r="F2006">
        <f t="shared" si="94"/>
        <v>2</v>
      </c>
      <c r="G2006" t="str">
        <f t="shared" si="95"/>
        <v>Mar-23</v>
      </c>
      <c r="H2006">
        <f>VLOOKUP(B2006,campaign!A:D,4,FALSE)</f>
        <v>66</v>
      </c>
    </row>
    <row r="2007" spans="1:8" x14ac:dyDescent="0.25">
      <c r="A2007" t="s">
        <v>3048</v>
      </c>
      <c r="B2007" t="s">
        <v>3929</v>
      </c>
      <c r="C2007" s="1">
        <v>44957</v>
      </c>
      <c r="D2007" s="1">
        <v>45025</v>
      </c>
      <c r="E2007" s="1">
        <f t="shared" si="93"/>
        <v>44927</v>
      </c>
      <c r="F2007">
        <f t="shared" si="94"/>
        <v>2</v>
      </c>
      <c r="G2007" t="str">
        <f t="shared" si="95"/>
        <v>Apr-23</v>
      </c>
      <c r="H2007">
        <f>VLOOKUP(B2007,campaign!A:D,4,FALSE)</f>
        <v>66</v>
      </c>
    </row>
    <row r="2008" spans="1:8" x14ac:dyDescent="0.25">
      <c r="A2008" t="s">
        <v>3048</v>
      </c>
      <c r="B2008" t="s">
        <v>3929</v>
      </c>
      <c r="C2008" s="1">
        <v>44957</v>
      </c>
      <c r="D2008" s="1">
        <v>45056</v>
      </c>
      <c r="E2008" s="1">
        <f t="shared" si="93"/>
        <v>44927</v>
      </c>
      <c r="F2008">
        <f t="shared" si="94"/>
        <v>3</v>
      </c>
      <c r="G2008" t="str">
        <f t="shared" si="95"/>
        <v>May-23</v>
      </c>
      <c r="H2008">
        <f>VLOOKUP(B2008,campaign!A:D,4,FALSE)</f>
        <v>66</v>
      </c>
    </row>
    <row r="2009" spans="1:8" x14ac:dyDescent="0.25">
      <c r="A2009" t="s">
        <v>3049</v>
      </c>
      <c r="B2009" t="s">
        <v>3926</v>
      </c>
      <c r="C2009" s="1">
        <v>44707</v>
      </c>
      <c r="D2009" s="1">
        <v>44707</v>
      </c>
      <c r="E2009" s="1">
        <f t="shared" si="93"/>
        <v>44682</v>
      </c>
      <c r="F2009">
        <f t="shared" si="94"/>
        <v>0</v>
      </c>
      <c r="G2009" t="str">
        <f t="shared" si="95"/>
        <v>May-22</v>
      </c>
      <c r="H2009">
        <f>VLOOKUP(B2009,campaign!A:D,4,FALSE)</f>
        <v>25</v>
      </c>
    </row>
    <row r="2010" spans="1:8" x14ac:dyDescent="0.25">
      <c r="A2010" t="s">
        <v>3049</v>
      </c>
      <c r="B2010" t="s">
        <v>3926</v>
      </c>
      <c r="C2010" s="1">
        <v>44707</v>
      </c>
      <c r="D2010" s="1">
        <v>44775</v>
      </c>
      <c r="E2010" s="1">
        <f t="shared" si="93"/>
        <v>44682</v>
      </c>
      <c r="F2010">
        <f t="shared" si="94"/>
        <v>2</v>
      </c>
      <c r="G2010" t="str">
        <f t="shared" si="95"/>
        <v>Aug-22</v>
      </c>
      <c r="H2010">
        <f>VLOOKUP(B2010,campaign!A:D,4,FALSE)</f>
        <v>25</v>
      </c>
    </row>
    <row r="2011" spans="1:8" x14ac:dyDescent="0.25">
      <c r="A2011" t="s">
        <v>3049</v>
      </c>
      <c r="B2011" t="s">
        <v>3926</v>
      </c>
      <c r="C2011" s="1">
        <v>44707</v>
      </c>
      <c r="D2011" s="1">
        <v>44872</v>
      </c>
      <c r="E2011" s="1">
        <f t="shared" si="93"/>
        <v>44682</v>
      </c>
      <c r="F2011">
        <f t="shared" si="94"/>
        <v>5</v>
      </c>
      <c r="G2011" t="str">
        <f t="shared" si="95"/>
        <v>Nov-22</v>
      </c>
      <c r="H2011">
        <f>VLOOKUP(B2011,campaign!A:D,4,FALSE)</f>
        <v>25</v>
      </c>
    </row>
    <row r="2012" spans="1:8" x14ac:dyDescent="0.25">
      <c r="A2012" t="s">
        <v>3049</v>
      </c>
      <c r="B2012" t="s">
        <v>3926</v>
      </c>
      <c r="C2012" s="1">
        <v>44707</v>
      </c>
      <c r="D2012" s="1">
        <v>44923</v>
      </c>
      <c r="E2012" s="1">
        <f t="shared" si="93"/>
        <v>44682</v>
      </c>
      <c r="F2012">
        <f t="shared" si="94"/>
        <v>7</v>
      </c>
      <c r="G2012" t="str">
        <f t="shared" si="95"/>
        <v>Dec-22</v>
      </c>
      <c r="H2012">
        <f>VLOOKUP(B2012,campaign!A:D,4,FALSE)</f>
        <v>25</v>
      </c>
    </row>
    <row r="2013" spans="1:8" x14ac:dyDescent="0.25">
      <c r="A2013" t="s">
        <v>3049</v>
      </c>
      <c r="B2013" t="s">
        <v>3926</v>
      </c>
      <c r="C2013" s="1">
        <v>44707</v>
      </c>
      <c r="D2013" s="1">
        <v>44957</v>
      </c>
      <c r="E2013" s="1">
        <f t="shared" si="93"/>
        <v>44682</v>
      </c>
      <c r="F2013">
        <f t="shared" si="94"/>
        <v>8</v>
      </c>
      <c r="G2013" t="str">
        <f t="shared" si="95"/>
        <v>Jan-23</v>
      </c>
      <c r="H2013">
        <f>VLOOKUP(B2013,campaign!A:D,4,FALSE)</f>
        <v>25</v>
      </c>
    </row>
    <row r="2014" spans="1:8" x14ac:dyDescent="0.25">
      <c r="A2014" t="s">
        <v>3049</v>
      </c>
      <c r="B2014" t="s">
        <v>3926</v>
      </c>
      <c r="C2014" s="1">
        <v>44707</v>
      </c>
      <c r="D2014" s="1">
        <v>45013</v>
      </c>
      <c r="E2014" s="1">
        <f t="shared" si="93"/>
        <v>44682</v>
      </c>
      <c r="F2014">
        <f t="shared" si="94"/>
        <v>10</v>
      </c>
      <c r="G2014" t="str">
        <f t="shared" si="95"/>
        <v>Mar-23</v>
      </c>
      <c r="H2014">
        <f>VLOOKUP(B2014,campaign!A:D,4,FALSE)</f>
        <v>25</v>
      </c>
    </row>
    <row r="2015" spans="1:8" x14ac:dyDescent="0.25">
      <c r="A2015" t="s">
        <v>3049</v>
      </c>
      <c r="B2015" t="s">
        <v>3926</v>
      </c>
      <c r="C2015" s="1">
        <v>44707</v>
      </c>
      <c r="D2015" s="1">
        <v>45080</v>
      </c>
      <c r="E2015" s="1">
        <f t="shared" si="93"/>
        <v>44682</v>
      </c>
      <c r="F2015">
        <f t="shared" si="94"/>
        <v>12</v>
      </c>
      <c r="G2015" t="str">
        <f t="shared" si="95"/>
        <v>Jun-23</v>
      </c>
      <c r="H2015">
        <f>VLOOKUP(B2015,campaign!A:D,4,FALSE)</f>
        <v>25</v>
      </c>
    </row>
    <row r="2016" spans="1:8" x14ac:dyDescent="0.25">
      <c r="A2016" t="s">
        <v>3049</v>
      </c>
      <c r="B2016" t="s">
        <v>3925</v>
      </c>
      <c r="C2016" s="1">
        <v>44713</v>
      </c>
      <c r="D2016" s="1">
        <v>44713</v>
      </c>
      <c r="E2016" s="1">
        <f t="shared" si="93"/>
        <v>44713</v>
      </c>
      <c r="F2016">
        <f t="shared" si="94"/>
        <v>0</v>
      </c>
      <c r="G2016" t="str">
        <f t="shared" si="95"/>
        <v>Jun-22</v>
      </c>
      <c r="H2016">
        <f>VLOOKUP(B2016,campaign!A:D,4,FALSE)</f>
        <v>13</v>
      </c>
    </row>
    <row r="2017" spans="1:8" x14ac:dyDescent="0.25">
      <c r="A2017" t="s">
        <v>3049</v>
      </c>
      <c r="B2017" t="s">
        <v>3925</v>
      </c>
      <c r="C2017" s="1">
        <v>44713</v>
      </c>
      <c r="D2017" s="1">
        <v>44836</v>
      </c>
      <c r="E2017" s="1">
        <f t="shared" si="93"/>
        <v>44713</v>
      </c>
      <c r="F2017">
        <f t="shared" si="94"/>
        <v>4</v>
      </c>
      <c r="G2017" t="str">
        <f t="shared" si="95"/>
        <v>Oct-22</v>
      </c>
      <c r="H2017">
        <f>VLOOKUP(B2017,campaign!A:D,4,FALSE)</f>
        <v>13</v>
      </c>
    </row>
    <row r="2018" spans="1:8" x14ac:dyDescent="0.25">
      <c r="A2018" t="s">
        <v>3049</v>
      </c>
      <c r="B2018" t="s">
        <v>3925</v>
      </c>
      <c r="C2018" s="1">
        <v>44713</v>
      </c>
      <c r="D2018" s="1">
        <v>44871</v>
      </c>
      <c r="E2018" s="1">
        <f t="shared" si="93"/>
        <v>44713</v>
      </c>
      <c r="F2018">
        <f t="shared" si="94"/>
        <v>5</v>
      </c>
      <c r="G2018" t="str">
        <f t="shared" si="95"/>
        <v>Nov-22</v>
      </c>
      <c r="H2018">
        <f>VLOOKUP(B2018,campaign!A:D,4,FALSE)</f>
        <v>13</v>
      </c>
    </row>
    <row r="2019" spans="1:8" x14ac:dyDescent="0.25">
      <c r="A2019" t="s">
        <v>3049</v>
      </c>
      <c r="B2019" t="s">
        <v>3925</v>
      </c>
      <c r="C2019" s="1">
        <v>44713</v>
      </c>
      <c r="D2019" s="1">
        <v>44908</v>
      </c>
      <c r="E2019" s="1">
        <f t="shared" si="93"/>
        <v>44713</v>
      </c>
      <c r="F2019">
        <f t="shared" si="94"/>
        <v>6</v>
      </c>
      <c r="G2019" t="str">
        <f t="shared" si="95"/>
        <v>Dec-22</v>
      </c>
      <c r="H2019">
        <f>VLOOKUP(B2019,campaign!A:D,4,FALSE)</f>
        <v>13</v>
      </c>
    </row>
    <row r="2020" spans="1:8" x14ac:dyDescent="0.25">
      <c r="A2020" t="s">
        <v>3049</v>
      </c>
      <c r="B2020" t="s">
        <v>3925</v>
      </c>
      <c r="C2020" s="1">
        <v>44713</v>
      </c>
      <c r="D2020" s="1">
        <v>44934</v>
      </c>
      <c r="E2020" s="1">
        <f t="shared" si="93"/>
        <v>44713</v>
      </c>
      <c r="F2020">
        <f t="shared" si="94"/>
        <v>7</v>
      </c>
      <c r="G2020" t="str">
        <f t="shared" si="95"/>
        <v>Jan-23</v>
      </c>
      <c r="H2020">
        <f>VLOOKUP(B2020,campaign!A:D,4,FALSE)</f>
        <v>13</v>
      </c>
    </row>
    <row r="2021" spans="1:8" x14ac:dyDescent="0.25">
      <c r="A2021" t="s">
        <v>3049</v>
      </c>
      <c r="B2021" t="s">
        <v>3925</v>
      </c>
      <c r="C2021" s="1">
        <v>44713</v>
      </c>
      <c r="D2021" s="1">
        <v>44992</v>
      </c>
      <c r="E2021" s="1">
        <f t="shared" si="93"/>
        <v>44713</v>
      </c>
      <c r="F2021">
        <f t="shared" si="94"/>
        <v>9</v>
      </c>
      <c r="G2021" t="str">
        <f t="shared" si="95"/>
        <v>Mar-23</v>
      </c>
      <c r="H2021">
        <f>VLOOKUP(B2021,campaign!A:D,4,FALSE)</f>
        <v>13</v>
      </c>
    </row>
    <row r="2022" spans="1:8" x14ac:dyDescent="0.25">
      <c r="A2022" t="s">
        <v>3049</v>
      </c>
      <c r="B2022" t="s">
        <v>3948</v>
      </c>
      <c r="C2022" s="1">
        <v>45006</v>
      </c>
      <c r="D2022" s="1">
        <v>45006</v>
      </c>
      <c r="E2022" s="1">
        <f t="shared" si="93"/>
        <v>44986</v>
      </c>
      <c r="F2022">
        <f t="shared" si="94"/>
        <v>0</v>
      </c>
      <c r="G2022" t="str">
        <f t="shared" si="95"/>
        <v>Mar-23</v>
      </c>
      <c r="H2022">
        <f>VLOOKUP(B2022,campaign!A:D,4,FALSE)</f>
        <v>65</v>
      </c>
    </row>
    <row r="2023" spans="1:8" x14ac:dyDescent="0.25">
      <c r="A2023" t="s">
        <v>3049</v>
      </c>
      <c r="B2023" t="s">
        <v>3948</v>
      </c>
      <c r="C2023" s="1">
        <v>45006</v>
      </c>
      <c r="D2023" s="1">
        <v>45040</v>
      </c>
      <c r="E2023" s="1">
        <f t="shared" si="93"/>
        <v>44986</v>
      </c>
      <c r="F2023">
        <f t="shared" si="94"/>
        <v>1</v>
      </c>
      <c r="G2023" t="str">
        <f t="shared" si="95"/>
        <v>Apr-23</v>
      </c>
      <c r="H2023">
        <f>VLOOKUP(B2023,campaign!A:D,4,FALSE)</f>
        <v>65</v>
      </c>
    </row>
    <row r="2024" spans="1:8" x14ac:dyDescent="0.25">
      <c r="A2024" t="s">
        <v>3049</v>
      </c>
      <c r="B2024" t="s">
        <v>3948</v>
      </c>
      <c r="C2024" s="1">
        <v>45006</v>
      </c>
      <c r="D2024" s="1">
        <v>45077</v>
      </c>
      <c r="E2024" s="1">
        <f t="shared" si="93"/>
        <v>44986</v>
      </c>
      <c r="F2024">
        <f t="shared" si="94"/>
        <v>2</v>
      </c>
      <c r="G2024" t="str">
        <f t="shared" si="95"/>
        <v>May-23</v>
      </c>
      <c r="H2024">
        <f>VLOOKUP(B2024,campaign!A:D,4,FALSE)</f>
        <v>65</v>
      </c>
    </row>
    <row r="2025" spans="1:8" x14ac:dyDescent="0.25">
      <c r="A2025" t="s">
        <v>3049</v>
      </c>
      <c r="B2025" t="s">
        <v>3948</v>
      </c>
      <c r="C2025" s="1">
        <v>45006</v>
      </c>
      <c r="D2025" s="1">
        <v>45082</v>
      </c>
      <c r="E2025" s="1">
        <f t="shared" si="93"/>
        <v>44986</v>
      </c>
      <c r="F2025">
        <f t="shared" si="94"/>
        <v>2</v>
      </c>
      <c r="G2025" t="str">
        <f t="shared" si="95"/>
        <v>Jun-23</v>
      </c>
      <c r="H2025">
        <f>VLOOKUP(B2025,campaign!A:D,4,FALSE)</f>
        <v>65</v>
      </c>
    </row>
    <row r="2026" spans="1:8" x14ac:dyDescent="0.25">
      <c r="A2026" t="s">
        <v>3050</v>
      </c>
      <c r="B2026" t="s">
        <v>3921</v>
      </c>
      <c r="C2026" s="1">
        <v>44704</v>
      </c>
      <c r="D2026" s="1">
        <v>44704</v>
      </c>
      <c r="E2026" s="1">
        <f t="shared" si="93"/>
        <v>44682</v>
      </c>
      <c r="F2026">
        <f t="shared" si="94"/>
        <v>0</v>
      </c>
      <c r="G2026" t="str">
        <f t="shared" si="95"/>
        <v>May-22</v>
      </c>
      <c r="H2026">
        <f>VLOOKUP(B2026,campaign!A:D,4,FALSE)</f>
        <v>26</v>
      </c>
    </row>
    <row r="2027" spans="1:8" x14ac:dyDescent="0.25">
      <c r="A2027" t="s">
        <v>3050</v>
      </c>
      <c r="B2027" t="s">
        <v>3921</v>
      </c>
      <c r="C2027" s="1">
        <v>44704</v>
      </c>
      <c r="D2027" s="1">
        <v>44737</v>
      </c>
      <c r="E2027" s="1">
        <f t="shared" si="93"/>
        <v>44682</v>
      </c>
      <c r="F2027">
        <f t="shared" si="94"/>
        <v>1</v>
      </c>
      <c r="G2027" t="str">
        <f t="shared" si="95"/>
        <v>Jun-22</v>
      </c>
      <c r="H2027">
        <f>VLOOKUP(B2027,campaign!A:D,4,FALSE)</f>
        <v>26</v>
      </c>
    </row>
    <row r="2028" spans="1:8" x14ac:dyDescent="0.25">
      <c r="A2028" t="s">
        <v>3050</v>
      </c>
      <c r="B2028" t="s">
        <v>3921</v>
      </c>
      <c r="C2028" s="1">
        <v>44704</v>
      </c>
      <c r="D2028" s="1">
        <v>44766</v>
      </c>
      <c r="E2028" s="1">
        <f t="shared" si="93"/>
        <v>44682</v>
      </c>
      <c r="F2028">
        <f t="shared" si="94"/>
        <v>2</v>
      </c>
      <c r="G2028" t="str">
        <f t="shared" si="95"/>
        <v>Jul-22</v>
      </c>
      <c r="H2028">
        <f>VLOOKUP(B2028,campaign!A:D,4,FALSE)</f>
        <v>26</v>
      </c>
    </row>
    <row r="2029" spans="1:8" x14ac:dyDescent="0.25">
      <c r="A2029" t="s">
        <v>3050</v>
      </c>
      <c r="B2029" t="s">
        <v>3921</v>
      </c>
      <c r="C2029" s="1">
        <v>44704</v>
      </c>
      <c r="D2029" s="1">
        <v>44860</v>
      </c>
      <c r="E2029" s="1">
        <f t="shared" si="93"/>
        <v>44682</v>
      </c>
      <c r="F2029">
        <f t="shared" si="94"/>
        <v>5</v>
      </c>
      <c r="G2029" t="str">
        <f t="shared" si="95"/>
        <v>Oct-22</v>
      </c>
      <c r="H2029">
        <f>VLOOKUP(B2029,campaign!A:D,4,FALSE)</f>
        <v>26</v>
      </c>
    </row>
    <row r="2030" spans="1:8" x14ac:dyDescent="0.25">
      <c r="A2030" t="s">
        <v>3050</v>
      </c>
      <c r="B2030" t="s">
        <v>3921</v>
      </c>
      <c r="C2030" s="1">
        <v>44704</v>
      </c>
      <c r="D2030" s="1">
        <v>44955</v>
      </c>
      <c r="E2030" s="1">
        <f t="shared" si="93"/>
        <v>44682</v>
      </c>
      <c r="F2030">
        <f t="shared" si="94"/>
        <v>8</v>
      </c>
      <c r="G2030" t="str">
        <f t="shared" si="95"/>
        <v>Jan-23</v>
      </c>
      <c r="H2030">
        <f>VLOOKUP(B2030,campaign!A:D,4,FALSE)</f>
        <v>26</v>
      </c>
    </row>
    <row r="2031" spans="1:8" x14ac:dyDescent="0.25">
      <c r="A2031" t="s">
        <v>3050</v>
      </c>
      <c r="B2031" t="s">
        <v>3921</v>
      </c>
      <c r="C2031" s="1">
        <v>44704</v>
      </c>
      <c r="D2031" s="1">
        <v>44982</v>
      </c>
      <c r="E2031" s="1">
        <f t="shared" si="93"/>
        <v>44682</v>
      </c>
      <c r="F2031">
        <f t="shared" si="94"/>
        <v>9</v>
      </c>
      <c r="G2031" t="str">
        <f t="shared" si="95"/>
        <v>Feb-23</v>
      </c>
      <c r="H2031">
        <f>VLOOKUP(B2031,campaign!A:D,4,FALSE)</f>
        <v>26</v>
      </c>
    </row>
    <row r="2032" spans="1:8" x14ac:dyDescent="0.25">
      <c r="A2032" t="s">
        <v>3050</v>
      </c>
      <c r="B2032" t="s">
        <v>3921</v>
      </c>
      <c r="C2032" s="1">
        <v>44704</v>
      </c>
      <c r="D2032" s="1">
        <v>45008</v>
      </c>
      <c r="E2032" s="1">
        <f t="shared" si="93"/>
        <v>44682</v>
      </c>
      <c r="F2032">
        <f t="shared" si="94"/>
        <v>10</v>
      </c>
      <c r="G2032" t="str">
        <f t="shared" si="95"/>
        <v>Mar-23</v>
      </c>
      <c r="H2032">
        <f>VLOOKUP(B2032,campaign!A:D,4,FALSE)</f>
        <v>26</v>
      </c>
    </row>
    <row r="2033" spans="1:8" x14ac:dyDescent="0.25">
      <c r="A2033" t="s">
        <v>3050</v>
      </c>
      <c r="B2033" t="s">
        <v>3921</v>
      </c>
      <c r="C2033" s="1">
        <v>44704</v>
      </c>
      <c r="D2033" s="1">
        <v>45069</v>
      </c>
      <c r="E2033" s="1">
        <f t="shared" si="93"/>
        <v>44682</v>
      </c>
      <c r="F2033">
        <f t="shared" si="94"/>
        <v>12</v>
      </c>
      <c r="G2033" t="str">
        <f t="shared" si="95"/>
        <v>May-23</v>
      </c>
      <c r="H2033">
        <f>VLOOKUP(B2033,campaign!A:D,4,FALSE)</f>
        <v>26</v>
      </c>
    </row>
    <row r="2034" spans="1:8" x14ac:dyDescent="0.25">
      <c r="A2034" t="s">
        <v>3050</v>
      </c>
      <c r="B2034" t="s">
        <v>3924</v>
      </c>
      <c r="C2034" s="1">
        <v>44910</v>
      </c>
      <c r="D2034" s="1">
        <v>44910</v>
      </c>
      <c r="E2034" s="1">
        <f t="shared" si="93"/>
        <v>44896</v>
      </c>
      <c r="F2034">
        <f t="shared" si="94"/>
        <v>0</v>
      </c>
      <c r="G2034" t="str">
        <f t="shared" si="95"/>
        <v>Dec-22</v>
      </c>
      <c r="H2034">
        <f>VLOOKUP(B2034,campaign!A:D,4,FALSE)</f>
        <v>22</v>
      </c>
    </row>
    <row r="2035" spans="1:8" x14ac:dyDescent="0.25">
      <c r="A2035" t="s">
        <v>3050</v>
      </c>
      <c r="B2035" t="s">
        <v>3924</v>
      </c>
      <c r="C2035" s="1">
        <v>44910</v>
      </c>
      <c r="D2035" s="1">
        <v>44951</v>
      </c>
      <c r="E2035" s="1">
        <f t="shared" si="93"/>
        <v>44896</v>
      </c>
      <c r="F2035">
        <f t="shared" si="94"/>
        <v>1</v>
      </c>
      <c r="G2035" t="str">
        <f t="shared" si="95"/>
        <v>Jan-23</v>
      </c>
      <c r="H2035">
        <f>VLOOKUP(B2035,campaign!A:D,4,FALSE)</f>
        <v>22</v>
      </c>
    </row>
    <row r="2036" spans="1:8" x14ac:dyDescent="0.25">
      <c r="A2036" t="s">
        <v>3050</v>
      </c>
      <c r="B2036" t="s">
        <v>3924</v>
      </c>
      <c r="C2036" s="1">
        <v>44910</v>
      </c>
      <c r="D2036" s="1">
        <v>44973</v>
      </c>
      <c r="E2036" s="1">
        <f t="shared" si="93"/>
        <v>44896</v>
      </c>
      <c r="F2036">
        <f t="shared" si="94"/>
        <v>2</v>
      </c>
      <c r="G2036" t="str">
        <f t="shared" si="95"/>
        <v>Feb-23</v>
      </c>
      <c r="H2036">
        <f>VLOOKUP(B2036,campaign!A:D,4,FALSE)</f>
        <v>22</v>
      </c>
    </row>
    <row r="2037" spans="1:8" x14ac:dyDescent="0.25">
      <c r="A2037" t="s">
        <v>3050</v>
      </c>
      <c r="B2037" t="s">
        <v>3924</v>
      </c>
      <c r="C2037" s="1">
        <v>44910</v>
      </c>
      <c r="D2037" s="1">
        <v>45010</v>
      </c>
      <c r="E2037" s="1">
        <f t="shared" si="93"/>
        <v>44896</v>
      </c>
      <c r="F2037">
        <f t="shared" si="94"/>
        <v>3</v>
      </c>
      <c r="G2037" t="str">
        <f t="shared" si="95"/>
        <v>Mar-23</v>
      </c>
      <c r="H2037">
        <f>VLOOKUP(B2037,campaign!A:D,4,FALSE)</f>
        <v>22</v>
      </c>
    </row>
    <row r="2038" spans="1:8" x14ac:dyDescent="0.25">
      <c r="A2038" t="s">
        <v>3050</v>
      </c>
      <c r="B2038" t="s">
        <v>3924</v>
      </c>
      <c r="C2038" s="1">
        <v>44910</v>
      </c>
      <c r="D2038" s="1">
        <v>45031</v>
      </c>
      <c r="E2038" s="1">
        <f t="shared" si="93"/>
        <v>44896</v>
      </c>
      <c r="F2038">
        <f t="shared" si="94"/>
        <v>4</v>
      </c>
      <c r="G2038" t="str">
        <f t="shared" si="95"/>
        <v>Apr-23</v>
      </c>
      <c r="H2038">
        <f>VLOOKUP(B2038,campaign!A:D,4,FALSE)</f>
        <v>22</v>
      </c>
    </row>
    <row r="2039" spans="1:8" x14ac:dyDescent="0.25">
      <c r="A2039" t="s">
        <v>3050</v>
      </c>
      <c r="B2039" t="s">
        <v>3924</v>
      </c>
      <c r="C2039" s="1">
        <v>44910</v>
      </c>
      <c r="D2039" s="1">
        <v>45070</v>
      </c>
      <c r="E2039" s="1">
        <f t="shared" si="93"/>
        <v>44896</v>
      </c>
      <c r="F2039">
        <f t="shared" si="94"/>
        <v>5</v>
      </c>
      <c r="G2039" t="str">
        <f t="shared" si="95"/>
        <v>May-23</v>
      </c>
      <c r="H2039">
        <f>VLOOKUP(B2039,campaign!A:D,4,FALSE)</f>
        <v>22</v>
      </c>
    </row>
    <row r="2040" spans="1:8" x14ac:dyDescent="0.25">
      <c r="A2040" t="s">
        <v>3050</v>
      </c>
      <c r="B2040" t="s">
        <v>3948</v>
      </c>
      <c r="C2040" s="1">
        <v>45025</v>
      </c>
      <c r="D2040" s="1">
        <v>45025</v>
      </c>
      <c r="E2040" s="1">
        <f t="shared" si="93"/>
        <v>45017</v>
      </c>
      <c r="F2040">
        <f t="shared" si="94"/>
        <v>0</v>
      </c>
      <c r="G2040" t="str">
        <f t="shared" si="95"/>
        <v>Apr-23</v>
      </c>
      <c r="H2040">
        <f>VLOOKUP(B2040,campaign!A:D,4,FALSE)</f>
        <v>65</v>
      </c>
    </row>
    <row r="2041" spans="1:8" x14ac:dyDescent="0.25">
      <c r="A2041" t="s">
        <v>3050</v>
      </c>
      <c r="B2041" t="s">
        <v>3948</v>
      </c>
      <c r="C2041" s="1">
        <v>45025</v>
      </c>
      <c r="D2041" s="1">
        <v>45056</v>
      </c>
      <c r="E2041" s="1">
        <f t="shared" si="93"/>
        <v>45017</v>
      </c>
      <c r="F2041">
        <f t="shared" si="94"/>
        <v>1</v>
      </c>
      <c r="G2041" t="str">
        <f t="shared" si="95"/>
        <v>May-23</v>
      </c>
      <c r="H2041">
        <f>VLOOKUP(B2041,campaign!A:D,4,FALSE)</f>
        <v>65</v>
      </c>
    </row>
    <row r="2042" spans="1:8" x14ac:dyDescent="0.25">
      <c r="A2042" t="s">
        <v>3051</v>
      </c>
      <c r="B2042" t="s">
        <v>3925</v>
      </c>
      <c r="C2042" s="1">
        <v>44593</v>
      </c>
      <c r="D2042" s="1">
        <v>44593</v>
      </c>
      <c r="E2042" s="1">
        <f t="shared" si="93"/>
        <v>44593</v>
      </c>
      <c r="F2042">
        <f t="shared" si="94"/>
        <v>0</v>
      </c>
      <c r="G2042" t="str">
        <f t="shared" si="95"/>
        <v>Feb-22</v>
      </c>
      <c r="H2042">
        <f>VLOOKUP(B2042,campaign!A:D,4,FALSE)</f>
        <v>13</v>
      </c>
    </row>
    <row r="2043" spans="1:8" x14ac:dyDescent="0.25">
      <c r="A2043" t="s">
        <v>3051</v>
      </c>
      <c r="B2043" t="s">
        <v>3925</v>
      </c>
      <c r="C2043" s="1">
        <v>44593</v>
      </c>
      <c r="D2043" s="1">
        <v>44633</v>
      </c>
      <c r="E2043" s="1">
        <f t="shared" si="93"/>
        <v>44593</v>
      </c>
      <c r="F2043">
        <f t="shared" si="94"/>
        <v>1</v>
      </c>
      <c r="G2043" t="str">
        <f t="shared" si="95"/>
        <v>Mar-22</v>
      </c>
      <c r="H2043">
        <f>VLOOKUP(B2043,campaign!A:D,4,FALSE)</f>
        <v>13</v>
      </c>
    </row>
    <row r="2044" spans="1:8" x14ac:dyDescent="0.25">
      <c r="A2044" t="s">
        <v>3051</v>
      </c>
      <c r="B2044" t="s">
        <v>3925</v>
      </c>
      <c r="C2044" s="1">
        <v>44593</v>
      </c>
      <c r="D2044" s="1">
        <v>44666</v>
      </c>
      <c r="E2044" s="1">
        <f t="shared" si="93"/>
        <v>44593</v>
      </c>
      <c r="F2044">
        <f t="shared" si="94"/>
        <v>2</v>
      </c>
      <c r="G2044" t="str">
        <f t="shared" si="95"/>
        <v>Apr-22</v>
      </c>
      <c r="H2044">
        <f>VLOOKUP(B2044,campaign!A:D,4,FALSE)</f>
        <v>13</v>
      </c>
    </row>
    <row r="2045" spans="1:8" x14ac:dyDescent="0.25">
      <c r="A2045" t="s">
        <v>3051</v>
      </c>
      <c r="B2045" t="s">
        <v>3925</v>
      </c>
      <c r="C2045" s="1">
        <v>44593</v>
      </c>
      <c r="D2045" s="1">
        <v>44689</v>
      </c>
      <c r="E2045" s="1">
        <f t="shared" si="93"/>
        <v>44593</v>
      </c>
      <c r="F2045">
        <f t="shared" si="94"/>
        <v>3</v>
      </c>
      <c r="G2045" t="str">
        <f t="shared" si="95"/>
        <v>May-22</v>
      </c>
      <c r="H2045">
        <f>VLOOKUP(B2045,campaign!A:D,4,FALSE)</f>
        <v>13</v>
      </c>
    </row>
    <row r="2046" spans="1:8" x14ac:dyDescent="0.25">
      <c r="A2046" t="s">
        <v>3051</v>
      </c>
      <c r="B2046" t="s">
        <v>3925</v>
      </c>
      <c r="C2046" s="1">
        <v>44593</v>
      </c>
      <c r="D2046" s="1">
        <v>44715</v>
      </c>
      <c r="E2046" s="1">
        <f t="shared" si="93"/>
        <v>44593</v>
      </c>
      <c r="F2046">
        <f t="shared" si="94"/>
        <v>4</v>
      </c>
      <c r="G2046" t="str">
        <f t="shared" si="95"/>
        <v>Jun-22</v>
      </c>
      <c r="H2046">
        <f>VLOOKUP(B2046,campaign!A:D,4,FALSE)</f>
        <v>13</v>
      </c>
    </row>
    <row r="2047" spans="1:8" x14ac:dyDescent="0.25">
      <c r="A2047" t="s">
        <v>3051</v>
      </c>
      <c r="B2047" t="s">
        <v>3925</v>
      </c>
      <c r="C2047" s="1">
        <v>44593</v>
      </c>
      <c r="D2047" s="1">
        <v>44755</v>
      </c>
      <c r="E2047" s="1">
        <f t="shared" si="93"/>
        <v>44593</v>
      </c>
      <c r="F2047">
        <f t="shared" si="94"/>
        <v>5</v>
      </c>
      <c r="G2047" t="str">
        <f t="shared" si="95"/>
        <v>Jul-22</v>
      </c>
      <c r="H2047">
        <f>VLOOKUP(B2047,campaign!A:D,4,FALSE)</f>
        <v>13</v>
      </c>
    </row>
    <row r="2048" spans="1:8" x14ac:dyDescent="0.25">
      <c r="A2048" t="s">
        <v>3051</v>
      </c>
      <c r="B2048" t="s">
        <v>3925</v>
      </c>
      <c r="C2048" s="1">
        <v>44593</v>
      </c>
      <c r="D2048" s="1">
        <v>44784</v>
      </c>
      <c r="E2048" s="1">
        <f t="shared" si="93"/>
        <v>44593</v>
      </c>
      <c r="F2048">
        <f t="shared" si="94"/>
        <v>6</v>
      </c>
      <c r="G2048" t="str">
        <f t="shared" si="95"/>
        <v>Aug-22</v>
      </c>
      <c r="H2048">
        <f>VLOOKUP(B2048,campaign!A:D,4,FALSE)</f>
        <v>13</v>
      </c>
    </row>
    <row r="2049" spans="1:8" x14ac:dyDescent="0.25">
      <c r="A2049" t="s">
        <v>3051</v>
      </c>
      <c r="B2049" t="s">
        <v>3925</v>
      </c>
      <c r="C2049" s="1">
        <v>44593</v>
      </c>
      <c r="D2049" s="1">
        <v>44813</v>
      </c>
      <c r="E2049" s="1">
        <f t="shared" si="93"/>
        <v>44593</v>
      </c>
      <c r="F2049">
        <f t="shared" si="94"/>
        <v>7</v>
      </c>
      <c r="G2049" t="str">
        <f t="shared" si="95"/>
        <v>Sep-22</v>
      </c>
      <c r="H2049">
        <f>VLOOKUP(B2049,campaign!A:D,4,FALSE)</f>
        <v>13</v>
      </c>
    </row>
    <row r="2050" spans="1:8" x14ac:dyDescent="0.25">
      <c r="A2050" t="s">
        <v>3051</v>
      </c>
      <c r="B2050" t="s">
        <v>3925</v>
      </c>
      <c r="C2050" s="1">
        <v>44593</v>
      </c>
      <c r="D2050" s="1">
        <v>44835</v>
      </c>
      <c r="E2050" s="1">
        <f t="shared" si="93"/>
        <v>44593</v>
      </c>
      <c r="F2050">
        <f t="shared" si="94"/>
        <v>8</v>
      </c>
      <c r="G2050" t="str">
        <f t="shared" si="95"/>
        <v>Oct-22</v>
      </c>
      <c r="H2050">
        <f>VLOOKUP(B2050,campaign!A:D,4,FALSE)</f>
        <v>13</v>
      </c>
    </row>
    <row r="2051" spans="1:8" x14ac:dyDescent="0.25">
      <c r="A2051" t="s">
        <v>3051</v>
      </c>
      <c r="B2051" t="s">
        <v>3925</v>
      </c>
      <c r="C2051" s="1">
        <v>44593</v>
      </c>
      <c r="D2051" s="1">
        <v>44897</v>
      </c>
      <c r="E2051" s="1">
        <f t="shared" ref="E2051:E2114" si="96">DATE(YEAR(C2051),MONTH(C2051),1)</f>
        <v>44593</v>
      </c>
      <c r="F2051">
        <f t="shared" ref="F2051:F2114" si="97">DATEDIF(C2051,D2051,"M")</f>
        <v>10</v>
      </c>
      <c r="G2051" t="str">
        <f t="shared" ref="G2051:G2114" si="98">TEXT(D2051,"mmm-yy")</f>
        <v>Dec-22</v>
      </c>
      <c r="H2051">
        <f>VLOOKUP(B2051,campaign!A:D,4,FALSE)</f>
        <v>13</v>
      </c>
    </row>
    <row r="2052" spans="1:8" x14ac:dyDescent="0.25">
      <c r="A2052" t="s">
        <v>3051</v>
      </c>
      <c r="B2052" t="s">
        <v>3925</v>
      </c>
      <c r="C2052" s="1">
        <v>44593</v>
      </c>
      <c r="D2052" s="1">
        <v>44964</v>
      </c>
      <c r="E2052" s="1">
        <f t="shared" si="96"/>
        <v>44593</v>
      </c>
      <c r="F2052">
        <f t="shared" si="97"/>
        <v>12</v>
      </c>
      <c r="G2052" t="str">
        <f t="shared" si="98"/>
        <v>Feb-23</v>
      </c>
      <c r="H2052">
        <f>VLOOKUP(B2052,campaign!A:D,4,FALSE)</f>
        <v>13</v>
      </c>
    </row>
    <row r="2053" spans="1:8" x14ac:dyDescent="0.25">
      <c r="A2053" t="s">
        <v>3051</v>
      </c>
      <c r="B2053" t="s">
        <v>3925</v>
      </c>
      <c r="C2053" s="1">
        <v>44593</v>
      </c>
      <c r="D2053" s="1">
        <v>44988</v>
      </c>
      <c r="E2053" s="1">
        <f t="shared" si="96"/>
        <v>44593</v>
      </c>
      <c r="F2053">
        <f t="shared" si="97"/>
        <v>13</v>
      </c>
      <c r="G2053" t="str">
        <f t="shared" si="98"/>
        <v>Mar-23</v>
      </c>
      <c r="H2053">
        <f>VLOOKUP(B2053,campaign!A:D,4,FALSE)</f>
        <v>13</v>
      </c>
    </row>
    <row r="2054" spans="1:8" x14ac:dyDescent="0.25">
      <c r="A2054" t="s">
        <v>3051</v>
      </c>
      <c r="B2054" t="s">
        <v>3925</v>
      </c>
      <c r="C2054" s="1">
        <v>44593</v>
      </c>
      <c r="D2054" s="1">
        <v>45028</v>
      </c>
      <c r="E2054" s="1">
        <f t="shared" si="96"/>
        <v>44593</v>
      </c>
      <c r="F2054">
        <f t="shared" si="97"/>
        <v>14</v>
      </c>
      <c r="G2054" t="str">
        <f t="shared" si="98"/>
        <v>Apr-23</v>
      </c>
      <c r="H2054">
        <f>VLOOKUP(B2054,campaign!A:D,4,FALSE)</f>
        <v>13</v>
      </c>
    </row>
    <row r="2055" spans="1:8" x14ac:dyDescent="0.25">
      <c r="A2055" t="s">
        <v>3051</v>
      </c>
      <c r="B2055" t="s">
        <v>3927</v>
      </c>
      <c r="C2055" s="1">
        <v>44857</v>
      </c>
      <c r="D2055" s="1">
        <v>44857</v>
      </c>
      <c r="E2055" s="1">
        <f t="shared" si="96"/>
        <v>44835</v>
      </c>
      <c r="F2055">
        <f t="shared" si="97"/>
        <v>0</v>
      </c>
      <c r="G2055" t="str">
        <f t="shared" si="98"/>
        <v>Oct-22</v>
      </c>
      <c r="H2055">
        <f>VLOOKUP(B2055,campaign!A:D,4,FALSE)</f>
        <v>27</v>
      </c>
    </row>
    <row r="2056" spans="1:8" x14ac:dyDescent="0.25">
      <c r="A2056" t="s">
        <v>3051</v>
      </c>
      <c r="B2056" t="s">
        <v>3927</v>
      </c>
      <c r="C2056" s="1">
        <v>44857</v>
      </c>
      <c r="D2056" s="1">
        <v>44918</v>
      </c>
      <c r="E2056" s="1">
        <f t="shared" si="96"/>
        <v>44835</v>
      </c>
      <c r="F2056">
        <f t="shared" si="97"/>
        <v>2</v>
      </c>
      <c r="G2056" t="str">
        <f t="shared" si="98"/>
        <v>Dec-22</v>
      </c>
      <c r="H2056">
        <f>VLOOKUP(B2056,campaign!A:D,4,FALSE)</f>
        <v>27</v>
      </c>
    </row>
    <row r="2057" spans="1:8" x14ac:dyDescent="0.25">
      <c r="A2057" t="s">
        <v>3051</v>
      </c>
      <c r="B2057" t="s">
        <v>3927</v>
      </c>
      <c r="C2057" s="1">
        <v>44857</v>
      </c>
      <c r="D2057" s="1">
        <v>44927</v>
      </c>
      <c r="E2057" s="1">
        <f t="shared" si="96"/>
        <v>44835</v>
      </c>
      <c r="F2057">
        <f t="shared" si="97"/>
        <v>2</v>
      </c>
      <c r="G2057" t="str">
        <f t="shared" si="98"/>
        <v>Jan-23</v>
      </c>
      <c r="H2057">
        <f>VLOOKUP(B2057,campaign!A:D,4,FALSE)</f>
        <v>27</v>
      </c>
    </row>
    <row r="2058" spans="1:8" x14ac:dyDescent="0.25">
      <c r="A2058" t="s">
        <v>3051</v>
      </c>
      <c r="B2058" t="s">
        <v>3927</v>
      </c>
      <c r="C2058" s="1">
        <v>44857</v>
      </c>
      <c r="D2058" s="1">
        <v>44960</v>
      </c>
      <c r="E2058" s="1">
        <f t="shared" si="96"/>
        <v>44835</v>
      </c>
      <c r="F2058">
        <f t="shared" si="97"/>
        <v>3</v>
      </c>
      <c r="G2058" t="str">
        <f t="shared" si="98"/>
        <v>Feb-23</v>
      </c>
      <c r="H2058">
        <f>VLOOKUP(B2058,campaign!A:D,4,FALSE)</f>
        <v>27</v>
      </c>
    </row>
    <row r="2059" spans="1:8" x14ac:dyDescent="0.25">
      <c r="A2059" t="s">
        <v>3051</v>
      </c>
      <c r="B2059" t="s">
        <v>3927</v>
      </c>
      <c r="C2059" s="1">
        <v>44857</v>
      </c>
      <c r="D2059" s="1">
        <v>45016</v>
      </c>
      <c r="E2059" s="1">
        <f t="shared" si="96"/>
        <v>44835</v>
      </c>
      <c r="F2059">
        <f t="shared" si="97"/>
        <v>5</v>
      </c>
      <c r="G2059" t="str">
        <f t="shared" si="98"/>
        <v>Mar-23</v>
      </c>
      <c r="H2059">
        <f>VLOOKUP(B2059,campaign!A:D,4,FALSE)</f>
        <v>27</v>
      </c>
    </row>
    <row r="2060" spans="1:8" x14ac:dyDescent="0.25">
      <c r="A2060" t="s">
        <v>3051</v>
      </c>
      <c r="B2060" t="s">
        <v>3927</v>
      </c>
      <c r="C2060" s="1">
        <v>44857</v>
      </c>
      <c r="D2060" s="1">
        <v>45021</v>
      </c>
      <c r="E2060" s="1">
        <f t="shared" si="96"/>
        <v>44835</v>
      </c>
      <c r="F2060">
        <f t="shared" si="97"/>
        <v>5</v>
      </c>
      <c r="G2060" t="str">
        <f t="shared" si="98"/>
        <v>Apr-23</v>
      </c>
      <c r="H2060">
        <f>VLOOKUP(B2060,campaign!A:D,4,FALSE)</f>
        <v>27</v>
      </c>
    </row>
    <row r="2061" spans="1:8" x14ac:dyDescent="0.25">
      <c r="A2061" t="s">
        <v>3051</v>
      </c>
      <c r="B2061" t="s">
        <v>3927</v>
      </c>
      <c r="C2061" s="1">
        <v>44857</v>
      </c>
      <c r="D2061" s="1">
        <v>45070</v>
      </c>
      <c r="E2061" s="1">
        <f t="shared" si="96"/>
        <v>44835</v>
      </c>
      <c r="F2061">
        <f t="shared" si="97"/>
        <v>7</v>
      </c>
      <c r="G2061" t="str">
        <f t="shared" si="98"/>
        <v>May-23</v>
      </c>
      <c r="H2061">
        <f>VLOOKUP(B2061,campaign!A:D,4,FALSE)</f>
        <v>27</v>
      </c>
    </row>
    <row r="2062" spans="1:8" x14ac:dyDescent="0.25">
      <c r="A2062" t="s">
        <v>3051</v>
      </c>
      <c r="B2062" t="s">
        <v>3927</v>
      </c>
      <c r="C2062" s="1">
        <v>44857</v>
      </c>
      <c r="D2062" s="1">
        <v>45084</v>
      </c>
      <c r="E2062" s="1">
        <f t="shared" si="96"/>
        <v>44835</v>
      </c>
      <c r="F2062">
        <f t="shared" si="97"/>
        <v>7</v>
      </c>
      <c r="G2062" t="str">
        <f t="shared" si="98"/>
        <v>Jun-23</v>
      </c>
      <c r="H2062">
        <f>VLOOKUP(B2062,campaign!A:D,4,FALSE)</f>
        <v>27</v>
      </c>
    </row>
    <row r="2063" spans="1:8" x14ac:dyDescent="0.25">
      <c r="A2063" t="s">
        <v>3051</v>
      </c>
      <c r="B2063" t="s">
        <v>3920</v>
      </c>
      <c r="C2063" s="1">
        <v>44990</v>
      </c>
      <c r="D2063" s="1">
        <v>44990</v>
      </c>
      <c r="E2063" s="1">
        <f t="shared" si="96"/>
        <v>44986</v>
      </c>
      <c r="F2063">
        <f t="shared" si="97"/>
        <v>0</v>
      </c>
      <c r="G2063" t="str">
        <f t="shared" si="98"/>
        <v>Mar-23</v>
      </c>
      <c r="H2063">
        <f>VLOOKUP(B2063,campaign!A:D,4,FALSE)</f>
        <v>10</v>
      </c>
    </row>
    <row r="2064" spans="1:8" x14ac:dyDescent="0.25">
      <c r="A2064" t="s">
        <v>3051</v>
      </c>
      <c r="B2064" t="s">
        <v>3920</v>
      </c>
      <c r="C2064" s="1">
        <v>44990</v>
      </c>
      <c r="D2064" s="1">
        <v>45033</v>
      </c>
      <c r="E2064" s="1">
        <f t="shared" si="96"/>
        <v>44986</v>
      </c>
      <c r="F2064">
        <f t="shared" si="97"/>
        <v>1</v>
      </c>
      <c r="G2064" t="str">
        <f t="shared" si="98"/>
        <v>Apr-23</v>
      </c>
      <c r="H2064">
        <f>VLOOKUP(B2064,campaign!A:D,4,FALSE)</f>
        <v>10</v>
      </c>
    </row>
    <row r="2065" spans="1:8" x14ac:dyDescent="0.25">
      <c r="A2065" t="s">
        <v>3051</v>
      </c>
      <c r="B2065" t="s">
        <v>3920</v>
      </c>
      <c r="C2065" s="1">
        <v>44990</v>
      </c>
      <c r="D2065" s="1">
        <v>45064</v>
      </c>
      <c r="E2065" s="1">
        <f t="shared" si="96"/>
        <v>44986</v>
      </c>
      <c r="F2065">
        <f t="shared" si="97"/>
        <v>2</v>
      </c>
      <c r="G2065" t="str">
        <f t="shared" si="98"/>
        <v>May-23</v>
      </c>
      <c r="H2065">
        <f>VLOOKUP(B2065,campaign!A:D,4,FALSE)</f>
        <v>10</v>
      </c>
    </row>
    <row r="2066" spans="1:8" x14ac:dyDescent="0.25">
      <c r="A2066" t="s">
        <v>3052</v>
      </c>
      <c r="B2066" t="s">
        <v>3922</v>
      </c>
      <c r="C2066" s="1">
        <v>44595</v>
      </c>
      <c r="D2066" s="1">
        <v>44595</v>
      </c>
      <c r="E2066" s="1">
        <f t="shared" si="96"/>
        <v>44593</v>
      </c>
      <c r="F2066">
        <f t="shared" si="97"/>
        <v>0</v>
      </c>
      <c r="G2066" t="str">
        <f t="shared" si="98"/>
        <v>Feb-22</v>
      </c>
      <c r="H2066">
        <f>VLOOKUP(B2066,campaign!A:D,4,FALSE)</f>
        <v>62</v>
      </c>
    </row>
    <row r="2067" spans="1:8" x14ac:dyDescent="0.25">
      <c r="A2067" t="s">
        <v>3052</v>
      </c>
      <c r="B2067" t="s">
        <v>3922</v>
      </c>
      <c r="C2067" s="1">
        <v>44595</v>
      </c>
      <c r="D2067" s="1">
        <v>44666</v>
      </c>
      <c r="E2067" s="1">
        <f t="shared" si="96"/>
        <v>44593</v>
      </c>
      <c r="F2067">
        <f t="shared" si="97"/>
        <v>2</v>
      </c>
      <c r="G2067" t="str">
        <f t="shared" si="98"/>
        <v>Apr-22</v>
      </c>
      <c r="H2067">
        <f>VLOOKUP(B2067,campaign!A:D,4,FALSE)</f>
        <v>62</v>
      </c>
    </row>
    <row r="2068" spans="1:8" x14ac:dyDescent="0.25">
      <c r="A2068" t="s">
        <v>3052</v>
      </c>
      <c r="B2068" t="s">
        <v>3922</v>
      </c>
      <c r="C2068" s="1">
        <v>44595</v>
      </c>
      <c r="D2068" s="1">
        <v>44729</v>
      </c>
      <c r="E2068" s="1">
        <f t="shared" si="96"/>
        <v>44593</v>
      </c>
      <c r="F2068">
        <f t="shared" si="97"/>
        <v>4</v>
      </c>
      <c r="G2068" t="str">
        <f t="shared" si="98"/>
        <v>Jun-22</v>
      </c>
      <c r="H2068">
        <f>VLOOKUP(B2068,campaign!A:D,4,FALSE)</f>
        <v>62</v>
      </c>
    </row>
    <row r="2069" spans="1:8" x14ac:dyDescent="0.25">
      <c r="A2069" t="s">
        <v>3052</v>
      </c>
      <c r="B2069" t="s">
        <v>3922</v>
      </c>
      <c r="C2069" s="1">
        <v>44595</v>
      </c>
      <c r="D2069" s="1">
        <v>44747</v>
      </c>
      <c r="E2069" s="1">
        <f t="shared" si="96"/>
        <v>44593</v>
      </c>
      <c r="F2069">
        <f t="shared" si="97"/>
        <v>5</v>
      </c>
      <c r="G2069" t="str">
        <f t="shared" si="98"/>
        <v>Jul-22</v>
      </c>
      <c r="H2069">
        <f>VLOOKUP(B2069,campaign!A:D,4,FALSE)</f>
        <v>62</v>
      </c>
    </row>
    <row r="2070" spans="1:8" x14ac:dyDescent="0.25">
      <c r="A2070" t="s">
        <v>3052</v>
      </c>
      <c r="B2070" t="s">
        <v>3922</v>
      </c>
      <c r="C2070" s="1">
        <v>44595</v>
      </c>
      <c r="D2070" s="1">
        <v>44820</v>
      </c>
      <c r="E2070" s="1">
        <f t="shared" si="96"/>
        <v>44593</v>
      </c>
      <c r="F2070">
        <f t="shared" si="97"/>
        <v>7</v>
      </c>
      <c r="G2070" t="str">
        <f t="shared" si="98"/>
        <v>Sep-22</v>
      </c>
      <c r="H2070">
        <f>VLOOKUP(B2070,campaign!A:D,4,FALSE)</f>
        <v>62</v>
      </c>
    </row>
    <row r="2071" spans="1:8" x14ac:dyDescent="0.25">
      <c r="A2071" t="s">
        <v>3052</v>
      </c>
      <c r="B2071" t="s">
        <v>3922</v>
      </c>
      <c r="C2071" s="1">
        <v>44595</v>
      </c>
      <c r="D2071" s="1">
        <v>44849</v>
      </c>
      <c r="E2071" s="1">
        <f t="shared" si="96"/>
        <v>44593</v>
      </c>
      <c r="F2071">
        <f t="shared" si="97"/>
        <v>8</v>
      </c>
      <c r="G2071" t="str">
        <f t="shared" si="98"/>
        <v>Oct-22</v>
      </c>
      <c r="H2071">
        <f>VLOOKUP(B2071,campaign!A:D,4,FALSE)</f>
        <v>62</v>
      </c>
    </row>
    <row r="2072" spans="1:8" x14ac:dyDescent="0.25">
      <c r="A2072" t="s">
        <v>3052</v>
      </c>
      <c r="B2072" t="s">
        <v>3922</v>
      </c>
      <c r="C2072" s="1">
        <v>44595</v>
      </c>
      <c r="D2072" s="1">
        <v>44937</v>
      </c>
      <c r="E2072" s="1">
        <f t="shared" si="96"/>
        <v>44593</v>
      </c>
      <c r="F2072">
        <f t="shared" si="97"/>
        <v>11</v>
      </c>
      <c r="G2072" t="str">
        <f t="shared" si="98"/>
        <v>Jan-23</v>
      </c>
      <c r="H2072">
        <f>VLOOKUP(B2072,campaign!A:D,4,FALSE)</f>
        <v>62</v>
      </c>
    </row>
    <row r="2073" spans="1:8" x14ac:dyDescent="0.25">
      <c r="A2073" t="s">
        <v>3052</v>
      </c>
      <c r="B2073" t="s">
        <v>3922</v>
      </c>
      <c r="C2073" s="1">
        <v>44595</v>
      </c>
      <c r="D2073" s="1">
        <v>44962</v>
      </c>
      <c r="E2073" s="1">
        <f t="shared" si="96"/>
        <v>44593</v>
      </c>
      <c r="F2073">
        <f t="shared" si="97"/>
        <v>12</v>
      </c>
      <c r="G2073" t="str">
        <f t="shared" si="98"/>
        <v>Feb-23</v>
      </c>
      <c r="H2073">
        <f>VLOOKUP(B2073,campaign!A:D,4,FALSE)</f>
        <v>62</v>
      </c>
    </row>
    <row r="2074" spans="1:8" x14ac:dyDescent="0.25">
      <c r="A2074" t="s">
        <v>3052</v>
      </c>
      <c r="B2074" t="s">
        <v>3922</v>
      </c>
      <c r="C2074" s="1">
        <v>44595</v>
      </c>
      <c r="D2074" s="1">
        <v>45024</v>
      </c>
      <c r="E2074" s="1">
        <f t="shared" si="96"/>
        <v>44593</v>
      </c>
      <c r="F2074">
        <f t="shared" si="97"/>
        <v>14</v>
      </c>
      <c r="G2074" t="str">
        <f t="shared" si="98"/>
        <v>Apr-23</v>
      </c>
      <c r="H2074">
        <f>VLOOKUP(B2074,campaign!A:D,4,FALSE)</f>
        <v>62</v>
      </c>
    </row>
    <row r="2075" spans="1:8" x14ac:dyDescent="0.25">
      <c r="A2075" t="s">
        <v>3052</v>
      </c>
      <c r="B2075" t="s">
        <v>3922</v>
      </c>
      <c r="C2075" s="1">
        <v>44595</v>
      </c>
      <c r="D2075" s="1">
        <v>45052</v>
      </c>
      <c r="E2075" s="1">
        <f t="shared" si="96"/>
        <v>44593</v>
      </c>
      <c r="F2075">
        <f t="shared" si="97"/>
        <v>15</v>
      </c>
      <c r="G2075" t="str">
        <f t="shared" si="98"/>
        <v>May-23</v>
      </c>
      <c r="H2075">
        <f>VLOOKUP(B2075,campaign!A:D,4,FALSE)</f>
        <v>62</v>
      </c>
    </row>
    <row r="2076" spans="1:8" x14ac:dyDescent="0.25">
      <c r="A2076" t="s">
        <v>3052</v>
      </c>
      <c r="B2076" t="s">
        <v>3948</v>
      </c>
      <c r="C2076" s="1">
        <v>44714</v>
      </c>
      <c r="D2076" s="1">
        <v>44714</v>
      </c>
      <c r="E2076" s="1">
        <f t="shared" si="96"/>
        <v>44713</v>
      </c>
      <c r="F2076">
        <f t="shared" si="97"/>
        <v>0</v>
      </c>
      <c r="G2076" t="str">
        <f t="shared" si="98"/>
        <v>Jun-22</v>
      </c>
      <c r="H2076">
        <f>VLOOKUP(B2076,campaign!A:D,4,FALSE)</f>
        <v>65</v>
      </c>
    </row>
    <row r="2077" spans="1:8" x14ac:dyDescent="0.25">
      <c r="A2077" t="s">
        <v>3052</v>
      </c>
      <c r="B2077" t="s">
        <v>3948</v>
      </c>
      <c r="C2077" s="1">
        <v>44714</v>
      </c>
      <c r="D2077" s="1">
        <v>44745</v>
      </c>
      <c r="E2077" s="1">
        <f t="shared" si="96"/>
        <v>44713</v>
      </c>
      <c r="F2077">
        <f t="shared" si="97"/>
        <v>1</v>
      </c>
      <c r="G2077" t="str">
        <f t="shared" si="98"/>
        <v>Jul-22</v>
      </c>
      <c r="H2077">
        <f>VLOOKUP(B2077,campaign!A:D,4,FALSE)</f>
        <v>65</v>
      </c>
    </row>
    <row r="2078" spans="1:8" x14ac:dyDescent="0.25">
      <c r="A2078" t="s">
        <v>3052</v>
      </c>
      <c r="B2078" t="s">
        <v>3948</v>
      </c>
      <c r="C2078" s="1">
        <v>44714</v>
      </c>
      <c r="D2078" s="1">
        <v>44775</v>
      </c>
      <c r="E2078" s="1">
        <f t="shared" si="96"/>
        <v>44713</v>
      </c>
      <c r="F2078">
        <f t="shared" si="97"/>
        <v>2</v>
      </c>
      <c r="G2078" t="str">
        <f t="shared" si="98"/>
        <v>Aug-22</v>
      </c>
      <c r="H2078">
        <f>VLOOKUP(B2078,campaign!A:D,4,FALSE)</f>
        <v>65</v>
      </c>
    </row>
    <row r="2079" spans="1:8" x14ac:dyDescent="0.25">
      <c r="A2079" t="s">
        <v>3052</v>
      </c>
      <c r="B2079" t="s">
        <v>3948</v>
      </c>
      <c r="C2079" s="1">
        <v>44714</v>
      </c>
      <c r="D2079" s="1">
        <v>44847</v>
      </c>
      <c r="E2079" s="1">
        <f t="shared" si="96"/>
        <v>44713</v>
      </c>
      <c r="F2079">
        <f t="shared" si="97"/>
        <v>4</v>
      </c>
      <c r="G2079" t="str">
        <f t="shared" si="98"/>
        <v>Oct-22</v>
      </c>
      <c r="H2079">
        <f>VLOOKUP(B2079,campaign!A:D,4,FALSE)</f>
        <v>65</v>
      </c>
    </row>
    <row r="2080" spans="1:8" x14ac:dyDescent="0.25">
      <c r="A2080" t="s">
        <v>3052</v>
      </c>
      <c r="B2080" t="s">
        <v>3948</v>
      </c>
      <c r="C2080" s="1">
        <v>44714</v>
      </c>
      <c r="D2080" s="1">
        <v>44877</v>
      </c>
      <c r="E2080" s="1">
        <f t="shared" si="96"/>
        <v>44713</v>
      </c>
      <c r="F2080">
        <f t="shared" si="97"/>
        <v>5</v>
      </c>
      <c r="G2080" t="str">
        <f t="shared" si="98"/>
        <v>Nov-22</v>
      </c>
      <c r="H2080">
        <f>VLOOKUP(B2080,campaign!A:D,4,FALSE)</f>
        <v>65</v>
      </c>
    </row>
    <row r="2081" spans="1:8" x14ac:dyDescent="0.25">
      <c r="A2081" t="s">
        <v>3052</v>
      </c>
      <c r="B2081" t="s">
        <v>3948</v>
      </c>
      <c r="C2081" s="1">
        <v>44714</v>
      </c>
      <c r="D2081" s="1">
        <v>44906</v>
      </c>
      <c r="E2081" s="1">
        <f t="shared" si="96"/>
        <v>44713</v>
      </c>
      <c r="F2081">
        <f t="shared" si="97"/>
        <v>6</v>
      </c>
      <c r="G2081" t="str">
        <f t="shared" si="98"/>
        <v>Dec-22</v>
      </c>
      <c r="H2081">
        <f>VLOOKUP(B2081,campaign!A:D,4,FALSE)</f>
        <v>65</v>
      </c>
    </row>
    <row r="2082" spans="1:8" x14ac:dyDescent="0.25">
      <c r="A2082" t="s">
        <v>3052</v>
      </c>
      <c r="B2082" t="s">
        <v>3948</v>
      </c>
      <c r="C2082" s="1">
        <v>44714</v>
      </c>
      <c r="D2082" s="1">
        <v>44930</v>
      </c>
      <c r="E2082" s="1">
        <f t="shared" si="96"/>
        <v>44713</v>
      </c>
      <c r="F2082">
        <f t="shared" si="97"/>
        <v>7</v>
      </c>
      <c r="G2082" t="str">
        <f t="shared" si="98"/>
        <v>Jan-23</v>
      </c>
      <c r="H2082">
        <f>VLOOKUP(B2082,campaign!A:D,4,FALSE)</f>
        <v>65</v>
      </c>
    </row>
    <row r="2083" spans="1:8" x14ac:dyDescent="0.25">
      <c r="A2083" t="s">
        <v>3052</v>
      </c>
      <c r="B2083" t="s">
        <v>3948</v>
      </c>
      <c r="C2083" s="1">
        <v>44714</v>
      </c>
      <c r="D2083" s="1">
        <v>44973</v>
      </c>
      <c r="E2083" s="1">
        <f t="shared" si="96"/>
        <v>44713</v>
      </c>
      <c r="F2083">
        <f t="shared" si="97"/>
        <v>8</v>
      </c>
      <c r="G2083" t="str">
        <f t="shared" si="98"/>
        <v>Feb-23</v>
      </c>
      <c r="H2083">
        <f>VLOOKUP(B2083,campaign!A:D,4,FALSE)</f>
        <v>65</v>
      </c>
    </row>
    <row r="2084" spans="1:8" x14ac:dyDescent="0.25">
      <c r="A2084" t="s">
        <v>3052</v>
      </c>
      <c r="B2084" t="s">
        <v>3948</v>
      </c>
      <c r="C2084" s="1">
        <v>44714</v>
      </c>
      <c r="D2084" s="1">
        <v>44990</v>
      </c>
      <c r="E2084" s="1">
        <f t="shared" si="96"/>
        <v>44713</v>
      </c>
      <c r="F2084">
        <f t="shared" si="97"/>
        <v>9</v>
      </c>
      <c r="G2084" t="str">
        <f t="shared" si="98"/>
        <v>Mar-23</v>
      </c>
      <c r="H2084">
        <f>VLOOKUP(B2084,campaign!A:D,4,FALSE)</f>
        <v>65</v>
      </c>
    </row>
    <row r="2085" spans="1:8" x14ac:dyDescent="0.25">
      <c r="A2085" t="s">
        <v>3052</v>
      </c>
      <c r="B2085" t="s">
        <v>3948</v>
      </c>
      <c r="C2085" s="1">
        <v>44714</v>
      </c>
      <c r="D2085" s="1">
        <v>45030</v>
      </c>
      <c r="E2085" s="1">
        <f t="shared" si="96"/>
        <v>44713</v>
      </c>
      <c r="F2085">
        <f t="shared" si="97"/>
        <v>10</v>
      </c>
      <c r="G2085" t="str">
        <f t="shared" si="98"/>
        <v>Apr-23</v>
      </c>
      <c r="H2085">
        <f>VLOOKUP(B2085,campaign!A:D,4,FALSE)</f>
        <v>65</v>
      </c>
    </row>
    <row r="2086" spans="1:8" x14ac:dyDescent="0.25">
      <c r="A2086" t="s">
        <v>3052</v>
      </c>
      <c r="B2086" t="s">
        <v>3948</v>
      </c>
      <c r="C2086" s="1">
        <v>44714</v>
      </c>
      <c r="D2086" s="1">
        <v>45051</v>
      </c>
      <c r="E2086" s="1">
        <f t="shared" si="96"/>
        <v>44713</v>
      </c>
      <c r="F2086">
        <f t="shared" si="97"/>
        <v>11</v>
      </c>
      <c r="G2086" t="str">
        <f t="shared" si="98"/>
        <v>May-23</v>
      </c>
      <c r="H2086">
        <f>VLOOKUP(B2086,campaign!A:D,4,FALSE)</f>
        <v>65</v>
      </c>
    </row>
    <row r="2087" spans="1:8" x14ac:dyDescent="0.25">
      <c r="A2087" t="s">
        <v>3052</v>
      </c>
      <c r="B2087" t="s">
        <v>3953</v>
      </c>
      <c r="C2087" s="1">
        <v>44838</v>
      </c>
      <c r="D2087" s="1">
        <v>44838</v>
      </c>
      <c r="E2087" s="1">
        <f t="shared" si="96"/>
        <v>44835</v>
      </c>
      <c r="F2087">
        <f t="shared" si="97"/>
        <v>0</v>
      </c>
      <c r="G2087" t="str">
        <f t="shared" si="98"/>
        <v>Oct-22</v>
      </c>
      <c r="H2087">
        <f>VLOOKUP(B2087,campaign!A:D,4,FALSE)</f>
        <v>29</v>
      </c>
    </row>
    <row r="2088" spans="1:8" x14ac:dyDescent="0.25">
      <c r="A2088" t="s">
        <v>3052</v>
      </c>
      <c r="B2088" t="s">
        <v>3953</v>
      </c>
      <c r="C2088" s="1">
        <v>44838</v>
      </c>
      <c r="D2088" s="1">
        <v>44870</v>
      </c>
      <c r="E2088" s="1">
        <f t="shared" si="96"/>
        <v>44835</v>
      </c>
      <c r="F2088">
        <f t="shared" si="97"/>
        <v>1</v>
      </c>
      <c r="G2088" t="str">
        <f t="shared" si="98"/>
        <v>Nov-22</v>
      </c>
      <c r="H2088">
        <f>VLOOKUP(B2088,campaign!A:D,4,FALSE)</f>
        <v>29</v>
      </c>
    </row>
    <row r="2089" spans="1:8" x14ac:dyDescent="0.25">
      <c r="A2089" t="s">
        <v>3052</v>
      </c>
      <c r="B2089" t="s">
        <v>3953</v>
      </c>
      <c r="C2089" s="1">
        <v>44838</v>
      </c>
      <c r="D2089" s="1">
        <v>44910</v>
      </c>
      <c r="E2089" s="1">
        <f t="shared" si="96"/>
        <v>44835</v>
      </c>
      <c r="F2089">
        <f t="shared" si="97"/>
        <v>2</v>
      </c>
      <c r="G2089" t="str">
        <f t="shared" si="98"/>
        <v>Dec-22</v>
      </c>
      <c r="H2089">
        <f>VLOOKUP(B2089,campaign!A:D,4,FALSE)</f>
        <v>29</v>
      </c>
    </row>
    <row r="2090" spans="1:8" x14ac:dyDescent="0.25">
      <c r="A2090" t="s">
        <v>3052</v>
      </c>
      <c r="B2090" t="s">
        <v>3953</v>
      </c>
      <c r="C2090" s="1">
        <v>44838</v>
      </c>
      <c r="D2090" s="1">
        <v>44936</v>
      </c>
      <c r="E2090" s="1">
        <f t="shared" si="96"/>
        <v>44835</v>
      </c>
      <c r="F2090">
        <f t="shared" si="97"/>
        <v>3</v>
      </c>
      <c r="G2090" t="str">
        <f t="shared" si="98"/>
        <v>Jan-23</v>
      </c>
      <c r="H2090">
        <f>VLOOKUP(B2090,campaign!A:D,4,FALSE)</f>
        <v>29</v>
      </c>
    </row>
    <row r="2091" spans="1:8" x14ac:dyDescent="0.25">
      <c r="A2091" t="s">
        <v>3052</v>
      </c>
      <c r="B2091" t="s">
        <v>3953</v>
      </c>
      <c r="C2091" s="1">
        <v>44838</v>
      </c>
      <c r="D2091" s="1">
        <v>44973</v>
      </c>
      <c r="E2091" s="1">
        <f t="shared" si="96"/>
        <v>44835</v>
      </c>
      <c r="F2091">
        <f t="shared" si="97"/>
        <v>4</v>
      </c>
      <c r="G2091" t="str">
        <f t="shared" si="98"/>
        <v>Feb-23</v>
      </c>
      <c r="H2091">
        <f>VLOOKUP(B2091,campaign!A:D,4,FALSE)</f>
        <v>29</v>
      </c>
    </row>
    <row r="2092" spans="1:8" x14ac:dyDescent="0.25">
      <c r="A2092" t="s">
        <v>3052</v>
      </c>
      <c r="B2092" t="s">
        <v>3953</v>
      </c>
      <c r="C2092" s="1">
        <v>44838</v>
      </c>
      <c r="D2092" s="1">
        <v>44990</v>
      </c>
      <c r="E2092" s="1">
        <f t="shared" si="96"/>
        <v>44835</v>
      </c>
      <c r="F2092">
        <f t="shared" si="97"/>
        <v>5</v>
      </c>
      <c r="G2092" t="str">
        <f t="shared" si="98"/>
        <v>Mar-23</v>
      </c>
      <c r="H2092">
        <f>VLOOKUP(B2092,campaign!A:D,4,FALSE)</f>
        <v>29</v>
      </c>
    </row>
    <row r="2093" spans="1:8" x14ac:dyDescent="0.25">
      <c r="A2093" t="s">
        <v>3052</v>
      </c>
      <c r="B2093" t="s">
        <v>3953</v>
      </c>
      <c r="C2093" s="1">
        <v>44838</v>
      </c>
      <c r="D2093" s="1">
        <v>45031</v>
      </c>
      <c r="E2093" s="1">
        <f t="shared" si="96"/>
        <v>44835</v>
      </c>
      <c r="F2093">
        <f t="shared" si="97"/>
        <v>6</v>
      </c>
      <c r="G2093" t="str">
        <f t="shared" si="98"/>
        <v>Apr-23</v>
      </c>
      <c r="H2093">
        <f>VLOOKUP(B2093,campaign!A:D,4,FALSE)</f>
        <v>29</v>
      </c>
    </row>
    <row r="2094" spans="1:8" x14ac:dyDescent="0.25">
      <c r="A2094" t="s">
        <v>3052</v>
      </c>
      <c r="B2094" t="s">
        <v>3953</v>
      </c>
      <c r="C2094" s="1">
        <v>44838</v>
      </c>
      <c r="D2094" s="1">
        <v>45051</v>
      </c>
      <c r="E2094" s="1">
        <f t="shared" si="96"/>
        <v>44835</v>
      </c>
      <c r="F2094">
        <f t="shared" si="97"/>
        <v>7</v>
      </c>
      <c r="G2094" t="str">
        <f t="shared" si="98"/>
        <v>May-23</v>
      </c>
      <c r="H2094">
        <f>VLOOKUP(B2094,campaign!A:D,4,FALSE)</f>
        <v>29</v>
      </c>
    </row>
    <row r="2095" spans="1:8" x14ac:dyDescent="0.25">
      <c r="A2095" t="s">
        <v>3053</v>
      </c>
      <c r="B2095" t="s">
        <v>3948</v>
      </c>
      <c r="C2095" s="1">
        <v>44821</v>
      </c>
      <c r="D2095" s="1">
        <v>44821</v>
      </c>
      <c r="E2095" s="1">
        <f t="shared" si="96"/>
        <v>44805</v>
      </c>
      <c r="F2095">
        <f t="shared" si="97"/>
        <v>0</v>
      </c>
      <c r="G2095" t="str">
        <f t="shared" si="98"/>
        <v>Sep-22</v>
      </c>
      <c r="H2095">
        <f>VLOOKUP(B2095,campaign!A:D,4,FALSE)</f>
        <v>65</v>
      </c>
    </row>
    <row r="2096" spans="1:8" x14ac:dyDescent="0.25">
      <c r="A2096" t="s">
        <v>3053</v>
      </c>
      <c r="B2096" t="s">
        <v>3948</v>
      </c>
      <c r="C2096" s="1">
        <v>44821</v>
      </c>
      <c r="D2096" s="1">
        <v>44853</v>
      </c>
      <c r="E2096" s="1">
        <f t="shared" si="96"/>
        <v>44805</v>
      </c>
      <c r="F2096">
        <f t="shared" si="97"/>
        <v>1</v>
      </c>
      <c r="G2096" t="str">
        <f t="shared" si="98"/>
        <v>Oct-22</v>
      </c>
      <c r="H2096">
        <f>VLOOKUP(B2096,campaign!A:D,4,FALSE)</f>
        <v>65</v>
      </c>
    </row>
    <row r="2097" spans="1:8" x14ac:dyDescent="0.25">
      <c r="A2097" t="s">
        <v>3053</v>
      </c>
      <c r="B2097" t="s">
        <v>3948</v>
      </c>
      <c r="C2097" s="1">
        <v>44821</v>
      </c>
      <c r="D2097" s="1">
        <v>44893</v>
      </c>
      <c r="E2097" s="1">
        <f t="shared" si="96"/>
        <v>44805</v>
      </c>
      <c r="F2097">
        <f t="shared" si="97"/>
        <v>2</v>
      </c>
      <c r="G2097" t="str">
        <f t="shared" si="98"/>
        <v>Nov-22</v>
      </c>
      <c r="H2097">
        <f>VLOOKUP(B2097,campaign!A:D,4,FALSE)</f>
        <v>65</v>
      </c>
    </row>
    <row r="2098" spans="1:8" x14ac:dyDescent="0.25">
      <c r="A2098" t="s">
        <v>3053</v>
      </c>
      <c r="B2098" t="s">
        <v>3948</v>
      </c>
      <c r="C2098" s="1">
        <v>44821</v>
      </c>
      <c r="D2098" s="1">
        <v>44915</v>
      </c>
      <c r="E2098" s="1">
        <f t="shared" si="96"/>
        <v>44805</v>
      </c>
      <c r="F2098">
        <f t="shared" si="97"/>
        <v>3</v>
      </c>
      <c r="G2098" t="str">
        <f t="shared" si="98"/>
        <v>Dec-22</v>
      </c>
      <c r="H2098">
        <f>VLOOKUP(B2098,campaign!A:D,4,FALSE)</f>
        <v>65</v>
      </c>
    </row>
    <row r="2099" spans="1:8" x14ac:dyDescent="0.25">
      <c r="A2099" t="s">
        <v>3053</v>
      </c>
      <c r="B2099" t="s">
        <v>3948</v>
      </c>
      <c r="C2099" s="1">
        <v>44821</v>
      </c>
      <c r="D2099" s="1">
        <v>44953</v>
      </c>
      <c r="E2099" s="1">
        <f t="shared" si="96"/>
        <v>44805</v>
      </c>
      <c r="F2099">
        <f t="shared" si="97"/>
        <v>4</v>
      </c>
      <c r="G2099" t="str">
        <f t="shared" si="98"/>
        <v>Jan-23</v>
      </c>
      <c r="H2099">
        <f>VLOOKUP(B2099,campaign!A:D,4,FALSE)</f>
        <v>65</v>
      </c>
    </row>
    <row r="2100" spans="1:8" x14ac:dyDescent="0.25">
      <c r="A2100" t="s">
        <v>3053</v>
      </c>
      <c r="B2100" t="s">
        <v>3948</v>
      </c>
      <c r="C2100" s="1">
        <v>44821</v>
      </c>
      <c r="D2100" s="1">
        <v>45005</v>
      </c>
      <c r="E2100" s="1">
        <f t="shared" si="96"/>
        <v>44805</v>
      </c>
      <c r="F2100">
        <f t="shared" si="97"/>
        <v>6</v>
      </c>
      <c r="G2100" t="str">
        <f t="shared" si="98"/>
        <v>Mar-23</v>
      </c>
      <c r="H2100">
        <f>VLOOKUP(B2100,campaign!A:D,4,FALSE)</f>
        <v>65</v>
      </c>
    </row>
    <row r="2101" spans="1:8" x14ac:dyDescent="0.25">
      <c r="A2101" t="s">
        <v>3053</v>
      </c>
      <c r="B2101" t="s">
        <v>3948</v>
      </c>
      <c r="C2101" s="1">
        <v>44821</v>
      </c>
      <c r="D2101" s="1">
        <v>45034</v>
      </c>
      <c r="E2101" s="1">
        <f t="shared" si="96"/>
        <v>44805</v>
      </c>
      <c r="F2101">
        <f t="shared" si="97"/>
        <v>7</v>
      </c>
      <c r="G2101" t="str">
        <f t="shared" si="98"/>
        <v>Apr-23</v>
      </c>
      <c r="H2101">
        <f>VLOOKUP(B2101,campaign!A:D,4,FALSE)</f>
        <v>65</v>
      </c>
    </row>
    <row r="2102" spans="1:8" x14ac:dyDescent="0.25">
      <c r="A2102" t="s">
        <v>3053</v>
      </c>
      <c r="B2102" t="s">
        <v>3948</v>
      </c>
      <c r="C2102" s="1">
        <v>44821</v>
      </c>
      <c r="D2102" s="1">
        <v>45064</v>
      </c>
      <c r="E2102" s="1">
        <f t="shared" si="96"/>
        <v>44805</v>
      </c>
      <c r="F2102">
        <f t="shared" si="97"/>
        <v>8</v>
      </c>
      <c r="G2102" t="str">
        <f t="shared" si="98"/>
        <v>May-23</v>
      </c>
      <c r="H2102">
        <f>VLOOKUP(B2102,campaign!A:D,4,FALSE)</f>
        <v>65</v>
      </c>
    </row>
    <row r="2103" spans="1:8" x14ac:dyDescent="0.25">
      <c r="A2103" t="s">
        <v>3053</v>
      </c>
      <c r="B2103" t="s">
        <v>3951</v>
      </c>
      <c r="C2103" s="1">
        <v>44982</v>
      </c>
      <c r="D2103" s="1">
        <v>44982</v>
      </c>
      <c r="E2103" s="1">
        <f t="shared" si="96"/>
        <v>44958</v>
      </c>
      <c r="F2103">
        <f t="shared" si="97"/>
        <v>0</v>
      </c>
      <c r="G2103" t="str">
        <f t="shared" si="98"/>
        <v>Feb-23</v>
      </c>
      <c r="H2103">
        <f>VLOOKUP(B2103,campaign!A:D,4,FALSE)</f>
        <v>14</v>
      </c>
    </row>
    <row r="2104" spans="1:8" x14ac:dyDescent="0.25">
      <c r="A2104" t="s">
        <v>3053</v>
      </c>
      <c r="B2104" t="s">
        <v>3951</v>
      </c>
      <c r="C2104" s="1">
        <v>44982</v>
      </c>
      <c r="D2104" s="1">
        <v>45016</v>
      </c>
      <c r="E2104" s="1">
        <f t="shared" si="96"/>
        <v>44958</v>
      </c>
      <c r="F2104">
        <f t="shared" si="97"/>
        <v>1</v>
      </c>
      <c r="G2104" t="str">
        <f t="shared" si="98"/>
        <v>Mar-23</v>
      </c>
      <c r="H2104">
        <f>VLOOKUP(B2104,campaign!A:D,4,FALSE)</f>
        <v>14</v>
      </c>
    </row>
    <row r="2105" spans="1:8" x14ac:dyDescent="0.25">
      <c r="A2105" t="s">
        <v>3053</v>
      </c>
      <c r="B2105" t="s">
        <v>3951</v>
      </c>
      <c r="C2105" s="1">
        <v>44982</v>
      </c>
      <c r="D2105" s="1">
        <v>45020</v>
      </c>
      <c r="E2105" s="1">
        <f t="shared" si="96"/>
        <v>44958</v>
      </c>
      <c r="F2105">
        <f t="shared" si="97"/>
        <v>1</v>
      </c>
      <c r="G2105" t="str">
        <f t="shared" si="98"/>
        <v>Apr-23</v>
      </c>
      <c r="H2105">
        <f>VLOOKUP(B2105,campaign!A:D,4,FALSE)</f>
        <v>14</v>
      </c>
    </row>
    <row r="2106" spans="1:8" x14ac:dyDescent="0.25">
      <c r="A2106" t="s">
        <v>3053</v>
      </c>
      <c r="B2106" t="s">
        <v>3951</v>
      </c>
      <c r="C2106" s="1">
        <v>44982</v>
      </c>
      <c r="D2106" s="1">
        <v>45047</v>
      </c>
      <c r="E2106" s="1">
        <f t="shared" si="96"/>
        <v>44958</v>
      </c>
      <c r="F2106">
        <f t="shared" si="97"/>
        <v>2</v>
      </c>
      <c r="G2106" t="str">
        <f t="shared" si="98"/>
        <v>May-23</v>
      </c>
      <c r="H2106">
        <f>VLOOKUP(B2106,campaign!A:D,4,FALSE)</f>
        <v>14</v>
      </c>
    </row>
    <row r="2107" spans="1:8" x14ac:dyDescent="0.25">
      <c r="A2107" t="s">
        <v>3053</v>
      </c>
      <c r="B2107" t="s">
        <v>3951</v>
      </c>
      <c r="C2107" s="1">
        <v>44982</v>
      </c>
      <c r="D2107" s="1">
        <v>45086</v>
      </c>
      <c r="E2107" s="1">
        <f t="shared" si="96"/>
        <v>44958</v>
      </c>
      <c r="F2107">
        <f t="shared" si="97"/>
        <v>3</v>
      </c>
      <c r="G2107" t="str">
        <f t="shared" si="98"/>
        <v>Jun-23</v>
      </c>
      <c r="H2107">
        <f>VLOOKUP(B2107,campaign!A:D,4,FALSE)</f>
        <v>14</v>
      </c>
    </row>
    <row r="2108" spans="1:8" x14ac:dyDescent="0.25">
      <c r="A2108" t="s">
        <v>3054</v>
      </c>
      <c r="B2108" t="s">
        <v>3929</v>
      </c>
      <c r="C2108" s="1">
        <v>44664</v>
      </c>
      <c r="D2108" s="1">
        <v>44664</v>
      </c>
      <c r="E2108" s="1">
        <f t="shared" si="96"/>
        <v>44652</v>
      </c>
      <c r="F2108">
        <f t="shared" si="97"/>
        <v>0</v>
      </c>
      <c r="G2108" t="str">
        <f t="shared" si="98"/>
        <v>Apr-22</v>
      </c>
      <c r="H2108">
        <f>VLOOKUP(B2108,campaign!A:D,4,FALSE)</f>
        <v>66</v>
      </c>
    </row>
    <row r="2109" spans="1:8" x14ac:dyDescent="0.25">
      <c r="A2109" t="s">
        <v>3054</v>
      </c>
      <c r="B2109" t="s">
        <v>3929</v>
      </c>
      <c r="C2109" s="1">
        <v>44664</v>
      </c>
      <c r="D2109" s="1">
        <v>44702</v>
      </c>
      <c r="E2109" s="1">
        <f t="shared" si="96"/>
        <v>44652</v>
      </c>
      <c r="F2109">
        <f t="shared" si="97"/>
        <v>1</v>
      </c>
      <c r="G2109" t="str">
        <f t="shared" si="98"/>
        <v>May-22</v>
      </c>
      <c r="H2109">
        <f>VLOOKUP(B2109,campaign!A:D,4,FALSE)</f>
        <v>66</v>
      </c>
    </row>
    <row r="2110" spans="1:8" x14ac:dyDescent="0.25">
      <c r="A2110" t="s">
        <v>3054</v>
      </c>
      <c r="B2110" t="s">
        <v>3929</v>
      </c>
      <c r="C2110" s="1">
        <v>44664</v>
      </c>
      <c r="D2110" s="1">
        <v>44725</v>
      </c>
      <c r="E2110" s="1">
        <f t="shared" si="96"/>
        <v>44652</v>
      </c>
      <c r="F2110">
        <f t="shared" si="97"/>
        <v>2</v>
      </c>
      <c r="G2110" t="str">
        <f t="shared" si="98"/>
        <v>Jun-22</v>
      </c>
      <c r="H2110">
        <f>VLOOKUP(B2110,campaign!A:D,4,FALSE)</f>
        <v>66</v>
      </c>
    </row>
    <row r="2111" spans="1:8" x14ac:dyDescent="0.25">
      <c r="A2111" t="s">
        <v>3054</v>
      </c>
      <c r="B2111" t="s">
        <v>3929</v>
      </c>
      <c r="C2111" s="1">
        <v>44664</v>
      </c>
      <c r="D2111" s="1">
        <v>44755</v>
      </c>
      <c r="E2111" s="1">
        <f t="shared" si="96"/>
        <v>44652</v>
      </c>
      <c r="F2111">
        <f t="shared" si="97"/>
        <v>3</v>
      </c>
      <c r="G2111" t="str">
        <f t="shared" si="98"/>
        <v>Jul-22</v>
      </c>
      <c r="H2111">
        <f>VLOOKUP(B2111,campaign!A:D,4,FALSE)</f>
        <v>66</v>
      </c>
    </row>
    <row r="2112" spans="1:8" x14ac:dyDescent="0.25">
      <c r="A2112" t="s">
        <v>3054</v>
      </c>
      <c r="B2112" t="s">
        <v>3929</v>
      </c>
      <c r="C2112" s="1">
        <v>44664</v>
      </c>
      <c r="D2112" s="1">
        <v>44822</v>
      </c>
      <c r="E2112" s="1">
        <f t="shared" si="96"/>
        <v>44652</v>
      </c>
      <c r="F2112">
        <f t="shared" si="97"/>
        <v>5</v>
      </c>
      <c r="G2112" t="str">
        <f t="shared" si="98"/>
        <v>Sep-22</v>
      </c>
      <c r="H2112">
        <f>VLOOKUP(B2112,campaign!A:D,4,FALSE)</f>
        <v>66</v>
      </c>
    </row>
    <row r="2113" spans="1:8" x14ac:dyDescent="0.25">
      <c r="A2113" t="s">
        <v>3054</v>
      </c>
      <c r="B2113" t="s">
        <v>3929</v>
      </c>
      <c r="C2113" s="1">
        <v>44664</v>
      </c>
      <c r="D2113" s="1">
        <v>44890</v>
      </c>
      <c r="E2113" s="1">
        <f t="shared" si="96"/>
        <v>44652</v>
      </c>
      <c r="F2113">
        <f t="shared" si="97"/>
        <v>7</v>
      </c>
      <c r="G2113" t="str">
        <f t="shared" si="98"/>
        <v>Nov-22</v>
      </c>
      <c r="H2113">
        <f>VLOOKUP(B2113,campaign!A:D,4,FALSE)</f>
        <v>66</v>
      </c>
    </row>
    <row r="2114" spans="1:8" x14ac:dyDescent="0.25">
      <c r="A2114" t="s">
        <v>3054</v>
      </c>
      <c r="B2114" t="s">
        <v>3929</v>
      </c>
      <c r="C2114" s="1">
        <v>44664</v>
      </c>
      <c r="D2114" s="1">
        <v>44920</v>
      </c>
      <c r="E2114" s="1">
        <f t="shared" si="96"/>
        <v>44652</v>
      </c>
      <c r="F2114">
        <f t="shared" si="97"/>
        <v>8</v>
      </c>
      <c r="G2114" t="str">
        <f t="shared" si="98"/>
        <v>Dec-22</v>
      </c>
      <c r="H2114">
        <f>VLOOKUP(B2114,campaign!A:D,4,FALSE)</f>
        <v>66</v>
      </c>
    </row>
    <row r="2115" spans="1:8" x14ac:dyDescent="0.25">
      <c r="A2115" t="s">
        <v>3054</v>
      </c>
      <c r="B2115" t="s">
        <v>3929</v>
      </c>
      <c r="C2115" s="1">
        <v>44664</v>
      </c>
      <c r="D2115" s="1">
        <v>44953</v>
      </c>
      <c r="E2115" s="1">
        <f t="shared" ref="E2115:E2178" si="99">DATE(YEAR(C2115),MONTH(C2115),1)</f>
        <v>44652</v>
      </c>
      <c r="F2115">
        <f t="shared" ref="F2115:F2178" si="100">DATEDIF(C2115,D2115,"M")</f>
        <v>9</v>
      </c>
      <c r="G2115" t="str">
        <f t="shared" ref="G2115:G2178" si="101">TEXT(D2115,"mmm-yy")</f>
        <v>Jan-23</v>
      </c>
      <c r="H2115">
        <f>VLOOKUP(B2115,campaign!A:D,4,FALSE)</f>
        <v>66</v>
      </c>
    </row>
    <row r="2116" spans="1:8" x14ac:dyDescent="0.25">
      <c r="A2116" t="s">
        <v>3054</v>
      </c>
      <c r="B2116" t="s">
        <v>3929</v>
      </c>
      <c r="C2116" s="1">
        <v>44664</v>
      </c>
      <c r="D2116" s="1">
        <v>44977</v>
      </c>
      <c r="E2116" s="1">
        <f t="shared" si="99"/>
        <v>44652</v>
      </c>
      <c r="F2116">
        <f t="shared" si="100"/>
        <v>10</v>
      </c>
      <c r="G2116" t="str">
        <f t="shared" si="101"/>
        <v>Feb-23</v>
      </c>
      <c r="H2116">
        <f>VLOOKUP(B2116,campaign!A:D,4,FALSE)</f>
        <v>66</v>
      </c>
    </row>
    <row r="2117" spans="1:8" x14ac:dyDescent="0.25">
      <c r="A2117" t="s">
        <v>3054</v>
      </c>
      <c r="B2117" t="s">
        <v>3929</v>
      </c>
      <c r="C2117" s="1">
        <v>44664</v>
      </c>
      <c r="D2117" s="1">
        <v>45010</v>
      </c>
      <c r="E2117" s="1">
        <f t="shared" si="99"/>
        <v>44652</v>
      </c>
      <c r="F2117">
        <f t="shared" si="100"/>
        <v>11</v>
      </c>
      <c r="G2117" t="str">
        <f t="shared" si="101"/>
        <v>Mar-23</v>
      </c>
      <c r="H2117">
        <f>VLOOKUP(B2117,campaign!A:D,4,FALSE)</f>
        <v>66</v>
      </c>
    </row>
    <row r="2118" spans="1:8" x14ac:dyDescent="0.25">
      <c r="A2118" t="s">
        <v>3054</v>
      </c>
      <c r="B2118" t="s">
        <v>3929</v>
      </c>
      <c r="C2118" s="1">
        <v>44664</v>
      </c>
      <c r="D2118" s="1">
        <v>45032</v>
      </c>
      <c r="E2118" s="1">
        <f t="shared" si="99"/>
        <v>44652</v>
      </c>
      <c r="F2118">
        <f t="shared" si="100"/>
        <v>12</v>
      </c>
      <c r="G2118" t="str">
        <f t="shared" si="101"/>
        <v>Apr-23</v>
      </c>
      <c r="H2118">
        <f>VLOOKUP(B2118,campaign!A:D,4,FALSE)</f>
        <v>66</v>
      </c>
    </row>
    <row r="2119" spans="1:8" x14ac:dyDescent="0.25">
      <c r="A2119" t="s">
        <v>3054</v>
      </c>
      <c r="B2119" t="s">
        <v>3920</v>
      </c>
      <c r="C2119" s="1">
        <v>44894</v>
      </c>
      <c r="D2119" s="1">
        <v>44894</v>
      </c>
      <c r="E2119" s="1">
        <f t="shared" si="99"/>
        <v>44866</v>
      </c>
      <c r="F2119">
        <f t="shared" si="100"/>
        <v>0</v>
      </c>
      <c r="G2119" t="str">
        <f t="shared" si="101"/>
        <v>Nov-22</v>
      </c>
      <c r="H2119">
        <f>VLOOKUP(B2119,campaign!A:D,4,FALSE)</f>
        <v>10</v>
      </c>
    </row>
    <row r="2120" spans="1:8" x14ac:dyDescent="0.25">
      <c r="A2120" t="s">
        <v>3054</v>
      </c>
      <c r="B2120" t="s">
        <v>3920</v>
      </c>
      <c r="C2120" s="1">
        <v>44894</v>
      </c>
      <c r="D2120" s="1">
        <v>44929</v>
      </c>
      <c r="E2120" s="1">
        <f t="shared" si="99"/>
        <v>44866</v>
      </c>
      <c r="F2120">
        <f t="shared" si="100"/>
        <v>1</v>
      </c>
      <c r="G2120" t="str">
        <f t="shared" si="101"/>
        <v>Jan-23</v>
      </c>
      <c r="H2120">
        <f>VLOOKUP(B2120,campaign!A:D,4,FALSE)</f>
        <v>10</v>
      </c>
    </row>
    <row r="2121" spans="1:8" x14ac:dyDescent="0.25">
      <c r="A2121" t="s">
        <v>3054</v>
      </c>
      <c r="B2121" t="s">
        <v>3920</v>
      </c>
      <c r="C2121" s="1">
        <v>44894</v>
      </c>
      <c r="D2121" s="1">
        <v>44962</v>
      </c>
      <c r="E2121" s="1">
        <f t="shared" si="99"/>
        <v>44866</v>
      </c>
      <c r="F2121">
        <f t="shared" si="100"/>
        <v>2</v>
      </c>
      <c r="G2121" t="str">
        <f t="shared" si="101"/>
        <v>Feb-23</v>
      </c>
      <c r="H2121">
        <f>VLOOKUP(B2121,campaign!A:D,4,FALSE)</f>
        <v>10</v>
      </c>
    </row>
    <row r="2122" spans="1:8" x14ac:dyDescent="0.25">
      <c r="A2122" t="s">
        <v>3054</v>
      </c>
      <c r="B2122" t="s">
        <v>3920</v>
      </c>
      <c r="C2122" s="1">
        <v>44894</v>
      </c>
      <c r="D2122" s="1">
        <v>45000</v>
      </c>
      <c r="E2122" s="1">
        <f t="shared" si="99"/>
        <v>44866</v>
      </c>
      <c r="F2122">
        <f t="shared" si="100"/>
        <v>3</v>
      </c>
      <c r="G2122" t="str">
        <f t="shared" si="101"/>
        <v>Mar-23</v>
      </c>
      <c r="H2122">
        <f>VLOOKUP(B2122,campaign!A:D,4,FALSE)</f>
        <v>10</v>
      </c>
    </row>
    <row r="2123" spans="1:8" x14ac:dyDescent="0.25">
      <c r="A2123" t="s">
        <v>3054</v>
      </c>
      <c r="B2123" t="s">
        <v>3920</v>
      </c>
      <c r="C2123" s="1">
        <v>44894</v>
      </c>
      <c r="D2123" s="1">
        <v>45028</v>
      </c>
      <c r="E2123" s="1">
        <f t="shared" si="99"/>
        <v>44866</v>
      </c>
      <c r="F2123">
        <f t="shared" si="100"/>
        <v>4</v>
      </c>
      <c r="G2123" t="str">
        <f t="shared" si="101"/>
        <v>Apr-23</v>
      </c>
      <c r="H2123">
        <f>VLOOKUP(B2123,campaign!A:D,4,FALSE)</f>
        <v>10</v>
      </c>
    </row>
    <row r="2124" spans="1:8" x14ac:dyDescent="0.25">
      <c r="A2124" t="s">
        <v>3054</v>
      </c>
      <c r="B2124" t="s">
        <v>3920</v>
      </c>
      <c r="C2124" s="1">
        <v>44894</v>
      </c>
      <c r="D2124" s="1">
        <v>45052</v>
      </c>
      <c r="E2124" s="1">
        <f t="shared" si="99"/>
        <v>44866</v>
      </c>
      <c r="F2124">
        <f t="shared" si="100"/>
        <v>5</v>
      </c>
      <c r="G2124" t="str">
        <f t="shared" si="101"/>
        <v>May-23</v>
      </c>
      <c r="H2124">
        <f>VLOOKUP(B2124,campaign!A:D,4,FALSE)</f>
        <v>10</v>
      </c>
    </row>
    <row r="2125" spans="1:8" x14ac:dyDescent="0.25">
      <c r="A2125" t="s">
        <v>3054</v>
      </c>
      <c r="B2125" t="s">
        <v>3920</v>
      </c>
      <c r="C2125" s="1">
        <v>44894</v>
      </c>
      <c r="D2125" s="1">
        <v>45087</v>
      </c>
      <c r="E2125" s="1">
        <f t="shared" si="99"/>
        <v>44866</v>
      </c>
      <c r="F2125">
        <f t="shared" si="100"/>
        <v>6</v>
      </c>
      <c r="G2125" t="str">
        <f t="shared" si="101"/>
        <v>Jun-23</v>
      </c>
      <c r="H2125">
        <f>VLOOKUP(B2125,campaign!A:D,4,FALSE)</f>
        <v>10</v>
      </c>
    </row>
    <row r="2126" spans="1:8" x14ac:dyDescent="0.25">
      <c r="A2126" t="s">
        <v>3054</v>
      </c>
      <c r="B2126" t="s">
        <v>3923</v>
      </c>
      <c r="C2126" s="1">
        <v>44974</v>
      </c>
      <c r="D2126" s="1">
        <v>44974</v>
      </c>
      <c r="E2126" s="1">
        <f t="shared" si="99"/>
        <v>44958</v>
      </c>
      <c r="F2126">
        <f t="shared" si="100"/>
        <v>0</v>
      </c>
      <c r="G2126" t="str">
        <f t="shared" si="101"/>
        <v>Feb-23</v>
      </c>
      <c r="H2126">
        <f>VLOOKUP(B2126,campaign!A:D,4,FALSE)</f>
        <v>26</v>
      </c>
    </row>
    <row r="2127" spans="1:8" x14ac:dyDescent="0.25">
      <c r="A2127" t="s">
        <v>3054</v>
      </c>
      <c r="B2127" t="s">
        <v>3923</v>
      </c>
      <c r="C2127" s="1">
        <v>44974</v>
      </c>
      <c r="D2127" s="1">
        <v>45007</v>
      </c>
      <c r="E2127" s="1">
        <f t="shared" si="99"/>
        <v>44958</v>
      </c>
      <c r="F2127">
        <f t="shared" si="100"/>
        <v>1</v>
      </c>
      <c r="G2127" t="str">
        <f t="shared" si="101"/>
        <v>Mar-23</v>
      </c>
      <c r="H2127">
        <f>VLOOKUP(B2127,campaign!A:D,4,FALSE)</f>
        <v>26</v>
      </c>
    </row>
    <row r="2128" spans="1:8" x14ac:dyDescent="0.25">
      <c r="A2128" t="s">
        <v>3054</v>
      </c>
      <c r="B2128" t="s">
        <v>3923</v>
      </c>
      <c r="C2128" s="1">
        <v>44974</v>
      </c>
      <c r="D2128" s="1">
        <v>45077</v>
      </c>
      <c r="E2128" s="1">
        <f t="shared" si="99"/>
        <v>44958</v>
      </c>
      <c r="F2128">
        <f t="shared" si="100"/>
        <v>3</v>
      </c>
      <c r="G2128" t="str">
        <f t="shared" si="101"/>
        <v>May-23</v>
      </c>
      <c r="H2128">
        <f>VLOOKUP(B2128,campaign!A:D,4,FALSE)</f>
        <v>26</v>
      </c>
    </row>
    <row r="2129" spans="1:8" x14ac:dyDescent="0.25">
      <c r="A2129" t="s">
        <v>3055</v>
      </c>
      <c r="B2129" t="s">
        <v>3950</v>
      </c>
      <c r="C2129" s="1">
        <v>44914</v>
      </c>
      <c r="D2129" s="1">
        <v>44914</v>
      </c>
      <c r="E2129" s="1">
        <f t="shared" si="99"/>
        <v>44896</v>
      </c>
      <c r="F2129">
        <f t="shared" si="100"/>
        <v>0</v>
      </c>
      <c r="G2129" t="str">
        <f t="shared" si="101"/>
        <v>Dec-22</v>
      </c>
      <c r="H2129">
        <f>VLOOKUP(B2129,campaign!A:D,4,FALSE)</f>
        <v>28</v>
      </c>
    </row>
    <row r="2130" spans="1:8" x14ac:dyDescent="0.25">
      <c r="A2130" t="s">
        <v>3055</v>
      </c>
      <c r="B2130" t="s">
        <v>3950</v>
      </c>
      <c r="C2130" s="1">
        <v>44914</v>
      </c>
      <c r="D2130" s="1">
        <v>44946</v>
      </c>
      <c r="E2130" s="1">
        <f t="shared" si="99"/>
        <v>44896</v>
      </c>
      <c r="F2130">
        <f t="shared" si="100"/>
        <v>1</v>
      </c>
      <c r="G2130" t="str">
        <f t="shared" si="101"/>
        <v>Jan-23</v>
      </c>
      <c r="H2130">
        <f>VLOOKUP(B2130,campaign!A:D,4,FALSE)</f>
        <v>28</v>
      </c>
    </row>
    <row r="2131" spans="1:8" x14ac:dyDescent="0.25">
      <c r="A2131" t="s">
        <v>3055</v>
      </c>
      <c r="B2131" t="s">
        <v>3950</v>
      </c>
      <c r="C2131" s="1">
        <v>44914</v>
      </c>
      <c r="D2131" s="1">
        <v>44980</v>
      </c>
      <c r="E2131" s="1">
        <f t="shared" si="99"/>
        <v>44896</v>
      </c>
      <c r="F2131">
        <f t="shared" si="100"/>
        <v>2</v>
      </c>
      <c r="G2131" t="str">
        <f t="shared" si="101"/>
        <v>Feb-23</v>
      </c>
      <c r="H2131">
        <f>VLOOKUP(B2131,campaign!A:D,4,FALSE)</f>
        <v>28</v>
      </c>
    </row>
    <row r="2132" spans="1:8" x14ac:dyDescent="0.25">
      <c r="A2132" t="s">
        <v>3055</v>
      </c>
      <c r="B2132" t="s">
        <v>3950</v>
      </c>
      <c r="C2132" s="1">
        <v>44914</v>
      </c>
      <c r="D2132" s="1">
        <v>45015</v>
      </c>
      <c r="E2132" s="1">
        <f t="shared" si="99"/>
        <v>44896</v>
      </c>
      <c r="F2132">
        <f t="shared" si="100"/>
        <v>3</v>
      </c>
      <c r="G2132" t="str">
        <f t="shared" si="101"/>
        <v>Mar-23</v>
      </c>
      <c r="H2132">
        <f>VLOOKUP(B2132,campaign!A:D,4,FALSE)</f>
        <v>28</v>
      </c>
    </row>
    <row r="2133" spans="1:8" x14ac:dyDescent="0.25">
      <c r="A2133" t="s">
        <v>3055</v>
      </c>
      <c r="B2133" t="s">
        <v>3950</v>
      </c>
      <c r="C2133" s="1">
        <v>44914</v>
      </c>
      <c r="D2133" s="1">
        <v>45045</v>
      </c>
      <c r="E2133" s="1">
        <f t="shared" si="99"/>
        <v>44896</v>
      </c>
      <c r="F2133">
        <f t="shared" si="100"/>
        <v>4</v>
      </c>
      <c r="G2133" t="str">
        <f t="shared" si="101"/>
        <v>Apr-23</v>
      </c>
      <c r="H2133">
        <f>VLOOKUP(B2133,campaign!A:D,4,FALSE)</f>
        <v>28</v>
      </c>
    </row>
    <row r="2134" spans="1:8" x14ac:dyDescent="0.25">
      <c r="A2134" t="s">
        <v>3055</v>
      </c>
      <c r="B2134" t="s">
        <v>3950</v>
      </c>
      <c r="C2134" s="1">
        <v>44914</v>
      </c>
      <c r="D2134" s="1">
        <v>45047</v>
      </c>
      <c r="E2134" s="1">
        <f t="shared" si="99"/>
        <v>44896</v>
      </c>
      <c r="F2134">
        <f t="shared" si="100"/>
        <v>4</v>
      </c>
      <c r="G2134" t="str">
        <f t="shared" si="101"/>
        <v>May-23</v>
      </c>
      <c r="H2134">
        <f>VLOOKUP(B2134,campaign!A:D,4,FALSE)</f>
        <v>28</v>
      </c>
    </row>
    <row r="2135" spans="1:8" x14ac:dyDescent="0.25">
      <c r="A2135" t="s">
        <v>3055</v>
      </c>
      <c r="B2135" t="s">
        <v>3950</v>
      </c>
      <c r="C2135" s="1">
        <v>44914</v>
      </c>
      <c r="D2135" s="1">
        <v>45079</v>
      </c>
      <c r="E2135" s="1">
        <f t="shared" si="99"/>
        <v>44896</v>
      </c>
      <c r="F2135">
        <f t="shared" si="100"/>
        <v>5</v>
      </c>
      <c r="G2135" t="str">
        <f t="shared" si="101"/>
        <v>Jun-23</v>
      </c>
      <c r="H2135">
        <f>VLOOKUP(B2135,campaign!A:D,4,FALSE)</f>
        <v>28</v>
      </c>
    </row>
    <row r="2136" spans="1:8" x14ac:dyDescent="0.25">
      <c r="A2136" t="s">
        <v>3055</v>
      </c>
      <c r="B2136" t="s">
        <v>3925</v>
      </c>
      <c r="C2136" s="1">
        <v>44983</v>
      </c>
      <c r="D2136" s="1">
        <v>44983</v>
      </c>
      <c r="E2136" s="1">
        <f t="shared" si="99"/>
        <v>44958</v>
      </c>
      <c r="F2136">
        <f t="shared" si="100"/>
        <v>0</v>
      </c>
      <c r="G2136" t="str">
        <f t="shared" si="101"/>
        <v>Feb-23</v>
      </c>
      <c r="H2136">
        <f>VLOOKUP(B2136,campaign!A:D,4,FALSE)</f>
        <v>13</v>
      </c>
    </row>
    <row r="2137" spans="1:8" x14ac:dyDescent="0.25">
      <c r="A2137" t="s">
        <v>3055</v>
      </c>
      <c r="B2137" t="s">
        <v>3925</v>
      </c>
      <c r="C2137" s="1">
        <v>44983</v>
      </c>
      <c r="D2137" s="1">
        <v>45012</v>
      </c>
      <c r="E2137" s="1">
        <f t="shared" si="99"/>
        <v>44958</v>
      </c>
      <c r="F2137">
        <f t="shared" si="100"/>
        <v>1</v>
      </c>
      <c r="G2137" t="str">
        <f t="shared" si="101"/>
        <v>Mar-23</v>
      </c>
      <c r="H2137">
        <f>VLOOKUP(B2137,campaign!A:D,4,FALSE)</f>
        <v>13</v>
      </c>
    </row>
    <row r="2138" spans="1:8" x14ac:dyDescent="0.25">
      <c r="A2138" t="s">
        <v>3055</v>
      </c>
      <c r="B2138" t="s">
        <v>3925</v>
      </c>
      <c r="C2138" s="1">
        <v>44983</v>
      </c>
      <c r="D2138" s="1">
        <v>45046</v>
      </c>
      <c r="E2138" s="1">
        <f t="shared" si="99"/>
        <v>44958</v>
      </c>
      <c r="F2138">
        <f t="shared" si="100"/>
        <v>2</v>
      </c>
      <c r="G2138" t="str">
        <f t="shared" si="101"/>
        <v>Apr-23</v>
      </c>
      <c r="H2138">
        <f>VLOOKUP(B2138,campaign!A:D,4,FALSE)</f>
        <v>13</v>
      </c>
    </row>
    <row r="2139" spans="1:8" x14ac:dyDescent="0.25">
      <c r="A2139" t="s">
        <v>3055</v>
      </c>
      <c r="B2139" t="s">
        <v>3925</v>
      </c>
      <c r="C2139" s="1">
        <v>44983</v>
      </c>
      <c r="D2139" s="1">
        <v>45048</v>
      </c>
      <c r="E2139" s="1">
        <f t="shared" si="99"/>
        <v>44958</v>
      </c>
      <c r="F2139">
        <f t="shared" si="100"/>
        <v>2</v>
      </c>
      <c r="G2139" t="str">
        <f t="shared" si="101"/>
        <v>May-23</v>
      </c>
      <c r="H2139">
        <f>VLOOKUP(B2139,campaign!A:D,4,FALSE)</f>
        <v>13</v>
      </c>
    </row>
    <row r="2140" spans="1:8" x14ac:dyDescent="0.25">
      <c r="A2140" t="s">
        <v>3055</v>
      </c>
      <c r="B2140" t="s">
        <v>3925</v>
      </c>
      <c r="C2140" s="1">
        <v>44983</v>
      </c>
      <c r="D2140" s="1">
        <v>45080</v>
      </c>
      <c r="E2140" s="1">
        <f t="shared" si="99"/>
        <v>44958</v>
      </c>
      <c r="F2140">
        <f t="shared" si="100"/>
        <v>3</v>
      </c>
      <c r="G2140" t="str">
        <f t="shared" si="101"/>
        <v>Jun-23</v>
      </c>
      <c r="H2140">
        <f>VLOOKUP(B2140,campaign!A:D,4,FALSE)</f>
        <v>13</v>
      </c>
    </row>
    <row r="2141" spans="1:8" x14ac:dyDescent="0.25">
      <c r="A2141" t="s">
        <v>3056</v>
      </c>
      <c r="B2141" t="s">
        <v>3925</v>
      </c>
      <c r="C2141" s="1">
        <v>44673</v>
      </c>
      <c r="D2141" s="1">
        <v>44673</v>
      </c>
      <c r="E2141" s="1">
        <f t="shared" si="99"/>
        <v>44652</v>
      </c>
      <c r="F2141">
        <f t="shared" si="100"/>
        <v>0</v>
      </c>
      <c r="G2141" t="str">
        <f t="shared" si="101"/>
        <v>Apr-22</v>
      </c>
      <c r="H2141">
        <f>VLOOKUP(B2141,campaign!A:D,4,FALSE)</f>
        <v>13</v>
      </c>
    </row>
    <row r="2142" spans="1:8" x14ac:dyDescent="0.25">
      <c r="A2142" t="s">
        <v>3056</v>
      </c>
      <c r="B2142" t="s">
        <v>3925</v>
      </c>
      <c r="C2142" s="1">
        <v>44673</v>
      </c>
      <c r="D2142" s="1">
        <v>44711</v>
      </c>
      <c r="E2142" s="1">
        <f t="shared" si="99"/>
        <v>44652</v>
      </c>
      <c r="F2142">
        <f t="shared" si="100"/>
        <v>1</v>
      </c>
      <c r="G2142" t="str">
        <f t="shared" si="101"/>
        <v>May-22</v>
      </c>
      <c r="H2142">
        <f>VLOOKUP(B2142,campaign!A:D,4,FALSE)</f>
        <v>13</v>
      </c>
    </row>
    <row r="2143" spans="1:8" x14ac:dyDescent="0.25">
      <c r="A2143" t="s">
        <v>3056</v>
      </c>
      <c r="B2143" t="s">
        <v>3925</v>
      </c>
      <c r="C2143" s="1">
        <v>44673</v>
      </c>
      <c r="D2143" s="1">
        <v>44769</v>
      </c>
      <c r="E2143" s="1">
        <f t="shared" si="99"/>
        <v>44652</v>
      </c>
      <c r="F2143">
        <f t="shared" si="100"/>
        <v>3</v>
      </c>
      <c r="G2143" t="str">
        <f t="shared" si="101"/>
        <v>Jul-22</v>
      </c>
      <c r="H2143">
        <f>VLOOKUP(B2143,campaign!A:D,4,FALSE)</f>
        <v>13</v>
      </c>
    </row>
    <row r="2144" spans="1:8" x14ac:dyDescent="0.25">
      <c r="A2144" t="s">
        <v>3056</v>
      </c>
      <c r="B2144" t="s">
        <v>3925</v>
      </c>
      <c r="C2144" s="1">
        <v>44673</v>
      </c>
      <c r="D2144" s="1">
        <v>44800</v>
      </c>
      <c r="E2144" s="1">
        <f t="shared" si="99"/>
        <v>44652</v>
      </c>
      <c r="F2144">
        <f t="shared" si="100"/>
        <v>4</v>
      </c>
      <c r="G2144" t="str">
        <f t="shared" si="101"/>
        <v>Aug-22</v>
      </c>
      <c r="H2144">
        <f>VLOOKUP(B2144,campaign!A:D,4,FALSE)</f>
        <v>13</v>
      </c>
    </row>
    <row r="2145" spans="1:8" x14ac:dyDescent="0.25">
      <c r="A2145" t="s">
        <v>3056</v>
      </c>
      <c r="B2145" t="s">
        <v>3925</v>
      </c>
      <c r="C2145" s="1">
        <v>44673</v>
      </c>
      <c r="D2145" s="1">
        <v>44833</v>
      </c>
      <c r="E2145" s="1">
        <f t="shared" si="99"/>
        <v>44652</v>
      </c>
      <c r="F2145">
        <f t="shared" si="100"/>
        <v>5</v>
      </c>
      <c r="G2145" t="str">
        <f t="shared" si="101"/>
        <v>Sep-22</v>
      </c>
      <c r="H2145">
        <f>VLOOKUP(B2145,campaign!A:D,4,FALSE)</f>
        <v>13</v>
      </c>
    </row>
    <row r="2146" spans="1:8" x14ac:dyDescent="0.25">
      <c r="A2146" t="s">
        <v>3056</v>
      </c>
      <c r="B2146" t="s">
        <v>3925</v>
      </c>
      <c r="C2146" s="1">
        <v>44673</v>
      </c>
      <c r="D2146" s="1">
        <v>44865</v>
      </c>
      <c r="E2146" s="1">
        <f t="shared" si="99"/>
        <v>44652</v>
      </c>
      <c r="F2146">
        <f t="shared" si="100"/>
        <v>6</v>
      </c>
      <c r="G2146" t="str">
        <f t="shared" si="101"/>
        <v>Oct-22</v>
      </c>
      <c r="H2146">
        <f>VLOOKUP(B2146,campaign!A:D,4,FALSE)</f>
        <v>13</v>
      </c>
    </row>
    <row r="2147" spans="1:8" x14ac:dyDescent="0.25">
      <c r="A2147" t="s">
        <v>3056</v>
      </c>
      <c r="B2147" t="s">
        <v>3925</v>
      </c>
      <c r="C2147" s="1">
        <v>44673</v>
      </c>
      <c r="D2147" s="1">
        <v>44868</v>
      </c>
      <c r="E2147" s="1">
        <f t="shared" si="99"/>
        <v>44652</v>
      </c>
      <c r="F2147">
        <f t="shared" si="100"/>
        <v>6</v>
      </c>
      <c r="G2147" t="str">
        <f t="shared" si="101"/>
        <v>Nov-22</v>
      </c>
      <c r="H2147">
        <f>VLOOKUP(B2147,campaign!A:D,4,FALSE)</f>
        <v>13</v>
      </c>
    </row>
    <row r="2148" spans="1:8" x14ac:dyDescent="0.25">
      <c r="A2148" t="s">
        <v>3056</v>
      </c>
      <c r="B2148" t="s">
        <v>3925</v>
      </c>
      <c r="C2148" s="1">
        <v>44673</v>
      </c>
      <c r="D2148" s="1">
        <v>44950</v>
      </c>
      <c r="E2148" s="1">
        <f t="shared" si="99"/>
        <v>44652</v>
      </c>
      <c r="F2148">
        <f t="shared" si="100"/>
        <v>9</v>
      </c>
      <c r="G2148" t="str">
        <f t="shared" si="101"/>
        <v>Jan-23</v>
      </c>
      <c r="H2148">
        <f>VLOOKUP(B2148,campaign!A:D,4,FALSE)</f>
        <v>13</v>
      </c>
    </row>
    <row r="2149" spans="1:8" x14ac:dyDescent="0.25">
      <c r="A2149" t="s">
        <v>3056</v>
      </c>
      <c r="B2149" t="s">
        <v>3925</v>
      </c>
      <c r="C2149" s="1">
        <v>44673</v>
      </c>
      <c r="D2149" s="1">
        <v>44985</v>
      </c>
      <c r="E2149" s="1">
        <f t="shared" si="99"/>
        <v>44652</v>
      </c>
      <c r="F2149">
        <f t="shared" si="100"/>
        <v>10</v>
      </c>
      <c r="G2149" t="str">
        <f t="shared" si="101"/>
        <v>Feb-23</v>
      </c>
      <c r="H2149">
        <f>VLOOKUP(B2149,campaign!A:D,4,FALSE)</f>
        <v>13</v>
      </c>
    </row>
    <row r="2150" spans="1:8" x14ac:dyDescent="0.25">
      <c r="A2150" t="s">
        <v>3056</v>
      </c>
      <c r="B2150" t="s">
        <v>3925</v>
      </c>
      <c r="C2150" s="1">
        <v>44673</v>
      </c>
      <c r="D2150" s="1">
        <v>45021</v>
      </c>
      <c r="E2150" s="1">
        <f t="shared" si="99"/>
        <v>44652</v>
      </c>
      <c r="F2150">
        <f t="shared" si="100"/>
        <v>11</v>
      </c>
      <c r="G2150" t="str">
        <f t="shared" si="101"/>
        <v>Apr-23</v>
      </c>
      <c r="H2150">
        <f>VLOOKUP(B2150,campaign!A:D,4,FALSE)</f>
        <v>13</v>
      </c>
    </row>
    <row r="2151" spans="1:8" x14ac:dyDescent="0.25">
      <c r="A2151" t="s">
        <v>3056</v>
      </c>
      <c r="B2151" t="s">
        <v>3952</v>
      </c>
      <c r="C2151" s="1">
        <v>44698</v>
      </c>
      <c r="D2151" s="1">
        <v>44698</v>
      </c>
      <c r="E2151" s="1">
        <f t="shared" si="99"/>
        <v>44682</v>
      </c>
      <c r="F2151">
        <f t="shared" si="100"/>
        <v>0</v>
      </c>
      <c r="G2151" t="str">
        <f t="shared" si="101"/>
        <v>May-22</v>
      </c>
      <c r="H2151">
        <f>VLOOKUP(B2151,campaign!A:D,4,FALSE)</f>
        <v>16</v>
      </c>
    </row>
    <row r="2152" spans="1:8" x14ac:dyDescent="0.25">
      <c r="A2152" t="s">
        <v>3056</v>
      </c>
      <c r="B2152" t="s">
        <v>3952</v>
      </c>
      <c r="C2152" s="1">
        <v>44698</v>
      </c>
      <c r="D2152" s="1">
        <v>44740</v>
      </c>
      <c r="E2152" s="1">
        <f t="shared" si="99"/>
        <v>44682</v>
      </c>
      <c r="F2152">
        <f t="shared" si="100"/>
        <v>1</v>
      </c>
      <c r="G2152" t="str">
        <f t="shared" si="101"/>
        <v>Jun-22</v>
      </c>
      <c r="H2152">
        <f>VLOOKUP(B2152,campaign!A:D,4,FALSE)</f>
        <v>16</v>
      </c>
    </row>
    <row r="2153" spans="1:8" x14ac:dyDescent="0.25">
      <c r="A2153" t="s">
        <v>3056</v>
      </c>
      <c r="B2153" t="s">
        <v>3952</v>
      </c>
      <c r="C2153" s="1">
        <v>44698</v>
      </c>
      <c r="D2153" s="1">
        <v>44759</v>
      </c>
      <c r="E2153" s="1">
        <f t="shared" si="99"/>
        <v>44682</v>
      </c>
      <c r="F2153">
        <f t="shared" si="100"/>
        <v>2</v>
      </c>
      <c r="G2153" t="str">
        <f t="shared" si="101"/>
        <v>Jul-22</v>
      </c>
      <c r="H2153">
        <f>VLOOKUP(B2153,campaign!A:D,4,FALSE)</f>
        <v>16</v>
      </c>
    </row>
    <row r="2154" spans="1:8" x14ac:dyDescent="0.25">
      <c r="A2154" t="s">
        <v>3056</v>
      </c>
      <c r="B2154" t="s">
        <v>3952</v>
      </c>
      <c r="C2154" s="1">
        <v>44698</v>
      </c>
      <c r="D2154" s="1">
        <v>44790</v>
      </c>
      <c r="E2154" s="1">
        <f t="shared" si="99"/>
        <v>44682</v>
      </c>
      <c r="F2154">
        <f t="shared" si="100"/>
        <v>3</v>
      </c>
      <c r="G2154" t="str">
        <f t="shared" si="101"/>
        <v>Aug-22</v>
      </c>
      <c r="H2154">
        <f>VLOOKUP(B2154,campaign!A:D,4,FALSE)</f>
        <v>16</v>
      </c>
    </row>
    <row r="2155" spans="1:8" x14ac:dyDescent="0.25">
      <c r="A2155" t="s">
        <v>3056</v>
      </c>
      <c r="B2155" t="s">
        <v>3952</v>
      </c>
      <c r="C2155" s="1">
        <v>44698</v>
      </c>
      <c r="D2155" s="1">
        <v>44825</v>
      </c>
      <c r="E2155" s="1">
        <f t="shared" si="99"/>
        <v>44682</v>
      </c>
      <c r="F2155">
        <f t="shared" si="100"/>
        <v>4</v>
      </c>
      <c r="G2155" t="str">
        <f t="shared" si="101"/>
        <v>Sep-22</v>
      </c>
      <c r="H2155">
        <f>VLOOKUP(B2155,campaign!A:D,4,FALSE)</f>
        <v>16</v>
      </c>
    </row>
    <row r="2156" spans="1:8" x14ac:dyDescent="0.25">
      <c r="A2156" t="s">
        <v>3056</v>
      </c>
      <c r="B2156" t="s">
        <v>3952</v>
      </c>
      <c r="C2156" s="1">
        <v>44698</v>
      </c>
      <c r="D2156" s="1">
        <v>44859</v>
      </c>
      <c r="E2156" s="1">
        <f t="shared" si="99"/>
        <v>44682</v>
      </c>
      <c r="F2156">
        <f t="shared" si="100"/>
        <v>5</v>
      </c>
      <c r="G2156" t="str">
        <f t="shared" si="101"/>
        <v>Oct-22</v>
      </c>
      <c r="H2156">
        <f>VLOOKUP(B2156,campaign!A:D,4,FALSE)</f>
        <v>16</v>
      </c>
    </row>
    <row r="2157" spans="1:8" x14ac:dyDescent="0.25">
      <c r="A2157" t="s">
        <v>3056</v>
      </c>
      <c r="B2157" t="s">
        <v>3952</v>
      </c>
      <c r="C2157" s="1">
        <v>44698</v>
      </c>
      <c r="D2157" s="1">
        <v>44895</v>
      </c>
      <c r="E2157" s="1">
        <f t="shared" si="99"/>
        <v>44682</v>
      </c>
      <c r="F2157">
        <f t="shared" si="100"/>
        <v>6</v>
      </c>
      <c r="G2157" t="str">
        <f t="shared" si="101"/>
        <v>Nov-22</v>
      </c>
      <c r="H2157">
        <f>VLOOKUP(B2157,campaign!A:D,4,FALSE)</f>
        <v>16</v>
      </c>
    </row>
    <row r="2158" spans="1:8" x14ac:dyDescent="0.25">
      <c r="A2158" t="s">
        <v>3056</v>
      </c>
      <c r="B2158" t="s">
        <v>3952</v>
      </c>
      <c r="C2158" s="1">
        <v>44698</v>
      </c>
      <c r="D2158" s="1">
        <v>44916</v>
      </c>
      <c r="E2158" s="1">
        <f t="shared" si="99"/>
        <v>44682</v>
      </c>
      <c r="F2158">
        <f t="shared" si="100"/>
        <v>7</v>
      </c>
      <c r="G2158" t="str">
        <f t="shared" si="101"/>
        <v>Dec-22</v>
      </c>
      <c r="H2158">
        <f>VLOOKUP(B2158,campaign!A:D,4,FALSE)</f>
        <v>16</v>
      </c>
    </row>
    <row r="2159" spans="1:8" x14ac:dyDescent="0.25">
      <c r="A2159" t="s">
        <v>3056</v>
      </c>
      <c r="B2159" t="s">
        <v>3952</v>
      </c>
      <c r="C2159" s="1">
        <v>44698</v>
      </c>
      <c r="D2159" s="1">
        <v>44943</v>
      </c>
      <c r="E2159" s="1">
        <f t="shared" si="99"/>
        <v>44682</v>
      </c>
      <c r="F2159">
        <f t="shared" si="100"/>
        <v>8</v>
      </c>
      <c r="G2159" t="str">
        <f t="shared" si="101"/>
        <v>Jan-23</v>
      </c>
      <c r="H2159">
        <f>VLOOKUP(B2159,campaign!A:D,4,FALSE)</f>
        <v>16</v>
      </c>
    </row>
    <row r="2160" spans="1:8" x14ac:dyDescent="0.25">
      <c r="A2160" t="s">
        <v>3056</v>
      </c>
      <c r="B2160" t="s">
        <v>3952</v>
      </c>
      <c r="C2160" s="1">
        <v>44698</v>
      </c>
      <c r="D2160" s="1">
        <v>44981</v>
      </c>
      <c r="E2160" s="1">
        <f t="shared" si="99"/>
        <v>44682</v>
      </c>
      <c r="F2160">
        <f t="shared" si="100"/>
        <v>9</v>
      </c>
      <c r="G2160" t="str">
        <f t="shared" si="101"/>
        <v>Feb-23</v>
      </c>
      <c r="H2160">
        <f>VLOOKUP(B2160,campaign!A:D,4,FALSE)</f>
        <v>16</v>
      </c>
    </row>
    <row r="2161" spans="1:8" x14ac:dyDescent="0.25">
      <c r="A2161" t="s">
        <v>3056</v>
      </c>
      <c r="B2161" t="s">
        <v>3952</v>
      </c>
      <c r="C2161" s="1">
        <v>44698</v>
      </c>
      <c r="D2161" s="1">
        <v>45014</v>
      </c>
      <c r="E2161" s="1">
        <f t="shared" si="99"/>
        <v>44682</v>
      </c>
      <c r="F2161">
        <f t="shared" si="100"/>
        <v>10</v>
      </c>
      <c r="G2161" t="str">
        <f t="shared" si="101"/>
        <v>Mar-23</v>
      </c>
      <c r="H2161">
        <f>VLOOKUP(B2161,campaign!A:D,4,FALSE)</f>
        <v>16</v>
      </c>
    </row>
    <row r="2162" spans="1:8" x14ac:dyDescent="0.25">
      <c r="A2162" t="s">
        <v>3056</v>
      </c>
      <c r="B2162" t="s">
        <v>3952</v>
      </c>
      <c r="C2162" s="1">
        <v>44698</v>
      </c>
      <c r="D2162" s="1">
        <v>45017</v>
      </c>
      <c r="E2162" s="1">
        <f t="shared" si="99"/>
        <v>44682</v>
      </c>
      <c r="F2162">
        <f t="shared" si="100"/>
        <v>10</v>
      </c>
      <c r="G2162" t="str">
        <f t="shared" si="101"/>
        <v>Apr-23</v>
      </c>
      <c r="H2162">
        <f>VLOOKUP(B2162,campaign!A:D,4,FALSE)</f>
        <v>16</v>
      </c>
    </row>
    <row r="2163" spans="1:8" x14ac:dyDescent="0.25">
      <c r="A2163" t="s">
        <v>3056</v>
      </c>
      <c r="B2163" t="s">
        <v>3950</v>
      </c>
      <c r="C2163" s="1">
        <v>44901</v>
      </c>
      <c r="D2163" s="1">
        <v>44901</v>
      </c>
      <c r="E2163" s="1">
        <f t="shared" si="99"/>
        <v>44896</v>
      </c>
      <c r="F2163">
        <f t="shared" si="100"/>
        <v>0</v>
      </c>
      <c r="G2163" t="str">
        <f t="shared" si="101"/>
        <v>Dec-22</v>
      </c>
      <c r="H2163">
        <f>VLOOKUP(B2163,campaign!A:D,4,FALSE)</f>
        <v>28</v>
      </c>
    </row>
    <row r="2164" spans="1:8" x14ac:dyDescent="0.25">
      <c r="A2164" t="s">
        <v>3056</v>
      </c>
      <c r="B2164" t="s">
        <v>3950</v>
      </c>
      <c r="C2164" s="1">
        <v>44901</v>
      </c>
      <c r="D2164" s="1">
        <v>44947</v>
      </c>
      <c r="E2164" s="1">
        <f t="shared" si="99"/>
        <v>44896</v>
      </c>
      <c r="F2164">
        <f t="shared" si="100"/>
        <v>1</v>
      </c>
      <c r="G2164" t="str">
        <f t="shared" si="101"/>
        <v>Jan-23</v>
      </c>
      <c r="H2164">
        <f>VLOOKUP(B2164,campaign!A:D,4,FALSE)</f>
        <v>28</v>
      </c>
    </row>
    <row r="2165" spans="1:8" x14ac:dyDescent="0.25">
      <c r="A2165" t="s">
        <v>3056</v>
      </c>
      <c r="B2165" t="s">
        <v>3950</v>
      </c>
      <c r="C2165" s="1">
        <v>44901</v>
      </c>
      <c r="D2165" s="1">
        <v>44968</v>
      </c>
      <c r="E2165" s="1">
        <f t="shared" si="99"/>
        <v>44896</v>
      </c>
      <c r="F2165">
        <f t="shared" si="100"/>
        <v>2</v>
      </c>
      <c r="G2165" t="str">
        <f t="shared" si="101"/>
        <v>Feb-23</v>
      </c>
      <c r="H2165">
        <f>VLOOKUP(B2165,campaign!A:D,4,FALSE)</f>
        <v>28</v>
      </c>
    </row>
    <row r="2166" spans="1:8" x14ac:dyDescent="0.25">
      <c r="A2166" t="s">
        <v>3056</v>
      </c>
      <c r="B2166" t="s">
        <v>3950</v>
      </c>
      <c r="C2166" s="1">
        <v>44901</v>
      </c>
      <c r="D2166" s="1">
        <v>44992</v>
      </c>
      <c r="E2166" s="1">
        <f t="shared" si="99"/>
        <v>44896</v>
      </c>
      <c r="F2166">
        <f t="shared" si="100"/>
        <v>3</v>
      </c>
      <c r="G2166" t="str">
        <f t="shared" si="101"/>
        <v>Mar-23</v>
      </c>
      <c r="H2166">
        <f>VLOOKUP(B2166,campaign!A:D,4,FALSE)</f>
        <v>28</v>
      </c>
    </row>
    <row r="2167" spans="1:8" x14ac:dyDescent="0.25">
      <c r="A2167" t="s">
        <v>3056</v>
      </c>
      <c r="B2167" t="s">
        <v>3950</v>
      </c>
      <c r="C2167" s="1">
        <v>44901</v>
      </c>
      <c r="D2167" s="1">
        <v>45032</v>
      </c>
      <c r="E2167" s="1">
        <f t="shared" si="99"/>
        <v>44896</v>
      </c>
      <c r="F2167">
        <f t="shared" si="100"/>
        <v>4</v>
      </c>
      <c r="G2167" t="str">
        <f t="shared" si="101"/>
        <v>Apr-23</v>
      </c>
      <c r="H2167">
        <f>VLOOKUP(B2167,campaign!A:D,4,FALSE)</f>
        <v>28</v>
      </c>
    </row>
    <row r="2168" spans="1:8" x14ac:dyDescent="0.25">
      <c r="A2168" t="s">
        <v>3056</v>
      </c>
      <c r="B2168" t="s">
        <v>3950</v>
      </c>
      <c r="C2168" s="1">
        <v>44901</v>
      </c>
      <c r="D2168" s="1">
        <v>45052</v>
      </c>
      <c r="E2168" s="1">
        <f t="shared" si="99"/>
        <v>44896</v>
      </c>
      <c r="F2168">
        <f t="shared" si="100"/>
        <v>5</v>
      </c>
      <c r="G2168" t="str">
        <f t="shared" si="101"/>
        <v>May-23</v>
      </c>
      <c r="H2168">
        <f>VLOOKUP(B2168,campaign!A:D,4,FALSE)</f>
        <v>28</v>
      </c>
    </row>
    <row r="2169" spans="1:8" x14ac:dyDescent="0.25">
      <c r="A2169" t="s">
        <v>3057</v>
      </c>
      <c r="B2169" t="s">
        <v>3947</v>
      </c>
      <c r="C2169" s="1">
        <v>44684</v>
      </c>
      <c r="D2169" s="1">
        <v>44684</v>
      </c>
      <c r="E2169" s="1">
        <f t="shared" si="99"/>
        <v>44682</v>
      </c>
      <c r="F2169">
        <f t="shared" si="100"/>
        <v>0</v>
      </c>
      <c r="G2169" t="str">
        <f t="shared" si="101"/>
        <v>May-22</v>
      </c>
      <c r="H2169">
        <f>VLOOKUP(B2169,campaign!A:D,4,FALSE)</f>
        <v>62</v>
      </c>
    </row>
    <row r="2170" spans="1:8" x14ac:dyDescent="0.25">
      <c r="A2170" t="s">
        <v>3057</v>
      </c>
      <c r="B2170" t="s">
        <v>3947</v>
      </c>
      <c r="C2170" s="1">
        <v>44684</v>
      </c>
      <c r="D2170" s="1">
        <v>44725</v>
      </c>
      <c r="E2170" s="1">
        <f t="shared" si="99"/>
        <v>44682</v>
      </c>
      <c r="F2170">
        <f t="shared" si="100"/>
        <v>1</v>
      </c>
      <c r="G2170" t="str">
        <f t="shared" si="101"/>
        <v>Jun-22</v>
      </c>
      <c r="H2170">
        <f>VLOOKUP(B2170,campaign!A:D,4,FALSE)</f>
        <v>62</v>
      </c>
    </row>
    <row r="2171" spans="1:8" x14ac:dyDescent="0.25">
      <c r="A2171" t="s">
        <v>3057</v>
      </c>
      <c r="B2171" t="s">
        <v>3947</v>
      </c>
      <c r="C2171" s="1">
        <v>44684</v>
      </c>
      <c r="D2171" s="1">
        <v>44748</v>
      </c>
      <c r="E2171" s="1">
        <f t="shared" si="99"/>
        <v>44682</v>
      </c>
      <c r="F2171">
        <f t="shared" si="100"/>
        <v>2</v>
      </c>
      <c r="G2171" t="str">
        <f t="shared" si="101"/>
        <v>Jul-22</v>
      </c>
      <c r="H2171">
        <f>VLOOKUP(B2171,campaign!A:D,4,FALSE)</f>
        <v>62</v>
      </c>
    </row>
    <row r="2172" spans="1:8" x14ac:dyDescent="0.25">
      <c r="A2172" t="s">
        <v>3057</v>
      </c>
      <c r="B2172" t="s">
        <v>3947</v>
      </c>
      <c r="C2172" s="1">
        <v>44684</v>
      </c>
      <c r="D2172" s="1">
        <v>44784</v>
      </c>
      <c r="E2172" s="1">
        <f t="shared" si="99"/>
        <v>44682</v>
      </c>
      <c r="F2172">
        <f t="shared" si="100"/>
        <v>3</v>
      </c>
      <c r="G2172" t="str">
        <f t="shared" si="101"/>
        <v>Aug-22</v>
      </c>
      <c r="H2172">
        <f>VLOOKUP(B2172,campaign!A:D,4,FALSE)</f>
        <v>62</v>
      </c>
    </row>
    <row r="2173" spans="1:8" x14ac:dyDescent="0.25">
      <c r="A2173" t="s">
        <v>3057</v>
      </c>
      <c r="B2173" t="s">
        <v>3947</v>
      </c>
      <c r="C2173" s="1">
        <v>44684</v>
      </c>
      <c r="D2173" s="1">
        <v>44812</v>
      </c>
      <c r="E2173" s="1">
        <f t="shared" si="99"/>
        <v>44682</v>
      </c>
      <c r="F2173">
        <f t="shared" si="100"/>
        <v>4</v>
      </c>
      <c r="G2173" t="str">
        <f t="shared" si="101"/>
        <v>Sep-22</v>
      </c>
      <c r="H2173">
        <f>VLOOKUP(B2173,campaign!A:D,4,FALSE)</f>
        <v>62</v>
      </c>
    </row>
    <row r="2174" spans="1:8" x14ac:dyDescent="0.25">
      <c r="A2174" t="s">
        <v>3057</v>
      </c>
      <c r="B2174" t="s">
        <v>3947</v>
      </c>
      <c r="C2174" s="1">
        <v>44684</v>
      </c>
      <c r="D2174" s="1">
        <v>44842</v>
      </c>
      <c r="E2174" s="1">
        <f t="shared" si="99"/>
        <v>44682</v>
      </c>
      <c r="F2174">
        <f t="shared" si="100"/>
        <v>5</v>
      </c>
      <c r="G2174" t="str">
        <f t="shared" si="101"/>
        <v>Oct-22</v>
      </c>
      <c r="H2174">
        <f>VLOOKUP(B2174,campaign!A:D,4,FALSE)</f>
        <v>62</v>
      </c>
    </row>
    <row r="2175" spans="1:8" x14ac:dyDescent="0.25">
      <c r="A2175" t="s">
        <v>3057</v>
      </c>
      <c r="B2175" t="s">
        <v>3947</v>
      </c>
      <c r="C2175" s="1">
        <v>44684</v>
      </c>
      <c r="D2175" s="1">
        <v>44874</v>
      </c>
      <c r="E2175" s="1">
        <f t="shared" si="99"/>
        <v>44682</v>
      </c>
      <c r="F2175">
        <f t="shared" si="100"/>
        <v>6</v>
      </c>
      <c r="G2175" t="str">
        <f t="shared" si="101"/>
        <v>Nov-22</v>
      </c>
      <c r="H2175">
        <f>VLOOKUP(B2175,campaign!A:D,4,FALSE)</f>
        <v>62</v>
      </c>
    </row>
    <row r="2176" spans="1:8" x14ac:dyDescent="0.25">
      <c r="A2176" t="s">
        <v>3057</v>
      </c>
      <c r="B2176" t="s">
        <v>3947</v>
      </c>
      <c r="C2176" s="1">
        <v>44684</v>
      </c>
      <c r="D2176" s="1">
        <v>44907</v>
      </c>
      <c r="E2176" s="1">
        <f t="shared" si="99"/>
        <v>44682</v>
      </c>
      <c r="F2176">
        <f t="shared" si="100"/>
        <v>7</v>
      </c>
      <c r="G2176" t="str">
        <f t="shared" si="101"/>
        <v>Dec-22</v>
      </c>
      <c r="H2176">
        <f>VLOOKUP(B2176,campaign!A:D,4,FALSE)</f>
        <v>62</v>
      </c>
    </row>
    <row r="2177" spans="1:8" x14ac:dyDescent="0.25">
      <c r="A2177" t="s">
        <v>3057</v>
      </c>
      <c r="B2177" t="s">
        <v>3947</v>
      </c>
      <c r="C2177" s="1">
        <v>44684</v>
      </c>
      <c r="D2177" s="1">
        <v>44990</v>
      </c>
      <c r="E2177" s="1">
        <f t="shared" si="99"/>
        <v>44682</v>
      </c>
      <c r="F2177">
        <f t="shared" si="100"/>
        <v>10</v>
      </c>
      <c r="G2177" t="str">
        <f t="shared" si="101"/>
        <v>Mar-23</v>
      </c>
      <c r="H2177">
        <f>VLOOKUP(B2177,campaign!A:D,4,FALSE)</f>
        <v>62</v>
      </c>
    </row>
    <row r="2178" spans="1:8" x14ac:dyDescent="0.25">
      <c r="A2178" t="s">
        <v>3057</v>
      </c>
      <c r="B2178" t="s">
        <v>3947</v>
      </c>
      <c r="C2178" s="1">
        <v>44684</v>
      </c>
      <c r="D2178" s="1">
        <v>45024</v>
      </c>
      <c r="E2178" s="1">
        <f t="shared" si="99"/>
        <v>44682</v>
      </c>
      <c r="F2178">
        <f t="shared" si="100"/>
        <v>11</v>
      </c>
      <c r="G2178" t="str">
        <f t="shared" si="101"/>
        <v>Apr-23</v>
      </c>
      <c r="H2178">
        <f>VLOOKUP(B2178,campaign!A:D,4,FALSE)</f>
        <v>62</v>
      </c>
    </row>
    <row r="2179" spans="1:8" x14ac:dyDescent="0.25">
      <c r="A2179" t="s">
        <v>3057</v>
      </c>
      <c r="B2179" t="s">
        <v>3953</v>
      </c>
      <c r="C2179" s="1">
        <v>44767</v>
      </c>
      <c r="D2179" s="1">
        <v>44767</v>
      </c>
      <c r="E2179" s="1">
        <f t="shared" ref="E2179:E2242" si="102">DATE(YEAR(C2179),MONTH(C2179),1)</f>
        <v>44743</v>
      </c>
      <c r="F2179">
        <f t="shared" ref="F2179:F2242" si="103">DATEDIF(C2179,D2179,"M")</f>
        <v>0</v>
      </c>
      <c r="G2179" t="str">
        <f t="shared" ref="G2179:G2242" si="104">TEXT(D2179,"mmm-yy")</f>
        <v>Jul-22</v>
      </c>
      <c r="H2179">
        <f>VLOOKUP(B2179,campaign!A:D,4,FALSE)</f>
        <v>29</v>
      </c>
    </row>
    <row r="2180" spans="1:8" x14ac:dyDescent="0.25">
      <c r="A2180" t="s">
        <v>3057</v>
      </c>
      <c r="B2180" t="s">
        <v>3953</v>
      </c>
      <c r="C2180" s="1">
        <v>44767</v>
      </c>
      <c r="D2180" s="1">
        <v>44813</v>
      </c>
      <c r="E2180" s="1">
        <f t="shared" si="102"/>
        <v>44743</v>
      </c>
      <c r="F2180">
        <f t="shared" si="103"/>
        <v>1</v>
      </c>
      <c r="G2180" t="str">
        <f t="shared" si="104"/>
        <v>Sep-22</v>
      </c>
      <c r="H2180">
        <f>VLOOKUP(B2180,campaign!A:D,4,FALSE)</f>
        <v>29</v>
      </c>
    </row>
    <row r="2181" spans="1:8" x14ac:dyDescent="0.25">
      <c r="A2181" t="s">
        <v>3057</v>
      </c>
      <c r="B2181" t="s">
        <v>3953</v>
      </c>
      <c r="C2181" s="1">
        <v>44767</v>
      </c>
      <c r="D2181" s="1">
        <v>44874</v>
      </c>
      <c r="E2181" s="1">
        <f t="shared" si="102"/>
        <v>44743</v>
      </c>
      <c r="F2181">
        <f t="shared" si="103"/>
        <v>3</v>
      </c>
      <c r="G2181" t="str">
        <f t="shared" si="104"/>
        <v>Nov-22</v>
      </c>
      <c r="H2181">
        <f>VLOOKUP(B2181,campaign!A:D,4,FALSE)</f>
        <v>29</v>
      </c>
    </row>
    <row r="2182" spans="1:8" x14ac:dyDescent="0.25">
      <c r="A2182" t="s">
        <v>3057</v>
      </c>
      <c r="B2182" t="s">
        <v>3953</v>
      </c>
      <c r="C2182" s="1">
        <v>44767</v>
      </c>
      <c r="D2182" s="1">
        <v>44926</v>
      </c>
      <c r="E2182" s="1">
        <f t="shared" si="102"/>
        <v>44743</v>
      </c>
      <c r="F2182">
        <f t="shared" si="103"/>
        <v>5</v>
      </c>
      <c r="G2182" t="str">
        <f t="shared" si="104"/>
        <v>Dec-22</v>
      </c>
      <c r="H2182">
        <f>VLOOKUP(B2182,campaign!A:D,4,FALSE)</f>
        <v>29</v>
      </c>
    </row>
    <row r="2183" spans="1:8" x14ac:dyDescent="0.25">
      <c r="A2183" t="s">
        <v>3057</v>
      </c>
      <c r="B2183" t="s">
        <v>3953</v>
      </c>
      <c r="C2183" s="1">
        <v>44767</v>
      </c>
      <c r="D2183" s="1">
        <v>44935</v>
      </c>
      <c r="E2183" s="1">
        <f t="shared" si="102"/>
        <v>44743</v>
      </c>
      <c r="F2183">
        <f t="shared" si="103"/>
        <v>5</v>
      </c>
      <c r="G2183" t="str">
        <f t="shared" si="104"/>
        <v>Jan-23</v>
      </c>
      <c r="H2183">
        <f>VLOOKUP(B2183,campaign!A:D,4,FALSE)</f>
        <v>29</v>
      </c>
    </row>
    <row r="2184" spans="1:8" x14ac:dyDescent="0.25">
      <c r="A2184" t="s">
        <v>3057</v>
      </c>
      <c r="B2184" t="s">
        <v>3953</v>
      </c>
      <c r="C2184" s="1">
        <v>44767</v>
      </c>
      <c r="D2184" s="1">
        <v>44961</v>
      </c>
      <c r="E2184" s="1">
        <f t="shared" si="102"/>
        <v>44743</v>
      </c>
      <c r="F2184">
        <f t="shared" si="103"/>
        <v>6</v>
      </c>
      <c r="G2184" t="str">
        <f t="shared" si="104"/>
        <v>Feb-23</v>
      </c>
      <c r="H2184">
        <f>VLOOKUP(B2184,campaign!A:D,4,FALSE)</f>
        <v>29</v>
      </c>
    </row>
    <row r="2185" spans="1:8" x14ac:dyDescent="0.25">
      <c r="A2185" t="s">
        <v>3057</v>
      </c>
      <c r="B2185" t="s">
        <v>3953</v>
      </c>
      <c r="C2185" s="1">
        <v>44767</v>
      </c>
      <c r="D2185" s="1">
        <v>45046</v>
      </c>
      <c r="E2185" s="1">
        <f t="shared" si="102"/>
        <v>44743</v>
      </c>
      <c r="F2185">
        <f t="shared" si="103"/>
        <v>9</v>
      </c>
      <c r="G2185" t="str">
        <f t="shared" si="104"/>
        <v>Apr-23</v>
      </c>
      <c r="H2185">
        <f>VLOOKUP(B2185,campaign!A:D,4,FALSE)</f>
        <v>29</v>
      </c>
    </row>
    <row r="2186" spans="1:8" x14ac:dyDescent="0.25">
      <c r="A2186" t="s">
        <v>3057</v>
      </c>
      <c r="B2186" t="s">
        <v>3953</v>
      </c>
      <c r="C2186" s="1">
        <v>44767</v>
      </c>
      <c r="D2186" s="1">
        <v>45075</v>
      </c>
      <c r="E2186" s="1">
        <f t="shared" si="102"/>
        <v>44743</v>
      </c>
      <c r="F2186">
        <f t="shared" si="103"/>
        <v>10</v>
      </c>
      <c r="G2186" t="str">
        <f t="shared" si="104"/>
        <v>May-23</v>
      </c>
      <c r="H2186">
        <f>VLOOKUP(B2186,campaign!A:D,4,FALSE)</f>
        <v>29</v>
      </c>
    </row>
    <row r="2187" spans="1:8" x14ac:dyDescent="0.25">
      <c r="A2187" t="s">
        <v>3057</v>
      </c>
      <c r="B2187" t="s">
        <v>3951</v>
      </c>
      <c r="C2187" s="1">
        <v>44844</v>
      </c>
      <c r="D2187" s="1">
        <v>44844</v>
      </c>
      <c r="E2187" s="1">
        <f t="shared" si="102"/>
        <v>44835</v>
      </c>
      <c r="F2187">
        <f t="shared" si="103"/>
        <v>0</v>
      </c>
      <c r="G2187" t="str">
        <f t="shared" si="104"/>
        <v>Oct-22</v>
      </c>
      <c r="H2187">
        <f>VLOOKUP(B2187,campaign!A:D,4,FALSE)</f>
        <v>14</v>
      </c>
    </row>
    <row r="2188" spans="1:8" x14ac:dyDescent="0.25">
      <c r="A2188" t="s">
        <v>3057</v>
      </c>
      <c r="B2188" t="s">
        <v>3951</v>
      </c>
      <c r="C2188" s="1">
        <v>44844</v>
      </c>
      <c r="D2188" s="1">
        <v>44877</v>
      </c>
      <c r="E2188" s="1">
        <f t="shared" si="102"/>
        <v>44835</v>
      </c>
      <c r="F2188">
        <f t="shared" si="103"/>
        <v>1</v>
      </c>
      <c r="G2188" t="str">
        <f t="shared" si="104"/>
        <v>Nov-22</v>
      </c>
      <c r="H2188">
        <f>VLOOKUP(B2188,campaign!A:D,4,FALSE)</f>
        <v>14</v>
      </c>
    </row>
    <row r="2189" spans="1:8" x14ac:dyDescent="0.25">
      <c r="A2189" t="s">
        <v>3057</v>
      </c>
      <c r="B2189" t="s">
        <v>3951</v>
      </c>
      <c r="C2189" s="1">
        <v>44844</v>
      </c>
      <c r="D2189" s="1">
        <v>44914</v>
      </c>
      <c r="E2189" s="1">
        <f t="shared" si="102"/>
        <v>44835</v>
      </c>
      <c r="F2189">
        <f t="shared" si="103"/>
        <v>2</v>
      </c>
      <c r="G2189" t="str">
        <f t="shared" si="104"/>
        <v>Dec-22</v>
      </c>
      <c r="H2189">
        <f>VLOOKUP(B2189,campaign!A:D,4,FALSE)</f>
        <v>14</v>
      </c>
    </row>
    <row r="2190" spans="1:8" x14ac:dyDescent="0.25">
      <c r="A2190" t="s">
        <v>3057</v>
      </c>
      <c r="B2190" t="s">
        <v>3951</v>
      </c>
      <c r="C2190" s="1">
        <v>44844</v>
      </c>
      <c r="D2190" s="1">
        <v>44948</v>
      </c>
      <c r="E2190" s="1">
        <f t="shared" si="102"/>
        <v>44835</v>
      </c>
      <c r="F2190">
        <f t="shared" si="103"/>
        <v>3</v>
      </c>
      <c r="G2190" t="str">
        <f t="shared" si="104"/>
        <v>Jan-23</v>
      </c>
      <c r="H2190">
        <f>VLOOKUP(B2190,campaign!A:D,4,FALSE)</f>
        <v>14</v>
      </c>
    </row>
    <row r="2191" spans="1:8" x14ac:dyDescent="0.25">
      <c r="A2191" t="s">
        <v>3057</v>
      </c>
      <c r="B2191" t="s">
        <v>3951</v>
      </c>
      <c r="C2191" s="1">
        <v>44844</v>
      </c>
      <c r="D2191" s="1">
        <v>44981</v>
      </c>
      <c r="E2191" s="1">
        <f t="shared" si="102"/>
        <v>44835</v>
      </c>
      <c r="F2191">
        <f t="shared" si="103"/>
        <v>4</v>
      </c>
      <c r="G2191" t="str">
        <f t="shared" si="104"/>
        <v>Feb-23</v>
      </c>
      <c r="H2191">
        <f>VLOOKUP(B2191,campaign!A:D,4,FALSE)</f>
        <v>14</v>
      </c>
    </row>
    <row r="2192" spans="1:8" x14ac:dyDescent="0.25">
      <c r="A2192" t="s">
        <v>3057</v>
      </c>
      <c r="B2192" t="s">
        <v>3951</v>
      </c>
      <c r="C2192" s="1">
        <v>44844</v>
      </c>
      <c r="D2192" s="1">
        <v>44998</v>
      </c>
      <c r="E2192" s="1">
        <f t="shared" si="102"/>
        <v>44835</v>
      </c>
      <c r="F2192">
        <f t="shared" si="103"/>
        <v>5</v>
      </c>
      <c r="G2192" t="str">
        <f t="shared" si="104"/>
        <v>Mar-23</v>
      </c>
      <c r="H2192">
        <f>VLOOKUP(B2192,campaign!A:D,4,FALSE)</f>
        <v>14</v>
      </c>
    </row>
    <row r="2193" spans="1:8" x14ac:dyDescent="0.25">
      <c r="A2193" t="s">
        <v>3057</v>
      </c>
      <c r="B2193" t="s">
        <v>3951</v>
      </c>
      <c r="C2193" s="1">
        <v>44844</v>
      </c>
      <c r="D2193" s="1">
        <v>45039</v>
      </c>
      <c r="E2193" s="1">
        <f t="shared" si="102"/>
        <v>44835</v>
      </c>
      <c r="F2193">
        <f t="shared" si="103"/>
        <v>6</v>
      </c>
      <c r="G2193" t="str">
        <f t="shared" si="104"/>
        <v>Apr-23</v>
      </c>
      <c r="H2193">
        <f>VLOOKUP(B2193,campaign!A:D,4,FALSE)</f>
        <v>14</v>
      </c>
    </row>
    <row r="2194" spans="1:8" x14ac:dyDescent="0.25">
      <c r="A2194" t="s">
        <v>3057</v>
      </c>
      <c r="B2194" t="s">
        <v>3951</v>
      </c>
      <c r="C2194" s="1">
        <v>44844</v>
      </c>
      <c r="D2194" s="1">
        <v>45070</v>
      </c>
      <c r="E2194" s="1">
        <f t="shared" si="102"/>
        <v>44835</v>
      </c>
      <c r="F2194">
        <f t="shared" si="103"/>
        <v>7</v>
      </c>
      <c r="G2194" t="str">
        <f t="shared" si="104"/>
        <v>May-23</v>
      </c>
      <c r="H2194">
        <f>VLOOKUP(B2194,campaign!A:D,4,FALSE)</f>
        <v>14</v>
      </c>
    </row>
    <row r="2195" spans="1:8" x14ac:dyDescent="0.25">
      <c r="A2195" t="s">
        <v>3058</v>
      </c>
      <c r="B2195" t="s">
        <v>3947</v>
      </c>
      <c r="C2195" s="1">
        <v>44637</v>
      </c>
      <c r="D2195" s="1">
        <v>44637</v>
      </c>
      <c r="E2195" s="1">
        <f t="shared" si="102"/>
        <v>44621</v>
      </c>
      <c r="F2195">
        <f t="shared" si="103"/>
        <v>0</v>
      </c>
      <c r="G2195" t="str">
        <f t="shared" si="104"/>
        <v>Mar-22</v>
      </c>
      <c r="H2195">
        <f>VLOOKUP(B2195,campaign!A:D,4,FALSE)</f>
        <v>62</v>
      </c>
    </row>
    <row r="2196" spans="1:8" x14ac:dyDescent="0.25">
      <c r="A2196" t="s">
        <v>3058</v>
      </c>
      <c r="B2196" t="s">
        <v>3947</v>
      </c>
      <c r="C2196" s="1">
        <v>44637</v>
      </c>
      <c r="D2196" s="1">
        <v>44701</v>
      </c>
      <c r="E2196" s="1">
        <f t="shared" si="102"/>
        <v>44621</v>
      </c>
      <c r="F2196">
        <f t="shared" si="103"/>
        <v>2</v>
      </c>
      <c r="G2196" t="str">
        <f t="shared" si="104"/>
        <v>May-22</v>
      </c>
      <c r="H2196">
        <f>VLOOKUP(B2196,campaign!A:D,4,FALSE)</f>
        <v>62</v>
      </c>
    </row>
    <row r="2197" spans="1:8" x14ac:dyDescent="0.25">
      <c r="A2197" t="s">
        <v>3058</v>
      </c>
      <c r="B2197" t="s">
        <v>3947</v>
      </c>
      <c r="C2197" s="1">
        <v>44637</v>
      </c>
      <c r="D2197" s="1">
        <v>44772</v>
      </c>
      <c r="E2197" s="1">
        <f t="shared" si="102"/>
        <v>44621</v>
      </c>
      <c r="F2197">
        <f t="shared" si="103"/>
        <v>4</v>
      </c>
      <c r="G2197" t="str">
        <f t="shared" si="104"/>
        <v>Jul-22</v>
      </c>
      <c r="H2197">
        <f>VLOOKUP(B2197,campaign!A:D,4,FALSE)</f>
        <v>62</v>
      </c>
    </row>
    <row r="2198" spans="1:8" x14ac:dyDescent="0.25">
      <c r="A2198" t="s">
        <v>3058</v>
      </c>
      <c r="B2198" t="s">
        <v>3947</v>
      </c>
      <c r="C2198" s="1">
        <v>44637</v>
      </c>
      <c r="D2198" s="1">
        <v>44863</v>
      </c>
      <c r="E2198" s="1">
        <f t="shared" si="102"/>
        <v>44621</v>
      </c>
      <c r="F2198">
        <f t="shared" si="103"/>
        <v>7</v>
      </c>
      <c r="G2198" t="str">
        <f t="shared" si="104"/>
        <v>Oct-22</v>
      </c>
      <c r="H2198">
        <f>VLOOKUP(B2198,campaign!A:D,4,FALSE)</f>
        <v>62</v>
      </c>
    </row>
    <row r="2199" spans="1:8" x14ac:dyDescent="0.25">
      <c r="A2199" t="s">
        <v>3058</v>
      </c>
      <c r="B2199" t="s">
        <v>3947</v>
      </c>
      <c r="C2199" s="1">
        <v>44637</v>
      </c>
      <c r="D2199" s="1">
        <v>44882</v>
      </c>
      <c r="E2199" s="1">
        <f t="shared" si="102"/>
        <v>44621</v>
      </c>
      <c r="F2199">
        <f t="shared" si="103"/>
        <v>8</v>
      </c>
      <c r="G2199" t="str">
        <f t="shared" si="104"/>
        <v>Nov-22</v>
      </c>
      <c r="H2199">
        <f>VLOOKUP(B2199,campaign!A:D,4,FALSE)</f>
        <v>62</v>
      </c>
    </row>
    <row r="2200" spans="1:8" x14ac:dyDescent="0.25">
      <c r="A2200" t="s">
        <v>3058</v>
      </c>
      <c r="B2200" t="s">
        <v>3947</v>
      </c>
      <c r="C2200" s="1">
        <v>44637</v>
      </c>
      <c r="D2200" s="1">
        <v>44925</v>
      </c>
      <c r="E2200" s="1">
        <f t="shared" si="102"/>
        <v>44621</v>
      </c>
      <c r="F2200">
        <f t="shared" si="103"/>
        <v>9</v>
      </c>
      <c r="G2200" t="str">
        <f t="shared" si="104"/>
        <v>Dec-22</v>
      </c>
      <c r="H2200">
        <f>VLOOKUP(B2200,campaign!A:D,4,FALSE)</f>
        <v>62</v>
      </c>
    </row>
    <row r="2201" spans="1:8" x14ac:dyDescent="0.25">
      <c r="A2201" t="s">
        <v>3058</v>
      </c>
      <c r="B2201" t="s">
        <v>3947</v>
      </c>
      <c r="C2201" s="1">
        <v>44637</v>
      </c>
      <c r="D2201" s="1">
        <v>44953</v>
      </c>
      <c r="E2201" s="1">
        <f t="shared" si="102"/>
        <v>44621</v>
      </c>
      <c r="F2201">
        <f t="shared" si="103"/>
        <v>10</v>
      </c>
      <c r="G2201" t="str">
        <f t="shared" si="104"/>
        <v>Jan-23</v>
      </c>
      <c r="H2201">
        <f>VLOOKUP(B2201,campaign!A:D,4,FALSE)</f>
        <v>62</v>
      </c>
    </row>
    <row r="2202" spans="1:8" x14ac:dyDescent="0.25">
      <c r="A2202" t="s">
        <v>3058</v>
      </c>
      <c r="B2202" t="s">
        <v>3947</v>
      </c>
      <c r="C2202" s="1">
        <v>44637</v>
      </c>
      <c r="D2202" s="1">
        <v>44980</v>
      </c>
      <c r="E2202" s="1">
        <f t="shared" si="102"/>
        <v>44621</v>
      </c>
      <c r="F2202">
        <f t="shared" si="103"/>
        <v>11</v>
      </c>
      <c r="G2202" t="str">
        <f t="shared" si="104"/>
        <v>Feb-23</v>
      </c>
      <c r="H2202">
        <f>VLOOKUP(B2202,campaign!A:D,4,FALSE)</f>
        <v>62</v>
      </c>
    </row>
    <row r="2203" spans="1:8" x14ac:dyDescent="0.25">
      <c r="A2203" t="s">
        <v>3058</v>
      </c>
      <c r="B2203" t="s">
        <v>3947</v>
      </c>
      <c r="C2203" s="1">
        <v>44637</v>
      </c>
      <c r="D2203" s="1">
        <v>45017</v>
      </c>
      <c r="E2203" s="1">
        <f t="shared" si="102"/>
        <v>44621</v>
      </c>
      <c r="F2203">
        <f t="shared" si="103"/>
        <v>12</v>
      </c>
      <c r="G2203" t="str">
        <f t="shared" si="104"/>
        <v>Apr-23</v>
      </c>
      <c r="H2203">
        <f>VLOOKUP(B2203,campaign!A:D,4,FALSE)</f>
        <v>62</v>
      </c>
    </row>
    <row r="2204" spans="1:8" x14ac:dyDescent="0.25">
      <c r="A2204" t="s">
        <v>3058</v>
      </c>
      <c r="B2204" t="s">
        <v>3921</v>
      </c>
      <c r="C2204" s="1">
        <v>44876</v>
      </c>
      <c r="D2204" s="1">
        <v>44876</v>
      </c>
      <c r="E2204" s="1">
        <f t="shared" si="102"/>
        <v>44866</v>
      </c>
      <c r="F2204">
        <f t="shared" si="103"/>
        <v>0</v>
      </c>
      <c r="G2204" t="str">
        <f t="shared" si="104"/>
        <v>Nov-22</v>
      </c>
      <c r="H2204">
        <f>VLOOKUP(B2204,campaign!A:D,4,FALSE)</f>
        <v>26</v>
      </c>
    </row>
    <row r="2205" spans="1:8" x14ac:dyDescent="0.25">
      <c r="A2205" t="s">
        <v>3058</v>
      </c>
      <c r="B2205" t="s">
        <v>3921</v>
      </c>
      <c r="C2205" s="1">
        <v>44876</v>
      </c>
      <c r="D2205" s="1">
        <v>44917</v>
      </c>
      <c r="E2205" s="1">
        <f t="shared" si="102"/>
        <v>44866</v>
      </c>
      <c r="F2205">
        <f t="shared" si="103"/>
        <v>1</v>
      </c>
      <c r="G2205" t="str">
        <f t="shared" si="104"/>
        <v>Dec-22</v>
      </c>
      <c r="H2205">
        <f>VLOOKUP(B2205,campaign!A:D,4,FALSE)</f>
        <v>26</v>
      </c>
    </row>
    <row r="2206" spans="1:8" x14ac:dyDescent="0.25">
      <c r="A2206" t="s">
        <v>3058</v>
      </c>
      <c r="B2206" t="s">
        <v>3921</v>
      </c>
      <c r="C2206" s="1">
        <v>44876</v>
      </c>
      <c r="D2206" s="1">
        <v>44937</v>
      </c>
      <c r="E2206" s="1">
        <f t="shared" si="102"/>
        <v>44866</v>
      </c>
      <c r="F2206">
        <f t="shared" si="103"/>
        <v>2</v>
      </c>
      <c r="G2206" t="str">
        <f t="shared" si="104"/>
        <v>Jan-23</v>
      </c>
      <c r="H2206">
        <f>VLOOKUP(B2206,campaign!A:D,4,FALSE)</f>
        <v>26</v>
      </c>
    </row>
    <row r="2207" spans="1:8" x14ac:dyDescent="0.25">
      <c r="A2207" t="s">
        <v>3058</v>
      </c>
      <c r="B2207" t="s">
        <v>3921</v>
      </c>
      <c r="C2207" s="1">
        <v>44876</v>
      </c>
      <c r="D2207" s="1">
        <v>44976</v>
      </c>
      <c r="E2207" s="1">
        <f t="shared" si="102"/>
        <v>44866</v>
      </c>
      <c r="F2207">
        <f t="shared" si="103"/>
        <v>3</v>
      </c>
      <c r="G2207" t="str">
        <f t="shared" si="104"/>
        <v>Feb-23</v>
      </c>
      <c r="H2207">
        <f>VLOOKUP(B2207,campaign!A:D,4,FALSE)</f>
        <v>26</v>
      </c>
    </row>
    <row r="2208" spans="1:8" x14ac:dyDescent="0.25">
      <c r="A2208" t="s">
        <v>3058</v>
      </c>
      <c r="B2208" t="s">
        <v>3921</v>
      </c>
      <c r="C2208" s="1">
        <v>44876</v>
      </c>
      <c r="D2208" s="1">
        <v>45004</v>
      </c>
      <c r="E2208" s="1">
        <f t="shared" si="102"/>
        <v>44866</v>
      </c>
      <c r="F2208">
        <f t="shared" si="103"/>
        <v>4</v>
      </c>
      <c r="G2208" t="str">
        <f t="shared" si="104"/>
        <v>Mar-23</v>
      </c>
      <c r="H2208">
        <f>VLOOKUP(B2208,campaign!A:D,4,FALSE)</f>
        <v>26</v>
      </c>
    </row>
    <row r="2209" spans="1:8" x14ac:dyDescent="0.25">
      <c r="A2209" t="s">
        <v>3058</v>
      </c>
      <c r="B2209" t="s">
        <v>3921</v>
      </c>
      <c r="C2209" s="1">
        <v>44876</v>
      </c>
      <c r="D2209" s="1">
        <v>45042</v>
      </c>
      <c r="E2209" s="1">
        <f t="shared" si="102"/>
        <v>44866</v>
      </c>
      <c r="F2209">
        <f t="shared" si="103"/>
        <v>5</v>
      </c>
      <c r="G2209" t="str">
        <f t="shared" si="104"/>
        <v>Apr-23</v>
      </c>
      <c r="H2209">
        <f>VLOOKUP(B2209,campaign!A:D,4,FALSE)</f>
        <v>26</v>
      </c>
    </row>
    <row r="2210" spans="1:8" x14ac:dyDescent="0.25">
      <c r="A2210" t="s">
        <v>3058</v>
      </c>
      <c r="B2210" t="s">
        <v>3921</v>
      </c>
      <c r="C2210" s="1">
        <v>44876</v>
      </c>
      <c r="D2210" s="1">
        <v>45058</v>
      </c>
      <c r="E2210" s="1">
        <f t="shared" si="102"/>
        <v>44866</v>
      </c>
      <c r="F2210">
        <f t="shared" si="103"/>
        <v>6</v>
      </c>
      <c r="G2210" t="str">
        <f t="shared" si="104"/>
        <v>May-23</v>
      </c>
      <c r="H2210">
        <f>VLOOKUP(B2210,campaign!A:D,4,FALSE)</f>
        <v>26</v>
      </c>
    </row>
    <row r="2211" spans="1:8" x14ac:dyDescent="0.25">
      <c r="A2211" t="s">
        <v>3059</v>
      </c>
      <c r="B2211" t="s">
        <v>3929</v>
      </c>
      <c r="C2211" s="1">
        <v>44562</v>
      </c>
      <c r="D2211" s="1">
        <v>44562</v>
      </c>
      <c r="E2211" s="1">
        <f t="shared" si="102"/>
        <v>44562</v>
      </c>
      <c r="F2211">
        <f t="shared" si="103"/>
        <v>0</v>
      </c>
      <c r="G2211" t="str">
        <f t="shared" si="104"/>
        <v>Jan-22</v>
      </c>
      <c r="H2211">
        <f>VLOOKUP(B2211,campaign!A:D,4,FALSE)</f>
        <v>66</v>
      </c>
    </row>
    <row r="2212" spans="1:8" x14ac:dyDescent="0.25">
      <c r="A2212" t="s">
        <v>3059</v>
      </c>
      <c r="B2212" t="s">
        <v>3929</v>
      </c>
      <c r="C2212" s="1">
        <v>44562</v>
      </c>
      <c r="D2212" s="1">
        <v>44633</v>
      </c>
      <c r="E2212" s="1">
        <f t="shared" si="102"/>
        <v>44562</v>
      </c>
      <c r="F2212">
        <f t="shared" si="103"/>
        <v>2</v>
      </c>
      <c r="G2212" t="str">
        <f t="shared" si="104"/>
        <v>Mar-22</v>
      </c>
      <c r="H2212">
        <f>VLOOKUP(B2212,campaign!A:D,4,FALSE)</f>
        <v>66</v>
      </c>
    </row>
    <row r="2213" spans="1:8" x14ac:dyDescent="0.25">
      <c r="A2213" t="s">
        <v>3059</v>
      </c>
      <c r="B2213" t="s">
        <v>3929</v>
      </c>
      <c r="C2213" s="1">
        <v>44562</v>
      </c>
      <c r="D2213" s="1">
        <v>44695</v>
      </c>
      <c r="E2213" s="1">
        <f t="shared" si="102"/>
        <v>44562</v>
      </c>
      <c r="F2213">
        <f t="shared" si="103"/>
        <v>4</v>
      </c>
      <c r="G2213" t="str">
        <f t="shared" si="104"/>
        <v>May-22</v>
      </c>
      <c r="H2213">
        <f>VLOOKUP(B2213,campaign!A:D,4,FALSE)</f>
        <v>66</v>
      </c>
    </row>
    <row r="2214" spans="1:8" x14ac:dyDescent="0.25">
      <c r="A2214" t="s">
        <v>3059</v>
      </c>
      <c r="B2214" t="s">
        <v>3929</v>
      </c>
      <c r="C2214" s="1">
        <v>44562</v>
      </c>
      <c r="D2214" s="1">
        <v>44750</v>
      </c>
      <c r="E2214" s="1">
        <f t="shared" si="102"/>
        <v>44562</v>
      </c>
      <c r="F2214">
        <f t="shared" si="103"/>
        <v>6</v>
      </c>
      <c r="G2214" t="str">
        <f t="shared" si="104"/>
        <v>Jul-22</v>
      </c>
      <c r="H2214">
        <f>VLOOKUP(B2214,campaign!A:D,4,FALSE)</f>
        <v>66</v>
      </c>
    </row>
    <row r="2215" spans="1:8" x14ac:dyDescent="0.25">
      <c r="A2215" t="s">
        <v>3059</v>
      </c>
      <c r="B2215" t="s">
        <v>3929</v>
      </c>
      <c r="C2215" s="1">
        <v>44562</v>
      </c>
      <c r="D2215" s="1">
        <v>44779</v>
      </c>
      <c r="E2215" s="1">
        <f t="shared" si="102"/>
        <v>44562</v>
      </c>
      <c r="F2215">
        <f t="shared" si="103"/>
        <v>7</v>
      </c>
      <c r="G2215" t="str">
        <f t="shared" si="104"/>
        <v>Aug-22</v>
      </c>
      <c r="H2215">
        <f>VLOOKUP(B2215,campaign!A:D,4,FALSE)</f>
        <v>66</v>
      </c>
    </row>
    <row r="2216" spans="1:8" x14ac:dyDescent="0.25">
      <c r="A2216" t="s">
        <v>3059</v>
      </c>
      <c r="B2216" t="s">
        <v>3929</v>
      </c>
      <c r="C2216" s="1">
        <v>44562</v>
      </c>
      <c r="D2216" s="1">
        <v>44867</v>
      </c>
      <c r="E2216" s="1">
        <f t="shared" si="102"/>
        <v>44562</v>
      </c>
      <c r="F2216">
        <f t="shared" si="103"/>
        <v>10</v>
      </c>
      <c r="G2216" t="str">
        <f t="shared" si="104"/>
        <v>Nov-22</v>
      </c>
      <c r="H2216">
        <f>VLOOKUP(B2216,campaign!A:D,4,FALSE)</f>
        <v>66</v>
      </c>
    </row>
    <row r="2217" spans="1:8" x14ac:dyDescent="0.25">
      <c r="A2217" t="s">
        <v>3059</v>
      </c>
      <c r="B2217" t="s">
        <v>3929</v>
      </c>
      <c r="C2217" s="1">
        <v>44562</v>
      </c>
      <c r="D2217" s="1">
        <v>44900</v>
      </c>
      <c r="E2217" s="1">
        <f t="shared" si="102"/>
        <v>44562</v>
      </c>
      <c r="F2217">
        <f t="shared" si="103"/>
        <v>11</v>
      </c>
      <c r="G2217" t="str">
        <f t="shared" si="104"/>
        <v>Dec-22</v>
      </c>
      <c r="H2217">
        <f>VLOOKUP(B2217,campaign!A:D,4,FALSE)</f>
        <v>66</v>
      </c>
    </row>
    <row r="2218" spans="1:8" x14ac:dyDescent="0.25">
      <c r="A2218" t="s">
        <v>3059</v>
      </c>
      <c r="B2218" t="s">
        <v>3929</v>
      </c>
      <c r="C2218" s="1">
        <v>44562</v>
      </c>
      <c r="D2218" s="1">
        <v>44927</v>
      </c>
      <c r="E2218" s="1">
        <f t="shared" si="102"/>
        <v>44562</v>
      </c>
      <c r="F2218">
        <f t="shared" si="103"/>
        <v>12</v>
      </c>
      <c r="G2218" t="str">
        <f t="shared" si="104"/>
        <v>Jan-23</v>
      </c>
      <c r="H2218">
        <f>VLOOKUP(B2218,campaign!A:D,4,FALSE)</f>
        <v>66</v>
      </c>
    </row>
    <row r="2219" spans="1:8" x14ac:dyDescent="0.25">
      <c r="A2219" t="s">
        <v>3059</v>
      </c>
      <c r="B2219" t="s">
        <v>3929</v>
      </c>
      <c r="C2219" s="1">
        <v>44562</v>
      </c>
      <c r="D2219" s="1">
        <v>44970</v>
      </c>
      <c r="E2219" s="1">
        <f t="shared" si="102"/>
        <v>44562</v>
      </c>
      <c r="F2219">
        <f t="shared" si="103"/>
        <v>13</v>
      </c>
      <c r="G2219" t="str">
        <f t="shared" si="104"/>
        <v>Feb-23</v>
      </c>
      <c r="H2219">
        <f>VLOOKUP(B2219,campaign!A:D,4,FALSE)</f>
        <v>66</v>
      </c>
    </row>
    <row r="2220" spans="1:8" x14ac:dyDescent="0.25">
      <c r="A2220" t="s">
        <v>3059</v>
      </c>
      <c r="B2220" t="s">
        <v>3929</v>
      </c>
      <c r="C2220" s="1">
        <v>44562</v>
      </c>
      <c r="D2220" s="1">
        <v>45000</v>
      </c>
      <c r="E2220" s="1">
        <f t="shared" si="102"/>
        <v>44562</v>
      </c>
      <c r="F2220">
        <f t="shared" si="103"/>
        <v>14</v>
      </c>
      <c r="G2220" t="str">
        <f t="shared" si="104"/>
        <v>Mar-23</v>
      </c>
      <c r="H2220">
        <f>VLOOKUP(B2220,campaign!A:D,4,FALSE)</f>
        <v>66</v>
      </c>
    </row>
    <row r="2221" spans="1:8" x14ac:dyDescent="0.25">
      <c r="A2221" t="s">
        <v>3059</v>
      </c>
      <c r="B2221" t="s">
        <v>3929</v>
      </c>
      <c r="C2221" s="1">
        <v>44562</v>
      </c>
      <c r="D2221" s="1">
        <v>45026</v>
      </c>
      <c r="E2221" s="1">
        <f t="shared" si="102"/>
        <v>44562</v>
      </c>
      <c r="F2221">
        <f t="shared" si="103"/>
        <v>15</v>
      </c>
      <c r="G2221" t="str">
        <f t="shared" si="104"/>
        <v>Apr-23</v>
      </c>
      <c r="H2221">
        <f>VLOOKUP(B2221,campaign!A:D,4,FALSE)</f>
        <v>66</v>
      </c>
    </row>
    <row r="2222" spans="1:8" x14ac:dyDescent="0.25">
      <c r="A2222" t="s">
        <v>3059</v>
      </c>
      <c r="B2222" t="s">
        <v>3929</v>
      </c>
      <c r="C2222" s="1">
        <v>44562</v>
      </c>
      <c r="D2222" s="1">
        <v>45048</v>
      </c>
      <c r="E2222" s="1">
        <f t="shared" si="102"/>
        <v>44562</v>
      </c>
      <c r="F2222">
        <f t="shared" si="103"/>
        <v>16</v>
      </c>
      <c r="G2222" t="str">
        <f t="shared" si="104"/>
        <v>May-23</v>
      </c>
      <c r="H2222">
        <f>VLOOKUP(B2222,campaign!A:D,4,FALSE)</f>
        <v>66</v>
      </c>
    </row>
    <row r="2223" spans="1:8" x14ac:dyDescent="0.25">
      <c r="A2223" t="s">
        <v>3059</v>
      </c>
      <c r="B2223" t="s">
        <v>3921</v>
      </c>
      <c r="C2223" s="1">
        <v>44684</v>
      </c>
      <c r="D2223" s="1">
        <v>44684</v>
      </c>
      <c r="E2223" s="1">
        <f t="shared" si="102"/>
        <v>44682</v>
      </c>
      <c r="F2223">
        <f t="shared" si="103"/>
        <v>0</v>
      </c>
      <c r="G2223" t="str">
        <f t="shared" si="104"/>
        <v>May-22</v>
      </c>
      <c r="H2223">
        <f>VLOOKUP(B2223,campaign!A:D,4,FALSE)</f>
        <v>26</v>
      </c>
    </row>
    <row r="2224" spans="1:8" x14ac:dyDescent="0.25">
      <c r="A2224" t="s">
        <v>3059</v>
      </c>
      <c r="B2224" t="s">
        <v>3921</v>
      </c>
      <c r="C2224" s="1">
        <v>44684</v>
      </c>
      <c r="D2224" s="1">
        <v>44726</v>
      </c>
      <c r="E2224" s="1">
        <f t="shared" si="102"/>
        <v>44682</v>
      </c>
      <c r="F2224">
        <f t="shared" si="103"/>
        <v>1</v>
      </c>
      <c r="G2224" t="str">
        <f t="shared" si="104"/>
        <v>Jun-22</v>
      </c>
      <c r="H2224">
        <f>VLOOKUP(B2224,campaign!A:D,4,FALSE)</f>
        <v>26</v>
      </c>
    </row>
    <row r="2225" spans="1:8" x14ac:dyDescent="0.25">
      <c r="A2225" t="s">
        <v>3059</v>
      </c>
      <c r="B2225" t="s">
        <v>3921</v>
      </c>
      <c r="C2225" s="1">
        <v>44684</v>
      </c>
      <c r="D2225" s="1">
        <v>44752</v>
      </c>
      <c r="E2225" s="1">
        <f t="shared" si="102"/>
        <v>44682</v>
      </c>
      <c r="F2225">
        <f t="shared" si="103"/>
        <v>2</v>
      </c>
      <c r="G2225" t="str">
        <f t="shared" si="104"/>
        <v>Jul-22</v>
      </c>
      <c r="H2225">
        <f>VLOOKUP(B2225,campaign!A:D,4,FALSE)</f>
        <v>26</v>
      </c>
    </row>
    <row r="2226" spans="1:8" x14ac:dyDescent="0.25">
      <c r="A2226" t="s">
        <v>3059</v>
      </c>
      <c r="B2226" t="s">
        <v>3921</v>
      </c>
      <c r="C2226" s="1">
        <v>44684</v>
      </c>
      <c r="D2226" s="1">
        <v>44780</v>
      </c>
      <c r="E2226" s="1">
        <f t="shared" si="102"/>
        <v>44682</v>
      </c>
      <c r="F2226">
        <f t="shared" si="103"/>
        <v>3</v>
      </c>
      <c r="G2226" t="str">
        <f t="shared" si="104"/>
        <v>Aug-22</v>
      </c>
      <c r="H2226">
        <f>VLOOKUP(B2226,campaign!A:D,4,FALSE)</f>
        <v>26</v>
      </c>
    </row>
    <row r="2227" spans="1:8" x14ac:dyDescent="0.25">
      <c r="A2227" t="s">
        <v>3059</v>
      </c>
      <c r="B2227" t="s">
        <v>3921</v>
      </c>
      <c r="C2227" s="1">
        <v>44684</v>
      </c>
      <c r="D2227" s="1">
        <v>44822</v>
      </c>
      <c r="E2227" s="1">
        <f t="shared" si="102"/>
        <v>44682</v>
      </c>
      <c r="F2227">
        <f t="shared" si="103"/>
        <v>4</v>
      </c>
      <c r="G2227" t="str">
        <f t="shared" si="104"/>
        <v>Sep-22</v>
      </c>
      <c r="H2227">
        <f>VLOOKUP(B2227,campaign!A:D,4,FALSE)</f>
        <v>26</v>
      </c>
    </row>
    <row r="2228" spans="1:8" x14ac:dyDescent="0.25">
      <c r="A2228" t="s">
        <v>3059</v>
      </c>
      <c r="B2228" t="s">
        <v>3921</v>
      </c>
      <c r="C2228" s="1">
        <v>44684</v>
      </c>
      <c r="D2228" s="1">
        <v>44880</v>
      </c>
      <c r="E2228" s="1">
        <f t="shared" si="102"/>
        <v>44682</v>
      </c>
      <c r="F2228">
        <f t="shared" si="103"/>
        <v>6</v>
      </c>
      <c r="G2228" t="str">
        <f t="shared" si="104"/>
        <v>Nov-22</v>
      </c>
      <c r="H2228">
        <f>VLOOKUP(B2228,campaign!A:D,4,FALSE)</f>
        <v>26</v>
      </c>
    </row>
    <row r="2229" spans="1:8" x14ac:dyDescent="0.25">
      <c r="A2229" t="s">
        <v>3059</v>
      </c>
      <c r="B2229" t="s">
        <v>3921</v>
      </c>
      <c r="C2229" s="1">
        <v>44684</v>
      </c>
      <c r="D2229" s="1">
        <v>44904</v>
      </c>
      <c r="E2229" s="1">
        <f t="shared" si="102"/>
        <v>44682</v>
      </c>
      <c r="F2229">
        <f t="shared" si="103"/>
        <v>7</v>
      </c>
      <c r="G2229" t="str">
        <f t="shared" si="104"/>
        <v>Dec-22</v>
      </c>
      <c r="H2229">
        <f>VLOOKUP(B2229,campaign!A:D,4,FALSE)</f>
        <v>26</v>
      </c>
    </row>
    <row r="2230" spans="1:8" x14ac:dyDescent="0.25">
      <c r="A2230" t="s">
        <v>3059</v>
      </c>
      <c r="B2230" t="s">
        <v>3921</v>
      </c>
      <c r="C2230" s="1">
        <v>44684</v>
      </c>
      <c r="D2230" s="1">
        <v>45059</v>
      </c>
      <c r="E2230" s="1">
        <f t="shared" si="102"/>
        <v>44682</v>
      </c>
      <c r="F2230">
        <f t="shared" si="103"/>
        <v>12</v>
      </c>
      <c r="G2230" t="str">
        <f t="shared" si="104"/>
        <v>May-23</v>
      </c>
      <c r="H2230">
        <f>VLOOKUP(B2230,campaign!A:D,4,FALSE)</f>
        <v>26</v>
      </c>
    </row>
    <row r="2231" spans="1:8" x14ac:dyDescent="0.25">
      <c r="A2231" t="s">
        <v>3059</v>
      </c>
      <c r="B2231" t="s">
        <v>3951</v>
      </c>
      <c r="C2231" s="1">
        <v>45003</v>
      </c>
      <c r="D2231" s="1">
        <v>45003</v>
      </c>
      <c r="E2231" s="1">
        <f t="shared" si="102"/>
        <v>44986</v>
      </c>
      <c r="F2231">
        <f t="shared" si="103"/>
        <v>0</v>
      </c>
      <c r="G2231" t="str">
        <f t="shared" si="104"/>
        <v>Mar-23</v>
      </c>
      <c r="H2231">
        <f>VLOOKUP(B2231,campaign!A:D,4,FALSE)</f>
        <v>14</v>
      </c>
    </row>
    <row r="2232" spans="1:8" x14ac:dyDescent="0.25">
      <c r="A2232" t="s">
        <v>3059</v>
      </c>
      <c r="B2232" t="s">
        <v>3951</v>
      </c>
      <c r="C2232" s="1">
        <v>45003</v>
      </c>
      <c r="D2232" s="1">
        <v>45042</v>
      </c>
      <c r="E2232" s="1">
        <f t="shared" si="102"/>
        <v>44986</v>
      </c>
      <c r="F2232">
        <f t="shared" si="103"/>
        <v>1</v>
      </c>
      <c r="G2232" t="str">
        <f t="shared" si="104"/>
        <v>Apr-23</v>
      </c>
      <c r="H2232">
        <f>VLOOKUP(B2232,campaign!A:D,4,FALSE)</f>
        <v>14</v>
      </c>
    </row>
    <row r="2233" spans="1:8" x14ac:dyDescent="0.25">
      <c r="A2233" t="s">
        <v>3059</v>
      </c>
      <c r="B2233" t="s">
        <v>3951</v>
      </c>
      <c r="C2233" s="1">
        <v>45003</v>
      </c>
      <c r="D2233" s="1">
        <v>45066</v>
      </c>
      <c r="E2233" s="1">
        <f t="shared" si="102"/>
        <v>44986</v>
      </c>
      <c r="F2233">
        <f t="shared" si="103"/>
        <v>2</v>
      </c>
      <c r="G2233" t="str">
        <f t="shared" si="104"/>
        <v>May-23</v>
      </c>
      <c r="H2233">
        <f>VLOOKUP(B2233,campaign!A:D,4,FALSE)</f>
        <v>14</v>
      </c>
    </row>
    <row r="2234" spans="1:8" x14ac:dyDescent="0.25">
      <c r="A2234" t="s">
        <v>3060</v>
      </c>
      <c r="B2234" t="s">
        <v>3925</v>
      </c>
      <c r="C2234" s="1">
        <v>44586</v>
      </c>
      <c r="D2234" s="1">
        <v>44586</v>
      </c>
      <c r="E2234" s="1">
        <f t="shared" si="102"/>
        <v>44562</v>
      </c>
      <c r="F2234">
        <f t="shared" si="103"/>
        <v>0</v>
      </c>
      <c r="G2234" t="str">
        <f t="shared" si="104"/>
        <v>Jan-22</v>
      </c>
      <c r="H2234">
        <f>VLOOKUP(B2234,campaign!A:D,4,FALSE)</f>
        <v>13</v>
      </c>
    </row>
    <row r="2235" spans="1:8" x14ac:dyDescent="0.25">
      <c r="A2235" t="s">
        <v>3060</v>
      </c>
      <c r="B2235" t="s">
        <v>3925</v>
      </c>
      <c r="C2235" s="1">
        <v>44586</v>
      </c>
      <c r="D2235" s="1">
        <v>44658</v>
      </c>
      <c r="E2235" s="1">
        <f t="shared" si="102"/>
        <v>44562</v>
      </c>
      <c r="F2235">
        <f t="shared" si="103"/>
        <v>2</v>
      </c>
      <c r="G2235" t="str">
        <f t="shared" si="104"/>
        <v>Apr-22</v>
      </c>
      <c r="H2235">
        <f>VLOOKUP(B2235,campaign!A:D,4,FALSE)</f>
        <v>13</v>
      </c>
    </row>
    <row r="2236" spans="1:8" x14ac:dyDescent="0.25">
      <c r="A2236" t="s">
        <v>3060</v>
      </c>
      <c r="B2236" t="s">
        <v>3925</v>
      </c>
      <c r="C2236" s="1">
        <v>44586</v>
      </c>
      <c r="D2236" s="1">
        <v>44691</v>
      </c>
      <c r="E2236" s="1">
        <f t="shared" si="102"/>
        <v>44562</v>
      </c>
      <c r="F2236">
        <f t="shared" si="103"/>
        <v>3</v>
      </c>
      <c r="G2236" t="str">
        <f t="shared" si="104"/>
        <v>May-22</v>
      </c>
      <c r="H2236">
        <f>VLOOKUP(B2236,campaign!A:D,4,FALSE)</f>
        <v>13</v>
      </c>
    </row>
    <row r="2237" spans="1:8" x14ac:dyDescent="0.25">
      <c r="A2237" t="s">
        <v>3060</v>
      </c>
      <c r="B2237" t="s">
        <v>3925</v>
      </c>
      <c r="C2237" s="1">
        <v>44586</v>
      </c>
      <c r="D2237" s="1">
        <v>44752</v>
      </c>
      <c r="E2237" s="1">
        <f t="shared" si="102"/>
        <v>44562</v>
      </c>
      <c r="F2237">
        <f t="shared" si="103"/>
        <v>5</v>
      </c>
      <c r="G2237" t="str">
        <f t="shared" si="104"/>
        <v>Jul-22</v>
      </c>
      <c r="H2237">
        <f>VLOOKUP(B2237,campaign!A:D,4,FALSE)</f>
        <v>13</v>
      </c>
    </row>
    <row r="2238" spans="1:8" x14ac:dyDescent="0.25">
      <c r="A2238" t="s">
        <v>3060</v>
      </c>
      <c r="B2238" t="s">
        <v>3925</v>
      </c>
      <c r="C2238" s="1">
        <v>44586</v>
      </c>
      <c r="D2238" s="1">
        <v>44806</v>
      </c>
      <c r="E2238" s="1">
        <f t="shared" si="102"/>
        <v>44562</v>
      </c>
      <c r="F2238">
        <f t="shared" si="103"/>
        <v>7</v>
      </c>
      <c r="G2238" t="str">
        <f t="shared" si="104"/>
        <v>Sep-22</v>
      </c>
      <c r="H2238">
        <f>VLOOKUP(B2238,campaign!A:D,4,FALSE)</f>
        <v>13</v>
      </c>
    </row>
    <row r="2239" spans="1:8" x14ac:dyDescent="0.25">
      <c r="A2239" t="s">
        <v>3060</v>
      </c>
      <c r="B2239" t="s">
        <v>3925</v>
      </c>
      <c r="C2239" s="1">
        <v>44586</v>
      </c>
      <c r="D2239" s="1">
        <v>44985</v>
      </c>
      <c r="E2239" s="1">
        <f t="shared" si="102"/>
        <v>44562</v>
      </c>
      <c r="F2239">
        <f t="shared" si="103"/>
        <v>13</v>
      </c>
      <c r="G2239" t="str">
        <f t="shared" si="104"/>
        <v>Feb-23</v>
      </c>
      <c r="H2239">
        <f>VLOOKUP(B2239,campaign!A:D,4,FALSE)</f>
        <v>13</v>
      </c>
    </row>
    <row r="2240" spans="1:8" x14ac:dyDescent="0.25">
      <c r="A2240" t="s">
        <v>3060</v>
      </c>
      <c r="B2240" t="s">
        <v>3925</v>
      </c>
      <c r="C2240" s="1">
        <v>44586</v>
      </c>
      <c r="D2240" s="1">
        <v>44989</v>
      </c>
      <c r="E2240" s="1">
        <f t="shared" si="102"/>
        <v>44562</v>
      </c>
      <c r="F2240">
        <f t="shared" si="103"/>
        <v>13</v>
      </c>
      <c r="G2240" t="str">
        <f t="shared" si="104"/>
        <v>Mar-23</v>
      </c>
      <c r="H2240">
        <f>VLOOKUP(B2240,campaign!A:D,4,FALSE)</f>
        <v>13</v>
      </c>
    </row>
    <row r="2241" spans="1:8" x14ac:dyDescent="0.25">
      <c r="A2241" t="s">
        <v>3060</v>
      </c>
      <c r="B2241" t="s">
        <v>3925</v>
      </c>
      <c r="C2241" s="1">
        <v>44586</v>
      </c>
      <c r="D2241" s="1">
        <v>45018</v>
      </c>
      <c r="E2241" s="1">
        <f t="shared" si="102"/>
        <v>44562</v>
      </c>
      <c r="F2241">
        <f t="shared" si="103"/>
        <v>14</v>
      </c>
      <c r="G2241" t="str">
        <f t="shared" si="104"/>
        <v>Apr-23</v>
      </c>
      <c r="H2241">
        <f>VLOOKUP(B2241,campaign!A:D,4,FALSE)</f>
        <v>13</v>
      </c>
    </row>
    <row r="2242" spans="1:8" x14ac:dyDescent="0.25">
      <c r="A2242" t="s">
        <v>3060</v>
      </c>
      <c r="B2242" t="s">
        <v>3925</v>
      </c>
      <c r="C2242" s="1">
        <v>44586</v>
      </c>
      <c r="D2242" s="1">
        <v>45086</v>
      </c>
      <c r="E2242" s="1">
        <f t="shared" si="102"/>
        <v>44562</v>
      </c>
      <c r="F2242">
        <f t="shared" si="103"/>
        <v>16</v>
      </c>
      <c r="G2242" t="str">
        <f t="shared" si="104"/>
        <v>Jun-23</v>
      </c>
      <c r="H2242">
        <f>VLOOKUP(B2242,campaign!A:D,4,FALSE)</f>
        <v>13</v>
      </c>
    </row>
    <row r="2243" spans="1:8" x14ac:dyDescent="0.25">
      <c r="A2243" t="s">
        <v>3060</v>
      </c>
      <c r="B2243" t="s">
        <v>3947</v>
      </c>
      <c r="C2243" s="1">
        <v>44703</v>
      </c>
      <c r="D2243" s="1">
        <v>44703</v>
      </c>
      <c r="E2243" s="1">
        <f t="shared" ref="E2243:E2306" si="105">DATE(YEAR(C2243),MONTH(C2243),1)</f>
        <v>44682</v>
      </c>
      <c r="F2243">
        <f t="shared" ref="F2243:F2306" si="106">DATEDIF(C2243,D2243,"M")</f>
        <v>0</v>
      </c>
      <c r="G2243" t="str">
        <f t="shared" ref="G2243:G2306" si="107">TEXT(D2243,"mmm-yy")</f>
        <v>May-22</v>
      </c>
      <c r="H2243">
        <f>VLOOKUP(B2243,campaign!A:D,4,FALSE)</f>
        <v>62</v>
      </c>
    </row>
    <row r="2244" spans="1:8" x14ac:dyDescent="0.25">
      <c r="A2244" t="s">
        <v>3060</v>
      </c>
      <c r="B2244" t="s">
        <v>3947</v>
      </c>
      <c r="C2244" s="1">
        <v>44703</v>
      </c>
      <c r="D2244" s="1">
        <v>44748</v>
      </c>
      <c r="E2244" s="1">
        <f t="shared" si="105"/>
        <v>44682</v>
      </c>
      <c r="F2244">
        <f t="shared" si="106"/>
        <v>1</v>
      </c>
      <c r="G2244" t="str">
        <f t="shared" si="107"/>
        <v>Jul-22</v>
      </c>
      <c r="H2244">
        <f>VLOOKUP(B2244,campaign!A:D,4,FALSE)</f>
        <v>62</v>
      </c>
    </row>
    <row r="2245" spans="1:8" x14ac:dyDescent="0.25">
      <c r="A2245" t="s">
        <v>3060</v>
      </c>
      <c r="B2245" t="s">
        <v>3947</v>
      </c>
      <c r="C2245" s="1">
        <v>44703</v>
      </c>
      <c r="D2245" s="1">
        <v>44833</v>
      </c>
      <c r="E2245" s="1">
        <f t="shared" si="105"/>
        <v>44682</v>
      </c>
      <c r="F2245">
        <f t="shared" si="106"/>
        <v>4</v>
      </c>
      <c r="G2245" t="str">
        <f t="shared" si="107"/>
        <v>Sep-22</v>
      </c>
      <c r="H2245">
        <f>VLOOKUP(B2245,campaign!A:D,4,FALSE)</f>
        <v>62</v>
      </c>
    </row>
    <row r="2246" spans="1:8" x14ac:dyDescent="0.25">
      <c r="A2246" t="s">
        <v>3060</v>
      </c>
      <c r="B2246" t="s">
        <v>3947</v>
      </c>
      <c r="C2246" s="1">
        <v>44703</v>
      </c>
      <c r="D2246" s="1">
        <v>44866</v>
      </c>
      <c r="E2246" s="1">
        <f t="shared" si="105"/>
        <v>44682</v>
      </c>
      <c r="F2246">
        <f t="shared" si="106"/>
        <v>5</v>
      </c>
      <c r="G2246" t="str">
        <f t="shared" si="107"/>
        <v>Nov-22</v>
      </c>
      <c r="H2246">
        <f>VLOOKUP(B2246,campaign!A:D,4,FALSE)</f>
        <v>62</v>
      </c>
    </row>
    <row r="2247" spans="1:8" x14ac:dyDescent="0.25">
      <c r="A2247" t="s">
        <v>3060</v>
      </c>
      <c r="B2247" t="s">
        <v>3947</v>
      </c>
      <c r="C2247" s="1">
        <v>44703</v>
      </c>
      <c r="D2247" s="1">
        <v>44901</v>
      </c>
      <c r="E2247" s="1">
        <f t="shared" si="105"/>
        <v>44682</v>
      </c>
      <c r="F2247">
        <f t="shared" si="106"/>
        <v>6</v>
      </c>
      <c r="G2247" t="str">
        <f t="shared" si="107"/>
        <v>Dec-22</v>
      </c>
      <c r="H2247">
        <f>VLOOKUP(B2247,campaign!A:D,4,FALSE)</f>
        <v>62</v>
      </c>
    </row>
    <row r="2248" spans="1:8" x14ac:dyDescent="0.25">
      <c r="A2248" t="s">
        <v>3060</v>
      </c>
      <c r="B2248" t="s">
        <v>3947</v>
      </c>
      <c r="C2248" s="1">
        <v>44703</v>
      </c>
      <c r="D2248" s="1">
        <v>44927</v>
      </c>
      <c r="E2248" s="1">
        <f t="shared" si="105"/>
        <v>44682</v>
      </c>
      <c r="F2248">
        <f t="shared" si="106"/>
        <v>7</v>
      </c>
      <c r="G2248" t="str">
        <f t="shared" si="107"/>
        <v>Jan-23</v>
      </c>
      <c r="H2248">
        <f>VLOOKUP(B2248,campaign!A:D,4,FALSE)</f>
        <v>62</v>
      </c>
    </row>
    <row r="2249" spans="1:8" x14ac:dyDescent="0.25">
      <c r="A2249" t="s">
        <v>3060</v>
      </c>
      <c r="B2249" t="s">
        <v>3947</v>
      </c>
      <c r="C2249" s="1">
        <v>44703</v>
      </c>
      <c r="D2249" s="1">
        <v>44961</v>
      </c>
      <c r="E2249" s="1">
        <f t="shared" si="105"/>
        <v>44682</v>
      </c>
      <c r="F2249">
        <f t="shared" si="106"/>
        <v>8</v>
      </c>
      <c r="G2249" t="str">
        <f t="shared" si="107"/>
        <v>Feb-23</v>
      </c>
      <c r="H2249">
        <f>VLOOKUP(B2249,campaign!A:D,4,FALSE)</f>
        <v>62</v>
      </c>
    </row>
    <row r="2250" spans="1:8" x14ac:dyDescent="0.25">
      <c r="A2250" t="s">
        <v>3060</v>
      </c>
      <c r="B2250" t="s">
        <v>3947</v>
      </c>
      <c r="C2250" s="1">
        <v>44703</v>
      </c>
      <c r="D2250" s="1">
        <v>45043</v>
      </c>
      <c r="E2250" s="1">
        <f t="shared" si="105"/>
        <v>44682</v>
      </c>
      <c r="F2250">
        <f t="shared" si="106"/>
        <v>11</v>
      </c>
      <c r="G2250" t="str">
        <f t="shared" si="107"/>
        <v>Apr-23</v>
      </c>
      <c r="H2250">
        <f>VLOOKUP(B2250,campaign!A:D,4,FALSE)</f>
        <v>62</v>
      </c>
    </row>
    <row r="2251" spans="1:8" x14ac:dyDescent="0.25">
      <c r="A2251" t="s">
        <v>3060</v>
      </c>
      <c r="B2251" t="s">
        <v>3947</v>
      </c>
      <c r="C2251" s="1">
        <v>44703</v>
      </c>
      <c r="D2251" s="1">
        <v>45068</v>
      </c>
      <c r="E2251" s="1">
        <f t="shared" si="105"/>
        <v>44682</v>
      </c>
      <c r="F2251">
        <f t="shared" si="106"/>
        <v>12</v>
      </c>
      <c r="G2251" t="str">
        <f t="shared" si="107"/>
        <v>May-23</v>
      </c>
      <c r="H2251">
        <f>VLOOKUP(B2251,campaign!A:D,4,FALSE)</f>
        <v>62</v>
      </c>
    </row>
    <row r="2252" spans="1:8" x14ac:dyDescent="0.25">
      <c r="A2252" t="s">
        <v>3060</v>
      </c>
      <c r="B2252" t="s">
        <v>3928</v>
      </c>
      <c r="C2252" s="1">
        <v>44828</v>
      </c>
      <c r="D2252" s="1">
        <v>44828</v>
      </c>
      <c r="E2252" s="1">
        <f t="shared" si="105"/>
        <v>44805</v>
      </c>
      <c r="F2252">
        <f t="shared" si="106"/>
        <v>0</v>
      </c>
      <c r="G2252" t="str">
        <f t="shared" si="107"/>
        <v>Sep-22</v>
      </c>
      <c r="H2252">
        <f>VLOOKUP(B2252,campaign!A:D,4,FALSE)</f>
        <v>75</v>
      </c>
    </row>
    <row r="2253" spans="1:8" x14ac:dyDescent="0.25">
      <c r="A2253" t="s">
        <v>3060</v>
      </c>
      <c r="B2253" t="s">
        <v>3928</v>
      </c>
      <c r="C2253" s="1">
        <v>44828</v>
      </c>
      <c r="D2253" s="1">
        <v>44861</v>
      </c>
      <c r="E2253" s="1">
        <f t="shared" si="105"/>
        <v>44805</v>
      </c>
      <c r="F2253">
        <f t="shared" si="106"/>
        <v>1</v>
      </c>
      <c r="G2253" t="str">
        <f t="shared" si="107"/>
        <v>Oct-22</v>
      </c>
      <c r="H2253">
        <f>VLOOKUP(B2253,campaign!A:D,4,FALSE)</f>
        <v>75</v>
      </c>
    </row>
    <row r="2254" spans="1:8" x14ac:dyDescent="0.25">
      <c r="A2254" t="s">
        <v>3060</v>
      </c>
      <c r="B2254" t="s">
        <v>3928</v>
      </c>
      <c r="C2254" s="1">
        <v>44828</v>
      </c>
      <c r="D2254" s="1">
        <v>44870</v>
      </c>
      <c r="E2254" s="1">
        <f t="shared" si="105"/>
        <v>44805</v>
      </c>
      <c r="F2254">
        <f t="shared" si="106"/>
        <v>1</v>
      </c>
      <c r="G2254" t="str">
        <f t="shared" si="107"/>
        <v>Nov-22</v>
      </c>
      <c r="H2254">
        <f>VLOOKUP(B2254,campaign!A:D,4,FALSE)</f>
        <v>75</v>
      </c>
    </row>
    <row r="2255" spans="1:8" x14ac:dyDescent="0.25">
      <c r="A2255" t="s">
        <v>3060</v>
      </c>
      <c r="B2255" t="s">
        <v>3928</v>
      </c>
      <c r="C2255" s="1">
        <v>44828</v>
      </c>
      <c r="D2255" s="1">
        <v>44925</v>
      </c>
      <c r="E2255" s="1">
        <f t="shared" si="105"/>
        <v>44805</v>
      </c>
      <c r="F2255">
        <f t="shared" si="106"/>
        <v>3</v>
      </c>
      <c r="G2255" t="str">
        <f t="shared" si="107"/>
        <v>Dec-22</v>
      </c>
      <c r="H2255">
        <f>VLOOKUP(B2255,campaign!A:D,4,FALSE)</f>
        <v>75</v>
      </c>
    </row>
    <row r="2256" spans="1:8" x14ac:dyDescent="0.25">
      <c r="A2256" t="s">
        <v>3060</v>
      </c>
      <c r="B2256" t="s">
        <v>3928</v>
      </c>
      <c r="C2256" s="1">
        <v>44828</v>
      </c>
      <c r="D2256" s="1">
        <v>44983</v>
      </c>
      <c r="E2256" s="1">
        <f t="shared" si="105"/>
        <v>44805</v>
      </c>
      <c r="F2256">
        <f t="shared" si="106"/>
        <v>5</v>
      </c>
      <c r="G2256" t="str">
        <f t="shared" si="107"/>
        <v>Feb-23</v>
      </c>
      <c r="H2256">
        <f>VLOOKUP(B2256,campaign!A:D,4,FALSE)</f>
        <v>75</v>
      </c>
    </row>
    <row r="2257" spans="1:8" x14ac:dyDescent="0.25">
      <c r="A2257" t="s">
        <v>3060</v>
      </c>
      <c r="B2257" t="s">
        <v>3928</v>
      </c>
      <c r="C2257" s="1">
        <v>44828</v>
      </c>
      <c r="D2257" s="1">
        <v>44991</v>
      </c>
      <c r="E2257" s="1">
        <f t="shared" si="105"/>
        <v>44805</v>
      </c>
      <c r="F2257">
        <f t="shared" si="106"/>
        <v>5</v>
      </c>
      <c r="G2257" t="str">
        <f t="shared" si="107"/>
        <v>Mar-23</v>
      </c>
      <c r="H2257">
        <f>VLOOKUP(B2257,campaign!A:D,4,FALSE)</f>
        <v>75</v>
      </c>
    </row>
    <row r="2258" spans="1:8" x14ac:dyDescent="0.25">
      <c r="A2258" t="s">
        <v>3060</v>
      </c>
      <c r="B2258" t="s">
        <v>3928</v>
      </c>
      <c r="C2258" s="1">
        <v>44828</v>
      </c>
      <c r="D2258" s="1">
        <v>45043</v>
      </c>
      <c r="E2258" s="1">
        <f t="shared" si="105"/>
        <v>44805</v>
      </c>
      <c r="F2258">
        <f t="shared" si="106"/>
        <v>7</v>
      </c>
      <c r="G2258" t="str">
        <f t="shared" si="107"/>
        <v>Apr-23</v>
      </c>
      <c r="H2258">
        <f>VLOOKUP(B2258,campaign!A:D,4,FALSE)</f>
        <v>75</v>
      </c>
    </row>
    <row r="2259" spans="1:8" x14ac:dyDescent="0.25">
      <c r="A2259" t="s">
        <v>3060</v>
      </c>
      <c r="B2259" t="s">
        <v>3928</v>
      </c>
      <c r="C2259" s="1">
        <v>44828</v>
      </c>
      <c r="D2259" s="1">
        <v>45074</v>
      </c>
      <c r="E2259" s="1">
        <f t="shared" si="105"/>
        <v>44805</v>
      </c>
      <c r="F2259">
        <f t="shared" si="106"/>
        <v>8</v>
      </c>
      <c r="G2259" t="str">
        <f t="shared" si="107"/>
        <v>May-23</v>
      </c>
      <c r="H2259">
        <f>VLOOKUP(B2259,campaign!A:D,4,FALSE)</f>
        <v>75</v>
      </c>
    </row>
    <row r="2260" spans="1:8" x14ac:dyDescent="0.25">
      <c r="A2260" t="s">
        <v>3061</v>
      </c>
      <c r="B2260" t="s">
        <v>3928</v>
      </c>
      <c r="C2260" s="1">
        <v>44588</v>
      </c>
      <c r="D2260" s="1">
        <v>44588</v>
      </c>
      <c r="E2260" s="1">
        <f t="shared" si="105"/>
        <v>44562</v>
      </c>
      <c r="F2260">
        <f t="shared" si="106"/>
        <v>0</v>
      </c>
      <c r="G2260" t="str">
        <f t="shared" si="107"/>
        <v>Jan-22</v>
      </c>
      <c r="H2260">
        <f>VLOOKUP(B2260,campaign!A:D,4,FALSE)</f>
        <v>75</v>
      </c>
    </row>
    <row r="2261" spans="1:8" x14ac:dyDescent="0.25">
      <c r="A2261" t="s">
        <v>3061</v>
      </c>
      <c r="B2261" t="s">
        <v>3928</v>
      </c>
      <c r="C2261" s="1">
        <v>44588</v>
      </c>
      <c r="D2261" s="1">
        <v>44656</v>
      </c>
      <c r="E2261" s="1">
        <f t="shared" si="105"/>
        <v>44562</v>
      </c>
      <c r="F2261">
        <f t="shared" si="106"/>
        <v>2</v>
      </c>
      <c r="G2261" t="str">
        <f t="shared" si="107"/>
        <v>Apr-22</v>
      </c>
      <c r="H2261">
        <f>VLOOKUP(B2261,campaign!A:D,4,FALSE)</f>
        <v>75</v>
      </c>
    </row>
    <row r="2262" spans="1:8" x14ac:dyDescent="0.25">
      <c r="A2262" t="s">
        <v>3061</v>
      </c>
      <c r="B2262" t="s">
        <v>3928</v>
      </c>
      <c r="C2262" s="1">
        <v>44588</v>
      </c>
      <c r="D2262" s="1">
        <v>44689</v>
      </c>
      <c r="E2262" s="1">
        <f t="shared" si="105"/>
        <v>44562</v>
      </c>
      <c r="F2262">
        <f t="shared" si="106"/>
        <v>3</v>
      </c>
      <c r="G2262" t="str">
        <f t="shared" si="107"/>
        <v>May-22</v>
      </c>
      <c r="H2262">
        <f>VLOOKUP(B2262,campaign!A:D,4,FALSE)</f>
        <v>75</v>
      </c>
    </row>
    <row r="2263" spans="1:8" x14ac:dyDescent="0.25">
      <c r="A2263" t="s">
        <v>3061</v>
      </c>
      <c r="B2263" t="s">
        <v>3928</v>
      </c>
      <c r="C2263" s="1">
        <v>44588</v>
      </c>
      <c r="D2263" s="1">
        <v>44720</v>
      </c>
      <c r="E2263" s="1">
        <f t="shared" si="105"/>
        <v>44562</v>
      </c>
      <c r="F2263">
        <f t="shared" si="106"/>
        <v>4</v>
      </c>
      <c r="G2263" t="str">
        <f t="shared" si="107"/>
        <v>Jun-22</v>
      </c>
      <c r="H2263">
        <f>VLOOKUP(B2263,campaign!A:D,4,FALSE)</f>
        <v>75</v>
      </c>
    </row>
    <row r="2264" spans="1:8" x14ac:dyDescent="0.25">
      <c r="A2264" t="s">
        <v>3061</v>
      </c>
      <c r="B2264" t="s">
        <v>3928</v>
      </c>
      <c r="C2264" s="1">
        <v>44588</v>
      </c>
      <c r="D2264" s="1">
        <v>44772</v>
      </c>
      <c r="E2264" s="1">
        <f t="shared" si="105"/>
        <v>44562</v>
      </c>
      <c r="F2264">
        <f t="shared" si="106"/>
        <v>6</v>
      </c>
      <c r="G2264" t="str">
        <f t="shared" si="107"/>
        <v>Jul-22</v>
      </c>
      <c r="H2264">
        <f>VLOOKUP(B2264,campaign!A:D,4,FALSE)</f>
        <v>75</v>
      </c>
    </row>
    <row r="2265" spans="1:8" x14ac:dyDescent="0.25">
      <c r="A2265" t="s">
        <v>3061</v>
      </c>
      <c r="B2265" t="s">
        <v>3928</v>
      </c>
      <c r="C2265" s="1">
        <v>44588</v>
      </c>
      <c r="D2265" s="1">
        <v>44779</v>
      </c>
      <c r="E2265" s="1">
        <f t="shared" si="105"/>
        <v>44562</v>
      </c>
      <c r="F2265">
        <f t="shared" si="106"/>
        <v>6</v>
      </c>
      <c r="G2265" t="str">
        <f t="shared" si="107"/>
        <v>Aug-22</v>
      </c>
      <c r="H2265">
        <f>VLOOKUP(B2265,campaign!A:D,4,FALSE)</f>
        <v>75</v>
      </c>
    </row>
    <row r="2266" spans="1:8" x14ac:dyDescent="0.25">
      <c r="A2266" t="s">
        <v>3061</v>
      </c>
      <c r="B2266" t="s">
        <v>3928</v>
      </c>
      <c r="C2266" s="1">
        <v>44588</v>
      </c>
      <c r="D2266" s="1">
        <v>44832</v>
      </c>
      <c r="E2266" s="1">
        <f t="shared" si="105"/>
        <v>44562</v>
      </c>
      <c r="F2266">
        <f t="shared" si="106"/>
        <v>8</v>
      </c>
      <c r="G2266" t="str">
        <f t="shared" si="107"/>
        <v>Sep-22</v>
      </c>
      <c r="H2266">
        <f>VLOOKUP(B2266,campaign!A:D,4,FALSE)</f>
        <v>75</v>
      </c>
    </row>
    <row r="2267" spans="1:8" x14ac:dyDescent="0.25">
      <c r="A2267" t="s">
        <v>3061</v>
      </c>
      <c r="B2267" t="s">
        <v>3928</v>
      </c>
      <c r="C2267" s="1">
        <v>44588</v>
      </c>
      <c r="D2267" s="1">
        <v>44845</v>
      </c>
      <c r="E2267" s="1">
        <f t="shared" si="105"/>
        <v>44562</v>
      </c>
      <c r="F2267">
        <f t="shared" si="106"/>
        <v>8</v>
      </c>
      <c r="G2267" t="str">
        <f t="shared" si="107"/>
        <v>Oct-22</v>
      </c>
      <c r="H2267">
        <f>VLOOKUP(B2267,campaign!A:D,4,FALSE)</f>
        <v>75</v>
      </c>
    </row>
    <row r="2268" spans="1:8" x14ac:dyDescent="0.25">
      <c r="A2268" t="s">
        <v>3061</v>
      </c>
      <c r="B2268" t="s">
        <v>3928</v>
      </c>
      <c r="C2268" s="1">
        <v>44588</v>
      </c>
      <c r="D2268" s="1">
        <v>44868</v>
      </c>
      <c r="E2268" s="1">
        <f t="shared" si="105"/>
        <v>44562</v>
      </c>
      <c r="F2268">
        <f t="shared" si="106"/>
        <v>9</v>
      </c>
      <c r="G2268" t="str">
        <f t="shared" si="107"/>
        <v>Nov-22</v>
      </c>
      <c r="H2268">
        <f>VLOOKUP(B2268,campaign!A:D,4,FALSE)</f>
        <v>75</v>
      </c>
    </row>
    <row r="2269" spans="1:8" x14ac:dyDescent="0.25">
      <c r="A2269" t="s">
        <v>3061</v>
      </c>
      <c r="B2269" t="s">
        <v>3928</v>
      </c>
      <c r="C2269" s="1">
        <v>44588</v>
      </c>
      <c r="D2269" s="1">
        <v>44926</v>
      </c>
      <c r="E2269" s="1">
        <f t="shared" si="105"/>
        <v>44562</v>
      </c>
      <c r="F2269">
        <f t="shared" si="106"/>
        <v>11</v>
      </c>
      <c r="G2269" t="str">
        <f t="shared" si="107"/>
        <v>Dec-22</v>
      </c>
      <c r="H2269">
        <f>VLOOKUP(B2269,campaign!A:D,4,FALSE)</f>
        <v>75</v>
      </c>
    </row>
    <row r="2270" spans="1:8" x14ac:dyDescent="0.25">
      <c r="A2270" t="s">
        <v>3061</v>
      </c>
      <c r="B2270" t="s">
        <v>3928</v>
      </c>
      <c r="C2270" s="1">
        <v>44588</v>
      </c>
      <c r="D2270" s="1">
        <v>44928</v>
      </c>
      <c r="E2270" s="1">
        <f t="shared" si="105"/>
        <v>44562</v>
      </c>
      <c r="F2270">
        <f t="shared" si="106"/>
        <v>11</v>
      </c>
      <c r="G2270" t="str">
        <f t="shared" si="107"/>
        <v>Jan-23</v>
      </c>
      <c r="H2270">
        <f>VLOOKUP(B2270,campaign!A:D,4,FALSE)</f>
        <v>75</v>
      </c>
    </row>
    <row r="2271" spans="1:8" x14ac:dyDescent="0.25">
      <c r="A2271" t="s">
        <v>3061</v>
      </c>
      <c r="B2271" t="s">
        <v>3928</v>
      </c>
      <c r="C2271" s="1">
        <v>44588</v>
      </c>
      <c r="D2271" s="1">
        <v>44959</v>
      </c>
      <c r="E2271" s="1">
        <f t="shared" si="105"/>
        <v>44562</v>
      </c>
      <c r="F2271">
        <f t="shared" si="106"/>
        <v>12</v>
      </c>
      <c r="G2271" t="str">
        <f t="shared" si="107"/>
        <v>Feb-23</v>
      </c>
      <c r="H2271">
        <f>VLOOKUP(B2271,campaign!A:D,4,FALSE)</f>
        <v>75</v>
      </c>
    </row>
    <row r="2272" spans="1:8" x14ac:dyDescent="0.25">
      <c r="A2272" t="s">
        <v>3061</v>
      </c>
      <c r="B2272" t="s">
        <v>3928</v>
      </c>
      <c r="C2272" s="1">
        <v>44588</v>
      </c>
      <c r="D2272" s="1">
        <v>45024</v>
      </c>
      <c r="E2272" s="1">
        <f t="shared" si="105"/>
        <v>44562</v>
      </c>
      <c r="F2272">
        <f t="shared" si="106"/>
        <v>14</v>
      </c>
      <c r="G2272" t="str">
        <f t="shared" si="107"/>
        <v>Apr-23</v>
      </c>
      <c r="H2272">
        <f>VLOOKUP(B2272,campaign!A:D,4,FALSE)</f>
        <v>75</v>
      </c>
    </row>
    <row r="2273" spans="1:8" x14ac:dyDescent="0.25">
      <c r="A2273" t="s">
        <v>3061</v>
      </c>
      <c r="B2273" t="s">
        <v>3925</v>
      </c>
      <c r="C2273" s="1">
        <v>44735</v>
      </c>
      <c r="D2273" s="1">
        <v>44735</v>
      </c>
      <c r="E2273" s="1">
        <f t="shared" si="105"/>
        <v>44713</v>
      </c>
      <c r="F2273">
        <f t="shared" si="106"/>
        <v>0</v>
      </c>
      <c r="G2273" t="str">
        <f t="shared" si="107"/>
        <v>Jun-22</v>
      </c>
      <c r="H2273">
        <f>VLOOKUP(B2273,campaign!A:D,4,FALSE)</f>
        <v>13</v>
      </c>
    </row>
    <row r="2274" spans="1:8" x14ac:dyDescent="0.25">
      <c r="A2274" t="s">
        <v>3061</v>
      </c>
      <c r="B2274" t="s">
        <v>3925</v>
      </c>
      <c r="C2274" s="1">
        <v>44735</v>
      </c>
      <c r="D2274" s="1">
        <v>44953</v>
      </c>
      <c r="E2274" s="1">
        <f t="shared" si="105"/>
        <v>44713</v>
      </c>
      <c r="F2274">
        <f t="shared" si="106"/>
        <v>7</v>
      </c>
      <c r="G2274" t="str">
        <f t="shared" si="107"/>
        <v>Jan-23</v>
      </c>
      <c r="H2274">
        <f>VLOOKUP(B2274,campaign!A:D,4,FALSE)</f>
        <v>13</v>
      </c>
    </row>
    <row r="2275" spans="1:8" x14ac:dyDescent="0.25">
      <c r="A2275" t="s">
        <v>3061</v>
      </c>
      <c r="B2275" t="s">
        <v>3925</v>
      </c>
      <c r="C2275" s="1">
        <v>44735</v>
      </c>
      <c r="D2275" s="1">
        <v>44986</v>
      </c>
      <c r="E2275" s="1">
        <f t="shared" si="105"/>
        <v>44713</v>
      </c>
      <c r="F2275">
        <f t="shared" si="106"/>
        <v>8</v>
      </c>
      <c r="G2275" t="str">
        <f t="shared" si="107"/>
        <v>Mar-23</v>
      </c>
      <c r="H2275">
        <f>VLOOKUP(B2275,campaign!A:D,4,FALSE)</f>
        <v>13</v>
      </c>
    </row>
    <row r="2276" spans="1:8" x14ac:dyDescent="0.25">
      <c r="A2276" t="s">
        <v>3061</v>
      </c>
      <c r="B2276" t="s">
        <v>3949</v>
      </c>
      <c r="C2276" s="1">
        <v>44976</v>
      </c>
      <c r="D2276" s="1">
        <v>44976</v>
      </c>
      <c r="E2276" s="1">
        <f t="shared" si="105"/>
        <v>44958</v>
      </c>
      <c r="F2276">
        <f t="shared" si="106"/>
        <v>0</v>
      </c>
      <c r="G2276" t="str">
        <f t="shared" si="107"/>
        <v>Feb-23</v>
      </c>
      <c r="H2276">
        <f>VLOOKUP(B2276,campaign!A:D,4,FALSE)</f>
        <v>25</v>
      </c>
    </row>
    <row r="2277" spans="1:8" x14ac:dyDescent="0.25">
      <c r="A2277" t="s">
        <v>3061</v>
      </c>
      <c r="B2277" t="s">
        <v>3949</v>
      </c>
      <c r="C2277" s="1">
        <v>44976</v>
      </c>
      <c r="D2277" s="1">
        <v>45008</v>
      </c>
      <c r="E2277" s="1">
        <f t="shared" si="105"/>
        <v>44958</v>
      </c>
      <c r="F2277">
        <f t="shared" si="106"/>
        <v>1</v>
      </c>
      <c r="G2277" t="str">
        <f t="shared" si="107"/>
        <v>Mar-23</v>
      </c>
      <c r="H2277">
        <f>VLOOKUP(B2277,campaign!A:D,4,FALSE)</f>
        <v>25</v>
      </c>
    </row>
    <row r="2278" spans="1:8" x14ac:dyDescent="0.25">
      <c r="A2278" t="s">
        <v>3061</v>
      </c>
      <c r="B2278" t="s">
        <v>3949</v>
      </c>
      <c r="C2278" s="1">
        <v>44976</v>
      </c>
      <c r="D2278" s="1">
        <v>45037</v>
      </c>
      <c r="E2278" s="1">
        <f t="shared" si="105"/>
        <v>44958</v>
      </c>
      <c r="F2278">
        <f t="shared" si="106"/>
        <v>2</v>
      </c>
      <c r="G2278" t="str">
        <f t="shared" si="107"/>
        <v>Apr-23</v>
      </c>
      <c r="H2278">
        <f>VLOOKUP(B2278,campaign!A:D,4,FALSE)</f>
        <v>25</v>
      </c>
    </row>
    <row r="2279" spans="1:8" x14ac:dyDescent="0.25">
      <c r="A2279" t="s">
        <v>3061</v>
      </c>
      <c r="B2279" t="s">
        <v>3949</v>
      </c>
      <c r="C2279" s="1">
        <v>44976</v>
      </c>
      <c r="D2279" s="1">
        <v>45074</v>
      </c>
      <c r="E2279" s="1">
        <f t="shared" si="105"/>
        <v>44958</v>
      </c>
      <c r="F2279">
        <f t="shared" si="106"/>
        <v>3</v>
      </c>
      <c r="G2279" t="str">
        <f t="shared" si="107"/>
        <v>May-23</v>
      </c>
      <c r="H2279">
        <f>VLOOKUP(B2279,campaign!A:D,4,FALSE)</f>
        <v>25</v>
      </c>
    </row>
    <row r="2280" spans="1:8" x14ac:dyDescent="0.25">
      <c r="A2280" t="s">
        <v>3061</v>
      </c>
      <c r="B2280" t="s">
        <v>3949</v>
      </c>
      <c r="C2280" s="1">
        <v>44976</v>
      </c>
      <c r="D2280" s="1">
        <v>45080</v>
      </c>
      <c r="E2280" s="1">
        <f t="shared" si="105"/>
        <v>44958</v>
      </c>
      <c r="F2280">
        <f t="shared" si="106"/>
        <v>3</v>
      </c>
      <c r="G2280" t="str">
        <f t="shared" si="107"/>
        <v>Jun-23</v>
      </c>
      <c r="H2280">
        <f>VLOOKUP(B2280,campaign!A:D,4,FALSE)</f>
        <v>25</v>
      </c>
    </row>
    <row r="2281" spans="1:8" x14ac:dyDescent="0.25">
      <c r="A2281" t="s">
        <v>3062</v>
      </c>
      <c r="B2281" t="s">
        <v>3923</v>
      </c>
      <c r="C2281" s="1">
        <v>44634</v>
      </c>
      <c r="D2281" s="1">
        <v>44634</v>
      </c>
      <c r="E2281" s="1">
        <f t="shared" si="105"/>
        <v>44621</v>
      </c>
      <c r="F2281">
        <f t="shared" si="106"/>
        <v>0</v>
      </c>
      <c r="G2281" t="str">
        <f t="shared" si="107"/>
        <v>Mar-22</v>
      </c>
      <c r="H2281">
        <f>VLOOKUP(B2281,campaign!A:D,4,FALSE)</f>
        <v>26</v>
      </c>
    </row>
    <row r="2282" spans="1:8" x14ac:dyDescent="0.25">
      <c r="A2282" t="s">
        <v>3062</v>
      </c>
      <c r="B2282" t="s">
        <v>3923</v>
      </c>
      <c r="C2282" s="1">
        <v>44634</v>
      </c>
      <c r="D2282" s="1">
        <v>44679</v>
      </c>
      <c r="E2282" s="1">
        <f t="shared" si="105"/>
        <v>44621</v>
      </c>
      <c r="F2282">
        <f t="shared" si="106"/>
        <v>1</v>
      </c>
      <c r="G2282" t="str">
        <f t="shared" si="107"/>
        <v>Apr-22</v>
      </c>
      <c r="H2282">
        <f>VLOOKUP(B2282,campaign!A:D,4,FALSE)</f>
        <v>26</v>
      </c>
    </row>
    <row r="2283" spans="1:8" x14ac:dyDescent="0.25">
      <c r="A2283" t="s">
        <v>3062</v>
      </c>
      <c r="B2283" t="s">
        <v>3923</v>
      </c>
      <c r="C2283" s="1">
        <v>44634</v>
      </c>
      <c r="D2283" s="1">
        <v>44769</v>
      </c>
      <c r="E2283" s="1">
        <f t="shared" si="105"/>
        <v>44621</v>
      </c>
      <c r="F2283">
        <f t="shared" si="106"/>
        <v>4</v>
      </c>
      <c r="G2283" t="str">
        <f t="shared" si="107"/>
        <v>Jul-22</v>
      </c>
      <c r="H2283">
        <f>VLOOKUP(B2283,campaign!A:D,4,FALSE)</f>
        <v>26</v>
      </c>
    </row>
    <row r="2284" spans="1:8" x14ac:dyDescent="0.25">
      <c r="A2284" t="s">
        <v>3062</v>
      </c>
      <c r="B2284" t="s">
        <v>3923</v>
      </c>
      <c r="C2284" s="1">
        <v>44634</v>
      </c>
      <c r="D2284" s="1">
        <v>44794</v>
      </c>
      <c r="E2284" s="1">
        <f t="shared" si="105"/>
        <v>44621</v>
      </c>
      <c r="F2284">
        <f t="shared" si="106"/>
        <v>5</v>
      </c>
      <c r="G2284" t="str">
        <f t="shared" si="107"/>
        <v>Aug-22</v>
      </c>
      <c r="H2284">
        <f>VLOOKUP(B2284,campaign!A:D,4,FALSE)</f>
        <v>26</v>
      </c>
    </row>
    <row r="2285" spans="1:8" x14ac:dyDescent="0.25">
      <c r="A2285" t="s">
        <v>3062</v>
      </c>
      <c r="B2285" t="s">
        <v>3923</v>
      </c>
      <c r="C2285" s="1">
        <v>44634</v>
      </c>
      <c r="D2285" s="1">
        <v>44824</v>
      </c>
      <c r="E2285" s="1">
        <f t="shared" si="105"/>
        <v>44621</v>
      </c>
      <c r="F2285">
        <f t="shared" si="106"/>
        <v>6</v>
      </c>
      <c r="G2285" t="str">
        <f t="shared" si="107"/>
        <v>Sep-22</v>
      </c>
      <c r="H2285">
        <f>VLOOKUP(B2285,campaign!A:D,4,FALSE)</f>
        <v>26</v>
      </c>
    </row>
    <row r="2286" spans="1:8" x14ac:dyDescent="0.25">
      <c r="A2286" t="s">
        <v>3062</v>
      </c>
      <c r="B2286" t="s">
        <v>3923</v>
      </c>
      <c r="C2286" s="1">
        <v>44634</v>
      </c>
      <c r="D2286" s="1">
        <v>44880</v>
      </c>
      <c r="E2286" s="1">
        <f t="shared" si="105"/>
        <v>44621</v>
      </c>
      <c r="F2286">
        <f t="shared" si="106"/>
        <v>8</v>
      </c>
      <c r="G2286" t="str">
        <f t="shared" si="107"/>
        <v>Nov-22</v>
      </c>
      <c r="H2286">
        <f>VLOOKUP(B2286,campaign!A:D,4,FALSE)</f>
        <v>26</v>
      </c>
    </row>
    <row r="2287" spans="1:8" x14ac:dyDescent="0.25">
      <c r="A2287" t="s">
        <v>3062</v>
      </c>
      <c r="B2287" t="s">
        <v>3923</v>
      </c>
      <c r="C2287" s="1">
        <v>44634</v>
      </c>
      <c r="D2287" s="1">
        <v>44917</v>
      </c>
      <c r="E2287" s="1">
        <f t="shared" si="105"/>
        <v>44621</v>
      </c>
      <c r="F2287">
        <f t="shared" si="106"/>
        <v>9</v>
      </c>
      <c r="G2287" t="str">
        <f t="shared" si="107"/>
        <v>Dec-22</v>
      </c>
      <c r="H2287">
        <f>VLOOKUP(B2287,campaign!A:D,4,FALSE)</f>
        <v>26</v>
      </c>
    </row>
    <row r="2288" spans="1:8" x14ac:dyDescent="0.25">
      <c r="A2288" t="s">
        <v>3062</v>
      </c>
      <c r="B2288" t="s">
        <v>3923</v>
      </c>
      <c r="C2288" s="1">
        <v>44634</v>
      </c>
      <c r="D2288" s="1">
        <v>44948</v>
      </c>
      <c r="E2288" s="1">
        <f t="shared" si="105"/>
        <v>44621</v>
      </c>
      <c r="F2288">
        <f t="shared" si="106"/>
        <v>10</v>
      </c>
      <c r="G2288" t="str">
        <f t="shared" si="107"/>
        <v>Jan-23</v>
      </c>
      <c r="H2288">
        <f>VLOOKUP(B2288,campaign!A:D,4,FALSE)</f>
        <v>26</v>
      </c>
    </row>
    <row r="2289" spans="1:8" x14ac:dyDescent="0.25">
      <c r="A2289" t="s">
        <v>3062</v>
      </c>
      <c r="B2289" t="s">
        <v>3923</v>
      </c>
      <c r="C2289" s="1">
        <v>44634</v>
      </c>
      <c r="D2289" s="1">
        <v>44972</v>
      </c>
      <c r="E2289" s="1">
        <f t="shared" si="105"/>
        <v>44621</v>
      </c>
      <c r="F2289">
        <f t="shared" si="106"/>
        <v>11</v>
      </c>
      <c r="G2289" t="str">
        <f t="shared" si="107"/>
        <v>Feb-23</v>
      </c>
      <c r="H2289">
        <f>VLOOKUP(B2289,campaign!A:D,4,FALSE)</f>
        <v>26</v>
      </c>
    </row>
    <row r="2290" spans="1:8" x14ac:dyDescent="0.25">
      <c r="A2290" t="s">
        <v>3062</v>
      </c>
      <c r="B2290" t="s">
        <v>3923</v>
      </c>
      <c r="C2290" s="1">
        <v>44634</v>
      </c>
      <c r="D2290" s="1">
        <v>45005</v>
      </c>
      <c r="E2290" s="1">
        <f t="shared" si="105"/>
        <v>44621</v>
      </c>
      <c r="F2290">
        <f t="shared" si="106"/>
        <v>12</v>
      </c>
      <c r="G2290" t="str">
        <f t="shared" si="107"/>
        <v>Mar-23</v>
      </c>
      <c r="H2290">
        <f>VLOOKUP(B2290,campaign!A:D,4,FALSE)</f>
        <v>26</v>
      </c>
    </row>
    <row r="2291" spans="1:8" x14ac:dyDescent="0.25">
      <c r="A2291" t="s">
        <v>3062</v>
      </c>
      <c r="B2291" t="s">
        <v>3923</v>
      </c>
      <c r="C2291" s="1">
        <v>44634</v>
      </c>
      <c r="D2291" s="1">
        <v>45045</v>
      </c>
      <c r="E2291" s="1">
        <f t="shared" si="105"/>
        <v>44621</v>
      </c>
      <c r="F2291">
        <f t="shared" si="106"/>
        <v>13</v>
      </c>
      <c r="G2291" t="str">
        <f t="shared" si="107"/>
        <v>Apr-23</v>
      </c>
      <c r="H2291">
        <f>VLOOKUP(B2291,campaign!A:D,4,FALSE)</f>
        <v>26</v>
      </c>
    </row>
    <row r="2292" spans="1:8" x14ac:dyDescent="0.25">
      <c r="A2292" t="s">
        <v>3062</v>
      </c>
      <c r="B2292" t="s">
        <v>3951</v>
      </c>
      <c r="C2292" s="1">
        <v>44665</v>
      </c>
      <c r="D2292" s="1">
        <v>44665</v>
      </c>
      <c r="E2292" s="1">
        <f t="shared" si="105"/>
        <v>44652</v>
      </c>
      <c r="F2292">
        <f t="shared" si="106"/>
        <v>0</v>
      </c>
      <c r="G2292" t="str">
        <f t="shared" si="107"/>
        <v>Apr-22</v>
      </c>
      <c r="H2292">
        <f>VLOOKUP(B2292,campaign!A:D,4,FALSE)</f>
        <v>14</v>
      </c>
    </row>
    <row r="2293" spans="1:8" x14ac:dyDescent="0.25">
      <c r="A2293" t="s">
        <v>3062</v>
      </c>
      <c r="B2293" t="s">
        <v>3951</v>
      </c>
      <c r="C2293" s="1">
        <v>44665</v>
      </c>
      <c r="D2293" s="1">
        <v>44695</v>
      </c>
      <c r="E2293" s="1">
        <f t="shared" si="105"/>
        <v>44652</v>
      </c>
      <c r="F2293">
        <f t="shared" si="106"/>
        <v>1</v>
      </c>
      <c r="G2293" t="str">
        <f t="shared" si="107"/>
        <v>May-22</v>
      </c>
      <c r="H2293">
        <f>VLOOKUP(B2293,campaign!A:D,4,FALSE)</f>
        <v>14</v>
      </c>
    </row>
    <row r="2294" spans="1:8" x14ac:dyDescent="0.25">
      <c r="A2294" t="s">
        <v>3062</v>
      </c>
      <c r="B2294" t="s">
        <v>3951</v>
      </c>
      <c r="C2294" s="1">
        <v>44665</v>
      </c>
      <c r="D2294" s="1">
        <v>44732</v>
      </c>
      <c r="E2294" s="1">
        <f t="shared" si="105"/>
        <v>44652</v>
      </c>
      <c r="F2294">
        <f t="shared" si="106"/>
        <v>2</v>
      </c>
      <c r="G2294" t="str">
        <f t="shared" si="107"/>
        <v>Jun-22</v>
      </c>
      <c r="H2294">
        <f>VLOOKUP(B2294,campaign!A:D,4,FALSE)</f>
        <v>14</v>
      </c>
    </row>
    <row r="2295" spans="1:8" x14ac:dyDescent="0.25">
      <c r="A2295" t="s">
        <v>3062</v>
      </c>
      <c r="B2295" t="s">
        <v>3951</v>
      </c>
      <c r="C2295" s="1">
        <v>44665</v>
      </c>
      <c r="D2295" s="1">
        <v>44765</v>
      </c>
      <c r="E2295" s="1">
        <f t="shared" si="105"/>
        <v>44652</v>
      </c>
      <c r="F2295">
        <f t="shared" si="106"/>
        <v>3</v>
      </c>
      <c r="G2295" t="str">
        <f t="shared" si="107"/>
        <v>Jul-22</v>
      </c>
      <c r="H2295">
        <f>VLOOKUP(B2295,campaign!A:D,4,FALSE)</f>
        <v>14</v>
      </c>
    </row>
    <row r="2296" spans="1:8" x14ac:dyDescent="0.25">
      <c r="A2296" t="s">
        <v>3062</v>
      </c>
      <c r="B2296" t="s">
        <v>3951</v>
      </c>
      <c r="C2296" s="1">
        <v>44665</v>
      </c>
      <c r="D2296" s="1">
        <v>44797</v>
      </c>
      <c r="E2296" s="1">
        <f t="shared" si="105"/>
        <v>44652</v>
      </c>
      <c r="F2296">
        <f t="shared" si="106"/>
        <v>4</v>
      </c>
      <c r="G2296" t="str">
        <f t="shared" si="107"/>
        <v>Aug-22</v>
      </c>
      <c r="H2296">
        <f>VLOOKUP(B2296,campaign!A:D,4,FALSE)</f>
        <v>14</v>
      </c>
    </row>
    <row r="2297" spans="1:8" x14ac:dyDescent="0.25">
      <c r="A2297" t="s">
        <v>3062</v>
      </c>
      <c r="B2297" t="s">
        <v>3951</v>
      </c>
      <c r="C2297" s="1">
        <v>44665</v>
      </c>
      <c r="D2297" s="1">
        <v>44819</v>
      </c>
      <c r="E2297" s="1">
        <f t="shared" si="105"/>
        <v>44652</v>
      </c>
      <c r="F2297">
        <f t="shared" si="106"/>
        <v>5</v>
      </c>
      <c r="G2297" t="str">
        <f t="shared" si="107"/>
        <v>Sep-22</v>
      </c>
      <c r="H2297">
        <f>VLOOKUP(B2297,campaign!A:D,4,FALSE)</f>
        <v>14</v>
      </c>
    </row>
    <row r="2298" spans="1:8" x14ac:dyDescent="0.25">
      <c r="A2298" t="s">
        <v>3062</v>
      </c>
      <c r="B2298" t="s">
        <v>3951</v>
      </c>
      <c r="C2298" s="1">
        <v>44665</v>
      </c>
      <c r="D2298" s="1">
        <v>44860</v>
      </c>
      <c r="E2298" s="1">
        <f t="shared" si="105"/>
        <v>44652</v>
      </c>
      <c r="F2298">
        <f t="shared" si="106"/>
        <v>6</v>
      </c>
      <c r="G2298" t="str">
        <f t="shared" si="107"/>
        <v>Oct-22</v>
      </c>
      <c r="H2298">
        <f>VLOOKUP(B2298,campaign!A:D,4,FALSE)</f>
        <v>14</v>
      </c>
    </row>
    <row r="2299" spans="1:8" x14ac:dyDescent="0.25">
      <c r="A2299" t="s">
        <v>3062</v>
      </c>
      <c r="B2299" t="s">
        <v>3951</v>
      </c>
      <c r="C2299" s="1">
        <v>44665</v>
      </c>
      <c r="D2299" s="1">
        <v>44892</v>
      </c>
      <c r="E2299" s="1">
        <f t="shared" si="105"/>
        <v>44652</v>
      </c>
      <c r="F2299">
        <f t="shared" si="106"/>
        <v>7</v>
      </c>
      <c r="G2299" t="str">
        <f t="shared" si="107"/>
        <v>Nov-22</v>
      </c>
      <c r="H2299">
        <f>VLOOKUP(B2299,campaign!A:D,4,FALSE)</f>
        <v>14</v>
      </c>
    </row>
    <row r="2300" spans="1:8" x14ac:dyDescent="0.25">
      <c r="A2300" t="s">
        <v>3062</v>
      </c>
      <c r="B2300" t="s">
        <v>3951</v>
      </c>
      <c r="C2300" s="1">
        <v>44665</v>
      </c>
      <c r="D2300" s="1">
        <v>44948</v>
      </c>
      <c r="E2300" s="1">
        <f t="shared" si="105"/>
        <v>44652</v>
      </c>
      <c r="F2300">
        <f t="shared" si="106"/>
        <v>9</v>
      </c>
      <c r="G2300" t="str">
        <f t="shared" si="107"/>
        <v>Jan-23</v>
      </c>
      <c r="H2300">
        <f>VLOOKUP(B2300,campaign!A:D,4,FALSE)</f>
        <v>14</v>
      </c>
    </row>
    <row r="2301" spans="1:8" x14ac:dyDescent="0.25">
      <c r="A2301" t="s">
        <v>3062</v>
      </c>
      <c r="B2301" t="s">
        <v>3951</v>
      </c>
      <c r="C2301" s="1">
        <v>44665</v>
      </c>
      <c r="D2301" s="1">
        <v>44976</v>
      </c>
      <c r="E2301" s="1">
        <f t="shared" si="105"/>
        <v>44652</v>
      </c>
      <c r="F2301">
        <f t="shared" si="106"/>
        <v>10</v>
      </c>
      <c r="G2301" t="str">
        <f t="shared" si="107"/>
        <v>Feb-23</v>
      </c>
      <c r="H2301">
        <f>VLOOKUP(B2301,campaign!A:D,4,FALSE)</f>
        <v>14</v>
      </c>
    </row>
    <row r="2302" spans="1:8" x14ac:dyDescent="0.25">
      <c r="A2302" t="s">
        <v>3062</v>
      </c>
      <c r="B2302" t="s">
        <v>3951</v>
      </c>
      <c r="C2302" s="1">
        <v>44665</v>
      </c>
      <c r="D2302" s="1">
        <v>45001</v>
      </c>
      <c r="E2302" s="1">
        <f t="shared" si="105"/>
        <v>44652</v>
      </c>
      <c r="F2302">
        <f t="shared" si="106"/>
        <v>11</v>
      </c>
      <c r="G2302" t="str">
        <f t="shared" si="107"/>
        <v>Mar-23</v>
      </c>
      <c r="H2302">
        <f>VLOOKUP(B2302,campaign!A:D,4,FALSE)</f>
        <v>14</v>
      </c>
    </row>
    <row r="2303" spans="1:8" x14ac:dyDescent="0.25">
      <c r="A2303" t="s">
        <v>3062</v>
      </c>
      <c r="B2303" t="s">
        <v>3951</v>
      </c>
      <c r="C2303" s="1">
        <v>44665</v>
      </c>
      <c r="D2303" s="1">
        <v>45041</v>
      </c>
      <c r="E2303" s="1">
        <f t="shared" si="105"/>
        <v>44652</v>
      </c>
      <c r="F2303">
        <f t="shared" si="106"/>
        <v>12</v>
      </c>
      <c r="G2303" t="str">
        <f t="shared" si="107"/>
        <v>Apr-23</v>
      </c>
      <c r="H2303">
        <f>VLOOKUP(B2303,campaign!A:D,4,FALSE)</f>
        <v>14</v>
      </c>
    </row>
    <row r="2304" spans="1:8" x14ac:dyDescent="0.25">
      <c r="A2304" t="s">
        <v>3062</v>
      </c>
      <c r="B2304" t="s">
        <v>3951</v>
      </c>
      <c r="C2304" s="1">
        <v>44665</v>
      </c>
      <c r="D2304" s="1">
        <v>45073</v>
      </c>
      <c r="E2304" s="1">
        <f t="shared" si="105"/>
        <v>44652</v>
      </c>
      <c r="F2304">
        <f t="shared" si="106"/>
        <v>13</v>
      </c>
      <c r="G2304" t="str">
        <f t="shared" si="107"/>
        <v>May-23</v>
      </c>
      <c r="H2304">
        <f>VLOOKUP(B2304,campaign!A:D,4,FALSE)</f>
        <v>14</v>
      </c>
    </row>
    <row r="2305" spans="1:8" x14ac:dyDescent="0.25">
      <c r="A2305" t="s">
        <v>3062</v>
      </c>
      <c r="B2305" t="s">
        <v>3949</v>
      </c>
      <c r="C2305" s="1">
        <v>44969</v>
      </c>
      <c r="D2305" s="1">
        <v>44969</v>
      </c>
      <c r="E2305" s="1">
        <f t="shared" si="105"/>
        <v>44958</v>
      </c>
      <c r="F2305">
        <f t="shared" si="106"/>
        <v>0</v>
      </c>
      <c r="G2305" t="str">
        <f t="shared" si="107"/>
        <v>Feb-23</v>
      </c>
      <c r="H2305">
        <f>VLOOKUP(B2305,campaign!A:D,4,FALSE)</f>
        <v>25</v>
      </c>
    </row>
    <row r="2306" spans="1:8" x14ac:dyDescent="0.25">
      <c r="A2306" t="s">
        <v>3062</v>
      </c>
      <c r="B2306" t="s">
        <v>3949</v>
      </c>
      <c r="C2306" s="1">
        <v>44969</v>
      </c>
      <c r="D2306" s="1">
        <v>45011</v>
      </c>
      <c r="E2306" s="1">
        <f t="shared" si="105"/>
        <v>44958</v>
      </c>
      <c r="F2306">
        <f t="shared" si="106"/>
        <v>1</v>
      </c>
      <c r="G2306" t="str">
        <f t="shared" si="107"/>
        <v>Mar-23</v>
      </c>
      <c r="H2306">
        <f>VLOOKUP(B2306,campaign!A:D,4,FALSE)</f>
        <v>25</v>
      </c>
    </row>
    <row r="2307" spans="1:8" x14ac:dyDescent="0.25">
      <c r="A2307" t="s">
        <v>3062</v>
      </c>
      <c r="B2307" t="s">
        <v>3949</v>
      </c>
      <c r="C2307" s="1">
        <v>44969</v>
      </c>
      <c r="D2307" s="1">
        <v>45031</v>
      </c>
      <c r="E2307" s="1">
        <f t="shared" ref="E2307:E2370" si="108">DATE(YEAR(C2307),MONTH(C2307),1)</f>
        <v>44958</v>
      </c>
      <c r="F2307">
        <f t="shared" ref="F2307:F2370" si="109">DATEDIF(C2307,D2307,"M")</f>
        <v>2</v>
      </c>
      <c r="G2307" t="str">
        <f t="shared" ref="G2307:G2370" si="110">TEXT(D2307,"mmm-yy")</f>
        <v>Apr-23</v>
      </c>
      <c r="H2307">
        <f>VLOOKUP(B2307,campaign!A:D,4,FALSE)</f>
        <v>25</v>
      </c>
    </row>
    <row r="2308" spans="1:8" x14ac:dyDescent="0.25">
      <c r="A2308" t="s">
        <v>3062</v>
      </c>
      <c r="B2308" t="s">
        <v>3949</v>
      </c>
      <c r="C2308" s="1">
        <v>44969</v>
      </c>
      <c r="D2308" s="1">
        <v>45066</v>
      </c>
      <c r="E2308" s="1">
        <f t="shared" si="108"/>
        <v>44958</v>
      </c>
      <c r="F2308">
        <f t="shared" si="109"/>
        <v>3</v>
      </c>
      <c r="G2308" t="str">
        <f t="shared" si="110"/>
        <v>May-23</v>
      </c>
      <c r="H2308">
        <f>VLOOKUP(B2308,campaign!A:D,4,FALSE)</f>
        <v>25</v>
      </c>
    </row>
    <row r="2309" spans="1:8" x14ac:dyDescent="0.25">
      <c r="A2309" t="s">
        <v>3063</v>
      </c>
      <c r="B2309" t="s">
        <v>3947</v>
      </c>
      <c r="C2309" s="1">
        <v>44570</v>
      </c>
      <c r="D2309" s="1">
        <v>44570</v>
      </c>
      <c r="E2309" s="1">
        <f t="shared" si="108"/>
        <v>44562</v>
      </c>
      <c r="F2309">
        <f t="shared" si="109"/>
        <v>0</v>
      </c>
      <c r="G2309" t="str">
        <f t="shared" si="110"/>
        <v>Jan-22</v>
      </c>
      <c r="H2309">
        <f>VLOOKUP(B2309,campaign!A:D,4,FALSE)</f>
        <v>62</v>
      </c>
    </row>
    <row r="2310" spans="1:8" x14ac:dyDescent="0.25">
      <c r="A2310" t="s">
        <v>3063</v>
      </c>
      <c r="B2310" t="s">
        <v>3947</v>
      </c>
      <c r="C2310" s="1">
        <v>44570</v>
      </c>
      <c r="D2310" s="1">
        <v>44691</v>
      </c>
      <c r="E2310" s="1">
        <f t="shared" si="108"/>
        <v>44562</v>
      </c>
      <c r="F2310">
        <f t="shared" si="109"/>
        <v>4</v>
      </c>
      <c r="G2310" t="str">
        <f t="shared" si="110"/>
        <v>May-22</v>
      </c>
      <c r="H2310">
        <f>VLOOKUP(B2310,campaign!A:D,4,FALSE)</f>
        <v>62</v>
      </c>
    </row>
    <row r="2311" spans="1:8" x14ac:dyDescent="0.25">
      <c r="A2311" t="s">
        <v>3063</v>
      </c>
      <c r="B2311" t="s">
        <v>3947</v>
      </c>
      <c r="C2311" s="1">
        <v>44570</v>
      </c>
      <c r="D2311" s="1">
        <v>44721</v>
      </c>
      <c r="E2311" s="1">
        <f t="shared" si="108"/>
        <v>44562</v>
      </c>
      <c r="F2311">
        <f t="shared" si="109"/>
        <v>5</v>
      </c>
      <c r="G2311" t="str">
        <f t="shared" si="110"/>
        <v>Jun-22</v>
      </c>
      <c r="H2311">
        <f>VLOOKUP(B2311,campaign!A:D,4,FALSE)</f>
        <v>62</v>
      </c>
    </row>
    <row r="2312" spans="1:8" x14ac:dyDescent="0.25">
      <c r="A2312" t="s">
        <v>3063</v>
      </c>
      <c r="B2312" t="s">
        <v>3947</v>
      </c>
      <c r="C2312" s="1">
        <v>44570</v>
      </c>
      <c r="D2312" s="1">
        <v>44766</v>
      </c>
      <c r="E2312" s="1">
        <f t="shared" si="108"/>
        <v>44562</v>
      </c>
      <c r="F2312">
        <f t="shared" si="109"/>
        <v>6</v>
      </c>
      <c r="G2312" t="str">
        <f t="shared" si="110"/>
        <v>Jul-22</v>
      </c>
      <c r="H2312">
        <f>VLOOKUP(B2312,campaign!A:D,4,FALSE)</f>
        <v>62</v>
      </c>
    </row>
    <row r="2313" spans="1:8" x14ac:dyDescent="0.25">
      <c r="A2313" t="s">
        <v>3063</v>
      </c>
      <c r="B2313" t="s">
        <v>3947</v>
      </c>
      <c r="C2313" s="1">
        <v>44570</v>
      </c>
      <c r="D2313" s="1">
        <v>44783</v>
      </c>
      <c r="E2313" s="1">
        <f t="shared" si="108"/>
        <v>44562</v>
      </c>
      <c r="F2313">
        <f t="shared" si="109"/>
        <v>7</v>
      </c>
      <c r="G2313" t="str">
        <f t="shared" si="110"/>
        <v>Aug-22</v>
      </c>
      <c r="H2313">
        <f>VLOOKUP(B2313,campaign!A:D,4,FALSE)</f>
        <v>62</v>
      </c>
    </row>
    <row r="2314" spans="1:8" x14ac:dyDescent="0.25">
      <c r="A2314" t="s">
        <v>3063</v>
      </c>
      <c r="B2314" t="s">
        <v>3947</v>
      </c>
      <c r="C2314" s="1">
        <v>44570</v>
      </c>
      <c r="D2314" s="1">
        <v>44816</v>
      </c>
      <c r="E2314" s="1">
        <f t="shared" si="108"/>
        <v>44562</v>
      </c>
      <c r="F2314">
        <f t="shared" si="109"/>
        <v>8</v>
      </c>
      <c r="G2314" t="str">
        <f t="shared" si="110"/>
        <v>Sep-22</v>
      </c>
      <c r="H2314">
        <f>VLOOKUP(B2314,campaign!A:D,4,FALSE)</f>
        <v>62</v>
      </c>
    </row>
    <row r="2315" spans="1:8" x14ac:dyDescent="0.25">
      <c r="A2315" t="s">
        <v>3063</v>
      </c>
      <c r="B2315" t="s">
        <v>3947</v>
      </c>
      <c r="C2315" s="1">
        <v>44570</v>
      </c>
      <c r="D2315" s="1">
        <v>44945</v>
      </c>
      <c r="E2315" s="1">
        <f t="shared" si="108"/>
        <v>44562</v>
      </c>
      <c r="F2315">
        <f t="shared" si="109"/>
        <v>12</v>
      </c>
      <c r="G2315" t="str">
        <f t="shared" si="110"/>
        <v>Jan-23</v>
      </c>
      <c r="H2315">
        <f>VLOOKUP(B2315,campaign!A:D,4,FALSE)</f>
        <v>62</v>
      </c>
    </row>
    <row r="2316" spans="1:8" x14ac:dyDescent="0.25">
      <c r="A2316" t="s">
        <v>3063</v>
      </c>
      <c r="B2316" t="s">
        <v>3947</v>
      </c>
      <c r="C2316" s="1">
        <v>44570</v>
      </c>
      <c r="D2316" s="1">
        <v>44968</v>
      </c>
      <c r="E2316" s="1">
        <f t="shared" si="108"/>
        <v>44562</v>
      </c>
      <c r="F2316">
        <f t="shared" si="109"/>
        <v>13</v>
      </c>
      <c r="G2316" t="str">
        <f t="shared" si="110"/>
        <v>Feb-23</v>
      </c>
      <c r="H2316">
        <f>VLOOKUP(B2316,campaign!A:D,4,FALSE)</f>
        <v>62</v>
      </c>
    </row>
    <row r="2317" spans="1:8" x14ac:dyDescent="0.25">
      <c r="A2317" t="s">
        <v>3063</v>
      </c>
      <c r="B2317" t="s">
        <v>3947</v>
      </c>
      <c r="C2317" s="1">
        <v>44570</v>
      </c>
      <c r="D2317" s="1">
        <v>45007</v>
      </c>
      <c r="E2317" s="1">
        <f t="shared" si="108"/>
        <v>44562</v>
      </c>
      <c r="F2317">
        <f t="shared" si="109"/>
        <v>14</v>
      </c>
      <c r="G2317" t="str">
        <f t="shared" si="110"/>
        <v>Mar-23</v>
      </c>
      <c r="H2317">
        <f>VLOOKUP(B2317,campaign!A:D,4,FALSE)</f>
        <v>62</v>
      </c>
    </row>
    <row r="2318" spans="1:8" x14ac:dyDescent="0.25">
      <c r="A2318" t="s">
        <v>3063</v>
      </c>
      <c r="B2318" t="s">
        <v>3947</v>
      </c>
      <c r="C2318" s="1">
        <v>44570</v>
      </c>
      <c r="D2318" s="1">
        <v>45056</v>
      </c>
      <c r="E2318" s="1">
        <f t="shared" si="108"/>
        <v>44562</v>
      </c>
      <c r="F2318">
        <f t="shared" si="109"/>
        <v>16</v>
      </c>
      <c r="G2318" t="str">
        <f t="shared" si="110"/>
        <v>May-23</v>
      </c>
      <c r="H2318">
        <f>VLOOKUP(B2318,campaign!A:D,4,FALSE)</f>
        <v>62</v>
      </c>
    </row>
    <row r="2319" spans="1:8" x14ac:dyDescent="0.25">
      <c r="A2319" t="s">
        <v>3063</v>
      </c>
      <c r="B2319" t="s">
        <v>3923</v>
      </c>
      <c r="C2319" s="1">
        <v>44761</v>
      </c>
      <c r="D2319" s="1">
        <v>44761</v>
      </c>
      <c r="E2319" s="1">
        <f t="shared" si="108"/>
        <v>44743</v>
      </c>
      <c r="F2319">
        <f t="shared" si="109"/>
        <v>0</v>
      </c>
      <c r="G2319" t="str">
        <f t="shared" si="110"/>
        <v>Jul-22</v>
      </c>
      <c r="H2319">
        <f>VLOOKUP(B2319,campaign!A:D,4,FALSE)</f>
        <v>26</v>
      </c>
    </row>
    <row r="2320" spans="1:8" x14ac:dyDescent="0.25">
      <c r="A2320" t="s">
        <v>3063</v>
      </c>
      <c r="B2320" t="s">
        <v>3923</v>
      </c>
      <c r="C2320" s="1">
        <v>44761</v>
      </c>
      <c r="D2320" s="1">
        <v>44797</v>
      </c>
      <c r="E2320" s="1">
        <f t="shared" si="108"/>
        <v>44743</v>
      </c>
      <c r="F2320">
        <f t="shared" si="109"/>
        <v>1</v>
      </c>
      <c r="G2320" t="str">
        <f t="shared" si="110"/>
        <v>Aug-22</v>
      </c>
      <c r="H2320">
        <f>VLOOKUP(B2320,campaign!A:D,4,FALSE)</f>
        <v>26</v>
      </c>
    </row>
    <row r="2321" spans="1:8" x14ac:dyDescent="0.25">
      <c r="A2321" t="s">
        <v>3063</v>
      </c>
      <c r="B2321" t="s">
        <v>3923</v>
      </c>
      <c r="C2321" s="1">
        <v>44761</v>
      </c>
      <c r="D2321" s="1">
        <v>44836</v>
      </c>
      <c r="E2321" s="1">
        <f t="shared" si="108"/>
        <v>44743</v>
      </c>
      <c r="F2321">
        <f t="shared" si="109"/>
        <v>2</v>
      </c>
      <c r="G2321" t="str">
        <f t="shared" si="110"/>
        <v>Oct-22</v>
      </c>
      <c r="H2321">
        <f>VLOOKUP(B2321,campaign!A:D,4,FALSE)</f>
        <v>26</v>
      </c>
    </row>
    <row r="2322" spans="1:8" x14ac:dyDescent="0.25">
      <c r="A2322" t="s">
        <v>3063</v>
      </c>
      <c r="B2322" t="s">
        <v>3923</v>
      </c>
      <c r="C2322" s="1">
        <v>44761</v>
      </c>
      <c r="D2322" s="1">
        <v>44920</v>
      </c>
      <c r="E2322" s="1">
        <f t="shared" si="108"/>
        <v>44743</v>
      </c>
      <c r="F2322">
        <f t="shared" si="109"/>
        <v>5</v>
      </c>
      <c r="G2322" t="str">
        <f t="shared" si="110"/>
        <v>Dec-22</v>
      </c>
      <c r="H2322">
        <f>VLOOKUP(B2322,campaign!A:D,4,FALSE)</f>
        <v>26</v>
      </c>
    </row>
    <row r="2323" spans="1:8" x14ac:dyDescent="0.25">
      <c r="A2323" t="s">
        <v>3063</v>
      </c>
      <c r="B2323" t="s">
        <v>3923</v>
      </c>
      <c r="C2323" s="1">
        <v>44761</v>
      </c>
      <c r="D2323" s="1">
        <v>44927</v>
      </c>
      <c r="E2323" s="1">
        <f t="shared" si="108"/>
        <v>44743</v>
      </c>
      <c r="F2323">
        <f t="shared" si="109"/>
        <v>5</v>
      </c>
      <c r="G2323" t="str">
        <f t="shared" si="110"/>
        <v>Jan-23</v>
      </c>
      <c r="H2323">
        <f>VLOOKUP(B2323,campaign!A:D,4,FALSE)</f>
        <v>26</v>
      </c>
    </row>
    <row r="2324" spans="1:8" x14ac:dyDescent="0.25">
      <c r="A2324" t="s">
        <v>3063</v>
      </c>
      <c r="B2324" t="s">
        <v>3923</v>
      </c>
      <c r="C2324" s="1">
        <v>44761</v>
      </c>
      <c r="D2324" s="1">
        <v>45012</v>
      </c>
      <c r="E2324" s="1">
        <f t="shared" si="108"/>
        <v>44743</v>
      </c>
      <c r="F2324">
        <f t="shared" si="109"/>
        <v>8</v>
      </c>
      <c r="G2324" t="str">
        <f t="shared" si="110"/>
        <v>Mar-23</v>
      </c>
      <c r="H2324">
        <f>VLOOKUP(B2324,campaign!A:D,4,FALSE)</f>
        <v>26</v>
      </c>
    </row>
    <row r="2325" spans="1:8" x14ac:dyDescent="0.25">
      <c r="A2325" t="s">
        <v>3063</v>
      </c>
      <c r="B2325" t="s">
        <v>3923</v>
      </c>
      <c r="C2325" s="1">
        <v>44761</v>
      </c>
      <c r="D2325" s="1">
        <v>45077</v>
      </c>
      <c r="E2325" s="1">
        <f t="shared" si="108"/>
        <v>44743</v>
      </c>
      <c r="F2325">
        <f t="shared" si="109"/>
        <v>10</v>
      </c>
      <c r="G2325" t="str">
        <f t="shared" si="110"/>
        <v>May-23</v>
      </c>
      <c r="H2325">
        <f>VLOOKUP(B2325,campaign!A:D,4,FALSE)</f>
        <v>26</v>
      </c>
    </row>
    <row r="2326" spans="1:8" x14ac:dyDescent="0.25">
      <c r="A2326" t="s">
        <v>3063</v>
      </c>
      <c r="B2326" t="s">
        <v>3928</v>
      </c>
      <c r="C2326" s="1">
        <v>44872</v>
      </c>
      <c r="D2326" s="1">
        <v>44872</v>
      </c>
      <c r="E2326" s="1">
        <f t="shared" si="108"/>
        <v>44866</v>
      </c>
      <c r="F2326">
        <f t="shared" si="109"/>
        <v>0</v>
      </c>
      <c r="G2326" t="str">
        <f t="shared" si="110"/>
        <v>Nov-22</v>
      </c>
      <c r="H2326">
        <f>VLOOKUP(B2326,campaign!A:D,4,FALSE)</f>
        <v>75</v>
      </c>
    </row>
    <row r="2327" spans="1:8" x14ac:dyDescent="0.25">
      <c r="A2327" t="s">
        <v>3063</v>
      </c>
      <c r="B2327" t="s">
        <v>3928</v>
      </c>
      <c r="C2327" s="1">
        <v>44872</v>
      </c>
      <c r="D2327" s="1">
        <v>44934</v>
      </c>
      <c r="E2327" s="1">
        <f t="shared" si="108"/>
        <v>44866</v>
      </c>
      <c r="F2327">
        <f t="shared" si="109"/>
        <v>2</v>
      </c>
      <c r="G2327" t="str">
        <f t="shared" si="110"/>
        <v>Jan-23</v>
      </c>
      <c r="H2327">
        <f>VLOOKUP(B2327,campaign!A:D,4,FALSE)</f>
        <v>75</v>
      </c>
    </row>
    <row r="2328" spans="1:8" x14ac:dyDescent="0.25">
      <c r="A2328" t="s">
        <v>3063</v>
      </c>
      <c r="B2328" t="s">
        <v>3928</v>
      </c>
      <c r="C2328" s="1">
        <v>44872</v>
      </c>
      <c r="D2328" s="1">
        <v>44970</v>
      </c>
      <c r="E2328" s="1">
        <f t="shared" si="108"/>
        <v>44866</v>
      </c>
      <c r="F2328">
        <f t="shared" si="109"/>
        <v>3</v>
      </c>
      <c r="G2328" t="str">
        <f t="shared" si="110"/>
        <v>Feb-23</v>
      </c>
      <c r="H2328">
        <f>VLOOKUP(B2328,campaign!A:D,4,FALSE)</f>
        <v>75</v>
      </c>
    </row>
    <row r="2329" spans="1:8" x14ac:dyDescent="0.25">
      <c r="A2329" t="s">
        <v>3063</v>
      </c>
      <c r="B2329" t="s">
        <v>3928</v>
      </c>
      <c r="C2329" s="1">
        <v>44872</v>
      </c>
      <c r="D2329" s="1">
        <v>44998</v>
      </c>
      <c r="E2329" s="1">
        <f t="shared" si="108"/>
        <v>44866</v>
      </c>
      <c r="F2329">
        <f t="shared" si="109"/>
        <v>4</v>
      </c>
      <c r="G2329" t="str">
        <f t="shared" si="110"/>
        <v>Mar-23</v>
      </c>
      <c r="H2329">
        <f>VLOOKUP(B2329,campaign!A:D,4,FALSE)</f>
        <v>75</v>
      </c>
    </row>
    <row r="2330" spans="1:8" x14ac:dyDescent="0.25">
      <c r="A2330" t="s">
        <v>3063</v>
      </c>
      <c r="B2330" t="s">
        <v>3928</v>
      </c>
      <c r="C2330" s="1">
        <v>44872</v>
      </c>
      <c r="D2330" s="1">
        <v>45038</v>
      </c>
      <c r="E2330" s="1">
        <f t="shared" si="108"/>
        <v>44866</v>
      </c>
      <c r="F2330">
        <f t="shared" si="109"/>
        <v>5</v>
      </c>
      <c r="G2330" t="str">
        <f t="shared" si="110"/>
        <v>Apr-23</v>
      </c>
      <c r="H2330">
        <f>VLOOKUP(B2330,campaign!A:D,4,FALSE)</f>
        <v>75</v>
      </c>
    </row>
    <row r="2331" spans="1:8" x14ac:dyDescent="0.25">
      <c r="A2331" t="s">
        <v>3063</v>
      </c>
      <c r="B2331" t="s">
        <v>3928</v>
      </c>
      <c r="C2331" s="1">
        <v>44872</v>
      </c>
      <c r="D2331" s="1">
        <v>45053</v>
      </c>
      <c r="E2331" s="1">
        <f t="shared" si="108"/>
        <v>44866</v>
      </c>
      <c r="F2331">
        <f t="shared" si="109"/>
        <v>6</v>
      </c>
      <c r="G2331" t="str">
        <f t="shared" si="110"/>
        <v>May-23</v>
      </c>
      <c r="H2331">
        <f>VLOOKUP(B2331,campaign!A:D,4,FALSE)</f>
        <v>75</v>
      </c>
    </row>
    <row r="2332" spans="1:8" x14ac:dyDescent="0.25">
      <c r="A2332" t="s">
        <v>3064</v>
      </c>
      <c r="B2332" t="s">
        <v>3950</v>
      </c>
      <c r="C2332" s="1">
        <v>44856</v>
      </c>
      <c r="D2332" s="1">
        <v>44856</v>
      </c>
      <c r="E2332" s="1">
        <f t="shared" si="108"/>
        <v>44835</v>
      </c>
      <c r="F2332">
        <f t="shared" si="109"/>
        <v>0</v>
      </c>
      <c r="G2332" t="str">
        <f t="shared" si="110"/>
        <v>Oct-22</v>
      </c>
      <c r="H2332">
        <f>VLOOKUP(B2332,campaign!A:D,4,FALSE)</f>
        <v>28</v>
      </c>
    </row>
    <row r="2333" spans="1:8" x14ac:dyDescent="0.25">
      <c r="A2333" t="s">
        <v>3064</v>
      </c>
      <c r="B2333" t="s">
        <v>3950</v>
      </c>
      <c r="C2333" s="1">
        <v>44856</v>
      </c>
      <c r="D2333" s="1">
        <v>44892</v>
      </c>
      <c r="E2333" s="1">
        <f t="shared" si="108"/>
        <v>44835</v>
      </c>
      <c r="F2333">
        <f t="shared" si="109"/>
        <v>1</v>
      </c>
      <c r="G2333" t="str">
        <f t="shared" si="110"/>
        <v>Nov-22</v>
      </c>
      <c r="H2333">
        <f>VLOOKUP(B2333,campaign!A:D,4,FALSE)</f>
        <v>28</v>
      </c>
    </row>
    <row r="2334" spans="1:8" x14ac:dyDescent="0.25">
      <c r="A2334" t="s">
        <v>3064</v>
      </c>
      <c r="B2334" t="s">
        <v>3950</v>
      </c>
      <c r="C2334" s="1">
        <v>44856</v>
      </c>
      <c r="D2334" s="1">
        <v>44919</v>
      </c>
      <c r="E2334" s="1">
        <f t="shared" si="108"/>
        <v>44835</v>
      </c>
      <c r="F2334">
        <f t="shared" si="109"/>
        <v>2</v>
      </c>
      <c r="G2334" t="str">
        <f t="shared" si="110"/>
        <v>Dec-22</v>
      </c>
      <c r="H2334">
        <f>VLOOKUP(B2334,campaign!A:D,4,FALSE)</f>
        <v>28</v>
      </c>
    </row>
    <row r="2335" spans="1:8" x14ac:dyDescent="0.25">
      <c r="A2335" t="s">
        <v>3064</v>
      </c>
      <c r="B2335" t="s">
        <v>3950</v>
      </c>
      <c r="C2335" s="1">
        <v>44856</v>
      </c>
      <c r="D2335" s="1">
        <v>44962</v>
      </c>
      <c r="E2335" s="1">
        <f t="shared" si="108"/>
        <v>44835</v>
      </c>
      <c r="F2335">
        <f t="shared" si="109"/>
        <v>3</v>
      </c>
      <c r="G2335" t="str">
        <f t="shared" si="110"/>
        <v>Feb-23</v>
      </c>
      <c r="H2335">
        <f>VLOOKUP(B2335,campaign!A:D,4,FALSE)</f>
        <v>28</v>
      </c>
    </row>
    <row r="2336" spans="1:8" x14ac:dyDescent="0.25">
      <c r="A2336" t="s">
        <v>3064</v>
      </c>
      <c r="B2336" t="s">
        <v>3950</v>
      </c>
      <c r="C2336" s="1">
        <v>44856</v>
      </c>
      <c r="D2336" s="1">
        <v>45014</v>
      </c>
      <c r="E2336" s="1">
        <f t="shared" si="108"/>
        <v>44835</v>
      </c>
      <c r="F2336">
        <f t="shared" si="109"/>
        <v>5</v>
      </c>
      <c r="G2336" t="str">
        <f t="shared" si="110"/>
        <v>Mar-23</v>
      </c>
      <c r="H2336">
        <f>VLOOKUP(B2336,campaign!A:D,4,FALSE)</f>
        <v>28</v>
      </c>
    </row>
    <row r="2337" spans="1:8" x14ac:dyDescent="0.25">
      <c r="A2337" t="s">
        <v>3064</v>
      </c>
      <c r="B2337" t="s">
        <v>3950</v>
      </c>
      <c r="C2337" s="1">
        <v>44856</v>
      </c>
      <c r="D2337" s="1">
        <v>45070</v>
      </c>
      <c r="E2337" s="1">
        <f t="shared" si="108"/>
        <v>44835</v>
      </c>
      <c r="F2337">
        <f t="shared" si="109"/>
        <v>7</v>
      </c>
      <c r="G2337" t="str">
        <f t="shared" si="110"/>
        <v>May-23</v>
      </c>
      <c r="H2337">
        <f>VLOOKUP(B2337,campaign!A:D,4,FALSE)</f>
        <v>28</v>
      </c>
    </row>
    <row r="2338" spans="1:8" x14ac:dyDescent="0.25">
      <c r="A2338" t="s">
        <v>3064</v>
      </c>
      <c r="B2338" t="s">
        <v>3922</v>
      </c>
      <c r="C2338" s="1">
        <v>44993</v>
      </c>
      <c r="D2338" s="1">
        <v>44993</v>
      </c>
      <c r="E2338" s="1">
        <f t="shared" si="108"/>
        <v>44986</v>
      </c>
      <c r="F2338">
        <f t="shared" si="109"/>
        <v>0</v>
      </c>
      <c r="G2338" t="str">
        <f t="shared" si="110"/>
        <v>Mar-23</v>
      </c>
      <c r="H2338">
        <f>VLOOKUP(B2338,campaign!A:D,4,FALSE)</f>
        <v>62</v>
      </c>
    </row>
    <row r="2339" spans="1:8" x14ac:dyDescent="0.25">
      <c r="A2339" t="s">
        <v>3064</v>
      </c>
      <c r="B2339" t="s">
        <v>3922</v>
      </c>
      <c r="C2339" s="1">
        <v>44993</v>
      </c>
      <c r="D2339" s="1">
        <v>45036</v>
      </c>
      <c r="E2339" s="1">
        <f t="shared" si="108"/>
        <v>44986</v>
      </c>
      <c r="F2339">
        <f t="shared" si="109"/>
        <v>1</v>
      </c>
      <c r="G2339" t="str">
        <f t="shared" si="110"/>
        <v>Apr-23</v>
      </c>
      <c r="H2339">
        <f>VLOOKUP(B2339,campaign!A:D,4,FALSE)</f>
        <v>62</v>
      </c>
    </row>
    <row r="2340" spans="1:8" x14ac:dyDescent="0.25">
      <c r="A2340" t="s">
        <v>3064</v>
      </c>
      <c r="B2340" t="s">
        <v>3922</v>
      </c>
      <c r="C2340" s="1">
        <v>44993</v>
      </c>
      <c r="D2340" s="1">
        <v>45055</v>
      </c>
      <c r="E2340" s="1">
        <f t="shared" si="108"/>
        <v>44986</v>
      </c>
      <c r="F2340">
        <f t="shared" si="109"/>
        <v>2</v>
      </c>
      <c r="G2340" t="str">
        <f t="shared" si="110"/>
        <v>May-23</v>
      </c>
      <c r="H2340">
        <f>VLOOKUP(B2340,campaign!A:D,4,FALSE)</f>
        <v>62</v>
      </c>
    </row>
    <row r="2341" spans="1:8" x14ac:dyDescent="0.25">
      <c r="A2341" t="s">
        <v>3064</v>
      </c>
      <c r="B2341" t="s">
        <v>3952</v>
      </c>
      <c r="C2341" s="1">
        <v>44998</v>
      </c>
      <c r="D2341" s="1">
        <v>44998</v>
      </c>
      <c r="E2341" s="1">
        <f t="shared" si="108"/>
        <v>44986</v>
      </c>
      <c r="F2341">
        <f t="shared" si="109"/>
        <v>0</v>
      </c>
      <c r="G2341" t="str">
        <f t="shared" si="110"/>
        <v>Mar-23</v>
      </c>
      <c r="H2341">
        <f>VLOOKUP(B2341,campaign!A:D,4,FALSE)</f>
        <v>16</v>
      </c>
    </row>
    <row r="2342" spans="1:8" x14ac:dyDescent="0.25">
      <c r="A2342" t="s">
        <v>3064</v>
      </c>
      <c r="B2342" t="s">
        <v>3952</v>
      </c>
      <c r="C2342" s="1">
        <v>44998</v>
      </c>
      <c r="D2342" s="1">
        <v>45035</v>
      </c>
      <c r="E2342" s="1">
        <f t="shared" si="108"/>
        <v>44986</v>
      </c>
      <c r="F2342">
        <f t="shared" si="109"/>
        <v>1</v>
      </c>
      <c r="G2342" t="str">
        <f t="shared" si="110"/>
        <v>Apr-23</v>
      </c>
      <c r="H2342">
        <f>VLOOKUP(B2342,campaign!A:D,4,FALSE)</f>
        <v>16</v>
      </c>
    </row>
    <row r="2343" spans="1:8" x14ac:dyDescent="0.25">
      <c r="A2343" t="s">
        <v>3064</v>
      </c>
      <c r="B2343" t="s">
        <v>3952</v>
      </c>
      <c r="C2343" s="1">
        <v>44998</v>
      </c>
      <c r="D2343" s="1">
        <v>45073</v>
      </c>
      <c r="E2343" s="1">
        <f t="shared" si="108"/>
        <v>44986</v>
      </c>
      <c r="F2343">
        <f t="shared" si="109"/>
        <v>2</v>
      </c>
      <c r="G2343" t="str">
        <f t="shared" si="110"/>
        <v>May-23</v>
      </c>
      <c r="H2343">
        <f>VLOOKUP(B2343,campaign!A:D,4,FALSE)</f>
        <v>16</v>
      </c>
    </row>
    <row r="2344" spans="1:8" x14ac:dyDescent="0.25">
      <c r="A2344" t="s">
        <v>3065</v>
      </c>
      <c r="B2344" t="s">
        <v>3929</v>
      </c>
      <c r="C2344" s="1">
        <v>44605</v>
      </c>
      <c r="D2344" s="1">
        <v>44605</v>
      </c>
      <c r="E2344" s="1">
        <f t="shared" si="108"/>
        <v>44593</v>
      </c>
      <c r="F2344">
        <f t="shared" si="109"/>
        <v>0</v>
      </c>
      <c r="G2344" t="str">
        <f t="shared" si="110"/>
        <v>Feb-22</v>
      </c>
      <c r="H2344">
        <f>VLOOKUP(B2344,campaign!A:D,4,FALSE)</f>
        <v>66</v>
      </c>
    </row>
    <row r="2345" spans="1:8" x14ac:dyDescent="0.25">
      <c r="A2345" t="s">
        <v>3065</v>
      </c>
      <c r="B2345" t="s">
        <v>3929</v>
      </c>
      <c r="C2345" s="1">
        <v>44605</v>
      </c>
      <c r="D2345" s="1">
        <v>44671</v>
      </c>
      <c r="E2345" s="1">
        <f t="shared" si="108"/>
        <v>44593</v>
      </c>
      <c r="F2345">
        <f t="shared" si="109"/>
        <v>2</v>
      </c>
      <c r="G2345" t="str">
        <f t="shared" si="110"/>
        <v>Apr-22</v>
      </c>
      <c r="H2345">
        <f>VLOOKUP(B2345,campaign!A:D,4,FALSE)</f>
        <v>66</v>
      </c>
    </row>
    <row r="2346" spans="1:8" x14ac:dyDescent="0.25">
      <c r="A2346" t="s">
        <v>3065</v>
      </c>
      <c r="B2346" t="s">
        <v>3929</v>
      </c>
      <c r="C2346" s="1">
        <v>44605</v>
      </c>
      <c r="D2346" s="1">
        <v>44733</v>
      </c>
      <c r="E2346" s="1">
        <f t="shared" si="108"/>
        <v>44593</v>
      </c>
      <c r="F2346">
        <f t="shared" si="109"/>
        <v>4</v>
      </c>
      <c r="G2346" t="str">
        <f t="shared" si="110"/>
        <v>Jun-22</v>
      </c>
      <c r="H2346">
        <f>VLOOKUP(B2346,campaign!A:D,4,FALSE)</f>
        <v>66</v>
      </c>
    </row>
    <row r="2347" spans="1:8" x14ac:dyDescent="0.25">
      <c r="A2347" t="s">
        <v>3065</v>
      </c>
      <c r="B2347" t="s">
        <v>3929</v>
      </c>
      <c r="C2347" s="1">
        <v>44605</v>
      </c>
      <c r="D2347" s="1">
        <v>44761</v>
      </c>
      <c r="E2347" s="1">
        <f t="shared" si="108"/>
        <v>44593</v>
      </c>
      <c r="F2347">
        <f t="shared" si="109"/>
        <v>5</v>
      </c>
      <c r="G2347" t="str">
        <f t="shared" si="110"/>
        <v>Jul-22</v>
      </c>
      <c r="H2347">
        <f>VLOOKUP(B2347,campaign!A:D,4,FALSE)</f>
        <v>66</v>
      </c>
    </row>
    <row r="2348" spans="1:8" x14ac:dyDescent="0.25">
      <c r="A2348" t="s">
        <v>3065</v>
      </c>
      <c r="B2348" t="s">
        <v>3929</v>
      </c>
      <c r="C2348" s="1">
        <v>44605</v>
      </c>
      <c r="D2348" s="1">
        <v>44818</v>
      </c>
      <c r="E2348" s="1">
        <f t="shared" si="108"/>
        <v>44593</v>
      </c>
      <c r="F2348">
        <f t="shared" si="109"/>
        <v>7</v>
      </c>
      <c r="G2348" t="str">
        <f t="shared" si="110"/>
        <v>Sep-22</v>
      </c>
      <c r="H2348">
        <f>VLOOKUP(B2348,campaign!A:D,4,FALSE)</f>
        <v>66</v>
      </c>
    </row>
    <row r="2349" spans="1:8" x14ac:dyDescent="0.25">
      <c r="A2349" t="s">
        <v>3065</v>
      </c>
      <c r="B2349" t="s">
        <v>3929</v>
      </c>
      <c r="C2349" s="1">
        <v>44605</v>
      </c>
      <c r="D2349" s="1">
        <v>44849</v>
      </c>
      <c r="E2349" s="1">
        <f t="shared" si="108"/>
        <v>44593</v>
      </c>
      <c r="F2349">
        <f t="shared" si="109"/>
        <v>8</v>
      </c>
      <c r="G2349" t="str">
        <f t="shared" si="110"/>
        <v>Oct-22</v>
      </c>
      <c r="H2349">
        <f>VLOOKUP(B2349,campaign!A:D,4,FALSE)</f>
        <v>66</v>
      </c>
    </row>
    <row r="2350" spans="1:8" x14ac:dyDescent="0.25">
      <c r="A2350" t="s">
        <v>3065</v>
      </c>
      <c r="B2350" t="s">
        <v>3929</v>
      </c>
      <c r="C2350" s="1">
        <v>44605</v>
      </c>
      <c r="D2350" s="1">
        <v>44887</v>
      </c>
      <c r="E2350" s="1">
        <f t="shared" si="108"/>
        <v>44593</v>
      </c>
      <c r="F2350">
        <f t="shared" si="109"/>
        <v>9</v>
      </c>
      <c r="G2350" t="str">
        <f t="shared" si="110"/>
        <v>Nov-22</v>
      </c>
      <c r="H2350">
        <f>VLOOKUP(B2350,campaign!A:D,4,FALSE)</f>
        <v>66</v>
      </c>
    </row>
    <row r="2351" spans="1:8" x14ac:dyDescent="0.25">
      <c r="A2351" t="s">
        <v>3065</v>
      </c>
      <c r="B2351" t="s">
        <v>3929</v>
      </c>
      <c r="C2351" s="1">
        <v>44605</v>
      </c>
      <c r="D2351" s="1">
        <v>44920</v>
      </c>
      <c r="E2351" s="1">
        <f t="shared" si="108"/>
        <v>44593</v>
      </c>
      <c r="F2351">
        <f t="shared" si="109"/>
        <v>10</v>
      </c>
      <c r="G2351" t="str">
        <f t="shared" si="110"/>
        <v>Dec-22</v>
      </c>
      <c r="H2351">
        <f>VLOOKUP(B2351,campaign!A:D,4,FALSE)</f>
        <v>66</v>
      </c>
    </row>
    <row r="2352" spans="1:8" x14ac:dyDescent="0.25">
      <c r="A2352" t="s">
        <v>3065</v>
      </c>
      <c r="B2352" t="s">
        <v>3929</v>
      </c>
      <c r="C2352" s="1">
        <v>44605</v>
      </c>
      <c r="D2352" s="1">
        <v>45006</v>
      </c>
      <c r="E2352" s="1">
        <f t="shared" si="108"/>
        <v>44593</v>
      </c>
      <c r="F2352">
        <f t="shared" si="109"/>
        <v>13</v>
      </c>
      <c r="G2352" t="str">
        <f t="shared" si="110"/>
        <v>Mar-23</v>
      </c>
      <c r="H2352">
        <f>VLOOKUP(B2352,campaign!A:D,4,FALSE)</f>
        <v>66</v>
      </c>
    </row>
    <row r="2353" spans="1:8" x14ac:dyDescent="0.25">
      <c r="A2353" t="s">
        <v>3065</v>
      </c>
      <c r="B2353" t="s">
        <v>3927</v>
      </c>
      <c r="C2353" s="1">
        <v>45042</v>
      </c>
      <c r="D2353" s="1">
        <v>45042</v>
      </c>
      <c r="E2353" s="1">
        <f t="shared" si="108"/>
        <v>45017</v>
      </c>
      <c r="F2353">
        <f t="shared" si="109"/>
        <v>0</v>
      </c>
      <c r="G2353" t="str">
        <f t="shared" si="110"/>
        <v>Apr-23</v>
      </c>
      <c r="H2353">
        <f>VLOOKUP(B2353,campaign!A:D,4,FALSE)</f>
        <v>27</v>
      </c>
    </row>
    <row r="2354" spans="1:8" x14ac:dyDescent="0.25">
      <c r="A2354" t="s">
        <v>3065</v>
      </c>
      <c r="B2354" t="s">
        <v>3927</v>
      </c>
      <c r="C2354" s="1">
        <v>45042</v>
      </c>
      <c r="D2354" s="1">
        <v>45073</v>
      </c>
      <c r="E2354" s="1">
        <f t="shared" si="108"/>
        <v>45017</v>
      </c>
      <c r="F2354">
        <f t="shared" si="109"/>
        <v>1</v>
      </c>
      <c r="G2354" t="str">
        <f t="shared" si="110"/>
        <v>May-23</v>
      </c>
      <c r="H2354">
        <f>VLOOKUP(B2354,campaign!A:D,4,FALSE)</f>
        <v>27</v>
      </c>
    </row>
    <row r="2355" spans="1:8" x14ac:dyDescent="0.25">
      <c r="A2355" t="s">
        <v>3065</v>
      </c>
      <c r="B2355" t="s">
        <v>3927</v>
      </c>
      <c r="C2355" s="1">
        <v>45042</v>
      </c>
      <c r="D2355" s="1">
        <v>45082</v>
      </c>
      <c r="E2355" s="1">
        <f t="shared" si="108"/>
        <v>45017</v>
      </c>
      <c r="F2355">
        <f t="shared" si="109"/>
        <v>1</v>
      </c>
      <c r="G2355" t="str">
        <f t="shared" si="110"/>
        <v>Jun-23</v>
      </c>
      <c r="H2355">
        <f>VLOOKUP(B2355,campaign!A:D,4,FALSE)</f>
        <v>27</v>
      </c>
    </row>
    <row r="2356" spans="1:8" x14ac:dyDescent="0.25">
      <c r="A2356" t="s">
        <v>3066</v>
      </c>
      <c r="B2356" t="s">
        <v>3953</v>
      </c>
      <c r="C2356" s="1">
        <v>44965</v>
      </c>
      <c r="D2356" s="1">
        <v>44965</v>
      </c>
      <c r="E2356" s="1">
        <f t="shared" si="108"/>
        <v>44958</v>
      </c>
      <c r="F2356">
        <f t="shared" si="109"/>
        <v>0</v>
      </c>
      <c r="G2356" t="str">
        <f t="shared" si="110"/>
        <v>Feb-23</v>
      </c>
      <c r="H2356">
        <f>VLOOKUP(B2356,campaign!A:D,4,FALSE)</f>
        <v>29</v>
      </c>
    </row>
    <row r="2357" spans="1:8" x14ac:dyDescent="0.25">
      <c r="A2357" t="s">
        <v>3066</v>
      </c>
      <c r="B2357" t="s">
        <v>3953</v>
      </c>
      <c r="C2357" s="1">
        <v>44965</v>
      </c>
      <c r="D2357" s="1">
        <v>45004</v>
      </c>
      <c r="E2357" s="1">
        <f t="shared" si="108"/>
        <v>44958</v>
      </c>
      <c r="F2357">
        <f t="shared" si="109"/>
        <v>1</v>
      </c>
      <c r="G2357" t="str">
        <f t="shared" si="110"/>
        <v>Mar-23</v>
      </c>
      <c r="H2357">
        <f>VLOOKUP(B2357,campaign!A:D,4,FALSE)</f>
        <v>29</v>
      </c>
    </row>
    <row r="2358" spans="1:8" x14ac:dyDescent="0.25">
      <c r="A2358" t="s">
        <v>3066</v>
      </c>
      <c r="B2358" t="s">
        <v>3953</v>
      </c>
      <c r="C2358" s="1">
        <v>44965</v>
      </c>
      <c r="D2358" s="1">
        <v>45028</v>
      </c>
      <c r="E2358" s="1">
        <f t="shared" si="108"/>
        <v>44958</v>
      </c>
      <c r="F2358">
        <f t="shared" si="109"/>
        <v>2</v>
      </c>
      <c r="G2358" t="str">
        <f t="shared" si="110"/>
        <v>Apr-23</v>
      </c>
      <c r="H2358">
        <f>VLOOKUP(B2358,campaign!A:D,4,FALSE)</f>
        <v>29</v>
      </c>
    </row>
    <row r="2359" spans="1:8" x14ac:dyDescent="0.25">
      <c r="A2359" t="s">
        <v>3066</v>
      </c>
      <c r="B2359" t="s">
        <v>3953</v>
      </c>
      <c r="C2359" s="1">
        <v>44965</v>
      </c>
      <c r="D2359" s="1">
        <v>45060</v>
      </c>
      <c r="E2359" s="1">
        <f t="shared" si="108"/>
        <v>44958</v>
      </c>
      <c r="F2359">
        <f t="shared" si="109"/>
        <v>3</v>
      </c>
      <c r="G2359" t="str">
        <f t="shared" si="110"/>
        <v>May-23</v>
      </c>
      <c r="H2359">
        <f>VLOOKUP(B2359,campaign!A:D,4,FALSE)</f>
        <v>29</v>
      </c>
    </row>
    <row r="2360" spans="1:8" x14ac:dyDescent="0.25">
      <c r="A2360" t="s">
        <v>3066</v>
      </c>
      <c r="B2360" t="s">
        <v>3922</v>
      </c>
      <c r="C2360" s="1">
        <v>45043</v>
      </c>
      <c r="D2360" s="1">
        <v>45043</v>
      </c>
      <c r="E2360" s="1">
        <f t="shared" si="108"/>
        <v>45017</v>
      </c>
      <c r="F2360">
        <f t="shared" si="109"/>
        <v>0</v>
      </c>
      <c r="G2360" t="str">
        <f t="shared" si="110"/>
        <v>Apr-23</v>
      </c>
      <c r="H2360">
        <f>VLOOKUP(B2360,campaign!A:D,4,FALSE)</f>
        <v>62</v>
      </c>
    </row>
    <row r="2361" spans="1:8" x14ac:dyDescent="0.25">
      <c r="A2361" t="s">
        <v>3066</v>
      </c>
      <c r="B2361" t="s">
        <v>3922</v>
      </c>
      <c r="C2361" s="1">
        <v>45043</v>
      </c>
      <c r="D2361" s="1">
        <v>45073</v>
      </c>
      <c r="E2361" s="1">
        <f t="shared" si="108"/>
        <v>45017</v>
      </c>
      <c r="F2361">
        <f t="shared" si="109"/>
        <v>1</v>
      </c>
      <c r="G2361" t="str">
        <f t="shared" si="110"/>
        <v>May-23</v>
      </c>
      <c r="H2361">
        <f>VLOOKUP(B2361,campaign!A:D,4,FALSE)</f>
        <v>62</v>
      </c>
    </row>
    <row r="2362" spans="1:8" x14ac:dyDescent="0.25">
      <c r="A2362" t="s">
        <v>3066</v>
      </c>
      <c r="B2362" t="s">
        <v>3922</v>
      </c>
      <c r="C2362" s="1">
        <v>45043</v>
      </c>
      <c r="D2362" s="1">
        <v>45088</v>
      </c>
      <c r="E2362" s="1">
        <f t="shared" si="108"/>
        <v>45017</v>
      </c>
      <c r="F2362">
        <f t="shared" si="109"/>
        <v>1</v>
      </c>
      <c r="G2362" t="str">
        <f t="shared" si="110"/>
        <v>Jun-23</v>
      </c>
      <c r="H2362">
        <f>VLOOKUP(B2362,campaign!A:D,4,FALSE)</f>
        <v>62</v>
      </c>
    </row>
    <row r="2363" spans="1:8" x14ac:dyDescent="0.25">
      <c r="A2363" t="s">
        <v>3067</v>
      </c>
      <c r="B2363" t="s">
        <v>3924</v>
      </c>
      <c r="C2363" s="1">
        <v>44727</v>
      </c>
      <c r="D2363" s="1">
        <v>44727</v>
      </c>
      <c r="E2363" s="1">
        <f t="shared" si="108"/>
        <v>44713</v>
      </c>
      <c r="F2363">
        <f t="shared" si="109"/>
        <v>0</v>
      </c>
      <c r="G2363" t="str">
        <f t="shared" si="110"/>
        <v>Jun-22</v>
      </c>
      <c r="H2363">
        <f>VLOOKUP(B2363,campaign!A:D,4,FALSE)</f>
        <v>22</v>
      </c>
    </row>
    <row r="2364" spans="1:8" x14ac:dyDescent="0.25">
      <c r="A2364" t="s">
        <v>3067</v>
      </c>
      <c r="B2364" t="s">
        <v>3924</v>
      </c>
      <c r="C2364" s="1">
        <v>44727</v>
      </c>
      <c r="D2364" s="1">
        <v>44769</v>
      </c>
      <c r="E2364" s="1">
        <f t="shared" si="108"/>
        <v>44713</v>
      </c>
      <c r="F2364">
        <f t="shared" si="109"/>
        <v>1</v>
      </c>
      <c r="G2364" t="str">
        <f t="shared" si="110"/>
        <v>Jul-22</v>
      </c>
      <c r="H2364">
        <f>VLOOKUP(B2364,campaign!A:D,4,FALSE)</f>
        <v>22</v>
      </c>
    </row>
    <row r="2365" spans="1:8" x14ac:dyDescent="0.25">
      <c r="A2365" t="s">
        <v>3067</v>
      </c>
      <c r="B2365" t="s">
        <v>3924</v>
      </c>
      <c r="C2365" s="1">
        <v>44727</v>
      </c>
      <c r="D2365" s="1">
        <v>44794</v>
      </c>
      <c r="E2365" s="1">
        <f t="shared" si="108"/>
        <v>44713</v>
      </c>
      <c r="F2365">
        <f t="shared" si="109"/>
        <v>2</v>
      </c>
      <c r="G2365" t="str">
        <f t="shared" si="110"/>
        <v>Aug-22</v>
      </c>
      <c r="H2365">
        <f>VLOOKUP(B2365,campaign!A:D,4,FALSE)</f>
        <v>22</v>
      </c>
    </row>
    <row r="2366" spans="1:8" x14ac:dyDescent="0.25">
      <c r="A2366" t="s">
        <v>3067</v>
      </c>
      <c r="B2366" t="s">
        <v>3924</v>
      </c>
      <c r="C2366" s="1">
        <v>44727</v>
      </c>
      <c r="D2366" s="1">
        <v>44820</v>
      </c>
      <c r="E2366" s="1">
        <f t="shared" si="108"/>
        <v>44713</v>
      </c>
      <c r="F2366">
        <f t="shared" si="109"/>
        <v>3</v>
      </c>
      <c r="G2366" t="str">
        <f t="shared" si="110"/>
        <v>Sep-22</v>
      </c>
      <c r="H2366">
        <f>VLOOKUP(B2366,campaign!A:D,4,FALSE)</f>
        <v>22</v>
      </c>
    </row>
    <row r="2367" spans="1:8" x14ac:dyDescent="0.25">
      <c r="A2367" t="s">
        <v>3067</v>
      </c>
      <c r="B2367" t="s">
        <v>3924</v>
      </c>
      <c r="C2367" s="1">
        <v>44727</v>
      </c>
      <c r="D2367" s="1">
        <v>44851</v>
      </c>
      <c r="E2367" s="1">
        <f t="shared" si="108"/>
        <v>44713</v>
      </c>
      <c r="F2367">
        <f t="shared" si="109"/>
        <v>4</v>
      </c>
      <c r="G2367" t="str">
        <f t="shared" si="110"/>
        <v>Oct-22</v>
      </c>
      <c r="H2367">
        <f>VLOOKUP(B2367,campaign!A:D,4,FALSE)</f>
        <v>22</v>
      </c>
    </row>
    <row r="2368" spans="1:8" x14ac:dyDescent="0.25">
      <c r="A2368" t="s">
        <v>3067</v>
      </c>
      <c r="B2368" t="s">
        <v>3924</v>
      </c>
      <c r="C2368" s="1">
        <v>44727</v>
      </c>
      <c r="D2368" s="1">
        <v>44888</v>
      </c>
      <c r="E2368" s="1">
        <f t="shared" si="108"/>
        <v>44713</v>
      </c>
      <c r="F2368">
        <f t="shared" si="109"/>
        <v>5</v>
      </c>
      <c r="G2368" t="str">
        <f t="shared" si="110"/>
        <v>Nov-22</v>
      </c>
      <c r="H2368">
        <f>VLOOKUP(B2368,campaign!A:D,4,FALSE)</f>
        <v>22</v>
      </c>
    </row>
    <row r="2369" spans="1:8" x14ac:dyDescent="0.25">
      <c r="A2369" t="s">
        <v>3067</v>
      </c>
      <c r="B2369" t="s">
        <v>3924</v>
      </c>
      <c r="C2369" s="1">
        <v>44727</v>
      </c>
      <c r="D2369" s="1">
        <v>44913</v>
      </c>
      <c r="E2369" s="1">
        <f t="shared" si="108"/>
        <v>44713</v>
      </c>
      <c r="F2369">
        <f t="shared" si="109"/>
        <v>6</v>
      </c>
      <c r="G2369" t="str">
        <f t="shared" si="110"/>
        <v>Dec-22</v>
      </c>
      <c r="H2369">
        <f>VLOOKUP(B2369,campaign!A:D,4,FALSE)</f>
        <v>22</v>
      </c>
    </row>
    <row r="2370" spans="1:8" x14ac:dyDescent="0.25">
      <c r="A2370" t="s">
        <v>3067</v>
      </c>
      <c r="B2370" t="s">
        <v>3924</v>
      </c>
      <c r="C2370" s="1">
        <v>44727</v>
      </c>
      <c r="D2370" s="1">
        <v>44981</v>
      </c>
      <c r="E2370" s="1">
        <f t="shared" si="108"/>
        <v>44713</v>
      </c>
      <c r="F2370">
        <f t="shared" si="109"/>
        <v>8</v>
      </c>
      <c r="G2370" t="str">
        <f t="shared" si="110"/>
        <v>Feb-23</v>
      </c>
      <c r="H2370">
        <f>VLOOKUP(B2370,campaign!A:D,4,FALSE)</f>
        <v>22</v>
      </c>
    </row>
    <row r="2371" spans="1:8" x14ac:dyDescent="0.25">
      <c r="A2371" t="s">
        <v>3067</v>
      </c>
      <c r="B2371" t="s">
        <v>3924</v>
      </c>
      <c r="C2371" s="1">
        <v>44727</v>
      </c>
      <c r="D2371" s="1">
        <v>45008</v>
      </c>
      <c r="E2371" s="1">
        <f t="shared" ref="E2371:E2434" si="111">DATE(YEAR(C2371),MONTH(C2371),1)</f>
        <v>44713</v>
      </c>
      <c r="F2371">
        <f t="shared" ref="F2371:F2434" si="112">DATEDIF(C2371,D2371,"M")</f>
        <v>9</v>
      </c>
      <c r="G2371" t="str">
        <f t="shared" ref="G2371:G2434" si="113">TEXT(D2371,"mmm-yy")</f>
        <v>Mar-23</v>
      </c>
      <c r="H2371">
        <f>VLOOKUP(B2371,campaign!A:D,4,FALSE)</f>
        <v>22</v>
      </c>
    </row>
    <row r="2372" spans="1:8" x14ac:dyDescent="0.25">
      <c r="A2372" t="s">
        <v>3067</v>
      </c>
      <c r="B2372" t="s">
        <v>3924</v>
      </c>
      <c r="C2372" s="1">
        <v>44727</v>
      </c>
      <c r="D2372" s="1">
        <v>45046</v>
      </c>
      <c r="E2372" s="1">
        <f t="shared" si="111"/>
        <v>44713</v>
      </c>
      <c r="F2372">
        <f t="shared" si="112"/>
        <v>10</v>
      </c>
      <c r="G2372" t="str">
        <f t="shared" si="113"/>
        <v>Apr-23</v>
      </c>
      <c r="H2372">
        <f>VLOOKUP(B2372,campaign!A:D,4,FALSE)</f>
        <v>22</v>
      </c>
    </row>
    <row r="2373" spans="1:8" x14ac:dyDescent="0.25">
      <c r="A2373" t="s">
        <v>3067</v>
      </c>
      <c r="B2373" t="s">
        <v>3924</v>
      </c>
      <c r="C2373" s="1">
        <v>44727</v>
      </c>
      <c r="D2373" s="1">
        <v>45063</v>
      </c>
      <c r="E2373" s="1">
        <f t="shared" si="111"/>
        <v>44713</v>
      </c>
      <c r="F2373">
        <f t="shared" si="112"/>
        <v>11</v>
      </c>
      <c r="G2373" t="str">
        <f t="shared" si="113"/>
        <v>May-23</v>
      </c>
      <c r="H2373">
        <f>VLOOKUP(B2373,campaign!A:D,4,FALSE)</f>
        <v>22</v>
      </c>
    </row>
    <row r="2374" spans="1:8" x14ac:dyDescent="0.25">
      <c r="A2374" t="s">
        <v>3067</v>
      </c>
      <c r="B2374" t="s">
        <v>3947</v>
      </c>
      <c r="C2374" s="1">
        <v>44809</v>
      </c>
      <c r="D2374" s="1">
        <v>44809</v>
      </c>
      <c r="E2374" s="1">
        <f t="shared" si="111"/>
        <v>44805</v>
      </c>
      <c r="F2374">
        <f t="shared" si="112"/>
        <v>0</v>
      </c>
      <c r="G2374" t="str">
        <f t="shared" si="113"/>
        <v>Sep-22</v>
      </c>
      <c r="H2374">
        <f>VLOOKUP(B2374,campaign!A:D,4,FALSE)</f>
        <v>62</v>
      </c>
    </row>
    <row r="2375" spans="1:8" x14ac:dyDescent="0.25">
      <c r="A2375" t="s">
        <v>3067</v>
      </c>
      <c r="B2375" t="s">
        <v>3947</v>
      </c>
      <c r="C2375" s="1">
        <v>44809</v>
      </c>
      <c r="D2375" s="1">
        <v>44843</v>
      </c>
      <c r="E2375" s="1">
        <f t="shared" si="111"/>
        <v>44805</v>
      </c>
      <c r="F2375">
        <f t="shared" si="112"/>
        <v>1</v>
      </c>
      <c r="G2375" t="str">
        <f t="shared" si="113"/>
        <v>Oct-22</v>
      </c>
      <c r="H2375">
        <f>VLOOKUP(B2375,campaign!A:D,4,FALSE)</f>
        <v>62</v>
      </c>
    </row>
    <row r="2376" spans="1:8" x14ac:dyDescent="0.25">
      <c r="A2376" t="s">
        <v>3067</v>
      </c>
      <c r="B2376" t="s">
        <v>3947</v>
      </c>
      <c r="C2376" s="1">
        <v>44809</v>
      </c>
      <c r="D2376" s="1">
        <v>44905</v>
      </c>
      <c r="E2376" s="1">
        <f t="shared" si="111"/>
        <v>44805</v>
      </c>
      <c r="F2376">
        <f t="shared" si="112"/>
        <v>3</v>
      </c>
      <c r="G2376" t="str">
        <f t="shared" si="113"/>
        <v>Dec-22</v>
      </c>
      <c r="H2376">
        <f>VLOOKUP(B2376,campaign!A:D,4,FALSE)</f>
        <v>62</v>
      </c>
    </row>
    <row r="2377" spans="1:8" x14ac:dyDescent="0.25">
      <c r="A2377" t="s">
        <v>3067</v>
      </c>
      <c r="B2377" t="s">
        <v>3947</v>
      </c>
      <c r="C2377" s="1">
        <v>44809</v>
      </c>
      <c r="D2377" s="1">
        <v>44940</v>
      </c>
      <c r="E2377" s="1">
        <f t="shared" si="111"/>
        <v>44805</v>
      </c>
      <c r="F2377">
        <f t="shared" si="112"/>
        <v>4</v>
      </c>
      <c r="G2377" t="str">
        <f t="shared" si="113"/>
        <v>Jan-23</v>
      </c>
      <c r="H2377">
        <f>VLOOKUP(B2377,campaign!A:D,4,FALSE)</f>
        <v>62</v>
      </c>
    </row>
    <row r="2378" spans="1:8" x14ac:dyDescent="0.25">
      <c r="A2378" t="s">
        <v>3067</v>
      </c>
      <c r="B2378" t="s">
        <v>3947</v>
      </c>
      <c r="C2378" s="1">
        <v>44809</v>
      </c>
      <c r="D2378" s="1">
        <v>44972</v>
      </c>
      <c r="E2378" s="1">
        <f t="shared" si="111"/>
        <v>44805</v>
      </c>
      <c r="F2378">
        <f t="shared" si="112"/>
        <v>5</v>
      </c>
      <c r="G2378" t="str">
        <f t="shared" si="113"/>
        <v>Feb-23</v>
      </c>
      <c r="H2378">
        <f>VLOOKUP(B2378,campaign!A:D,4,FALSE)</f>
        <v>62</v>
      </c>
    </row>
    <row r="2379" spans="1:8" x14ac:dyDescent="0.25">
      <c r="A2379" t="s">
        <v>3067</v>
      </c>
      <c r="B2379" t="s">
        <v>3947</v>
      </c>
      <c r="C2379" s="1">
        <v>44809</v>
      </c>
      <c r="D2379" s="1">
        <v>45000</v>
      </c>
      <c r="E2379" s="1">
        <f t="shared" si="111"/>
        <v>44805</v>
      </c>
      <c r="F2379">
        <f t="shared" si="112"/>
        <v>6</v>
      </c>
      <c r="G2379" t="str">
        <f t="shared" si="113"/>
        <v>Mar-23</v>
      </c>
      <c r="H2379">
        <f>VLOOKUP(B2379,campaign!A:D,4,FALSE)</f>
        <v>62</v>
      </c>
    </row>
    <row r="2380" spans="1:8" x14ac:dyDescent="0.25">
      <c r="A2380" t="s">
        <v>3067</v>
      </c>
      <c r="B2380" t="s">
        <v>3947</v>
      </c>
      <c r="C2380" s="1">
        <v>44809</v>
      </c>
      <c r="D2380" s="1">
        <v>45059</v>
      </c>
      <c r="E2380" s="1">
        <f t="shared" si="111"/>
        <v>44805</v>
      </c>
      <c r="F2380">
        <f t="shared" si="112"/>
        <v>8</v>
      </c>
      <c r="G2380" t="str">
        <f t="shared" si="113"/>
        <v>May-23</v>
      </c>
      <c r="H2380">
        <f>VLOOKUP(B2380,campaign!A:D,4,FALSE)</f>
        <v>62</v>
      </c>
    </row>
    <row r="2381" spans="1:8" x14ac:dyDescent="0.25">
      <c r="A2381" t="s">
        <v>3067</v>
      </c>
      <c r="B2381" t="s">
        <v>3922</v>
      </c>
      <c r="C2381" s="1">
        <v>44843</v>
      </c>
      <c r="D2381" s="1">
        <v>44843</v>
      </c>
      <c r="E2381" s="1">
        <f t="shared" si="111"/>
        <v>44835</v>
      </c>
      <c r="F2381">
        <f t="shared" si="112"/>
        <v>0</v>
      </c>
      <c r="G2381" t="str">
        <f t="shared" si="113"/>
        <v>Oct-22</v>
      </c>
      <c r="H2381">
        <f>VLOOKUP(B2381,campaign!A:D,4,FALSE)</f>
        <v>62</v>
      </c>
    </row>
    <row r="2382" spans="1:8" x14ac:dyDescent="0.25">
      <c r="A2382" t="s">
        <v>3067</v>
      </c>
      <c r="B2382" t="s">
        <v>3922</v>
      </c>
      <c r="C2382" s="1">
        <v>44843</v>
      </c>
      <c r="D2382" s="1">
        <v>44949</v>
      </c>
      <c r="E2382" s="1">
        <f t="shared" si="111"/>
        <v>44835</v>
      </c>
      <c r="F2382">
        <f t="shared" si="112"/>
        <v>3</v>
      </c>
      <c r="G2382" t="str">
        <f t="shared" si="113"/>
        <v>Jan-23</v>
      </c>
      <c r="H2382">
        <f>VLOOKUP(B2382,campaign!A:D,4,FALSE)</f>
        <v>62</v>
      </c>
    </row>
    <row r="2383" spans="1:8" x14ac:dyDescent="0.25">
      <c r="A2383" t="s">
        <v>3067</v>
      </c>
      <c r="B2383" t="s">
        <v>3922</v>
      </c>
      <c r="C2383" s="1">
        <v>44843</v>
      </c>
      <c r="D2383" s="1">
        <v>44979</v>
      </c>
      <c r="E2383" s="1">
        <f t="shared" si="111"/>
        <v>44835</v>
      </c>
      <c r="F2383">
        <f t="shared" si="112"/>
        <v>4</v>
      </c>
      <c r="G2383" t="str">
        <f t="shared" si="113"/>
        <v>Feb-23</v>
      </c>
      <c r="H2383">
        <f>VLOOKUP(B2383,campaign!A:D,4,FALSE)</f>
        <v>62</v>
      </c>
    </row>
    <row r="2384" spans="1:8" x14ac:dyDescent="0.25">
      <c r="A2384" t="s">
        <v>3067</v>
      </c>
      <c r="B2384" t="s">
        <v>3922</v>
      </c>
      <c r="C2384" s="1">
        <v>44843</v>
      </c>
      <c r="D2384" s="1">
        <v>45001</v>
      </c>
      <c r="E2384" s="1">
        <f t="shared" si="111"/>
        <v>44835</v>
      </c>
      <c r="F2384">
        <f t="shared" si="112"/>
        <v>5</v>
      </c>
      <c r="G2384" t="str">
        <f t="shared" si="113"/>
        <v>Mar-23</v>
      </c>
      <c r="H2384">
        <f>VLOOKUP(B2384,campaign!A:D,4,FALSE)</f>
        <v>62</v>
      </c>
    </row>
    <row r="2385" spans="1:8" x14ac:dyDescent="0.25">
      <c r="A2385" t="s">
        <v>3067</v>
      </c>
      <c r="B2385" t="s">
        <v>3922</v>
      </c>
      <c r="C2385" s="1">
        <v>44843</v>
      </c>
      <c r="D2385" s="1">
        <v>45026</v>
      </c>
      <c r="E2385" s="1">
        <f t="shared" si="111"/>
        <v>44835</v>
      </c>
      <c r="F2385">
        <f t="shared" si="112"/>
        <v>6</v>
      </c>
      <c r="G2385" t="str">
        <f t="shared" si="113"/>
        <v>Apr-23</v>
      </c>
      <c r="H2385">
        <f>VLOOKUP(B2385,campaign!A:D,4,FALSE)</f>
        <v>62</v>
      </c>
    </row>
    <row r="2386" spans="1:8" x14ac:dyDescent="0.25">
      <c r="A2386" t="s">
        <v>3067</v>
      </c>
      <c r="B2386" t="s">
        <v>3922</v>
      </c>
      <c r="C2386" s="1">
        <v>44843</v>
      </c>
      <c r="D2386" s="1">
        <v>45060</v>
      </c>
      <c r="E2386" s="1">
        <f t="shared" si="111"/>
        <v>44835</v>
      </c>
      <c r="F2386">
        <f t="shared" si="112"/>
        <v>7</v>
      </c>
      <c r="G2386" t="str">
        <f t="shared" si="113"/>
        <v>May-23</v>
      </c>
      <c r="H2386">
        <f>VLOOKUP(B2386,campaign!A:D,4,FALSE)</f>
        <v>62</v>
      </c>
    </row>
    <row r="2387" spans="1:8" x14ac:dyDescent="0.25">
      <c r="A2387" t="s">
        <v>3068</v>
      </c>
      <c r="B2387" t="s">
        <v>3951</v>
      </c>
      <c r="C2387" s="1">
        <v>44585</v>
      </c>
      <c r="D2387" s="1">
        <v>44585</v>
      </c>
      <c r="E2387" s="1">
        <f t="shared" si="111"/>
        <v>44562</v>
      </c>
      <c r="F2387">
        <f t="shared" si="112"/>
        <v>0</v>
      </c>
      <c r="G2387" t="str">
        <f t="shared" si="113"/>
        <v>Jan-22</v>
      </c>
      <c r="H2387">
        <f>VLOOKUP(B2387,campaign!A:D,4,FALSE)</f>
        <v>14</v>
      </c>
    </row>
    <row r="2388" spans="1:8" x14ac:dyDescent="0.25">
      <c r="A2388" t="s">
        <v>3068</v>
      </c>
      <c r="B2388" t="s">
        <v>3951</v>
      </c>
      <c r="C2388" s="1">
        <v>44585</v>
      </c>
      <c r="D2388" s="1">
        <v>44658</v>
      </c>
      <c r="E2388" s="1">
        <f t="shared" si="111"/>
        <v>44562</v>
      </c>
      <c r="F2388">
        <f t="shared" si="112"/>
        <v>2</v>
      </c>
      <c r="G2388" t="str">
        <f t="shared" si="113"/>
        <v>Apr-22</v>
      </c>
      <c r="H2388">
        <f>VLOOKUP(B2388,campaign!A:D,4,FALSE)</f>
        <v>14</v>
      </c>
    </row>
    <row r="2389" spans="1:8" x14ac:dyDescent="0.25">
      <c r="A2389" t="s">
        <v>3068</v>
      </c>
      <c r="B2389" t="s">
        <v>3951</v>
      </c>
      <c r="C2389" s="1">
        <v>44585</v>
      </c>
      <c r="D2389" s="1">
        <v>44683</v>
      </c>
      <c r="E2389" s="1">
        <f t="shared" si="111"/>
        <v>44562</v>
      </c>
      <c r="F2389">
        <f t="shared" si="112"/>
        <v>3</v>
      </c>
      <c r="G2389" t="str">
        <f t="shared" si="113"/>
        <v>May-22</v>
      </c>
      <c r="H2389">
        <f>VLOOKUP(B2389,campaign!A:D,4,FALSE)</f>
        <v>14</v>
      </c>
    </row>
    <row r="2390" spans="1:8" x14ac:dyDescent="0.25">
      <c r="A2390" t="s">
        <v>3068</v>
      </c>
      <c r="B2390" t="s">
        <v>3951</v>
      </c>
      <c r="C2390" s="1">
        <v>44585</v>
      </c>
      <c r="D2390" s="1">
        <v>44741</v>
      </c>
      <c r="E2390" s="1">
        <f t="shared" si="111"/>
        <v>44562</v>
      </c>
      <c r="F2390">
        <f t="shared" si="112"/>
        <v>5</v>
      </c>
      <c r="G2390" t="str">
        <f t="shared" si="113"/>
        <v>Jun-22</v>
      </c>
      <c r="H2390">
        <f>VLOOKUP(B2390,campaign!A:D,4,FALSE)</f>
        <v>14</v>
      </c>
    </row>
    <row r="2391" spans="1:8" x14ac:dyDescent="0.25">
      <c r="A2391" t="s">
        <v>3068</v>
      </c>
      <c r="B2391" t="s">
        <v>3951</v>
      </c>
      <c r="C2391" s="1">
        <v>44585</v>
      </c>
      <c r="D2391" s="1">
        <v>44840</v>
      </c>
      <c r="E2391" s="1">
        <f t="shared" si="111"/>
        <v>44562</v>
      </c>
      <c r="F2391">
        <f t="shared" si="112"/>
        <v>8</v>
      </c>
      <c r="G2391" t="str">
        <f t="shared" si="113"/>
        <v>Oct-22</v>
      </c>
      <c r="H2391">
        <f>VLOOKUP(B2391,campaign!A:D,4,FALSE)</f>
        <v>14</v>
      </c>
    </row>
    <row r="2392" spans="1:8" x14ac:dyDescent="0.25">
      <c r="A2392" t="s">
        <v>3068</v>
      </c>
      <c r="B2392" t="s">
        <v>3951</v>
      </c>
      <c r="C2392" s="1">
        <v>44585</v>
      </c>
      <c r="D2392" s="1">
        <v>44866</v>
      </c>
      <c r="E2392" s="1">
        <f t="shared" si="111"/>
        <v>44562</v>
      </c>
      <c r="F2392">
        <f t="shared" si="112"/>
        <v>9</v>
      </c>
      <c r="G2392" t="str">
        <f t="shared" si="113"/>
        <v>Nov-22</v>
      </c>
      <c r="H2392">
        <f>VLOOKUP(B2392,campaign!A:D,4,FALSE)</f>
        <v>14</v>
      </c>
    </row>
    <row r="2393" spans="1:8" x14ac:dyDescent="0.25">
      <c r="A2393" t="s">
        <v>3068</v>
      </c>
      <c r="B2393" t="s">
        <v>3951</v>
      </c>
      <c r="C2393" s="1">
        <v>44585</v>
      </c>
      <c r="D2393" s="1">
        <v>44921</v>
      </c>
      <c r="E2393" s="1">
        <f t="shared" si="111"/>
        <v>44562</v>
      </c>
      <c r="F2393">
        <f t="shared" si="112"/>
        <v>11</v>
      </c>
      <c r="G2393" t="str">
        <f t="shared" si="113"/>
        <v>Dec-22</v>
      </c>
      <c r="H2393">
        <f>VLOOKUP(B2393,campaign!A:D,4,FALSE)</f>
        <v>14</v>
      </c>
    </row>
    <row r="2394" spans="1:8" x14ac:dyDescent="0.25">
      <c r="A2394" t="s">
        <v>3068</v>
      </c>
      <c r="B2394" t="s">
        <v>3951</v>
      </c>
      <c r="C2394" s="1">
        <v>44585</v>
      </c>
      <c r="D2394" s="1">
        <v>44954</v>
      </c>
      <c r="E2394" s="1">
        <f t="shared" si="111"/>
        <v>44562</v>
      </c>
      <c r="F2394">
        <f t="shared" si="112"/>
        <v>12</v>
      </c>
      <c r="G2394" t="str">
        <f t="shared" si="113"/>
        <v>Jan-23</v>
      </c>
      <c r="H2394">
        <f>VLOOKUP(B2394,campaign!A:D,4,FALSE)</f>
        <v>14</v>
      </c>
    </row>
    <row r="2395" spans="1:8" x14ac:dyDescent="0.25">
      <c r="A2395" t="s">
        <v>3068</v>
      </c>
      <c r="B2395" t="s">
        <v>3951</v>
      </c>
      <c r="C2395" s="1">
        <v>44585</v>
      </c>
      <c r="D2395" s="1">
        <v>44963</v>
      </c>
      <c r="E2395" s="1">
        <f t="shared" si="111"/>
        <v>44562</v>
      </c>
      <c r="F2395">
        <f t="shared" si="112"/>
        <v>12</v>
      </c>
      <c r="G2395" t="str">
        <f t="shared" si="113"/>
        <v>Feb-23</v>
      </c>
      <c r="H2395">
        <f>VLOOKUP(B2395,campaign!A:D,4,FALSE)</f>
        <v>14</v>
      </c>
    </row>
    <row r="2396" spans="1:8" x14ac:dyDescent="0.25">
      <c r="A2396" t="s">
        <v>3068</v>
      </c>
      <c r="B2396" t="s">
        <v>3951</v>
      </c>
      <c r="C2396" s="1">
        <v>44585</v>
      </c>
      <c r="D2396" s="1">
        <v>45012</v>
      </c>
      <c r="E2396" s="1">
        <f t="shared" si="111"/>
        <v>44562</v>
      </c>
      <c r="F2396">
        <f t="shared" si="112"/>
        <v>14</v>
      </c>
      <c r="G2396" t="str">
        <f t="shared" si="113"/>
        <v>Mar-23</v>
      </c>
      <c r="H2396">
        <f>VLOOKUP(B2396,campaign!A:D,4,FALSE)</f>
        <v>14</v>
      </c>
    </row>
    <row r="2397" spans="1:8" x14ac:dyDescent="0.25">
      <c r="A2397" t="s">
        <v>3068</v>
      </c>
      <c r="B2397" t="s">
        <v>3951</v>
      </c>
      <c r="C2397" s="1">
        <v>44585</v>
      </c>
      <c r="D2397" s="1">
        <v>45051</v>
      </c>
      <c r="E2397" s="1">
        <f t="shared" si="111"/>
        <v>44562</v>
      </c>
      <c r="F2397">
        <f t="shared" si="112"/>
        <v>15</v>
      </c>
      <c r="G2397" t="str">
        <f t="shared" si="113"/>
        <v>May-23</v>
      </c>
      <c r="H2397">
        <f>VLOOKUP(B2397,campaign!A:D,4,FALSE)</f>
        <v>14</v>
      </c>
    </row>
    <row r="2398" spans="1:8" x14ac:dyDescent="0.25">
      <c r="A2398" t="s">
        <v>3068</v>
      </c>
      <c r="B2398" t="s">
        <v>3924</v>
      </c>
      <c r="C2398" s="1">
        <v>44605</v>
      </c>
      <c r="D2398" s="1">
        <v>44605</v>
      </c>
      <c r="E2398" s="1">
        <f t="shared" si="111"/>
        <v>44593</v>
      </c>
      <c r="F2398">
        <f t="shared" si="112"/>
        <v>0</v>
      </c>
      <c r="G2398" t="str">
        <f t="shared" si="113"/>
        <v>Feb-22</v>
      </c>
      <c r="H2398">
        <f>VLOOKUP(B2398,campaign!A:D,4,FALSE)</f>
        <v>22</v>
      </c>
    </row>
    <row r="2399" spans="1:8" x14ac:dyDescent="0.25">
      <c r="A2399" t="s">
        <v>3068</v>
      </c>
      <c r="B2399" t="s">
        <v>3924</v>
      </c>
      <c r="C2399" s="1">
        <v>44605</v>
      </c>
      <c r="D2399" s="1">
        <v>44639</v>
      </c>
      <c r="E2399" s="1">
        <f t="shared" si="111"/>
        <v>44593</v>
      </c>
      <c r="F2399">
        <f t="shared" si="112"/>
        <v>1</v>
      </c>
      <c r="G2399" t="str">
        <f t="shared" si="113"/>
        <v>Mar-22</v>
      </c>
      <c r="H2399">
        <f>VLOOKUP(B2399,campaign!A:D,4,FALSE)</f>
        <v>22</v>
      </c>
    </row>
    <row r="2400" spans="1:8" x14ac:dyDescent="0.25">
      <c r="A2400" t="s">
        <v>3068</v>
      </c>
      <c r="B2400" t="s">
        <v>3924</v>
      </c>
      <c r="C2400" s="1">
        <v>44605</v>
      </c>
      <c r="D2400" s="1">
        <v>44665</v>
      </c>
      <c r="E2400" s="1">
        <f t="shared" si="111"/>
        <v>44593</v>
      </c>
      <c r="F2400">
        <f t="shared" si="112"/>
        <v>2</v>
      </c>
      <c r="G2400" t="str">
        <f t="shared" si="113"/>
        <v>Apr-22</v>
      </c>
      <c r="H2400">
        <f>VLOOKUP(B2400,campaign!A:D,4,FALSE)</f>
        <v>22</v>
      </c>
    </row>
    <row r="2401" spans="1:8" x14ac:dyDescent="0.25">
      <c r="A2401" t="s">
        <v>3068</v>
      </c>
      <c r="B2401" t="s">
        <v>3924</v>
      </c>
      <c r="C2401" s="1">
        <v>44605</v>
      </c>
      <c r="D2401" s="1">
        <v>44701</v>
      </c>
      <c r="E2401" s="1">
        <f t="shared" si="111"/>
        <v>44593</v>
      </c>
      <c r="F2401">
        <f t="shared" si="112"/>
        <v>3</v>
      </c>
      <c r="G2401" t="str">
        <f t="shared" si="113"/>
        <v>May-22</v>
      </c>
      <c r="H2401">
        <f>VLOOKUP(B2401,campaign!A:D,4,FALSE)</f>
        <v>22</v>
      </c>
    </row>
    <row r="2402" spans="1:8" x14ac:dyDescent="0.25">
      <c r="A2402" t="s">
        <v>3068</v>
      </c>
      <c r="B2402" t="s">
        <v>3924</v>
      </c>
      <c r="C2402" s="1">
        <v>44605</v>
      </c>
      <c r="D2402" s="1">
        <v>44733</v>
      </c>
      <c r="E2402" s="1">
        <f t="shared" si="111"/>
        <v>44593</v>
      </c>
      <c r="F2402">
        <f t="shared" si="112"/>
        <v>4</v>
      </c>
      <c r="G2402" t="str">
        <f t="shared" si="113"/>
        <v>Jun-22</v>
      </c>
      <c r="H2402">
        <f>VLOOKUP(B2402,campaign!A:D,4,FALSE)</f>
        <v>22</v>
      </c>
    </row>
    <row r="2403" spans="1:8" x14ac:dyDescent="0.25">
      <c r="A2403" t="s">
        <v>3068</v>
      </c>
      <c r="B2403" t="s">
        <v>3924</v>
      </c>
      <c r="C2403" s="1">
        <v>44605</v>
      </c>
      <c r="D2403" s="1">
        <v>44755</v>
      </c>
      <c r="E2403" s="1">
        <f t="shared" si="111"/>
        <v>44593</v>
      </c>
      <c r="F2403">
        <f t="shared" si="112"/>
        <v>5</v>
      </c>
      <c r="G2403" t="str">
        <f t="shared" si="113"/>
        <v>Jul-22</v>
      </c>
      <c r="H2403">
        <f>VLOOKUP(B2403,campaign!A:D,4,FALSE)</f>
        <v>22</v>
      </c>
    </row>
    <row r="2404" spans="1:8" x14ac:dyDescent="0.25">
      <c r="A2404" t="s">
        <v>3068</v>
      </c>
      <c r="B2404" t="s">
        <v>3924</v>
      </c>
      <c r="C2404" s="1">
        <v>44605</v>
      </c>
      <c r="D2404" s="1">
        <v>44831</v>
      </c>
      <c r="E2404" s="1">
        <f t="shared" si="111"/>
        <v>44593</v>
      </c>
      <c r="F2404">
        <f t="shared" si="112"/>
        <v>7</v>
      </c>
      <c r="G2404" t="str">
        <f t="shared" si="113"/>
        <v>Sep-22</v>
      </c>
      <c r="H2404">
        <f>VLOOKUP(B2404,campaign!A:D,4,FALSE)</f>
        <v>22</v>
      </c>
    </row>
    <row r="2405" spans="1:8" x14ac:dyDescent="0.25">
      <c r="A2405" t="s">
        <v>3068</v>
      </c>
      <c r="B2405" t="s">
        <v>3924</v>
      </c>
      <c r="C2405" s="1">
        <v>44605</v>
      </c>
      <c r="D2405" s="1">
        <v>44885</v>
      </c>
      <c r="E2405" s="1">
        <f t="shared" si="111"/>
        <v>44593</v>
      </c>
      <c r="F2405">
        <f t="shared" si="112"/>
        <v>9</v>
      </c>
      <c r="G2405" t="str">
        <f t="shared" si="113"/>
        <v>Nov-22</v>
      </c>
      <c r="H2405">
        <f>VLOOKUP(B2405,campaign!A:D,4,FALSE)</f>
        <v>22</v>
      </c>
    </row>
    <row r="2406" spans="1:8" x14ac:dyDescent="0.25">
      <c r="A2406" t="s">
        <v>3068</v>
      </c>
      <c r="B2406" t="s">
        <v>3924</v>
      </c>
      <c r="C2406" s="1">
        <v>44605</v>
      </c>
      <c r="D2406" s="1">
        <v>44909</v>
      </c>
      <c r="E2406" s="1">
        <f t="shared" si="111"/>
        <v>44593</v>
      </c>
      <c r="F2406">
        <f t="shared" si="112"/>
        <v>10</v>
      </c>
      <c r="G2406" t="str">
        <f t="shared" si="113"/>
        <v>Dec-22</v>
      </c>
      <c r="H2406">
        <f>VLOOKUP(B2406,campaign!A:D,4,FALSE)</f>
        <v>22</v>
      </c>
    </row>
    <row r="2407" spans="1:8" x14ac:dyDescent="0.25">
      <c r="A2407" t="s">
        <v>3068</v>
      </c>
      <c r="B2407" t="s">
        <v>3924</v>
      </c>
      <c r="C2407" s="1">
        <v>44605</v>
      </c>
      <c r="D2407" s="1">
        <v>44945</v>
      </c>
      <c r="E2407" s="1">
        <f t="shared" si="111"/>
        <v>44593</v>
      </c>
      <c r="F2407">
        <f t="shared" si="112"/>
        <v>11</v>
      </c>
      <c r="G2407" t="str">
        <f t="shared" si="113"/>
        <v>Jan-23</v>
      </c>
      <c r="H2407">
        <f>VLOOKUP(B2407,campaign!A:D,4,FALSE)</f>
        <v>22</v>
      </c>
    </row>
    <row r="2408" spans="1:8" x14ac:dyDescent="0.25">
      <c r="A2408" t="s">
        <v>3068</v>
      </c>
      <c r="B2408" t="s">
        <v>3924</v>
      </c>
      <c r="C2408" s="1">
        <v>44605</v>
      </c>
      <c r="D2408" s="1">
        <v>44981</v>
      </c>
      <c r="E2408" s="1">
        <f t="shared" si="111"/>
        <v>44593</v>
      </c>
      <c r="F2408">
        <f t="shared" si="112"/>
        <v>12</v>
      </c>
      <c r="G2408" t="str">
        <f t="shared" si="113"/>
        <v>Feb-23</v>
      </c>
      <c r="H2408">
        <f>VLOOKUP(B2408,campaign!A:D,4,FALSE)</f>
        <v>22</v>
      </c>
    </row>
    <row r="2409" spans="1:8" x14ac:dyDescent="0.25">
      <c r="A2409" t="s">
        <v>3068</v>
      </c>
      <c r="B2409" t="s">
        <v>3924</v>
      </c>
      <c r="C2409" s="1">
        <v>44605</v>
      </c>
      <c r="D2409" s="1">
        <v>45012</v>
      </c>
      <c r="E2409" s="1">
        <f t="shared" si="111"/>
        <v>44593</v>
      </c>
      <c r="F2409">
        <f t="shared" si="112"/>
        <v>13</v>
      </c>
      <c r="G2409" t="str">
        <f t="shared" si="113"/>
        <v>Mar-23</v>
      </c>
      <c r="H2409">
        <f>VLOOKUP(B2409,campaign!A:D,4,FALSE)</f>
        <v>22</v>
      </c>
    </row>
    <row r="2410" spans="1:8" x14ac:dyDescent="0.25">
      <c r="A2410" t="s">
        <v>3068</v>
      </c>
      <c r="B2410" t="s">
        <v>3924</v>
      </c>
      <c r="C2410" s="1">
        <v>44605</v>
      </c>
      <c r="D2410" s="1">
        <v>45039</v>
      </c>
      <c r="E2410" s="1">
        <f t="shared" si="111"/>
        <v>44593</v>
      </c>
      <c r="F2410">
        <f t="shared" si="112"/>
        <v>14</v>
      </c>
      <c r="G2410" t="str">
        <f t="shared" si="113"/>
        <v>Apr-23</v>
      </c>
      <c r="H2410">
        <f>VLOOKUP(B2410,campaign!A:D,4,FALSE)</f>
        <v>22</v>
      </c>
    </row>
    <row r="2411" spans="1:8" x14ac:dyDescent="0.25">
      <c r="A2411" t="s">
        <v>3068</v>
      </c>
      <c r="B2411" t="s">
        <v>3924</v>
      </c>
      <c r="C2411" s="1">
        <v>44605</v>
      </c>
      <c r="D2411" s="1">
        <v>45074</v>
      </c>
      <c r="E2411" s="1">
        <f t="shared" si="111"/>
        <v>44593</v>
      </c>
      <c r="F2411">
        <f t="shared" si="112"/>
        <v>15</v>
      </c>
      <c r="G2411" t="str">
        <f t="shared" si="113"/>
        <v>May-23</v>
      </c>
      <c r="H2411">
        <f>VLOOKUP(B2411,campaign!A:D,4,FALSE)</f>
        <v>22</v>
      </c>
    </row>
    <row r="2412" spans="1:8" x14ac:dyDescent="0.25">
      <c r="A2412" t="s">
        <v>3069</v>
      </c>
      <c r="B2412" t="s">
        <v>3920</v>
      </c>
      <c r="C2412" s="1">
        <v>44777</v>
      </c>
      <c r="D2412" s="1">
        <v>44777</v>
      </c>
      <c r="E2412" s="1">
        <f t="shared" si="111"/>
        <v>44774</v>
      </c>
      <c r="F2412">
        <f t="shared" si="112"/>
        <v>0</v>
      </c>
      <c r="G2412" t="str">
        <f t="shared" si="113"/>
        <v>Aug-22</v>
      </c>
      <c r="H2412">
        <f>VLOOKUP(B2412,campaign!A:D,4,FALSE)</f>
        <v>10</v>
      </c>
    </row>
    <row r="2413" spans="1:8" x14ac:dyDescent="0.25">
      <c r="A2413" t="s">
        <v>3069</v>
      </c>
      <c r="B2413" t="s">
        <v>3920</v>
      </c>
      <c r="C2413" s="1">
        <v>44777</v>
      </c>
      <c r="D2413" s="1">
        <v>44820</v>
      </c>
      <c r="E2413" s="1">
        <f t="shared" si="111"/>
        <v>44774</v>
      </c>
      <c r="F2413">
        <f t="shared" si="112"/>
        <v>1</v>
      </c>
      <c r="G2413" t="str">
        <f t="shared" si="113"/>
        <v>Sep-22</v>
      </c>
      <c r="H2413">
        <f>VLOOKUP(B2413,campaign!A:D,4,FALSE)</f>
        <v>10</v>
      </c>
    </row>
    <row r="2414" spans="1:8" x14ac:dyDescent="0.25">
      <c r="A2414" t="s">
        <v>3069</v>
      </c>
      <c r="B2414" t="s">
        <v>3920</v>
      </c>
      <c r="C2414" s="1">
        <v>44777</v>
      </c>
      <c r="D2414" s="1">
        <v>44844</v>
      </c>
      <c r="E2414" s="1">
        <f t="shared" si="111"/>
        <v>44774</v>
      </c>
      <c r="F2414">
        <f t="shared" si="112"/>
        <v>2</v>
      </c>
      <c r="G2414" t="str">
        <f t="shared" si="113"/>
        <v>Oct-22</v>
      </c>
      <c r="H2414">
        <f>VLOOKUP(B2414,campaign!A:D,4,FALSE)</f>
        <v>10</v>
      </c>
    </row>
    <row r="2415" spans="1:8" x14ac:dyDescent="0.25">
      <c r="A2415" t="s">
        <v>3069</v>
      </c>
      <c r="B2415" t="s">
        <v>3920</v>
      </c>
      <c r="C2415" s="1">
        <v>44777</v>
      </c>
      <c r="D2415" s="1">
        <v>44875</v>
      </c>
      <c r="E2415" s="1">
        <f t="shared" si="111"/>
        <v>44774</v>
      </c>
      <c r="F2415">
        <f t="shared" si="112"/>
        <v>3</v>
      </c>
      <c r="G2415" t="str">
        <f t="shared" si="113"/>
        <v>Nov-22</v>
      </c>
      <c r="H2415">
        <f>VLOOKUP(B2415,campaign!A:D,4,FALSE)</f>
        <v>10</v>
      </c>
    </row>
    <row r="2416" spans="1:8" x14ac:dyDescent="0.25">
      <c r="A2416" t="s">
        <v>3069</v>
      </c>
      <c r="B2416" t="s">
        <v>3920</v>
      </c>
      <c r="C2416" s="1">
        <v>44777</v>
      </c>
      <c r="D2416" s="1">
        <v>44903</v>
      </c>
      <c r="E2416" s="1">
        <f t="shared" si="111"/>
        <v>44774</v>
      </c>
      <c r="F2416">
        <f t="shared" si="112"/>
        <v>4</v>
      </c>
      <c r="G2416" t="str">
        <f t="shared" si="113"/>
        <v>Dec-22</v>
      </c>
      <c r="H2416">
        <f>VLOOKUP(B2416,campaign!A:D,4,FALSE)</f>
        <v>10</v>
      </c>
    </row>
    <row r="2417" spans="1:8" x14ac:dyDescent="0.25">
      <c r="A2417" t="s">
        <v>3069</v>
      </c>
      <c r="B2417" t="s">
        <v>3920</v>
      </c>
      <c r="C2417" s="1">
        <v>44777</v>
      </c>
      <c r="D2417" s="1">
        <v>44975</v>
      </c>
      <c r="E2417" s="1">
        <f t="shared" si="111"/>
        <v>44774</v>
      </c>
      <c r="F2417">
        <f t="shared" si="112"/>
        <v>6</v>
      </c>
      <c r="G2417" t="str">
        <f t="shared" si="113"/>
        <v>Feb-23</v>
      </c>
      <c r="H2417">
        <f>VLOOKUP(B2417,campaign!A:D,4,FALSE)</f>
        <v>10</v>
      </c>
    </row>
    <row r="2418" spans="1:8" x14ac:dyDescent="0.25">
      <c r="A2418" t="s">
        <v>3069</v>
      </c>
      <c r="B2418" t="s">
        <v>3920</v>
      </c>
      <c r="C2418" s="1">
        <v>44777</v>
      </c>
      <c r="D2418" s="1">
        <v>44994</v>
      </c>
      <c r="E2418" s="1">
        <f t="shared" si="111"/>
        <v>44774</v>
      </c>
      <c r="F2418">
        <f t="shared" si="112"/>
        <v>7</v>
      </c>
      <c r="G2418" t="str">
        <f t="shared" si="113"/>
        <v>Mar-23</v>
      </c>
      <c r="H2418">
        <f>VLOOKUP(B2418,campaign!A:D,4,FALSE)</f>
        <v>10</v>
      </c>
    </row>
    <row r="2419" spans="1:8" x14ac:dyDescent="0.25">
      <c r="A2419" t="s">
        <v>3069</v>
      </c>
      <c r="B2419" t="s">
        <v>3920</v>
      </c>
      <c r="C2419" s="1">
        <v>44777</v>
      </c>
      <c r="D2419" s="1">
        <v>45032</v>
      </c>
      <c r="E2419" s="1">
        <f t="shared" si="111"/>
        <v>44774</v>
      </c>
      <c r="F2419">
        <f t="shared" si="112"/>
        <v>8</v>
      </c>
      <c r="G2419" t="str">
        <f t="shared" si="113"/>
        <v>Apr-23</v>
      </c>
      <c r="H2419">
        <f>VLOOKUP(B2419,campaign!A:D,4,FALSE)</f>
        <v>10</v>
      </c>
    </row>
    <row r="2420" spans="1:8" x14ac:dyDescent="0.25">
      <c r="A2420" t="s">
        <v>3069</v>
      </c>
      <c r="B2420" t="s">
        <v>3920</v>
      </c>
      <c r="C2420" s="1">
        <v>44777</v>
      </c>
      <c r="D2420" s="1">
        <v>45055</v>
      </c>
      <c r="E2420" s="1">
        <f t="shared" si="111"/>
        <v>44774</v>
      </c>
      <c r="F2420">
        <f t="shared" si="112"/>
        <v>9</v>
      </c>
      <c r="G2420" t="str">
        <f t="shared" si="113"/>
        <v>May-23</v>
      </c>
      <c r="H2420">
        <f>VLOOKUP(B2420,campaign!A:D,4,FALSE)</f>
        <v>10</v>
      </c>
    </row>
    <row r="2421" spans="1:8" x14ac:dyDescent="0.25">
      <c r="A2421" t="s">
        <v>3069</v>
      </c>
      <c r="B2421" t="s">
        <v>3925</v>
      </c>
      <c r="C2421" s="1">
        <v>44834</v>
      </c>
      <c r="D2421" s="1">
        <v>44834</v>
      </c>
      <c r="E2421" s="1">
        <f t="shared" si="111"/>
        <v>44805</v>
      </c>
      <c r="F2421">
        <f t="shared" si="112"/>
        <v>0</v>
      </c>
      <c r="G2421" t="str">
        <f t="shared" si="113"/>
        <v>Sep-22</v>
      </c>
      <c r="H2421">
        <f>VLOOKUP(B2421,campaign!A:D,4,FALSE)</f>
        <v>13</v>
      </c>
    </row>
    <row r="2422" spans="1:8" x14ac:dyDescent="0.25">
      <c r="A2422" t="s">
        <v>3069</v>
      </c>
      <c r="B2422" t="s">
        <v>3925</v>
      </c>
      <c r="C2422" s="1">
        <v>44834</v>
      </c>
      <c r="D2422" s="1">
        <v>44865</v>
      </c>
      <c r="E2422" s="1">
        <f t="shared" si="111"/>
        <v>44805</v>
      </c>
      <c r="F2422">
        <f t="shared" si="112"/>
        <v>1</v>
      </c>
      <c r="G2422" t="str">
        <f t="shared" si="113"/>
        <v>Oct-22</v>
      </c>
      <c r="H2422">
        <f>VLOOKUP(B2422,campaign!A:D,4,FALSE)</f>
        <v>13</v>
      </c>
    </row>
    <row r="2423" spans="1:8" x14ac:dyDescent="0.25">
      <c r="A2423" t="s">
        <v>3069</v>
      </c>
      <c r="B2423" t="s">
        <v>3925</v>
      </c>
      <c r="C2423" s="1">
        <v>44834</v>
      </c>
      <c r="D2423" s="1">
        <v>44877</v>
      </c>
      <c r="E2423" s="1">
        <f t="shared" si="111"/>
        <v>44805</v>
      </c>
      <c r="F2423">
        <f t="shared" si="112"/>
        <v>1</v>
      </c>
      <c r="G2423" t="str">
        <f t="shared" si="113"/>
        <v>Nov-22</v>
      </c>
      <c r="H2423">
        <f>VLOOKUP(B2423,campaign!A:D,4,FALSE)</f>
        <v>13</v>
      </c>
    </row>
    <row r="2424" spans="1:8" x14ac:dyDescent="0.25">
      <c r="A2424" t="s">
        <v>3069</v>
      </c>
      <c r="B2424" t="s">
        <v>3925</v>
      </c>
      <c r="C2424" s="1">
        <v>44834</v>
      </c>
      <c r="D2424" s="1">
        <v>44903</v>
      </c>
      <c r="E2424" s="1">
        <f t="shared" si="111"/>
        <v>44805</v>
      </c>
      <c r="F2424">
        <f t="shared" si="112"/>
        <v>2</v>
      </c>
      <c r="G2424" t="str">
        <f t="shared" si="113"/>
        <v>Dec-22</v>
      </c>
      <c r="H2424">
        <f>VLOOKUP(B2424,campaign!A:D,4,FALSE)</f>
        <v>13</v>
      </c>
    </row>
    <row r="2425" spans="1:8" x14ac:dyDescent="0.25">
      <c r="A2425" t="s">
        <v>3069</v>
      </c>
      <c r="B2425" t="s">
        <v>3925</v>
      </c>
      <c r="C2425" s="1">
        <v>44834</v>
      </c>
      <c r="D2425" s="1">
        <v>44940</v>
      </c>
      <c r="E2425" s="1">
        <f t="shared" si="111"/>
        <v>44805</v>
      </c>
      <c r="F2425">
        <f t="shared" si="112"/>
        <v>3</v>
      </c>
      <c r="G2425" t="str">
        <f t="shared" si="113"/>
        <v>Jan-23</v>
      </c>
      <c r="H2425">
        <f>VLOOKUP(B2425,campaign!A:D,4,FALSE)</f>
        <v>13</v>
      </c>
    </row>
    <row r="2426" spans="1:8" x14ac:dyDescent="0.25">
      <c r="A2426" t="s">
        <v>3069</v>
      </c>
      <c r="B2426" t="s">
        <v>3925</v>
      </c>
      <c r="C2426" s="1">
        <v>44834</v>
      </c>
      <c r="D2426" s="1">
        <v>44971</v>
      </c>
      <c r="E2426" s="1">
        <f t="shared" si="111"/>
        <v>44805</v>
      </c>
      <c r="F2426">
        <f t="shared" si="112"/>
        <v>4</v>
      </c>
      <c r="G2426" t="str">
        <f t="shared" si="113"/>
        <v>Feb-23</v>
      </c>
      <c r="H2426">
        <f>VLOOKUP(B2426,campaign!A:D,4,FALSE)</f>
        <v>13</v>
      </c>
    </row>
    <row r="2427" spans="1:8" x14ac:dyDescent="0.25">
      <c r="A2427" t="s">
        <v>3069</v>
      </c>
      <c r="B2427" t="s">
        <v>3925</v>
      </c>
      <c r="C2427" s="1">
        <v>44834</v>
      </c>
      <c r="D2427" s="1">
        <v>45016</v>
      </c>
      <c r="E2427" s="1">
        <f t="shared" si="111"/>
        <v>44805</v>
      </c>
      <c r="F2427">
        <f t="shared" si="112"/>
        <v>6</v>
      </c>
      <c r="G2427" t="str">
        <f t="shared" si="113"/>
        <v>Mar-23</v>
      </c>
      <c r="H2427">
        <f>VLOOKUP(B2427,campaign!A:D,4,FALSE)</f>
        <v>13</v>
      </c>
    </row>
    <row r="2428" spans="1:8" x14ac:dyDescent="0.25">
      <c r="A2428" t="s">
        <v>3069</v>
      </c>
      <c r="B2428" t="s">
        <v>3925</v>
      </c>
      <c r="C2428" s="1">
        <v>44834</v>
      </c>
      <c r="D2428" s="1">
        <v>45029</v>
      </c>
      <c r="E2428" s="1">
        <f t="shared" si="111"/>
        <v>44805</v>
      </c>
      <c r="F2428">
        <f t="shared" si="112"/>
        <v>6</v>
      </c>
      <c r="G2428" t="str">
        <f t="shared" si="113"/>
        <v>Apr-23</v>
      </c>
      <c r="H2428">
        <f>VLOOKUP(B2428,campaign!A:D,4,FALSE)</f>
        <v>13</v>
      </c>
    </row>
    <row r="2429" spans="1:8" x14ac:dyDescent="0.25">
      <c r="A2429" t="s">
        <v>3069</v>
      </c>
      <c r="B2429" t="s">
        <v>3927</v>
      </c>
      <c r="C2429" s="1">
        <v>44958</v>
      </c>
      <c r="D2429" s="1">
        <v>44958</v>
      </c>
      <c r="E2429" s="1">
        <f t="shared" si="111"/>
        <v>44958</v>
      </c>
      <c r="F2429">
        <f t="shared" si="112"/>
        <v>0</v>
      </c>
      <c r="G2429" t="str">
        <f t="shared" si="113"/>
        <v>Feb-23</v>
      </c>
      <c r="H2429">
        <f>VLOOKUP(B2429,campaign!A:D,4,FALSE)</f>
        <v>27</v>
      </c>
    </row>
    <row r="2430" spans="1:8" x14ac:dyDescent="0.25">
      <c r="A2430" t="s">
        <v>3069</v>
      </c>
      <c r="B2430" t="s">
        <v>3927</v>
      </c>
      <c r="C2430" s="1">
        <v>44958</v>
      </c>
      <c r="D2430" s="1">
        <v>44986</v>
      </c>
      <c r="E2430" s="1">
        <f t="shared" si="111"/>
        <v>44958</v>
      </c>
      <c r="F2430">
        <f t="shared" si="112"/>
        <v>1</v>
      </c>
      <c r="G2430" t="str">
        <f t="shared" si="113"/>
        <v>Mar-23</v>
      </c>
      <c r="H2430">
        <f>VLOOKUP(B2430,campaign!A:D,4,FALSE)</f>
        <v>27</v>
      </c>
    </row>
    <row r="2431" spans="1:8" x14ac:dyDescent="0.25">
      <c r="A2431" t="s">
        <v>3069</v>
      </c>
      <c r="B2431" t="s">
        <v>3927</v>
      </c>
      <c r="C2431" s="1">
        <v>44958</v>
      </c>
      <c r="D2431" s="1">
        <v>45023</v>
      </c>
      <c r="E2431" s="1">
        <f t="shared" si="111"/>
        <v>44958</v>
      </c>
      <c r="F2431">
        <f t="shared" si="112"/>
        <v>2</v>
      </c>
      <c r="G2431" t="str">
        <f t="shared" si="113"/>
        <v>Apr-23</v>
      </c>
      <c r="H2431">
        <f>VLOOKUP(B2431,campaign!A:D,4,FALSE)</f>
        <v>27</v>
      </c>
    </row>
    <row r="2432" spans="1:8" x14ac:dyDescent="0.25">
      <c r="A2432" t="s">
        <v>3069</v>
      </c>
      <c r="B2432" t="s">
        <v>3927</v>
      </c>
      <c r="C2432" s="1">
        <v>44958</v>
      </c>
      <c r="D2432" s="1">
        <v>45055</v>
      </c>
      <c r="E2432" s="1">
        <f t="shared" si="111"/>
        <v>44958</v>
      </c>
      <c r="F2432">
        <f t="shared" si="112"/>
        <v>3</v>
      </c>
      <c r="G2432" t="str">
        <f t="shared" si="113"/>
        <v>May-23</v>
      </c>
      <c r="H2432">
        <f>VLOOKUP(B2432,campaign!A:D,4,FALSE)</f>
        <v>27</v>
      </c>
    </row>
    <row r="2433" spans="1:8" x14ac:dyDescent="0.25">
      <c r="A2433" t="s">
        <v>3070</v>
      </c>
      <c r="B2433" t="s">
        <v>3928</v>
      </c>
      <c r="C2433" s="1">
        <v>44766</v>
      </c>
      <c r="D2433" s="1">
        <v>44766</v>
      </c>
      <c r="E2433" s="1">
        <f t="shared" si="111"/>
        <v>44743</v>
      </c>
      <c r="F2433">
        <f t="shared" si="112"/>
        <v>0</v>
      </c>
      <c r="G2433" t="str">
        <f t="shared" si="113"/>
        <v>Jul-22</v>
      </c>
      <c r="H2433">
        <f>VLOOKUP(B2433,campaign!A:D,4,FALSE)</f>
        <v>75</v>
      </c>
    </row>
    <row r="2434" spans="1:8" x14ac:dyDescent="0.25">
      <c r="A2434" t="s">
        <v>3070</v>
      </c>
      <c r="B2434" t="s">
        <v>3928</v>
      </c>
      <c r="C2434" s="1">
        <v>44766</v>
      </c>
      <c r="D2434" s="1">
        <v>44839</v>
      </c>
      <c r="E2434" s="1">
        <f t="shared" si="111"/>
        <v>44743</v>
      </c>
      <c r="F2434">
        <f t="shared" si="112"/>
        <v>2</v>
      </c>
      <c r="G2434" t="str">
        <f t="shared" si="113"/>
        <v>Oct-22</v>
      </c>
      <c r="H2434">
        <f>VLOOKUP(B2434,campaign!A:D,4,FALSE)</f>
        <v>75</v>
      </c>
    </row>
    <row r="2435" spans="1:8" x14ac:dyDescent="0.25">
      <c r="A2435" t="s">
        <v>3070</v>
      </c>
      <c r="B2435" t="s">
        <v>3928</v>
      </c>
      <c r="C2435" s="1">
        <v>44766</v>
      </c>
      <c r="D2435" s="1">
        <v>44870</v>
      </c>
      <c r="E2435" s="1">
        <f t="shared" ref="E2435:E2498" si="114">DATE(YEAR(C2435),MONTH(C2435),1)</f>
        <v>44743</v>
      </c>
      <c r="F2435">
        <f t="shared" ref="F2435:F2498" si="115">DATEDIF(C2435,D2435,"M")</f>
        <v>3</v>
      </c>
      <c r="G2435" t="str">
        <f t="shared" ref="G2435:G2498" si="116">TEXT(D2435,"mmm-yy")</f>
        <v>Nov-22</v>
      </c>
      <c r="H2435">
        <f>VLOOKUP(B2435,campaign!A:D,4,FALSE)</f>
        <v>75</v>
      </c>
    </row>
    <row r="2436" spans="1:8" x14ac:dyDescent="0.25">
      <c r="A2436" t="s">
        <v>3070</v>
      </c>
      <c r="B2436" t="s">
        <v>3928</v>
      </c>
      <c r="C2436" s="1">
        <v>44766</v>
      </c>
      <c r="D2436" s="1">
        <v>44897</v>
      </c>
      <c r="E2436" s="1">
        <f t="shared" si="114"/>
        <v>44743</v>
      </c>
      <c r="F2436">
        <f t="shared" si="115"/>
        <v>4</v>
      </c>
      <c r="G2436" t="str">
        <f t="shared" si="116"/>
        <v>Dec-22</v>
      </c>
      <c r="H2436">
        <f>VLOOKUP(B2436,campaign!A:D,4,FALSE)</f>
        <v>75</v>
      </c>
    </row>
    <row r="2437" spans="1:8" x14ac:dyDescent="0.25">
      <c r="A2437" t="s">
        <v>3070</v>
      </c>
      <c r="B2437" t="s">
        <v>3928</v>
      </c>
      <c r="C2437" s="1">
        <v>44766</v>
      </c>
      <c r="D2437" s="1">
        <v>44928</v>
      </c>
      <c r="E2437" s="1">
        <f t="shared" si="114"/>
        <v>44743</v>
      </c>
      <c r="F2437">
        <f t="shared" si="115"/>
        <v>5</v>
      </c>
      <c r="G2437" t="str">
        <f t="shared" si="116"/>
        <v>Jan-23</v>
      </c>
      <c r="H2437">
        <f>VLOOKUP(B2437,campaign!A:D,4,FALSE)</f>
        <v>75</v>
      </c>
    </row>
    <row r="2438" spans="1:8" x14ac:dyDescent="0.25">
      <c r="A2438" t="s">
        <v>3070</v>
      </c>
      <c r="B2438" t="s">
        <v>3928</v>
      </c>
      <c r="C2438" s="1">
        <v>44766</v>
      </c>
      <c r="D2438" s="1">
        <v>44959</v>
      </c>
      <c r="E2438" s="1">
        <f t="shared" si="114"/>
        <v>44743</v>
      </c>
      <c r="F2438">
        <f t="shared" si="115"/>
        <v>6</v>
      </c>
      <c r="G2438" t="str">
        <f t="shared" si="116"/>
        <v>Feb-23</v>
      </c>
      <c r="H2438">
        <f>VLOOKUP(B2438,campaign!A:D,4,FALSE)</f>
        <v>75</v>
      </c>
    </row>
    <row r="2439" spans="1:8" x14ac:dyDescent="0.25">
      <c r="A2439" t="s">
        <v>3070</v>
      </c>
      <c r="B2439" t="s">
        <v>3928</v>
      </c>
      <c r="C2439" s="1">
        <v>44766</v>
      </c>
      <c r="D2439" s="1">
        <v>44995</v>
      </c>
      <c r="E2439" s="1">
        <f t="shared" si="114"/>
        <v>44743</v>
      </c>
      <c r="F2439">
        <f t="shared" si="115"/>
        <v>7</v>
      </c>
      <c r="G2439" t="str">
        <f t="shared" si="116"/>
        <v>Mar-23</v>
      </c>
      <c r="H2439">
        <f>VLOOKUP(B2439,campaign!A:D,4,FALSE)</f>
        <v>75</v>
      </c>
    </row>
    <row r="2440" spans="1:8" x14ac:dyDescent="0.25">
      <c r="A2440" t="s">
        <v>3070</v>
      </c>
      <c r="B2440" t="s">
        <v>3928</v>
      </c>
      <c r="C2440" s="1">
        <v>44766</v>
      </c>
      <c r="D2440" s="1">
        <v>45023</v>
      </c>
      <c r="E2440" s="1">
        <f t="shared" si="114"/>
        <v>44743</v>
      </c>
      <c r="F2440">
        <f t="shared" si="115"/>
        <v>8</v>
      </c>
      <c r="G2440" t="str">
        <f t="shared" si="116"/>
        <v>Apr-23</v>
      </c>
      <c r="H2440">
        <f>VLOOKUP(B2440,campaign!A:D,4,FALSE)</f>
        <v>75</v>
      </c>
    </row>
    <row r="2441" spans="1:8" x14ac:dyDescent="0.25">
      <c r="A2441" t="s">
        <v>3070</v>
      </c>
      <c r="B2441" t="s">
        <v>3928</v>
      </c>
      <c r="C2441" s="1">
        <v>44766</v>
      </c>
      <c r="D2441" s="1">
        <v>45052</v>
      </c>
      <c r="E2441" s="1">
        <f t="shared" si="114"/>
        <v>44743</v>
      </c>
      <c r="F2441">
        <f t="shared" si="115"/>
        <v>9</v>
      </c>
      <c r="G2441" t="str">
        <f t="shared" si="116"/>
        <v>May-23</v>
      </c>
      <c r="H2441">
        <f>VLOOKUP(B2441,campaign!A:D,4,FALSE)</f>
        <v>75</v>
      </c>
    </row>
    <row r="2442" spans="1:8" x14ac:dyDescent="0.25">
      <c r="A2442" t="s">
        <v>3070</v>
      </c>
      <c r="B2442" t="s">
        <v>3928</v>
      </c>
      <c r="C2442" s="1">
        <v>44766</v>
      </c>
      <c r="D2442" s="1">
        <v>45083</v>
      </c>
      <c r="E2442" s="1">
        <f t="shared" si="114"/>
        <v>44743</v>
      </c>
      <c r="F2442">
        <f t="shared" si="115"/>
        <v>10</v>
      </c>
      <c r="G2442" t="str">
        <f t="shared" si="116"/>
        <v>Jun-23</v>
      </c>
      <c r="H2442">
        <f>VLOOKUP(B2442,campaign!A:D,4,FALSE)</f>
        <v>75</v>
      </c>
    </row>
    <row r="2443" spans="1:8" x14ac:dyDescent="0.25">
      <c r="A2443" t="s">
        <v>3070</v>
      </c>
      <c r="B2443" t="s">
        <v>3927</v>
      </c>
      <c r="C2443" s="1">
        <v>44773</v>
      </c>
      <c r="D2443" s="1">
        <v>44773</v>
      </c>
      <c r="E2443" s="1">
        <f t="shared" si="114"/>
        <v>44743</v>
      </c>
      <c r="F2443">
        <f t="shared" si="115"/>
        <v>0</v>
      </c>
      <c r="G2443" t="str">
        <f t="shared" si="116"/>
        <v>Jul-22</v>
      </c>
      <c r="H2443">
        <f>VLOOKUP(B2443,campaign!A:D,4,FALSE)</f>
        <v>27</v>
      </c>
    </row>
    <row r="2444" spans="1:8" x14ac:dyDescent="0.25">
      <c r="A2444" t="s">
        <v>3070</v>
      </c>
      <c r="B2444" t="s">
        <v>3927</v>
      </c>
      <c r="C2444" s="1">
        <v>44773</v>
      </c>
      <c r="D2444" s="1">
        <v>44899</v>
      </c>
      <c r="E2444" s="1">
        <f t="shared" si="114"/>
        <v>44743</v>
      </c>
      <c r="F2444">
        <f t="shared" si="115"/>
        <v>4</v>
      </c>
      <c r="G2444" t="str">
        <f t="shared" si="116"/>
        <v>Dec-22</v>
      </c>
      <c r="H2444">
        <f>VLOOKUP(B2444,campaign!A:D,4,FALSE)</f>
        <v>27</v>
      </c>
    </row>
    <row r="2445" spans="1:8" x14ac:dyDescent="0.25">
      <c r="A2445" t="s">
        <v>3070</v>
      </c>
      <c r="B2445" t="s">
        <v>3927</v>
      </c>
      <c r="C2445" s="1">
        <v>44773</v>
      </c>
      <c r="D2445" s="1">
        <v>44995</v>
      </c>
      <c r="E2445" s="1">
        <f t="shared" si="114"/>
        <v>44743</v>
      </c>
      <c r="F2445">
        <f t="shared" si="115"/>
        <v>7</v>
      </c>
      <c r="G2445" t="str">
        <f t="shared" si="116"/>
        <v>Mar-23</v>
      </c>
      <c r="H2445">
        <f>VLOOKUP(B2445,campaign!A:D,4,FALSE)</f>
        <v>27</v>
      </c>
    </row>
    <row r="2446" spans="1:8" x14ac:dyDescent="0.25">
      <c r="A2446" t="s">
        <v>3070</v>
      </c>
      <c r="B2446" t="s">
        <v>3927</v>
      </c>
      <c r="C2446" s="1">
        <v>44773</v>
      </c>
      <c r="D2446" s="1">
        <v>45048</v>
      </c>
      <c r="E2446" s="1">
        <f t="shared" si="114"/>
        <v>44743</v>
      </c>
      <c r="F2446">
        <f t="shared" si="115"/>
        <v>9</v>
      </c>
      <c r="G2446" t="str">
        <f t="shared" si="116"/>
        <v>May-23</v>
      </c>
      <c r="H2446">
        <f>VLOOKUP(B2446,campaign!A:D,4,FALSE)</f>
        <v>27</v>
      </c>
    </row>
    <row r="2447" spans="1:8" x14ac:dyDescent="0.25">
      <c r="A2447" t="s">
        <v>3070</v>
      </c>
      <c r="B2447" t="s">
        <v>3947</v>
      </c>
      <c r="C2447" s="1">
        <v>44952</v>
      </c>
      <c r="D2447" s="1">
        <v>44952</v>
      </c>
      <c r="E2447" s="1">
        <f t="shared" si="114"/>
        <v>44927</v>
      </c>
      <c r="F2447">
        <f t="shared" si="115"/>
        <v>0</v>
      </c>
      <c r="G2447" t="str">
        <f t="shared" si="116"/>
        <v>Jan-23</v>
      </c>
      <c r="H2447">
        <f>VLOOKUP(B2447,campaign!A:D,4,FALSE)</f>
        <v>62</v>
      </c>
    </row>
    <row r="2448" spans="1:8" x14ac:dyDescent="0.25">
      <c r="A2448" t="s">
        <v>3070</v>
      </c>
      <c r="B2448" t="s">
        <v>3947</v>
      </c>
      <c r="C2448" s="1">
        <v>44952</v>
      </c>
      <c r="D2448" s="1">
        <v>45023</v>
      </c>
      <c r="E2448" s="1">
        <f t="shared" si="114"/>
        <v>44927</v>
      </c>
      <c r="F2448">
        <f t="shared" si="115"/>
        <v>2</v>
      </c>
      <c r="G2448" t="str">
        <f t="shared" si="116"/>
        <v>Apr-23</v>
      </c>
      <c r="H2448">
        <f>VLOOKUP(B2448,campaign!A:D,4,FALSE)</f>
        <v>62</v>
      </c>
    </row>
    <row r="2449" spans="1:8" x14ac:dyDescent="0.25">
      <c r="A2449" t="s">
        <v>3070</v>
      </c>
      <c r="B2449" t="s">
        <v>3947</v>
      </c>
      <c r="C2449" s="1">
        <v>44952</v>
      </c>
      <c r="D2449" s="1">
        <v>45051</v>
      </c>
      <c r="E2449" s="1">
        <f t="shared" si="114"/>
        <v>44927</v>
      </c>
      <c r="F2449">
        <f t="shared" si="115"/>
        <v>3</v>
      </c>
      <c r="G2449" t="str">
        <f t="shared" si="116"/>
        <v>May-23</v>
      </c>
      <c r="H2449">
        <f>VLOOKUP(B2449,campaign!A:D,4,FALSE)</f>
        <v>62</v>
      </c>
    </row>
    <row r="2450" spans="1:8" x14ac:dyDescent="0.25">
      <c r="A2450" t="s">
        <v>3070</v>
      </c>
      <c r="B2450" t="s">
        <v>3947</v>
      </c>
      <c r="C2450" s="1">
        <v>44952</v>
      </c>
      <c r="D2450" s="1">
        <v>45083</v>
      </c>
      <c r="E2450" s="1">
        <f t="shared" si="114"/>
        <v>44927</v>
      </c>
      <c r="F2450">
        <f t="shared" si="115"/>
        <v>4</v>
      </c>
      <c r="G2450" t="str">
        <f t="shared" si="116"/>
        <v>Jun-23</v>
      </c>
      <c r="H2450">
        <f>VLOOKUP(B2450,campaign!A:D,4,FALSE)</f>
        <v>62</v>
      </c>
    </row>
    <row r="2451" spans="1:8" x14ac:dyDescent="0.25">
      <c r="A2451" t="s">
        <v>3071</v>
      </c>
      <c r="B2451" t="s">
        <v>3949</v>
      </c>
      <c r="C2451" s="1">
        <v>44767</v>
      </c>
      <c r="D2451" s="1">
        <v>44767</v>
      </c>
      <c r="E2451" s="1">
        <f t="shared" si="114"/>
        <v>44743</v>
      </c>
      <c r="F2451">
        <f t="shared" si="115"/>
        <v>0</v>
      </c>
      <c r="G2451" t="str">
        <f t="shared" si="116"/>
        <v>Jul-22</v>
      </c>
      <c r="H2451">
        <f>VLOOKUP(B2451,campaign!A:D,4,FALSE)</f>
        <v>25</v>
      </c>
    </row>
    <row r="2452" spans="1:8" x14ac:dyDescent="0.25">
      <c r="A2452" t="s">
        <v>3071</v>
      </c>
      <c r="B2452" t="s">
        <v>3949</v>
      </c>
      <c r="C2452" s="1">
        <v>44767</v>
      </c>
      <c r="D2452" s="1">
        <v>44798</v>
      </c>
      <c r="E2452" s="1">
        <f t="shared" si="114"/>
        <v>44743</v>
      </c>
      <c r="F2452">
        <f t="shared" si="115"/>
        <v>1</v>
      </c>
      <c r="G2452" t="str">
        <f t="shared" si="116"/>
        <v>Aug-22</v>
      </c>
      <c r="H2452">
        <f>VLOOKUP(B2452,campaign!A:D,4,FALSE)</f>
        <v>25</v>
      </c>
    </row>
    <row r="2453" spans="1:8" x14ac:dyDescent="0.25">
      <c r="A2453" t="s">
        <v>3071</v>
      </c>
      <c r="B2453" t="s">
        <v>3949</v>
      </c>
      <c r="C2453" s="1">
        <v>44767</v>
      </c>
      <c r="D2453" s="1">
        <v>44840</v>
      </c>
      <c r="E2453" s="1">
        <f t="shared" si="114"/>
        <v>44743</v>
      </c>
      <c r="F2453">
        <f t="shared" si="115"/>
        <v>2</v>
      </c>
      <c r="G2453" t="str">
        <f t="shared" si="116"/>
        <v>Oct-22</v>
      </c>
      <c r="H2453">
        <f>VLOOKUP(B2453,campaign!A:D,4,FALSE)</f>
        <v>25</v>
      </c>
    </row>
    <row r="2454" spans="1:8" x14ac:dyDescent="0.25">
      <c r="A2454" t="s">
        <v>3071</v>
      </c>
      <c r="B2454" t="s">
        <v>3949</v>
      </c>
      <c r="C2454" s="1">
        <v>44767</v>
      </c>
      <c r="D2454" s="1">
        <v>44867</v>
      </c>
      <c r="E2454" s="1">
        <f t="shared" si="114"/>
        <v>44743</v>
      </c>
      <c r="F2454">
        <f t="shared" si="115"/>
        <v>3</v>
      </c>
      <c r="G2454" t="str">
        <f t="shared" si="116"/>
        <v>Nov-22</v>
      </c>
      <c r="H2454">
        <f>VLOOKUP(B2454,campaign!A:D,4,FALSE)</f>
        <v>25</v>
      </c>
    </row>
    <row r="2455" spans="1:8" x14ac:dyDescent="0.25">
      <c r="A2455" t="s">
        <v>3071</v>
      </c>
      <c r="B2455" t="s">
        <v>3949</v>
      </c>
      <c r="C2455" s="1">
        <v>44767</v>
      </c>
      <c r="D2455" s="1">
        <v>44901</v>
      </c>
      <c r="E2455" s="1">
        <f t="shared" si="114"/>
        <v>44743</v>
      </c>
      <c r="F2455">
        <f t="shared" si="115"/>
        <v>4</v>
      </c>
      <c r="G2455" t="str">
        <f t="shared" si="116"/>
        <v>Dec-22</v>
      </c>
      <c r="H2455">
        <f>VLOOKUP(B2455,campaign!A:D,4,FALSE)</f>
        <v>25</v>
      </c>
    </row>
    <row r="2456" spans="1:8" x14ac:dyDescent="0.25">
      <c r="A2456" t="s">
        <v>3071</v>
      </c>
      <c r="B2456" t="s">
        <v>3949</v>
      </c>
      <c r="C2456" s="1">
        <v>44767</v>
      </c>
      <c r="D2456" s="1">
        <v>44934</v>
      </c>
      <c r="E2456" s="1">
        <f t="shared" si="114"/>
        <v>44743</v>
      </c>
      <c r="F2456">
        <f t="shared" si="115"/>
        <v>5</v>
      </c>
      <c r="G2456" t="str">
        <f t="shared" si="116"/>
        <v>Jan-23</v>
      </c>
      <c r="H2456">
        <f>VLOOKUP(B2456,campaign!A:D,4,FALSE)</f>
        <v>25</v>
      </c>
    </row>
    <row r="2457" spans="1:8" x14ac:dyDescent="0.25">
      <c r="A2457" t="s">
        <v>3071</v>
      </c>
      <c r="B2457" t="s">
        <v>3949</v>
      </c>
      <c r="C2457" s="1">
        <v>44767</v>
      </c>
      <c r="D2457" s="1">
        <v>44961</v>
      </c>
      <c r="E2457" s="1">
        <f t="shared" si="114"/>
        <v>44743</v>
      </c>
      <c r="F2457">
        <f t="shared" si="115"/>
        <v>6</v>
      </c>
      <c r="G2457" t="str">
        <f t="shared" si="116"/>
        <v>Feb-23</v>
      </c>
      <c r="H2457">
        <f>VLOOKUP(B2457,campaign!A:D,4,FALSE)</f>
        <v>25</v>
      </c>
    </row>
    <row r="2458" spans="1:8" x14ac:dyDescent="0.25">
      <c r="A2458" t="s">
        <v>3071</v>
      </c>
      <c r="B2458" t="s">
        <v>3949</v>
      </c>
      <c r="C2458" s="1">
        <v>44767</v>
      </c>
      <c r="D2458" s="1">
        <v>44987</v>
      </c>
      <c r="E2458" s="1">
        <f t="shared" si="114"/>
        <v>44743</v>
      </c>
      <c r="F2458">
        <f t="shared" si="115"/>
        <v>7</v>
      </c>
      <c r="G2458" t="str">
        <f t="shared" si="116"/>
        <v>Mar-23</v>
      </c>
      <c r="H2458">
        <f>VLOOKUP(B2458,campaign!A:D,4,FALSE)</f>
        <v>25</v>
      </c>
    </row>
    <row r="2459" spans="1:8" x14ac:dyDescent="0.25">
      <c r="A2459" t="s">
        <v>3071</v>
      </c>
      <c r="B2459" t="s">
        <v>3949</v>
      </c>
      <c r="C2459" s="1">
        <v>44767</v>
      </c>
      <c r="D2459" s="1">
        <v>45085</v>
      </c>
      <c r="E2459" s="1">
        <f t="shared" si="114"/>
        <v>44743</v>
      </c>
      <c r="F2459">
        <f t="shared" si="115"/>
        <v>10</v>
      </c>
      <c r="G2459" t="str">
        <f t="shared" si="116"/>
        <v>Jun-23</v>
      </c>
      <c r="H2459">
        <f>VLOOKUP(B2459,campaign!A:D,4,FALSE)</f>
        <v>25</v>
      </c>
    </row>
    <row r="2460" spans="1:8" x14ac:dyDescent="0.25">
      <c r="A2460" t="s">
        <v>3071</v>
      </c>
      <c r="B2460" t="s">
        <v>3951</v>
      </c>
      <c r="C2460" s="1">
        <v>44850</v>
      </c>
      <c r="D2460" s="1">
        <v>44850</v>
      </c>
      <c r="E2460" s="1">
        <f t="shared" si="114"/>
        <v>44835</v>
      </c>
      <c r="F2460">
        <f t="shared" si="115"/>
        <v>0</v>
      </c>
      <c r="G2460" t="str">
        <f t="shared" si="116"/>
        <v>Oct-22</v>
      </c>
      <c r="H2460">
        <f>VLOOKUP(B2460,campaign!A:D,4,FALSE)</f>
        <v>14</v>
      </c>
    </row>
    <row r="2461" spans="1:8" x14ac:dyDescent="0.25">
      <c r="A2461" t="s">
        <v>3071</v>
      </c>
      <c r="B2461" t="s">
        <v>3951</v>
      </c>
      <c r="C2461" s="1">
        <v>44850</v>
      </c>
      <c r="D2461" s="1">
        <v>44881</v>
      </c>
      <c r="E2461" s="1">
        <f t="shared" si="114"/>
        <v>44835</v>
      </c>
      <c r="F2461">
        <f t="shared" si="115"/>
        <v>1</v>
      </c>
      <c r="G2461" t="str">
        <f t="shared" si="116"/>
        <v>Nov-22</v>
      </c>
      <c r="H2461">
        <f>VLOOKUP(B2461,campaign!A:D,4,FALSE)</f>
        <v>14</v>
      </c>
    </row>
    <row r="2462" spans="1:8" x14ac:dyDescent="0.25">
      <c r="A2462" t="s">
        <v>3071</v>
      </c>
      <c r="B2462" t="s">
        <v>3951</v>
      </c>
      <c r="C2462" s="1">
        <v>44850</v>
      </c>
      <c r="D2462" s="1">
        <v>44924</v>
      </c>
      <c r="E2462" s="1">
        <f t="shared" si="114"/>
        <v>44835</v>
      </c>
      <c r="F2462">
        <f t="shared" si="115"/>
        <v>2</v>
      </c>
      <c r="G2462" t="str">
        <f t="shared" si="116"/>
        <v>Dec-22</v>
      </c>
      <c r="H2462">
        <f>VLOOKUP(B2462,campaign!A:D,4,FALSE)</f>
        <v>14</v>
      </c>
    </row>
    <row r="2463" spans="1:8" x14ac:dyDescent="0.25">
      <c r="A2463" t="s">
        <v>3071</v>
      </c>
      <c r="B2463" t="s">
        <v>3951</v>
      </c>
      <c r="C2463" s="1">
        <v>44850</v>
      </c>
      <c r="D2463" s="1">
        <v>44943</v>
      </c>
      <c r="E2463" s="1">
        <f t="shared" si="114"/>
        <v>44835</v>
      </c>
      <c r="F2463">
        <f t="shared" si="115"/>
        <v>3</v>
      </c>
      <c r="G2463" t="str">
        <f t="shared" si="116"/>
        <v>Jan-23</v>
      </c>
      <c r="H2463">
        <f>VLOOKUP(B2463,campaign!A:D,4,FALSE)</f>
        <v>14</v>
      </c>
    </row>
    <row r="2464" spans="1:8" x14ac:dyDescent="0.25">
      <c r="A2464" t="s">
        <v>3071</v>
      </c>
      <c r="B2464" t="s">
        <v>3951</v>
      </c>
      <c r="C2464" s="1">
        <v>44850</v>
      </c>
      <c r="D2464" s="1">
        <v>44975</v>
      </c>
      <c r="E2464" s="1">
        <f t="shared" si="114"/>
        <v>44835</v>
      </c>
      <c r="F2464">
        <f t="shared" si="115"/>
        <v>4</v>
      </c>
      <c r="G2464" t="str">
        <f t="shared" si="116"/>
        <v>Feb-23</v>
      </c>
      <c r="H2464">
        <f>VLOOKUP(B2464,campaign!A:D,4,FALSE)</f>
        <v>14</v>
      </c>
    </row>
    <row r="2465" spans="1:8" x14ac:dyDescent="0.25">
      <c r="A2465" t="s">
        <v>3071</v>
      </c>
      <c r="B2465" t="s">
        <v>3951</v>
      </c>
      <c r="C2465" s="1">
        <v>44850</v>
      </c>
      <c r="D2465" s="1">
        <v>45013</v>
      </c>
      <c r="E2465" s="1">
        <f t="shared" si="114"/>
        <v>44835</v>
      </c>
      <c r="F2465">
        <f t="shared" si="115"/>
        <v>5</v>
      </c>
      <c r="G2465" t="str">
        <f t="shared" si="116"/>
        <v>Mar-23</v>
      </c>
      <c r="H2465">
        <f>VLOOKUP(B2465,campaign!A:D,4,FALSE)</f>
        <v>14</v>
      </c>
    </row>
    <row r="2466" spans="1:8" x14ac:dyDescent="0.25">
      <c r="A2466" t="s">
        <v>3071</v>
      </c>
      <c r="B2466" t="s">
        <v>3951</v>
      </c>
      <c r="C2466" s="1">
        <v>44850</v>
      </c>
      <c r="D2466" s="1">
        <v>45034</v>
      </c>
      <c r="E2466" s="1">
        <f t="shared" si="114"/>
        <v>44835</v>
      </c>
      <c r="F2466">
        <f t="shared" si="115"/>
        <v>6</v>
      </c>
      <c r="G2466" t="str">
        <f t="shared" si="116"/>
        <v>Apr-23</v>
      </c>
      <c r="H2466">
        <f>VLOOKUP(B2466,campaign!A:D,4,FALSE)</f>
        <v>14</v>
      </c>
    </row>
    <row r="2467" spans="1:8" x14ac:dyDescent="0.25">
      <c r="A2467" t="s">
        <v>3071</v>
      </c>
      <c r="B2467" t="s">
        <v>3951</v>
      </c>
      <c r="C2467" s="1">
        <v>44850</v>
      </c>
      <c r="D2467" s="1">
        <v>45067</v>
      </c>
      <c r="E2467" s="1">
        <f t="shared" si="114"/>
        <v>44835</v>
      </c>
      <c r="F2467">
        <f t="shared" si="115"/>
        <v>7</v>
      </c>
      <c r="G2467" t="str">
        <f t="shared" si="116"/>
        <v>May-23</v>
      </c>
      <c r="H2467">
        <f>VLOOKUP(B2467,campaign!A:D,4,FALSE)</f>
        <v>14</v>
      </c>
    </row>
    <row r="2468" spans="1:8" x14ac:dyDescent="0.25">
      <c r="A2468" t="s">
        <v>3071</v>
      </c>
      <c r="B2468" t="s">
        <v>3928</v>
      </c>
      <c r="C2468" s="1">
        <v>44859</v>
      </c>
      <c r="D2468" s="1">
        <v>44859</v>
      </c>
      <c r="E2468" s="1">
        <f t="shared" si="114"/>
        <v>44835</v>
      </c>
      <c r="F2468">
        <f t="shared" si="115"/>
        <v>0</v>
      </c>
      <c r="G2468" t="str">
        <f t="shared" si="116"/>
        <v>Oct-22</v>
      </c>
      <c r="H2468">
        <f>VLOOKUP(B2468,campaign!A:D,4,FALSE)</f>
        <v>75</v>
      </c>
    </row>
    <row r="2469" spans="1:8" x14ac:dyDescent="0.25">
      <c r="A2469" t="s">
        <v>3071</v>
      </c>
      <c r="B2469" t="s">
        <v>3928</v>
      </c>
      <c r="C2469" s="1">
        <v>44859</v>
      </c>
      <c r="D2469" s="1">
        <v>44922</v>
      </c>
      <c r="E2469" s="1">
        <f t="shared" si="114"/>
        <v>44835</v>
      </c>
      <c r="F2469">
        <f t="shared" si="115"/>
        <v>2</v>
      </c>
      <c r="G2469" t="str">
        <f t="shared" si="116"/>
        <v>Dec-22</v>
      </c>
      <c r="H2469">
        <f>VLOOKUP(B2469,campaign!A:D,4,FALSE)</f>
        <v>75</v>
      </c>
    </row>
    <row r="2470" spans="1:8" x14ac:dyDescent="0.25">
      <c r="A2470" t="s">
        <v>3071</v>
      </c>
      <c r="B2470" t="s">
        <v>3928</v>
      </c>
      <c r="C2470" s="1">
        <v>44859</v>
      </c>
      <c r="D2470" s="1">
        <v>44934</v>
      </c>
      <c r="E2470" s="1">
        <f t="shared" si="114"/>
        <v>44835</v>
      </c>
      <c r="F2470">
        <f t="shared" si="115"/>
        <v>2</v>
      </c>
      <c r="G2470" t="str">
        <f t="shared" si="116"/>
        <v>Jan-23</v>
      </c>
      <c r="H2470">
        <f>VLOOKUP(B2470,campaign!A:D,4,FALSE)</f>
        <v>75</v>
      </c>
    </row>
    <row r="2471" spans="1:8" x14ac:dyDescent="0.25">
      <c r="A2471" t="s">
        <v>3071</v>
      </c>
      <c r="B2471" t="s">
        <v>3928</v>
      </c>
      <c r="C2471" s="1">
        <v>44859</v>
      </c>
      <c r="D2471" s="1">
        <v>44961</v>
      </c>
      <c r="E2471" s="1">
        <f t="shared" si="114"/>
        <v>44835</v>
      </c>
      <c r="F2471">
        <f t="shared" si="115"/>
        <v>3</v>
      </c>
      <c r="G2471" t="str">
        <f t="shared" si="116"/>
        <v>Feb-23</v>
      </c>
      <c r="H2471">
        <f>VLOOKUP(B2471,campaign!A:D,4,FALSE)</f>
        <v>75</v>
      </c>
    </row>
    <row r="2472" spans="1:8" x14ac:dyDescent="0.25">
      <c r="A2472" t="s">
        <v>3071</v>
      </c>
      <c r="B2472" t="s">
        <v>3928</v>
      </c>
      <c r="C2472" s="1">
        <v>44859</v>
      </c>
      <c r="D2472" s="1">
        <v>44994</v>
      </c>
      <c r="E2472" s="1">
        <f t="shared" si="114"/>
        <v>44835</v>
      </c>
      <c r="F2472">
        <f t="shared" si="115"/>
        <v>4</v>
      </c>
      <c r="G2472" t="str">
        <f t="shared" si="116"/>
        <v>Mar-23</v>
      </c>
      <c r="H2472">
        <f>VLOOKUP(B2472,campaign!A:D,4,FALSE)</f>
        <v>75</v>
      </c>
    </row>
    <row r="2473" spans="1:8" x14ac:dyDescent="0.25">
      <c r="A2473" t="s">
        <v>3071</v>
      </c>
      <c r="B2473" t="s">
        <v>3928</v>
      </c>
      <c r="C2473" s="1">
        <v>44859</v>
      </c>
      <c r="D2473" s="1">
        <v>45081</v>
      </c>
      <c r="E2473" s="1">
        <f t="shared" si="114"/>
        <v>44835</v>
      </c>
      <c r="F2473">
        <f t="shared" si="115"/>
        <v>7</v>
      </c>
      <c r="G2473" t="str">
        <f t="shared" si="116"/>
        <v>Jun-23</v>
      </c>
      <c r="H2473">
        <f>VLOOKUP(B2473,campaign!A:D,4,FALSE)</f>
        <v>75</v>
      </c>
    </row>
    <row r="2474" spans="1:8" x14ac:dyDescent="0.25">
      <c r="A2474" t="s">
        <v>3072</v>
      </c>
      <c r="B2474" t="s">
        <v>3950</v>
      </c>
      <c r="C2474" s="1">
        <v>44717</v>
      </c>
      <c r="D2474" s="1">
        <v>44717</v>
      </c>
      <c r="E2474" s="1">
        <f t="shared" si="114"/>
        <v>44713</v>
      </c>
      <c r="F2474">
        <f t="shared" si="115"/>
        <v>0</v>
      </c>
      <c r="G2474" t="str">
        <f t="shared" si="116"/>
        <v>Jun-22</v>
      </c>
      <c r="H2474">
        <f>VLOOKUP(B2474,campaign!A:D,4,FALSE)</f>
        <v>28</v>
      </c>
    </row>
    <row r="2475" spans="1:8" x14ac:dyDescent="0.25">
      <c r="A2475" t="s">
        <v>3072</v>
      </c>
      <c r="B2475" t="s">
        <v>3950</v>
      </c>
      <c r="C2475" s="1">
        <v>44717</v>
      </c>
      <c r="D2475" s="1">
        <v>44756</v>
      </c>
      <c r="E2475" s="1">
        <f t="shared" si="114"/>
        <v>44713</v>
      </c>
      <c r="F2475">
        <f t="shared" si="115"/>
        <v>1</v>
      </c>
      <c r="G2475" t="str">
        <f t="shared" si="116"/>
        <v>Jul-22</v>
      </c>
      <c r="H2475">
        <f>VLOOKUP(B2475,campaign!A:D,4,FALSE)</f>
        <v>28</v>
      </c>
    </row>
    <row r="2476" spans="1:8" x14ac:dyDescent="0.25">
      <c r="A2476" t="s">
        <v>3072</v>
      </c>
      <c r="B2476" t="s">
        <v>3950</v>
      </c>
      <c r="C2476" s="1">
        <v>44717</v>
      </c>
      <c r="D2476" s="1">
        <v>44779</v>
      </c>
      <c r="E2476" s="1">
        <f t="shared" si="114"/>
        <v>44713</v>
      </c>
      <c r="F2476">
        <f t="shared" si="115"/>
        <v>2</v>
      </c>
      <c r="G2476" t="str">
        <f t="shared" si="116"/>
        <v>Aug-22</v>
      </c>
      <c r="H2476">
        <f>VLOOKUP(B2476,campaign!A:D,4,FALSE)</f>
        <v>28</v>
      </c>
    </row>
    <row r="2477" spans="1:8" x14ac:dyDescent="0.25">
      <c r="A2477" t="s">
        <v>3072</v>
      </c>
      <c r="B2477" t="s">
        <v>3950</v>
      </c>
      <c r="C2477" s="1">
        <v>44717</v>
      </c>
      <c r="D2477" s="1">
        <v>44882</v>
      </c>
      <c r="E2477" s="1">
        <f t="shared" si="114"/>
        <v>44713</v>
      </c>
      <c r="F2477">
        <f t="shared" si="115"/>
        <v>5</v>
      </c>
      <c r="G2477" t="str">
        <f t="shared" si="116"/>
        <v>Nov-22</v>
      </c>
      <c r="H2477">
        <f>VLOOKUP(B2477,campaign!A:D,4,FALSE)</f>
        <v>28</v>
      </c>
    </row>
    <row r="2478" spans="1:8" x14ac:dyDescent="0.25">
      <c r="A2478" t="s">
        <v>3072</v>
      </c>
      <c r="B2478" t="s">
        <v>3950</v>
      </c>
      <c r="C2478" s="1">
        <v>44717</v>
      </c>
      <c r="D2478" s="1">
        <v>44946</v>
      </c>
      <c r="E2478" s="1">
        <f t="shared" si="114"/>
        <v>44713</v>
      </c>
      <c r="F2478">
        <f t="shared" si="115"/>
        <v>7</v>
      </c>
      <c r="G2478" t="str">
        <f t="shared" si="116"/>
        <v>Jan-23</v>
      </c>
      <c r="H2478">
        <f>VLOOKUP(B2478,campaign!A:D,4,FALSE)</f>
        <v>28</v>
      </c>
    </row>
    <row r="2479" spans="1:8" x14ac:dyDescent="0.25">
      <c r="A2479" t="s">
        <v>3072</v>
      </c>
      <c r="B2479" t="s">
        <v>3950</v>
      </c>
      <c r="C2479" s="1">
        <v>44717</v>
      </c>
      <c r="D2479" s="1">
        <v>44966</v>
      </c>
      <c r="E2479" s="1">
        <f t="shared" si="114"/>
        <v>44713</v>
      </c>
      <c r="F2479">
        <f t="shared" si="115"/>
        <v>8</v>
      </c>
      <c r="G2479" t="str">
        <f t="shared" si="116"/>
        <v>Feb-23</v>
      </c>
      <c r="H2479">
        <f>VLOOKUP(B2479,campaign!A:D,4,FALSE)</f>
        <v>28</v>
      </c>
    </row>
    <row r="2480" spans="1:8" x14ac:dyDescent="0.25">
      <c r="A2480" t="s">
        <v>3072</v>
      </c>
      <c r="B2480" t="s">
        <v>3950</v>
      </c>
      <c r="C2480" s="1">
        <v>44717</v>
      </c>
      <c r="D2480" s="1">
        <v>44991</v>
      </c>
      <c r="E2480" s="1">
        <f t="shared" si="114"/>
        <v>44713</v>
      </c>
      <c r="F2480">
        <f t="shared" si="115"/>
        <v>9</v>
      </c>
      <c r="G2480" t="str">
        <f t="shared" si="116"/>
        <v>Mar-23</v>
      </c>
      <c r="H2480">
        <f>VLOOKUP(B2480,campaign!A:D,4,FALSE)</f>
        <v>28</v>
      </c>
    </row>
    <row r="2481" spans="1:8" x14ac:dyDescent="0.25">
      <c r="A2481" t="s">
        <v>3072</v>
      </c>
      <c r="B2481" t="s">
        <v>3950</v>
      </c>
      <c r="C2481" s="1">
        <v>44717</v>
      </c>
      <c r="D2481" s="1">
        <v>45026</v>
      </c>
      <c r="E2481" s="1">
        <f t="shared" si="114"/>
        <v>44713</v>
      </c>
      <c r="F2481">
        <f t="shared" si="115"/>
        <v>10</v>
      </c>
      <c r="G2481" t="str">
        <f t="shared" si="116"/>
        <v>Apr-23</v>
      </c>
      <c r="H2481">
        <f>VLOOKUP(B2481,campaign!A:D,4,FALSE)</f>
        <v>28</v>
      </c>
    </row>
    <row r="2482" spans="1:8" x14ac:dyDescent="0.25">
      <c r="A2482" t="s">
        <v>3072</v>
      </c>
      <c r="B2482" t="s">
        <v>3950</v>
      </c>
      <c r="C2482" s="1">
        <v>44717</v>
      </c>
      <c r="D2482" s="1">
        <v>45056</v>
      </c>
      <c r="E2482" s="1">
        <f t="shared" si="114"/>
        <v>44713</v>
      </c>
      <c r="F2482">
        <f t="shared" si="115"/>
        <v>11</v>
      </c>
      <c r="G2482" t="str">
        <f t="shared" si="116"/>
        <v>May-23</v>
      </c>
      <c r="H2482">
        <f>VLOOKUP(B2482,campaign!A:D,4,FALSE)</f>
        <v>28</v>
      </c>
    </row>
    <row r="2483" spans="1:8" x14ac:dyDescent="0.25">
      <c r="A2483" t="s">
        <v>3072</v>
      </c>
      <c r="B2483" t="s">
        <v>3924</v>
      </c>
      <c r="C2483" s="1">
        <v>44726</v>
      </c>
      <c r="D2483" s="1">
        <v>44726</v>
      </c>
      <c r="E2483" s="1">
        <f t="shared" si="114"/>
        <v>44713</v>
      </c>
      <c r="F2483">
        <f t="shared" si="115"/>
        <v>0</v>
      </c>
      <c r="G2483" t="str">
        <f t="shared" si="116"/>
        <v>Jun-22</v>
      </c>
      <c r="H2483">
        <f>VLOOKUP(B2483,campaign!A:D,4,FALSE)</f>
        <v>22</v>
      </c>
    </row>
    <row r="2484" spans="1:8" x14ac:dyDescent="0.25">
      <c r="A2484" t="s">
        <v>3072</v>
      </c>
      <c r="B2484" t="s">
        <v>3924</v>
      </c>
      <c r="C2484" s="1">
        <v>44726</v>
      </c>
      <c r="D2484" s="1">
        <v>44760</v>
      </c>
      <c r="E2484" s="1">
        <f t="shared" si="114"/>
        <v>44713</v>
      </c>
      <c r="F2484">
        <f t="shared" si="115"/>
        <v>1</v>
      </c>
      <c r="G2484" t="str">
        <f t="shared" si="116"/>
        <v>Jul-22</v>
      </c>
      <c r="H2484">
        <f>VLOOKUP(B2484,campaign!A:D,4,FALSE)</f>
        <v>22</v>
      </c>
    </row>
    <row r="2485" spans="1:8" x14ac:dyDescent="0.25">
      <c r="A2485" t="s">
        <v>3072</v>
      </c>
      <c r="B2485" t="s">
        <v>3924</v>
      </c>
      <c r="C2485" s="1">
        <v>44726</v>
      </c>
      <c r="D2485" s="1">
        <v>44827</v>
      </c>
      <c r="E2485" s="1">
        <f t="shared" si="114"/>
        <v>44713</v>
      </c>
      <c r="F2485">
        <f t="shared" si="115"/>
        <v>3</v>
      </c>
      <c r="G2485" t="str">
        <f t="shared" si="116"/>
        <v>Sep-22</v>
      </c>
      <c r="H2485">
        <f>VLOOKUP(B2485,campaign!A:D,4,FALSE)</f>
        <v>22</v>
      </c>
    </row>
    <row r="2486" spans="1:8" x14ac:dyDescent="0.25">
      <c r="A2486" t="s">
        <v>3072</v>
      </c>
      <c r="B2486" t="s">
        <v>3924</v>
      </c>
      <c r="C2486" s="1">
        <v>44726</v>
      </c>
      <c r="D2486" s="1">
        <v>44854</v>
      </c>
      <c r="E2486" s="1">
        <f t="shared" si="114"/>
        <v>44713</v>
      </c>
      <c r="F2486">
        <f t="shared" si="115"/>
        <v>4</v>
      </c>
      <c r="G2486" t="str">
        <f t="shared" si="116"/>
        <v>Oct-22</v>
      </c>
      <c r="H2486">
        <f>VLOOKUP(B2486,campaign!A:D,4,FALSE)</f>
        <v>22</v>
      </c>
    </row>
    <row r="2487" spans="1:8" x14ac:dyDescent="0.25">
      <c r="A2487" t="s">
        <v>3072</v>
      </c>
      <c r="B2487" t="s">
        <v>3924</v>
      </c>
      <c r="C2487" s="1">
        <v>44726</v>
      </c>
      <c r="D2487" s="1">
        <v>44882</v>
      </c>
      <c r="E2487" s="1">
        <f t="shared" si="114"/>
        <v>44713</v>
      </c>
      <c r="F2487">
        <f t="shared" si="115"/>
        <v>5</v>
      </c>
      <c r="G2487" t="str">
        <f t="shared" si="116"/>
        <v>Nov-22</v>
      </c>
      <c r="H2487">
        <f>VLOOKUP(B2487,campaign!A:D,4,FALSE)</f>
        <v>22</v>
      </c>
    </row>
    <row r="2488" spans="1:8" x14ac:dyDescent="0.25">
      <c r="A2488" t="s">
        <v>3072</v>
      </c>
      <c r="B2488" t="s">
        <v>3924</v>
      </c>
      <c r="C2488" s="1">
        <v>44726</v>
      </c>
      <c r="D2488" s="1">
        <v>44924</v>
      </c>
      <c r="E2488" s="1">
        <f t="shared" si="114"/>
        <v>44713</v>
      </c>
      <c r="F2488">
        <f t="shared" si="115"/>
        <v>6</v>
      </c>
      <c r="G2488" t="str">
        <f t="shared" si="116"/>
        <v>Dec-22</v>
      </c>
      <c r="H2488">
        <f>VLOOKUP(B2488,campaign!A:D,4,FALSE)</f>
        <v>22</v>
      </c>
    </row>
    <row r="2489" spans="1:8" x14ac:dyDescent="0.25">
      <c r="A2489" t="s">
        <v>3072</v>
      </c>
      <c r="B2489" t="s">
        <v>3924</v>
      </c>
      <c r="C2489" s="1">
        <v>44726</v>
      </c>
      <c r="D2489" s="1">
        <v>44945</v>
      </c>
      <c r="E2489" s="1">
        <f t="shared" si="114"/>
        <v>44713</v>
      </c>
      <c r="F2489">
        <f t="shared" si="115"/>
        <v>7</v>
      </c>
      <c r="G2489" t="str">
        <f t="shared" si="116"/>
        <v>Jan-23</v>
      </c>
      <c r="H2489">
        <f>VLOOKUP(B2489,campaign!A:D,4,FALSE)</f>
        <v>22</v>
      </c>
    </row>
    <row r="2490" spans="1:8" x14ac:dyDescent="0.25">
      <c r="A2490" t="s">
        <v>3072</v>
      </c>
      <c r="B2490" t="s">
        <v>3924</v>
      </c>
      <c r="C2490" s="1">
        <v>44726</v>
      </c>
      <c r="D2490" s="1">
        <v>44981</v>
      </c>
      <c r="E2490" s="1">
        <f t="shared" si="114"/>
        <v>44713</v>
      </c>
      <c r="F2490">
        <f t="shared" si="115"/>
        <v>8</v>
      </c>
      <c r="G2490" t="str">
        <f t="shared" si="116"/>
        <v>Feb-23</v>
      </c>
      <c r="H2490">
        <f>VLOOKUP(B2490,campaign!A:D,4,FALSE)</f>
        <v>22</v>
      </c>
    </row>
    <row r="2491" spans="1:8" x14ac:dyDescent="0.25">
      <c r="A2491" t="s">
        <v>3072</v>
      </c>
      <c r="B2491" t="s">
        <v>3924</v>
      </c>
      <c r="C2491" s="1">
        <v>44726</v>
      </c>
      <c r="D2491" s="1">
        <v>45008</v>
      </c>
      <c r="E2491" s="1">
        <f t="shared" si="114"/>
        <v>44713</v>
      </c>
      <c r="F2491">
        <f t="shared" si="115"/>
        <v>9</v>
      </c>
      <c r="G2491" t="str">
        <f t="shared" si="116"/>
        <v>Mar-23</v>
      </c>
      <c r="H2491">
        <f>VLOOKUP(B2491,campaign!A:D,4,FALSE)</f>
        <v>22</v>
      </c>
    </row>
    <row r="2492" spans="1:8" x14ac:dyDescent="0.25">
      <c r="A2492" t="s">
        <v>3072</v>
      </c>
      <c r="B2492" t="s">
        <v>3924</v>
      </c>
      <c r="C2492" s="1">
        <v>44726</v>
      </c>
      <c r="D2492" s="1">
        <v>45030</v>
      </c>
      <c r="E2492" s="1">
        <f t="shared" si="114"/>
        <v>44713</v>
      </c>
      <c r="F2492">
        <f t="shared" si="115"/>
        <v>10</v>
      </c>
      <c r="G2492" t="str">
        <f t="shared" si="116"/>
        <v>Apr-23</v>
      </c>
      <c r="H2492">
        <f>VLOOKUP(B2492,campaign!A:D,4,FALSE)</f>
        <v>22</v>
      </c>
    </row>
    <row r="2493" spans="1:8" x14ac:dyDescent="0.25">
      <c r="A2493" t="s">
        <v>3072</v>
      </c>
      <c r="B2493" t="s">
        <v>3924</v>
      </c>
      <c r="C2493" s="1">
        <v>44726</v>
      </c>
      <c r="D2493" s="1">
        <v>45065</v>
      </c>
      <c r="E2493" s="1">
        <f t="shared" si="114"/>
        <v>44713</v>
      </c>
      <c r="F2493">
        <f t="shared" si="115"/>
        <v>11</v>
      </c>
      <c r="G2493" t="str">
        <f t="shared" si="116"/>
        <v>May-23</v>
      </c>
      <c r="H2493">
        <f>VLOOKUP(B2493,campaign!A:D,4,FALSE)</f>
        <v>22</v>
      </c>
    </row>
    <row r="2494" spans="1:8" x14ac:dyDescent="0.25">
      <c r="A2494" t="s">
        <v>3072</v>
      </c>
      <c r="B2494" t="s">
        <v>3929</v>
      </c>
      <c r="C2494" s="1">
        <v>44933</v>
      </c>
      <c r="D2494" s="1">
        <v>44933</v>
      </c>
      <c r="E2494" s="1">
        <f t="shared" si="114"/>
        <v>44927</v>
      </c>
      <c r="F2494">
        <f t="shared" si="115"/>
        <v>0</v>
      </c>
      <c r="G2494" t="str">
        <f t="shared" si="116"/>
        <v>Jan-23</v>
      </c>
      <c r="H2494">
        <f>VLOOKUP(B2494,campaign!A:D,4,FALSE)</f>
        <v>66</v>
      </c>
    </row>
    <row r="2495" spans="1:8" x14ac:dyDescent="0.25">
      <c r="A2495" t="s">
        <v>3072</v>
      </c>
      <c r="B2495" t="s">
        <v>3929</v>
      </c>
      <c r="C2495" s="1">
        <v>44933</v>
      </c>
      <c r="D2495" s="1">
        <v>44977</v>
      </c>
      <c r="E2495" s="1">
        <f t="shared" si="114"/>
        <v>44927</v>
      </c>
      <c r="F2495">
        <f t="shared" si="115"/>
        <v>1</v>
      </c>
      <c r="G2495" t="str">
        <f t="shared" si="116"/>
        <v>Feb-23</v>
      </c>
      <c r="H2495">
        <f>VLOOKUP(B2495,campaign!A:D,4,FALSE)</f>
        <v>66</v>
      </c>
    </row>
    <row r="2496" spans="1:8" x14ac:dyDescent="0.25">
      <c r="A2496" t="s">
        <v>3072</v>
      </c>
      <c r="B2496" t="s">
        <v>3929</v>
      </c>
      <c r="C2496" s="1">
        <v>44933</v>
      </c>
      <c r="D2496" s="1">
        <v>44996</v>
      </c>
      <c r="E2496" s="1">
        <f t="shared" si="114"/>
        <v>44927</v>
      </c>
      <c r="F2496">
        <f t="shared" si="115"/>
        <v>2</v>
      </c>
      <c r="G2496" t="str">
        <f t="shared" si="116"/>
        <v>Mar-23</v>
      </c>
      <c r="H2496">
        <f>VLOOKUP(B2496,campaign!A:D,4,FALSE)</f>
        <v>66</v>
      </c>
    </row>
    <row r="2497" spans="1:8" x14ac:dyDescent="0.25">
      <c r="A2497" t="s">
        <v>3072</v>
      </c>
      <c r="B2497" t="s">
        <v>3929</v>
      </c>
      <c r="C2497" s="1">
        <v>44933</v>
      </c>
      <c r="D2497" s="1">
        <v>45036</v>
      </c>
      <c r="E2497" s="1">
        <f t="shared" si="114"/>
        <v>44927</v>
      </c>
      <c r="F2497">
        <f t="shared" si="115"/>
        <v>3</v>
      </c>
      <c r="G2497" t="str">
        <f t="shared" si="116"/>
        <v>Apr-23</v>
      </c>
      <c r="H2497">
        <f>VLOOKUP(B2497,campaign!A:D,4,FALSE)</f>
        <v>66</v>
      </c>
    </row>
    <row r="2498" spans="1:8" x14ac:dyDescent="0.25">
      <c r="A2498" t="s">
        <v>3072</v>
      </c>
      <c r="B2498" t="s">
        <v>3929</v>
      </c>
      <c r="C2498" s="1">
        <v>44933</v>
      </c>
      <c r="D2498" s="1">
        <v>45056</v>
      </c>
      <c r="E2498" s="1">
        <f t="shared" si="114"/>
        <v>44927</v>
      </c>
      <c r="F2498">
        <f t="shared" si="115"/>
        <v>4</v>
      </c>
      <c r="G2498" t="str">
        <f t="shared" si="116"/>
        <v>May-23</v>
      </c>
      <c r="H2498">
        <f>VLOOKUP(B2498,campaign!A:D,4,FALSE)</f>
        <v>66</v>
      </c>
    </row>
    <row r="2499" spans="1:8" x14ac:dyDescent="0.25">
      <c r="A2499" t="s">
        <v>3073</v>
      </c>
      <c r="B2499" t="s">
        <v>3923</v>
      </c>
      <c r="C2499" s="1">
        <v>44610</v>
      </c>
      <c r="D2499" s="1">
        <v>44610</v>
      </c>
      <c r="E2499" s="1">
        <f t="shared" ref="E2499:E2562" si="117">DATE(YEAR(C2499),MONTH(C2499),1)</f>
        <v>44593</v>
      </c>
      <c r="F2499">
        <f t="shared" ref="F2499:F2562" si="118">DATEDIF(C2499,D2499,"M")</f>
        <v>0</v>
      </c>
      <c r="G2499" t="str">
        <f t="shared" ref="G2499:G2562" si="119">TEXT(D2499,"mmm-yy")</f>
        <v>Feb-22</v>
      </c>
      <c r="H2499">
        <f>VLOOKUP(B2499,campaign!A:D,4,FALSE)</f>
        <v>26</v>
      </c>
    </row>
    <row r="2500" spans="1:8" x14ac:dyDescent="0.25">
      <c r="A2500" t="s">
        <v>3073</v>
      </c>
      <c r="B2500" t="s">
        <v>3923</v>
      </c>
      <c r="C2500" s="1">
        <v>44610</v>
      </c>
      <c r="D2500" s="1">
        <v>44648</v>
      </c>
      <c r="E2500" s="1">
        <f t="shared" si="117"/>
        <v>44593</v>
      </c>
      <c r="F2500">
        <f t="shared" si="118"/>
        <v>1</v>
      </c>
      <c r="G2500" t="str">
        <f t="shared" si="119"/>
        <v>Mar-22</v>
      </c>
      <c r="H2500">
        <f>VLOOKUP(B2500,campaign!A:D,4,FALSE)</f>
        <v>26</v>
      </c>
    </row>
    <row r="2501" spans="1:8" x14ac:dyDescent="0.25">
      <c r="A2501" t="s">
        <v>3073</v>
      </c>
      <c r="B2501" t="s">
        <v>3923</v>
      </c>
      <c r="C2501" s="1">
        <v>44610</v>
      </c>
      <c r="D2501" s="1">
        <v>44701</v>
      </c>
      <c r="E2501" s="1">
        <f t="shared" si="117"/>
        <v>44593</v>
      </c>
      <c r="F2501">
        <f t="shared" si="118"/>
        <v>3</v>
      </c>
      <c r="G2501" t="str">
        <f t="shared" si="119"/>
        <v>May-22</v>
      </c>
      <c r="H2501">
        <f>VLOOKUP(B2501,campaign!A:D,4,FALSE)</f>
        <v>26</v>
      </c>
    </row>
    <row r="2502" spans="1:8" x14ac:dyDescent="0.25">
      <c r="A2502" t="s">
        <v>3073</v>
      </c>
      <c r="B2502" t="s">
        <v>3923</v>
      </c>
      <c r="C2502" s="1">
        <v>44610</v>
      </c>
      <c r="D2502" s="1">
        <v>44796</v>
      </c>
      <c r="E2502" s="1">
        <f t="shared" si="117"/>
        <v>44593</v>
      </c>
      <c r="F2502">
        <f t="shared" si="118"/>
        <v>6</v>
      </c>
      <c r="G2502" t="str">
        <f t="shared" si="119"/>
        <v>Aug-22</v>
      </c>
      <c r="H2502">
        <f>VLOOKUP(B2502,campaign!A:D,4,FALSE)</f>
        <v>26</v>
      </c>
    </row>
    <row r="2503" spans="1:8" x14ac:dyDescent="0.25">
      <c r="A2503" t="s">
        <v>3073</v>
      </c>
      <c r="B2503" t="s">
        <v>3923</v>
      </c>
      <c r="C2503" s="1">
        <v>44610</v>
      </c>
      <c r="D2503" s="1">
        <v>44823</v>
      </c>
      <c r="E2503" s="1">
        <f t="shared" si="117"/>
        <v>44593</v>
      </c>
      <c r="F2503">
        <f t="shared" si="118"/>
        <v>7</v>
      </c>
      <c r="G2503" t="str">
        <f t="shared" si="119"/>
        <v>Sep-22</v>
      </c>
      <c r="H2503">
        <f>VLOOKUP(B2503,campaign!A:D,4,FALSE)</f>
        <v>26</v>
      </c>
    </row>
    <row r="2504" spans="1:8" x14ac:dyDescent="0.25">
      <c r="A2504" t="s">
        <v>3073</v>
      </c>
      <c r="B2504" t="s">
        <v>3923</v>
      </c>
      <c r="C2504" s="1">
        <v>44610</v>
      </c>
      <c r="D2504" s="1">
        <v>44923</v>
      </c>
      <c r="E2504" s="1">
        <f t="shared" si="117"/>
        <v>44593</v>
      </c>
      <c r="F2504">
        <f t="shared" si="118"/>
        <v>10</v>
      </c>
      <c r="G2504" t="str">
        <f t="shared" si="119"/>
        <v>Dec-22</v>
      </c>
      <c r="H2504">
        <f>VLOOKUP(B2504,campaign!A:D,4,FALSE)</f>
        <v>26</v>
      </c>
    </row>
    <row r="2505" spans="1:8" x14ac:dyDescent="0.25">
      <c r="A2505" t="s">
        <v>3073</v>
      </c>
      <c r="B2505" t="s">
        <v>3923</v>
      </c>
      <c r="C2505" s="1">
        <v>44610</v>
      </c>
      <c r="D2505" s="1">
        <v>44955</v>
      </c>
      <c r="E2505" s="1">
        <f t="shared" si="117"/>
        <v>44593</v>
      </c>
      <c r="F2505">
        <f t="shared" si="118"/>
        <v>11</v>
      </c>
      <c r="G2505" t="str">
        <f t="shared" si="119"/>
        <v>Jan-23</v>
      </c>
      <c r="H2505">
        <f>VLOOKUP(B2505,campaign!A:D,4,FALSE)</f>
        <v>26</v>
      </c>
    </row>
    <row r="2506" spans="1:8" x14ac:dyDescent="0.25">
      <c r="A2506" t="s">
        <v>3073</v>
      </c>
      <c r="B2506" t="s">
        <v>3923</v>
      </c>
      <c r="C2506" s="1">
        <v>44610</v>
      </c>
      <c r="D2506" s="1">
        <v>45068</v>
      </c>
      <c r="E2506" s="1">
        <f t="shared" si="117"/>
        <v>44593</v>
      </c>
      <c r="F2506">
        <f t="shared" si="118"/>
        <v>15</v>
      </c>
      <c r="G2506" t="str">
        <f t="shared" si="119"/>
        <v>May-23</v>
      </c>
      <c r="H2506">
        <f>VLOOKUP(B2506,campaign!A:D,4,FALSE)</f>
        <v>26</v>
      </c>
    </row>
    <row r="2507" spans="1:8" x14ac:dyDescent="0.25">
      <c r="A2507" t="s">
        <v>3073</v>
      </c>
      <c r="B2507" t="s">
        <v>3928</v>
      </c>
      <c r="C2507" s="1">
        <v>44932</v>
      </c>
      <c r="D2507" s="1">
        <v>44932</v>
      </c>
      <c r="E2507" s="1">
        <f t="shared" si="117"/>
        <v>44927</v>
      </c>
      <c r="F2507">
        <f t="shared" si="118"/>
        <v>0</v>
      </c>
      <c r="G2507" t="str">
        <f t="shared" si="119"/>
        <v>Jan-23</v>
      </c>
      <c r="H2507">
        <f>VLOOKUP(B2507,campaign!A:D,4,FALSE)</f>
        <v>75</v>
      </c>
    </row>
    <row r="2508" spans="1:8" x14ac:dyDescent="0.25">
      <c r="A2508" t="s">
        <v>3073</v>
      </c>
      <c r="B2508" t="s">
        <v>3928</v>
      </c>
      <c r="C2508" s="1">
        <v>44932</v>
      </c>
      <c r="D2508" s="1">
        <v>44963</v>
      </c>
      <c r="E2508" s="1">
        <f t="shared" si="117"/>
        <v>44927</v>
      </c>
      <c r="F2508">
        <f t="shared" si="118"/>
        <v>1</v>
      </c>
      <c r="G2508" t="str">
        <f t="shared" si="119"/>
        <v>Feb-23</v>
      </c>
      <c r="H2508">
        <f>VLOOKUP(B2508,campaign!A:D,4,FALSE)</f>
        <v>75</v>
      </c>
    </row>
    <row r="2509" spans="1:8" x14ac:dyDescent="0.25">
      <c r="A2509" t="s">
        <v>3073</v>
      </c>
      <c r="B2509" t="s">
        <v>3928</v>
      </c>
      <c r="C2509" s="1">
        <v>44932</v>
      </c>
      <c r="D2509" s="1">
        <v>45003</v>
      </c>
      <c r="E2509" s="1">
        <f t="shared" si="117"/>
        <v>44927</v>
      </c>
      <c r="F2509">
        <f t="shared" si="118"/>
        <v>2</v>
      </c>
      <c r="G2509" t="str">
        <f t="shared" si="119"/>
        <v>Mar-23</v>
      </c>
      <c r="H2509">
        <f>VLOOKUP(B2509,campaign!A:D,4,FALSE)</f>
        <v>75</v>
      </c>
    </row>
    <row r="2510" spans="1:8" x14ac:dyDescent="0.25">
      <c r="A2510" t="s">
        <v>3073</v>
      </c>
      <c r="B2510" t="s">
        <v>3928</v>
      </c>
      <c r="C2510" s="1">
        <v>44932</v>
      </c>
      <c r="D2510" s="1">
        <v>45037</v>
      </c>
      <c r="E2510" s="1">
        <f t="shared" si="117"/>
        <v>44927</v>
      </c>
      <c r="F2510">
        <f t="shared" si="118"/>
        <v>3</v>
      </c>
      <c r="G2510" t="str">
        <f t="shared" si="119"/>
        <v>Apr-23</v>
      </c>
      <c r="H2510">
        <f>VLOOKUP(B2510,campaign!A:D,4,FALSE)</f>
        <v>75</v>
      </c>
    </row>
    <row r="2511" spans="1:8" x14ac:dyDescent="0.25">
      <c r="A2511" t="s">
        <v>3073</v>
      </c>
      <c r="B2511" t="s">
        <v>3928</v>
      </c>
      <c r="C2511" s="1">
        <v>44932</v>
      </c>
      <c r="D2511" s="1">
        <v>45067</v>
      </c>
      <c r="E2511" s="1">
        <f t="shared" si="117"/>
        <v>44927</v>
      </c>
      <c r="F2511">
        <f t="shared" si="118"/>
        <v>4</v>
      </c>
      <c r="G2511" t="str">
        <f t="shared" si="119"/>
        <v>May-23</v>
      </c>
      <c r="H2511">
        <f>VLOOKUP(B2511,campaign!A:D,4,FALSE)</f>
        <v>75</v>
      </c>
    </row>
    <row r="2512" spans="1:8" x14ac:dyDescent="0.25">
      <c r="A2512" t="s">
        <v>3074</v>
      </c>
      <c r="B2512" t="s">
        <v>3947</v>
      </c>
      <c r="C2512" s="1">
        <v>44791</v>
      </c>
      <c r="D2512" s="1">
        <v>44791</v>
      </c>
      <c r="E2512" s="1">
        <f t="shared" si="117"/>
        <v>44774</v>
      </c>
      <c r="F2512">
        <f t="shared" si="118"/>
        <v>0</v>
      </c>
      <c r="G2512" t="str">
        <f t="shared" si="119"/>
        <v>Aug-22</v>
      </c>
      <c r="H2512">
        <f>VLOOKUP(B2512,campaign!A:D,4,FALSE)</f>
        <v>62</v>
      </c>
    </row>
    <row r="2513" spans="1:8" x14ac:dyDescent="0.25">
      <c r="A2513" t="s">
        <v>3074</v>
      </c>
      <c r="B2513" t="s">
        <v>3947</v>
      </c>
      <c r="C2513" s="1">
        <v>44791</v>
      </c>
      <c r="D2513" s="1">
        <v>44822</v>
      </c>
      <c r="E2513" s="1">
        <f t="shared" si="117"/>
        <v>44774</v>
      </c>
      <c r="F2513">
        <f t="shared" si="118"/>
        <v>1</v>
      </c>
      <c r="G2513" t="str">
        <f t="shared" si="119"/>
        <v>Sep-22</v>
      </c>
      <c r="H2513">
        <f>VLOOKUP(B2513,campaign!A:D,4,FALSE)</f>
        <v>62</v>
      </c>
    </row>
    <row r="2514" spans="1:8" x14ac:dyDescent="0.25">
      <c r="A2514" t="s">
        <v>3074</v>
      </c>
      <c r="B2514" t="s">
        <v>3947</v>
      </c>
      <c r="C2514" s="1">
        <v>44791</v>
      </c>
      <c r="D2514" s="1">
        <v>44894</v>
      </c>
      <c r="E2514" s="1">
        <f t="shared" si="117"/>
        <v>44774</v>
      </c>
      <c r="F2514">
        <f t="shared" si="118"/>
        <v>3</v>
      </c>
      <c r="G2514" t="str">
        <f t="shared" si="119"/>
        <v>Nov-22</v>
      </c>
      <c r="H2514">
        <f>VLOOKUP(B2514,campaign!A:D,4,FALSE)</f>
        <v>62</v>
      </c>
    </row>
    <row r="2515" spans="1:8" x14ac:dyDescent="0.25">
      <c r="A2515" t="s">
        <v>3074</v>
      </c>
      <c r="B2515" t="s">
        <v>3947</v>
      </c>
      <c r="C2515" s="1">
        <v>44791</v>
      </c>
      <c r="D2515" s="1">
        <v>44975</v>
      </c>
      <c r="E2515" s="1">
        <f t="shared" si="117"/>
        <v>44774</v>
      </c>
      <c r="F2515">
        <f t="shared" si="118"/>
        <v>6</v>
      </c>
      <c r="G2515" t="str">
        <f t="shared" si="119"/>
        <v>Feb-23</v>
      </c>
      <c r="H2515">
        <f>VLOOKUP(B2515,campaign!A:D,4,FALSE)</f>
        <v>62</v>
      </c>
    </row>
    <row r="2516" spans="1:8" x14ac:dyDescent="0.25">
      <c r="A2516" t="s">
        <v>3074</v>
      </c>
      <c r="B2516" t="s">
        <v>3947</v>
      </c>
      <c r="C2516" s="1">
        <v>44791</v>
      </c>
      <c r="D2516" s="1">
        <v>45036</v>
      </c>
      <c r="E2516" s="1">
        <f t="shared" si="117"/>
        <v>44774</v>
      </c>
      <c r="F2516">
        <f t="shared" si="118"/>
        <v>8</v>
      </c>
      <c r="G2516" t="str">
        <f t="shared" si="119"/>
        <v>Apr-23</v>
      </c>
      <c r="H2516">
        <f>VLOOKUP(B2516,campaign!A:D,4,FALSE)</f>
        <v>62</v>
      </c>
    </row>
    <row r="2517" spans="1:8" x14ac:dyDescent="0.25">
      <c r="A2517" t="s">
        <v>3074</v>
      </c>
      <c r="B2517" t="s">
        <v>3952</v>
      </c>
      <c r="C2517" s="1">
        <v>44815</v>
      </c>
      <c r="D2517" s="1">
        <v>44815</v>
      </c>
      <c r="E2517" s="1">
        <f t="shared" si="117"/>
        <v>44805</v>
      </c>
      <c r="F2517">
        <f t="shared" si="118"/>
        <v>0</v>
      </c>
      <c r="G2517" t="str">
        <f t="shared" si="119"/>
        <v>Sep-22</v>
      </c>
      <c r="H2517">
        <f>VLOOKUP(B2517,campaign!A:D,4,FALSE)</f>
        <v>16</v>
      </c>
    </row>
    <row r="2518" spans="1:8" x14ac:dyDescent="0.25">
      <c r="A2518" t="s">
        <v>3074</v>
      </c>
      <c r="B2518" t="s">
        <v>3952</v>
      </c>
      <c r="C2518" s="1">
        <v>44815</v>
      </c>
      <c r="D2518" s="1">
        <v>44891</v>
      </c>
      <c r="E2518" s="1">
        <f t="shared" si="117"/>
        <v>44805</v>
      </c>
      <c r="F2518">
        <f t="shared" si="118"/>
        <v>2</v>
      </c>
      <c r="G2518" t="str">
        <f t="shared" si="119"/>
        <v>Nov-22</v>
      </c>
      <c r="H2518">
        <f>VLOOKUP(B2518,campaign!A:D,4,FALSE)</f>
        <v>16</v>
      </c>
    </row>
    <row r="2519" spans="1:8" x14ac:dyDescent="0.25">
      <c r="A2519" t="s">
        <v>3074</v>
      </c>
      <c r="B2519" t="s">
        <v>3952</v>
      </c>
      <c r="C2519" s="1">
        <v>44815</v>
      </c>
      <c r="D2519" s="1">
        <v>44938</v>
      </c>
      <c r="E2519" s="1">
        <f t="shared" si="117"/>
        <v>44805</v>
      </c>
      <c r="F2519">
        <f t="shared" si="118"/>
        <v>4</v>
      </c>
      <c r="G2519" t="str">
        <f t="shared" si="119"/>
        <v>Jan-23</v>
      </c>
      <c r="H2519">
        <f>VLOOKUP(B2519,campaign!A:D,4,FALSE)</f>
        <v>16</v>
      </c>
    </row>
    <row r="2520" spans="1:8" x14ac:dyDescent="0.25">
      <c r="A2520" t="s">
        <v>3074</v>
      </c>
      <c r="B2520" t="s">
        <v>3952</v>
      </c>
      <c r="C2520" s="1">
        <v>44815</v>
      </c>
      <c r="D2520" s="1">
        <v>44982</v>
      </c>
      <c r="E2520" s="1">
        <f t="shared" si="117"/>
        <v>44805</v>
      </c>
      <c r="F2520">
        <f t="shared" si="118"/>
        <v>5</v>
      </c>
      <c r="G2520" t="str">
        <f t="shared" si="119"/>
        <v>Feb-23</v>
      </c>
      <c r="H2520">
        <f>VLOOKUP(B2520,campaign!A:D,4,FALSE)</f>
        <v>16</v>
      </c>
    </row>
    <row r="2521" spans="1:8" x14ac:dyDescent="0.25">
      <c r="A2521" t="s">
        <v>3074</v>
      </c>
      <c r="B2521" t="s">
        <v>3952</v>
      </c>
      <c r="C2521" s="1">
        <v>44815</v>
      </c>
      <c r="D2521" s="1">
        <v>44996</v>
      </c>
      <c r="E2521" s="1">
        <f t="shared" si="117"/>
        <v>44805</v>
      </c>
      <c r="F2521">
        <f t="shared" si="118"/>
        <v>6</v>
      </c>
      <c r="G2521" t="str">
        <f t="shared" si="119"/>
        <v>Mar-23</v>
      </c>
      <c r="H2521">
        <f>VLOOKUP(B2521,campaign!A:D,4,FALSE)</f>
        <v>16</v>
      </c>
    </row>
    <row r="2522" spans="1:8" x14ac:dyDescent="0.25">
      <c r="A2522" t="s">
        <v>3074</v>
      </c>
      <c r="B2522" t="s">
        <v>3952</v>
      </c>
      <c r="C2522" s="1">
        <v>44815</v>
      </c>
      <c r="D2522" s="1">
        <v>45034</v>
      </c>
      <c r="E2522" s="1">
        <f t="shared" si="117"/>
        <v>44805</v>
      </c>
      <c r="F2522">
        <f t="shared" si="118"/>
        <v>7</v>
      </c>
      <c r="G2522" t="str">
        <f t="shared" si="119"/>
        <v>Apr-23</v>
      </c>
      <c r="H2522">
        <f>VLOOKUP(B2522,campaign!A:D,4,FALSE)</f>
        <v>16</v>
      </c>
    </row>
    <row r="2523" spans="1:8" x14ac:dyDescent="0.25">
      <c r="A2523" t="s">
        <v>3074</v>
      </c>
      <c r="B2523" t="s">
        <v>3952</v>
      </c>
      <c r="C2523" s="1">
        <v>44815</v>
      </c>
      <c r="D2523" s="1">
        <v>45059</v>
      </c>
      <c r="E2523" s="1">
        <f t="shared" si="117"/>
        <v>44805</v>
      </c>
      <c r="F2523">
        <f t="shared" si="118"/>
        <v>8</v>
      </c>
      <c r="G2523" t="str">
        <f t="shared" si="119"/>
        <v>May-23</v>
      </c>
      <c r="H2523">
        <f>VLOOKUP(B2523,campaign!A:D,4,FALSE)</f>
        <v>16</v>
      </c>
    </row>
    <row r="2524" spans="1:8" x14ac:dyDescent="0.25">
      <c r="A2524" t="s">
        <v>3074</v>
      </c>
      <c r="B2524" t="s">
        <v>3928</v>
      </c>
      <c r="C2524" s="1">
        <v>45010</v>
      </c>
      <c r="D2524" s="1">
        <v>45010</v>
      </c>
      <c r="E2524" s="1">
        <f t="shared" si="117"/>
        <v>44986</v>
      </c>
      <c r="F2524">
        <f t="shared" si="118"/>
        <v>0</v>
      </c>
      <c r="G2524" t="str">
        <f t="shared" si="119"/>
        <v>Mar-23</v>
      </c>
      <c r="H2524">
        <f>VLOOKUP(B2524,campaign!A:D,4,FALSE)</f>
        <v>75</v>
      </c>
    </row>
    <row r="2525" spans="1:8" x14ac:dyDescent="0.25">
      <c r="A2525" t="s">
        <v>3074</v>
      </c>
      <c r="B2525" t="s">
        <v>3928</v>
      </c>
      <c r="C2525" s="1">
        <v>45010</v>
      </c>
      <c r="D2525" s="1">
        <v>45045</v>
      </c>
      <c r="E2525" s="1">
        <f t="shared" si="117"/>
        <v>44986</v>
      </c>
      <c r="F2525">
        <f t="shared" si="118"/>
        <v>1</v>
      </c>
      <c r="G2525" t="str">
        <f t="shared" si="119"/>
        <v>Apr-23</v>
      </c>
      <c r="H2525">
        <f>VLOOKUP(B2525,campaign!A:D,4,FALSE)</f>
        <v>75</v>
      </c>
    </row>
    <row r="2526" spans="1:8" x14ac:dyDescent="0.25">
      <c r="A2526" t="s">
        <v>3074</v>
      </c>
      <c r="B2526" t="s">
        <v>3928</v>
      </c>
      <c r="C2526" s="1">
        <v>45010</v>
      </c>
      <c r="D2526" s="1">
        <v>45076</v>
      </c>
      <c r="E2526" s="1">
        <f t="shared" si="117"/>
        <v>44986</v>
      </c>
      <c r="F2526">
        <f t="shared" si="118"/>
        <v>2</v>
      </c>
      <c r="G2526" t="str">
        <f t="shared" si="119"/>
        <v>May-23</v>
      </c>
      <c r="H2526">
        <f>VLOOKUP(B2526,campaign!A:D,4,FALSE)</f>
        <v>75</v>
      </c>
    </row>
    <row r="2527" spans="1:8" x14ac:dyDescent="0.25">
      <c r="A2527" t="s">
        <v>3074</v>
      </c>
      <c r="B2527" t="s">
        <v>3928</v>
      </c>
      <c r="C2527" s="1">
        <v>45010</v>
      </c>
      <c r="D2527" s="1">
        <v>45082</v>
      </c>
      <c r="E2527" s="1">
        <f t="shared" si="117"/>
        <v>44986</v>
      </c>
      <c r="F2527">
        <f t="shared" si="118"/>
        <v>2</v>
      </c>
      <c r="G2527" t="str">
        <f t="shared" si="119"/>
        <v>Jun-23</v>
      </c>
      <c r="H2527">
        <f>VLOOKUP(B2527,campaign!A:D,4,FALSE)</f>
        <v>75</v>
      </c>
    </row>
    <row r="2528" spans="1:8" x14ac:dyDescent="0.25">
      <c r="A2528" t="s">
        <v>3075</v>
      </c>
      <c r="B2528" t="s">
        <v>3925</v>
      </c>
      <c r="C2528" s="1">
        <v>44602</v>
      </c>
      <c r="D2528" s="1">
        <v>44602</v>
      </c>
      <c r="E2528" s="1">
        <f t="shared" si="117"/>
        <v>44593</v>
      </c>
      <c r="F2528">
        <f t="shared" si="118"/>
        <v>0</v>
      </c>
      <c r="G2528" t="str">
        <f t="shared" si="119"/>
        <v>Feb-22</v>
      </c>
      <c r="H2528">
        <f>VLOOKUP(B2528,campaign!A:D,4,FALSE)</f>
        <v>13</v>
      </c>
    </row>
    <row r="2529" spans="1:8" x14ac:dyDescent="0.25">
      <c r="A2529" t="s">
        <v>3075</v>
      </c>
      <c r="B2529" t="s">
        <v>3925</v>
      </c>
      <c r="C2529" s="1">
        <v>44602</v>
      </c>
      <c r="D2529" s="1">
        <v>44630</v>
      </c>
      <c r="E2529" s="1">
        <f t="shared" si="117"/>
        <v>44593</v>
      </c>
      <c r="F2529">
        <f t="shared" si="118"/>
        <v>1</v>
      </c>
      <c r="G2529" t="str">
        <f t="shared" si="119"/>
        <v>Mar-22</v>
      </c>
      <c r="H2529">
        <f>VLOOKUP(B2529,campaign!A:D,4,FALSE)</f>
        <v>13</v>
      </c>
    </row>
    <row r="2530" spans="1:8" x14ac:dyDescent="0.25">
      <c r="A2530" t="s">
        <v>3075</v>
      </c>
      <c r="B2530" t="s">
        <v>3925</v>
      </c>
      <c r="C2530" s="1">
        <v>44602</v>
      </c>
      <c r="D2530" s="1">
        <v>44823</v>
      </c>
      <c r="E2530" s="1">
        <f t="shared" si="117"/>
        <v>44593</v>
      </c>
      <c r="F2530">
        <f t="shared" si="118"/>
        <v>7</v>
      </c>
      <c r="G2530" t="str">
        <f t="shared" si="119"/>
        <v>Sep-22</v>
      </c>
      <c r="H2530">
        <f>VLOOKUP(B2530,campaign!A:D,4,FALSE)</f>
        <v>13</v>
      </c>
    </row>
    <row r="2531" spans="1:8" x14ac:dyDescent="0.25">
      <c r="A2531" t="s">
        <v>3075</v>
      </c>
      <c r="B2531" t="s">
        <v>3925</v>
      </c>
      <c r="C2531" s="1">
        <v>44602</v>
      </c>
      <c r="D2531" s="1">
        <v>44917</v>
      </c>
      <c r="E2531" s="1">
        <f t="shared" si="117"/>
        <v>44593</v>
      </c>
      <c r="F2531">
        <f t="shared" si="118"/>
        <v>10</v>
      </c>
      <c r="G2531" t="str">
        <f t="shared" si="119"/>
        <v>Dec-22</v>
      </c>
      <c r="H2531">
        <f>VLOOKUP(B2531,campaign!A:D,4,FALSE)</f>
        <v>13</v>
      </c>
    </row>
    <row r="2532" spans="1:8" x14ac:dyDescent="0.25">
      <c r="A2532" t="s">
        <v>3075</v>
      </c>
      <c r="B2532" t="s">
        <v>3925</v>
      </c>
      <c r="C2532" s="1">
        <v>44602</v>
      </c>
      <c r="D2532" s="1">
        <v>44949</v>
      </c>
      <c r="E2532" s="1">
        <f t="shared" si="117"/>
        <v>44593</v>
      </c>
      <c r="F2532">
        <f t="shared" si="118"/>
        <v>11</v>
      </c>
      <c r="G2532" t="str">
        <f t="shared" si="119"/>
        <v>Jan-23</v>
      </c>
      <c r="H2532">
        <f>VLOOKUP(B2532,campaign!A:D,4,FALSE)</f>
        <v>13</v>
      </c>
    </row>
    <row r="2533" spans="1:8" x14ac:dyDescent="0.25">
      <c r="A2533" t="s">
        <v>3075</v>
      </c>
      <c r="B2533" t="s">
        <v>3925</v>
      </c>
      <c r="C2533" s="1">
        <v>44602</v>
      </c>
      <c r="D2533" s="1">
        <v>44980</v>
      </c>
      <c r="E2533" s="1">
        <f t="shared" si="117"/>
        <v>44593</v>
      </c>
      <c r="F2533">
        <f t="shared" si="118"/>
        <v>12</v>
      </c>
      <c r="G2533" t="str">
        <f t="shared" si="119"/>
        <v>Feb-23</v>
      </c>
      <c r="H2533">
        <f>VLOOKUP(B2533,campaign!A:D,4,FALSE)</f>
        <v>13</v>
      </c>
    </row>
    <row r="2534" spans="1:8" x14ac:dyDescent="0.25">
      <c r="A2534" t="s">
        <v>3075</v>
      </c>
      <c r="B2534" t="s">
        <v>3925</v>
      </c>
      <c r="C2534" s="1">
        <v>44602</v>
      </c>
      <c r="D2534" s="1">
        <v>45008</v>
      </c>
      <c r="E2534" s="1">
        <f t="shared" si="117"/>
        <v>44593</v>
      </c>
      <c r="F2534">
        <f t="shared" si="118"/>
        <v>13</v>
      </c>
      <c r="G2534" t="str">
        <f t="shared" si="119"/>
        <v>Mar-23</v>
      </c>
      <c r="H2534">
        <f>VLOOKUP(B2534,campaign!A:D,4,FALSE)</f>
        <v>13</v>
      </c>
    </row>
    <row r="2535" spans="1:8" x14ac:dyDescent="0.25">
      <c r="A2535" t="s">
        <v>3075</v>
      </c>
      <c r="B2535" t="s">
        <v>3925</v>
      </c>
      <c r="C2535" s="1">
        <v>44602</v>
      </c>
      <c r="D2535" s="1">
        <v>45065</v>
      </c>
      <c r="E2535" s="1">
        <f t="shared" si="117"/>
        <v>44593</v>
      </c>
      <c r="F2535">
        <f t="shared" si="118"/>
        <v>15</v>
      </c>
      <c r="G2535" t="str">
        <f t="shared" si="119"/>
        <v>May-23</v>
      </c>
      <c r="H2535">
        <f>VLOOKUP(B2535,campaign!A:D,4,FALSE)</f>
        <v>13</v>
      </c>
    </row>
    <row r="2536" spans="1:8" x14ac:dyDescent="0.25">
      <c r="A2536" t="s">
        <v>3075</v>
      </c>
      <c r="B2536" t="s">
        <v>3923</v>
      </c>
      <c r="C2536" s="1">
        <v>44734</v>
      </c>
      <c r="D2536" s="1">
        <v>44734</v>
      </c>
      <c r="E2536" s="1">
        <f t="shared" si="117"/>
        <v>44713</v>
      </c>
      <c r="F2536">
        <f t="shared" si="118"/>
        <v>0</v>
      </c>
      <c r="G2536" t="str">
        <f t="shared" si="119"/>
        <v>Jun-22</v>
      </c>
      <c r="H2536">
        <f>VLOOKUP(B2536,campaign!A:D,4,FALSE)</f>
        <v>26</v>
      </c>
    </row>
    <row r="2537" spans="1:8" x14ac:dyDescent="0.25">
      <c r="A2537" t="s">
        <v>3075</v>
      </c>
      <c r="B2537" t="s">
        <v>3923</v>
      </c>
      <c r="C2537" s="1">
        <v>44734</v>
      </c>
      <c r="D2537" s="1">
        <v>44767</v>
      </c>
      <c r="E2537" s="1">
        <f t="shared" si="117"/>
        <v>44713</v>
      </c>
      <c r="F2537">
        <f t="shared" si="118"/>
        <v>1</v>
      </c>
      <c r="G2537" t="str">
        <f t="shared" si="119"/>
        <v>Jul-22</v>
      </c>
      <c r="H2537">
        <f>VLOOKUP(B2537,campaign!A:D,4,FALSE)</f>
        <v>26</v>
      </c>
    </row>
    <row r="2538" spans="1:8" x14ac:dyDescent="0.25">
      <c r="A2538" t="s">
        <v>3075</v>
      </c>
      <c r="B2538" t="s">
        <v>3923</v>
      </c>
      <c r="C2538" s="1">
        <v>44734</v>
      </c>
      <c r="D2538" s="1">
        <v>44777</v>
      </c>
      <c r="E2538" s="1">
        <f t="shared" si="117"/>
        <v>44713</v>
      </c>
      <c r="F2538">
        <f t="shared" si="118"/>
        <v>1</v>
      </c>
      <c r="G2538" t="str">
        <f t="shared" si="119"/>
        <v>Aug-22</v>
      </c>
      <c r="H2538">
        <f>VLOOKUP(B2538,campaign!A:D,4,FALSE)</f>
        <v>26</v>
      </c>
    </row>
    <row r="2539" spans="1:8" x14ac:dyDescent="0.25">
      <c r="A2539" t="s">
        <v>3075</v>
      </c>
      <c r="B2539" t="s">
        <v>3923</v>
      </c>
      <c r="C2539" s="1">
        <v>44734</v>
      </c>
      <c r="D2539" s="1">
        <v>44890</v>
      </c>
      <c r="E2539" s="1">
        <f t="shared" si="117"/>
        <v>44713</v>
      </c>
      <c r="F2539">
        <f t="shared" si="118"/>
        <v>5</v>
      </c>
      <c r="G2539" t="str">
        <f t="shared" si="119"/>
        <v>Nov-22</v>
      </c>
      <c r="H2539">
        <f>VLOOKUP(B2539,campaign!A:D,4,FALSE)</f>
        <v>26</v>
      </c>
    </row>
    <row r="2540" spans="1:8" x14ac:dyDescent="0.25">
      <c r="A2540" t="s">
        <v>3075</v>
      </c>
      <c r="B2540" t="s">
        <v>3923</v>
      </c>
      <c r="C2540" s="1">
        <v>44734</v>
      </c>
      <c r="D2540" s="1">
        <v>44922</v>
      </c>
      <c r="E2540" s="1">
        <f t="shared" si="117"/>
        <v>44713</v>
      </c>
      <c r="F2540">
        <f t="shared" si="118"/>
        <v>6</v>
      </c>
      <c r="G2540" t="str">
        <f t="shared" si="119"/>
        <v>Dec-22</v>
      </c>
      <c r="H2540">
        <f>VLOOKUP(B2540,campaign!A:D,4,FALSE)</f>
        <v>26</v>
      </c>
    </row>
    <row r="2541" spans="1:8" x14ac:dyDescent="0.25">
      <c r="A2541" t="s">
        <v>3075</v>
      </c>
      <c r="B2541" t="s">
        <v>3923</v>
      </c>
      <c r="C2541" s="1">
        <v>44734</v>
      </c>
      <c r="D2541" s="1">
        <v>44953</v>
      </c>
      <c r="E2541" s="1">
        <f t="shared" si="117"/>
        <v>44713</v>
      </c>
      <c r="F2541">
        <f t="shared" si="118"/>
        <v>7</v>
      </c>
      <c r="G2541" t="str">
        <f t="shared" si="119"/>
        <v>Jan-23</v>
      </c>
      <c r="H2541">
        <f>VLOOKUP(B2541,campaign!A:D,4,FALSE)</f>
        <v>26</v>
      </c>
    </row>
    <row r="2542" spans="1:8" x14ac:dyDescent="0.25">
      <c r="A2542" t="s">
        <v>3075</v>
      </c>
      <c r="B2542" t="s">
        <v>3923</v>
      </c>
      <c r="C2542" s="1">
        <v>44734</v>
      </c>
      <c r="D2542" s="1">
        <v>45014</v>
      </c>
      <c r="E2542" s="1">
        <f t="shared" si="117"/>
        <v>44713</v>
      </c>
      <c r="F2542">
        <f t="shared" si="118"/>
        <v>9</v>
      </c>
      <c r="G2542" t="str">
        <f t="shared" si="119"/>
        <v>Mar-23</v>
      </c>
      <c r="H2542">
        <f>VLOOKUP(B2542,campaign!A:D,4,FALSE)</f>
        <v>26</v>
      </c>
    </row>
    <row r="2543" spans="1:8" x14ac:dyDescent="0.25">
      <c r="A2543" t="s">
        <v>3075</v>
      </c>
      <c r="B2543" t="s">
        <v>3923</v>
      </c>
      <c r="C2543" s="1">
        <v>44734</v>
      </c>
      <c r="D2543" s="1">
        <v>45018</v>
      </c>
      <c r="E2543" s="1">
        <f t="shared" si="117"/>
        <v>44713</v>
      </c>
      <c r="F2543">
        <f t="shared" si="118"/>
        <v>9</v>
      </c>
      <c r="G2543" t="str">
        <f t="shared" si="119"/>
        <v>Apr-23</v>
      </c>
      <c r="H2543">
        <f>VLOOKUP(B2543,campaign!A:D,4,FALSE)</f>
        <v>26</v>
      </c>
    </row>
    <row r="2544" spans="1:8" x14ac:dyDescent="0.25">
      <c r="A2544" t="s">
        <v>3075</v>
      </c>
      <c r="B2544" t="s">
        <v>3923</v>
      </c>
      <c r="C2544" s="1">
        <v>44734</v>
      </c>
      <c r="D2544" s="1">
        <v>45048</v>
      </c>
      <c r="E2544" s="1">
        <f t="shared" si="117"/>
        <v>44713</v>
      </c>
      <c r="F2544">
        <f t="shared" si="118"/>
        <v>10</v>
      </c>
      <c r="G2544" t="str">
        <f t="shared" si="119"/>
        <v>May-23</v>
      </c>
      <c r="H2544">
        <f>VLOOKUP(B2544,campaign!A:D,4,FALSE)</f>
        <v>26</v>
      </c>
    </row>
    <row r="2545" spans="1:8" x14ac:dyDescent="0.25">
      <c r="A2545" t="s">
        <v>3075</v>
      </c>
      <c r="B2545" t="s">
        <v>3953</v>
      </c>
      <c r="C2545" s="1">
        <v>44947</v>
      </c>
      <c r="D2545" s="1">
        <v>44947</v>
      </c>
      <c r="E2545" s="1">
        <f t="shared" si="117"/>
        <v>44927</v>
      </c>
      <c r="F2545">
        <f t="shared" si="118"/>
        <v>0</v>
      </c>
      <c r="G2545" t="str">
        <f t="shared" si="119"/>
        <v>Jan-23</v>
      </c>
      <c r="H2545">
        <f>VLOOKUP(B2545,campaign!A:D,4,FALSE)</f>
        <v>29</v>
      </c>
    </row>
    <row r="2546" spans="1:8" x14ac:dyDescent="0.25">
      <c r="A2546" t="s">
        <v>3075</v>
      </c>
      <c r="B2546" t="s">
        <v>3953</v>
      </c>
      <c r="C2546" s="1">
        <v>44947</v>
      </c>
      <c r="D2546" s="1">
        <v>44983</v>
      </c>
      <c r="E2546" s="1">
        <f t="shared" si="117"/>
        <v>44927</v>
      </c>
      <c r="F2546">
        <f t="shared" si="118"/>
        <v>1</v>
      </c>
      <c r="G2546" t="str">
        <f t="shared" si="119"/>
        <v>Feb-23</v>
      </c>
      <c r="H2546">
        <f>VLOOKUP(B2546,campaign!A:D,4,FALSE)</f>
        <v>29</v>
      </c>
    </row>
    <row r="2547" spans="1:8" x14ac:dyDescent="0.25">
      <c r="A2547" t="s">
        <v>3075</v>
      </c>
      <c r="B2547" t="s">
        <v>3953</v>
      </c>
      <c r="C2547" s="1">
        <v>44947</v>
      </c>
      <c r="D2547" s="1">
        <v>44991</v>
      </c>
      <c r="E2547" s="1">
        <f t="shared" si="117"/>
        <v>44927</v>
      </c>
      <c r="F2547">
        <f t="shared" si="118"/>
        <v>1</v>
      </c>
      <c r="G2547" t="str">
        <f t="shared" si="119"/>
        <v>Mar-23</v>
      </c>
      <c r="H2547">
        <f>VLOOKUP(B2547,campaign!A:D,4,FALSE)</f>
        <v>29</v>
      </c>
    </row>
    <row r="2548" spans="1:8" x14ac:dyDescent="0.25">
      <c r="A2548" t="s">
        <v>3075</v>
      </c>
      <c r="B2548" t="s">
        <v>3953</v>
      </c>
      <c r="C2548" s="1">
        <v>44947</v>
      </c>
      <c r="D2548" s="1">
        <v>45042</v>
      </c>
      <c r="E2548" s="1">
        <f t="shared" si="117"/>
        <v>44927</v>
      </c>
      <c r="F2548">
        <f t="shared" si="118"/>
        <v>3</v>
      </c>
      <c r="G2548" t="str">
        <f t="shared" si="119"/>
        <v>Apr-23</v>
      </c>
      <c r="H2548">
        <f>VLOOKUP(B2548,campaign!A:D,4,FALSE)</f>
        <v>29</v>
      </c>
    </row>
    <row r="2549" spans="1:8" x14ac:dyDescent="0.25">
      <c r="A2549" t="s">
        <v>3075</v>
      </c>
      <c r="B2549" t="s">
        <v>3953</v>
      </c>
      <c r="C2549" s="1">
        <v>44947</v>
      </c>
      <c r="D2549" s="1">
        <v>45067</v>
      </c>
      <c r="E2549" s="1">
        <f t="shared" si="117"/>
        <v>44927</v>
      </c>
      <c r="F2549">
        <f t="shared" si="118"/>
        <v>4</v>
      </c>
      <c r="G2549" t="str">
        <f t="shared" si="119"/>
        <v>May-23</v>
      </c>
      <c r="H2549">
        <f>VLOOKUP(B2549,campaign!A:D,4,FALSE)</f>
        <v>29</v>
      </c>
    </row>
    <row r="2550" spans="1:8" x14ac:dyDescent="0.25">
      <c r="A2550" t="s">
        <v>3076</v>
      </c>
      <c r="B2550" t="s">
        <v>3921</v>
      </c>
      <c r="C2550" s="1">
        <v>44577</v>
      </c>
      <c r="D2550" s="1">
        <v>44577</v>
      </c>
      <c r="E2550" s="1">
        <f t="shared" si="117"/>
        <v>44562</v>
      </c>
      <c r="F2550">
        <f t="shared" si="118"/>
        <v>0</v>
      </c>
      <c r="G2550" t="str">
        <f t="shared" si="119"/>
        <v>Jan-22</v>
      </c>
      <c r="H2550">
        <f>VLOOKUP(B2550,campaign!A:D,4,FALSE)</f>
        <v>26</v>
      </c>
    </row>
    <row r="2551" spans="1:8" x14ac:dyDescent="0.25">
      <c r="A2551" t="s">
        <v>3076</v>
      </c>
      <c r="B2551" t="s">
        <v>3921</v>
      </c>
      <c r="C2551" s="1">
        <v>44577</v>
      </c>
      <c r="D2551" s="1">
        <v>44638</v>
      </c>
      <c r="E2551" s="1">
        <f t="shared" si="117"/>
        <v>44562</v>
      </c>
      <c r="F2551">
        <f t="shared" si="118"/>
        <v>2</v>
      </c>
      <c r="G2551" t="str">
        <f t="shared" si="119"/>
        <v>Mar-22</v>
      </c>
      <c r="H2551">
        <f>VLOOKUP(B2551,campaign!A:D,4,FALSE)</f>
        <v>26</v>
      </c>
    </row>
    <row r="2552" spans="1:8" x14ac:dyDescent="0.25">
      <c r="A2552" t="s">
        <v>3076</v>
      </c>
      <c r="B2552" t="s">
        <v>3921</v>
      </c>
      <c r="C2552" s="1">
        <v>44577</v>
      </c>
      <c r="D2552" s="1">
        <v>44668</v>
      </c>
      <c r="E2552" s="1">
        <f t="shared" si="117"/>
        <v>44562</v>
      </c>
      <c r="F2552">
        <f t="shared" si="118"/>
        <v>3</v>
      </c>
      <c r="G2552" t="str">
        <f t="shared" si="119"/>
        <v>Apr-22</v>
      </c>
      <c r="H2552">
        <f>VLOOKUP(B2552,campaign!A:D,4,FALSE)</f>
        <v>26</v>
      </c>
    </row>
    <row r="2553" spans="1:8" x14ac:dyDescent="0.25">
      <c r="A2553" t="s">
        <v>3076</v>
      </c>
      <c r="B2553" t="s">
        <v>3921</v>
      </c>
      <c r="C2553" s="1">
        <v>44577</v>
      </c>
      <c r="D2553" s="1">
        <v>44704</v>
      </c>
      <c r="E2553" s="1">
        <f t="shared" si="117"/>
        <v>44562</v>
      </c>
      <c r="F2553">
        <f t="shared" si="118"/>
        <v>4</v>
      </c>
      <c r="G2553" t="str">
        <f t="shared" si="119"/>
        <v>May-22</v>
      </c>
      <c r="H2553">
        <f>VLOOKUP(B2553,campaign!A:D,4,FALSE)</f>
        <v>26</v>
      </c>
    </row>
    <row r="2554" spans="1:8" x14ac:dyDescent="0.25">
      <c r="A2554" t="s">
        <v>3076</v>
      </c>
      <c r="B2554" t="s">
        <v>3921</v>
      </c>
      <c r="C2554" s="1">
        <v>44577</v>
      </c>
      <c r="D2554" s="1">
        <v>44728</v>
      </c>
      <c r="E2554" s="1">
        <f t="shared" si="117"/>
        <v>44562</v>
      </c>
      <c r="F2554">
        <f t="shared" si="118"/>
        <v>5</v>
      </c>
      <c r="G2554" t="str">
        <f t="shared" si="119"/>
        <v>Jun-22</v>
      </c>
      <c r="H2554">
        <f>VLOOKUP(B2554,campaign!A:D,4,FALSE)</f>
        <v>26</v>
      </c>
    </row>
    <row r="2555" spans="1:8" x14ac:dyDescent="0.25">
      <c r="A2555" t="s">
        <v>3076</v>
      </c>
      <c r="B2555" t="s">
        <v>3921</v>
      </c>
      <c r="C2555" s="1">
        <v>44577</v>
      </c>
      <c r="D2555" s="1">
        <v>44832</v>
      </c>
      <c r="E2555" s="1">
        <f t="shared" si="117"/>
        <v>44562</v>
      </c>
      <c r="F2555">
        <f t="shared" si="118"/>
        <v>8</v>
      </c>
      <c r="G2555" t="str">
        <f t="shared" si="119"/>
        <v>Sep-22</v>
      </c>
      <c r="H2555">
        <f>VLOOKUP(B2555,campaign!A:D,4,FALSE)</f>
        <v>26</v>
      </c>
    </row>
    <row r="2556" spans="1:8" x14ac:dyDescent="0.25">
      <c r="A2556" t="s">
        <v>3076</v>
      </c>
      <c r="B2556" t="s">
        <v>3921</v>
      </c>
      <c r="C2556" s="1">
        <v>44577</v>
      </c>
      <c r="D2556" s="1">
        <v>44882</v>
      </c>
      <c r="E2556" s="1">
        <f t="shared" si="117"/>
        <v>44562</v>
      </c>
      <c r="F2556">
        <f t="shared" si="118"/>
        <v>10</v>
      </c>
      <c r="G2556" t="str">
        <f t="shared" si="119"/>
        <v>Nov-22</v>
      </c>
      <c r="H2556">
        <f>VLOOKUP(B2556,campaign!A:D,4,FALSE)</f>
        <v>26</v>
      </c>
    </row>
    <row r="2557" spans="1:8" x14ac:dyDescent="0.25">
      <c r="A2557" t="s">
        <v>3076</v>
      </c>
      <c r="B2557" t="s">
        <v>3921</v>
      </c>
      <c r="C2557" s="1">
        <v>44577</v>
      </c>
      <c r="D2557" s="1">
        <v>44948</v>
      </c>
      <c r="E2557" s="1">
        <f t="shared" si="117"/>
        <v>44562</v>
      </c>
      <c r="F2557">
        <f t="shared" si="118"/>
        <v>12</v>
      </c>
      <c r="G2557" t="str">
        <f t="shared" si="119"/>
        <v>Jan-23</v>
      </c>
      <c r="H2557">
        <f>VLOOKUP(B2557,campaign!A:D,4,FALSE)</f>
        <v>26</v>
      </c>
    </row>
    <row r="2558" spans="1:8" x14ac:dyDescent="0.25">
      <c r="A2558" t="s">
        <v>3076</v>
      </c>
      <c r="B2558" t="s">
        <v>3921</v>
      </c>
      <c r="C2558" s="1">
        <v>44577</v>
      </c>
      <c r="D2558" s="1">
        <v>44980</v>
      </c>
      <c r="E2558" s="1">
        <f t="shared" si="117"/>
        <v>44562</v>
      </c>
      <c r="F2558">
        <f t="shared" si="118"/>
        <v>13</v>
      </c>
      <c r="G2558" t="str">
        <f t="shared" si="119"/>
        <v>Feb-23</v>
      </c>
      <c r="H2558">
        <f>VLOOKUP(B2558,campaign!A:D,4,FALSE)</f>
        <v>26</v>
      </c>
    </row>
    <row r="2559" spans="1:8" x14ac:dyDescent="0.25">
      <c r="A2559" t="s">
        <v>3076</v>
      </c>
      <c r="B2559" t="s">
        <v>3921</v>
      </c>
      <c r="C2559" s="1">
        <v>44577</v>
      </c>
      <c r="D2559" s="1">
        <v>45011</v>
      </c>
      <c r="E2559" s="1">
        <f t="shared" si="117"/>
        <v>44562</v>
      </c>
      <c r="F2559">
        <f t="shared" si="118"/>
        <v>14</v>
      </c>
      <c r="G2559" t="str">
        <f t="shared" si="119"/>
        <v>Mar-23</v>
      </c>
      <c r="H2559">
        <f>VLOOKUP(B2559,campaign!A:D,4,FALSE)</f>
        <v>26</v>
      </c>
    </row>
    <row r="2560" spans="1:8" x14ac:dyDescent="0.25">
      <c r="A2560" t="s">
        <v>3076</v>
      </c>
      <c r="B2560" t="s">
        <v>3921</v>
      </c>
      <c r="C2560" s="1">
        <v>44577</v>
      </c>
      <c r="D2560" s="1">
        <v>45045</v>
      </c>
      <c r="E2560" s="1">
        <f t="shared" si="117"/>
        <v>44562</v>
      </c>
      <c r="F2560">
        <f t="shared" si="118"/>
        <v>15</v>
      </c>
      <c r="G2560" t="str">
        <f t="shared" si="119"/>
        <v>Apr-23</v>
      </c>
      <c r="H2560">
        <f>VLOOKUP(B2560,campaign!A:D,4,FALSE)</f>
        <v>26</v>
      </c>
    </row>
    <row r="2561" spans="1:8" x14ac:dyDescent="0.25">
      <c r="A2561" t="s">
        <v>3076</v>
      </c>
      <c r="B2561" t="s">
        <v>3921</v>
      </c>
      <c r="C2561" s="1">
        <v>44577</v>
      </c>
      <c r="D2561" s="1">
        <v>45077</v>
      </c>
      <c r="E2561" s="1">
        <f t="shared" si="117"/>
        <v>44562</v>
      </c>
      <c r="F2561">
        <f t="shared" si="118"/>
        <v>16</v>
      </c>
      <c r="G2561" t="str">
        <f t="shared" si="119"/>
        <v>May-23</v>
      </c>
      <c r="H2561">
        <f>VLOOKUP(B2561,campaign!A:D,4,FALSE)</f>
        <v>26</v>
      </c>
    </row>
    <row r="2562" spans="1:8" x14ac:dyDescent="0.25">
      <c r="A2562" t="s">
        <v>3076</v>
      </c>
      <c r="B2562" t="s">
        <v>3950</v>
      </c>
      <c r="C2562" s="1">
        <v>44834</v>
      </c>
      <c r="D2562" s="1">
        <v>44834</v>
      </c>
      <c r="E2562" s="1">
        <f t="shared" si="117"/>
        <v>44805</v>
      </c>
      <c r="F2562">
        <f t="shared" si="118"/>
        <v>0</v>
      </c>
      <c r="G2562" t="str">
        <f t="shared" si="119"/>
        <v>Sep-22</v>
      </c>
      <c r="H2562">
        <f>VLOOKUP(B2562,campaign!A:D,4,FALSE)</f>
        <v>28</v>
      </c>
    </row>
    <row r="2563" spans="1:8" x14ac:dyDescent="0.25">
      <c r="A2563" t="s">
        <v>3076</v>
      </c>
      <c r="B2563" t="s">
        <v>3950</v>
      </c>
      <c r="C2563" s="1">
        <v>44834</v>
      </c>
      <c r="D2563" s="1">
        <v>44868</v>
      </c>
      <c r="E2563" s="1">
        <f t="shared" ref="E2563:E2626" si="120">DATE(YEAR(C2563),MONTH(C2563),1)</f>
        <v>44805</v>
      </c>
      <c r="F2563">
        <f t="shared" ref="F2563:F2626" si="121">DATEDIF(C2563,D2563,"M")</f>
        <v>1</v>
      </c>
      <c r="G2563" t="str">
        <f t="shared" ref="G2563:G2626" si="122">TEXT(D2563,"mmm-yy")</f>
        <v>Nov-22</v>
      </c>
      <c r="H2563">
        <f>VLOOKUP(B2563,campaign!A:D,4,FALSE)</f>
        <v>28</v>
      </c>
    </row>
    <row r="2564" spans="1:8" x14ac:dyDescent="0.25">
      <c r="A2564" t="s">
        <v>3076</v>
      </c>
      <c r="B2564" t="s">
        <v>3950</v>
      </c>
      <c r="C2564" s="1">
        <v>44834</v>
      </c>
      <c r="D2564" s="1">
        <v>44908</v>
      </c>
      <c r="E2564" s="1">
        <f t="shared" si="120"/>
        <v>44805</v>
      </c>
      <c r="F2564">
        <f t="shared" si="121"/>
        <v>2</v>
      </c>
      <c r="G2564" t="str">
        <f t="shared" si="122"/>
        <v>Dec-22</v>
      </c>
      <c r="H2564">
        <f>VLOOKUP(B2564,campaign!A:D,4,FALSE)</f>
        <v>28</v>
      </c>
    </row>
    <row r="2565" spans="1:8" x14ac:dyDescent="0.25">
      <c r="A2565" t="s">
        <v>3076</v>
      </c>
      <c r="B2565" t="s">
        <v>3950</v>
      </c>
      <c r="C2565" s="1">
        <v>44834</v>
      </c>
      <c r="D2565" s="1">
        <v>44928</v>
      </c>
      <c r="E2565" s="1">
        <f t="shared" si="120"/>
        <v>44805</v>
      </c>
      <c r="F2565">
        <f t="shared" si="121"/>
        <v>3</v>
      </c>
      <c r="G2565" t="str">
        <f t="shared" si="122"/>
        <v>Jan-23</v>
      </c>
      <c r="H2565">
        <f>VLOOKUP(B2565,campaign!A:D,4,FALSE)</f>
        <v>28</v>
      </c>
    </row>
    <row r="2566" spans="1:8" x14ac:dyDescent="0.25">
      <c r="A2566" t="s">
        <v>3076</v>
      </c>
      <c r="B2566" t="s">
        <v>3950</v>
      </c>
      <c r="C2566" s="1">
        <v>44834</v>
      </c>
      <c r="D2566" s="1">
        <v>44962</v>
      </c>
      <c r="E2566" s="1">
        <f t="shared" si="120"/>
        <v>44805</v>
      </c>
      <c r="F2566">
        <f t="shared" si="121"/>
        <v>4</v>
      </c>
      <c r="G2566" t="str">
        <f t="shared" si="122"/>
        <v>Feb-23</v>
      </c>
      <c r="H2566">
        <f>VLOOKUP(B2566,campaign!A:D,4,FALSE)</f>
        <v>28</v>
      </c>
    </row>
    <row r="2567" spans="1:8" x14ac:dyDescent="0.25">
      <c r="A2567" t="s">
        <v>3076</v>
      </c>
      <c r="B2567" t="s">
        <v>3950</v>
      </c>
      <c r="C2567" s="1">
        <v>44834</v>
      </c>
      <c r="D2567" s="1">
        <v>45000</v>
      </c>
      <c r="E2567" s="1">
        <f t="shared" si="120"/>
        <v>44805</v>
      </c>
      <c r="F2567">
        <f t="shared" si="121"/>
        <v>5</v>
      </c>
      <c r="G2567" t="str">
        <f t="shared" si="122"/>
        <v>Mar-23</v>
      </c>
      <c r="H2567">
        <f>VLOOKUP(B2567,campaign!A:D,4,FALSE)</f>
        <v>28</v>
      </c>
    </row>
    <row r="2568" spans="1:8" x14ac:dyDescent="0.25">
      <c r="A2568" t="s">
        <v>3076</v>
      </c>
      <c r="B2568" t="s">
        <v>3950</v>
      </c>
      <c r="C2568" s="1">
        <v>44834</v>
      </c>
      <c r="D2568" s="1">
        <v>45023</v>
      </c>
      <c r="E2568" s="1">
        <f t="shared" si="120"/>
        <v>44805</v>
      </c>
      <c r="F2568">
        <f t="shared" si="121"/>
        <v>6</v>
      </c>
      <c r="G2568" t="str">
        <f t="shared" si="122"/>
        <v>Apr-23</v>
      </c>
      <c r="H2568">
        <f>VLOOKUP(B2568,campaign!A:D,4,FALSE)</f>
        <v>28</v>
      </c>
    </row>
    <row r="2569" spans="1:8" x14ac:dyDescent="0.25">
      <c r="A2569" t="s">
        <v>3076</v>
      </c>
      <c r="B2569" t="s">
        <v>3950</v>
      </c>
      <c r="C2569" s="1">
        <v>44834</v>
      </c>
      <c r="D2569" s="1">
        <v>45060</v>
      </c>
      <c r="E2569" s="1">
        <f t="shared" si="120"/>
        <v>44805</v>
      </c>
      <c r="F2569">
        <f t="shared" si="121"/>
        <v>7</v>
      </c>
      <c r="G2569" t="str">
        <f t="shared" si="122"/>
        <v>May-23</v>
      </c>
      <c r="H2569">
        <f>VLOOKUP(B2569,campaign!A:D,4,FALSE)</f>
        <v>28</v>
      </c>
    </row>
    <row r="2570" spans="1:8" x14ac:dyDescent="0.25">
      <c r="A2570" t="s">
        <v>3076</v>
      </c>
      <c r="B2570" t="s">
        <v>3924</v>
      </c>
      <c r="C2570" s="1">
        <v>45032</v>
      </c>
      <c r="D2570" s="1">
        <v>45032</v>
      </c>
      <c r="E2570" s="1">
        <f t="shared" si="120"/>
        <v>45017</v>
      </c>
      <c r="F2570">
        <f t="shared" si="121"/>
        <v>0</v>
      </c>
      <c r="G2570" t="str">
        <f t="shared" si="122"/>
        <v>Apr-23</v>
      </c>
      <c r="H2570">
        <f>VLOOKUP(B2570,campaign!A:D,4,FALSE)</f>
        <v>22</v>
      </c>
    </row>
    <row r="2571" spans="1:8" x14ac:dyDescent="0.25">
      <c r="A2571" t="s">
        <v>3076</v>
      </c>
      <c r="B2571" t="s">
        <v>3924</v>
      </c>
      <c r="C2571" s="1">
        <v>45032</v>
      </c>
      <c r="D2571" s="1">
        <v>45076</v>
      </c>
      <c r="E2571" s="1">
        <f t="shared" si="120"/>
        <v>45017</v>
      </c>
      <c r="F2571">
        <f t="shared" si="121"/>
        <v>1</v>
      </c>
      <c r="G2571" t="str">
        <f t="shared" si="122"/>
        <v>May-23</v>
      </c>
      <c r="H2571">
        <f>VLOOKUP(B2571,campaign!A:D,4,FALSE)</f>
        <v>22</v>
      </c>
    </row>
    <row r="2572" spans="1:8" x14ac:dyDescent="0.25">
      <c r="A2572" t="s">
        <v>3077</v>
      </c>
      <c r="B2572" t="s">
        <v>3923</v>
      </c>
      <c r="C2572" s="1">
        <v>44742</v>
      </c>
      <c r="D2572" s="1">
        <v>44742</v>
      </c>
      <c r="E2572" s="1">
        <f t="shared" si="120"/>
        <v>44713</v>
      </c>
      <c r="F2572">
        <f t="shared" si="121"/>
        <v>0</v>
      </c>
      <c r="G2572" t="str">
        <f t="shared" si="122"/>
        <v>Jun-22</v>
      </c>
      <c r="H2572">
        <f>VLOOKUP(B2572,campaign!A:D,4,FALSE)</f>
        <v>26</v>
      </c>
    </row>
    <row r="2573" spans="1:8" x14ac:dyDescent="0.25">
      <c r="A2573" t="s">
        <v>3077</v>
      </c>
      <c r="B2573" t="s">
        <v>3923</v>
      </c>
      <c r="C2573" s="1">
        <v>44742</v>
      </c>
      <c r="D2573" s="1">
        <v>44781</v>
      </c>
      <c r="E2573" s="1">
        <f t="shared" si="120"/>
        <v>44713</v>
      </c>
      <c r="F2573">
        <f t="shared" si="121"/>
        <v>1</v>
      </c>
      <c r="G2573" t="str">
        <f t="shared" si="122"/>
        <v>Aug-22</v>
      </c>
      <c r="H2573">
        <f>VLOOKUP(B2573,campaign!A:D,4,FALSE)</f>
        <v>26</v>
      </c>
    </row>
    <row r="2574" spans="1:8" x14ac:dyDescent="0.25">
      <c r="A2574" t="s">
        <v>3077</v>
      </c>
      <c r="B2574" t="s">
        <v>3923</v>
      </c>
      <c r="C2574" s="1">
        <v>44742</v>
      </c>
      <c r="D2574" s="1">
        <v>44815</v>
      </c>
      <c r="E2574" s="1">
        <f t="shared" si="120"/>
        <v>44713</v>
      </c>
      <c r="F2574">
        <f t="shared" si="121"/>
        <v>2</v>
      </c>
      <c r="G2574" t="str">
        <f t="shared" si="122"/>
        <v>Sep-22</v>
      </c>
      <c r="H2574">
        <f>VLOOKUP(B2574,campaign!A:D,4,FALSE)</f>
        <v>26</v>
      </c>
    </row>
    <row r="2575" spans="1:8" x14ac:dyDescent="0.25">
      <c r="A2575" t="s">
        <v>3077</v>
      </c>
      <c r="B2575" t="s">
        <v>3923</v>
      </c>
      <c r="C2575" s="1">
        <v>44742</v>
      </c>
      <c r="D2575" s="1">
        <v>44835</v>
      </c>
      <c r="E2575" s="1">
        <f t="shared" si="120"/>
        <v>44713</v>
      </c>
      <c r="F2575">
        <f t="shared" si="121"/>
        <v>3</v>
      </c>
      <c r="G2575" t="str">
        <f t="shared" si="122"/>
        <v>Oct-22</v>
      </c>
      <c r="H2575">
        <f>VLOOKUP(B2575,campaign!A:D,4,FALSE)</f>
        <v>26</v>
      </c>
    </row>
    <row r="2576" spans="1:8" x14ac:dyDescent="0.25">
      <c r="A2576" t="s">
        <v>3077</v>
      </c>
      <c r="B2576" t="s">
        <v>3923</v>
      </c>
      <c r="C2576" s="1">
        <v>44742</v>
      </c>
      <c r="D2576" s="1">
        <v>44875</v>
      </c>
      <c r="E2576" s="1">
        <f t="shared" si="120"/>
        <v>44713</v>
      </c>
      <c r="F2576">
        <f t="shared" si="121"/>
        <v>4</v>
      </c>
      <c r="G2576" t="str">
        <f t="shared" si="122"/>
        <v>Nov-22</v>
      </c>
      <c r="H2576">
        <f>VLOOKUP(B2576,campaign!A:D,4,FALSE)</f>
        <v>26</v>
      </c>
    </row>
    <row r="2577" spans="1:8" x14ac:dyDescent="0.25">
      <c r="A2577" t="s">
        <v>3077</v>
      </c>
      <c r="B2577" t="s">
        <v>3923</v>
      </c>
      <c r="C2577" s="1">
        <v>44742</v>
      </c>
      <c r="D2577" s="1">
        <v>44899</v>
      </c>
      <c r="E2577" s="1">
        <f t="shared" si="120"/>
        <v>44713</v>
      </c>
      <c r="F2577">
        <f t="shared" si="121"/>
        <v>5</v>
      </c>
      <c r="G2577" t="str">
        <f t="shared" si="122"/>
        <v>Dec-22</v>
      </c>
      <c r="H2577">
        <f>VLOOKUP(B2577,campaign!A:D,4,FALSE)</f>
        <v>26</v>
      </c>
    </row>
    <row r="2578" spans="1:8" x14ac:dyDescent="0.25">
      <c r="A2578" t="s">
        <v>3077</v>
      </c>
      <c r="B2578" t="s">
        <v>3923</v>
      </c>
      <c r="C2578" s="1">
        <v>44742</v>
      </c>
      <c r="D2578" s="1">
        <v>44932</v>
      </c>
      <c r="E2578" s="1">
        <f t="shared" si="120"/>
        <v>44713</v>
      </c>
      <c r="F2578">
        <f t="shared" si="121"/>
        <v>6</v>
      </c>
      <c r="G2578" t="str">
        <f t="shared" si="122"/>
        <v>Jan-23</v>
      </c>
      <c r="H2578">
        <f>VLOOKUP(B2578,campaign!A:D,4,FALSE)</f>
        <v>26</v>
      </c>
    </row>
    <row r="2579" spans="1:8" x14ac:dyDescent="0.25">
      <c r="A2579" t="s">
        <v>3077</v>
      </c>
      <c r="B2579" t="s">
        <v>3923</v>
      </c>
      <c r="C2579" s="1">
        <v>44742</v>
      </c>
      <c r="D2579" s="1">
        <v>44960</v>
      </c>
      <c r="E2579" s="1">
        <f t="shared" si="120"/>
        <v>44713</v>
      </c>
      <c r="F2579">
        <f t="shared" si="121"/>
        <v>7</v>
      </c>
      <c r="G2579" t="str">
        <f t="shared" si="122"/>
        <v>Feb-23</v>
      </c>
      <c r="H2579">
        <f>VLOOKUP(B2579,campaign!A:D,4,FALSE)</f>
        <v>26</v>
      </c>
    </row>
    <row r="2580" spans="1:8" x14ac:dyDescent="0.25">
      <c r="A2580" t="s">
        <v>3077</v>
      </c>
      <c r="B2580" t="s">
        <v>3923</v>
      </c>
      <c r="C2580" s="1">
        <v>44742</v>
      </c>
      <c r="D2580" s="1">
        <v>44988</v>
      </c>
      <c r="E2580" s="1">
        <f t="shared" si="120"/>
        <v>44713</v>
      </c>
      <c r="F2580">
        <f t="shared" si="121"/>
        <v>8</v>
      </c>
      <c r="G2580" t="str">
        <f t="shared" si="122"/>
        <v>Mar-23</v>
      </c>
      <c r="H2580">
        <f>VLOOKUP(B2580,campaign!A:D,4,FALSE)</f>
        <v>26</v>
      </c>
    </row>
    <row r="2581" spans="1:8" x14ac:dyDescent="0.25">
      <c r="A2581" t="s">
        <v>3077</v>
      </c>
      <c r="B2581" t="s">
        <v>3923</v>
      </c>
      <c r="C2581" s="1">
        <v>44742</v>
      </c>
      <c r="D2581" s="1">
        <v>45030</v>
      </c>
      <c r="E2581" s="1">
        <f t="shared" si="120"/>
        <v>44713</v>
      </c>
      <c r="F2581">
        <f t="shared" si="121"/>
        <v>9</v>
      </c>
      <c r="G2581" t="str">
        <f t="shared" si="122"/>
        <v>Apr-23</v>
      </c>
      <c r="H2581">
        <f>VLOOKUP(B2581,campaign!A:D,4,FALSE)</f>
        <v>26</v>
      </c>
    </row>
    <row r="2582" spans="1:8" x14ac:dyDescent="0.25">
      <c r="A2582" t="s">
        <v>3077</v>
      </c>
      <c r="B2582" t="s">
        <v>3923</v>
      </c>
      <c r="C2582" s="1">
        <v>44742</v>
      </c>
      <c r="D2582" s="1">
        <v>45056</v>
      </c>
      <c r="E2582" s="1">
        <f t="shared" si="120"/>
        <v>44713</v>
      </c>
      <c r="F2582">
        <f t="shared" si="121"/>
        <v>10</v>
      </c>
      <c r="G2582" t="str">
        <f t="shared" si="122"/>
        <v>May-23</v>
      </c>
      <c r="H2582">
        <f>VLOOKUP(B2582,campaign!A:D,4,FALSE)</f>
        <v>26</v>
      </c>
    </row>
    <row r="2583" spans="1:8" x14ac:dyDescent="0.25">
      <c r="A2583" t="s">
        <v>3077</v>
      </c>
      <c r="B2583" t="s">
        <v>3927</v>
      </c>
      <c r="C2583" s="1">
        <v>44825</v>
      </c>
      <c r="D2583" s="1">
        <v>44825</v>
      </c>
      <c r="E2583" s="1">
        <f t="shared" si="120"/>
        <v>44805</v>
      </c>
      <c r="F2583">
        <f t="shared" si="121"/>
        <v>0</v>
      </c>
      <c r="G2583" t="str">
        <f t="shared" si="122"/>
        <v>Sep-22</v>
      </c>
      <c r="H2583">
        <f>VLOOKUP(B2583,campaign!A:D,4,FALSE)</f>
        <v>27</v>
      </c>
    </row>
    <row r="2584" spans="1:8" x14ac:dyDescent="0.25">
      <c r="A2584" t="s">
        <v>3077</v>
      </c>
      <c r="B2584" t="s">
        <v>3927</v>
      </c>
      <c r="C2584" s="1">
        <v>44825</v>
      </c>
      <c r="D2584" s="1">
        <v>44923</v>
      </c>
      <c r="E2584" s="1">
        <f t="shared" si="120"/>
        <v>44805</v>
      </c>
      <c r="F2584">
        <f t="shared" si="121"/>
        <v>3</v>
      </c>
      <c r="G2584" t="str">
        <f t="shared" si="122"/>
        <v>Dec-22</v>
      </c>
      <c r="H2584">
        <f>VLOOKUP(B2584,campaign!A:D,4,FALSE)</f>
        <v>27</v>
      </c>
    </row>
    <row r="2585" spans="1:8" x14ac:dyDescent="0.25">
      <c r="A2585" t="s">
        <v>3077</v>
      </c>
      <c r="B2585" t="s">
        <v>3927</v>
      </c>
      <c r="C2585" s="1">
        <v>44825</v>
      </c>
      <c r="D2585" s="1">
        <v>44931</v>
      </c>
      <c r="E2585" s="1">
        <f t="shared" si="120"/>
        <v>44805</v>
      </c>
      <c r="F2585">
        <f t="shared" si="121"/>
        <v>3</v>
      </c>
      <c r="G2585" t="str">
        <f t="shared" si="122"/>
        <v>Jan-23</v>
      </c>
      <c r="H2585">
        <f>VLOOKUP(B2585,campaign!A:D,4,FALSE)</f>
        <v>27</v>
      </c>
    </row>
    <row r="2586" spans="1:8" x14ac:dyDescent="0.25">
      <c r="A2586" t="s">
        <v>3077</v>
      </c>
      <c r="B2586" t="s">
        <v>3927</v>
      </c>
      <c r="C2586" s="1">
        <v>44825</v>
      </c>
      <c r="D2586" s="1">
        <v>44962</v>
      </c>
      <c r="E2586" s="1">
        <f t="shared" si="120"/>
        <v>44805</v>
      </c>
      <c r="F2586">
        <f t="shared" si="121"/>
        <v>4</v>
      </c>
      <c r="G2586" t="str">
        <f t="shared" si="122"/>
        <v>Feb-23</v>
      </c>
      <c r="H2586">
        <f>VLOOKUP(B2586,campaign!A:D,4,FALSE)</f>
        <v>27</v>
      </c>
    </row>
    <row r="2587" spans="1:8" x14ac:dyDescent="0.25">
      <c r="A2587" t="s">
        <v>3077</v>
      </c>
      <c r="B2587" t="s">
        <v>3927</v>
      </c>
      <c r="C2587" s="1">
        <v>44825</v>
      </c>
      <c r="D2587" s="1">
        <v>45014</v>
      </c>
      <c r="E2587" s="1">
        <f t="shared" si="120"/>
        <v>44805</v>
      </c>
      <c r="F2587">
        <f t="shared" si="121"/>
        <v>6</v>
      </c>
      <c r="G2587" t="str">
        <f t="shared" si="122"/>
        <v>Mar-23</v>
      </c>
      <c r="H2587">
        <f>VLOOKUP(B2587,campaign!A:D,4,FALSE)</f>
        <v>27</v>
      </c>
    </row>
    <row r="2588" spans="1:8" x14ac:dyDescent="0.25">
      <c r="A2588" t="s">
        <v>3077</v>
      </c>
      <c r="B2588" t="s">
        <v>3927</v>
      </c>
      <c r="C2588" s="1">
        <v>44825</v>
      </c>
      <c r="D2588" s="1">
        <v>45018</v>
      </c>
      <c r="E2588" s="1">
        <f t="shared" si="120"/>
        <v>44805</v>
      </c>
      <c r="F2588">
        <f t="shared" si="121"/>
        <v>6</v>
      </c>
      <c r="G2588" t="str">
        <f t="shared" si="122"/>
        <v>Apr-23</v>
      </c>
      <c r="H2588">
        <f>VLOOKUP(B2588,campaign!A:D,4,FALSE)</f>
        <v>27</v>
      </c>
    </row>
    <row r="2589" spans="1:8" x14ac:dyDescent="0.25">
      <c r="A2589" t="s">
        <v>3078</v>
      </c>
      <c r="B2589" t="s">
        <v>3929</v>
      </c>
      <c r="C2589" s="1">
        <v>44627</v>
      </c>
      <c r="D2589" s="1">
        <v>44627</v>
      </c>
      <c r="E2589" s="1">
        <f t="shared" si="120"/>
        <v>44621</v>
      </c>
      <c r="F2589">
        <f t="shared" si="121"/>
        <v>0</v>
      </c>
      <c r="G2589" t="str">
        <f t="shared" si="122"/>
        <v>Mar-22</v>
      </c>
      <c r="H2589">
        <f>VLOOKUP(B2589,campaign!A:D,4,FALSE)</f>
        <v>66</v>
      </c>
    </row>
    <row r="2590" spans="1:8" x14ac:dyDescent="0.25">
      <c r="A2590" t="s">
        <v>3078</v>
      </c>
      <c r="B2590" t="s">
        <v>3929</v>
      </c>
      <c r="C2590" s="1">
        <v>44627</v>
      </c>
      <c r="D2590" s="1">
        <v>44699</v>
      </c>
      <c r="E2590" s="1">
        <f t="shared" si="120"/>
        <v>44621</v>
      </c>
      <c r="F2590">
        <f t="shared" si="121"/>
        <v>2</v>
      </c>
      <c r="G2590" t="str">
        <f t="shared" si="122"/>
        <v>May-22</v>
      </c>
      <c r="H2590">
        <f>VLOOKUP(B2590,campaign!A:D,4,FALSE)</f>
        <v>66</v>
      </c>
    </row>
    <row r="2591" spans="1:8" x14ac:dyDescent="0.25">
      <c r="A2591" t="s">
        <v>3078</v>
      </c>
      <c r="B2591" t="s">
        <v>3929</v>
      </c>
      <c r="C2591" s="1">
        <v>44627</v>
      </c>
      <c r="D2591" s="1">
        <v>44722</v>
      </c>
      <c r="E2591" s="1">
        <f t="shared" si="120"/>
        <v>44621</v>
      </c>
      <c r="F2591">
        <f t="shared" si="121"/>
        <v>3</v>
      </c>
      <c r="G2591" t="str">
        <f t="shared" si="122"/>
        <v>Jun-22</v>
      </c>
      <c r="H2591">
        <f>VLOOKUP(B2591,campaign!A:D,4,FALSE)</f>
        <v>66</v>
      </c>
    </row>
    <row r="2592" spans="1:8" x14ac:dyDescent="0.25">
      <c r="A2592" t="s">
        <v>3078</v>
      </c>
      <c r="B2592" t="s">
        <v>3929</v>
      </c>
      <c r="C2592" s="1">
        <v>44627</v>
      </c>
      <c r="D2592" s="1">
        <v>44750</v>
      </c>
      <c r="E2592" s="1">
        <f t="shared" si="120"/>
        <v>44621</v>
      </c>
      <c r="F2592">
        <f t="shared" si="121"/>
        <v>4</v>
      </c>
      <c r="G2592" t="str">
        <f t="shared" si="122"/>
        <v>Jul-22</v>
      </c>
      <c r="H2592">
        <f>VLOOKUP(B2592,campaign!A:D,4,FALSE)</f>
        <v>66</v>
      </c>
    </row>
    <row r="2593" spans="1:8" x14ac:dyDescent="0.25">
      <c r="A2593" t="s">
        <v>3078</v>
      </c>
      <c r="B2593" t="s">
        <v>3929</v>
      </c>
      <c r="C2593" s="1">
        <v>44627</v>
      </c>
      <c r="D2593" s="1">
        <v>44782</v>
      </c>
      <c r="E2593" s="1">
        <f t="shared" si="120"/>
        <v>44621</v>
      </c>
      <c r="F2593">
        <f t="shared" si="121"/>
        <v>5</v>
      </c>
      <c r="G2593" t="str">
        <f t="shared" si="122"/>
        <v>Aug-22</v>
      </c>
      <c r="H2593">
        <f>VLOOKUP(B2593,campaign!A:D,4,FALSE)</f>
        <v>66</v>
      </c>
    </row>
    <row r="2594" spans="1:8" x14ac:dyDescent="0.25">
      <c r="A2594" t="s">
        <v>3078</v>
      </c>
      <c r="B2594" t="s">
        <v>3929</v>
      </c>
      <c r="C2594" s="1">
        <v>44627</v>
      </c>
      <c r="D2594" s="1">
        <v>44821</v>
      </c>
      <c r="E2594" s="1">
        <f t="shared" si="120"/>
        <v>44621</v>
      </c>
      <c r="F2594">
        <f t="shared" si="121"/>
        <v>6</v>
      </c>
      <c r="G2594" t="str">
        <f t="shared" si="122"/>
        <v>Sep-22</v>
      </c>
      <c r="H2594">
        <f>VLOOKUP(B2594,campaign!A:D,4,FALSE)</f>
        <v>66</v>
      </c>
    </row>
    <row r="2595" spans="1:8" x14ac:dyDescent="0.25">
      <c r="A2595" t="s">
        <v>3078</v>
      </c>
      <c r="B2595" t="s">
        <v>3929</v>
      </c>
      <c r="C2595" s="1">
        <v>44627</v>
      </c>
      <c r="D2595" s="1">
        <v>44884</v>
      </c>
      <c r="E2595" s="1">
        <f t="shared" si="120"/>
        <v>44621</v>
      </c>
      <c r="F2595">
        <f t="shared" si="121"/>
        <v>8</v>
      </c>
      <c r="G2595" t="str">
        <f t="shared" si="122"/>
        <v>Nov-22</v>
      </c>
      <c r="H2595">
        <f>VLOOKUP(B2595,campaign!A:D,4,FALSE)</f>
        <v>66</v>
      </c>
    </row>
    <row r="2596" spans="1:8" x14ac:dyDescent="0.25">
      <c r="A2596" t="s">
        <v>3078</v>
      </c>
      <c r="B2596" t="s">
        <v>3929</v>
      </c>
      <c r="C2596" s="1">
        <v>44627</v>
      </c>
      <c r="D2596" s="1">
        <v>44913</v>
      </c>
      <c r="E2596" s="1">
        <f t="shared" si="120"/>
        <v>44621</v>
      </c>
      <c r="F2596">
        <f t="shared" si="121"/>
        <v>9</v>
      </c>
      <c r="G2596" t="str">
        <f t="shared" si="122"/>
        <v>Dec-22</v>
      </c>
      <c r="H2596">
        <f>VLOOKUP(B2596,campaign!A:D,4,FALSE)</f>
        <v>66</v>
      </c>
    </row>
    <row r="2597" spans="1:8" x14ac:dyDescent="0.25">
      <c r="A2597" t="s">
        <v>3078</v>
      </c>
      <c r="B2597" t="s">
        <v>3929</v>
      </c>
      <c r="C2597" s="1">
        <v>44627</v>
      </c>
      <c r="D2597" s="1">
        <v>44978</v>
      </c>
      <c r="E2597" s="1">
        <f t="shared" si="120"/>
        <v>44621</v>
      </c>
      <c r="F2597">
        <f t="shared" si="121"/>
        <v>11</v>
      </c>
      <c r="G2597" t="str">
        <f t="shared" si="122"/>
        <v>Feb-23</v>
      </c>
      <c r="H2597">
        <f>VLOOKUP(B2597,campaign!A:D,4,FALSE)</f>
        <v>66</v>
      </c>
    </row>
    <row r="2598" spans="1:8" x14ac:dyDescent="0.25">
      <c r="A2598" t="s">
        <v>3078</v>
      </c>
      <c r="B2598" t="s">
        <v>3929</v>
      </c>
      <c r="C2598" s="1">
        <v>44627</v>
      </c>
      <c r="D2598" s="1">
        <v>45003</v>
      </c>
      <c r="E2598" s="1">
        <f t="shared" si="120"/>
        <v>44621</v>
      </c>
      <c r="F2598">
        <f t="shared" si="121"/>
        <v>12</v>
      </c>
      <c r="G2598" t="str">
        <f t="shared" si="122"/>
        <v>Mar-23</v>
      </c>
      <c r="H2598">
        <f>VLOOKUP(B2598,campaign!A:D,4,FALSE)</f>
        <v>66</v>
      </c>
    </row>
    <row r="2599" spans="1:8" x14ac:dyDescent="0.25">
      <c r="A2599" t="s">
        <v>3078</v>
      </c>
      <c r="B2599" t="s">
        <v>3929</v>
      </c>
      <c r="C2599" s="1">
        <v>44627</v>
      </c>
      <c r="D2599" s="1">
        <v>45032</v>
      </c>
      <c r="E2599" s="1">
        <f t="shared" si="120"/>
        <v>44621</v>
      </c>
      <c r="F2599">
        <f t="shared" si="121"/>
        <v>13</v>
      </c>
      <c r="G2599" t="str">
        <f t="shared" si="122"/>
        <v>Apr-23</v>
      </c>
      <c r="H2599">
        <f>VLOOKUP(B2599,campaign!A:D,4,FALSE)</f>
        <v>66</v>
      </c>
    </row>
    <row r="2600" spans="1:8" x14ac:dyDescent="0.25">
      <c r="A2600" t="s">
        <v>3078</v>
      </c>
      <c r="B2600" t="s">
        <v>3929</v>
      </c>
      <c r="C2600" s="1">
        <v>44627</v>
      </c>
      <c r="D2600" s="1">
        <v>45060</v>
      </c>
      <c r="E2600" s="1">
        <f t="shared" si="120"/>
        <v>44621</v>
      </c>
      <c r="F2600">
        <f t="shared" si="121"/>
        <v>14</v>
      </c>
      <c r="G2600" t="str">
        <f t="shared" si="122"/>
        <v>May-23</v>
      </c>
      <c r="H2600">
        <f>VLOOKUP(B2600,campaign!A:D,4,FALSE)</f>
        <v>66</v>
      </c>
    </row>
    <row r="2601" spans="1:8" x14ac:dyDescent="0.25">
      <c r="A2601" t="s">
        <v>3078</v>
      </c>
      <c r="B2601" t="s">
        <v>3924</v>
      </c>
      <c r="C2601" s="1">
        <v>44711</v>
      </c>
      <c r="D2601" s="1">
        <v>44711</v>
      </c>
      <c r="E2601" s="1">
        <f t="shared" si="120"/>
        <v>44682</v>
      </c>
      <c r="F2601">
        <f t="shared" si="121"/>
        <v>0</v>
      </c>
      <c r="G2601" t="str">
        <f t="shared" si="122"/>
        <v>May-22</v>
      </c>
      <c r="H2601">
        <f>VLOOKUP(B2601,campaign!A:D,4,FALSE)</f>
        <v>22</v>
      </c>
    </row>
    <row r="2602" spans="1:8" x14ac:dyDescent="0.25">
      <c r="A2602" t="s">
        <v>3078</v>
      </c>
      <c r="B2602" t="s">
        <v>3924</v>
      </c>
      <c r="C2602" s="1">
        <v>44711</v>
      </c>
      <c r="D2602" s="1">
        <v>44754</v>
      </c>
      <c r="E2602" s="1">
        <f t="shared" si="120"/>
        <v>44682</v>
      </c>
      <c r="F2602">
        <f t="shared" si="121"/>
        <v>1</v>
      </c>
      <c r="G2602" t="str">
        <f t="shared" si="122"/>
        <v>Jul-22</v>
      </c>
      <c r="H2602">
        <f>VLOOKUP(B2602,campaign!A:D,4,FALSE)</f>
        <v>22</v>
      </c>
    </row>
    <row r="2603" spans="1:8" x14ac:dyDescent="0.25">
      <c r="A2603" t="s">
        <v>3078</v>
      </c>
      <c r="B2603" t="s">
        <v>3924</v>
      </c>
      <c r="C2603" s="1">
        <v>44711</v>
      </c>
      <c r="D2603" s="1">
        <v>44848</v>
      </c>
      <c r="E2603" s="1">
        <f t="shared" si="120"/>
        <v>44682</v>
      </c>
      <c r="F2603">
        <f t="shared" si="121"/>
        <v>4</v>
      </c>
      <c r="G2603" t="str">
        <f t="shared" si="122"/>
        <v>Oct-22</v>
      </c>
      <c r="H2603">
        <f>VLOOKUP(B2603,campaign!A:D,4,FALSE)</f>
        <v>22</v>
      </c>
    </row>
    <row r="2604" spans="1:8" x14ac:dyDescent="0.25">
      <c r="A2604" t="s">
        <v>3078</v>
      </c>
      <c r="B2604" t="s">
        <v>3924</v>
      </c>
      <c r="C2604" s="1">
        <v>44711</v>
      </c>
      <c r="D2604" s="1">
        <v>44870</v>
      </c>
      <c r="E2604" s="1">
        <f t="shared" si="120"/>
        <v>44682</v>
      </c>
      <c r="F2604">
        <f t="shared" si="121"/>
        <v>5</v>
      </c>
      <c r="G2604" t="str">
        <f t="shared" si="122"/>
        <v>Nov-22</v>
      </c>
      <c r="H2604">
        <f>VLOOKUP(B2604,campaign!A:D,4,FALSE)</f>
        <v>22</v>
      </c>
    </row>
    <row r="2605" spans="1:8" x14ac:dyDescent="0.25">
      <c r="A2605" t="s">
        <v>3078</v>
      </c>
      <c r="B2605" t="s">
        <v>3924</v>
      </c>
      <c r="C2605" s="1">
        <v>44711</v>
      </c>
      <c r="D2605" s="1">
        <v>44904</v>
      </c>
      <c r="E2605" s="1">
        <f t="shared" si="120"/>
        <v>44682</v>
      </c>
      <c r="F2605">
        <f t="shared" si="121"/>
        <v>6</v>
      </c>
      <c r="G2605" t="str">
        <f t="shared" si="122"/>
        <v>Dec-22</v>
      </c>
      <c r="H2605">
        <f>VLOOKUP(B2605,campaign!A:D,4,FALSE)</f>
        <v>22</v>
      </c>
    </row>
    <row r="2606" spans="1:8" x14ac:dyDescent="0.25">
      <c r="A2606" t="s">
        <v>3078</v>
      </c>
      <c r="B2606" t="s">
        <v>3924</v>
      </c>
      <c r="C2606" s="1">
        <v>44711</v>
      </c>
      <c r="D2606" s="1">
        <v>44939</v>
      </c>
      <c r="E2606" s="1">
        <f t="shared" si="120"/>
        <v>44682</v>
      </c>
      <c r="F2606">
        <f t="shared" si="121"/>
        <v>7</v>
      </c>
      <c r="G2606" t="str">
        <f t="shared" si="122"/>
        <v>Jan-23</v>
      </c>
      <c r="H2606">
        <f>VLOOKUP(B2606,campaign!A:D,4,FALSE)</f>
        <v>22</v>
      </c>
    </row>
    <row r="2607" spans="1:8" x14ac:dyDescent="0.25">
      <c r="A2607" t="s">
        <v>3078</v>
      </c>
      <c r="B2607" t="s">
        <v>3924</v>
      </c>
      <c r="C2607" s="1">
        <v>44711</v>
      </c>
      <c r="D2607" s="1">
        <v>44963</v>
      </c>
      <c r="E2607" s="1">
        <f t="shared" si="120"/>
        <v>44682</v>
      </c>
      <c r="F2607">
        <f t="shared" si="121"/>
        <v>8</v>
      </c>
      <c r="G2607" t="str">
        <f t="shared" si="122"/>
        <v>Feb-23</v>
      </c>
      <c r="H2607">
        <f>VLOOKUP(B2607,campaign!A:D,4,FALSE)</f>
        <v>22</v>
      </c>
    </row>
    <row r="2608" spans="1:8" x14ac:dyDescent="0.25">
      <c r="A2608" t="s">
        <v>3078</v>
      </c>
      <c r="B2608" t="s">
        <v>3924</v>
      </c>
      <c r="C2608" s="1">
        <v>44711</v>
      </c>
      <c r="D2608" s="1">
        <v>44991</v>
      </c>
      <c r="E2608" s="1">
        <f t="shared" si="120"/>
        <v>44682</v>
      </c>
      <c r="F2608">
        <f t="shared" si="121"/>
        <v>9</v>
      </c>
      <c r="G2608" t="str">
        <f t="shared" si="122"/>
        <v>Mar-23</v>
      </c>
      <c r="H2608">
        <f>VLOOKUP(B2608,campaign!A:D,4,FALSE)</f>
        <v>22</v>
      </c>
    </row>
    <row r="2609" spans="1:8" x14ac:dyDescent="0.25">
      <c r="A2609" t="s">
        <v>3078</v>
      </c>
      <c r="B2609" t="s">
        <v>3924</v>
      </c>
      <c r="C2609" s="1">
        <v>44711</v>
      </c>
      <c r="D2609" s="1">
        <v>45020</v>
      </c>
      <c r="E2609" s="1">
        <f t="shared" si="120"/>
        <v>44682</v>
      </c>
      <c r="F2609">
        <f t="shared" si="121"/>
        <v>10</v>
      </c>
      <c r="G2609" t="str">
        <f t="shared" si="122"/>
        <v>Apr-23</v>
      </c>
      <c r="H2609">
        <f>VLOOKUP(B2609,campaign!A:D,4,FALSE)</f>
        <v>22</v>
      </c>
    </row>
    <row r="2610" spans="1:8" x14ac:dyDescent="0.25">
      <c r="A2610" t="s">
        <v>3078</v>
      </c>
      <c r="B2610" t="s">
        <v>3924</v>
      </c>
      <c r="C2610" s="1">
        <v>44711</v>
      </c>
      <c r="D2610" s="1">
        <v>45060</v>
      </c>
      <c r="E2610" s="1">
        <f t="shared" si="120"/>
        <v>44682</v>
      </c>
      <c r="F2610">
        <f t="shared" si="121"/>
        <v>11</v>
      </c>
      <c r="G2610" t="str">
        <f t="shared" si="122"/>
        <v>May-23</v>
      </c>
      <c r="H2610">
        <f>VLOOKUP(B2610,campaign!A:D,4,FALSE)</f>
        <v>22</v>
      </c>
    </row>
    <row r="2611" spans="1:8" x14ac:dyDescent="0.25">
      <c r="A2611" t="s">
        <v>3078</v>
      </c>
      <c r="B2611" t="s">
        <v>3922</v>
      </c>
      <c r="C2611" s="1">
        <v>44959</v>
      </c>
      <c r="D2611" s="1">
        <v>44959</v>
      </c>
      <c r="E2611" s="1">
        <f t="shared" si="120"/>
        <v>44958</v>
      </c>
      <c r="F2611">
        <f t="shared" si="121"/>
        <v>0</v>
      </c>
      <c r="G2611" t="str">
        <f t="shared" si="122"/>
        <v>Feb-23</v>
      </c>
      <c r="H2611">
        <f>VLOOKUP(B2611,campaign!A:D,4,FALSE)</f>
        <v>62</v>
      </c>
    </row>
    <row r="2612" spans="1:8" x14ac:dyDescent="0.25">
      <c r="A2612" t="s">
        <v>3078</v>
      </c>
      <c r="B2612" t="s">
        <v>3922</v>
      </c>
      <c r="C2612" s="1">
        <v>44959</v>
      </c>
      <c r="D2612" s="1">
        <v>44996</v>
      </c>
      <c r="E2612" s="1">
        <f t="shared" si="120"/>
        <v>44958</v>
      </c>
      <c r="F2612">
        <f t="shared" si="121"/>
        <v>1</v>
      </c>
      <c r="G2612" t="str">
        <f t="shared" si="122"/>
        <v>Mar-23</v>
      </c>
      <c r="H2612">
        <f>VLOOKUP(B2612,campaign!A:D,4,FALSE)</f>
        <v>62</v>
      </c>
    </row>
    <row r="2613" spans="1:8" x14ac:dyDescent="0.25">
      <c r="A2613" t="s">
        <v>3078</v>
      </c>
      <c r="B2613" t="s">
        <v>3922</v>
      </c>
      <c r="C2613" s="1">
        <v>44959</v>
      </c>
      <c r="D2613" s="1">
        <v>45027</v>
      </c>
      <c r="E2613" s="1">
        <f t="shared" si="120"/>
        <v>44958</v>
      </c>
      <c r="F2613">
        <f t="shared" si="121"/>
        <v>2</v>
      </c>
      <c r="G2613" t="str">
        <f t="shared" si="122"/>
        <v>Apr-23</v>
      </c>
      <c r="H2613">
        <f>VLOOKUP(B2613,campaign!A:D,4,FALSE)</f>
        <v>62</v>
      </c>
    </row>
    <row r="2614" spans="1:8" x14ac:dyDescent="0.25">
      <c r="A2614" t="s">
        <v>3078</v>
      </c>
      <c r="B2614" t="s">
        <v>3922</v>
      </c>
      <c r="C2614" s="1">
        <v>44959</v>
      </c>
      <c r="D2614" s="1">
        <v>45053</v>
      </c>
      <c r="E2614" s="1">
        <f t="shared" si="120"/>
        <v>44958</v>
      </c>
      <c r="F2614">
        <f t="shared" si="121"/>
        <v>3</v>
      </c>
      <c r="G2614" t="str">
        <f t="shared" si="122"/>
        <v>May-23</v>
      </c>
      <c r="H2614">
        <f>VLOOKUP(B2614,campaign!A:D,4,FALSE)</f>
        <v>62</v>
      </c>
    </row>
    <row r="2615" spans="1:8" x14ac:dyDescent="0.25">
      <c r="A2615" t="s">
        <v>3079</v>
      </c>
      <c r="B2615" t="s">
        <v>3947</v>
      </c>
      <c r="C2615" s="1">
        <v>44777</v>
      </c>
      <c r="D2615" s="1">
        <v>44777</v>
      </c>
      <c r="E2615" s="1">
        <f t="shared" si="120"/>
        <v>44774</v>
      </c>
      <c r="F2615">
        <f t="shared" si="121"/>
        <v>0</v>
      </c>
      <c r="G2615" t="str">
        <f t="shared" si="122"/>
        <v>Aug-22</v>
      </c>
      <c r="H2615">
        <f>VLOOKUP(B2615,campaign!A:D,4,FALSE)</f>
        <v>62</v>
      </c>
    </row>
    <row r="2616" spans="1:8" x14ac:dyDescent="0.25">
      <c r="A2616" t="s">
        <v>3079</v>
      </c>
      <c r="B2616" t="s">
        <v>3947</v>
      </c>
      <c r="C2616" s="1">
        <v>44777</v>
      </c>
      <c r="D2616" s="1">
        <v>44816</v>
      </c>
      <c r="E2616" s="1">
        <f t="shared" si="120"/>
        <v>44774</v>
      </c>
      <c r="F2616">
        <f t="shared" si="121"/>
        <v>1</v>
      </c>
      <c r="G2616" t="str">
        <f t="shared" si="122"/>
        <v>Sep-22</v>
      </c>
      <c r="H2616">
        <f>VLOOKUP(B2616,campaign!A:D,4,FALSE)</f>
        <v>62</v>
      </c>
    </row>
    <row r="2617" spans="1:8" x14ac:dyDescent="0.25">
      <c r="A2617" t="s">
        <v>3079</v>
      </c>
      <c r="B2617" t="s">
        <v>3947</v>
      </c>
      <c r="C2617" s="1">
        <v>44777</v>
      </c>
      <c r="D2617" s="1">
        <v>44849</v>
      </c>
      <c r="E2617" s="1">
        <f t="shared" si="120"/>
        <v>44774</v>
      </c>
      <c r="F2617">
        <f t="shared" si="121"/>
        <v>2</v>
      </c>
      <c r="G2617" t="str">
        <f t="shared" si="122"/>
        <v>Oct-22</v>
      </c>
      <c r="H2617">
        <f>VLOOKUP(B2617,campaign!A:D,4,FALSE)</f>
        <v>62</v>
      </c>
    </row>
    <row r="2618" spans="1:8" x14ac:dyDescent="0.25">
      <c r="A2618" t="s">
        <v>3079</v>
      </c>
      <c r="B2618" t="s">
        <v>3947</v>
      </c>
      <c r="C2618" s="1">
        <v>44777</v>
      </c>
      <c r="D2618" s="1">
        <v>44902</v>
      </c>
      <c r="E2618" s="1">
        <f t="shared" si="120"/>
        <v>44774</v>
      </c>
      <c r="F2618">
        <f t="shared" si="121"/>
        <v>4</v>
      </c>
      <c r="G2618" t="str">
        <f t="shared" si="122"/>
        <v>Dec-22</v>
      </c>
      <c r="H2618">
        <f>VLOOKUP(B2618,campaign!A:D,4,FALSE)</f>
        <v>62</v>
      </c>
    </row>
    <row r="2619" spans="1:8" x14ac:dyDescent="0.25">
      <c r="A2619" t="s">
        <v>3079</v>
      </c>
      <c r="B2619" t="s">
        <v>3947</v>
      </c>
      <c r="C2619" s="1">
        <v>44777</v>
      </c>
      <c r="D2619" s="1">
        <v>44961</v>
      </c>
      <c r="E2619" s="1">
        <f t="shared" si="120"/>
        <v>44774</v>
      </c>
      <c r="F2619">
        <f t="shared" si="121"/>
        <v>6</v>
      </c>
      <c r="G2619" t="str">
        <f t="shared" si="122"/>
        <v>Feb-23</v>
      </c>
      <c r="H2619">
        <f>VLOOKUP(B2619,campaign!A:D,4,FALSE)</f>
        <v>62</v>
      </c>
    </row>
    <row r="2620" spans="1:8" x14ac:dyDescent="0.25">
      <c r="A2620" t="s">
        <v>3079</v>
      </c>
      <c r="B2620" t="s">
        <v>3947</v>
      </c>
      <c r="C2620" s="1">
        <v>44777</v>
      </c>
      <c r="D2620" s="1">
        <v>44997</v>
      </c>
      <c r="E2620" s="1">
        <f t="shared" si="120"/>
        <v>44774</v>
      </c>
      <c r="F2620">
        <f t="shared" si="121"/>
        <v>7</v>
      </c>
      <c r="G2620" t="str">
        <f t="shared" si="122"/>
        <v>Mar-23</v>
      </c>
      <c r="H2620">
        <f>VLOOKUP(B2620,campaign!A:D,4,FALSE)</f>
        <v>62</v>
      </c>
    </row>
    <row r="2621" spans="1:8" x14ac:dyDescent="0.25">
      <c r="A2621" t="s">
        <v>3079</v>
      </c>
      <c r="B2621" t="s">
        <v>3947</v>
      </c>
      <c r="C2621" s="1">
        <v>44777</v>
      </c>
      <c r="D2621" s="1">
        <v>45023</v>
      </c>
      <c r="E2621" s="1">
        <f t="shared" si="120"/>
        <v>44774</v>
      </c>
      <c r="F2621">
        <f t="shared" si="121"/>
        <v>8</v>
      </c>
      <c r="G2621" t="str">
        <f t="shared" si="122"/>
        <v>Apr-23</v>
      </c>
      <c r="H2621">
        <f>VLOOKUP(B2621,campaign!A:D,4,FALSE)</f>
        <v>62</v>
      </c>
    </row>
    <row r="2622" spans="1:8" x14ac:dyDescent="0.25">
      <c r="A2622" t="s">
        <v>3079</v>
      </c>
      <c r="B2622" t="s">
        <v>3947</v>
      </c>
      <c r="C2622" s="1">
        <v>44777</v>
      </c>
      <c r="D2622" s="1">
        <v>45062</v>
      </c>
      <c r="E2622" s="1">
        <f t="shared" si="120"/>
        <v>44774</v>
      </c>
      <c r="F2622">
        <f t="shared" si="121"/>
        <v>9</v>
      </c>
      <c r="G2622" t="str">
        <f t="shared" si="122"/>
        <v>May-23</v>
      </c>
      <c r="H2622">
        <f>VLOOKUP(B2622,campaign!A:D,4,FALSE)</f>
        <v>62</v>
      </c>
    </row>
    <row r="2623" spans="1:8" x14ac:dyDescent="0.25">
      <c r="A2623" t="s">
        <v>3079</v>
      </c>
      <c r="B2623" t="s">
        <v>3948</v>
      </c>
      <c r="C2623" s="1">
        <v>44798</v>
      </c>
      <c r="D2623" s="1">
        <v>44798</v>
      </c>
      <c r="E2623" s="1">
        <f t="shared" si="120"/>
        <v>44774</v>
      </c>
      <c r="F2623">
        <f t="shared" si="121"/>
        <v>0</v>
      </c>
      <c r="G2623" t="str">
        <f t="shared" si="122"/>
        <v>Aug-22</v>
      </c>
      <c r="H2623">
        <f>VLOOKUP(B2623,campaign!A:D,4,FALSE)</f>
        <v>65</v>
      </c>
    </row>
    <row r="2624" spans="1:8" x14ac:dyDescent="0.25">
      <c r="A2624" t="s">
        <v>3079</v>
      </c>
      <c r="B2624" t="s">
        <v>3948</v>
      </c>
      <c r="C2624" s="1">
        <v>44798</v>
      </c>
      <c r="D2624" s="1">
        <v>44837</v>
      </c>
      <c r="E2624" s="1">
        <f t="shared" si="120"/>
        <v>44774</v>
      </c>
      <c r="F2624">
        <f t="shared" si="121"/>
        <v>1</v>
      </c>
      <c r="G2624" t="str">
        <f t="shared" si="122"/>
        <v>Oct-22</v>
      </c>
      <c r="H2624">
        <f>VLOOKUP(B2624,campaign!A:D,4,FALSE)</f>
        <v>65</v>
      </c>
    </row>
    <row r="2625" spans="1:8" x14ac:dyDescent="0.25">
      <c r="A2625" t="s">
        <v>3079</v>
      </c>
      <c r="B2625" t="s">
        <v>3948</v>
      </c>
      <c r="C2625" s="1">
        <v>44798</v>
      </c>
      <c r="D2625" s="1">
        <v>44890</v>
      </c>
      <c r="E2625" s="1">
        <f t="shared" si="120"/>
        <v>44774</v>
      </c>
      <c r="F2625">
        <f t="shared" si="121"/>
        <v>3</v>
      </c>
      <c r="G2625" t="str">
        <f t="shared" si="122"/>
        <v>Nov-22</v>
      </c>
      <c r="H2625">
        <f>VLOOKUP(B2625,campaign!A:D,4,FALSE)</f>
        <v>65</v>
      </c>
    </row>
    <row r="2626" spans="1:8" x14ac:dyDescent="0.25">
      <c r="A2626" t="s">
        <v>3079</v>
      </c>
      <c r="B2626" t="s">
        <v>3948</v>
      </c>
      <c r="C2626" s="1">
        <v>44798</v>
      </c>
      <c r="D2626" s="1">
        <v>44905</v>
      </c>
      <c r="E2626" s="1">
        <f t="shared" si="120"/>
        <v>44774</v>
      </c>
      <c r="F2626">
        <f t="shared" si="121"/>
        <v>3</v>
      </c>
      <c r="G2626" t="str">
        <f t="shared" si="122"/>
        <v>Dec-22</v>
      </c>
      <c r="H2626">
        <f>VLOOKUP(B2626,campaign!A:D,4,FALSE)</f>
        <v>65</v>
      </c>
    </row>
    <row r="2627" spans="1:8" x14ac:dyDescent="0.25">
      <c r="A2627" t="s">
        <v>3079</v>
      </c>
      <c r="B2627" t="s">
        <v>3948</v>
      </c>
      <c r="C2627" s="1">
        <v>44798</v>
      </c>
      <c r="D2627" s="1">
        <v>44952</v>
      </c>
      <c r="E2627" s="1">
        <f t="shared" ref="E2627:E2690" si="123">DATE(YEAR(C2627),MONTH(C2627),1)</f>
        <v>44774</v>
      </c>
      <c r="F2627">
        <f t="shared" ref="F2627:F2690" si="124">DATEDIF(C2627,D2627,"M")</f>
        <v>5</v>
      </c>
      <c r="G2627" t="str">
        <f t="shared" ref="G2627:G2690" si="125">TEXT(D2627,"mmm-yy")</f>
        <v>Jan-23</v>
      </c>
      <c r="H2627">
        <f>VLOOKUP(B2627,campaign!A:D,4,FALSE)</f>
        <v>65</v>
      </c>
    </row>
    <row r="2628" spans="1:8" x14ac:dyDescent="0.25">
      <c r="A2628" t="s">
        <v>3079</v>
      </c>
      <c r="B2628" t="s">
        <v>3948</v>
      </c>
      <c r="C2628" s="1">
        <v>44798</v>
      </c>
      <c r="D2628" s="1">
        <v>44959</v>
      </c>
      <c r="E2628" s="1">
        <f t="shared" si="123"/>
        <v>44774</v>
      </c>
      <c r="F2628">
        <f t="shared" si="124"/>
        <v>5</v>
      </c>
      <c r="G2628" t="str">
        <f t="shared" si="125"/>
        <v>Feb-23</v>
      </c>
      <c r="H2628">
        <f>VLOOKUP(B2628,campaign!A:D,4,FALSE)</f>
        <v>65</v>
      </c>
    </row>
    <row r="2629" spans="1:8" x14ac:dyDescent="0.25">
      <c r="A2629" t="s">
        <v>3079</v>
      </c>
      <c r="B2629" t="s">
        <v>3948</v>
      </c>
      <c r="C2629" s="1">
        <v>44798</v>
      </c>
      <c r="D2629" s="1">
        <v>45071</v>
      </c>
      <c r="E2629" s="1">
        <f t="shared" si="123"/>
        <v>44774</v>
      </c>
      <c r="F2629">
        <f t="shared" si="124"/>
        <v>9</v>
      </c>
      <c r="G2629" t="str">
        <f t="shared" si="125"/>
        <v>May-23</v>
      </c>
      <c r="H2629">
        <f>VLOOKUP(B2629,campaign!A:D,4,FALSE)</f>
        <v>65</v>
      </c>
    </row>
    <row r="2630" spans="1:8" x14ac:dyDescent="0.25">
      <c r="A2630" t="s">
        <v>3079</v>
      </c>
      <c r="B2630" t="s">
        <v>3921</v>
      </c>
      <c r="C2630" s="1">
        <v>45028</v>
      </c>
      <c r="D2630" s="1">
        <v>45028</v>
      </c>
      <c r="E2630" s="1">
        <f t="shared" si="123"/>
        <v>45017</v>
      </c>
      <c r="F2630">
        <f t="shared" si="124"/>
        <v>0</v>
      </c>
      <c r="G2630" t="str">
        <f t="shared" si="125"/>
        <v>Apr-23</v>
      </c>
      <c r="H2630">
        <f>VLOOKUP(B2630,campaign!A:D,4,FALSE)</f>
        <v>26</v>
      </c>
    </row>
    <row r="2631" spans="1:8" x14ac:dyDescent="0.25">
      <c r="A2631" t="s">
        <v>3079</v>
      </c>
      <c r="B2631" t="s">
        <v>3921</v>
      </c>
      <c r="C2631" s="1">
        <v>45028</v>
      </c>
      <c r="D2631" s="1">
        <v>45070</v>
      </c>
      <c r="E2631" s="1">
        <f t="shared" si="123"/>
        <v>45017</v>
      </c>
      <c r="F2631">
        <f t="shared" si="124"/>
        <v>1</v>
      </c>
      <c r="G2631" t="str">
        <f t="shared" si="125"/>
        <v>May-23</v>
      </c>
      <c r="H2631">
        <f>VLOOKUP(B2631,campaign!A:D,4,FALSE)</f>
        <v>26</v>
      </c>
    </row>
    <row r="2632" spans="1:8" x14ac:dyDescent="0.25">
      <c r="A2632" t="s">
        <v>3080</v>
      </c>
      <c r="B2632" t="s">
        <v>3947</v>
      </c>
      <c r="C2632" s="1">
        <v>44570</v>
      </c>
      <c r="D2632" s="1">
        <v>44570</v>
      </c>
      <c r="E2632" s="1">
        <f t="shared" si="123"/>
        <v>44562</v>
      </c>
      <c r="F2632">
        <f t="shared" si="124"/>
        <v>0</v>
      </c>
      <c r="G2632" t="str">
        <f t="shared" si="125"/>
        <v>Jan-22</v>
      </c>
      <c r="H2632">
        <f>VLOOKUP(B2632,campaign!A:D,4,FALSE)</f>
        <v>62</v>
      </c>
    </row>
    <row r="2633" spans="1:8" x14ac:dyDescent="0.25">
      <c r="A2633" t="s">
        <v>3080</v>
      </c>
      <c r="B2633" t="s">
        <v>3947</v>
      </c>
      <c r="C2633" s="1">
        <v>44570</v>
      </c>
      <c r="D2633" s="1">
        <v>44610</v>
      </c>
      <c r="E2633" s="1">
        <f t="shared" si="123"/>
        <v>44562</v>
      </c>
      <c r="F2633">
        <f t="shared" si="124"/>
        <v>1</v>
      </c>
      <c r="G2633" t="str">
        <f t="shared" si="125"/>
        <v>Feb-22</v>
      </c>
      <c r="H2633">
        <f>VLOOKUP(B2633,campaign!A:D,4,FALSE)</f>
        <v>62</v>
      </c>
    </row>
    <row r="2634" spans="1:8" x14ac:dyDescent="0.25">
      <c r="A2634" t="s">
        <v>3080</v>
      </c>
      <c r="B2634" t="s">
        <v>3947</v>
      </c>
      <c r="C2634" s="1">
        <v>44570</v>
      </c>
      <c r="D2634" s="1">
        <v>44629</v>
      </c>
      <c r="E2634" s="1">
        <f t="shared" si="123"/>
        <v>44562</v>
      </c>
      <c r="F2634">
        <f t="shared" si="124"/>
        <v>2</v>
      </c>
      <c r="G2634" t="str">
        <f t="shared" si="125"/>
        <v>Mar-22</v>
      </c>
      <c r="H2634">
        <f>VLOOKUP(B2634,campaign!A:D,4,FALSE)</f>
        <v>62</v>
      </c>
    </row>
    <row r="2635" spans="1:8" x14ac:dyDescent="0.25">
      <c r="A2635" t="s">
        <v>3080</v>
      </c>
      <c r="B2635" t="s">
        <v>3947</v>
      </c>
      <c r="C2635" s="1">
        <v>44570</v>
      </c>
      <c r="D2635" s="1">
        <v>44667</v>
      </c>
      <c r="E2635" s="1">
        <f t="shared" si="123"/>
        <v>44562</v>
      </c>
      <c r="F2635">
        <f t="shared" si="124"/>
        <v>3</v>
      </c>
      <c r="G2635" t="str">
        <f t="shared" si="125"/>
        <v>Apr-22</v>
      </c>
      <c r="H2635">
        <f>VLOOKUP(B2635,campaign!A:D,4,FALSE)</f>
        <v>62</v>
      </c>
    </row>
    <row r="2636" spans="1:8" x14ac:dyDescent="0.25">
      <c r="A2636" t="s">
        <v>3080</v>
      </c>
      <c r="B2636" t="s">
        <v>3947</v>
      </c>
      <c r="C2636" s="1">
        <v>44570</v>
      </c>
      <c r="D2636" s="1">
        <v>44695</v>
      </c>
      <c r="E2636" s="1">
        <f t="shared" si="123"/>
        <v>44562</v>
      </c>
      <c r="F2636">
        <f t="shared" si="124"/>
        <v>4</v>
      </c>
      <c r="G2636" t="str">
        <f t="shared" si="125"/>
        <v>May-22</v>
      </c>
      <c r="H2636">
        <f>VLOOKUP(B2636,campaign!A:D,4,FALSE)</f>
        <v>62</v>
      </c>
    </row>
    <row r="2637" spans="1:8" x14ac:dyDescent="0.25">
      <c r="A2637" t="s">
        <v>3080</v>
      </c>
      <c r="B2637" t="s">
        <v>3947</v>
      </c>
      <c r="C2637" s="1">
        <v>44570</v>
      </c>
      <c r="D2637" s="1">
        <v>44724</v>
      </c>
      <c r="E2637" s="1">
        <f t="shared" si="123"/>
        <v>44562</v>
      </c>
      <c r="F2637">
        <f t="shared" si="124"/>
        <v>5</v>
      </c>
      <c r="G2637" t="str">
        <f t="shared" si="125"/>
        <v>Jun-22</v>
      </c>
      <c r="H2637">
        <f>VLOOKUP(B2637,campaign!A:D,4,FALSE)</f>
        <v>62</v>
      </c>
    </row>
    <row r="2638" spans="1:8" x14ac:dyDescent="0.25">
      <c r="A2638" t="s">
        <v>3080</v>
      </c>
      <c r="B2638" t="s">
        <v>3947</v>
      </c>
      <c r="C2638" s="1">
        <v>44570</v>
      </c>
      <c r="D2638" s="1">
        <v>44788</v>
      </c>
      <c r="E2638" s="1">
        <f t="shared" si="123"/>
        <v>44562</v>
      </c>
      <c r="F2638">
        <f t="shared" si="124"/>
        <v>7</v>
      </c>
      <c r="G2638" t="str">
        <f t="shared" si="125"/>
        <v>Aug-22</v>
      </c>
      <c r="H2638">
        <f>VLOOKUP(B2638,campaign!A:D,4,FALSE)</f>
        <v>62</v>
      </c>
    </row>
    <row r="2639" spans="1:8" x14ac:dyDescent="0.25">
      <c r="A2639" t="s">
        <v>3080</v>
      </c>
      <c r="B2639" t="s">
        <v>3947</v>
      </c>
      <c r="C2639" s="1">
        <v>44570</v>
      </c>
      <c r="D2639" s="1">
        <v>44850</v>
      </c>
      <c r="E2639" s="1">
        <f t="shared" si="123"/>
        <v>44562</v>
      </c>
      <c r="F2639">
        <f t="shared" si="124"/>
        <v>9</v>
      </c>
      <c r="G2639" t="str">
        <f t="shared" si="125"/>
        <v>Oct-22</v>
      </c>
      <c r="H2639">
        <f>VLOOKUP(B2639,campaign!A:D,4,FALSE)</f>
        <v>62</v>
      </c>
    </row>
    <row r="2640" spans="1:8" x14ac:dyDescent="0.25">
      <c r="A2640" t="s">
        <v>3080</v>
      </c>
      <c r="B2640" t="s">
        <v>3947</v>
      </c>
      <c r="C2640" s="1">
        <v>44570</v>
      </c>
      <c r="D2640" s="1">
        <v>44884</v>
      </c>
      <c r="E2640" s="1">
        <f t="shared" si="123"/>
        <v>44562</v>
      </c>
      <c r="F2640">
        <f t="shared" si="124"/>
        <v>10</v>
      </c>
      <c r="G2640" t="str">
        <f t="shared" si="125"/>
        <v>Nov-22</v>
      </c>
      <c r="H2640">
        <f>VLOOKUP(B2640,campaign!A:D,4,FALSE)</f>
        <v>62</v>
      </c>
    </row>
    <row r="2641" spans="1:8" x14ac:dyDescent="0.25">
      <c r="A2641" t="s">
        <v>3080</v>
      </c>
      <c r="B2641" t="s">
        <v>3947</v>
      </c>
      <c r="C2641" s="1">
        <v>44570</v>
      </c>
      <c r="D2641" s="1">
        <v>44912</v>
      </c>
      <c r="E2641" s="1">
        <f t="shared" si="123"/>
        <v>44562</v>
      </c>
      <c r="F2641">
        <f t="shared" si="124"/>
        <v>11</v>
      </c>
      <c r="G2641" t="str">
        <f t="shared" si="125"/>
        <v>Dec-22</v>
      </c>
      <c r="H2641">
        <f>VLOOKUP(B2641,campaign!A:D,4,FALSE)</f>
        <v>62</v>
      </c>
    </row>
    <row r="2642" spans="1:8" x14ac:dyDescent="0.25">
      <c r="A2642" t="s">
        <v>3080</v>
      </c>
      <c r="B2642" t="s">
        <v>3947</v>
      </c>
      <c r="C2642" s="1">
        <v>44570</v>
      </c>
      <c r="D2642" s="1">
        <v>44974</v>
      </c>
      <c r="E2642" s="1">
        <f t="shared" si="123"/>
        <v>44562</v>
      </c>
      <c r="F2642">
        <f t="shared" si="124"/>
        <v>13</v>
      </c>
      <c r="G2642" t="str">
        <f t="shared" si="125"/>
        <v>Feb-23</v>
      </c>
      <c r="H2642">
        <f>VLOOKUP(B2642,campaign!A:D,4,FALSE)</f>
        <v>62</v>
      </c>
    </row>
    <row r="2643" spans="1:8" x14ac:dyDescent="0.25">
      <c r="A2643" t="s">
        <v>3080</v>
      </c>
      <c r="B2643" t="s">
        <v>3947</v>
      </c>
      <c r="C2643" s="1">
        <v>44570</v>
      </c>
      <c r="D2643" s="1">
        <v>45004</v>
      </c>
      <c r="E2643" s="1">
        <f t="shared" si="123"/>
        <v>44562</v>
      </c>
      <c r="F2643">
        <f t="shared" si="124"/>
        <v>14</v>
      </c>
      <c r="G2643" t="str">
        <f t="shared" si="125"/>
        <v>Mar-23</v>
      </c>
      <c r="H2643">
        <f>VLOOKUP(B2643,campaign!A:D,4,FALSE)</f>
        <v>62</v>
      </c>
    </row>
    <row r="2644" spans="1:8" x14ac:dyDescent="0.25">
      <c r="A2644" t="s">
        <v>3080</v>
      </c>
      <c r="B2644" t="s">
        <v>3947</v>
      </c>
      <c r="C2644" s="1">
        <v>44570</v>
      </c>
      <c r="D2644" s="1">
        <v>45032</v>
      </c>
      <c r="E2644" s="1">
        <f t="shared" si="123"/>
        <v>44562</v>
      </c>
      <c r="F2644">
        <f t="shared" si="124"/>
        <v>15</v>
      </c>
      <c r="G2644" t="str">
        <f t="shared" si="125"/>
        <v>Apr-23</v>
      </c>
      <c r="H2644">
        <f>VLOOKUP(B2644,campaign!A:D,4,FALSE)</f>
        <v>62</v>
      </c>
    </row>
    <row r="2645" spans="1:8" x14ac:dyDescent="0.25">
      <c r="A2645" t="s">
        <v>3080</v>
      </c>
      <c r="B2645" t="s">
        <v>3947</v>
      </c>
      <c r="C2645" s="1">
        <v>44570</v>
      </c>
      <c r="D2645" s="1">
        <v>45057</v>
      </c>
      <c r="E2645" s="1">
        <f t="shared" si="123"/>
        <v>44562</v>
      </c>
      <c r="F2645">
        <f t="shared" si="124"/>
        <v>16</v>
      </c>
      <c r="G2645" t="str">
        <f t="shared" si="125"/>
        <v>May-23</v>
      </c>
      <c r="H2645">
        <f>VLOOKUP(B2645,campaign!A:D,4,FALSE)</f>
        <v>62</v>
      </c>
    </row>
    <row r="2646" spans="1:8" x14ac:dyDescent="0.25">
      <c r="A2646" t="s">
        <v>3080</v>
      </c>
      <c r="B2646" t="s">
        <v>3925</v>
      </c>
      <c r="C2646" s="1">
        <v>44802</v>
      </c>
      <c r="D2646" s="1">
        <v>44802</v>
      </c>
      <c r="E2646" s="1">
        <f t="shared" si="123"/>
        <v>44774</v>
      </c>
      <c r="F2646">
        <f t="shared" si="124"/>
        <v>0</v>
      </c>
      <c r="G2646" t="str">
        <f t="shared" si="125"/>
        <v>Aug-22</v>
      </c>
      <c r="H2646">
        <f>VLOOKUP(B2646,campaign!A:D,4,FALSE)</f>
        <v>13</v>
      </c>
    </row>
    <row r="2647" spans="1:8" x14ac:dyDescent="0.25">
      <c r="A2647" t="s">
        <v>3080</v>
      </c>
      <c r="B2647" t="s">
        <v>3925</v>
      </c>
      <c r="C2647" s="1">
        <v>44802</v>
      </c>
      <c r="D2647" s="1">
        <v>44869</v>
      </c>
      <c r="E2647" s="1">
        <f t="shared" si="123"/>
        <v>44774</v>
      </c>
      <c r="F2647">
        <f t="shared" si="124"/>
        <v>2</v>
      </c>
      <c r="G2647" t="str">
        <f t="shared" si="125"/>
        <v>Nov-22</v>
      </c>
      <c r="H2647">
        <f>VLOOKUP(B2647,campaign!A:D,4,FALSE)</f>
        <v>13</v>
      </c>
    </row>
    <row r="2648" spans="1:8" x14ac:dyDescent="0.25">
      <c r="A2648" t="s">
        <v>3080</v>
      </c>
      <c r="B2648" t="s">
        <v>3925</v>
      </c>
      <c r="C2648" s="1">
        <v>44802</v>
      </c>
      <c r="D2648" s="1">
        <v>44907</v>
      </c>
      <c r="E2648" s="1">
        <f t="shared" si="123"/>
        <v>44774</v>
      </c>
      <c r="F2648">
        <f t="shared" si="124"/>
        <v>3</v>
      </c>
      <c r="G2648" t="str">
        <f t="shared" si="125"/>
        <v>Dec-22</v>
      </c>
      <c r="H2648">
        <f>VLOOKUP(B2648,campaign!A:D,4,FALSE)</f>
        <v>13</v>
      </c>
    </row>
    <row r="2649" spans="1:8" x14ac:dyDescent="0.25">
      <c r="A2649" t="s">
        <v>3080</v>
      </c>
      <c r="B2649" t="s">
        <v>3925</v>
      </c>
      <c r="C2649" s="1">
        <v>44802</v>
      </c>
      <c r="D2649" s="1">
        <v>44932</v>
      </c>
      <c r="E2649" s="1">
        <f t="shared" si="123"/>
        <v>44774</v>
      </c>
      <c r="F2649">
        <f t="shared" si="124"/>
        <v>4</v>
      </c>
      <c r="G2649" t="str">
        <f t="shared" si="125"/>
        <v>Jan-23</v>
      </c>
      <c r="H2649">
        <f>VLOOKUP(B2649,campaign!A:D,4,FALSE)</f>
        <v>13</v>
      </c>
    </row>
    <row r="2650" spans="1:8" x14ac:dyDescent="0.25">
      <c r="A2650" t="s">
        <v>3080</v>
      </c>
      <c r="B2650" t="s">
        <v>3925</v>
      </c>
      <c r="C2650" s="1">
        <v>44802</v>
      </c>
      <c r="D2650" s="1">
        <v>45055</v>
      </c>
      <c r="E2650" s="1">
        <f t="shared" si="123"/>
        <v>44774</v>
      </c>
      <c r="F2650">
        <f t="shared" si="124"/>
        <v>8</v>
      </c>
      <c r="G2650" t="str">
        <f t="shared" si="125"/>
        <v>May-23</v>
      </c>
      <c r="H2650">
        <f>VLOOKUP(B2650,campaign!A:D,4,FALSE)</f>
        <v>13</v>
      </c>
    </row>
    <row r="2651" spans="1:8" x14ac:dyDescent="0.25">
      <c r="A2651" t="s">
        <v>3080</v>
      </c>
      <c r="B2651" t="s">
        <v>3950</v>
      </c>
      <c r="C2651" s="1">
        <v>44953</v>
      </c>
      <c r="D2651" s="1">
        <v>44953</v>
      </c>
      <c r="E2651" s="1">
        <f t="shared" si="123"/>
        <v>44927</v>
      </c>
      <c r="F2651">
        <f t="shared" si="124"/>
        <v>0</v>
      </c>
      <c r="G2651" t="str">
        <f t="shared" si="125"/>
        <v>Jan-23</v>
      </c>
      <c r="H2651">
        <f>VLOOKUP(B2651,campaign!A:D,4,FALSE)</f>
        <v>28</v>
      </c>
    </row>
    <row r="2652" spans="1:8" x14ac:dyDescent="0.25">
      <c r="A2652" t="s">
        <v>3080</v>
      </c>
      <c r="B2652" t="s">
        <v>3950</v>
      </c>
      <c r="C2652" s="1">
        <v>44953</v>
      </c>
      <c r="D2652" s="1">
        <v>44999</v>
      </c>
      <c r="E2652" s="1">
        <f t="shared" si="123"/>
        <v>44927</v>
      </c>
      <c r="F2652">
        <f t="shared" si="124"/>
        <v>1</v>
      </c>
      <c r="G2652" t="str">
        <f t="shared" si="125"/>
        <v>Mar-23</v>
      </c>
      <c r="H2652">
        <f>VLOOKUP(B2652,campaign!A:D,4,FALSE)</f>
        <v>28</v>
      </c>
    </row>
    <row r="2653" spans="1:8" x14ac:dyDescent="0.25">
      <c r="A2653" t="s">
        <v>3080</v>
      </c>
      <c r="B2653" t="s">
        <v>3950</v>
      </c>
      <c r="C2653" s="1">
        <v>44953</v>
      </c>
      <c r="D2653" s="1">
        <v>45018</v>
      </c>
      <c r="E2653" s="1">
        <f t="shared" si="123"/>
        <v>44927</v>
      </c>
      <c r="F2653">
        <f t="shared" si="124"/>
        <v>2</v>
      </c>
      <c r="G2653" t="str">
        <f t="shared" si="125"/>
        <v>Apr-23</v>
      </c>
      <c r="H2653">
        <f>VLOOKUP(B2653,campaign!A:D,4,FALSE)</f>
        <v>28</v>
      </c>
    </row>
    <row r="2654" spans="1:8" x14ac:dyDescent="0.25">
      <c r="A2654" t="s">
        <v>3080</v>
      </c>
      <c r="B2654" t="s">
        <v>3950</v>
      </c>
      <c r="C2654" s="1">
        <v>44953</v>
      </c>
      <c r="D2654" s="1">
        <v>45075</v>
      </c>
      <c r="E2654" s="1">
        <f t="shared" si="123"/>
        <v>44927</v>
      </c>
      <c r="F2654">
        <f t="shared" si="124"/>
        <v>4</v>
      </c>
      <c r="G2654" t="str">
        <f t="shared" si="125"/>
        <v>May-23</v>
      </c>
      <c r="H2654">
        <f>VLOOKUP(B2654,campaign!A:D,4,FALSE)</f>
        <v>28</v>
      </c>
    </row>
    <row r="2655" spans="1:8" x14ac:dyDescent="0.25">
      <c r="A2655" t="s">
        <v>3080</v>
      </c>
      <c r="B2655" t="s">
        <v>3950</v>
      </c>
      <c r="C2655" s="1">
        <v>44953</v>
      </c>
      <c r="D2655" s="1">
        <v>45081</v>
      </c>
      <c r="E2655" s="1">
        <f t="shared" si="123"/>
        <v>44927</v>
      </c>
      <c r="F2655">
        <f t="shared" si="124"/>
        <v>4</v>
      </c>
      <c r="G2655" t="str">
        <f t="shared" si="125"/>
        <v>Jun-23</v>
      </c>
      <c r="H2655">
        <f>VLOOKUP(B2655,campaign!A:D,4,FALSE)</f>
        <v>28</v>
      </c>
    </row>
    <row r="2656" spans="1:8" x14ac:dyDescent="0.25">
      <c r="A2656" t="s">
        <v>3081</v>
      </c>
      <c r="B2656" t="s">
        <v>3948</v>
      </c>
      <c r="C2656" s="1">
        <v>44944</v>
      </c>
      <c r="D2656" s="1">
        <v>44944</v>
      </c>
      <c r="E2656" s="1">
        <f t="shared" si="123"/>
        <v>44927</v>
      </c>
      <c r="F2656">
        <f t="shared" si="124"/>
        <v>0</v>
      </c>
      <c r="G2656" t="str">
        <f t="shared" si="125"/>
        <v>Jan-23</v>
      </c>
      <c r="H2656">
        <f>VLOOKUP(B2656,campaign!A:D,4,FALSE)</f>
        <v>65</v>
      </c>
    </row>
    <row r="2657" spans="1:8" x14ac:dyDescent="0.25">
      <c r="A2657" t="s">
        <v>3081</v>
      </c>
      <c r="B2657" t="s">
        <v>3948</v>
      </c>
      <c r="C2657" s="1">
        <v>44944</v>
      </c>
      <c r="D2657" s="1">
        <v>44980</v>
      </c>
      <c r="E2657" s="1">
        <f t="shared" si="123"/>
        <v>44927</v>
      </c>
      <c r="F2657">
        <f t="shared" si="124"/>
        <v>1</v>
      </c>
      <c r="G2657" t="str">
        <f t="shared" si="125"/>
        <v>Feb-23</v>
      </c>
      <c r="H2657">
        <f>VLOOKUP(B2657,campaign!A:D,4,FALSE)</f>
        <v>65</v>
      </c>
    </row>
    <row r="2658" spans="1:8" x14ac:dyDescent="0.25">
      <c r="A2658" t="s">
        <v>3081</v>
      </c>
      <c r="B2658" t="s">
        <v>3948</v>
      </c>
      <c r="C2658" s="1">
        <v>44944</v>
      </c>
      <c r="D2658" s="1">
        <v>45016</v>
      </c>
      <c r="E2658" s="1">
        <f t="shared" si="123"/>
        <v>44927</v>
      </c>
      <c r="F2658">
        <f t="shared" si="124"/>
        <v>2</v>
      </c>
      <c r="G2658" t="str">
        <f t="shared" si="125"/>
        <v>Mar-23</v>
      </c>
      <c r="H2658">
        <f>VLOOKUP(B2658,campaign!A:D,4,FALSE)</f>
        <v>65</v>
      </c>
    </row>
    <row r="2659" spans="1:8" x14ac:dyDescent="0.25">
      <c r="A2659" t="s">
        <v>3081</v>
      </c>
      <c r="B2659" t="s">
        <v>3948</v>
      </c>
      <c r="C2659" s="1">
        <v>44944</v>
      </c>
      <c r="D2659" s="1">
        <v>45044</v>
      </c>
      <c r="E2659" s="1">
        <f t="shared" si="123"/>
        <v>44927</v>
      </c>
      <c r="F2659">
        <f t="shared" si="124"/>
        <v>3</v>
      </c>
      <c r="G2659" t="str">
        <f t="shared" si="125"/>
        <v>Apr-23</v>
      </c>
      <c r="H2659">
        <f>VLOOKUP(B2659,campaign!A:D,4,FALSE)</f>
        <v>65</v>
      </c>
    </row>
    <row r="2660" spans="1:8" x14ac:dyDescent="0.25">
      <c r="A2660" t="s">
        <v>3081</v>
      </c>
      <c r="B2660" t="s">
        <v>3948</v>
      </c>
      <c r="C2660" s="1">
        <v>44944</v>
      </c>
      <c r="D2660" s="1">
        <v>45077</v>
      </c>
      <c r="E2660" s="1">
        <f t="shared" si="123"/>
        <v>44927</v>
      </c>
      <c r="F2660">
        <f t="shared" si="124"/>
        <v>4</v>
      </c>
      <c r="G2660" t="str">
        <f t="shared" si="125"/>
        <v>May-23</v>
      </c>
      <c r="H2660">
        <f>VLOOKUP(B2660,campaign!A:D,4,FALSE)</f>
        <v>65</v>
      </c>
    </row>
    <row r="2661" spans="1:8" x14ac:dyDescent="0.25">
      <c r="A2661" t="s">
        <v>3081</v>
      </c>
      <c r="B2661" t="s">
        <v>3948</v>
      </c>
      <c r="C2661" s="1">
        <v>44944</v>
      </c>
      <c r="D2661" s="1">
        <v>45079</v>
      </c>
      <c r="E2661" s="1">
        <f t="shared" si="123"/>
        <v>44927</v>
      </c>
      <c r="F2661">
        <f t="shared" si="124"/>
        <v>4</v>
      </c>
      <c r="G2661" t="str">
        <f t="shared" si="125"/>
        <v>Jun-23</v>
      </c>
      <c r="H2661">
        <f>VLOOKUP(B2661,campaign!A:D,4,FALSE)</f>
        <v>65</v>
      </c>
    </row>
    <row r="2662" spans="1:8" x14ac:dyDescent="0.25">
      <c r="A2662" t="s">
        <v>3081</v>
      </c>
      <c r="B2662" t="s">
        <v>3922</v>
      </c>
      <c r="C2662" s="1">
        <v>44964</v>
      </c>
      <c r="D2662" s="1">
        <v>44964</v>
      </c>
      <c r="E2662" s="1">
        <f t="shared" si="123"/>
        <v>44958</v>
      </c>
      <c r="F2662">
        <f t="shared" si="124"/>
        <v>0</v>
      </c>
      <c r="G2662" t="str">
        <f t="shared" si="125"/>
        <v>Feb-23</v>
      </c>
      <c r="H2662">
        <f>VLOOKUP(B2662,campaign!A:D,4,FALSE)</f>
        <v>62</v>
      </c>
    </row>
    <row r="2663" spans="1:8" x14ac:dyDescent="0.25">
      <c r="A2663" t="s">
        <v>3081</v>
      </c>
      <c r="B2663" t="s">
        <v>3922</v>
      </c>
      <c r="C2663" s="1">
        <v>44964</v>
      </c>
      <c r="D2663" s="1">
        <v>45005</v>
      </c>
      <c r="E2663" s="1">
        <f t="shared" si="123"/>
        <v>44958</v>
      </c>
      <c r="F2663">
        <f t="shared" si="124"/>
        <v>1</v>
      </c>
      <c r="G2663" t="str">
        <f t="shared" si="125"/>
        <v>Mar-23</v>
      </c>
      <c r="H2663">
        <f>VLOOKUP(B2663,campaign!A:D,4,FALSE)</f>
        <v>62</v>
      </c>
    </row>
    <row r="2664" spans="1:8" x14ac:dyDescent="0.25">
      <c r="A2664" t="s">
        <v>3081</v>
      </c>
      <c r="B2664" t="s">
        <v>3922</v>
      </c>
      <c r="C2664" s="1">
        <v>44964</v>
      </c>
      <c r="D2664" s="1">
        <v>45029</v>
      </c>
      <c r="E2664" s="1">
        <f t="shared" si="123"/>
        <v>44958</v>
      </c>
      <c r="F2664">
        <f t="shared" si="124"/>
        <v>2</v>
      </c>
      <c r="G2664" t="str">
        <f t="shared" si="125"/>
        <v>Apr-23</v>
      </c>
      <c r="H2664">
        <f>VLOOKUP(B2664,campaign!A:D,4,FALSE)</f>
        <v>62</v>
      </c>
    </row>
    <row r="2665" spans="1:8" x14ac:dyDescent="0.25">
      <c r="A2665" t="s">
        <v>3081</v>
      </c>
      <c r="B2665" t="s">
        <v>3922</v>
      </c>
      <c r="C2665" s="1">
        <v>44964</v>
      </c>
      <c r="D2665" s="1">
        <v>45064</v>
      </c>
      <c r="E2665" s="1">
        <f t="shared" si="123"/>
        <v>44958</v>
      </c>
      <c r="F2665">
        <f t="shared" si="124"/>
        <v>3</v>
      </c>
      <c r="G2665" t="str">
        <f t="shared" si="125"/>
        <v>May-23</v>
      </c>
      <c r="H2665">
        <f>VLOOKUP(B2665,campaign!A:D,4,FALSE)</f>
        <v>62</v>
      </c>
    </row>
    <row r="2666" spans="1:8" x14ac:dyDescent="0.25">
      <c r="A2666" t="s">
        <v>3081</v>
      </c>
      <c r="B2666" t="s">
        <v>3923</v>
      </c>
      <c r="C2666" s="1">
        <v>44998</v>
      </c>
      <c r="D2666" s="1">
        <v>44998</v>
      </c>
      <c r="E2666" s="1">
        <f t="shared" si="123"/>
        <v>44986</v>
      </c>
      <c r="F2666">
        <f t="shared" si="124"/>
        <v>0</v>
      </c>
      <c r="G2666" t="str">
        <f t="shared" si="125"/>
        <v>Mar-23</v>
      </c>
      <c r="H2666">
        <f>VLOOKUP(B2666,campaign!A:D,4,FALSE)</f>
        <v>26</v>
      </c>
    </row>
    <row r="2667" spans="1:8" x14ac:dyDescent="0.25">
      <c r="A2667" t="s">
        <v>3081</v>
      </c>
      <c r="B2667" t="s">
        <v>3923</v>
      </c>
      <c r="C2667" s="1">
        <v>44998</v>
      </c>
      <c r="D2667" s="1">
        <v>45038</v>
      </c>
      <c r="E2667" s="1">
        <f t="shared" si="123"/>
        <v>44986</v>
      </c>
      <c r="F2667">
        <f t="shared" si="124"/>
        <v>1</v>
      </c>
      <c r="G2667" t="str">
        <f t="shared" si="125"/>
        <v>Apr-23</v>
      </c>
      <c r="H2667">
        <f>VLOOKUP(B2667,campaign!A:D,4,FALSE)</f>
        <v>26</v>
      </c>
    </row>
    <row r="2668" spans="1:8" x14ac:dyDescent="0.25">
      <c r="A2668" t="s">
        <v>3081</v>
      </c>
      <c r="B2668" t="s">
        <v>3923</v>
      </c>
      <c r="C2668" s="1">
        <v>44998</v>
      </c>
      <c r="D2668" s="1">
        <v>45071</v>
      </c>
      <c r="E2668" s="1">
        <f t="shared" si="123"/>
        <v>44986</v>
      </c>
      <c r="F2668">
        <f t="shared" si="124"/>
        <v>2</v>
      </c>
      <c r="G2668" t="str">
        <f t="shared" si="125"/>
        <v>May-23</v>
      </c>
      <c r="H2668">
        <f>VLOOKUP(B2668,campaign!A:D,4,FALSE)</f>
        <v>26</v>
      </c>
    </row>
    <row r="2669" spans="1:8" x14ac:dyDescent="0.25">
      <c r="A2669" t="s">
        <v>3082</v>
      </c>
      <c r="B2669" t="s">
        <v>3949</v>
      </c>
      <c r="C2669" s="1">
        <v>44672</v>
      </c>
      <c r="D2669" s="1">
        <v>44672</v>
      </c>
      <c r="E2669" s="1">
        <f t="shared" si="123"/>
        <v>44652</v>
      </c>
      <c r="F2669">
        <f t="shared" si="124"/>
        <v>0</v>
      </c>
      <c r="G2669" t="str">
        <f t="shared" si="125"/>
        <v>Apr-22</v>
      </c>
      <c r="H2669">
        <f>VLOOKUP(B2669,campaign!A:D,4,FALSE)</f>
        <v>25</v>
      </c>
    </row>
    <row r="2670" spans="1:8" x14ac:dyDescent="0.25">
      <c r="A2670" t="s">
        <v>3082</v>
      </c>
      <c r="B2670" t="s">
        <v>3949</v>
      </c>
      <c r="C2670" s="1">
        <v>44672</v>
      </c>
      <c r="D2670" s="1">
        <v>44708</v>
      </c>
      <c r="E2670" s="1">
        <f t="shared" si="123"/>
        <v>44652</v>
      </c>
      <c r="F2670">
        <f t="shared" si="124"/>
        <v>1</v>
      </c>
      <c r="G2670" t="str">
        <f t="shared" si="125"/>
        <v>May-22</v>
      </c>
      <c r="H2670">
        <f>VLOOKUP(B2670,campaign!A:D,4,FALSE)</f>
        <v>25</v>
      </c>
    </row>
    <row r="2671" spans="1:8" x14ac:dyDescent="0.25">
      <c r="A2671" t="s">
        <v>3082</v>
      </c>
      <c r="B2671" t="s">
        <v>3949</v>
      </c>
      <c r="C2671" s="1">
        <v>44672</v>
      </c>
      <c r="D2671" s="1">
        <v>44771</v>
      </c>
      <c r="E2671" s="1">
        <f t="shared" si="123"/>
        <v>44652</v>
      </c>
      <c r="F2671">
        <f t="shared" si="124"/>
        <v>3</v>
      </c>
      <c r="G2671" t="str">
        <f t="shared" si="125"/>
        <v>Jul-22</v>
      </c>
      <c r="H2671">
        <f>VLOOKUP(B2671,campaign!A:D,4,FALSE)</f>
        <v>25</v>
      </c>
    </row>
    <row r="2672" spans="1:8" x14ac:dyDescent="0.25">
      <c r="A2672" t="s">
        <v>3082</v>
      </c>
      <c r="B2672" t="s">
        <v>3949</v>
      </c>
      <c r="C2672" s="1">
        <v>44672</v>
      </c>
      <c r="D2672" s="1">
        <v>44827</v>
      </c>
      <c r="E2672" s="1">
        <f t="shared" si="123"/>
        <v>44652</v>
      </c>
      <c r="F2672">
        <f t="shared" si="124"/>
        <v>5</v>
      </c>
      <c r="G2672" t="str">
        <f t="shared" si="125"/>
        <v>Sep-22</v>
      </c>
      <c r="H2672">
        <f>VLOOKUP(B2672,campaign!A:D,4,FALSE)</f>
        <v>25</v>
      </c>
    </row>
    <row r="2673" spans="1:8" x14ac:dyDescent="0.25">
      <c r="A2673" t="s">
        <v>3082</v>
      </c>
      <c r="B2673" t="s">
        <v>3949</v>
      </c>
      <c r="C2673" s="1">
        <v>44672</v>
      </c>
      <c r="D2673" s="1">
        <v>44856</v>
      </c>
      <c r="E2673" s="1">
        <f t="shared" si="123"/>
        <v>44652</v>
      </c>
      <c r="F2673">
        <f t="shared" si="124"/>
        <v>6</v>
      </c>
      <c r="G2673" t="str">
        <f t="shared" si="125"/>
        <v>Oct-22</v>
      </c>
      <c r="H2673">
        <f>VLOOKUP(B2673,campaign!A:D,4,FALSE)</f>
        <v>25</v>
      </c>
    </row>
    <row r="2674" spans="1:8" x14ac:dyDescent="0.25">
      <c r="A2674" t="s">
        <v>3082</v>
      </c>
      <c r="B2674" t="s">
        <v>3949</v>
      </c>
      <c r="C2674" s="1">
        <v>44672</v>
      </c>
      <c r="D2674" s="1">
        <v>44956</v>
      </c>
      <c r="E2674" s="1">
        <f t="shared" si="123"/>
        <v>44652</v>
      </c>
      <c r="F2674">
        <f t="shared" si="124"/>
        <v>9</v>
      </c>
      <c r="G2674" t="str">
        <f t="shared" si="125"/>
        <v>Jan-23</v>
      </c>
      <c r="H2674">
        <f>VLOOKUP(B2674,campaign!A:D,4,FALSE)</f>
        <v>25</v>
      </c>
    </row>
    <row r="2675" spans="1:8" x14ac:dyDescent="0.25">
      <c r="A2675" t="s">
        <v>3082</v>
      </c>
      <c r="B2675" t="s">
        <v>3949</v>
      </c>
      <c r="C2675" s="1">
        <v>44672</v>
      </c>
      <c r="D2675" s="1">
        <v>44981</v>
      </c>
      <c r="E2675" s="1">
        <f t="shared" si="123"/>
        <v>44652</v>
      </c>
      <c r="F2675">
        <f t="shared" si="124"/>
        <v>10</v>
      </c>
      <c r="G2675" t="str">
        <f t="shared" si="125"/>
        <v>Feb-23</v>
      </c>
      <c r="H2675">
        <f>VLOOKUP(B2675,campaign!A:D,4,FALSE)</f>
        <v>25</v>
      </c>
    </row>
    <row r="2676" spans="1:8" x14ac:dyDescent="0.25">
      <c r="A2676" t="s">
        <v>3082</v>
      </c>
      <c r="B2676" t="s">
        <v>3949</v>
      </c>
      <c r="C2676" s="1">
        <v>44672</v>
      </c>
      <c r="D2676" s="1">
        <v>45006</v>
      </c>
      <c r="E2676" s="1">
        <f t="shared" si="123"/>
        <v>44652</v>
      </c>
      <c r="F2676">
        <f t="shared" si="124"/>
        <v>11</v>
      </c>
      <c r="G2676" t="str">
        <f t="shared" si="125"/>
        <v>Mar-23</v>
      </c>
      <c r="H2676">
        <f>VLOOKUP(B2676,campaign!A:D,4,FALSE)</f>
        <v>25</v>
      </c>
    </row>
    <row r="2677" spans="1:8" x14ac:dyDescent="0.25">
      <c r="A2677" t="s">
        <v>3082</v>
      </c>
      <c r="B2677" t="s">
        <v>3949</v>
      </c>
      <c r="C2677" s="1">
        <v>44672</v>
      </c>
      <c r="D2677" s="1">
        <v>45067</v>
      </c>
      <c r="E2677" s="1">
        <f t="shared" si="123"/>
        <v>44652</v>
      </c>
      <c r="F2677">
        <f t="shared" si="124"/>
        <v>13</v>
      </c>
      <c r="G2677" t="str">
        <f t="shared" si="125"/>
        <v>May-23</v>
      </c>
      <c r="H2677">
        <f>VLOOKUP(B2677,campaign!A:D,4,FALSE)</f>
        <v>25</v>
      </c>
    </row>
    <row r="2678" spans="1:8" x14ac:dyDescent="0.25">
      <c r="A2678" t="s">
        <v>3082</v>
      </c>
      <c r="B2678" t="s">
        <v>3927</v>
      </c>
      <c r="C2678" s="1">
        <v>44738</v>
      </c>
      <c r="D2678" s="1">
        <v>44738</v>
      </c>
      <c r="E2678" s="1">
        <f t="shared" si="123"/>
        <v>44713</v>
      </c>
      <c r="F2678">
        <f t="shared" si="124"/>
        <v>0</v>
      </c>
      <c r="G2678" t="str">
        <f t="shared" si="125"/>
        <v>Jun-22</v>
      </c>
      <c r="H2678">
        <f>VLOOKUP(B2678,campaign!A:D,4,FALSE)</f>
        <v>27</v>
      </c>
    </row>
    <row r="2679" spans="1:8" x14ac:dyDescent="0.25">
      <c r="A2679" t="s">
        <v>3082</v>
      </c>
      <c r="B2679" t="s">
        <v>3927</v>
      </c>
      <c r="C2679" s="1">
        <v>44738</v>
      </c>
      <c r="D2679" s="1">
        <v>44770</v>
      </c>
      <c r="E2679" s="1">
        <f t="shared" si="123"/>
        <v>44713</v>
      </c>
      <c r="F2679">
        <f t="shared" si="124"/>
        <v>1</v>
      </c>
      <c r="G2679" t="str">
        <f t="shared" si="125"/>
        <v>Jul-22</v>
      </c>
      <c r="H2679">
        <f>VLOOKUP(B2679,campaign!A:D,4,FALSE)</f>
        <v>27</v>
      </c>
    </row>
    <row r="2680" spans="1:8" x14ac:dyDescent="0.25">
      <c r="A2680" t="s">
        <v>3082</v>
      </c>
      <c r="B2680" t="s">
        <v>3927</v>
      </c>
      <c r="C2680" s="1">
        <v>44738</v>
      </c>
      <c r="D2680" s="1">
        <v>44804</v>
      </c>
      <c r="E2680" s="1">
        <f t="shared" si="123"/>
        <v>44713</v>
      </c>
      <c r="F2680">
        <f t="shared" si="124"/>
        <v>2</v>
      </c>
      <c r="G2680" t="str">
        <f t="shared" si="125"/>
        <v>Aug-22</v>
      </c>
      <c r="H2680">
        <f>VLOOKUP(B2680,campaign!A:D,4,FALSE)</f>
        <v>27</v>
      </c>
    </row>
    <row r="2681" spans="1:8" x14ac:dyDescent="0.25">
      <c r="A2681" t="s">
        <v>3082</v>
      </c>
      <c r="B2681" t="s">
        <v>3927</v>
      </c>
      <c r="C2681" s="1">
        <v>44738</v>
      </c>
      <c r="D2681" s="1">
        <v>44813</v>
      </c>
      <c r="E2681" s="1">
        <f t="shared" si="123"/>
        <v>44713</v>
      </c>
      <c r="F2681">
        <f t="shared" si="124"/>
        <v>2</v>
      </c>
      <c r="G2681" t="str">
        <f t="shared" si="125"/>
        <v>Sep-22</v>
      </c>
      <c r="H2681">
        <f>VLOOKUP(B2681,campaign!A:D,4,FALSE)</f>
        <v>27</v>
      </c>
    </row>
    <row r="2682" spans="1:8" x14ac:dyDescent="0.25">
      <c r="A2682" t="s">
        <v>3082</v>
      </c>
      <c r="B2682" t="s">
        <v>3927</v>
      </c>
      <c r="C2682" s="1">
        <v>44738</v>
      </c>
      <c r="D2682" s="1">
        <v>44862</v>
      </c>
      <c r="E2682" s="1">
        <f t="shared" si="123"/>
        <v>44713</v>
      </c>
      <c r="F2682">
        <f t="shared" si="124"/>
        <v>4</v>
      </c>
      <c r="G2682" t="str">
        <f t="shared" si="125"/>
        <v>Oct-22</v>
      </c>
      <c r="H2682">
        <f>VLOOKUP(B2682,campaign!A:D,4,FALSE)</f>
        <v>27</v>
      </c>
    </row>
    <row r="2683" spans="1:8" x14ac:dyDescent="0.25">
      <c r="A2683" t="s">
        <v>3082</v>
      </c>
      <c r="B2683" t="s">
        <v>3927</v>
      </c>
      <c r="C2683" s="1">
        <v>44738</v>
      </c>
      <c r="D2683" s="1">
        <v>44894</v>
      </c>
      <c r="E2683" s="1">
        <f t="shared" si="123"/>
        <v>44713</v>
      </c>
      <c r="F2683">
        <f t="shared" si="124"/>
        <v>5</v>
      </c>
      <c r="G2683" t="str">
        <f t="shared" si="125"/>
        <v>Nov-22</v>
      </c>
      <c r="H2683">
        <f>VLOOKUP(B2683,campaign!A:D,4,FALSE)</f>
        <v>27</v>
      </c>
    </row>
    <row r="2684" spans="1:8" x14ac:dyDescent="0.25">
      <c r="A2684" t="s">
        <v>3082</v>
      </c>
      <c r="B2684" t="s">
        <v>3927</v>
      </c>
      <c r="C2684" s="1">
        <v>44738</v>
      </c>
      <c r="D2684" s="1">
        <v>44923</v>
      </c>
      <c r="E2684" s="1">
        <f t="shared" si="123"/>
        <v>44713</v>
      </c>
      <c r="F2684">
        <f t="shared" si="124"/>
        <v>6</v>
      </c>
      <c r="G2684" t="str">
        <f t="shared" si="125"/>
        <v>Dec-22</v>
      </c>
      <c r="H2684">
        <f>VLOOKUP(B2684,campaign!A:D,4,FALSE)</f>
        <v>27</v>
      </c>
    </row>
    <row r="2685" spans="1:8" x14ac:dyDescent="0.25">
      <c r="A2685" t="s">
        <v>3082</v>
      </c>
      <c r="B2685" t="s">
        <v>3927</v>
      </c>
      <c r="C2685" s="1">
        <v>44738</v>
      </c>
      <c r="D2685" s="1">
        <v>44929</v>
      </c>
      <c r="E2685" s="1">
        <f t="shared" si="123"/>
        <v>44713</v>
      </c>
      <c r="F2685">
        <f t="shared" si="124"/>
        <v>6</v>
      </c>
      <c r="G2685" t="str">
        <f t="shared" si="125"/>
        <v>Jan-23</v>
      </c>
      <c r="H2685">
        <f>VLOOKUP(B2685,campaign!A:D,4,FALSE)</f>
        <v>27</v>
      </c>
    </row>
    <row r="2686" spans="1:8" x14ac:dyDescent="0.25">
      <c r="A2686" t="s">
        <v>3082</v>
      </c>
      <c r="B2686" t="s">
        <v>3927</v>
      </c>
      <c r="C2686" s="1">
        <v>44738</v>
      </c>
      <c r="D2686" s="1">
        <v>44963</v>
      </c>
      <c r="E2686" s="1">
        <f t="shared" si="123"/>
        <v>44713</v>
      </c>
      <c r="F2686">
        <f t="shared" si="124"/>
        <v>7</v>
      </c>
      <c r="G2686" t="str">
        <f t="shared" si="125"/>
        <v>Feb-23</v>
      </c>
      <c r="H2686">
        <f>VLOOKUP(B2686,campaign!A:D,4,FALSE)</f>
        <v>27</v>
      </c>
    </row>
    <row r="2687" spans="1:8" x14ac:dyDescent="0.25">
      <c r="A2687" t="s">
        <v>3082</v>
      </c>
      <c r="B2687" t="s">
        <v>3927</v>
      </c>
      <c r="C2687" s="1">
        <v>44738</v>
      </c>
      <c r="D2687" s="1">
        <v>45014</v>
      </c>
      <c r="E2687" s="1">
        <f t="shared" si="123"/>
        <v>44713</v>
      </c>
      <c r="F2687">
        <f t="shared" si="124"/>
        <v>9</v>
      </c>
      <c r="G2687" t="str">
        <f t="shared" si="125"/>
        <v>Mar-23</v>
      </c>
      <c r="H2687">
        <f>VLOOKUP(B2687,campaign!A:D,4,FALSE)</f>
        <v>27</v>
      </c>
    </row>
    <row r="2688" spans="1:8" x14ac:dyDescent="0.25">
      <c r="A2688" t="s">
        <v>3082</v>
      </c>
      <c r="B2688" t="s">
        <v>3927</v>
      </c>
      <c r="C2688" s="1">
        <v>44738</v>
      </c>
      <c r="D2688" s="1">
        <v>45026</v>
      </c>
      <c r="E2688" s="1">
        <f t="shared" si="123"/>
        <v>44713</v>
      </c>
      <c r="F2688">
        <f t="shared" si="124"/>
        <v>9</v>
      </c>
      <c r="G2688" t="str">
        <f t="shared" si="125"/>
        <v>Apr-23</v>
      </c>
      <c r="H2688">
        <f>VLOOKUP(B2688,campaign!A:D,4,FALSE)</f>
        <v>27</v>
      </c>
    </row>
    <row r="2689" spans="1:8" x14ac:dyDescent="0.25">
      <c r="A2689" t="s">
        <v>3082</v>
      </c>
      <c r="B2689" t="s">
        <v>3927</v>
      </c>
      <c r="C2689" s="1">
        <v>44738</v>
      </c>
      <c r="D2689" s="1">
        <v>45051</v>
      </c>
      <c r="E2689" s="1">
        <f t="shared" si="123"/>
        <v>44713</v>
      </c>
      <c r="F2689">
        <f t="shared" si="124"/>
        <v>10</v>
      </c>
      <c r="G2689" t="str">
        <f t="shared" si="125"/>
        <v>May-23</v>
      </c>
      <c r="H2689">
        <f>VLOOKUP(B2689,campaign!A:D,4,FALSE)</f>
        <v>27</v>
      </c>
    </row>
    <row r="2690" spans="1:8" x14ac:dyDescent="0.25">
      <c r="A2690" t="s">
        <v>3082</v>
      </c>
      <c r="B2690" t="s">
        <v>3925</v>
      </c>
      <c r="C2690" s="1">
        <v>44776</v>
      </c>
      <c r="D2690" s="1">
        <v>44776</v>
      </c>
      <c r="E2690" s="1">
        <f t="shared" si="123"/>
        <v>44774</v>
      </c>
      <c r="F2690">
        <f t="shared" si="124"/>
        <v>0</v>
      </c>
      <c r="G2690" t="str">
        <f t="shared" si="125"/>
        <v>Aug-22</v>
      </c>
      <c r="H2690">
        <f>VLOOKUP(B2690,campaign!A:D,4,FALSE)</f>
        <v>13</v>
      </c>
    </row>
    <row r="2691" spans="1:8" x14ac:dyDescent="0.25">
      <c r="A2691" t="s">
        <v>3082</v>
      </c>
      <c r="B2691" t="s">
        <v>3925</v>
      </c>
      <c r="C2691" s="1">
        <v>44776</v>
      </c>
      <c r="D2691" s="1">
        <v>44809</v>
      </c>
      <c r="E2691" s="1">
        <f t="shared" ref="E2691:E2754" si="126">DATE(YEAR(C2691),MONTH(C2691),1)</f>
        <v>44774</v>
      </c>
      <c r="F2691">
        <f t="shared" ref="F2691:F2754" si="127">DATEDIF(C2691,D2691,"M")</f>
        <v>1</v>
      </c>
      <c r="G2691" t="str">
        <f t="shared" ref="G2691:G2754" si="128">TEXT(D2691,"mmm-yy")</f>
        <v>Sep-22</v>
      </c>
      <c r="H2691">
        <f>VLOOKUP(B2691,campaign!A:D,4,FALSE)</f>
        <v>13</v>
      </c>
    </row>
    <row r="2692" spans="1:8" x14ac:dyDescent="0.25">
      <c r="A2692" t="s">
        <v>3082</v>
      </c>
      <c r="B2692" t="s">
        <v>3925</v>
      </c>
      <c r="C2692" s="1">
        <v>44776</v>
      </c>
      <c r="D2692" s="1">
        <v>44841</v>
      </c>
      <c r="E2692" s="1">
        <f t="shared" si="126"/>
        <v>44774</v>
      </c>
      <c r="F2692">
        <f t="shared" si="127"/>
        <v>2</v>
      </c>
      <c r="G2692" t="str">
        <f t="shared" si="128"/>
        <v>Oct-22</v>
      </c>
      <c r="H2692">
        <f>VLOOKUP(B2692,campaign!A:D,4,FALSE)</f>
        <v>13</v>
      </c>
    </row>
    <row r="2693" spans="1:8" x14ac:dyDescent="0.25">
      <c r="A2693" t="s">
        <v>3082</v>
      </c>
      <c r="B2693" t="s">
        <v>3925</v>
      </c>
      <c r="C2693" s="1">
        <v>44776</v>
      </c>
      <c r="D2693" s="1">
        <v>44873</v>
      </c>
      <c r="E2693" s="1">
        <f t="shared" si="126"/>
        <v>44774</v>
      </c>
      <c r="F2693">
        <f t="shared" si="127"/>
        <v>3</v>
      </c>
      <c r="G2693" t="str">
        <f t="shared" si="128"/>
        <v>Nov-22</v>
      </c>
      <c r="H2693">
        <f>VLOOKUP(B2693,campaign!A:D,4,FALSE)</f>
        <v>13</v>
      </c>
    </row>
    <row r="2694" spans="1:8" x14ac:dyDescent="0.25">
      <c r="A2694" t="s">
        <v>3082</v>
      </c>
      <c r="B2694" t="s">
        <v>3925</v>
      </c>
      <c r="C2694" s="1">
        <v>44776</v>
      </c>
      <c r="D2694" s="1">
        <v>44907</v>
      </c>
      <c r="E2694" s="1">
        <f t="shared" si="126"/>
        <v>44774</v>
      </c>
      <c r="F2694">
        <f t="shared" si="127"/>
        <v>4</v>
      </c>
      <c r="G2694" t="str">
        <f t="shared" si="128"/>
        <v>Dec-22</v>
      </c>
      <c r="H2694">
        <f>VLOOKUP(B2694,campaign!A:D,4,FALSE)</f>
        <v>13</v>
      </c>
    </row>
    <row r="2695" spans="1:8" x14ac:dyDescent="0.25">
      <c r="A2695" t="s">
        <v>3082</v>
      </c>
      <c r="B2695" t="s">
        <v>3925</v>
      </c>
      <c r="C2695" s="1">
        <v>44776</v>
      </c>
      <c r="D2695" s="1">
        <v>44941</v>
      </c>
      <c r="E2695" s="1">
        <f t="shared" si="126"/>
        <v>44774</v>
      </c>
      <c r="F2695">
        <f t="shared" si="127"/>
        <v>5</v>
      </c>
      <c r="G2695" t="str">
        <f t="shared" si="128"/>
        <v>Jan-23</v>
      </c>
      <c r="H2695">
        <f>VLOOKUP(B2695,campaign!A:D,4,FALSE)</f>
        <v>13</v>
      </c>
    </row>
    <row r="2696" spans="1:8" x14ac:dyDescent="0.25">
      <c r="A2696" t="s">
        <v>3082</v>
      </c>
      <c r="B2696" t="s">
        <v>3925</v>
      </c>
      <c r="C2696" s="1">
        <v>44776</v>
      </c>
      <c r="D2696" s="1">
        <v>44975</v>
      </c>
      <c r="E2696" s="1">
        <f t="shared" si="126"/>
        <v>44774</v>
      </c>
      <c r="F2696">
        <f t="shared" si="127"/>
        <v>6</v>
      </c>
      <c r="G2696" t="str">
        <f t="shared" si="128"/>
        <v>Feb-23</v>
      </c>
      <c r="H2696">
        <f>VLOOKUP(B2696,campaign!A:D,4,FALSE)</f>
        <v>13</v>
      </c>
    </row>
    <row r="2697" spans="1:8" x14ac:dyDescent="0.25">
      <c r="A2697" t="s">
        <v>3082</v>
      </c>
      <c r="B2697" t="s">
        <v>3925</v>
      </c>
      <c r="C2697" s="1">
        <v>44776</v>
      </c>
      <c r="D2697" s="1">
        <v>44988</v>
      </c>
      <c r="E2697" s="1">
        <f t="shared" si="126"/>
        <v>44774</v>
      </c>
      <c r="F2697">
        <f t="shared" si="127"/>
        <v>7</v>
      </c>
      <c r="G2697" t="str">
        <f t="shared" si="128"/>
        <v>Mar-23</v>
      </c>
      <c r="H2697">
        <f>VLOOKUP(B2697,campaign!A:D,4,FALSE)</f>
        <v>13</v>
      </c>
    </row>
    <row r="2698" spans="1:8" x14ac:dyDescent="0.25">
      <c r="A2698" t="s">
        <v>3082</v>
      </c>
      <c r="B2698" t="s">
        <v>3925</v>
      </c>
      <c r="C2698" s="1">
        <v>44776</v>
      </c>
      <c r="D2698" s="1">
        <v>45049</v>
      </c>
      <c r="E2698" s="1">
        <f t="shared" si="126"/>
        <v>44774</v>
      </c>
      <c r="F2698">
        <f t="shared" si="127"/>
        <v>9</v>
      </c>
      <c r="G2698" t="str">
        <f t="shared" si="128"/>
        <v>May-23</v>
      </c>
      <c r="H2698">
        <f>VLOOKUP(B2698,campaign!A:D,4,FALSE)</f>
        <v>13</v>
      </c>
    </row>
    <row r="2699" spans="1:8" x14ac:dyDescent="0.25">
      <c r="A2699" t="s">
        <v>3083</v>
      </c>
      <c r="B2699" t="s">
        <v>3952</v>
      </c>
      <c r="C2699" s="1">
        <v>44680</v>
      </c>
      <c r="D2699" s="1">
        <v>44680</v>
      </c>
      <c r="E2699" s="1">
        <f t="shared" si="126"/>
        <v>44652</v>
      </c>
      <c r="F2699">
        <f t="shared" si="127"/>
        <v>0</v>
      </c>
      <c r="G2699" t="str">
        <f t="shared" si="128"/>
        <v>Apr-22</v>
      </c>
      <c r="H2699">
        <f>VLOOKUP(B2699,campaign!A:D,4,FALSE)</f>
        <v>16</v>
      </c>
    </row>
    <row r="2700" spans="1:8" x14ac:dyDescent="0.25">
      <c r="A2700" t="s">
        <v>3083</v>
      </c>
      <c r="B2700" t="s">
        <v>3952</v>
      </c>
      <c r="C2700" s="1">
        <v>44680</v>
      </c>
      <c r="D2700" s="1">
        <v>44741</v>
      </c>
      <c r="E2700" s="1">
        <f t="shared" si="126"/>
        <v>44652</v>
      </c>
      <c r="F2700">
        <f t="shared" si="127"/>
        <v>2</v>
      </c>
      <c r="G2700" t="str">
        <f t="shared" si="128"/>
        <v>Jun-22</v>
      </c>
      <c r="H2700">
        <f>VLOOKUP(B2700,campaign!A:D,4,FALSE)</f>
        <v>16</v>
      </c>
    </row>
    <row r="2701" spans="1:8" x14ac:dyDescent="0.25">
      <c r="A2701" t="s">
        <v>3083</v>
      </c>
      <c r="B2701" t="s">
        <v>3952</v>
      </c>
      <c r="C2701" s="1">
        <v>44680</v>
      </c>
      <c r="D2701" s="1">
        <v>44773</v>
      </c>
      <c r="E2701" s="1">
        <f t="shared" si="126"/>
        <v>44652</v>
      </c>
      <c r="F2701">
        <f t="shared" si="127"/>
        <v>3</v>
      </c>
      <c r="G2701" t="str">
        <f t="shared" si="128"/>
        <v>Jul-22</v>
      </c>
      <c r="H2701">
        <f>VLOOKUP(B2701,campaign!A:D,4,FALSE)</f>
        <v>16</v>
      </c>
    </row>
    <row r="2702" spans="1:8" x14ac:dyDescent="0.25">
      <c r="A2702" t="s">
        <v>3083</v>
      </c>
      <c r="B2702" t="s">
        <v>3952</v>
      </c>
      <c r="C2702" s="1">
        <v>44680</v>
      </c>
      <c r="D2702" s="1">
        <v>44774</v>
      </c>
      <c r="E2702" s="1">
        <f t="shared" si="126"/>
        <v>44652</v>
      </c>
      <c r="F2702">
        <f t="shared" si="127"/>
        <v>3</v>
      </c>
      <c r="G2702" t="str">
        <f t="shared" si="128"/>
        <v>Aug-22</v>
      </c>
      <c r="H2702">
        <f>VLOOKUP(B2702,campaign!A:D,4,FALSE)</f>
        <v>16</v>
      </c>
    </row>
    <row r="2703" spans="1:8" x14ac:dyDescent="0.25">
      <c r="A2703" t="s">
        <v>3083</v>
      </c>
      <c r="B2703" t="s">
        <v>3952</v>
      </c>
      <c r="C2703" s="1">
        <v>44680</v>
      </c>
      <c r="D2703" s="1">
        <v>44815</v>
      </c>
      <c r="E2703" s="1">
        <f t="shared" si="126"/>
        <v>44652</v>
      </c>
      <c r="F2703">
        <f t="shared" si="127"/>
        <v>4</v>
      </c>
      <c r="G2703" t="str">
        <f t="shared" si="128"/>
        <v>Sep-22</v>
      </c>
      <c r="H2703">
        <f>VLOOKUP(B2703,campaign!A:D,4,FALSE)</f>
        <v>16</v>
      </c>
    </row>
    <row r="2704" spans="1:8" x14ac:dyDescent="0.25">
      <c r="A2704" t="s">
        <v>3083</v>
      </c>
      <c r="B2704" t="s">
        <v>3952</v>
      </c>
      <c r="C2704" s="1">
        <v>44680</v>
      </c>
      <c r="D2704" s="1">
        <v>44841</v>
      </c>
      <c r="E2704" s="1">
        <f t="shared" si="126"/>
        <v>44652</v>
      </c>
      <c r="F2704">
        <f t="shared" si="127"/>
        <v>5</v>
      </c>
      <c r="G2704" t="str">
        <f t="shared" si="128"/>
        <v>Oct-22</v>
      </c>
      <c r="H2704">
        <f>VLOOKUP(B2704,campaign!A:D,4,FALSE)</f>
        <v>16</v>
      </c>
    </row>
    <row r="2705" spans="1:8" x14ac:dyDescent="0.25">
      <c r="A2705" t="s">
        <v>3083</v>
      </c>
      <c r="B2705" t="s">
        <v>3952</v>
      </c>
      <c r="C2705" s="1">
        <v>44680</v>
      </c>
      <c r="D2705" s="1">
        <v>44866</v>
      </c>
      <c r="E2705" s="1">
        <f t="shared" si="126"/>
        <v>44652</v>
      </c>
      <c r="F2705">
        <f t="shared" si="127"/>
        <v>6</v>
      </c>
      <c r="G2705" t="str">
        <f t="shared" si="128"/>
        <v>Nov-22</v>
      </c>
      <c r="H2705">
        <f>VLOOKUP(B2705,campaign!A:D,4,FALSE)</f>
        <v>16</v>
      </c>
    </row>
    <row r="2706" spans="1:8" x14ac:dyDescent="0.25">
      <c r="A2706" t="s">
        <v>3083</v>
      </c>
      <c r="B2706" t="s">
        <v>3952</v>
      </c>
      <c r="C2706" s="1">
        <v>44680</v>
      </c>
      <c r="D2706" s="1">
        <v>44926</v>
      </c>
      <c r="E2706" s="1">
        <f t="shared" si="126"/>
        <v>44652</v>
      </c>
      <c r="F2706">
        <f t="shared" si="127"/>
        <v>8</v>
      </c>
      <c r="G2706" t="str">
        <f t="shared" si="128"/>
        <v>Dec-22</v>
      </c>
      <c r="H2706">
        <f>VLOOKUP(B2706,campaign!A:D,4,FALSE)</f>
        <v>16</v>
      </c>
    </row>
    <row r="2707" spans="1:8" x14ac:dyDescent="0.25">
      <c r="A2707" t="s">
        <v>3083</v>
      </c>
      <c r="B2707" t="s">
        <v>3952</v>
      </c>
      <c r="C2707" s="1">
        <v>44680</v>
      </c>
      <c r="D2707" s="1">
        <v>44931</v>
      </c>
      <c r="E2707" s="1">
        <f t="shared" si="126"/>
        <v>44652</v>
      </c>
      <c r="F2707">
        <f t="shared" si="127"/>
        <v>8</v>
      </c>
      <c r="G2707" t="str">
        <f t="shared" si="128"/>
        <v>Jan-23</v>
      </c>
      <c r="H2707">
        <f>VLOOKUP(B2707,campaign!A:D,4,FALSE)</f>
        <v>16</v>
      </c>
    </row>
    <row r="2708" spans="1:8" x14ac:dyDescent="0.25">
      <c r="A2708" t="s">
        <v>3083</v>
      </c>
      <c r="B2708" t="s">
        <v>3952</v>
      </c>
      <c r="C2708" s="1">
        <v>44680</v>
      </c>
      <c r="D2708" s="1">
        <v>44966</v>
      </c>
      <c r="E2708" s="1">
        <f t="shared" si="126"/>
        <v>44652</v>
      </c>
      <c r="F2708">
        <f t="shared" si="127"/>
        <v>9</v>
      </c>
      <c r="G2708" t="str">
        <f t="shared" si="128"/>
        <v>Feb-23</v>
      </c>
      <c r="H2708">
        <f>VLOOKUP(B2708,campaign!A:D,4,FALSE)</f>
        <v>16</v>
      </c>
    </row>
    <row r="2709" spans="1:8" x14ac:dyDescent="0.25">
      <c r="A2709" t="s">
        <v>3083</v>
      </c>
      <c r="B2709" t="s">
        <v>3952</v>
      </c>
      <c r="C2709" s="1">
        <v>44680</v>
      </c>
      <c r="D2709" s="1">
        <v>44986</v>
      </c>
      <c r="E2709" s="1">
        <f t="shared" si="126"/>
        <v>44652</v>
      </c>
      <c r="F2709">
        <f t="shared" si="127"/>
        <v>10</v>
      </c>
      <c r="G2709" t="str">
        <f t="shared" si="128"/>
        <v>Mar-23</v>
      </c>
      <c r="H2709">
        <f>VLOOKUP(B2709,campaign!A:D,4,FALSE)</f>
        <v>16</v>
      </c>
    </row>
    <row r="2710" spans="1:8" x14ac:dyDescent="0.25">
      <c r="A2710" t="s">
        <v>3083</v>
      </c>
      <c r="B2710" t="s">
        <v>3952</v>
      </c>
      <c r="C2710" s="1">
        <v>44680</v>
      </c>
      <c r="D2710" s="1">
        <v>45027</v>
      </c>
      <c r="E2710" s="1">
        <f t="shared" si="126"/>
        <v>44652</v>
      </c>
      <c r="F2710">
        <f t="shared" si="127"/>
        <v>11</v>
      </c>
      <c r="G2710" t="str">
        <f t="shared" si="128"/>
        <v>Apr-23</v>
      </c>
      <c r="H2710">
        <f>VLOOKUP(B2710,campaign!A:D,4,FALSE)</f>
        <v>16</v>
      </c>
    </row>
    <row r="2711" spans="1:8" x14ac:dyDescent="0.25">
      <c r="A2711" t="s">
        <v>3083</v>
      </c>
      <c r="B2711" t="s">
        <v>3952</v>
      </c>
      <c r="C2711" s="1">
        <v>44680</v>
      </c>
      <c r="D2711" s="1">
        <v>45059</v>
      </c>
      <c r="E2711" s="1">
        <f t="shared" si="126"/>
        <v>44652</v>
      </c>
      <c r="F2711">
        <f t="shared" si="127"/>
        <v>12</v>
      </c>
      <c r="G2711" t="str">
        <f t="shared" si="128"/>
        <v>May-23</v>
      </c>
      <c r="H2711">
        <f>VLOOKUP(B2711,campaign!A:D,4,FALSE)</f>
        <v>16</v>
      </c>
    </row>
    <row r="2712" spans="1:8" x14ac:dyDescent="0.25">
      <c r="A2712" t="s">
        <v>3083</v>
      </c>
      <c r="B2712" t="s">
        <v>3952</v>
      </c>
      <c r="C2712" s="1">
        <v>44680</v>
      </c>
      <c r="D2712" s="1">
        <v>45082</v>
      </c>
      <c r="E2712" s="1">
        <f t="shared" si="126"/>
        <v>44652</v>
      </c>
      <c r="F2712">
        <f t="shared" si="127"/>
        <v>13</v>
      </c>
      <c r="G2712" t="str">
        <f t="shared" si="128"/>
        <v>Jun-23</v>
      </c>
      <c r="H2712">
        <f>VLOOKUP(B2712,campaign!A:D,4,FALSE)</f>
        <v>16</v>
      </c>
    </row>
    <row r="2713" spans="1:8" x14ac:dyDescent="0.25">
      <c r="A2713" t="s">
        <v>3083</v>
      </c>
      <c r="B2713" t="s">
        <v>3925</v>
      </c>
      <c r="C2713" s="1">
        <v>44767</v>
      </c>
      <c r="D2713" s="1">
        <v>44767</v>
      </c>
      <c r="E2713" s="1">
        <f t="shared" si="126"/>
        <v>44743</v>
      </c>
      <c r="F2713">
        <f t="shared" si="127"/>
        <v>0</v>
      </c>
      <c r="G2713" t="str">
        <f t="shared" si="128"/>
        <v>Jul-22</v>
      </c>
      <c r="H2713">
        <f>VLOOKUP(B2713,campaign!A:D,4,FALSE)</f>
        <v>13</v>
      </c>
    </row>
    <row r="2714" spans="1:8" x14ac:dyDescent="0.25">
      <c r="A2714" t="s">
        <v>3083</v>
      </c>
      <c r="B2714" t="s">
        <v>3925</v>
      </c>
      <c r="C2714" s="1">
        <v>44767</v>
      </c>
      <c r="D2714" s="1">
        <v>44866</v>
      </c>
      <c r="E2714" s="1">
        <f t="shared" si="126"/>
        <v>44743</v>
      </c>
      <c r="F2714">
        <f t="shared" si="127"/>
        <v>3</v>
      </c>
      <c r="G2714" t="str">
        <f t="shared" si="128"/>
        <v>Nov-22</v>
      </c>
      <c r="H2714">
        <f>VLOOKUP(B2714,campaign!A:D,4,FALSE)</f>
        <v>13</v>
      </c>
    </row>
    <row r="2715" spans="1:8" x14ac:dyDescent="0.25">
      <c r="A2715" t="s">
        <v>3083</v>
      </c>
      <c r="B2715" t="s">
        <v>3925</v>
      </c>
      <c r="C2715" s="1">
        <v>44767</v>
      </c>
      <c r="D2715" s="1">
        <v>44921</v>
      </c>
      <c r="E2715" s="1">
        <f t="shared" si="126"/>
        <v>44743</v>
      </c>
      <c r="F2715">
        <f t="shared" si="127"/>
        <v>5</v>
      </c>
      <c r="G2715" t="str">
        <f t="shared" si="128"/>
        <v>Dec-22</v>
      </c>
      <c r="H2715">
        <f>VLOOKUP(B2715,campaign!A:D,4,FALSE)</f>
        <v>13</v>
      </c>
    </row>
    <row r="2716" spans="1:8" x14ac:dyDescent="0.25">
      <c r="A2716" t="s">
        <v>3083</v>
      </c>
      <c r="B2716" t="s">
        <v>3925</v>
      </c>
      <c r="C2716" s="1">
        <v>44767</v>
      </c>
      <c r="D2716" s="1">
        <v>44951</v>
      </c>
      <c r="E2716" s="1">
        <f t="shared" si="126"/>
        <v>44743</v>
      </c>
      <c r="F2716">
        <f t="shared" si="127"/>
        <v>6</v>
      </c>
      <c r="G2716" t="str">
        <f t="shared" si="128"/>
        <v>Jan-23</v>
      </c>
      <c r="H2716">
        <f>VLOOKUP(B2716,campaign!A:D,4,FALSE)</f>
        <v>13</v>
      </c>
    </row>
    <row r="2717" spans="1:8" x14ac:dyDescent="0.25">
      <c r="A2717" t="s">
        <v>3083</v>
      </c>
      <c r="B2717" t="s">
        <v>3925</v>
      </c>
      <c r="C2717" s="1">
        <v>44767</v>
      </c>
      <c r="D2717" s="1">
        <v>44992</v>
      </c>
      <c r="E2717" s="1">
        <f t="shared" si="126"/>
        <v>44743</v>
      </c>
      <c r="F2717">
        <f t="shared" si="127"/>
        <v>7</v>
      </c>
      <c r="G2717" t="str">
        <f t="shared" si="128"/>
        <v>Mar-23</v>
      </c>
      <c r="H2717">
        <f>VLOOKUP(B2717,campaign!A:D,4,FALSE)</f>
        <v>13</v>
      </c>
    </row>
    <row r="2718" spans="1:8" x14ac:dyDescent="0.25">
      <c r="A2718" t="s">
        <v>3083</v>
      </c>
      <c r="B2718" t="s">
        <v>3925</v>
      </c>
      <c r="C2718" s="1">
        <v>44767</v>
      </c>
      <c r="D2718" s="1">
        <v>45046</v>
      </c>
      <c r="E2718" s="1">
        <f t="shared" si="126"/>
        <v>44743</v>
      </c>
      <c r="F2718">
        <f t="shared" si="127"/>
        <v>9</v>
      </c>
      <c r="G2718" t="str">
        <f t="shared" si="128"/>
        <v>Apr-23</v>
      </c>
      <c r="H2718">
        <f>VLOOKUP(B2718,campaign!A:D,4,FALSE)</f>
        <v>13</v>
      </c>
    </row>
    <row r="2719" spans="1:8" x14ac:dyDescent="0.25">
      <c r="A2719" t="s">
        <v>3083</v>
      </c>
      <c r="B2719" t="s">
        <v>3925</v>
      </c>
      <c r="C2719" s="1">
        <v>44767</v>
      </c>
      <c r="D2719" s="1">
        <v>45071</v>
      </c>
      <c r="E2719" s="1">
        <f t="shared" si="126"/>
        <v>44743</v>
      </c>
      <c r="F2719">
        <f t="shared" si="127"/>
        <v>10</v>
      </c>
      <c r="G2719" t="str">
        <f t="shared" si="128"/>
        <v>May-23</v>
      </c>
      <c r="H2719">
        <f>VLOOKUP(B2719,campaign!A:D,4,FALSE)</f>
        <v>13</v>
      </c>
    </row>
    <row r="2720" spans="1:8" x14ac:dyDescent="0.25">
      <c r="A2720" t="s">
        <v>3084</v>
      </c>
      <c r="B2720" t="s">
        <v>3927</v>
      </c>
      <c r="C2720" s="1">
        <v>44814</v>
      </c>
      <c r="D2720" s="1">
        <v>44814</v>
      </c>
      <c r="E2720" s="1">
        <f t="shared" si="126"/>
        <v>44805</v>
      </c>
      <c r="F2720">
        <f t="shared" si="127"/>
        <v>0</v>
      </c>
      <c r="G2720" t="str">
        <f t="shared" si="128"/>
        <v>Sep-22</v>
      </c>
      <c r="H2720">
        <f>VLOOKUP(B2720,campaign!A:D,4,FALSE)</f>
        <v>27</v>
      </c>
    </row>
    <row r="2721" spans="1:8" x14ac:dyDescent="0.25">
      <c r="A2721" t="s">
        <v>3084</v>
      </c>
      <c r="B2721" t="s">
        <v>3927</v>
      </c>
      <c r="C2721" s="1">
        <v>44814</v>
      </c>
      <c r="D2721" s="1">
        <v>44916</v>
      </c>
      <c r="E2721" s="1">
        <f t="shared" si="126"/>
        <v>44805</v>
      </c>
      <c r="F2721">
        <f t="shared" si="127"/>
        <v>3</v>
      </c>
      <c r="G2721" t="str">
        <f t="shared" si="128"/>
        <v>Dec-22</v>
      </c>
      <c r="H2721">
        <f>VLOOKUP(B2721,campaign!A:D,4,FALSE)</f>
        <v>27</v>
      </c>
    </row>
    <row r="2722" spans="1:8" x14ac:dyDescent="0.25">
      <c r="A2722" t="s">
        <v>3084</v>
      </c>
      <c r="B2722" t="s">
        <v>3927</v>
      </c>
      <c r="C2722" s="1">
        <v>44814</v>
      </c>
      <c r="D2722" s="1">
        <v>44941</v>
      </c>
      <c r="E2722" s="1">
        <f t="shared" si="126"/>
        <v>44805</v>
      </c>
      <c r="F2722">
        <f t="shared" si="127"/>
        <v>4</v>
      </c>
      <c r="G2722" t="str">
        <f t="shared" si="128"/>
        <v>Jan-23</v>
      </c>
      <c r="H2722">
        <f>VLOOKUP(B2722,campaign!A:D,4,FALSE)</f>
        <v>27</v>
      </c>
    </row>
    <row r="2723" spans="1:8" x14ac:dyDescent="0.25">
      <c r="A2723" t="s">
        <v>3084</v>
      </c>
      <c r="B2723" t="s">
        <v>3927</v>
      </c>
      <c r="C2723" s="1">
        <v>44814</v>
      </c>
      <c r="D2723" s="1">
        <v>44981</v>
      </c>
      <c r="E2723" s="1">
        <f t="shared" si="126"/>
        <v>44805</v>
      </c>
      <c r="F2723">
        <f t="shared" si="127"/>
        <v>5</v>
      </c>
      <c r="G2723" t="str">
        <f t="shared" si="128"/>
        <v>Feb-23</v>
      </c>
      <c r="H2723">
        <f>VLOOKUP(B2723,campaign!A:D,4,FALSE)</f>
        <v>27</v>
      </c>
    </row>
    <row r="2724" spans="1:8" x14ac:dyDescent="0.25">
      <c r="A2724" t="s">
        <v>3084</v>
      </c>
      <c r="B2724" t="s">
        <v>3927</v>
      </c>
      <c r="C2724" s="1">
        <v>44814</v>
      </c>
      <c r="D2724" s="1">
        <v>45008</v>
      </c>
      <c r="E2724" s="1">
        <f t="shared" si="126"/>
        <v>44805</v>
      </c>
      <c r="F2724">
        <f t="shared" si="127"/>
        <v>6</v>
      </c>
      <c r="G2724" t="str">
        <f t="shared" si="128"/>
        <v>Mar-23</v>
      </c>
      <c r="H2724">
        <f>VLOOKUP(B2724,campaign!A:D,4,FALSE)</f>
        <v>27</v>
      </c>
    </row>
    <row r="2725" spans="1:8" x14ac:dyDescent="0.25">
      <c r="A2725" t="s">
        <v>3084</v>
      </c>
      <c r="B2725" t="s">
        <v>3927</v>
      </c>
      <c r="C2725" s="1">
        <v>44814</v>
      </c>
      <c r="D2725" s="1">
        <v>45041</v>
      </c>
      <c r="E2725" s="1">
        <f t="shared" si="126"/>
        <v>44805</v>
      </c>
      <c r="F2725">
        <f t="shared" si="127"/>
        <v>7</v>
      </c>
      <c r="G2725" t="str">
        <f t="shared" si="128"/>
        <v>Apr-23</v>
      </c>
      <c r="H2725">
        <f>VLOOKUP(B2725,campaign!A:D,4,FALSE)</f>
        <v>27</v>
      </c>
    </row>
    <row r="2726" spans="1:8" x14ac:dyDescent="0.25">
      <c r="A2726" t="s">
        <v>3084</v>
      </c>
      <c r="B2726" t="s">
        <v>3927</v>
      </c>
      <c r="C2726" s="1">
        <v>44814</v>
      </c>
      <c r="D2726" s="1">
        <v>45069</v>
      </c>
      <c r="E2726" s="1">
        <f t="shared" si="126"/>
        <v>44805</v>
      </c>
      <c r="F2726">
        <f t="shared" si="127"/>
        <v>8</v>
      </c>
      <c r="G2726" t="str">
        <f t="shared" si="128"/>
        <v>May-23</v>
      </c>
      <c r="H2726">
        <f>VLOOKUP(B2726,campaign!A:D,4,FALSE)</f>
        <v>27</v>
      </c>
    </row>
    <row r="2727" spans="1:8" x14ac:dyDescent="0.25">
      <c r="A2727" t="s">
        <v>3084</v>
      </c>
      <c r="B2727" t="s">
        <v>3928</v>
      </c>
      <c r="C2727" s="1">
        <v>44822</v>
      </c>
      <c r="D2727" s="1">
        <v>44822</v>
      </c>
      <c r="E2727" s="1">
        <f t="shared" si="126"/>
        <v>44805</v>
      </c>
      <c r="F2727">
        <f t="shared" si="127"/>
        <v>0</v>
      </c>
      <c r="G2727" t="str">
        <f t="shared" si="128"/>
        <v>Sep-22</v>
      </c>
      <c r="H2727">
        <f>VLOOKUP(B2727,campaign!A:D,4,FALSE)</f>
        <v>75</v>
      </c>
    </row>
    <row r="2728" spans="1:8" x14ac:dyDescent="0.25">
      <c r="A2728" t="s">
        <v>3084</v>
      </c>
      <c r="B2728" t="s">
        <v>3928</v>
      </c>
      <c r="C2728" s="1">
        <v>44822</v>
      </c>
      <c r="D2728" s="1">
        <v>44861</v>
      </c>
      <c r="E2728" s="1">
        <f t="shared" si="126"/>
        <v>44805</v>
      </c>
      <c r="F2728">
        <f t="shared" si="127"/>
        <v>1</v>
      </c>
      <c r="G2728" t="str">
        <f t="shared" si="128"/>
        <v>Oct-22</v>
      </c>
      <c r="H2728">
        <f>VLOOKUP(B2728,campaign!A:D,4,FALSE)</f>
        <v>75</v>
      </c>
    </row>
    <row r="2729" spans="1:8" x14ac:dyDescent="0.25">
      <c r="A2729" t="s">
        <v>3084</v>
      </c>
      <c r="B2729" t="s">
        <v>3928</v>
      </c>
      <c r="C2729" s="1">
        <v>44822</v>
      </c>
      <c r="D2729" s="1">
        <v>44887</v>
      </c>
      <c r="E2729" s="1">
        <f t="shared" si="126"/>
        <v>44805</v>
      </c>
      <c r="F2729">
        <f t="shared" si="127"/>
        <v>2</v>
      </c>
      <c r="G2729" t="str">
        <f t="shared" si="128"/>
        <v>Nov-22</v>
      </c>
      <c r="H2729">
        <f>VLOOKUP(B2729,campaign!A:D,4,FALSE)</f>
        <v>75</v>
      </c>
    </row>
    <row r="2730" spans="1:8" x14ac:dyDescent="0.25">
      <c r="A2730" t="s">
        <v>3084</v>
      </c>
      <c r="B2730" t="s">
        <v>3928</v>
      </c>
      <c r="C2730" s="1">
        <v>44822</v>
      </c>
      <c r="D2730" s="1">
        <v>44921</v>
      </c>
      <c r="E2730" s="1">
        <f t="shared" si="126"/>
        <v>44805</v>
      </c>
      <c r="F2730">
        <f t="shared" si="127"/>
        <v>3</v>
      </c>
      <c r="G2730" t="str">
        <f t="shared" si="128"/>
        <v>Dec-22</v>
      </c>
      <c r="H2730">
        <f>VLOOKUP(B2730,campaign!A:D,4,FALSE)</f>
        <v>75</v>
      </c>
    </row>
    <row r="2731" spans="1:8" x14ac:dyDescent="0.25">
      <c r="A2731" t="s">
        <v>3084</v>
      </c>
      <c r="B2731" t="s">
        <v>3928</v>
      </c>
      <c r="C2731" s="1">
        <v>44822</v>
      </c>
      <c r="D2731" s="1">
        <v>44946</v>
      </c>
      <c r="E2731" s="1">
        <f t="shared" si="126"/>
        <v>44805</v>
      </c>
      <c r="F2731">
        <f t="shared" si="127"/>
        <v>4</v>
      </c>
      <c r="G2731" t="str">
        <f t="shared" si="128"/>
        <v>Jan-23</v>
      </c>
      <c r="H2731">
        <f>VLOOKUP(B2731,campaign!A:D,4,FALSE)</f>
        <v>75</v>
      </c>
    </row>
    <row r="2732" spans="1:8" x14ac:dyDescent="0.25">
      <c r="A2732" t="s">
        <v>3084</v>
      </c>
      <c r="B2732" t="s">
        <v>3928</v>
      </c>
      <c r="C2732" s="1">
        <v>44822</v>
      </c>
      <c r="D2732" s="1">
        <v>44959</v>
      </c>
      <c r="E2732" s="1">
        <f t="shared" si="126"/>
        <v>44805</v>
      </c>
      <c r="F2732">
        <f t="shared" si="127"/>
        <v>4</v>
      </c>
      <c r="G2732" t="str">
        <f t="shared" si="128"/>
        <v>Feb-23</v>
      </c>
      <c r="H2732">
        <f>VLOOKUP(B2732,campaign!A:D,4,FALSE)</f>
        <v>75</v>
      </c>
    </row>
    <row r="2733" spans="1:8" x14ac:dyDescent="0.25">
      <c r="A2733" t="s">
        <v>3084</v>
      </c>
      <c r="B2733" t="s">
        <v>3928</v>
      </c>
      <c r="C2733" s="1">
        <v>44822</v>
      </c>
      <c r="D2733" s="1">
        <v>45015</v>
      </c>
      <c r="E2733" s="1">
        <f t="shared" si="126"/>
        <v>44805</v>
      </c>
      <c r="F2733">
        <f t="shared" si="127"/>
        <v>6</v>
      </c>
      <c r="G2733" t="str">
        <f t="shared" si="128"/>
        <v>Mar-23</v>
      </c>
      <c r="H2733">
        <f>VLOOKUP(B2733,campaign!A:D,4,FALSE)</f>
        <v>75</v>
      </c>
    </row>
    <row r="2734" spans="1:8" x14ac:dyDescent="0.25">
      <c r="A2734" t="s">
        <v>3084</v>
      </c>
      <c r="B2734" t="s">
        <v>3928</v>
      </c>
      <c r="C2734" s="1">
        <v>44822</v>
      </c>
      <c r="D2734" s="1">
        <v>45042</v>
      </c>
      <c r="E2734" s="1">
        <f t="shared" si="126"/>
        <v>44805</v>
      </c>
      <c r="F2734">
        <f t="shared" si="127"/>
        <v>7</v>
      </c>
      <c r="G2734" t="str">
        <f t="shared" si="128"/>
        <v>Apr-23</v>
      </c>
      <c r="H2734">
        <f>VLOOKUP(B2734,campaign!A:D,4,FALSE)</f>
        <v>75</v>
      </c>
    </row>
    <row r="2735" spans="1:8" x14ac:dyDescent="0.25">
      <c r="A2735" t="s">
        <v>3084</v>
      </c>
      <c r="B2735" t="s">
        <v>3928</v>
      </c>
      <c r="C2735" s="1">
        <v>44822</v>
      </c>
      <c r="D2735" s="1">
        <v>45067</v>
      </c>
      <c r="E2735" s="1">
        <f t="shared" si="126"/>
        <v>44805</v>
      </c>
      <c r="F2735">
        <f t="shared" si="127"/>
        <v>8</v>
      </c>
      <c r="G2735" t="str">
        <f t="shared" si="128"/>
        <v>May-23</v>
      </c>
      <c r="H2735">
        <f>VLOOKUP(B2735,campaign!A:D,4,FALSE)</f>
        <v>75</v>
      </c>
    </row>
    <row r="2736" spans="1:8" x14ac:dyDescent="0.25">
      <c r="A2736" t="s">
        <v>3084</v>
      </c>
      <c r="B2736" t="s">
        <v>3953</v>
      </c>
      <c r="C2736" s="1">
        <v>44966</v>
      </c>
      <c r="D2736" s="1">
        <v>44966</v>
      </c>
      <c r="E2736" s="1">
        <f t="shared" si="126"/>
        <v>44958</v>
      </c>
      <c r="F2736">
        <f t="shared" si="127"/>
        <v>0</v>
      </c>
      <c r="G2736" t="str">
        <f t="shared" si="128"/>
        <v>Feb-23</v>
      </c>
      <c r="H2736">
        <f>VLOOKUP(B2736,campaign!A:D,4,FALSE)</f>
        <v>29</v>
      </c>
    </row>
    <row r="2737" spans="1:8" x14ac:dyDescent="0.25">
      <c r="A2737" t="s">
        <v>3084</v>
      </c>
      <c r="B2737" t="s">
        <v>3953</v>
      </c>
      <c r="C2737" s="1">
        <v>44966</v>
      </c>
      <c r="D2737" s="1">
        <v>44996</v>
      </c>
      <c r="E2737" s="1">
        <f t="shared" si="126"/>
        <v>44958</v>
      </c>
      <c r="F2737">
        <f t="shared" si="127"/>
        <v>1</v>
      </c>
      <c r="G2737" t="str">
        <f t="shared" si="128"/>
        <v>Mar-23</v>
      </c>
      <c r="H2737">
        <f>VLOOKUP(B2737,campaign!A:D,4,FALSE)</f>
        <v>29</v>
      </c>
    </row>
    <row r="2738" spans="1:8" x14ac:dyDescent="0.25">
      <c r="A2738" t="s">
        <v>3084</v>
      </c>
      <c r="B2738" t="s">
        <v>3953</v>
      </c>
      <c r="C2738" s="1">
        <v>44966</v>
      </c>
      <c r="D2738" s="1">
        <v>45037</v>
      </c>
      <c r="E2738" s="1">
        <f t="shared" si="126"/>
        <v>44958</v>
      </c>
      <c r="F2738">
        <f t="shared" si="127"/>
        <v>2</v>
      </c>
      <c r="G2738" t="str">
        <f t="shared" si="128"/>
        <v>Apr-23</v>
      </c>
      <c r="H2738">
        <f>VLOOKUP(B2738,campaign!A:D,4,FALSE)</f>
        <v>29</v>
      </c>
    </row>
    <row r="2739" spans="1:8" x14ac:dyDescent="0.25">
      <c r="A2739" t="s">
        <v>3084</v>
      </c>
      <c r="B2739" t="s">
        <v>3953</v>
      </c>
      <c r="C2739" s="1">
        <v>44966</v>
      </c>
      <c r="D2739" s="1">
        <v>45064</v>
      </c>
      <c r="E2739" s="1">
        <f t="shared" si="126"/>
        <v>44958</v>
      </c>
      <c r="F2739">
        <f t="shared" si="127"/>
        <v>3</v>
      </c>
      <c r="G2739" t="str">
        <f t="shared" si="128"/>
        <v>May-23</v>
      </c>
      <c r="H2739">
        <f>VLOOKUP(B2739,campaign!A:D,4,FALSE)</f>
        <v>29</v>
      </c>
    </row>
    <row r="2740" spans="1:8" x14ac:dyDescent="0.25">
      <c r="A2740" t="s">
        <v>3085</v>
      </c>
      <c r="B2740" t="s">
        <v>3924</v>
      </c>
      <c r="C2740" s="1">
        <v>44602</v>
      </c>
      <c r="D2740" s="1">
        <v>44602</v>
      </c>
      <c r="E2740" s="1">
        <f t="shared" si="126"/>
        <v>44593</v>
      </c>
      <c r="F2740">
        <f t="shared" si="127"/>
        <v>0</v>
      </c>
      <c r="G2740" t="str">
        <f t="shared" si="128"/>
        <v>Feb-22</v>
      </c>
      <c r="H2740">
        <f>VLOOKUP(B2740,campaign!A:D,4,FALSE)</f>
        <v>22</v>
      </c>
    </row>
    <row r="2741" spans="1:8" x14ac:dyDescent="0.25">
      <c r="A2741" t="s">
        <v>3085</v>
      </c>
      <c r="B2741" t="s">
        <v>3924</v>
      </c>
      <c r="C2741" s="1">
        <v>44602</v>
      </c>
      <c r="D2741" s="1">
        <v>44637</v>
      </c>
      <c r="E2741" s="1">
        <f t="shared" si="126"/>
        <v>44593</v>
      </c>
      <c r="F2741">
        <f t="shared" si="127"/>
        <v>1</v>
      </c>
      <c r="G2741" t="str">
        <f t="shared" si="128"/>
        <v>Mar-22</v>
      </c>
      <c r="H2741">
        <f>VLOOKUP(B2741,campaign!A:D,4,FALSE)</f>
        <v>22</v>
      </c>
    </row>
    <row r="2742" spans="1:8" x14ac:dyDescent="0.25">
      <c r="A2742" t="s">
        <v>3085</v>
      </c>
      <c r="B2742" t="s">
        <v>3924</v>
      </c>
      <c r="C2742" s="1">
        <v>44602</v>
      </c>
      <c r="D2742" s="1">
        <v>44661</v>
      </c>
      <c r="E2742" s="1">
        <f t="shared" si="126"/>
        <v>44593</v>
      </c>
      <c r="F2742">
        <f t="shared" si="127"/>
        <v>2</v>
      </c>
      <c r="G2742" t="str">
        <f t="shared" si="128"/>
        <v>Apr-22</v>
      </c>
      <c r="H2742">
        <f>VLOOKUP(B2742,campaign!A:D,4,FALSE)</f>
        <v>22</v>
      </c>
    </row>
    <row r="2743" spans="1:8" x14ac:dyDescent="0.25">
      <c r="A2743" t="s">
        <v>3085</v>
      </c>
      <c r="B2743" t="s">
        <v>3924</v>
      </c>
      <c r="C2743" s="1">
        <v>44602</v>
      </c>
      <c r="D2743" s="1">
        <v>44706</v>
      </c>
      <c r="E2743" s="1">
        <f t="shared" si="126"/>
        <v>44593</v>
      </c>
      <c r="F2743">
        <f t="shared" si="127"/>
        <v>3</v>
      </c>
      <c r="G2743" t="str">
        <f t="shared" si="128"/>
        <v>May-22</v>
      </c>
      <c r="H2743">
        <f>VLOOKUP(B2743,campaign!A:D,4,FALSE)</f>
        <v>22</v>
      </c>
    </row>
    <row r="2744" spans="1:8" x14ac:dyDescent="0.25">
      <c r="A2744" t="s">
        <v>3085</v>
      </c>
      <c r="B2744" t="s">
        <v>3924</v>
      </c>
      <c r="C2744" s="1">
        <v>44602</v>
      </c>
      <c r="D2744" s="1">
        <v>44759</v>
      </c>
      <c r="E2744" s="1">
        <f t="shared" si="126"/>
        <v>44593</v>
      </c>
      <c r="F2744">
        <f t="shared" si="127"/>
        <v>5</v>
      </c>
      <c r="G2744" t="str">
        <f t="shared" si="128"/>
        <v>Jul-22</v>
      </c>
      <c r="H2744">
        <f>VLOOKUP(B2744,campaign!A:D,4,FALSE)</f>
        <v>22</v>
      </c>
    </row>
    <row r="2745" spans="1:8" x14ac:dyDescent="0.25">
      <c r="A2745" t="s">
        <v>3085</v>
      </c>
      <c r="B2745" t="s">
        <v>3924</v>
      </c>
      <c r="C2745" s="1">
        <v>44602</v>
      </c>
      <c r="D2745" s="1">
        <v>44855</v>
      </c>
      <c r="E2745" s="1">
        <f t="shared" si="126"/>
        <v>44593</v>
      </c>
      <c r="F2745">
        <f t="shared" si="127"/>
        <v>8</v>
      </c>
      <c r="G2745" t="str">
        <f t="shared" si="128"/>
        <v>Oct-22</v>
      </c>
      <c r="H2745">
        <f>VLOOKUP(B2745,campaign!A:D,4,FALSE)</f>
        <v>22</v>
      </c>
    </row>
    <row r="2746" spans="1:8" x14ac:dyDescent="0.25">
      <c r="A2746" t="s">
        <v>3085</v>
      </c>
      <c r="B2746" t="s">
        <v>3924</v>
      </c>
      <c r="C2746" s="1">
        <v>44602</v>
      </c>
      <c r="D2746" s="1">
        <v>44888</v>
      </c>
      <c r="E2746" s="1">
        <f t="shared" si="126"/>
        <v>44593</v>
      </c>
      <c r="F2746">
        <f t="shared" si="127"/>
        <v>9</v>
      </c>
      <c r="G2746" t="str">
        <f t="shared" si="128"/>
        <v>Nov-22</v>
      </c>
      <c r="H2746">
        <f>VLOOKUP(B2746,campaign!A:D,4,FALSE)</f>
        <v>22</v>
      </c>
    </row>
    <row r="2747" spans="1:8" x14ac:dyDescent="0.25">
      <c r="A2747" t="s">
        <v>3085</v>
      </c>
      <c r="B2747" t="s">
        <v>3924</v>
      </c>
      <c r="C2747" s="1">
        <v>44602</v>
      </c>
      <c r="D2747" s="1">
        <v>44915</v>
      </c>
      <c r="E2747" s="1">
        <f t="shared" si="126"/>
        <v>44593</v>
      </c>
      <c r="F2747">
        <f t="shared" si="127"/>
        <v>10</v>
      </c>
      <c r="G2747" t="str">
        <f t="shared" si="128"/>
        <v>Dec-22</v>
      </c>
      <c r="H2747">
        <f>VLOOKUP(B2747,campaign!A:D,4,FALSE)</f>
        <v>22</v>
      </c>
    </row>
    <row r="2748" spans="1:8" x14ac:dyDescent="0.25">
      <c r="A2748" t="s">
        <v>3085</v>
      </c>
      <c r="B2748" t="s">
        <v>3924</v>
      </c>
      <c r="C2748" s="1">
        <v>44602</v>
      </c>
      <c r="D2748" s="1">
        <v>44945</v>
      </c>
      <c r="E2748" s="1">
        <f t="shared" si="126"/>
        <v>44593</v>
      </c>
      <c r="F2748">
        <f t="shared" si="127"/>
        <v>11</v>
      </c>
      <c r="G2748" t="str">
        <f t="shared" si="128"/>
        <v>Jan-23</v>
      </c>
      <c r="H2748">
        <f>VLOOKUP(B2748,campaign!A:D,4,FALSE)</f>
        <v>22</v>
      </c>
    </row>
    <row r="2749" spans="1:8" x14ac:dyDescent="0.25">
      <c r="A2749" t="s">
        <v>3085</v>
      </c>
      <c r="B2749" t="s">
        <v>3924</v>
      </c>
      <c r="C2749" s="1">
        <v>44602</v>
      </c>
      <c r="D2749" s="1">
        <v>44982</v>
      </c>
      <c r="E2749" s="1">
        <f t="shared" si="126"/>
        <v>44593</v>
      </c>
      <c r="F2749">
        <f t="shared" si="127"/>
        <v>12</v>
      </c>
      <c r="G2749" t="str">
        <f t="shared" si="128"/>
        <v>Feb-23</v>
      </c>
      <c r="H2749">
        <f>VLOOKUP(B2749,campaign!A:D,4,FALSE)</f>
        <v>22</v>
      </c>
    </row>
    <row r="2750" spans="1:8" x14ac:dyDescent="0.25">
      <c r="A2750" t="s">
        <v>3085</v>
      </c>
      <c r="B2750" t="s">
        <v>3924</v>
      </c>
      <c r="C2750" s="1">
        <v>44602</v>
      </c>
      <c r="D2750" s="1">
        <v>45008</v>
      </c>
      <c r="E2750" s="1">
        <f t="shared" si="126"/>
        <v>44593</v>
      </c>
      <c r="F2750">
        <f t="shared" si="127"/>
        <v>13</v>
      </c>
      <c r="G2750" t="str">
        <f t="shared" si="128"/>
        <v>Mar-23</v>
      </c>
      <c r="H2750">
        <f>VLOOKUP(B2750,campaign!A:D,4,FALSE)</f>
        <v>22</v>
      </c>
    </row>
    <row r="2751" spans="1:8" x14ac:dyDescent="0.25">
      <c r="A2751" t="s">
        <v>3085</v>
      </c>
      <c r="B2751" t="s">
        <v>3924</v>
      </c>
      <c r="C2751" s="1">
        <v>44602</v>
      </c>
      <c r="D2751" s="1">
        <v>45026</v>
      </c>
      <c r="E2751" s="1">
        <f t="shared" si="126"/>
        <v>44593</v>
      </c>
      <c r="F2751">
        <f t="shared" si="127"/>
        <v>14</v>
      </c>
      <c r="G2751" t="str">
        <f t="shared" si="128"/>
        <v>Apr-23</v>
      </c>
      <c r="H2751">
        <f>VLOOKUP(B2751,campaign!A:D,4,FALSE)</f>
        <v>22</v>
      </c>
    </row>
    <row r="2752" spans="1:8" x14ac:dyDescent="0.25">
      <c r="A2752" t="s">
        <v>3085</v>
      </c>
      <c r="B2752" t="s">
        <v>3924</v>
      </c>
      <c r="C2752" s="1">
        <v>44602</v>
      </c>
      <c r="D2752" s="1">
        <v>45069</v>
      </c>
      <c r="E2752" s="1">
        <f t="shared" si="126"/>
        <v>44593</v>
      </c>
      <c r="F2752">
        <f t="shared" si="127"/>
        <v>15</v>
      </c>
      <c r="G2752" t="str">
        <f t="shared" si="128"/>
        <v>May-23</v>
      </c>
      <c r="H2752">
        <f>VLOOKUP(B2752,campaign!A:D,4,FALSE)</f>
        <v>22</v>
      </c>
    </row>
    <row r="2753" spans="1:8" x14ac:dyDescent="0.25">
      <c r="A2753" t="s">
        <v>3085</v>
      </c>
      <c r="B2753" t="s">
        <v>3952</v>
      </c>
      <c r="C2753" s="1">
        <v>44755</v>
      </c>
      <c r="D2753" s="1">
        <v>44755</v>
      </c>
      <c r="E2753" s="1">
        <f t="shared" si="126"/>
        <v>44743</v>
      </c>
      <c r="F2753">
        <f t="shared" si="127"/>
        <v>0</v>
      </c>
      <c r="G2753" t="str">
        <f t="shared" si="128"/>
        <v>Jul-22</v>
      </c>
      <c r="H2753">
        <f>VLOOKUP(B2753,campaign!A:D,4,FALSE)</f>
        <v>16</v>
      </c>
    </row>
    <row r="2754" spans="1:8" x14ac:dyDescent="0.25">
      <c r="A2754" t="s">
        <v>3085</v>
      </c>
      <c r="B2754" t="s">
        <v>3952</v>
      </c>
      <c r="C2754" s="1">
        <v>44755</v>
      </c>
      <c r="D2754" s="1">
        <v>44788</v>
      </c>
      <c r="E2754" s="1">
        <f t="shared" si="126"/>
        <v>44743</v>
      </c>
      <c r="F2754">
        <f t="shared" si="127"/>
        <v>1</v>
      </c>
      <c r="G2754" t="str">
        <f t="shared" si="128"/>
        <v>Aug-22</v>
      </c>
      <c r="H2754">
        <f>VLOOKUP(B2754,campaign!A:D,4,FALSE)</f>
        <v>16</v>
      </c>
    </row>
    <row r="2755" spans="1:8" x14ac:dyDescent="0.25">
      <c r="A2755" t="s">
        <v>3085</v>
      </c>
      <c r="B2755" t="s">
        <v>3952</v>
      </c>
      <c r="C2755" s="1">
        <v>44755</v>
      </c>
      <c r="D2755" s="1">
        <v>44826</v>
      </c>
      <c r="E2755" s="1">
        <f t="shared" ref="E2755:E2818" si="129">DATE(YEAR(C2755),MONTH(C2755),1)</f>
        <v>44743</v>
      </c>
      <c r="F2755">
        <f t="shared" ref="F2755:F2818" si="130">DATEDIF(C2755,D2755,"M")</f>
        <v>2</v>
      </c>
      <c r="G2755" t="str">
        <f t="shared" ref="G2755:G2818" si="131">TEXT(D2755,"mmm-yy")</f>
        <v>Sep-22</v>
      </c>
      <c r="H2755">
        <f>VLOOKUP(B2755,campaign!A:D,4,FALSE)</f>
        <v>16</v>
      </c>
    </row>
    <row r="2756" spans="1:8" x14ac:dyDescent="0.25">
      <c r="A2756" t="s">
        <v>3085</v>
      </c>
      <c r="B2756" t="s">
        <v>3952</v>
      </c>
      <c r="C2756" s="1">
        <v>44755</v>
      </c>
      <c r="D2756" s="1">
        <v>44880</v>
      </c>
      <c r="E2756" s="1">
        <f t="shared" si="129"/>
        <v>44743</v>
      </c>
      <c r="F2756">
        <f t="shared" si="130"/>
        <v>4</v>
      </c>
      <c r="G2756" t="str">
        <f t="shared" si="131"/>
        <v>Nov-22</v>
      </c>
      <c r="H2756">
        <f>VLOOKUP(B2756,campaign!A:D,4,FALSE)</f>
        <v>16</v>
      </c>
    </row>
    <row r="2757" spans="1:8" x14ac:dyDescent="0.25">
      <c r="A2757" t="s">
        <v>3085</v>
      </c>
      <c r="B2757" t="s">
        <v>3952</v>
      </c>
      <c r="C2757" s="1">
        <v>44755</v>
      </c>
      <c r="D2757" s="1">
        <v>44978</v>
      </c>
      <c r="E2757" s="1">
        <f t="shared" si="129"/>
        <v>44743</v>
      </c>
      <c r="F2757">
        <f t="shared" si="130"/>
        <v>7</v>
      </c>
      <c r="G2757" t="str">
        <f t="shared" si="131"/>
        <v>Feb-23</v>
      </c>
      <c r="H2757">
        <f>VLOOKUP(B2757,campaign!A:D,4,FALSE)</f>
        <v>16</v>
      </c>
    </row>
    <row r="2758" spans="1:8" x14ac:dyDescent="0.25">
      <c r="A2758" t="s">
        <v>3085</v>
      </c>
      <c r="B2758" t="s">
        <v>3952</v>
      </c>
      <c r="C2758" s="1">
        <v>44755</v>
      </c>
      <c r="D2758" s="1">
        <v>45012</v>
      </c>
      <c r="E2758" s="1">
        <f t="shared" si="129"/>
        <v>44743</v>
      </c>
      <c r="F2758">
        <f t="shared" si="130"/>
        <v>8</v>
      </c>
      <c r="G2758" t="str">
        <f t="shared" si="131"/>
        <v>Mar-23</v>
      </c>
      <c r="H2758">
        <f>VLOOKUP(B2758,campaign!A:D,4,FALSE)</f>
        <v>16</v>
      </c>
    </row>
    <row r="2759" spans="1:8" x14ac:dyDescent="0.25">
      <c r="A2759" t="s">
        <v>3085</v>
      </c>
      <c r="B2759" t="s">
        <v>3952</v>
      </c>
      <c r="C2759" s="1">
        <v>44755</v>
      </c>
      <c r="D2759" s="1">
        <v>45066</v>
      </c>
      <c r="E2759" s="1">
        <f t="shared" si="129"/>
        <v>44743</v>
      </c>
      <c r="F2759">
        <f t="shared" si="130"/>
        <v>10</v>
      </c>
      <c r="G2759" t="str">
        <f t="shared" si="131"/>
        <v>May-23</v>
      </c>
      <c r="H2759">
        <f>VLOOKUP(B2759,campaign!A:D,4,FALSE)</f>
        <v>16</v>
      </c>
    </row>
    <row r="2760" spans="1:8" x14ac:dyDescent="0.25">
      <c r="A2760" t="s">
        <v>3085</v>
      </c>
      <c r="B2760" t="s">
        <v>3953</v>
      </c>
      <c r="C2760" s="1">
        <v>44848</v>
      </c>
      <c r="D2760" s="1">
        <v>44848</v>
      </c>
      <c r="E2760" s="1">
        <f t="shared" si="129"/>
        <v>44835</v>
      </c>
      <c r="F2760">
        <f t="shared" si="130"/>
        <v>0</v>
      </c>
      <c r="G2760" t="str">
        <f t="shared" si="131"/>
        <v>Oct-22</v>
      </c>
      <c r="H2760">
        <f>VLOOKUP(B2760,campaign!A:D,4,FALSE)</f>
        <v>29</v>
      </c>
    </row>
    <row r="2761" spans="1:8" x14ac:dyDescent="0.25">
      <c r="A2761" t="s">
        <v>3085</v>
      </c>
      <c r="B2761" t="s">
        <v>3953</v>
      </c>
      <c r="C2761" s="1">
        <v>44848</v>
      </c>
      <c r="D2761" s="1">
        <v>44880</v>
      </c>
      <c r="E2761" s="1">
        <f t="shared" si="129"/>
        <v>44835</v>
      </c>
      <c r="F2761">
        <f t="shared" si="130"/>
        <v>1</v>
      </c>
      <c r="G2761" t="str">
        <f t="shared" si="131"/>
        <v>Nov-22</v>
      </c>
      <c r="H2761">
        <f>VLOOKUP(B2761,campaign!A:D,4,FALSE)</f>
        <v>29</v>
      </c>
    </row>
    <row r="2762" spans="1:8" x14ac:dyDescent="0.25">
      <c r="A2762" t="s">
        <v>3085</v>
      </c>
      <c r="B2762" t="s">
        <v>3953</v>
      </c>
      <c r="C2762" s="1">
        <v>44848</v>
      </c>
      <c r="D2762" s="1">
        <v>44919</v>
      </c>
      <c r="E2762" s="1">
        <f t="shared" si="129"/>
        <v>44835</v>
      </c>
      <c r="F2762">
        <f t="shared" si="130"/>
        <v>2</v>
      </c>
      <c r="G2762" t="str">
        <f t="shared" si="131"/>
        <v>Dec-22</v>
      </c>
      <c r="H2762">
        <f>VLOOKUP(B2762,campaign!A:D,4,FALSE)</f>
        <v>29</v>
      </c>
    </row>
    <row r="2763" spans="1:8" x14ac:dyDescent="0.25">
      <c r="A2763" t="s">
        <v>3085</v>
      </c>
      <c r="B2763" t="s">
        <v>3953</v>
      </c>
      <c r="C2763" s="1">
        <v>44848</v>
      </c>
      <c r="D2763" s="1">
        <v>44980</v>
      </c>
      <c r="E2763" s="1">
        <f t="shared" si="129"/>
        <v>44835</v>
      </c>
      <c r="F2763">
        <f t="shared" si="130"/>
        <v>4</v>
      </c>
      <c r="G2763" t="str">
        <f t="shared" si="131"/>
        <v>Feb-23</v>
      </c>
      <c r="H2763">
        <f>VLOOKUP(B2763,campaign!A:D,4,FALSE)</f>
        <v>29</v>
      </c>
    </row>
    <row r="2764" spans="1:8" x14ac:dyDescent="0.25">
      <c r="A2764" t="s">
        <v>3085</v>
      </c>
      <c r="B2764" t="s">
        <v>3953</v>
      </c>
      <c r="C2764" s="1">
        <v>44848</v>
      </c>
      <c r="D2764" s="1">
        <v>45011</v>
      </c>
      <c r="E2764" s="1">
        <f t="shared" si="129"/>
        <v>44835</v>
      </c>
      <c r="F2764">
        <f t="shared" si="130"/>
        <v>5</v>
      </c>
      <c r="G2764" t="str">
        <f t="shared" si="131"/>
        <v>Mar-23</v>
      </c>
      <c r="H2764">
        <f>VLOOKUP(B2764,campaign!A:D,4,FALSE)</f>
        <v>29</v>
      </c>
    </row>
    <row r="2765" spans="1:8" x14ac:dyDescent="0.25">
      <c r="A2765" t="s">
        <v>3085</v>
      </c>
      <c r="B2765" t="s">
        <v>3953</v>
      </c>
      <c r="C2765" s="1">
        <v>44848</v>
      </c>
      <c r="D2765" s="1">
        <v>45037</v>
      </c>
      <c r="E2765" s="1">
        <f t="shared" si="129"/>
        <v>44835</v>
      </c>
      <c r="F2765">
        <f t="shared" si="130"/>
        <v>6</v>
      </c>
      <c r="G2765" t="str">
        <f t="shared" si="131"/>
        <v>Apr-23</v>
      </c>
      <c r="H2765">
        <f>VLOOKUP(B2765,campaign!A:D,4,FALSE)</f>
        <v>29</v>
      </c>
    </row>
    <row r="2766" spans="1:8" x14ac:dyDescent="0.25">
      <c r="A2766" t="s">
        <v>3085</v>
      </c>
      <c r="B2766" t="s">
        <v>3953</v>
      </c>
      <c r="C2766" s="1">
        <v>44848</v>
      </c>
      <c r="D2766" s="1">
        <v>45062</v>
      </c>
      <c r="E2766" s="1">
        <f t="shared" si="129"/>
        <v>44835</v>
      </c>
      <c r="F2766">
        <f t="shared" si="130"/>
        <v>7</v>
      </c>
      <c r="G2766" t="str">
        <f t="shared" si="131"/>
        <v>May-23</v>
      </c>
      <c r="H2766">
        <f>VLOOKUP(B2766,campaign!A:D,4,FALSE)</f>
        <v>29</v>
      </c>
    </row>
    <row r="2767" spans="1:8" x14ac:dyDescent="0.25">
      <c r="A2767" t="s">
        <v>3086</v>
      </c>
      <c r="B2767" t="s">
        <v>3920</v>
      </c>
      <c r="C2767" s="1">
        <v>44700</v>
      </c>
      <c r="D2767" s="1">
        <v>44700</v>
      </c>
      <c r="E2767" s="1">
        <f t="shared" si="129"/>
        <v>44682</v>
      </c>
      <c r="F2767">
        <f t="shared" si="130"/>
        <v>0</v>
      </c>
      <c r="G2767" t="str">
        <f t="shared" si="131"/>
        <v>May-22</v>
      </c>
      <c r="H2767">
        <f>VLOOKUP(B2767,campaign!A:D,4,FALSE)</f>
        <v>10</v>
      </c>
    </row>
    <row r="2768" spans="1:8" x14ac:dyDescent="0.25">
      <c r="A2768" t="s">
        <v>3086</v>
      </c>
      <c r="B2768" t="s">
        <v>3920</v>
      </c>
      <c r="C2768" s="1">
        <v>44700</v>
      </c>
      <c r="D2768" s="1">
        <v>44745</v>
      </c>
      <c r="E2768" s="1">
        <f t="shared" si="129"/>
        <v>44682</v>
      </c>
      <c r="F2768">
        <f t="shared" si="130"/>
        <v>1</v>
      </c>
      <c r="G2768" t="str">
        <f t="shared" si="131"/>
        <v>Jul-22</v>
      </c>
      <c r="H2768">
        <f>VLOOKUP(B2768,campaign!A:D,4,FALSE)</f>
        <v>10</v>
      </c>
    </row>
    <row r="2769" spans="1:8" x14ac:dyDescent="0.25">
      <c r="A2769" t="s">
        <v>3086</v>
      </c>
      <c r="B2769" t="s">
        <v>3920</v>
      </c>
      <c r="C2769" s="1">
        <v>44700</v>
      </c>
      <c r="D2769" s="1">
        <v>44802</v>
      </c>
      <c r="E2769" s="1">
        <f t="shared" si="129"/>
        <v>44682</v>
      </c>
      <c r="F2769">
        <f t="shared" si="130"/>
        <v>3</v>
      </c>
      <c r="G2769" t="str">
        <f t="shared" si="131"/>
        <v>Aug-22</v>
      </c>
      <c r="H2769">
        <f>VLOOKUP(B2769,campaign!A:D,4,FALSE)</f>
        <v>10</v>
      </c>
    </row>
    <row r="2770" spans="1:8" x14ac:dyDescent="0.25">
      <c r="A2770" t="s">
        <v>3086</v>
      </c>
      <c r="B2770" t="s">
        <v>3920</v>
      </c>
      <c r="C2770" s="1">
        <v>44700</v>
      </c>
      <c r="D2770" s="1">
        <v>44861</v>
      </c>
      <c r="E2770" s="1">
        <f t="shared" si="129"/>
        <v>44682</v>
      </c>
      <c r="F2770">
        <f t="shared" si="130"/>
        <v>5</v>
      </c>
      <c r="G2770" t="str">
        <f t="shared" si="131"/>
        <v>Oct-22</v>
      </c>
      <c r="H2770">
        <f>VLOOKUP(B2770,campaign!A:D,4,FALSE)</f>
        <v>10</v>
      </c>
    </row>
    <row r="2771" spans="1:8" x14ac:dyDescent="0.25">
      <c r="A2771" t="s">
        <v>3086</v>
      </c>
      <c r="B2771" t="s">
        <v>3920</v>
      </c>
      <c r="C2771" s="1">
        <v>44700</v>
      </c>
      <c r="D2771" s="1">
        <v>44954</v>
      </c>
      <c r="E2771" s="1">
        <f t="shared" si="129"/>
        <v>44682</v>
      </c>
      <c r="F2771">
        <f t="shared" si="130"/>
        <v>8</v>
      </c>
      <c r="G2771" t="str">
        <f t="shared" si="131"/>
        <v>Jan-23</v>
      </c>
      <c r="H2771">
        <f>VLOOKUP(B2771,campaign!A:D,4,FALSE)</f>
        <v>10</v>
      </c>
    </row>
    <row r="2772" spans="1:8" x14ac:dyDescent="0.25">
      <c r="A2772" t="s">
        <v>3086</v>
      </c>
      <c r="B2772" t="s">
        <v>3920</v>
      </c>
      <c r="C2772" s="1">
        <v>44700</v>
      </c>
      <c r="D2772" s="1">
        <v>44989</v>
      </c>
      <c r="E2772" s="1">
        <f t="shared" si="129"/>
        <v>44682</v>
      </c>
      <c r="F2772">
        <f t="shared" si="130"/>
        <v>9</v>
      </c>
      <c r="G2772" t="str">
        <f t="shared" si="131"/>
        <v>Mar-23</v>
      </c>
      <c r="H2772">
        <f>VLOOKUP(B2772,campaign!A:D,4,FALSE)</f>
        <v>10</v>
      </c>
    </row>
    <row r="2773" spans="1:8" x14ac:dyDescent="0.25">
      <c r="A2773" t="s">
        <v>3086</v>
      </c>
      <c r="B2773" t="s">
        <v>3920</v>
      </c>
      <c r="C2773" s="1">
        <v>44700</v>
      </c>
      <c r="D2773" s="1">
        <v>45043</v>
      </c>
      <c r="E2773" s="1">
        <f t="shared" si="129"/>
        <v>44682</v>
      </c>
      <c r="F2773">
        <f t="shared" si="130"/>
        <v>11</v>
      </c>
      <c r="G2773" t="str">
        <f t="shared" si="131"/>
        <v>Apr-23</v>
      </c>
      <c r="H2773">
        <f>VLOOKUP(B2773,campaign!A:D,4,FALSE)</f>
        <v>10</v>
      </c>
    </row>
    <row r="2774" spans="1:8" x14ac:dyDescent="0.25">
      <c r="A2774" t="s">
        <v>3086</v>
      </c>
      <c r="B2774" t="s">
        <v>3920</v>
      </c>
      <c r="C2774" s="1">
        <v>44700</v>
      </c>
      <c r="D2774" s="1">
        <v>45069</v>
      </c>
      <c r="E2774" s="1">
        <f t="shared" si="129"/>
        <v>44682</v>
      </c>
      <c r="F2774">
        <f t="shared" si="130"/>
        <v>12</v>
      </c>
      <c r="G2774" t="str">
        <f t="shared" si="131"/>
        <v>May-23</v>
      </c>
      <c r="H2774">
        <f>VLOOKUP(B2774,campaign!A:D,4,FALSE)</f>
        <v>10</v>
      </c>
    </row>
    <row r="2775" spans="1:8" x14ac:dyDescent="0.25">
      <c r="A2775" t="s">
        <v>3086</v>
      </c>
      <c r="B2775" t="s">
        <v>3924</v>
      </c>
      <c r="C2775" s="1">
        <v>44779</v>
      </c>
      <c r="D2775" s="1">
        <v>44779</v>
      </c>
      <c r="E2775" s="1">
        <f t="shared" si="129"/>
        <v>44774</v>
      </c>
      <c r="F2775">
        <f t="shared" si="130"/>
        <v>0</v>
      </c>
      <c r="G2775" t="str">
        <f t="shared" si="131"/>
        <v>Aug-22</v>
      </c>
      <c r="H2775">
        <f>VLOOKUP(B2775,campaign!A:D,4,FALSE)</f>
        <v>22</v>
      </c>
    </row>
    <row r="2776" spans="1:8" x14ac:dyDescent="0.25">
      <c r="A2776" t="s">
        <v>3086</v>
      </c>
      <c r="B2776" t="s">
        <v>3924</v>
      </c>
      <c r="C2776" s="1">
        <v>44779</v>
      </c>
      <c r="D2776" s="1">
        <v>44811</v>
      </c>
      <c r="E2776" s="1">
        <f t="shared" si="129"/>
        <v>44774</v>
      </c>
      <c r="F2776">
        <f t="shared" si="130"/>
        <v>1</v>
      </c>
      <c r="G2776" t="str">
        <f t="shared" si="131"/>
        <v>Sep-22</v>
      </c>
      <c r="H2776">
        <f>VLOOKUP(B2776,campaign!A:D,4,FALSE)</f>
        <v>22</v>
      </c>
    </row>
    <row r="2777" spans="1:8" x14ac:dyDescent="0.25">
      <c r="A2777" t="s">
        <v>3086</v>
      </c>
      <c r="B2777" t="s">
        <v>3924</v>
      </c>
      <c r="C2777" s="1">
        <v>44779</v>
      </c>
      <c r="D2777" s="1">
        <v>44845</v>
      </c>
      <c r="E2777" s="1">
        <f t="shared" si="129"/>
        <v>44774</v>
      </c>
      <c r="F2777">
        <f t="shared" si="130"/>
        <v>2</v>
      </c>
      <c r="G2777" t="str">
        <f t="shared" si="131"/>
        <v>Oct-22</v>
      </c>
      <c r="H2777">
        <f>VLOOKUP(B2777,campaign!A:D,4,FALSE)</f>
        <v>22</v>
      </c>
    </row>
    <row r="2778" spans="1:8" x14ac:dyDescent="0.25">
      <c r="A2778" t="s">
        <v>3086</v>
      </c>
      <c r="B2778" t="s">
        <v>3924</v>
      </c>
      <c r="C2778" s="1">
        <v>44779</v>
      </c>
      <c r="D2778" s="1">
        <v>44884</v>
      </c>
      <c r="E2778" s="1">
        <f t="shared" si="129"/>
        <v>44774</v>
      </c>
      <c r="F2778">
        <f t="shared" si="130"/>
        <v>3</v>
      </c>
      <c r="G2778" t="str">
        <f t="shared" si="131"/>
        <v>Nov-22</v>
      </c>
      <c r="H2778">
        <f>VLOOKUP(B2778,campaign!A:D,4,FALSE)</f>
        <v>22</v>
      </c>
    </row>
    <row r="2779" spans="1:8" x14ac:dyDescent="0.25">
      <c r="A2779" t="s">
        <v>3086</v>
      </c>
      <c r="B2779" t="s">
        <v>3924</v>
      </c>
      <c r="C2779" s="1">
        <v>44779</v>
      </c>
      <c r="D2779" s="1">
        <v>44914</v>
      </c>
      <c r="E2779" s="1">
        <f t="shared" si="129"/>
        <v>44774</v>
      </c>
      <c r="F2779">
        <f t="shared" si="130"/>
        <v>4</v>
      </c>
      <c r="G2779" t="str">
        <f t="shared" si="131"/>
        <v>Dec-22</v>
      </c>
      <c r="H2779">
        <f>VLOOKUP(B2779,campaign!A:D,4,FALSE)</f>
        <v>22</v>
      </c>
    </row>
    <row r="2780" spans="1:8" x14ac:dyDescent="0.25">
      <c r="A2780" t="s">
        <v>3086</v>
      </c>
      <c r="B2780" t="s">
        <v>3924</v>
      </c>
      <c r="C2780" s="1">
        <v>44779</v>
      </c>
      <c r="D2780" s="1">
        <v>44936</v>
      </c>
      <c r="E2780" s="1">
        <f t="shared" si="129"/>
        <v>44774</v>
      </c>
      <c r="F2780">
        <f t="shared" si="130"/>
        <v>5</v>
      </c>
      <c r="G2780" t="str">
        <f t="shared" si="131"/>
        <v>Jan-23</v>
      </c>
      <c r="H2780">
        <f>VLOOKUP(B2780,campaign!A:D,4,FALSE)</f>
        <v>22</v>
      </c>
    </row>
    <row r="2781" spans="1:8" x14ac:dyDescent="0.25">
      <c r="A2781" t="s">
        <v>3086</v>
      </c>
      <c r="B2781" t="s">
        <v>3924</v>
      </c>
      <c r="C2781" s="1">
        <v>44779</v>
      </c>
      <c r="D2781" s="1">
        <v>44964</v>
      </c>
      <c r="E2781" s="1">
        <f t="shared" si="129"/>
        <v>44774</v>
      </c>
      <c r="F2781">
        <f t="shared" si="130"/>
        <v>6</v>
      </c>
      <c r="G2781" t="str">
        <f t="shared" si="131"/>
        <v>Feb-23</v>
      </c>
      <c r="H2781">
        <f>VLOOKUP(B2781,campaign!A:D,4,FALSE)</f>
        <v>22</v>
      </c>
    </row>
    <row r="2782" spans="1:8" x14ac:dyDescent="0.25">
      <c r="A2782" t="s">
        <v>3086</v>
      </c>
      <c r="B2782" t="s">
        <v>3924</v>
      </c>
      <c r="C2782" s="1">
        <v>44779</v>
      </c>
      <c r="D2782" s="1">
        <v>44991</v>
      </c>
      <c r="E2782" s="1">
        <f t="shared" si="129"/>
        <v>44774</v>
      </c>
      <c r="F2782">
        <f t="shared" si="130"/>
        <v>7</v>
      </c>
      <c r="G2782" t="str">
        <f t="shared" si="131"/>
        <v>Mar-23</v>
      </c>
      <c r="H2782">
        <f>VLOOKUP(B2782,campaign!A:D,4,FALSE)</f>
        <v>22</v>
      </c>
    </row>
    <row r="2783" spans="1:8" x14ac:dyDescent="0.25">
      <c r="A2783" t="s">
        <v>3086</v>
      </c>
      <c r="B2783" t="s">
        <v>3924</v>
      </c>
      <c r="C2783" s="1">
        <v>44779</v>
      </c>
      <c r="D2783" s="1">
        <v>45037</v>
      </c>
      <c r="E2783" s="1">
        <f t="shared" si="129"/>
        <v>44774</v>
      </c>
      <c r="F2783">
        <f t="shared" si="130"/>
        <v>8</v>
      </c>
      <c r="G2783" t="str">
        <f t="shared" si="131"/>
        <v>Apr-23</v>
      </c>
      <c r="H2783">
        <f>VLOOKUP(B2783,campaign!A:D,4,FALSE)</f>
        <v>22</v>
      </c>
    </row>
    <row r="2784" spans="1:8" x14ac:dyDescent="0.25">
      <c r="A2784" t="s">
        <v>3086</v>
      </c>
      <c r="B2784" t="s">
        <v>3924</v>
      </c>
      <c r="C2784" s="1">
        <v>44779</v>
      </c>
      <c r="D2784" s="1">
        <v>45064</v>
      </c>
      <c r="E2784" s="1">
        <f t="shared" si="129"/>
        <v>44774</v>
      </c>
      <c r="F2784">
        <f t="shared" si="130"/>
        <v>9</v>
      </c>
      <c r="G2784" t="str">
        <f t="shared" si="131"/>
        <v>May-23</v>
      </c>
      <c r="H2784">
        <f>VLOOKUP(B2784,campaign!A:D,4,FALSE)</f>
        <v>22</v>
      </c>
    </row>
    <row r="2785" spans="1:8" x14ac:dyDescent="0.25">
      <c r="A2785" t="s">
        <v>3086</v>
      </c>
      <c r="B2785" t="s">
        <v>3949</v>
      </c>
      <c r="C2785" s="1">
        <v>44803</v>
      </c>
      <c r="D2785" s="1">
        <v>44803</v>
      </c>
      <c r="E2785" s="1">
        <f t="shared" si="129"/>
        <v>44774</v>
      </c>
      <c r="F2785">
        <f t="shared" si="130"/>
        <v>0</v>
      </c>
      <c r="G2785" t="str">
        <f t="shared" si="131"/>
        <v>Aug-22</v>
      </c>
      <c r="H2785">
        <f>VLOOKUP(B2785,campaign!A:D,4,FALSE)</f>
        <v>25</v>
      </c>
    </row>
    <row r="2786" spans="1:8" x14ac:dyDescent="0.25">
      <c r="A2786" t="s">
        <v>3086</v>
      </c>
      <c r="B2786" t="s">
        <v>3949</v>
      </c>
      <c r="C2786" s="1">
        <v>44803</v>
      </c>
      <c r="D2786" s="1">
        <v>44844</v>
      </c>
      <c r="E2786" s="1">
        <f t="shared" si="129"/>
        <v>44774</v>
      </c>
      <c r="F2786">
        <f t="shared" si="130"/>
        <v>1</v>
      </c>
      <c r="G2786" t="str">
        <f t="shared" si="131"/>
        <v>Oct-22</v>
      </c>
      <c r="H2786">
        <f>VLOOKUP(B2786,campaign!A:D,4,FALSE)</f>
        <v>25</v>
      </c>
    </row>
    <row r="2787" spans="1:8" x14ac:dyDescent="0.25">
      <c r="A2787" t="s">
        <v>3086</v>
      </c>
      <c r="B2787" t="s">
        <v>3949</v>
      </c>
      <c r="C2787" s="1">
        <v>44803</v>
      </c>
      <c r="D2787" s="1">
        <v>44870</v>
      </c>
      <c r="E2787" s="1">
        <f t="shared" si="129"/>
        <v>44774</v>
      </c>
      <c r="F2787">
        <f t="shared" si="130"/>
        <v>2</v>
      </c>
      <c r="G2787" t="str">
        <f t="shared" si="131"/>
        <v>Nov-22</v>
      </c>
      <c r="H2787">
        <f>VLOOKUP(B2787,campaign!A:D,4,FALSE)</f>
        <v>25</v>
      </c>
    </row>
    <row r="2788" spans="1:8" x14ac:dyDescent="0.25">
      <c r="A2788" t="s">
        <v>3086</v>
      </c>
      <c r="B2788" t="s">
        <v>3949</v>
      </c>
      <c r="C2788" s="1">
        <v>44803</v>
      </c>
      <c r="D2788" s="1">
        <v>44897</v>
      </c>
      <c r="E2788" s="1">
        <f t="shared" si="129"/>
        <v>44774</v>
      </c>
      <c r="F2788">
        <f t="shared" si="130"/>
        <v>3</v>
      </c>
      <c r="G2788" t="str">
        <f t="shared" si="131"/>
        <v>Dec-22</v>
      </c>
      <c r="H2788">
        <f>VLOOKUP(B2788,campaign!A:D,4,FALSE)</f>
        <v>25</v>
      </c>
    </row>
    <row r="2789" spans="1:8" x14ac:dyDescent="0.25">
      <c r="A2789" t="s">
        <v>3086</v>
      </c>
      <c r="B2789" t="s">
        <v>3949</v>
      </c>
      <c r="C2789" s="1">
        <v>44803</v>
      </c>
      <c r="D2789" s="1">
        <v>44956</v>
      </c>
      <c r="E2789" s="1">
        <f t="shared" si="129"/>
        <v>44774</v>
      </c>
      <c r="F2789">
        <f t="shared" si="130"/>
        <v>5</v>
      </c>
      <c r="G2789" t="str">
        <f t="shared" si="131"/>
        <v>Jan-23</v>
      </c>
      <c r="H2789">
        <f>VLOOKUP(B2789,campaign!A:D,4,FALSE)</f>
        <v>25</v>
      </c>
    </row>
    <row r="2790" spans="1:8" x14ac:dyDescent="0.25">
      <c r="A2790" t="s">
        <v>3086</v>
      </c>
      <c r="B2790" t="s">
        <v>3949</v>
      </c>
      <c r="C2790" s="1">
        <v>44803</v>
      </c>
      <c r="D2790" s="1">
        <v>44958</v>
      </c>
      <c r="E2790" s="1">
        <f t="shared" si="129"/>
        <v>44774</v>
      </c>
      <c r="F2790">
        <f t="shared" si="130"/>
        <v>5</v>
      </c>
      <c r="G2790" t="str">
        <f t="shared" si="131"/>
        <v>Feb-23</v>
      </c>
      <c r="H2790">
        <f>VLOOKUP(B2790,campaign!A:D,4,FALSE)</f>
        <v>25</v>
      </c>
    </row>
    <row r="2791" spans="1:8" x14ac:dyDescent="0.25">
      <c r="A2791" t="s">
        <v>3086</v>
      </c>
      <c r="B2791" t="s">
        <v>3949</v>
      </c>
      <c r="C2791" s="1">
        <v>44803</v>
      </c>
      <c r="D2791" s="1">
        <v>44988</v>
      </c>
      <c r="E2791" s="1">
        <f t="shared" si="129"/>
        <v>44774</v>
      </c>
      <c r="F2791">
        <f t="shared" si="130"/>
        <v>6</v>
      </c>
      <c r="G2791" t="str">
        <f t="shared" si="131"/>
        <v>Mar-23</v>
      </c>
      <c r="H2791">
        <f>VLOOKUP(B2791,campaign!A:D,4,FALSE)</f>
        <v>25</v>
      </c>
    </row>
    <row r="2792" spans="1:8" x14ac:dyDescent="0.25">
      <c r="A2792" t="s">
        <v>3086</v>
      </c>
      <c r="B2792" t="s">
        <v>3949</v>
      </c>
      <c r="C2792" s="1">
        <v>44803</v>
      </c>
      <c r="D2792" s="1">
        <v>45026</v>
      </c>
      <c r="E2792" s="1">
        <f t="shared" si="129"/>
        <v>44774</v>
      </c>
      <c r="F2792">
        <f t="shared" si="130"/>
        <v>7</v>
      </c>
      <c r="G2792" t="str">
        <f t="shared" si="131"/>
        <v>Apr-23</v>
      </c>
      <c r="H2792">
        <f>VLOOKUP(B2792,campaign!A:D,4,FALSE)</f>
        <v>25</v>
      </c>
    </row>
    <row r="2793" spans="1:8" x14ac:dyDescent="0.25">
      <c r="A2793" t="s">
        <v>3087</v>
      </c>
      <c r="B2793" t="s">
        <v>3927</v>
      </c>
      <c r="C2793" s="1">
        <v>44979</v>
      </c>
      <c r="D2793" s="1">
        <v>44979</v>
      </c>
      <c r="E2793" s="1">
        <f t="shared" si="129"/>
        <v>44958</v>
      </c>
      <c r="F2793">
        <f t="shared" si="130"/>
        <v>0</v>
      </c>
      <c r="G2793" t="str">
        <f t="shared" si="131"/>
        <v>Feb-23</v>
      </c>
      <c r="H2793">
        <f>VLOOKUP(B2793,campaign!A:D,4,FALSE)</f>
        <v>27</v>
      </c>
    </row>
    <row r="2794" spans="1:8" x14ac:dyDescent="0.25">
      <c r="A2794" t="s">
        <v>3087</v>
      </c>
      <c r="B2794" t="s">
        <v>3927</v>
      </c>
      <c r="C2794" s="1">
        <v>44979</v>
      </c>
      <c r="D2794" s="1">
        <v>45018</v>
      </c>
      <c r="E2794" s="1">
        <f t="shared" si="129"/>
        <v>44958</v>
      </c>
      <c r="F2794">
        <f t="shared" si="130"/>
        <v>1</v>
      </c>
      <c r="G2794" t="str">
        <f t="shared" si="131"/>
        <v>Apr-23</v>
      </c>
      <c r="H2794">
        <f>VLOOKUP(B2794,campaign!A:D,4,FALSE)</f>
        <v>27</v>
      </c>
    </row>
    <row r="2795" spans="1:8" x14ac:dyDescent="0.25">
      <c r="A2795" t="s">
        <v>3087</v>
      </c>
      <c r="B2795" t="s">
        <v>3927</v>
      </c>
      <c r="C2795" s="1">
        <v>44979</v>
      </c>
      <c r="D2795" s="1">
        <v>45071</v>
      </c>
      <c r="E2795" s="1">
        <f t="shared" si="129"/>
        <v>44958</v>
      </c>
      <c r="F2795">
        <f t="shared" si="130"/>
        <v>3</v>
      </c>
      <c r="G2795" t="str">
        <f t="shared" si="131"/>
        <v>May-23</v>
      </c>
      <c r="H2795">
        <f>VLOOKUP(B2795,campaign!A:D,4,FALSE)</f>
        <v>27</v>
      </c>
    </row>
    <row r="2796" spans="1:8" x14ac:dyDescent="0.25">
      <c r="A2796" t="s">
        <v>3087</v>
      </c>
      <c r="B2796" t="s">
        <v>3927</v>
      </c>
      <c r="C2796" s="1">
        <v>44979</v>
      </c>
      <c r="D2796" s="1">
        <v>45082</v>
      </c>
      <c r="E2796" s="1">
        <f t="shared" si="129"/>
        <v>44958</v>
      </c>
      <c r="F2796">
        <f t="shared" si="130"/>
        <v>3</v>
      </c>
      <c r="G2796" t="str">
        <f t="shared" si="131"/>
        <v>Jun-23</v>
      </c>
      <c r="H2796">
        <f>VLOOKUP(B2796,campaign!A:D,4,FALSE)</f>
        <v>27</v>
      </c>
    </row>
    <row r="2797" spans="1:8" x14ac:dyDescent="0.25">
      <c r="A2797" t="s">
        <v>3087</v>
      </c>
      <c r="B2797" t="s">
        <v>3947</v>
      </c>
      <c r="C2797" s="1">
        <v>44995</v>
      </c>
      <c r="D2797" s="1">
        <v>44995</v>
      </c>
      <c r="E2797" s="1">
        <f t="shared" si="129"/>
        <v>44986</v>
      </c>
      <c r="F2797">
        <f t="shared" si="130"/>
        <v>0</v>
      </c>
      <c r="G2797" t="str">
        <f t="shared" si="131"/>
        <v>Mar-23</v>
      </c>
      <c r="H2797">
        <f>VLOOKUP(B2797,campaign!A:D,4,FALSE)</f>
        <v>62</v>
      </c>
    </row>
    <row r="2798" spans="1:8" x14ac:dyDescent="0.25">
      <c r="A2798" t="s">
        <v>3087</v>
      </c>
      <c r="B2798" t="s">
        <v>3947</v>
      </c>
      <c r="C2798" s="1">
        <v>44995</v>
      </c>
      <c r="D2798" s="1">
        <v>45035</v>
      </c>
      <c r="E2798" s="1">
        <f t="shared" si="129"/>
        <v>44986</v>
      </c>
      <c r="F2798">
        <f t="shared" si="130"/>
        <v>1</v>
      </c>
      <c r="G2798" t="str">
        <f t="shared" si="131"/>
        <v>Apr-23</v>
      </c>
      <c r="H2798">
        <f>VLOOKUP(B2798,campaign!A:D,4,FALSE)</f>
        <v>62</v>
      </c>
    </row>
    <row r="2799" spans="1:8" x14ac:dyDescent="0.25">
      <c r="A2799" t="s">
        <v>3087</v>
      </c>
      <c r="B2799" t="s">
        <v>3947</v>
      </c>
      <c r="C2799" s="1">
        <v>44995</v>
      </c>
      <c r="D2799" s="1">
        <v>45071</v>
      </c>
      <c r="E2799" s="1">
        <f t="shared" si="129"/>
        <v>44986</v>
      </c>
      <c r="F2799">
        <f t="shared" si="130"/>
        <v>2</v>
      </c>
      <c r="G2799" t="str">
        <f t="shared" si="131"/>
        <v>May-23</v>
      </c>
      <c r="H2799">
        <f>VLOOKUP(B2799,campaign!A:D,4,FALSE)</f>
        <v>62</v>
      </c>
    </row>
    <row r="2800" spans="1:8" x14ac:dyDescent="0.25">
      <c r="A2800" t="s">
        <v>3088</v>
      </c>
      <c r="B2800" t="s">
        <v>3952</v>
      </c>
      <c r="C2800" s="1">
        <v>44740</v>
      </c>
      <c r="D2800" s="1">
        <v>44740</v>
      </c>
      <c r="E2800" s="1">
        <f t="shared" si="129"/>
        <v>44713</v>
      </c>
      <c r="F2800">
        <f t="shared" si="130"/>
        <v>0</v>
      </c>
      <c r="G2800" t="str">
        <f t="shared" si="131"/>
        <v>Jun-22</v>
      </c>
      <c r="H2800">
        <f>VLOOKUP(B2800,campaign!A:D,4,FALSE)</f>
        <v>16</v>
      </c>
    </row>
    <row r="2801" spans="1:8" x14ac:dyDescent="0.25">
      <c r="A2801" t="s">
        <v>3088</v>
      </c>
      <c r="B2801" t="s">
        <v>3952</v>
      </c>
      <c r="C2801" s="1">
        <v>44740</v>
      </c>
      <c r="D2801" s="1">
        <v>44815</v>
      </c>
      <c r="E2801" s="1">
        <f t="shared" si="129"/>
        <v>44713</v>
      </c>
      <c r="F2801">
        <f t="shared" si="130"/>
        <v>2</v>
      </c>
      <c r="G2801" t="str">
        <f t="shared" si="131"/>
        <v>Sep-22</v>
      </c>
      <c r="H2801">
        <f>VLOOKUP(B2801,campaign!A:D,4,FALSE)</f>
        <v>16</v>
      </c>
    </row>
    <row r="2802" spans="1:8" x14ac:dyDescent="0.25">
      <c r="A2802" t="s">
        <v>3088</v>
      </c>
      <c r="B2802" t="s">
        <v>3952</v>
      </c>
      <c r="C2802" s="1">
        <v>44740</v>
      </c>
      <c r="D2802" s="1">
        <v>44842</v>
      </c>
      <c r="E2802" s="1">
        <f t="shared" si="129"/>
        <v>44713</v>
      </c>
      <c r="F2802">
        <f t="shared" si="130"/>
        <v>3</v>
      </c>
      <c r="G2802" t="str">
        <f t="shared" si="131"/>
        <v>Oct-22</v>
      </c>
      <c r="H2802">
        <f>VLOOKUP(B2802,campaign!A:D,4,FALSE)</f>
        <v>16</v>
      </c>
    </row>
    <row r="2803" spans="1:8" x14ac:dyDescent="0.25">
      <c r="A2803" t="s">
        <v>3088</v>
      </c>
      <c r="B2803" t="s">
        <v>3952</v>
      </c>
      <c r="C2803" s="1">
        <v>44740</v>
      </c>
      <c r="D2803" s="1">
        <v>44868</v>
      </c>
      <c r="E2803" s="1">
        <f t="shared" si="129"/>
        <v>44713</v>
      </c>
      <c r="F2803">
        <f t="shared" si="130"/>
        <v>4</v>
      </c>
      <c r="G2803" t="str">
        <f t="shared" si="131"/>
        <v>Nov-22</v>
      </c>
      <c r="H2803">
        <f>VLOOKUP(B2803,campaign!A:D,4,FALSE)</f>
        <v>16</v>
      </c>
    </row>
    <row r="2804" spans="1:8" x14ac:dyDescent="0.25">
      <c r="A2804" t="s">
        <v>3088</v>
      </c>
      <c r="B2804" t="s">
        <v>3952</v>
      </c>
      <c r="C2804" s="1">
        <v>44740</v>
      </c>
      <c r="D2804" s="1">
        <v>44907</v>
      </c>
      <c r="E2804" s="1">
        <f t="shared" si="129"/>
        <v>44713</v>
      </c>
      <c r="F2804">
        <f t="shared" si="130"/>
        <v>5</v>
      </c>
      <c r="G2804" t="str">
        <f t="shared" si="131"/>
        <v>Dec-22</v>
      </c>
      <c r="H2804">
        <f>VLOOKUP(B2804,campaign!A:D,4,FALSE)</f>
        <v>16</v>
      </c>
    </row>
    <row r="2805" spans="1:8" x14ac:dyDescent="0.25">
      <c r="A2805" t="s">
        <v>3088</v>
      </c>
      <c r="B2805" t="s">
        <v>3952</v>
      </c>
      <c r="C2805" s="1">
        <v>44740</v>
      </c>
      <c r="D2805" s="1">
        <v>44964</v>
      </c>
      <c r="E2805" s="1">
        <f t="shared" si="129"/>
        <v>44713</v>
      </c>
      <c r="F2805">
        <f t="shared" si="130"/>
        <v>7</v>
      </c>
      <c r="G2805" t="str">
        <f t="shared" si="131"/>
        <v>Feb-23</v>
      </c>
      <c r="H2805">
        <f>VLOOKUP(B2805,campaign!A:D,4,FALSE)</f>
        <v>16</v>
      </c>
    </row>
    <row r="2806" spans="1:8" x14ac:dyDescent="0.25">
      <c r="A2806" t="s">
        <v>3088</v>
      </c>
      <c r="B2806" t="s">
        <v>3952</v>
      </c>
      <c r="C2806" s="1">
        <v>44740</v>
      </c>
      <c r="D2806" s="1">
        <v>44992</v>
      </c>
      <c r="E2806" s="1">
        <f t="shared" si="129"/>
        <v>44713</v>
      </c>
      <c r="F2806">
        <f t="shared" si="130"/>
        <v>8</v>
      </c>
      <c r="G2806" t="str">
        <f t="shared" si="131"/>
        <v>Mar-23</v>
      </c>
      <c r="H2806">
        <f>VLOOKUP(B2806,campaign!A:D,4,FALSE)</f>
        <v>16</v>
      </c>
    </row>
    <row r="2807" spans="1:8" x14ac:dyDescent="0.25">
      <c r="A2807" t="s">
        <v>3088</v>
      </c>
      <c r="B2807" t="s">
        <v>3952</v>
      </c>
      <c r="C2807" s="1">
        <v>44740</v>
      </c>
      <c r="D2807" s="1">
        <v>45026</v>
      </c>
      <c r="E2807" s="1">
        <f t="shared" si="129"/>
        <v>44713</v>
      </c>
      <c r="F2807">
        <f t="shared" si="130"/>
        <v>9</v>
      </c>
      <c r="G2807" t="str">
        <f t="shared" si="131"/>
        <v>Apr-23</v>
      </c>
      <c r="H2807">
        <f>VLOOKUP(B2807,campaign!A:D,4,FALSE)</f>
        <v>16</v>
      </c>
    </row>
    <row r="2808" spans="1:8" x14ac:dyDescent="0.25">
      <c r="A2808" t="s">
        <v>3088</v>
      </c>
      <c r="B2808" t="s">
        <v>3952</v>
      </c>
      <c r="C2808" s="1">
        <v>44740</v>
      </c>
      <c r="D2808" s="1">
        <v>45055</v>
      </c>
      <c r="E2808" s="1">
        <f t="shared" si="129"/>
        <v>44713</v>
      </c>
      <c r="F2808">
        <f t="shared" si="130"/>
        <v>10</v>
      </c>
      <c r="G2808" t="str">
        <f t="shared" si="131"/>
        <v>May-23</v>
      </c>
      <c r="H2808">
        <f>VLOOKUP(B2808,campaign!A:D,4,FALSE)</f>
        <v>16</v>
      </c>
    </row>
    <row r="2809" spans="1:8" x14ac:dyDescent="0.25">
      <c r="A2809" t="s">
        <v>3088</v>
      </c>
      <c r="B2809" t="s">
        <v>3952</v>
      </c>
      <c r="C2809" s="1">
        <v>44740</v>
      </c>
      <c r="D2809" s="1">
        <v>45079</v>
      </c>
      <c r="E2809" s="1">
        <f t="shared" si="129"/>
        <v>44713</v>
      </c>
      <c r="F2809">
        <f t="shared" si="130"/>
        <v>11</v>
      </c>
      <c r="G2809" t="str">
        <f t="shared" si="131"/>
        <v>Jun-23</v>
      </c>
      <c r="H2809">
        <f>VLOOKUP(B2809,campaign!A:D,4,FALSE)</f>
        <v>16</v>
      </c>
    </row>
    <row r="2810" spans="1:8" x14ac:dyDescent="0.25">
      <c r="A2810" t="s">
        <v>3088</v>
      </c>
      <c r="B2810" t="s">
        <v>3927</v>
      </c>
      <c r="C2810" s="1">
        <v>45022</v>
      </c>
      <c r="D2810" s="1">
        <v>45022</v>
      </c>
      <c r="E2810" s="1">
        <f t="shared" si="129"/>
        <v>45017</v>
      </c>
      <c r="F2810">
        <f t="shared" si="130"/>
        <v>0</v>
      </c>
      <c r="G2810" t="str">
        <f t="shared" si="131"/>
        <v>Apr-23</v>
      </c>
      <c r="H2810">
        <f>VLOOKUP(B2810,campaign!A:D,4,FALSE)</f>
        <v>27</v>
      </c>
    </row>
    <row r="2811" spans="1:8" x14ac:dyDescent="0.25">
      <c r="A2811" t="s">
        <v>3088</v>
      </c>
      <c r="B2811" t="s">
        <v>3927</v>
      </c>
      <c r="C2811" s="1">
        <v>45022</v>
      </c>
      <c r="D2811" s="1">
        <v>45058</v>
      </c>
      <c r="E2811" s="1">
        <f t="shared" si="129"/>
        <v>45017</v>
      </c>
      <c r="F2811">
        <f t="shared" si="130"/>
        <v>1</v>
      </c>
      <c r="G2811" t="str">
        <f t="shared" si="131"/>
        <v>May-23</v>
      </c>
      <c r="H2811">
        <f>VLOOKUP(B2811,campaign!A:D,4,FALSE)</f>
        <v>27</v>
      </c>
    </row>
    <row r="2812" spans="1:8" x14ac:dyDescent="0.25">
      <c r="A2812" t="s">
        <v>3089</v>
      </c>
      <c r="B2812" t="s">
        <v>3948</v>
      </c>
      <c r="C2812" s="1">
        <v>44740</v>
      </c>
      <c r="D2812" s="1">
        <v>44740</v>
      </c>
      <c r="E2812" s="1">
        <f t="shared" si="129"/>
        <v>44713</v>
      </c>
      <c r="F2812">
        <f t="shared" si="130"/>
        <v>0</v>
      </c>
      <c r="G2812" t="str">
        <f t="shared" si="131"/>
        <v>Jun-22</v>
      </c>
      <c r="H2812">
        <f>VLOOKUP(B2812,campaign!A:D,4,FALSE)</f>
        <v>65</v>
      </c>
    </row>
    <row r="2813" spans="1:8" x14ac:dyDescent="0.25">
      <c r="A2813" t="s">
        <v>3089</v>
      </c>
      <c r="B2813" t="s">
        <v>3948</v>
      </c>
      <c r="C2813" s="1">
        <v>44740</v>
      </c>
      <c r="D2813" s="1">
        <v>44771</v>
      </c>
      <c r="E2813" s="1">
        <f t="shared" si="129"/>
        <v>44713</v>
      </c>
      <c r="F2813">
        <f t="shared" si="130"/>
        <v>1</v>
      </c>
      <c r="G2813" t="str">
        <f t="shared" si="131"/>
        <v>Jul-22</v>
      </c>
      <c r="H2813">
        <f>VLOOKUP(B2813,campaign!A:D,4,FALSE)</f>
        <v>65</v>
      </c>
    </row>
    <row r="2814" spans="1:8" x14ac:dyDescent="0.25">
      <c r="A2814" t="s">
        <v>3089</v>
      </c>
      <c r="B2814" t="s">
        <v>3948</v>
      </c>
      <c r="C2814" s="1">
        <v>44740</v>
      </c>
      <c r="D2814" s="1">
        <v>44842</v>
      </c>
      <c r="E2814" s="1">
        <f t="shared" si="129"/>
        <v>44713</v>
      </c>
      <c r="F2814">
        <f t="shared" si="130"/>
        <v>3</v>
      </c>
      <c r="G2814" t="str">
        <f t="shared" si="131"/>
        <v>Oct-22</v>
      </c>
      <c r="H2814">
        <f>VLOOKUP(B2814,campaign!A:D,4,FALSE)</f>
        <v>65</v>
      </c>
    </row>
    <row r="2815" spans="1:8" x14ac:dyDescent="0.25">
      <c r="A2815" t="s">
        <v>3089</v>
      </c>
      <c r="B2815" t="s">
        <v>3948</v>
      </c>
      <c r="C2815" s="1">
        <v>44740</v>
      </c>
      <c r="D2815" s="1">
        <v>44894</v>
      </c>
      <c r="E2815" s="1">
        <f t="shared" si="129"/>
        <v>44713</v>
      </c>
      <c r="F2815">
        <f t="shared" si="130"/>
        <v>5</v>
      </c>
      <c r="G2815" t="str">
        <f t="shared" si="131"/>
        <v>Nov-22</v>
      </c>
      <c r="H2815">
        <f>VLOOKUP(B2815,campaign!A:D,4,FALSE)</f>
        <v>65</v>
      </c>
    </row>
    <row r="2816" spans="1:8" x14ac:dyDescent="0.25">
      <c r="A2816" t="s">
        <v>3089</v>
      </c>
      <c r="B2816" t="s">
        <v>3948</v>
      </c>
      <c r="C2816" s="1">
        <v>44740</v>
      </c>
      <c r="D2816" s="1">
        <v>44957</v>
      </c>
      <c r="E2816" s="1">
        <f t="shared" si="129"/>
        <v>44713</v>
      </c>
      <c r="F2816">
        <f t="shared" si="130"/>
        <v>7</v>
      </c>
      <c r="G2816" t="str">
        <f t="shared" si="131"/>
        <v>Jan-23</v>
      </c>
      <c r="H2816">
        <f>VLOOKUP(B2816,campaign!A:D,4,FALSE)</f>
        <v>65</v>
      </c>
    </row>
    <row r="2817" spans="1:8" x14ac:dyDescent="0.25">
      <c r="A2817" t="s">
        <v>3089</v>
      </c>
      <c r="B2817" t="s">
        <v>3948</v>
      </c>
      <c r="C2817" s="1">
        <v>44740</v>
      </c>
      <c r="D2817" s="1">
        <v>44966</v>
      </c>
      <c r="E2817" s="1">
        <f t="shared" si="129"/>
        <v>44713</v>
      </c>
      <c r="F2817">
        <f t="shared" si="130"/>
        <v>7</v>
      </c>
      <c r="G2817" t="str">
        <f t="shared" si="131"/>
        <v>Feb-23</v>
      </c>
      <c r="H2817">
        <f>VLOOKUP(B2817,campaign!A:D,4,FALSE)</f>
        <v>65</v>
      </c>
    </row>
    <row r="2818" spans="1:8" x14ac:dyDescent="0.25">
      <c r="A2818" t="s">
        <v>3089</v>
      </c>
      <c r="B2818" t="s">
        <v>3948</v>
      </c>
      <c r="C2818" s="1">
        <v>44740</v>
      </c>
      <c r="D2818" s="1">
        <v>45013</v>
      </c>
      <c r="E2818" s="1">
        <f t="shared" si="129"/>
        <v>44713</v>
      </c>
      <c r="F2818">
        <f t="shared" si="130"/>
        <v>9</v>
      </c>
      <c r="G2818" t="str">
        <f t="shared" si="131"/>
        <v>Mar-23</v>
      </c>
      <c r="H2818">
        <f>VLOOKUP(B2818,campaign!A:D,4,FALSE)</f>
        <v>65</v>
      </c>
    </row>
    <row r="2819" spans="1:8" x14ac:dyDescent="0.25">
      <c r="A2819" t="s">
        <v>3089</v>
      </c>
      <c r="B2819" t="s">
        <v>3920</v>
      </c>
      <c r="C2819" s="1">
        <v>44960</v>
      </c>
      <c r="D2819" s="1">
        <v>44960</v>
      </c>
      <c r="E2819" s="1">
        <f t="shared" ref="E2819:E2882" si="132">DATE(YEAR(C2819),MONTH(C2819),1)</f>
        <v>44958</v>
      </c>
      <c r="F2819">
        <f t="shared" ref="F2819:F2882" si="133">DATEDIF(C2819,D2819,"M")</f>
        <v>0</v>
      </c>
      <c r="G2819" t="str">
        <f t="shared" ref="G2819:G2882" si="134">TEXT(D2819,"mmm-yy")</f>
        <v>Feb-23</v>
      </c>
      <c r="H2819">
        <f>VLOOKUP(B2819,campaign!A:D,4,FALSE)</f>
        <v>10</v>
      </c>
    </row>
    <row r="2820" spans="1:8" x14ac:dyDescent="0.25">
      <c r="A2820" t="s">
        <v>3089</v>
      </c>
      <c r="B2820" t="s">
        <v>3920</v>
      </c>
      <c r="C2820" s="1">
        <v>44960</v>
      </c>
      <c r="D2820" s="1">
        <v>44994</v>
      </c>
      <c r="E2820" s="1">
        <f t="shared" si="132"/>
        <v>44958</v>
      </c>
      <c r="F2820">
        <f t="shared" si="133"/>
        <v>1</v>
      </c>
      <c r="G2820" t="str">
        <f t="shared" si="134"/>
        <v>Mar-23</v>
      </c>
      <c r="H2820">
        <f>VLOOKUP(B2820,campaign!A:D,4,FALSE)</f>
        <v>10</v>
      </c>
    </row>
    <row r="2821" spans="1:8" x14ac:dyDescent="0.25">
      <c r="A2821" t="s">
        <v>3089</v>
      </c>
      <c r="B2821" t="s">
        <v>3920</v>
      </c>
      <c r="C2821" s="1">
        <v>44960</v>
      </c>
      <c r="D2821" s="1">
        <v>45023</v>
      </c>
      <c r="E2821" s="1">
        <f t="shared" si="132"/>
        <v>44958</v>
      </c>
      <c r="F2821">
        <f t="shared" si="133"/>
        <v>2</v>
      </c>
      <c r="G2821" t="str">
        <f t="shared" si="134"/>
        <v>Apr-23</v>
      </c>
      <c r="H2821">
        <f>VLOOKUP(B2821,campaign!A:D,4,FALSE)</f>
        <v>10</v>
      </c>
    </row>
    <row r="2822" spans="1:8" x14ac:dyDescent="0.25">
      <c r="A2822" t="s">
        <v>3089</v>
      </c>
      <c r="B2822" t="s">
        <v>3920</v>
      </c>
      <c r="C2822" s="1">
        <v>44960</v>
      </c>
      <c r="D2822" s="1">
        <v>45051</v>
      </c>
      <c r="E2822" s="1">
        <f t="shared" si="132"/>
        <v>44958</v>
      </c>
      <c r="F2822">
        <f t="shared" si="133"/>
        <v>3</v>
      </c>
      <c r="G2822" t="str">
        <f t="shared" si="134"/>
        <v>May-23</v>
      </c>
      <c r="H2822">
        <f>VLOOKUP(B2822,campaign!A:D,4,FALSE)</f>
        <v>10</v>
      </c>
    </row>
    <row r="2823" spans="1:8" x14ac:dyDescent="0.25">
      <c r="A2823" t="s">
        <v>3089</v>
      </c>
      <c r="B2823" t="s">
        <v>3929</v>
      </c>
      <c r="C2823" s="1">
        <v>45011</v>
      </c>
      <c r="D2823" s="1">
        <v>45011</v>
      </c>
      <c r="E2823" s="1">
        <f t="shared" si="132"/>
        <v>44986</v>
      </c>
      <c r="F2823">
        <f t="shared" si="133"/>
        <v>0</v>
      </c>
      <c r="G2823" t="str">
        <f t="shared" si="134"/>
        <v>Mar-23</v>
      </c>
      <c r="H2823">
        <f>VLOOKUP(B2823,campaign!A:D,4,FALSE)</f>
        <v>66</v>
      </c>
    </row>
    <row r="2824" spans="1:8" x14ac:dyDescent="0.25">
      <c r="A2824" t="s">
        <v>3089</v>
      </c>
      <c r="B2824" t="s">
        <v>3929</v>
      </c>
      <c r="C2824" s="1">
        <v>45011</v>
      </c>
      <c r="D2824" s="1">
        <v>45042</v>
      </c>
      <c r="E2824" s="1">
        <f t="shared" si="132"/>
        <v>44986</v>
      </c>
      <c r="F2824">
        <f t="shared" si="133"/>
        <v>1</v>
      </c>
      <c r="G2824" t="str">
        <f t="shared" si="134"/>
        <v>Apr-23</v>
      </c>
      <c r="H2824">
        <f>VLOOKUP(B2824,campaign!A:D,4,FALSE)</f>
        <v>66</v>
      </c>
    </row>
    <row r="2825" spans="1:8" x14ac:dyDescent="0.25">
      <c r="A2825" t="s">
        <v>3089</v>
      </c>
      <c r="B2825" t="s">
        <v>3929</v>
      </c>
      <c r="C2825" s="1">
        <v>45011</v>
      </c>
      <c r="D2825" s="1">
        <v>45049</v>
      </c>
      <c r="E2825" s="1">
        <f t="shared" si="132"/>
        <v>44986</v>
      </c>
      <c r="F2825">
        <f t="shared" si="133"/>
        <v>1</v>
      </c>
      <c r="G2825" t="str">
        <f t="shared" si="134"/>
        <v>May-23</v>
      </c>
      <c r="H2825">
        <f>VLOOKUP(B2825,campaign!A:D,4,FALSE)</f>
        <v>66</v>
      </c>
    </row>
    <row r="2826" spans="1:8" x14ac:dyDescent="0.25">
      <c r="A2826" t="s">
        <v>3089</v>
      </c>
      <c r="B2826" t="s">
        <v>3929</v>
      </c>
      <c r="C2826" s="1">
        <v>45011</v>
      </c>
      <c r="D2826" s="1">
        <v>45087</v>
      </c>
      <c r="E2826" s="1">
        <f t="shared" si="132"/>
        <v>44986</v>
      </c>
      <c r="F2826">
        <f t="shared" si="133"/>
        <v>2</v>
      </c>
      <c r="G2826" t="str">
        <f t="shared" si="134"/>
        <v>Jun-23</v>
      </c>
      <c r="H2826">
        <f>VLOOKUP(B2826,campaign!A:D,4,FALSE)</f>
        <v>66</v>
      </c>
    </row>
    <row r="2827" spans="1:8" x14ac:dyDescent="0.25">
      <c r="A2827" t="s">
        <v>3090</v>
      </c>
      <c r="B2827" t="s">
        <v>3929</v>
      </c>
      <c r="C2827" s="1">
        <v>44790</v>
      </c>
      <c r="D2827" s="1">
        <v>44790</v>
      </c>
      <c r="E2827" s="1">
        <f t="shared" si="132"/>
        <v>44774</v>
      </c>
      <c r="F2827">
        <f t="shared" si="133"/>
        <v>0</v>
      </c>
      <c r="G2827" t="str">
        <f t="shared" si="134"/>
        <v>Aug-22</v>
      </c>
      <c r="H2827">
        <f>VLOOKUP(B2827,campaign!A:D,4,FALSE)</f>
        <v>66</v>
      </c>
    </row>
    <row r="2828" spans="1:8" x14ac:dyDescent="0.25">
      <c r="A2828" t="s">
        <v>3090</v>
      </c>
      <c r="B2828" t="s">
        <v>3929</v>
      </c>
      <c r="C2828" s="1">
        <v>44790</v>
      </c>
      <c r="D2828" s="1">
        <v>44827</v>
      </c>
      <c r="E2828" s="1">
        <f t="shared" si="132"/>
        <v>44774</v>
      </c>
      <c r="F2828">
        <f t="shared" si="133"/>
        <v>1</v>
      </c>
      <c r="G2828" t="str">
        <f t="shared" si="134"/>
        <v>Sep-22</v>
      </c>
      <c r="H2828">
        <f>VLOOKUP(B2828,campaign!A:D,4,FALSE)</f>
        <v>66</v>
      </c>
    </row>
    <row r="2829" spans="1:8" x14ac:dyDescent="0.25">
      <c r="A2829" t="s">
        <v>3090</v>
      </c>
      <c r="B2829" t="s">
        <v>3929</v>
      </c>
      <c r="C2829" s="1">
        <v>44790</v>
      </c>
      <c r="D2829" s="1">
        <v>44861</v>
      </c>
      <c r="E2829" s="1">
        <f t="shared" si="132"/>
        <v>44774</v>
      </c>
      <c r="F2829">
        <f t="shared" si="133"/>
        <v>2</v>
      </c>
      <c r="G2829" t="str">
        <f t="shared" si="134"/>
        <v>Oct-22</v>
      </c>
      <c r="H2829">
        <f>VLOOKUP(B2829,campaign!A:D,4,FALSE)</f>
        <v>66</v>
      </c>
    </row>
    <row r="2830" spans="1:8" x14ac:dyDescent="0.25">
      <c r="A2830" t="s">
        <v>3090</v>
      </c>
      <c r="B2830" t="s">
        <v>3929</v>
      </c>
      <c r="C2830" s="1">
        <v>44790</v>
      </c>
      <c r="D2830" s="1">
        <v>44890</v>
      </c>
      <c r="E2830" s="1">
        <f t="shared" si="132"/>
        <v>44774</v>
      </c>
      <c r="F2830">
        <f t="shared" si="133"/>
        <v>3</v>
      </c>
      <c r="G2830" t="str">
        <f t="shared" si="134"/>
        <v>Nov-22</v>
      </c>
      <c r="H2830">
        <f>VLOOKUP(B2830,campaign!A:D,4,FALSE)</f>
        <v>66</v>
      </c>
    </row>
    <row r="2831" spans="1:8" x14ac:dyDescent="0.25">
      <c r="A2831" t="s">
        <v>3090</v>
      </c>
      <c r="B2831" t="s">
        <v>3929</v>
      </c>
      <c r="C2831" s="1">
        <v>44790</v>
      </c>
      <c r="D2831" s="1">
        <v>44918</v>
      </c>
      <c r="E2831" s="1">
        <f t="shared" si="132"/>
        <v>44774</v>
      </c>
      <c r="F2831">
        <f t="shared" si="133"/>
        <v>4</v>
      </c>
      <c r="G2831" t="str">
        <f t="shared" si="134"/>
        <v>Dec-22</v>
      </c>
      <c r="H2831">
        <f>VLOOKUP(B2831,campaign!A:D,4,FALSE)</f>
        <v>66</v>
      </c>
    </row>
    <row r="2832" spans="1:8" x14ac:dyDescent="0.25">
      <c r="A2832" t="s">
        <v>3090</v>
      </c>
      <c r="B2832" t="s">
        <v>3929</v>
      </c>
      <c r="C2832" s="1">
        <v>44790</v>
      </c>
      <c r="D2832" s="1">
        <v>44943</v>
      </c>
      <c r="E2832" s="1">
        <f t="shared" si="132"/>
        <v>44774</v>
      </c>
      <c r="F2832">
        <f t="shared" si="133"/>
        <v>5</v>
      </c>
      <c r="G2832" t="str">
        <f t="shared" si="134"/>
        <v>Jan-23</v>
      </c>
      <c r="H2832">
        <f>VLOOKUP(B2832,campaign!A:D,4,FALSE)</f>
        <v>66</v>
      </c>
    </row>
    <row r="2833" spans="1:8" x14ac:dyDescent="0.25">
      <c r="A2833" t="s">
        <v>3090</v>
      </c>
      <c r="B2833" t="s">
        <v>3929</v>
      </c>
      <c r="C2833" s="1">
        <v>44790</v>
      </c>
      <c r="D2833" s="1">
        <v>44978</v>
      </c>
      <c r="E2833" s="1">
        <f t="shared" si="132"/>
        <v>44774</v>
      </c>
      <c r="F2833">
        <f t="shared" si="133"/>
        <v>6</v>
      </c>
      <c r="G2833" t="str">
        <f t="shared" si="134"/>
        <v>Feb-23</v>
      </c>
      <c r="H2833">
        <f>VLOOKUP(B2833,campaign!A:D,4,FALSE)</f>
        <v>66</v>
      </c>
    </row>
    <row r="2834" spans="1:8" x14ac:dyDescent="0.25">
      <c r="A2834" t="s">
        <v>3090</v>
      </c>
      <c r="B2834" t="s">
        <v>3929</v>
      </c>
      <c r="C2834" s="1">
        <v>44790</v>
      </c>
      <c r="D2834" s="1">
        <v>45012</v>
      </c>
      <c r="E2834" s="1">
        <f t="shared" si="132"/>
        <v>44774</v>
      </c>
      <c r="F2834">
        <f t="shared" si="133"/>
        <v>7</v>
      </c>
      <c r="G2834" t="str">
        <f t="shared" si="134"/>
        <v>Mar-23</v>
      </c>
      <c r="H2834">
        <f>VLOOKUP(B2834,campaign!A:D,4,FALSE)</f>
        <v>66</v>
      </c>
    </row>
    <row r="2835" spans="1:8" x14ac:dyDescent="0.25">
      <c r="A2835" t="s">
        <v>3090</v>
      </c>
      <c r="B2835" t="s">
        <v>3929</v>
      </c>
      <c r="C2835" s="1">
        <v>44790</v>
      </c>
      <c r="D2835" s="1">
        <v>45033</v>
      </c>
      <c r="E2835" s="1">
        <f t="shared" si="132"/>
        <v>44774</v>
      </c>
      <c r="F2835">
        <f t="shared" si="133"/>
        <v>8</v>
      </c>
      <c r="G2835" t="str">
        <f t="shared" si="134"/>
        <v>Apr-23</v>
      </c>
      <c r="H2835">
        <f>VLOOKUP(B2835,campaign!A:D,4,FALSE)</f>
        <v>66</v>
      </c>
    </row>
    <row r="2836" spans="1:8" x14ac:dyDescent="0.25">
      <c r="A2836" t="s">
        <v>3090</v>
      </c>
      <c r="B2836" t="s">
        <v>3929</v>
      </c>
      <c r="C2836" s="1">
        <v>44790</v>
      </c>
      <c r="D2836" s="1">
        <v>45064</v>
      </c>
      <c r="E2836" s="1">
        <f t="shared" si="132"/>
        <v>44774</v>
      </c>
      <c r="F2836">
        <f t="shared" si="133"/>
        <v>9</v>
      </c>
      <c r="G2836" t="str">
        <f t="shared" si="134"/>
        <v>May-23</v>
      </c>
      <c r="H2836">
        <f>VLOOKUP(B2836,campaign!A:D,4,FALSE)</f>
        <v>66</v>
      </c>
    </row>
    <row r="2837" spans="1:8" x14ac:dyDescent="0.25">
      <c r="A2837" t="s">
        <v>3090</v>
      </c>
      <c r="B2837" t="s">
        <v>3927</v>
      </c>
      <c r="C2837" s="1">
        <v>44940</v>
      </c>
      <c r="D2837" s="1">
        <v>44940</v>
      </c>
      <c r="E2837" s="1">
        <f t="shared" si="132"/>
        <v>44927</v>
      </c>
      <c r="F2837">
        <f t="shared" si="133"/>
        <v>0</v>
      </c>
      <c r="G2837" t="str">
        <f t="shared" si="134"/>
        <v>Jan-23</v>
      </c>
      <c r="H2837">
        <f>VLOOKUP(B2837,campaign!A:D,4,FALSE)</f>
        <v>27</v>
      </c>
    </row>
    <row r="2838" spans="1:8" x14ac:dyDescent="0.25">
      <c r="A2838" t="s">
        <v>3090</v>
      </c>
      <c r="B2838" t="s">
        <v>3927</v>
      </c>
      <c r="C2838" s="1">
        <v>44940</v>
      </c>
      <c r="D2838" s="1">
        <v>44975</v>
      </c>
      <c r="E2838" s="1">
        <f t="shared" si="132"/>
        <v>44927</v>
      </c>
      <c r="F2838">
        <f t="shared" si="133"/>
        <v>1</v>
      </c>
      <c r="G2838" t="str">
        <f t="shared" si="134"/>
        <v>Feb-23</v>
      </c>
      <c r="H2838">
        <f>VLOOKUP(B2838,campaign!A:D,4,FALSE)</f>
        <v>27</v>
      </c>
    </row>
    <row r="2839" spans="1:8" x14ac:dyDescent="0.25">
      <c r="A2839" t="s">
        <v>3090</v>
      </c>
      <c r="B2839" t="s">
        <v>3927</v>
      </c>
      <c r="C2839" s="1">
        <v>44940</v>
      </c>
      <c r="D2839" s="1">
        <v>45011</v>
      </c>
      <c r="E2839" s="1">
        <f t="shared" si="132"/>
        <v>44927</v>
      </c>
      <c r="F2839">
        <f t="shared" si="133"/>
        <v>2</v>
      </c>
      <c r="G2839" t="str">
        <f t="shared" si="134"/>
        <v>Mar-23</v>
      </c>
      <c r="H2839">
        <f>VLOOKUP(B2839,campaign!A:D,4,FALSE)</f>
        <v>27</v>
      </c>
    </row>
    <row r="2840" spans="1:8" x14ac:dyDescent="0.25">
      <c r="A2840" t="s">
        <v>3090</v>
      </c>
      <c r="B2840" t="s">
        <v>3927</v>
      </c>
      <c r="C2840" s="1">
        <v>44940</v>
      </c>
      <c r="D2840" s="1">
        <v>45043</v>
      </c>
      <c r="E2840" s="1">
        <f t="shared" si="132"/>
        <v>44927</v>
      </c>
      <c r="F2840">
        <f t="shared" si="133"/>
        <v>3</v>
      </c>
      <c r="G2840" t="str">
        <f t="shared" si="134"/>
        <v>Apr-23</v>
      </c>
      <c r="H2840">
        <f>VLOOKUP(B2840,campaign!A:D,4,FALSE)</f>
        <v>27</v>
      </c>
    </row>
    <row r="2841" spans="1:8" x14ac:dyDescent="0.25">
      <c r="A2841" t="s">
        <v>3090</v>
      </c>
      <c r="B2841" t="s">
        <v>3927</v>
      </c>
      <c r="C2841" s="1">
        <v>44940</v>
      </c>
      <c r="D2841" s="1">
        <v>45073</v>
      </c>
      <c r="E2841" s="1">
        <f t="shared" si="132"/>
        <v>44927</v>
      </c>
      <c r="F2841">
        <f t="shared" si="133"/>
        <v>4</v>
      </c>
      <c r="G2841" t="str">
        <f t="shared" si="134"/>
        <v>May-23</v>
      </c>
      <c r="H2841">
        <f>VLOOKUP(B2841,campaign!A:D,4,FALSE)</f>
        <v>27</v>
      </c>
    </row>
    <row r="2842" spans="1:8" x14ac:dyDescent="0.25">
      <c r="A2842" t="s">
        <v>3090</v>
      </c>
      <c r="B2842" t="s">
        <v>3949</v>
      </c>
      <c r="C2842" s="1">
        <v>44970</v>
      </c>
      <c r="D2842" s="1">
        <v>44970</v>
      </c>
      <c r="E2842" s="1">
        <f t="shared" si="132"/>
        <v>44958</v>
      </c>
      <c r="F2842">
        <f t="shared" si="133"/>
        <v>0</v>
      </c>
      <c r="G2842" t="str">
        <f t="shared" si="134"/>
        <v>Feb-23</v>
      </c>
      <c r="H2842">
        <f>VLOOKUP(B2842,campaign!A:D,4,FALSE)</f>
        <v>25</v>
      </c>
    </row>
    <row r="2843" spans="1:8" x14ac:dyDescent="0.25">
      <c r="A2843" t="s">
        <v>3090</v>
      </c>
      <c r="B2843" t="s">
        <v>3949</v>
      </c>
      <c r="C2843" s="1">
        <v>44970</v>
      </c>
      <c r="D2843" s="1">
        <v>45007</v>
      </c>
      <c r="E2843" s="1">
        <f t="shared" si="132"/>
        <v>44958</v>
      </c>
      <c r="F2843">
        <f t="shared" si="133"/>
        <v>1</v>
      </c>
      <c r="G2843" t="str">
        <f t="shared" si="134"/>
        <v>Mar-23</v>
      </c>
      <c r="H2843">
        <f>VLOOKUP(B2843,campaign!A:D,4,FALSE)</f>
        <v>25</v>
      </c>
    </row>
    <row r="2844" spans="1:8" x14ac:dyDescent="0.25">
      <c r="A2844" t="s">
        <v>3090</v>
      </c>
      <c r="B2844" t="s">
        <v>3949</v>
      </c>
      <c r="C2844" s="1">
        <v>44970</v>
      </c>
      <c r="D2844" s="1">
        <v>45038</v>
      </c>
      <c r="E2844" s="1">
        <f t="shared" si="132"/>
        <v>44958</v>
      </c>
      <c r="F2844">
        <f t="shared" si="133"/>
        <v>2</v>
      </c>
      <c r="G2844" t="str">
        <f t="shared" si="134"/>
        <v>Apr-23</v>
      </c>
      <c r="H2844">
        <f>VLOOKUP(B2844,campaign!A:D,4,FALSE)</f>
        <v>25</v>
      </c>
    </row>
    <row r="2845" spans="1:8" x14ac:dyDescent="0.25">
      <c r="A2845" t="s">
        <v>3090</v>
      </c>
      <c r="B2845" t="s">
        <v>3949</v>
      </c>
      <c r="C2845" s="1">
        <v>44970</v>
      </c>
      <c r="D2845" s="1">
        <v>45068</v>
      </c>
      <c r="E2845" s="1">
        <f t="shared" si="132"/>
        <v>44958</v>
      </c>
      <c r="F2845">
        <f t="shared" si="133"/>
        <v>3</v>
      </c>
      <c r="G2845" t="str">
        <f t="shared" si="134"/>
        <v>May-23</v>
      </c>
      <c r="H2845">
        <f>VLOOKUP(B2845,campaign!A:D,4,FALSE)</f>
        <v>25</v>
      </c>
    </row>
    <row r="2846" spans="1:8" x14ac:dyDescent="0.25">
      <c r="A2846" t="s">
        <v>3091</v>
      </c>
      <c r="B2846" t="s">
        <v>3922</v>
      </c>
      <c r="C2846" s="1">
        <v>44746</v>
      </c>
      <c r="D2846" s="1">
        <v>44746</v>
      </c>
      <c r="E2846" s="1">
        <f t="shared" si="132"/>
        <v>44743</v>
      </c>
      <c r="F2846">
        <f t="shared" si="133"/>
        <v>0</v>
      </c>
      <c r="G2846" t="str">
        <f t="shared" si="134"/>
        <v>Jul-22</v>
      </c>
      <c r="H2846">
        <f>VLOOKUP(B2846,campaign!A:D,4,FALSE)</f>
        <v>62</v>
      </c>
    </row>
    <row r="2847" spans="1:8" x14ac:dyDescent="0.25">
      <c r="A2847" t="s">
        <v>3091</v>
      </c>
      <c r="B2847" t="s">
        <v>3922</v>
      </c>
      <c r="C2847" s="1">
        <v>44746</v>
      </c>
      <c r="D2847" s="1">
        <v>44779</v>
      </c>
      <c r="E2847" s="1">
        <f t="shared" si="132"/>
        <v>44743</v>
      </c>
      <c r="F2847">
        <f t="shared" si="133"/>
        <v>1</v>
      </c>
      <c r="G2847" t="str">
        <f t="shared" si="134"/>
        <v>Aug-22</v>
      </c>
      <c r="H2847">
        <f>VLOOKUP(B2847,campaign!A:D,4,FALSE)</f>
        <v>62</v>
      </c>
    </row>
    <row r="2848" spans="1:8" x14ac:dyDescent="0.25">
      <c r="A2848" t="s">
        <v>3091</v>
      </c>
      <c r="B2848" t="s">
        <v>3922</v>
      </c>
      <c r="C2848" s="1">
        <v>44746</v>
      </c>
      <c r="D2848" s="1">
        <v>44817</v>
      </c>
      <c r="E2848" s="1">
        <f t="shared" si="132"/>
        <v>44743</v>
      </c>
      <c r="F2848">
        <f t="shared" si="133"/>
        <v>2</v>
      </c>
      <c r="G2848" t="str">
        <f t="shared" si="134"/>
        <v>Sep-22</v>
      </c>
      <c r="H2848">
        <f>VLOOKUP(B2848,campaign!A:D,4,FALSE)</f>
        <v>62</v>
      </c>
    </row>
    <row r="2849" spans="1:8" x14ac:dyDescent="0.25">
      <c r="A2849" t="s">
        <v>3091</v>
      </c>
      <c r="B2849" t="s">
        <v>3922</v>
      </c>
      <c r="C2849" s="1">
        <v>44746</v>
      </c>
      <c r="D2849" s="1">
        <v>44845</v>
      </c>
      <c r="E2849" s="1">
        <f t="shared" si="132"/>
        <v>44743</v>
      </c>
      <c r="F2849">
        <f t="shared" si="133"/>
        <v>3</v>
      </c>
      <c r="G2849" t="str">
        <f t="shared" si="134"/>
        <v>Oct-22</v>
      </c>
      <c r="H2849">
        <f>VLOOKUP(B2849,campaign!A:D,4,FALSE)</f>
        <v>62</v>
      </c>
    </row>
    <row r="2850" spans="1:8" x14ac:dyDescent="0.25">
      <c r="A2850" t="s">
        <v>3091</v>
      </c>
      <c r="B2850" t="s">
        <v>3922</v>
      </c>
      <c r="C2850" s="1">
        <v>44746</v>
      </c>
      <c r="D2850" s="1">
        <v>44972</v>
      </c>
      <c r="E2850" s="1">
        <f t="shared" si="132"/>
        <v>44743</v>
      </c>
      <c r="F2850">
        <f t="shared" si="133"/>
        <v>7</v>
      </c>
      <c r="G2850" t="str">
        <f t="shared" si="134"/>
        <v>Feb-23</v>
      </c>
      <c r="H2850">
        <f>VLOOKUP(B2850,campaign!A:D,4,FALSE)</f>
        <v>62</v>
      </c>
    </row>
    <row r="2851" spans="1:8" x14ac:dyDescent="0.25">
      <c r="A2851" t="s">
        <v>3091</v>
      </c>
      <c r="B2851" t="s">
        <v>3922</v>
      </c>
      <c r="C2851" s="1">
        <v>44746</v>
      </c>
      <c r="D2851" s="1">
        <v>45001</v>
      </c>
      <c r="E2851" s="1">
        <f t="shared" si="132"/>
        <v>44743</v>
      </c>
      <c r="F2851">
        <f t="shared" si="133"/>
        <v>8</v>
      </c>
      <c r="G2851" t="str">
        <f t="shared" si="134"/>
        <v>Mar-23</v>
      </c>
      <c r="H2851">
        <f>VLOOKUP(B2851,campaign!A:D,4,FALSE)</f>
        <v>62</v>
      </c>
    </row>
    <row r="2852" spans="1:8" x14ac:dyDescent="0.25">
      <c r="A2852" t="s">
        <v>3091</v>
      </c>
      <c r="B2852" t="s">
        <v>3922</v>
      </c>
      <c r="C2852" s="1">
        <v>44746</v>
      </c>
      <c r="D2852" s="1">
        <v>45030</v>
      </c>
      <c r="E2852" s="1">
        <f t="shared" si="132"/>
        <v>44743</v>
      </c>
      <c r="F2852">
        <f t="shared" si="133"/>
        <v>9</v>
      </c>
      <c r="G2852" t="str">
        <f t="shared" si="134"/>
        <v>Apr-23</v>
      </c>
      <c r="H2852">
        <f>VLOOKUP(B2852,campaign!A:D,4,FALSE)</f>
        <v>62</v>
      </c>
    </row>
    <row r="2853" spans="1:8" x14ac:dyDescent="0.25">
      <c r="A2853" t="s">
        <v>3091</v>
      </c>
      <c r="B2853" t="s">
        <v>3922</v>
      </c>
      <c r="C2853" s="1">
        <v>44746</v>
      </c>
      <c r="D2853" s="1">
        <v>45062</v>
      </c>
      <c r="E2853" s="1">
        <f t="shared" si="132"/>
        <v>44743</v>
      </c>
      <c r="F2853">
        <f t="shared" si="133"/>
        <v>10</v>
      </c>
      <c r="G2853" t="str">
        <f t="shared" si="134"/>
        <v>May-23</v>
      </c>
      <c r="H2853">
        <f>VLOOKUP(B2853,campaign!A:D,4,FALSE)</f>
        <v>62</v>
      </c>
    </row>
    <row r="2854" spans="1:8" x14ac:dyDescent="0.25">
      <c r="A2854" t="s">
        <v>3091</v>
      </c>
      <c r="B2854" t="s">
        <v>3949</v>
      </c>
      <c r="C2854" s="1">
        <v>44943</v>
      </c>
      <c r="D2854" s="1">
        <v>44943</v>
      </c>
      <c r="E2854" s="1">
        <f t="shared" si="132"/>
        <v>44927</v>
      </c>
      <c r="F2854">
        <f t="shared" si="133"/>
        <v>0</v>
      </c>
      <c r="G2854" t="str">
        <f t="shared" si="134"/>
        <v>Jan-23</v>
      </c>
      <c r="H2854">
        <f>VLOOKUP(B2854,campaign!A:D,4,FALSE)</f>
        <v>25</v>
      </c>
    </row>
    <row r="2855" spans="1:8" x14ac:dyDescent="0.25">
      <c r="A2855" t="s">
        <v>3091</v>
      </c>
      <c r="B2855" t="s">
        <v>3949</v>
      </c>
      <c r="C2855" s="1">
        <v>44943</v>
      </c>
      <c r="D2855" s="1">
        <v>44988</v>
      </c>
      <c r="E2855" s="1">
        <f t="shared" si="132"/>
        <v>44927</v>
      </c>
      <c r="F2855">
        <f t="shared" si="133"/>
        <v>1</v>
      </c>
      <c r="G2855" t="str">
        <f t="shared" si="134"/>
        <v>Mar-23</v>
      </c>
      <c r="H2855">
        <f>VLOOKUP(B2855,campaign!A:D,4,FALSE)</f>
        <v>25</v>
      </c>
    </row>
    <row r="2856" spans="1:8" x14ac:dyDescent="0.25">
      <c r="A2856" t="s">
        <v>3091</v>
      </c>
      <c r="B2856" t="s">
        <v>3949</v>
      </c>
      <c r="C2856" s="1">
        <v>44943</v>
      </c>
      <c r="D2856" s="1">
        <v>45045</v>
      </c>
      <c r="E2856" s="1">
        <f t="shared" si="132"/>
        <v>44927</v>
      </c>
      <c r="F2856">
        <f t="shared" si="133"/>
        <v>3</v>
      </c>
      <c r="G2856" t="str">
        <f t="shared" si="134"/>
        <v>Apr-23</v>
      </c>
      <c r="H2856">
        <f>VLOOKUP(B2856,campaign!A:D,4,FALSE)</f>
        <v>25</v>
      </c>
    </row>
    <row r="2857" spans="1:8" x14ac:dyDescent="0.25">
      <c r="A2857" t="s">
        <v>3091</v>
      </c>
      <c r="B2857" t="s">
        <v>3949</v>
      </c>
      <c r="C2857" s="1">
        <v>44943</v>
      </c>
      <c r="D2857" s="1">
        <v>45048</v>
      </c>
      <c r="E2857" s="1">
        <f t="shared" si="132"/>
        <v>44927</v>
      </c>
      <c r="F2857">
        <f t="shared" si="133"/>
        <v>3</v>
      </c>
      <c r="G2857" t="str">
        <f t="shared" si="134"/>
        <v>May-23</v>
      </c>
      <c r="H2857">
        <f>VLOOKUP(B2857,campaign!A:D,4,FALSE)</f>
        <v>25</v>
      </c>
    </row>
    <row r="2858" spans="1:8" x14ac:dyDescent="0.25">
      <c r="A2858" t="s">
        <v>3091</v>
      </c>
      <c r="B2858" t="s">
        <v>3948</v>
      </c>
      <c r="C2858" s="1">
        <v>44986</v>
      </c>
      <c r="D2858" s="1">
        <v>44986</v>
      </c>
      <c r="E2858" s="1">
        <f t="shared" si="132"/>
        <v>44986</v>
      </c>
      <c r="F2858">
        <f t="shared" si="133"/>
        <v>0</v>
      </c>
      <c r="G2858" t="str">
        <f t="shared" si="134"/>
        <v>Mar-23</v>
      </c>
      <c r="H2858">
        <f>VLOOKUP(B2858,campaign!A:D,4,FALSE)</f>
        <v>65</v>
      </c>
    </row>
    <row r="2859" spans="1:8" x14ac:dyDescent="0.25">
      <c r="A2859" t="s">
        <v>3091</v>
      </c>
      <c r="B2859" t="s">
        <v>3948</v>
      </c>
      <c r="C2859" s="1">
        <v>44986</v>
      </c>
      <c r="D2859" s="1">
        <v>45018</v>
      </c>
      <c r="E2859" s="1">
        <f t="shared" si="132"/>
        <v>44986</v>
      </c>
      <c r="F2859">
        <f t="shared" si="133"/>
        <v>1</v>
      </c>
      <c r="G2859" t="str">
        <f t="shared" si="134"/>
        <v>Apr-23</v>
      </c>
      <c r="H2859">
        <f>VLOOKUP(B2859,campaign!A:D,4,FALSE)</f>
        <v>65</v>
      </c>
    </row>
    <row r="2860" spans="1:8" x14ac:dyDescent="0.25">
      <c r="A2860" t="s">
        <v>3091</v>
      </c>
      <c r="B2860" t="s">
        <v>3948</v>
      </c>
      <c r="C2860" s="1">
        <v>44986</v>
      </c>
      <c r="D2860" s="1">
        <v>45053</v>
      </c>
      <c r="E2860" s="1">
        <f t="shared" si="132"/>
        <v>44986</v>
      </c>
      <c r="F2860">
        <f t="shared" si="133"/>
        <v>2</v>
      </c>
      <c r="G2860" t="str">
        <f t="shared" si="134"/>
        <v>May-23</v>
      </c>
      <c r="H2860">
        <f>VLOOKUP(B2860,campaign!A:D,4,FALSE)</f>
        <v>65</v>
      </c>
    </row>
    <row r="2861" spans="1:8" x14ac:dyDescent="0.25">
      <c r="A2861" t="s">
        <v>3092</v>
      </c>
      <c r="B2861" t="s">
        <v>3921</v>
      </c>
      <c r="C2861" s="1">
        <v>44693</v>
      </c>
      <c r="D2861" s="1">
        <v>44693</v>
      </c>
      <c r="E2861" s="1">
        <f t="shared" si="132"/>
        <v>44682</v>
      </c>
      <c r="F2861">
        <f t="shared" si="133"/>
        <v>0</v>
      </c>
      <c r="G2861" t="str">
        <f t="shared" si="134"/>
        <v>May-22</v>
      </c>
      <c r="H2861">
        <f>VLOOKUP(B2861,campaign!A:D,4,FALSE)</f>
        <v>26</v>
      </c>
    </row>
    <row r="2862" spans="1:8" x14ac:dyDescent="0.25">
      <c r="A2862" t="s">
        <v>3092</v>
      </c>
      <c r="B2862" t="s">
        <v>3921</v>
      </c>
      <c r="C2862" s="1">
        <v>44693</v>
      </c>
      <c r="D2862" s="1">
        <v>44789</v>
      </c>
      <c r="E2862" s="1">
        <f t="shared" si="132"/>
        <v>44682</v>
      </c>
      <c r="F2862">
        <f t="shared" si="133"/>
        <v>3</v>
      </c>
      <c r="G2862" t="str">
        <f t="shared" si="134"/>
        <v>Aug-22</v>
      </c>
      <c r="H2862">
        <f>VLOOKUP(B2862,campaign!A:D,4,FALSE)</f>
        <v>26</v>
      </c>
    </row>
    <row r="2863" spans="1:8" x14ac:dyDescent="0.25">
      <c r="A2863" t="s">
        <v>3092</v>
      </c>
      <c r="B2863" t="s">
        <v>3921</v>
      </c>
      <c r="C2863" s="1">
        <v>44693</v>
      </c>
      <c r="D2863" s="1">
        <v>44819</v>
      </c>
      <c r="E2863" s="1">
        <f t="shared" si="132"/>
        <v>44682</v>
      </c>
      <c r="F2863">
        <f t="shared" si="133"/>
        <v>4</v>
      </c>
      <c r="G2863" t="str">
        <f t="shared" si="134"/>
        <v>Sep-22</v>
      </c>
      <c r="H2863">
        <f>VLOOKUP(B2863,campaign!A:D,4,FALSE)</f>
        <v>26</v>
      </c>
    </row>
    <row r="2864" spans="1:8" x14ac:dyDescent="0.25">
      <c r="A2864" t="s">
        <v>3092</v>
      </c>
      <c r="B2864" t="s">
        <v>3921</v>
      </c>
      <c r="C2864" s="1">
        <v>44693</v>
      </c>
      <c r="D2864" s="1">
        <v>44860</v>
      </c>
      <c r="E2864" s="1">
        <f t="shared" si="132"/>
        <v>44682</v>
      </c>
      <c r="F2864">
        <f t="shared" si="133"/>
        <v>5</v>
      </c>
      <c r="G2864" t="str">
        <f t="shared" si="134"/>
        <v>Oct-22</v>
      </c>
      <c r="H2864">
        <f>VLOOKUP(B2864,campaign!A:D,4,FALSE)</f>
        <v>26</v>
      </c>
    </row>
    <row r="2865" spans="1:8" x14ac:dyDescent="0.25">
      <c r="A2865" t="s">
        <v>3092</v>
      </c>
      <c r="B2865" t="s">
        <v>3921</v>
      </c>
      <c r="C2865" s="1">
        <v>44693</v>
      </c>
      <c r="D2865" s="1">
        <v>44882</v>
      </c>
      <c r="E2865" s="1">
        <f t="shared" si="132"/>
        <v>44682</v>
      </c>
      <c r="F2865">
        <f t="shared" si="133"/>
        <v>6</v>
      </c>
      <c r="G2865" t="str">
        <f t="shared" si="134"/>
        <v>Nov-22</v>
      </c>
      <c r="H2865">
        <f>VLOOKUP(B2865,campaign!A:D,4,FALSE)</f>
        <v>26</v>
      </c>
    </row>
    <row r="2866" spans="1:8" x14ac:dyDescent="0.25">
      <c r="A2866" t="s">
        <v>3092</v>
      </c>
      <c r="B2866" t="s">
        <v>3921</v>
      </c>
      <c r="C2866" s="1">
        <v>44693</v>
      </c>
      <c r="D2866" s="1">
        <v>44914</v>
      </c>
      <c r="E2866" s="1">
        <f t="shared" si="132"/>
        <v>44682</v>
      </c>
      <c r="F2866">
        <f t="shared" si="133"/>
        <v>7</v>
      </c>
      <c r="G2866" t="str">
        <f t="shared" si="134"/>
        <v>Dec-22</v>
      </c>
      <c r="H2866">
        <f>VLOOKUP(B2866,campaign!A:D,4,FALSE)</f>
        <v>26</v>
      </c>
    </row>
    <row r="2867" spans="1:8" x14ac:dyDescent="0.25">
      <c r="A2867" t="s">
        <v>3092</v>
      </c>
      <c r="B2867" t="s">
        <v>3921</v>
      </c>
      <c r="C2867" s="1">
        <v>44693</v>
      </c>
      <c r="D2867" s="1">
        <v>44941</v>
      </c>
      <c r="E2867" s="1">
        <f t="shared" si="132"/>
        <v>44682</v>
      </c>
      <c r="F2867">
        <f t="shared" si="133"/>
        <v>8</v>
      </c>
      <c r="G2867" t="str">
        <f t="shared" si="134"/>
        <v>Jan-23</v>
      </c>
      <c r="H2867">
        <f>VLOOKUP(B2867,campaign!A:D,4,FALSE)</f>
        <v>26</v>
      </c>
    </row>
    <row r="2868" spans="1:8" x14ac:dyDescent="0.25">
      <c r="A2868" t="s">
        <v>3092</v>
      </c>
      <c r="B2868" t="s">
        <v>3921</v>
      </c>
      <c r="C2868" s="1">
        <v>44693</v>
      </c>
      <c r="D2868" s="1">
        <v>44974</v>
      </c>
      <c r="E2868" s="1">
        <f t="shared" si="132"/>
        <v>44682</v>
      </c>
      <c r="F2868">
        <f t="shared" si="133"/>
        <v>9</v>
      </c>
      <c r="G2868" t="str">
        <f t="shared" si="134"/>
        <v>Feb-23</v>
      </c>
      <c r="H2868">
        <f>VLOOKUP(B2868,campaign!A:D,4,FALSE)</f>
        <v>26</v>
      </c>
    </row>
    <row r="2869" spans="1:8" x14ac:dyDescent="0.25">
      <c r="A2869" t="s">
        <v>3092</v>
      </c>
      <c r="B2869" t="s">
        <v>3921</v>
      </c>
      <c r="C2869" s="1">
        <v>44693</v>
      </c>
      <c r="D2869" s="1">
        <v>45004</v>
      </c>
      <c r="E2869" s="1">
        <f t="shared" si="132"/>
        <v>44682</v>
      </c>
      <c r="F2869">
        <f t="shared" si="133"/>
        <v>10</v>
      </c>
      <c r="G2869" t="str">
        <f t="shared" si="134"/>
        <v>Mar-23</v>
      </c>
      <c r="H2869">
        <f>VLOOKUP(B2869,campaign!A:D,4,FALSE)</f>
        <v>26</v>
      </c>
    </row>
    <row r="2870" spans="1:8" x14ac:dyDescent="0.25">
      <c r="A2870" t="s">
        <v>3092</v>
      </c>
      <c r="B2870" t="s">
        <v>3921</v>
      </c>
      <c r="C2870" s="1">
        <v>44693</v>
      </c>
      <c r="D2870" s="1">
        <v>45031</v>
      </c>
      <c r="E2870" s="1">
        <f t="shared" si="132"/>
        <v>44682</v>
      </c>
      <c r="F2870">
        <f t="shared" si="133"/>
        <v>11</v>
      </c>
      <c r="G2870" t="str">
        <f t="shared" si="134"/>
        <v>Apr-23</v>
      </c>
      <c r="H2870">
        <f>VLOOKUP(B2870,campaign!A:D,4,FALSE)</f>
        <v>26</v>
      </c>
    </row>
    <row r="2871" spans="1:8" x14ac:dyDescent="0.25">
      <c r="A2871" t="s">
        <v>3092</v>
      </c>
      <c r="B2871" t="s">
        <v>3950</v>
      </c>
      <c r="C2871" s="1">
        <v>44755</v>
      </c>
      <c r="D2871" s="1">
        <v>44755</v>
      </c>
      <c r="E2871" s="1">
        <f t="shared" si="132"/>
        <v>44743</v>
      </c>
      <c r="F2871">
        <f t="shared" si="133"/>
        <v>0</v>
      </c>
      <c r="G2871" t="str">
        <f t="shared" si="134"/>
        <v>Jul-22</v>
      </c>
      <c r="H2871">
        <f>VLOOKUP(B2871,campaign!A:D,4,FALSE)</f>
        <v>28</v>
      </c>
    </row>
    <row r="2872" spans="1:8" x14ac:dyDescent="0.25">
      <c r="A2872" t="s">
        <v>3092</v>
      </c>
      <c r="B2872" t="s">
        <v>3950</v>
      </c>
      <c r="C2872" s="1">
        <v>44755</v>
      </c>
      <c r="D2872" s="1">
        <v>44818</v>
      </c>
      <c r="E2872" s="1">
        <f t="shared" si="132"/>
        <v>44743</v>
      </c>
      <c r="F2872">
        <f t="shared" si="133"/>
        <v>2</v>
      </c>
      <c r="G2872" t="str">
        <f t="shared" si="134"/>
        <v>Sep-22</v>
      </c>
      <c r="H2872">
        <f>VLOOKUP(B2872,campaign!A:D,4,FALSE)</f>
        <v>28</v>
      </c>
    </row>
    <row r="2873" spans="1:8" x14ac:dyDescent="0.25">
      <c r="A2873" t="s">
        <v>3092</v>
      </c>
      <c r="B2873" t="s">
        <v>3950</v>
      </c>
      <c r="C2873" s="1">
        <v>44755</v>
      </c>
      <c r="D2873" s="1">
        <v>44850</v>
      </c>
      <c r="E2873" s="1">
        <f t="shared" si="132"/>
        <v>44743</v>
      </c>
      <c r="F2873">
        <f t="shared" si="133"/>
        <v>3</v>
      </c>
      <c r="G2873" t="str">
        <f t="shared" si="134"/>
        <v>Oct-22</v>
      </c>
      <c r="H2873">
        <f>VLOOKUP(B2873,campaign!A:D,4,FALSE)</f>
        <v>28</v>
      </c>
    </row>
    <row r="2874" spans="1:8" x14ac:dyDescent="0.25">
      <c r="A2874" t="s">
        <v>3092</v>
      </c>
      <c r="B2874" t="s">
        <v>3950</v>
      </c>
      <c r="C2874" s="1">
        <v>44755</v>
      </c>
      <c r="D2874" s="1">
        <v>44918</v>
      </c>
      <c r="E2874" s="1">
        <f t="shared" si="132"/>
        <v>44743</v>
      </c>
      <c r="F2874">
        <f t="shared" si="133"/>
        <v>5</v>
      </c>
      <c r="G2874" t="str">
        <f t="shared" si="134"/>
        <v>Dec-22</v>
      </c>
      <c r="H2874">
        <f>VLOOKUP(B2874,campaign!A:D,4,FALSE)</f>
        <v>28</v>
      </c>
    </row>
    <row r="2875" spans="1:8" x14ac:dyDescent="0.25">
      <c r="A2875" t="s">
        <v>3092</v>
      </c>
      <c r="B2875" t="s">
        <v>3950</v>
      </c>
      <c r="C2875" s="1">
        <v>44755</v>
      </c>
      <c r="D2875" s="1">
        <v>44951</v>
      </c>
      <c r="E2875" s="1">
        <f t="shared" si="132"/>
        <v>44743</v>
      </c>
      <c r="F2875">
        <f t="shared" si="133"/>
        <v>6</v>
      </c>
      <c r="G2875" t="str">
        <f t="shared" si="134"/>
        <v>Jan-23</v>
      </c>
      <c r="H2875">
        <f>VLOOKUP(B2875,campaign!A:D,4,FALSE)</f>
        <v>28</v>
      </c>
    </row>
    <row r="2876" spans="1:8" x14ac:dyDescent="0.25">
      <c r="A2876" t="s">
        <v>3092</v>
      </c>
      <c r="B2876" t="s">
        <v>3950</v>
      </c>
      <c r="C2876" s="1">
        <v>44755</v>
      </c>
      <c r="D2876" s="1">
        <v>44973</v>
      </c>
      <c r="E2876" s="1">
        <f t="shared" si="132"/>
        <v>44743</v>
      </c>
      <c r="F2876">
        <f t="shared" si="133"/>
        <v>7</v>
      </c>
      <c r="G2876" t="str">
        <f t="shared" si="134"/>
        <v>Feb-23</v>
      </c>
      <c r="H2876">
        <f>VLOOKUP(B2876,campaign!A:D,4,FALSE)</f>
        <v>28</v>
      </c>
    </row>
    <row r="2877" spans="1:8" x14ac:dyDescent="0.25">
      <c r="A2877" t="s">
        <v>3092</v>
      </c>
      <c r="B2877" t="s">
        <v>3950</v>
      </c>
      <c r="C2877" s="1">
        <v>44755</v>
      </c>
      <c r="D2877" s="1">
        <v>45044</v>
      </c>
      <c r="E2877" s="1">
        <f t="shared" si="132"/>
        <v>44743</v>
      </c>
      <c r="F2877">
        <f t="shared" si="133"/>
        <v>9</v>
      </c>
      <c r="G2877" t="str">
        <f t="shared" si="134"/>
        <v>Apr-23</v>
      </c>
      <c r="H2877">
        <f>VLOOKUP(B2877,campaign!A:D,4,FALSE)</f>
        <v>28</v>
      </c>
    </row>
    <row r="2878" spans="1:8" x14ac:dyDescent="0.25">
      <c r="A2878" t="s">
        <v>3092</v>
      </c>
      <c r="B2878" t="s">
        <v>3928</v>
      </c>
      <c r="C2878" s="1">
        <v>45035</v>
      </c>
      <c r="D2878" s="1">
        <v>45035</v>
      </c>
      <c r="E2878" s="1">
        <f t="shared" si="132"/>
        <v>45017</v>
      </c>
      <c r="F2878">
        <f t="shared" si="133"/>
        <v>0</v>
      </c>
      <c r="G2878" t="str">
        <f t="shared" si="134"/>
        <v>Apr-23</v>
      </c>
      <c r="H2878">
        <f>VLOOKUP(B2878,campaign!A:D,4,FALSE)</f>
        <v>75</v>
      </c>
    </row>
    <row r="2879" spans="1:8" x14ac:dyDescent="0.25">
      <c r="A2879" t="s">
        <v>3092</v>
      </c>
      <c r="B2879" t="s">
        <v>3928</v>
      </c>
      <c r="C2879" s="1">
        <v>45035</v>
      </c>
      <c r="D2879" s="1">
        <v>45076</v>
      </c>
      <c r="E2879" s="1">
        <f t="shared" si="132"/>
        <v>45017</v>
      </c>
      <c r="F2879">
        <f t="shared" si="133"/>
        <v>1</v>
      </c>
      <c r="G2879" t="str">
        <f t="shared" si="134"/>
        <v>May-23</v>
      </c>
      <c r="H2879">
        <f>VLOOKUP(B2879,campaign!A:D,4,FALSE)</f>
        <v>75</v>
      </c>
    </row>
    <row r="2880" spans="1:8" x14ac:dyDescent="0.25">
      <c r="A2880" t="s">
        <v>3092</v>
      </c>
      <c r="B2880" t="s">
        <v>3928</v>
      </c>
      <c r="C2880" s="1">
        <v>45035</v>
      </c>
      <c r="D2880" s="1">
        <v>45079</v>
      </c>
      <c r="E2880" s="1">
        <f t="shared" si="132"/>
        <v>45017</v>
      </c>
      <c r="F2880">
        <f t="shared" si="133"/>
        <v>1</v>
      </c>
      <c r="G2880" t="str">
        <f t="shared" si="134"/>
        <v>Jun-23</v>
      </c>
      <c r="H2880">
        <f>VLOOKUP(B2880,campaign!A:D,4,FALSE)</f>
        <v>75</v>
      </c>
    </row>
    <row r="2881" spans="1:8" x14ac:dyDescent="0.25">
      <c r="A2881" t="s">
        <v>3093</v>
      </c>
      <c r="B2881" t="s">
        <v>3924</v>
      </c>
      <c r="C2881" s="1">
        <v>44745</v>
      </c>
      <c r="D2881" s="1">
        <v>44745</v>
      </c>
      <c r="E2881" s="1">
        <f t="shared" si="132"/>
        <v>44743</v>
      </c>
      <c r="F2881">
        <f t="shared" si="133"/>
        <v>0</v>
      </c>
      <c r="G2881" t="str">
        <f t="shared" si="134"/>
        <v>Jul-22</v>
      </c>
      <c r="H2881">
        <f>VLOOKUP(B2881,campaign!A:D,4,FALSE)</f>
        <v>22</v>
      </c>
    </row>
    <row r="2882" spans="1:8" x14ac:dyDescent="0.25">
      <c r="A2882" t="s">
        <v>3093</v>
      </c>
      <c r="B2882" t="s">
        <v>3924</v>
      </c>
      <c r="C2882" s="1">
        <v>44745</v>
      </c>
      <c r="D2882" s="1">
        <v>44779</v>
      </c>
      <c r="E2882" s="1">
        <f t="shared" si="132"/>
        <v>44743</v>
      </c>
      <c r="F2882">
        <f t="shared" si="133"/>
        <v>1</v>
      </c>
      <c r="G2882" t="str">
        <f t="shared" si="134"/>
        <v>Aug-22</v>
      </c>
      <c r="H2882">
        <f>VLOOKUP(B2882,campaign!A:D,4,FALSE)</f>
        <v>22</v>
      </c>
    </row>
    <row r="2883" spans="1:8" x14ac:dyDescent="0.25">
      <c r="A2883" t="s">
        <v>3093</v>
      </c>
      <c r="B2883" t="s">
        <v>3924</v>
      </c>
      <c r="C2883" s="1">
        <v>44745</v>
      </c>
      <c r="D2883" s="1">
        <v>44822</v>
      </c>
      <c r="E2883" s="1">
        <f t="shared" ref="E2883:E2946" si="135">DATE(YEAR(C2883),MONTH(C2883),1)</f>
        <v>44743</v>
      </c>
      <c r="F2883">
        <f t="shared" ref="F2883:F2946" si="136">DATEDIF(C2883,D2883,"M")</f>
        <v>2</v>
      </c>
      <c r="G2883" t="str">
        <f t="shared" ref="G2883:G2946" si="137">TEXT(D2883,"mmm-yy")</f>
        <v>Sep-22</v>
      </c>
      <c r="H2883">
        <f>VLOOKUP(B2883,campaign!A:D,4,FALSE)</f>
        <v>22</v>
      </c>
    </row>
    <row r="2884" spans="1:8" x14ac:dyDescent="0.25">
      <c r="A2884" t="s">
        <v>3093</v>
      </c>
      <c r="B2884" t="s">
        <v>3924</v>
      </c>
      <c r="C2884" s="1">
        <v>44745</v>
      </c>
      <c r="D2884" s="1">
        <v>44852</v>
      </c>
      <c r="E2884" s="1">
        <f t="shared" si="135"/>
        <v>44743</v>
      </c>
      <c r="F2884">
        <f t="shared" si="136"/>
        <v>3</v>
      </c>
      <c r="G2884" t="str">
        <f t="shared" si="137"/>
        <v>Oct-22</v>
      </c>
      <c r="H2884">
        <f>VLOOKUP(B2884,campaign!A:D,4,FALSE)</f>
        <v>22</v>
      </c>
    </row>
    <row r="2885" spans="1:8" x14ac:dyDescent="0.25">
      <c r="A2885" t="s">
        <v>3093</v>
      </c>
      <c r="B2885" t="s">
        <v>3924</v>
      </c>
      <c r="C2885" s="1">
        <v>44745</v>
      </c>
      <c r="D2885" s="1">
        <v>44876</v>
      </c>
      <c r="E2885" s="1">
        <f t="shared" si="135"/>
        <v>44743</v>
      </c>
      <c r="F2885">
        <f t="shared" si="136"/>
        <v>4</v>
      </c>
      <c r="G2885" t="str">
        <f t="shared" si="137"/>
        <v>Nov-22</v>
      </c>
      <c r="H2885">
        <f>VLOOKUP(B2885,campaign!A:D,4,FALSE)</f>
        <v>22</v>
      </c>
    </row>
    <row r="2886" spans="1:8" x14ac:dyDescent="0.25">
      <c r="A2886" t="s">
        <v>3093</v>
      </c>
      <c r="B2886" t="s">
        <v>3924</v>
      </c>
      <c r="C2886" s="1">
        <v>44745</v>
      </c>
      <c r="D2886" s="1">
        <v>44904</v>
      </c>
      <c r="E2886" s="1">
        <f t="shared" si="135"/>
        <v>44743</v>
      </c>
      <c r="F2886">
        <f t="shared" si="136"/>
        <v>5</v>
      </c>
      <c r="G2886" t="str">
        <f t="shared" si="137"/>
        <v>Dec-22</v>
      </c>
      <c r="H2886">
        <f>VLOOKUP(B2886,campaign!A:D,4,FALSE)</f>
        <v>22</v>
      </c>
    </row>
    <row r="2887" spans="1:8" x14ac:dyDescent="0.25">
      <c r="A2887" t="s">
        <v>3093</v>
      </c>
      <c r="B2887" t="s">
        <v>3924</v>
      </c>
      <c r="C2887" s="1">
        <v>44745</v>
      </c>
      <c r="D2887" s="1">
        <v>44937</v>
      </c>
      <c r="E2887" s="1">
        <f t="shared" si="135"/>
        <v>44743</v>
      </c>
      <c r="F2887">
        <f t="shared" si="136"/>
        <v>6</v>
      </c>
      <c r="G2887" t="str">
        <f t="shared" si="137"/>
        <v>Jan-23</v>
      </c>
      <c r="H2887">
        <f>VLOOKUP(B2887,campaign!A:D,4,FALSE)</f>
        <v>22</v>
      </c>
    </row>
    <row r="2888" spans="1:8" x14ac:dyDescent="0.25">
      <c r="A2888" t="s">
        <v>3093</v>
      </c>
      <c r="B2888" t="s">
        <v>3924</v>
      </c>
      <c r="C2888" s="1">
        <v>44745</v>
      </c>
      <c r="D2888" s="1">
        <v>44997</v>
      </c>
      <c r="E2888" s="1">
        <f t="shared" si="135"/>
        <v>44743</v>
      </c>
      <c r="F2888">
        <f t="shared" si="136"/>
        <v>8</v>
      </c>
      <c r="G2888" t="str">
        <f t="shared" si="137"/>
        <v>Mar-23</v>
      </c>
      <c r="H2888">
        <f>VLOOKUP(B2888,campaign!A:D,4,FALSE)</f>
        <v>22</v>
      </c>
    </row>
    <row r="2889" spans="1:8" x14ac:dyDescent="0.25">
      <c r="A2889" t="s">
        <v>3093</v>
      </c>
      <c r="B2889" t="s">
        <v>3924</v>
      </c>
      <c r="C2889" s="1">
        <v>44745</v>
      </c>
      <c r="D2889" s="1">
        <v>45024</v>
      </c>
      <c r="E2889" s="1">
        <f t="shared" si="135"/>
        <v>44743</v>
      </c>
      <c r="F2889">
        <f t="shared" si="136"/>
        <v>9</v>
      </c>
      <c r="G2889" t="str">
        <f t="shared" si="137"/>
        <v>Apr-23</v>
      </c>
      <c r="H2889">
        <f>VLOOKUP(B2889,campaign!A:D,4,FALSE)</f>
        <v>22</v>
      </c>
    </row>
    <row r="2890" spans="1:8" x14ac:dyDescent="0.25">
      <c r="A2890" t="s">
        <v>3093</v>
      </c>
      <c r="B2890" t="s">
        <v>3924</v>
      </c>
      <c r="C2890" s="1">
        <v>44745</v>
      </c>
      <c r="D2890" s="1">
        <v>45061</v>
      </c>
      <c r="E2890" s="1">
        <f t="shared" si="135"/>
        <v>44743</v>
      </c>
      <c r="F2890">
        <f t="shared" si="136"/>
        <v>10</v>
      </c>
      <c r="G2890" t="str">
        <f t="shared" si="137"/>
        <v>May-23</v>
      </c>
      <c r="H2890">
        <f>VLOOKUP(B2890,campaign!A:D,4,FALSE)</f>
        <v>22</v>
      </c>
    </row>
    <row r="2891" spans="1:8" x14ac:dyDescent="0.25">
      <c r="A2891" t="s">
        <v>3093</v>
      </c>
      <c r="B2891" t="s">
        <v>3926</v>
      </c>
      <c r="C2891" s="1">
        <v>44858</v>
      </c>
      <c r="D2891" s="1">
        <v>44858</v>
      </c>
      <c r="E2891" s="1">
        <f t="shared" si="135"/>
        <v>44835</v>
      </c>
      <c r="F2891">
        <f t="shared" si="136"/>
        <v>0</v>
      </c>
      <c r="G2891" t="str">
        <f t="shared" si="137"/>
        <v>Oct-22</v>
      </c>
      <c r="H2891">
        <f>VLOOKUP(B2891,campaign!A:D,4,FALSE)</f>
        <v>25</v>
      </c>
    </row>
    <row r="2892" spans="1:8" x14ac:dyDescent="0.25">
      <c r="A2892" t="s">
        <v>3093</v>
      </c>
      <c r="B2892" t="s">
        <v>3926</v>
      </c>
      <c r="C2892" s="1">
        <v>44858</v>
      </c>
      <c r="D2892" s="1">
        <v>44901</v>
      </c>
      <c r="E2892" s="1">
        <f t="shared" si="135"/>
        <v>44835</v>
      </c>
      <c r="F2892">
        <f t="shared" si="136"/>
        <v>1</v>
      </c>
      <c r="G2892" t="str">
        <f t="shared" si="137"/>
        <v>Dec-22</v>
      </c>
      <c r="H2892">
        <f>VLOOKUP(B2892,campaign!A:D,4,FALSE)</f>
        <v>25</v>
      </c>
    </row>
    <row r="2893" spans="1:8" x14ac:dyDescent="0.25">
      <c r="A2893" t="s">
        <v>3093</v>
      </c>
      <c r="B2893" t="s">
        <v>3926</v>
      </c>
      <c r="C2893" s="1">
        <v>44858</v>
      </c>
      <c r="D2893" s="1">
        <v>44953</v>
      </c>
      <c r="E2893" s="1">
        <f t="shared" si="135"/>
        <v>44835</v>
      </c>
      <c r="F2893">
        <f t="shared" si="136"/>
        <v>3</v>
      </c>
      <c r="G2893" t="str">
        <f t="shared" si="137"/>
        <v>Jan-23</v>
      </c>
      <c r="H2893">
        <f>VLOOKUP(B2893,campaign!A:D,4,FALSE)</f>
        <v>25</v>
      </c>
    </row>
    <row r="2894" spans="1:8" x14ac:dyDescent="0.25">
      <c r="A2894" t="s">
        <v>3093</v>
      </c>
      <c r="B2894" t="s">
        <v>3926</v>
      </c>
      <c r="C2894" s="1">
        <v>44858</v>
      </c>
      <c r="D2894" s="1">
        <v>45014</v>
      </c>
      <c r="E2894" s="1">
        <f t="shared" si="135"/>
        <v>44835</v>
      </c>
      <c r="F2894">
        <f t="shared" si="136"/>
        <v>5</v>
      </c>
      <c r="G2894" t="str">
        <f t="shared" si="137"/>
        <v>Mar-23</v>
      </c>
      <c r="H2894">
        <f>VLOOKUP(B2894,campaign!A:D,4,FALSE)</f>
        <v>25</v>
      </c>
    </row>
    <row r="2895" spans="1:8" x14ac:dyDescent="0.25">
      <c r="A2895" t="s">
        <v>3093</v>
      </c>
      <c r="B2895" t="s">
        <v>3926</v>
      </c>
      <c r="C2895" s="1">
        <v>44858</v>
      </c>
      <c r="D2895" s="1">
        <v>45049</v>
      </c>
      <c r="E2895" s="1">
        <f t="shared" si="135"/>
        <v>44835</v>
      </c>
      <c r="F2895">
        <f t="shared" si="136"/>
        <v>6</v>
      </c>
      <c r="G2895" t="str">
        <f t="shared" si="137"/>
        <v>May-23</v>
      </c>
      <c r="H2895">
        <f>VLOOKUP(B2895,campaign!A:D,4,FALSE)</f>
        <v>25</v>
      </c>
    </row>
    <row r="2896" spans="1:8" x14ac:dyDescent="0.25">
      <c r="A2896" t="s">
        <v>3093</v>
      </c>
      <c r="B2896" t="s">
        <v>3926</v>
      </c>
      <c r="C2896" s="1">
        <v>44858</v>
      </c>
      <c r="D2896" s="1">
        <v>45080</v>
      </c>
      <c r="E2896" s="1">
        <f t="shared" si="135"/>
        <v>44835</v>
      </c>
      <c r="F2896">
        <f t="shared" si="136"/>
        <v>7</v>
      </c>
      <c r="G2896" t="str">
        <f t="shared" si="137"/>
        <v>Jun-23</v>
      </c>
      <c r="H2896">
        <f>VLOOKUP(B2896,campaign!A:D,4,FALSE)</f>
        <v>25</v>
      </c>
    </row>
    <row r="2897" spans="1:8" x14ac:dyDescent="0.25">
      <c r="A2897" t="s">
        <v>3093</v>
      </c>
      <c r="B2897" t="s">
        <v>3922</v>
      </c>
      <c r="C2897" s="1">
        <v>45001</v>
      </c>
      <c r="D2897" s="1">
        <v>45001</v>
      </c>
      <c r="E2897" s="1">
        <f t="shared" si="135"/>
        <v>44986</v>
      </c>
      <c r="F2897">
        <f t="shared" si="136"/>
        <v>0</v>
      </c>
      <c r="G2897" t="str">
        <f t="shared" si="137"/>
        <v>Mar-23</v>
      </c>
      <c r="H2897">
        <f>VLOOKUP(B2897,campaign!A:D,4,FALSE)</f>
        <v>62</v>
      </c>
    </row>
    <row r="2898" spans="1:8" x14ac:dyDescent="0.25">
      <c r="A2898" t="s">
        <v>3093</v>
      </c>
      <c r="B2898" t="s">
        <v>3922</v>
      </c>
      <c r="C2898" s="1">
        <v>45001</v>
      </c>
      <c r="D2898" s="1">
        <v>45032</v>
      </c>
      <c r="E2898" s="1">
        <f t="shared" si="135"/>
        <v>44986</v>
      </c>
      <c r="F2898">
        <f t="shared" si="136"/>
        <v>1</v>
      </c>
      <c r="G2898" t="str">
        <f t="shared" si="137"/>
        <v>Apr-23</v>
      </c>
      <c r="H2898">
        <f>VLOOKUP(B2898,campaign!A:D,4,FALSE)</f>
        <v>62</v>
      </c>
    </row>
    <row r="2899" spans="1:8" x14ac:dyDescent="0.25">
      <c r="A2899" t="s">
        <v>3093</v>
      </c>
      <c r="B2899" t="s">
        <v>3922</v>
      </c>
      <c r="C2899" s="1">
        <v>45001</v>
      </c>
      <c r="D2899" s="1">
        <v>45066</v>
      </c>
      <c r="E2899" s="1">
        <f t="shared" si="135"/>
        <v>44986</v>
      </c>
      <c r="F2899">
        <f t="shared" si="136"/>
        <v>2</v>
      </c>
      <c r="G2899" t="str">
        <f t="shared" si="137"/>
        <v>May-23</v>
      </c>
      <c r="H2899">
        <f>VLOOKUP(B2899,campaign!A:D,4,FALSE)</f>
        <v>62</v>
      </c>
    </row>
    <row r="2900" spans="1:8" x14ac:dyDescent="0.25">
      <c r="A2900" t="s">
        <v>3094</v>
      </c>
      <c r="B2900" t="s">
        <v>3928</v>
      </c>
      <c r="C2900" s="1">
        <v>44765</v>
      </c>
      <c r="D2900" s="1">
        <v>44765</v>
      </c>
      <c r="E2900" s="1">
        <f t="shared" si="135"/>
        <v>44743</v>
      </c>
      <c r="F2900">
        <f t="shared" si="136"/>
        <v>0</v>
      </c>
      <c r="G2900" t="str">
        <f t="shared" si="137"/>
        <v>Jul-22</v>
      </c>
      <c r="H2900">
        <f>VLOOKUP(B2900,campaign!A:D,4,FALSE)</f>
        <v>75</v>
      </c>
    </row>
    <row r="2901" spans="1:8" x14ac:dyDescent="0.25">
      <c r="A2901" t="s">
        <v>3094</v>
      </c>
      <c r="B2901" t="s">
        <v>3928</v>
      </c>
      <c r="C2901" s="1">
        <v>44765</v>
      </c>
      <c r="D2901" s="1">
        <v>44802</v>
      </c>
      <c r="E2901" s="1">
        <f t="shared" si="135"/>
        <v>44743</v>
      </c>
      <c r="F2901">
        <f t="shared" si="136"/>
        <v>1</v>
      </c>
      <c r="G2901" t="str">
        <f t="shared" si="137"/>
        <v>Aug-22</v>
      </c>
      <c r="H2901">
        <f>VLOOKUP(B2901,campaign!A:D,4,FALSE)</f>
        <v>75</v>
      </c>
    </row>
    <row r="2902" spans="1:8" x14ac:dyDescent="0.25">
      <c r="A2902" t="s">
        <v>3094</v>
      </c>
      <c r="B2902" t="s">
        <v>3928</v>
      </c>
      <c r="C2902" s="1">
        <v>44765</v>
      </c>
      <c r="D2902" s="1">
        <v>44864</v>
      </c>
      <c r="E2902" s="1">
        <f t="shared" si="135"/>
        <v>44743</v>
      </c>
      <c r="F2902">
        <f t="shared" si="136"/>
        <v>3</v>
      </c>
      <c r="G2902" t="str">
        <f t="shared" si="137"/>
        <v>Oct-22</v>
      </c>
      <c r="H2902">
        <f>VLOOKUP(B2902,campaign!A:D,4,FALSE)</f>
        <v>75</v>
      </c>
    </row>
    <row r="2903" spans="1:8" x14ac:dyDescent="0.25">
      <c r="A2903" t="s">
        <v>3094</v>
      </c>
      <c r="B2903" t="s">
        <v>3928</v>
      </c>
      <c r="C2903" s="1">
        <v>44765</v>
      </c>
      <c r="D2903" s="1">
        <v>44894</v>
      </c>
      <c r="E2903" s="1">
        <f t="shared" si="135"/>
        <v>44743</v>
      </c>
      <c r="F2903">
        <f t="shared" si="136"/>
        <v>4</v>
      </c>
      <c r="G2903" t="str">
        <f t="shared" si="137"/>
        <v>Nov-22</v>
      </c>
      <c r="H2903">
        <f>VLOOKUP(B2903,campaign!A:D,4,FALSE)</f>
        <v>75</v>
      </c>
    </row>
    <row r="2904" spans="1:8" x14ac:dyDescent="0.25">
      <c r="A2904" t="s">
        <v>3094</v>
      </c>
      <c r="B2904" t="s">
        <v>3928</v>
      </c>
      <c r="C2904" s="1">
        <v>44765</v>
      </c>
      <c r="D2904" s="1">
        <v>44898</v>
      </c>
      <c r="E2904" s="1">
        <f t="shared" si="135"/>
        <v>44743</v>
      </c>
      <c r="F2904">
        <f t="shared" si="136"/>
        <v>4</v>
      </c>
      <c r="G2904" t="str">
        <f t="shared" si="137"/>
        <v>Dec-22</v>
      </c>
      <c r="H2904">
        <f>VLOOKUP(B2904,campaign!A:D,4,FALSE)</f>
        <v>75</v>
      </c>
    </row>
    <row r="2905" spans="1:8" x14ac:dyDescent="0.25">
      <c r="A2905" t="s">
        <v>3094</v>
      </c>
      <c r="B2905" t="s">
        <v>3928</v>
      </c>
      <c r="C2905" s="1">
        <v>44765</v>
      </c>
      <c r="D2905" s="1">
        <v>44981</v>
      </c>
      <c r="E2905" s="1">
        <f t="shared" si="135"/>
        <v>44743</v>
      </c>
      <c r="F2905">
        <f t="shared" si="136"/>
        <v>7</v>
      </c>
      <c r="G2905" t="str">
        <f t="shared" si="137"/>
        <v>Feb-23</v>
      </c>
      <c r="H2905">
        <f>VLOOKUP(B2905,campaign!A:D,4,FALSE)</f>
        <v>75</v>
      </c>
    </row>
    <row r="2906" spans="1:8" x14ac:dyDescent="0.25">
      <c r="A2906" t="s">
        <v>3094</v>
      </c>
      <c r="B2906" t="s">
        <v>3928</v>
      </c>
      <c r="C2906" s="1">
        <v>44765</v>
      </c>
      <c r="D2906" s="1">
        <v>44990</v>
      </c>
      <c r="E2906" s="1">
        <f t="shared" si="135"/>
        <v>44743</v>
      </c>
      <c r="F2906">
        <f t="shared" si="136"/>
        <v>7</v>
      </c>
      <c r="G2906" t="str">
        <f t="shared" si="137"/>
        <v>Mar-23</v>
      </c>
      <c r="H2906">
        <f>VLOOKUP(B2906,campaign!A:D,4,FALSE)</f>
        <v>75</v>
      </c>
    </row>
    <row r="2907" spans="1:8" x14ac:dyDescent="0.25">
      <c r="A2907" t="s">
        <v>3094</v>
      </c>
      <c r="B2907" t="s">
        <v>3928</v>
      </c>
      <c r="C2907" s="1">
        <v>44765</v>
      </c>
      <c r="D2907" s="1">
        <v>45043</v>
      </c>
      <c r="E2907" s="1">
        <f t="shared" si="135"/>
        <v>44743</v>
      </c>
      <c r="F2907">
        <f t="shared" si="136"/>
        <v>9</v>
      </c>
      <c r="G2907" t="str">
        <f t="shared" si="137"/>
        <v>Apr-23</v>
      </c>
      <c r="H2907">
        <f>VLOOKUP(B2907,campaign!A:D,4,FALSE)</f>
        <v>75</v>
      </c>
    </row>
    <row r="2908" spans="1:8" x14ac:dyDescent="0.25">
      <c r="A2908" t="s">
        <v>3094</v>
      </c>
      <c r="B2908" t="s">
        <v>3928</v>
      </c>
      <c r="C2908" s="1">
        <v>44765</v>
      </c>
      <c r="D2908" s="1">
        <v>45082</v>
      </c>
      <c r="E2908" s="1">
        <f t="shared" si="135"/>
        <v>44743</v>
      </c>
      <c r="F2908">
        <f t="shared" si="136"/>
        <v>10</v>
      </c>
      <c r="G2908" t="str">
        <f t="shared" si="137"/>
        <v>Jun-23</v>
      </c>
      <c r="H2908">
        <f>VLOOKUP(B2908,campaign!A:D,4,FALSE)</f>
        <v>75</v>
      </c>
    </row>
    <row r="2909" spans="1:8" x14ac:dyDescent="0.25">
      <c r="A2909" t="s">
        <v>3094</v>
      </c>
      <c r="B2909" t="s">
        <v>3923</v>
      </c>
      <c r="C2909" s="1">
        <v>44788</v>
      </c>
      <c r="D2909" s="1">
        <v>44788</v>
      </c>
      <c r="E2909" s="1">
        <f t="shared" si="135"/>
        <v>44774</v>
      </c>
      <c r="F2909">
        <f t="shared" si="136"/>
        <v>0</v>
      </c>
      <c r="G2909" t="str">
        <f t="shared" si="137"/>
        <v>Aug-22</v>
      </c>
      <c r="H2909">
        <f>VLOOKUP(B2909,campaign!A:D,4,FALSE)</f>
        <v>26</v>
      </c>
    </row>
    <row r="2910" spans="1:8" x14ac:dyDescent="0.25">
      <c r="A2910" t="s">
        <v>3094</v>
      </c>
      <c r="B2910" t="s">
        <v>3923</v>
      </c>
      <c r="C2910" s="1">
        <v>44788</v>
      </c>
      <c r="D2910" s="1">
        <v>44851</v>
      </c>
      <c r="E2910" s="1">
        <f t="shared" si="135"/>
        <v>44774</v>
      </c>
      <c r="F2910">
        <f t="shared" si="136"/>
        <v>2</v>
      </c>
      <c r="G2910" t="str">
        <f t="shared" si="137"/>
        <v>Oct-22</v>
      </c>
      <c r="H2910">
        <f>VLOOKUP(B2910,campaign!A:D,4,FALSE)</f>
        <v>26</v>
      </c>
    </row>
    <row r="2911" spans="1:8" x14ac:dyDescent="0.25">
      <c r="A2911" t="s">
        <v>3094</v>
      </c>
      <c r="B2911" t="s">
        <v>3923</v>
      </c>
      <c r="C2911" s="1">
        <v>44788</v>
      </c>
      <c r="D2911" s="1">
        <v>44895</v>
      </c>
      <c r="E2911" s="1">
        <f t="shared" si="135"/>
        <v>44774</v>
      </c>
      <c r="F2911">
        <f t="shared" si="136"/>
        <v>3</v>
      </c>
      <c r="G2911" t="str">
        <f t="shared" si="137"/>
        <v>Nov-22</v>
      </c>
      <c r="H2911">
        <f>VLOOKUP(B2911,campaign!A:D,4,FALSE)</f>
        <v>26</v>
      </c>
    </row>
    <row r="2912" spans="1:8" x14ac:dyDescent="0.25">
      <c r="A2912" t="s">
        <v>3094</v>
      </c>
      <c r="B2912" t="s">
        <v>3923</v>
      </c>
      <c r="C2912" s="1">
        <v>44788</v>
      </c>
      <c r="D2912" s="1">
        <v>44912</v>
      </c>
      <c r="E2912" s="1">
        <f t="shared" si="135"/>
        <v>44774</v>
      </c>
      <c r="F2912">
        <f t="shared" si="136"/>
        <v>4</v>
      </c>
      <c r="G2912" t="str">
        <f t="shared" si="137"/>
        <v>Dec-22</v>
      </c>
      <c r="H2912">
        <f>VLOOKUP(B2912,campaign!A:D,4,FALSE)</f>
        <v>26</v>
      </c>
    </row>
    <row r="2913" spans="1:8" x14ac:dyDescent="0.25">
      <c r="A2913" t="s">
        <v>3094</v>
      </c>
      <c r="B2913" t="s">
        <v>3923</v>
      </c>
      <c r="C2913" s="1">
        <v>44788</v>
      </c>
      <c r="D2913" s="1">
        <v>44942</v>
      </c>
      <c r="E2913" s="1">
        <f t="shared" si="135"/>
        <v>44774</v>
      </c>
      <c r="F2913">
        <f t="shared" si="136"/>
        <v>5</v>
      </c>
      <c r="G2913" t="str">
        <f t="shared" si="137"/>
        <v>Jan-23</v>
      </c>
      <c r="H2913">
        <f>VLOOKUP(B2913,campaign!A:D,4,FALSE)</f>
        <v>26</v>
      </c>
    </row>
    <row r="2914" spans="1:8" x14ac:dyDescent="0.25">
      <c r="A2914" t="s">
        <v>3094</v>
      </c>
      <c r="B2914" t="s">
        <v>3923</v>
      </c>
      <c r="C2914" s="1">
        <v>44788</v>
      </c>
      <c r="D2914" s="1">
        <v>45006</v>
      </c>
      <c r="E2914" s="1">
        <f t="shared" si="135"/>
        <v>44774</v>
      </c>
      <c r="F2914">
        <f t="shared" si="136"/>
        <v>7</v>
      </c>
      <c r="G2914" t="str">
        <f t="shared" si="137"/>
        <v>Mar-23</v>
      </c>
      <c r="H2914">
        <f>VLOOKUP(B2914,campaign!A:D,4,FALSE)</f>
        <v>26</v>
      </c>
    </row>
    <row r="2915" spans="1:8" x14ac:dyDescent="0.25">
      <c r="A2915" t="s">
        <v>3094</v>
      </c>
      <c r="B2915" t="s">
        <v>3923</v>
      </c>
      <c r="C2915" s="1">
        <v>44788</v>
      </c>
      <c r="D2915" s="1">
        <v>45061</v>
      </c>
      <c r="E2915" s="1">
        <f t="shared" si="135"/>
        <v>44774</v>
      </c>
      <c r="F2915">
        <f t="shared" si="136"/>
        <v>9</v>
      </c>
      <c r="G2915" t="str">
        <f t="shared" si="137"/>
        <v>May-23</v>
      </c>
      <c r="H2915">
        <f>VLOOKUP(B2915,campaign!A:D,4,FALSE)</f>
        <v>26</v>
      </c>
    </row>
    <row r="2916" spans="1:8" x14ac:dyDescent="0.25">
      <c r="A2916" t="s">
        <v>3095</v>
      </c>
      <c r="B2916" t="s">
        <v>3928</v>
      </c>
      <c r="C2916" s="1">
        <v>44596</v>
      </c>
      <c r="D2916" s="1">
        <v>44596</v>
      </c>
      <c r="E2916" s="1">
        <f t="shared" si="135"/>
        <v>44593</v>
      </c>
      <c r="F2916">
        <f t="shared" si="136"/>
        <v>0</v>
      </c>
      <c r="G2916" t="str">
        <f t="shared" si="137"/>
        <v>Feb-22</v>
      </c>
      <c r="H2916">
        <f>VLOOKUP(B2916,campaign!A:D,4,FALSE)</f>
        <v>75</v>
      </c>
    </row>
    <row r="2917" spans="1:8" x14ac:dyDescent="0.25">
      <c r="A2917" t="s">
        <v>3095</v>
      </c>
      <c r="B2917" t="s">
        <v>3928</v>
      </c>
      <c r="C2917" s="1">
        <v>44596</v>
      </c>
      <c r="D2917" s="1">
        <v>44638</v>
      </c>
      <c r="E2917" s="1">
        <f t="shared" si="135"/>
        <v>44593</v>
      </c>
      <c r="F2917">
        <f t="shared" si="136"/>
        <v>1</v>
      </c>
      <c r="G2917" t="str">
        <f t="shared" si="137"/>
        <v>Mar-22</v>
      </c>
      <c r="H2917">
        <f>VLOOKUP(B2917,campaign!A:D,4,FALSE)</f>
        <v>75</v>
      </c>
    </row>
    <row r="2918" spans="1:8" x14ac:dyDescent="0.25">
      <c r="A2918" t="s">
        <v>3095</v>
      </c>
      <c r="B2918" t="s">
        <v>3928</v>
      </c>
      <c r="C2918" s="1">
        <v>44596</v>
      </c>
      <c r="D2918" s="1">
        <v>44658</v>
      </c>
      <c r="E2918" s="1">
        <f t="shared" si="135"/>
        <v>44593</v>
      </c>
      <c r="F2918">
        <f t="shared" si="136"/>
        <v>2</v>
      </c>
      <c r="G2918" t="str">
        <f t="shared" si="137"/>
        <v>Apr-22</v>
      </c>
      <c r="H2918">
        <f>VLOOKUP(B2918,campaign!A:D,4,FALSE)</f>
        <v>75</v>
      </c>
    </row>
    <row r="2919" spans="1:8" x14ac:dyDescent="0.25">
      <c r="A2919" t="s">
        <v>3095</v>
      </c>
      <c r="B2919" t="s">
        <v>3928</v>
      </c>
      <c r="C2919" s="1">
        <v>44596</v>
      </c>
      <c r="D2919" s="1">
        <v>44697</v>
      </c>
      <c r="E2919" s="1">
        <f t="shared" si="135"/>
        <v>44593</v>
      </c>
      <c r="F2919">
        <f t="shared" si="136"/>
        <v>3</v>
      </c>
      <c r="G2919" t="str">
        <f t="shared" si="137"/>
        <v>May-22</v>
      </c>
      <c r="H2919">
        <f>VLOOKUP(B2919,campaign!A:D,4,FALSE)</f>
        <v>75</v>
      </c>
    </row>
    <row r="2920" spans="1:8" x14ac:dyDescent="0.25">
      <c r="A2920" t="s">
        <v>3095</v>
      </c>
      <c r="B2920" t="s">
        <v>3928</v>
      </c>
      <c r="C2920" s="1">
        <v>44596</v>
      </c>
      <c r="D2920" s="1">
        <v>44853</v>
      </c>
      <c r="E2920" s="1">
        <f t="shared" si="135"/>
        <v>44593</v>
      </c>
      <c r="F2920">
        <f t="shared" si="136"/>
        <v>8</v>
      </c>
      <c r="G2920" t="str">
        <f t="shared" si="137"/>
        <v>Oct-22</v>
      </c>
      <c r="H2920">
        <f>VLOOKUP(B2920,campaign!A:D,4,FALSE)</f>
        <v>75</v>
      </c>
    </row>
    <row r="2921" spans="1:8" x14ac:dyDescent="0.25">
      <c r="A2921" t="s">
        <v>3095</v>
      </c>
      <c r="B2921" t="s">
        <v>3928</v>
      </c>
      <c r="C2921" s="1">
        <v>44596</v>
      </c>
      <c r="D2921" s="1">
        <v>44912</v>
      </c>
      <c r="E2921" s="1">
        <f t="shared" si="135"/>
        <v>44593</v>
      </c>
      <c r="F2921">
        <f t="shared" si="136"/>
        <v>10</v>
      </c>
      <c r="G2921" t="str">
        <f t="shared" si="137"/>
        <v>Dec-22</v>
      </c>
      <c r="H2921">
        <f>VLOOKUP(B2921,campaign!A:D,4,FALSE)</f>
        <v>75</v>
      </c>
    </row>
    <row r="2922" spans="1:8" x14ac:dyDescent="0.25">
      <c r="A2922" t="s">
        <v>3095</v>
      </c>
      <c r="B2922" t="s">
        <v>3928</v>
      </c>
      <c r="C2922" s="1">
        <v>44596</v>
      </c>
      <c r="D2922" s="1">
        <v>44941</v>
      </c>
      <c r="E2922" s="1">
        <f t="shared" si="135"/>
        <v>44593</v>
      </c>
      <c r="F2922">
        <f t="shared" si="136"/>
        <v>11</v>
      </c>
      <c r="G2922" t="str">
        <f t="shared" si="137"/>
        <v>Jan-23</v>
      </c>
      <c r="H2922">
        <f>VLOOKUP(B2922,campaign!A:D,4,FALSE)</f>
        <v>75</v>
      </c>
    </row>
    <row r="2923" spans="1:8" x14ac:dyDescent="0.25">
      <c r="A2923" t="s">
        <v>3095</v>
      </c>
      <c r="B2923" t="s">
        <v>3928</v>
      </c>
      <c r="C2923" s="1">
        <v>44596</v>
      </c>
      <c r="D2923" s="1">
        <v>44968</v>
      </c>
      <c r="E2923" s="1">
        <f t="shared" si="135"/>
        <v>44593</v>
      </c>
      <c r="F2923">
        <f t="shared" si="136"/>
        <v>12</v>
      </c>
      <c r="G2923" t="str">
        <f t="shared" si="137"/>
        <v>Feb-23</v>
      </c>
      <c r="H2923">
        <f>VLOOKUP(B2923,campaign!A:D,4,FALSE)</f>
        <v>75</v>
      </c>
    </row>
    <row r="2924" spans="1:8" x14ac:dyDescent="0.25">
      <c r="A2924" t="s">
        <v>3095</v>
      </c>
      <c r="B2924" t="s">
        <v>3928</v>
      </c>
      <c r="C2924" s="1">
        <v>44596</v>
      </c>
      <c r="D2924" s="1">
        <v>45027</v>
      </c>
      <c r="E2924" s="1">
        <f t="shared" si="135"/>
        <v>44593</v>
      </c>
      <c r="F2924">
        <f t="shared" si="136"/>
        <v>14</v>
      </c>
      <c r="G2924" t="str">
        <f t="shared" si="137"/>
        <v>Apr-23</v>
      </c>
      <c r="H2924">
        <f>VLOOKUP(B2924,campaign!A:D,4,FALSE)</f>
        <v>75</v>
      </c>
    </row>
    <row r="2925" spans="1:8" x14ac:dyDescent="0.25">
      <c r="A2925" t="s">
        <v>3095</v>
      </c>
      <c r="B2925" t="s">
        <v>3924</v>
      </c>
      <c r="C2925" s="1">
        <v>44820</v>
      </c>
      <c r="D2925" s="1">
        <v>44820</v>
      </c>
      <c r="E2925" s="1">
        <f t="shared" si="135"/>
        <v>44805</v>
      </c>
      <c r="F2925">
        <f t="shared" si="136"/>
        <v>0</v>
      </c>
      <c r="G2925" t="str">
        <f t="shared" si="137"/>
        <v>Sep-22</v>
      </c>
      <c r="H2925">
        <f>VLOOKUP(B2925,campaign!A:D,4,FALSE)</f>
        <v>22</v>
      </c>
    </row>
    <row r="2926" spans="1:8" x14ac:dyDescent="0.25">
      <c r="A2926" t="s">
        <v>3095</v>
      </c>
      <c r="B2926" t="s">
        <v>3924</v>
      </c>
      <c r="C2926" s="1">
        <v>44820</v>
      </c>
      <c r="D2926" s="1">
        <v>44862</v>
      </c>
      <c r="E2926" s="1">
        <f t="shared" si="135"/>
        <v>44805</v>
      </c>
      <c r="F2926">
        <f t="shared" si="136"/>
        <v>1</v>
      </c>
      <c r="G2926" t="str">
        <f t="shared" si="137"/>
        <v>Oct-22</v>
      </c>
      <c r="H2926">
        <f>VLOOKUP(B2926,campaign!A:D,4,FALSE)</f>
        <v>22</v>
      </c>
    </row>
    <row r="2927" spans="1:8" x14ac:dyDescent="0.25">
      <c r="A2927" t="s">
        <v>3095</v>
      </c>
      <c r="B2927" t="s">
        <v>3924</v>
      </c>
      <c r="C2927" s="1">
        <v>44820</v>
      </c>
      <c r="D2927" s="1">
        <v>44925</v>
      </c>
      <c r="E2927" s="1">
        <f t="shared" si="135"/>
        <v>44805</v>
      </c>
      <c r="F2927">
        <f t="shared" si="136"/>
        <v>3</v>
      </c>
      <c r="G2927" t="str">
        <f t="shared" si="137"/>
        <v>Dec-22</v>
      </c>
      <c r="H2927">
        <f>VLOOKUP(B2927,campaign!A:D,4,FALSE)</f>
        <v>22</v>
      </c>
    </row>
    <row r="2928" spans="1:8" x14ac:dyDescent="0.25">
      <c r="A2928" t="s">
        <v>3095</v>
      </c>
      <c r="B2928" t="s">
        <v>3924</v>
      </c>
      <c r="C2928" s="1">
        <v>44820</v>
      </c>
      <c r="D2928" s="1">
        <v>44973</v>
      </c>
      <c r="E2928" s="1">
        <f t="shared" si="135"/>
        <v>44805</v>
      </c>
      <c r="F2928">
        <f t="shared" si="136"/>
        <v>5</v>
      </c>
      <c r="G2928" t="str">
        <f t="shared" si="137"/>
        <v>Feb-23</v>
      </c>
      <c r="H2928">
        <f>VLOOKUP(B2928,campaign!A:D,4,FALSE)</f>
        <v>22</v>
      </c>
    </row>
    <row r="2929" spans="1:8" x14ac:dyDescent="0.25">
      <c r="A2929" t="s">
        <v>3095</v>
      </c>
      <c r="B2929" t="s">
        <v>3924</v>
      </c>
      <c r="C2929" s="1">
        <v>44820</v>
      </c>
      <c r="D2929" s="1">
        <v>45015</v>
      </c>
      <c r="E2929" s="1">
        <f t="shared" si="135"/>
        <v>44805</v>
      </c>
      <c r="F2929">
        <f t="shared" si="136"/>
        <v>6</v>
      </c>
      <c r="G2929" t="str">
        <f t="shared" si="137"/>
        <v>Mar-23</v>
      </c>
      <c r="H2929">
        <f>VLOOKUP(B2929,campaign!A:D,4,FALSE)</f>
        <v>22</v>
      </c>
    </row>
    <row r="2930" spans="1:8" x14ac:dyDescent="0.25">
      <c r="A2930" t="s">
        <v>3095</v>
      </c>
      <c r="B2930" t="s">
        <v>3920</v>
      </c>
      <c r="C2930" s="1">
        <v>44852</v>
      </c>
      <c r="D2930" s="1">
        <v>44852</v>
      </c>
      <c r="E2930" s="1">
        <f t="shared" si="135"/>
        <v>44835</v>
      </c>
      <c r="F2930">
        <f t="shared" si="136"/>
        <v>0</v>
      </c>
      <c r="G2930" t="str">
        <f t="shared" si="137"/>
        <v>Oct-22</v>
      </c>
      <c r="H2930">
        <f>VLOOKUP(B2930,campaign!A:D,4,FALSE)</f>
        <v>10</v>
      </c>
    </row>
    <row r="2931" spans="1:8" x14ac:dyDescent="0.25">
      <c r="A2931" t="s">
        <v>3095</v>
      </c>
      <c r="B2931" t="s">
        <v>3920</v>
      </c>
      <c r="C2931" s="1">
        <v>44852</v>
      </c>
      <c r="D2931" s="1">
        <v>44923</v>
      </c>
      <c r="E2931" s="1">
        <f t="shared" si="135"/>
        <v>44835</v>
      </c>
      <c r="F2931">
        <f t="shared" si="136"/>
        <v>2</v>
      </c>
      <c r="G2931" t="str">
        <f t="shared" si="137"/>
        <v>Dec-22</v>
      </c>
      <c r="H2931">
        <f>VLOOKUP(B2931,campaign!A:D,4,FALSE)</f>
        <v>10</v>
      </c>
    </row>
    <row r="2932" spans="1:8" x14ac:dyDescent="0.25">
      <c r="A2932" t="s">
        <v>3095</v>
      </c>
      <c r="B2932" t="s">
        <v>3920</v>
      </c>
      <c r="C2932" s="1">
        <v>44852</v>
      </c>
      <c r="D2932" s="1">
        <v>44983</v>
      </c>
      <c r="E2932" s="1">
        <f t="shared" si="135"/>
        <v>44835</v>
      </c>
      <c r="F2932">
        <f t="shared" si="136"/>
        <v>4</v>
      </c>
      <c r="G2932" t="str">
        <f t="shared" si="137"/>
        <v>Feb-23</v>
      </c>
      <c r="H2932">
        <f>VLOOKUP(B2932,campaign!A:D,4,FALSE)</f>
        <v>10</v>
      </c>
    </row>
    <row r="2933" spans="1:8" x14ac:dyDescent="0.25">
      <c r="A2933" t="s">
        <v>3095</v>
      </c>
      <c r="B2933" t="s">
        <v>3920</v>
      </c>
      <c r="C2933" s="1">
        <v>44852</v>
      </c>
      <c r="D2933" s="1">
        <v>44987</v>
      </c>
      <c r="E2933" s="1">
        <f t="shared" si="135"/>
        <v>44835</v>
      </c>
      <c r="F2933">
        <f t="shared" si="136"/>
        <v>4</v>
      </c>
      <c r="G2933" t="str">
        <f t="shared" si="137"/>
        <v>Mar-23</v>
      </c>
      <c r="H2933">
        <f>VLOOKUP(B2933,campaign!A:D,4,FALSE)</f>
        <v>10</v>
      </c>
    </row>
    <row r="2934" spans="1:8" x14ac:dyDescent="0.25">
      <c r="A2934" t="s">
        <v>3095</v>
      </c>
      <c r="B2934" t="s">
        <v>3920</v>
      </c>
      <c r="C2934" s="1">
        <v>44852</v>
      </c>
      <c r="D2934" s="1">
        <v>45018</v>
      </c>
      <c r="E2934" s="1">
        <f t="shared" si="135"/>
        <v>44835</v>
      </c>
      <c r="F2934">
        <f t="shared" si="136"/>
        <v>5</v>
      </c>
      <c r="G2934" t="str">
        <f t="shared" si="137"/>
        <v>Apr-23</v>
      </c>
      <c r="H2934">
        <f>VLOOKUP(B2934,campaign!A:D,4,FALSE)</f>
        <v>10</v>
      </c>
    </row>
    <row r="2935" spans="1:8" x14ac:dyDescent="0.25">
      <c r="A2935" t="s">
        <v>3095</v>
      </c>
      <c r="B2935" t="s">
        <v>3920</v>
      </c>
      <c r="C2935" s="1">
        <v>44852</v>
      </c>
      <c r="D2935" s="1">
        <v>45047</v>
      </c>
      <c r="E2935" s="1">
        <f t="shared" si="135"/>
        <v>44835</v>
      </c>
      <c r="F2935">
        <f t="shared" si="136"/>
        <v>6</v>
      </c>
      <c r="G2935" t="str">
        <f t="shared" si="137"/>
        <v>May-23</v>
      </c>
      <c r="H2935">
        <f>VLOOKUP(B2935,campaign!A:D,4,FALSE)</f>
        <v>10</v>
      </c>
    </row>
    <row r="2936" spans="1:8" x14ac:dyDescent="0.25">
      <c r="A2936" t="s">
        <v>3096</v>
      </c>
      <c r="B2936" t="s">
        <v>3947</v>
      </c>
      <c r="C2936" s="1">
        <v>44603</v>
      </c>
      <c r="D2936" s="1">
        <v>44603</v>
      </c>
      <c r="E2936" s="1">
        <f t="shared" si="135"/>
        <v>44593</v>
      </c>
      <c r="F2936">
        <f t="shared" si="136"/>
        <v>0</v>
      </c>
      <c r="G2936" t="str">
        <f t="shared" si="137"/>
        <v>Feb-22</v>
      </c>
      <c r="H2936">
        <f>VLOOKUP(B2936,campaign!A:D,4,FALSE)</f>
        <v>62</v>
      </c>
    </row>
    <row r="2937" spans="1:8" x14ac:dyDescent="0.25">
      <c r="A2937" t="s">
        <v>3096</v>
      </c>
      <c r="B2937" t="s">
        <v>3947</v>
      </c>
      <c r="C2937" s="1">
        <v>44603</v>
      </c>
      <c r="D2937" s="1">
        <v>44642</v>
      </c>
      <c r="E2937" s="1">
        <f t="shared" si="135"/>
        <v>44593</v>
      </c>
      <c r="F2937">
        <f t="shared" si="136"/>
        <v>1</v>
      </c>
      <c r="G2937" t="str">
        <f t="shared" si="137"/>
        <v>Mar-22</v>
      </c>
      <c r="H2937">
        <f>VLOOKUP(B2937,campaign!A:D,4,FALSE)</f>
        <v>62</v>
      </c>
    </row>
    <row r="2938" spans="1:8" x14ac:dyDescent="0.25">
      <c r="A2938" t="s">
        <v>3096</v>
      </c>
      <c r="B2938" t="s">
        <v>3947</v>
      </c>
      <c r="C2938" s="1">
        <v>44603</v>
      </c>
      <c r="D2938" s="1">
        <v>44692</v>
      </c>
      <c r="E2938" s="1">
        <f t="shared" si="135"/>
        <v>44593</v>
      </c>
      <c r="F2938">
        <f t="shared" si="136"/>
        <v>3</v>
      </c>
      <c r="G2938" t="str">
        <f t="shared" si="137"/>
        <v>May-22</v>
      </c>
      <c r="H2938">
        <f>VLOOKUP(B2938,campaign!A:D,4,FALSE)</f>
        <v>62</v>
      </c>
    </row>
    <row r="2939" spans="1:8" x14ac:dyDescent="0.25">
      <c r="A2939" t="s">
        <v>3096</v>
      </c>
      <c r="B2939" t="s">
        <v>3947</v>
      </c>
      <c r="C2939" s="1">
        <v>44603</v>
      </c>
      <c r="D2939" s="1">
        <v>44830</v>
      </c>
      <c r="E2939" s="1">
        <f t="shared" si="135"/>
        <v>44593</v>
      </c>
      <c r="F2939">
        <f t="shared" si="136"/>
        <v>7</v>
      </c>
      <c r="G2939" t="str">
        <f t="shared" si="137"/>
        <v>Sep-22</v>
      </c>
      <c r="H2939">
        <f>VLOOKUP(B2939,campaign!A:D,4,FALSE)</f>
        <v>62</v>
      </c>
    </row>
    <row r="2940" spans="1:8" x14ac:dyDescent="0.25">
      <c r="A2940" t="s">
        <v>3096</v>
      </c>
      <c r="B2940" t="s">
        <v>3947</v>
      </c>
      <c r="C2940" s="1">
        <v>44603</v>
      </c>
      <c r="D2940" s="1">
        <v>44846</v>
      </c>
      <c r="E2940" s="1">
        <f t="shared" si="135"/>
        <v>44593</v>
      </c>
      <c r="F2940">
        <f t="shared" si="136"/>
        <v>8</v>
      </c>
      <c r="G2940" t="str">
        <f t="shared" si="137"/>
        <v>Oct-22</v>
      </c>
      <c r="H2940">
        <f>VLOOKUP(B2940,campaign!A:D,4,FALSE)</f>
        <v>62</v>
      </c>
    </row>
    <row r="2941" spans="1:8" x14ac:dyDescent="0.25">
      <c r="A2941" t="s">
        <v>3096</v>
      </c>
      <c r="B2941" t="s">
        <v>3947</v>
      </c>
      <c r="C2941" s="1">
        <v>44603</v>
      </c>
      <c r="D2941" s="1">
        <v>45028</v>
      </c>
      <c r="E2941" s="1">
        <f t="shared" si="135"/>
        <v>44593</v>
      </c>
      <c r="F2941">
        <f t="shared" si="136"/>
        <v>14</v>
      </c>
      <c r="G2941" t="str">
        <f t="shared" si="137"/>
        <v>Apr-23</v>
      </c>
      <c r="H2941">
        <f>VLOOKUP(B2941,campaign!A:D,4,FALSE)</f>
        <v>62</v>
      </c>
    </row>
    <row r="2942" spans="1:8" x14ac:dyDescent="0.25">
      <c r="A2942" t="s">
        <v>3096</v>
      </c>
      <c r="B2942" t="s">
        <v>3953</v>
      </c>
      <c r="C2942" s="1">
        <v>44752</v>
      </c>
      <c r="D2942" s="1">
        <v>44752</v>
      </c>
      <c r="E2942" s="1">
        <f t="shared" si="135"/>
        <v>44743</v>
      </c>
      <c r="F2942">
        <f t="shared" si="136"/>
        <v>0</v>
      </c>
      <c r="G2942" t="str">
        <f t="shared" si="137"/>
        <v>Jul-22</v>
      </c>
      <c r="H2942">
        <f>VLOOKUP(B2942,campaign!A:D,4,FALSE)</f>
        <v>29</v>
      </c>
    </row>
    <row r="2943" spans="1:8" x14ac:dyDescent="0.25">
      <c r="A2943" t="s">
        <v>3096</v>
      </c>
      <c r="B2943" t="s">
        <v>3953</v>
      </c>
      <c r="C2943" s="1">
        <v>44752</v>
      </c>
      <c r="D2943" s="1">
        <v>44820</v>
      </c>
      <c r="E2943" s="1">
        <f t="shared" si="135"/>
        <v>44743</v>
      </c>
      <c r="F2943">
        <f t="shared" si="136"/>
        <v>2</v>
      </c>
      <c r="G2943" t="str">
        <f t="shared" si="137"/>
        <v>Sep-22</v>
      </c>
      <c r="H2943">
        <f>VLOOKUP(B2943,campaign!A:D,4,FALSE)</f>
        <v>29</v>
      </c>
    </row>
    <row r="2944" spans="1:8" x14ac:dyDescent="0.25">
      <c r="A2944" t="s">
        <v>3096</v>
      </c>
      <c r="B2944" t="s">
        <v>3953</v>
      </c>
      <c r="C2944" s="1">
        <v>44752</v>
      </c>
      <c r="D2944" s="1">
        <v>44917</v>
      </c>
      <c r="E2944" s="1">
        <f t="shared" si="135"/>
        <v>44743</v>
      </c>
      <c r="F2944">
        <f t="shared" si="136"/>
        <v>5</v>
      </c>
      <c r="G2944" t="str">
        <f t="shared" si="137"/>
        <v>Dec-22</v>
      </c>
      <c r="H2944">
        <f>VLOOKUP(B2944,campaign!A:D,4,FALSE)</f>
        <v>29</v>
      </c>
    </row>
    <row r="2945" spans="1:8" x14ac:dyDescent="0.25">
      <c r="A2945" t="s">
        <v>3096</v>
      </c>
      <c r="B2945" t="s">
        <v>3953</v>
      </c>
      <c r="C2945" s="1">
        <v>44752</v>
      </c>
      <c r="D2945" s="1">
        <v>44949</v>
      </c>
      <c r="E2945" s="1">
        <f t="shared" si="135"/>
        <v>44743</v>
      </c>
      <c r="F2945">
        <f t="shared" si="136"/>
        <v>6</v>
      </c>
      <c r="G2945" t="str">
        <f t="shared" si="137"/>
        <v>Jan-23</v>
      </c>
      <c r="H2945">
        <f>VLOOKUP(B2945,campaign!A:D,4,FALSE)</f>
        <v>29</v>
      </c>
    </row>
    <row r="2946" spans="1:8" x14ac:dyDescent="0.25">
      <c r="A2946" t="s">
        <v>3096</v>
      </c>
      <c r="B2946" t="s">
        <v>3953</v>
      </c>
      <c r="C2946" s="1">
        <v>44752</v>
      </c>
      <c r="D2946" s="1">
        <v>44968</v>
      </c>
      <c r="E2946" s="1">
        <f t="shared" si="135"/>
        <v>44743</v>
      </c>
      <c r="F2946">
        <f t="shared" si="136"/>
        <v>7</v>
      </c>
      <c r="G2946" t="str">
        <f t="shared" si="137"/>
        <v>Feb-23</v>
      </c>
      <c r="H2946">
        <f>VLOOKUP(B2946,campaign!A:D,4,FALSE)</f>
        <v>29</v>
      </c>
    </row>
    <row r="2947" spans="1:8" x14ac:dyDescent="0.25">
      <c r="A2947" t="s">
        <v>3096</v>
      </c>
      <c r="B2947" t="s">
        <v>3953</v>
      </c>
      <c r="C2947" s="1">
        <v>44752</v>
      </c>
      <c r="D2947" s="1">
        <v>45040</v>
      </c>
      <c r="E2947" s="1">
        <f t="shared" ref="E2947:E3010" si="138">DATE(YEAR(C2947),MONTH(C2947),1)</f>
        <v>44743</v>
      </c>
      <c r="F2947">
        <f t="shared" ref="F2947:F3010" si="139">DATEDIF(C2947,D2947,"M")</f>
        <v>9</v>
      </c>
      <c r="G2947" t="str">
        <f t="shared" ref="G2947:G3010" si="140">TEXT(D2947,"mmm-yy")</f>
        <v>Apr-23</v>
      </c>
      <c r="H2947">
        <f>VLOOKUP(B2947,campaign!A:D,4,FALSE)</f>
        <v>29</v>
      </c>
    </row>
    <row r="2948" spans="1:8" x14ac:dyDescent="0.25">
      <c r="A2948" t="s">
        <v>3096</v>
      </c>
      <c r="B2948" t="s">
        <v>3953</v>
      </c>
      <c r="C2948" s="1">
        <v>44752</v>
      </c>
      <c r="D2948" s="1">
        <v>45066</v>
      </c>
      <c r="E2948" s="1">
        <f t="shared" si="138"/>
        <v>44743</v>
      </c>
      <c r="F2948">
        <f t="shared" si="139"/>
        <v>10</v>
      </c>
      <c r="G2948" t="str">
        <f t="shared" si="140"/>
        <v>May-23</v>
      </c>
      <c r="H2948">
        <f>VLOOKUP(B2948,campaign!A:D,4,FALSE)</f>
        <v>29</v>
      </c>
    </row>
    <row r="2949" spans="1:8" x14ac:dyDescent="0.25">
      <c r="A2949" t="s">
        <v>3096</v>
      </c>
      <c r="B2949" t="s">
        <v>3952</v>
      </c>
      <c r="C2949" s="1">
        <v>44939</v>
      </c>
      <c r="D2949" s="1">
        <v>44939</v>
      </c>
      <c r="E2949" s="1">
        <f t="shared" si="138"/>
        <v>44927</v>
      </c>
      <c r="F2949">
        <f t="shared" si="139"/>
        <v>0</v>
      </c>
      <c r="G2949" t="str">
        <f t="shared" si="140"/>
        <v>Jan-23</v>
      </c>
      <c r="H2949">
        <f>VLOOKUP(B2949,campaign!A:D,4,FALSE)</f>
        <v>16</v>
      </c>
    </row>
    <row r="2950" spans="1:8" x14ac:dyDescent="0.25">
      <c r="A2950" t="s">
        <v>3096</v>
      </c>
      <c r="B2950" t="s">
        <v>3952</v>
      </c>
      <c r="C2950" s="1">
        <v>44939</v>
      </c>
      <c r="D2950" s="1">
        <v>44980</v>
      </c>
      <c r="E2950" s="1">
        <f t="shared" si="138"/>
        <v>44927</v>
      </c>
      <c r="F2950">
        <f t="shared" si="139"/>
        <v>1</v>
      </c>
      <c r="G2950" t="str">
        <f t="shared" si="140"/>
        <v>Feb-23</v>
      </c>
      <c r="H2950">
        <f>VLOOKUP(B2950,campaign!A:D,4,FALSE)</f>
        <v>16</v>
      </c>
    </row>
    <row r="2951" spans="1:8" x14ac:dyDescent="0.25">
      <c r="A2951" t="s">
        <v>3096</v>
      </c>
      <c r="B2951" t="s">
        <v>3952</v>
      </c>
      <c r="C2951" s="1">
        <v>44939</v>
      </c>
      <c r="D2951" s="1">
        <v>45010</v>
      </c>
      <c r="E2951" s="1">
        <f t="shared" si="138"/>
        <v>44927</v>
      </c>
      <c r="F2951">
        <f t="shared" si="139"/>
        <v>2</v>
      </c>
      <c r="G2951" t="str">
        <f t="shared" si="140"/>
        <v>Mar-23</v>
      </c>
      <c r="H2951">
        <f>VLOOKUP(B2951,campaign!A:D,4,FALSE)</f>
        <v>16</v>
      </c>
    </row>
    <row r="2952" spans="1:8" x14ac:dyDescent="0.25">
      <c r="A2952" t="s">
        <v>3096</v>
      </c>
      <c r="B2952" t="s">
        <v>3952</v>
      </c>
      <c r="C2952" s="1">
        <v>44939</v>
      </c>
      <c r="D2952" s="1">
        <v>45044</v>
      </c>
      <c r="E2952" s="1">
        <f t="shared" si="138"/>
        <v>44927</v>
      </c>
      <c r="F2952">
        <f t="shared" si="139"/>
        <v>3</v>
      </c>
      <c r="G2952" t="str">
        <f t="shared" si="140"/>
        <v>Apr-23</v>
      </c>
      <c r="H2952">
        <f>VLOOKUP(B2952,campaign!A:D,4,FALSE)</f>
        <v>16</v>
      </c>
    </row>
    <row r="2953" spans="1:8" x14ac:dyDescent="0.25">
      <c r="A2953" t="s">
        <v>3097</v>
      </c>
      <c r="B2953" t="s">
        <v>3928</v>
      </c>
      <c r="C2953" s="1">
        <v>44731</v>
      </c>
      <c r="D2953" s="1">
        <v>44731</v>
      </c>
      <c r="E2953" s="1">
        <f t="shared" si="138"/>
        <v>44713</v>
      </c>
      <c r="F2953">
        <f t="shared" si="139"/>
        <v>0</v>
      </c>
      <c r="G2953" t="str">
        <f t="shared" si="140"/>
        <v>Jun-22</v>
      </c>
      <c r="H2953">
        <f>VLOOKUP(B2953,campaign!A:D,4,FALSE)</f>
        <v>75</v>
      </c>
    </row>
    <row r="2954" spans="1:8" x14ac:dyDescent="0.25">
      <c r="A2954" t="s">
        <v>3097</v>
      </c>
      <c r="B2954" t="s">
        <v>3928</v>
      </c>
      <c r="C2954" s="1">
        <v>44731</v>
      </c>
      <c r="D2954" s="1">
        <v>44769</v>
      </c>
      <c r="E2954" s="1">
        <f t="shared" si="138"/>
        <v>44713</v>
      </c>
      <c r="F2954">
        <f t="shared" si="139"/>
        <v>1</v>
      </c>
      <c r="G2954" t="str">
        <f t="shared" si="140"/>
        <v>Jul-22</v>
      </c>
      <c r="H2954">
        <f>VLOOKUP(B2954,campaign!A:D,4,FALSE)</f>
        <v>75</v>
      </c>
    </row>
    <row r="2955" spans="1:8" x14ac:dyDescent="0.25">
      <c r="A2955" t="s">
        <v>3097</v>
      </c>
      <c r="B2955" t="s">
        <v>3928</v>
      </c>
      <c r="C2955" s="1">
        <v>44731</v>
      </c>
      <c r="D2955" s="1">
        <v>44806</v>
      </c>
      <c r="E2955" s="1">
        <f t="shared" si="138"/>
        <v>44713</v>
      </c>
      <c r="F2955">
        <f t="shared" si="139"/>
        <v>2</v>
      </c>
      <c r="G2955" t="str">
        <f t="shared" si="140"/>
        <v>Sep-22</v>
      </c>
      <c r="H2955">
        <f>VLOOKUP(B2955,campaign!A:D,4,FALSE)</f>
        <v>75</v>
      </c>
    </row>
    <row r="2956" spans="1:8" x14ac:dyDescent="0.25">
      <c r="A2956" t="s">
        <v>3097</v>
      </c>
      <c r="B2956" t="s">
        <v>3928</v>
      </c>
      <c r="C2956" s="1">
        <v>44731</v>
      </c>
      <c r="D2956" s="1">
        <v>44855</v>
      </c>
      <c r="E2956" s="1">
        <f t="shared" si="138"/>
        <v>44713</v>
      </c>
      <c r="F2956">
        <f t="shared" si="139"/>
        <v>4</v>
      </c>
      <c r="G2956" t="str">
        <f t="shared" si="140"/>
        <v>Oct-22</v>
      </c>
      <c r="H2956">
        <f>VLOOKUP(B2956,campaign!A:D,4,FALSE)</f>
        <v>75</v>
      </c>
    </row>
    <row r="2957" spans="1:8" x14ac:dyDescent="0.25">
      <c r="A2957" t="s">
        <v>3097</v>
      </c>
      <c r="B2957" t="s">
        <v>3928</v>
      </c>
      <c r="C2957" s="1">
        <v>44731</v>
      </c>
      <c r="D2957" s="1">
        <v>44919</v>
      </c>
      <c r="E2957" s="1">
        <f t="shared" si="138"/>
        <v>44713</v>
      </c>
      <c r="F2957">
        <f t="shared" si="139"/>
        <v>6</v>
      </c>
      <c r="G2957" t="str">
        <f t="shared" si="140"/>
        <v>Dec-22</v>
      </c>
      <c r="H2957">
        <f>VLOOKUP(B2957,campaign!A:D,4,FALSE)</f>
        <v>75</v>
      </c>
    </row>
    <row r="2958" spans="1:8" x14ac:dyDescent="0.25">
      <c r="A2958" t="s">
        <v>3097</v>
      </c>
      <c r="B2958" t="s">
        <v>3928</v>
      </c>
      <c r="C2958" s="1">
        <v>44731</v>
      </c>
      <c r="D2958" s="1">
        <v>44927</v>
      </c>
      <c r="E2958" s="1">
        <f t="shared" si="138"/>
        <v>44713</v>
      </c>
      <c r="F2958">
        <f t="shared" si="139"/>
        <v>6</v>
      </c>
      <c r="G2958" t="str">
        <f t="shared" si="140"/>
        <v>Jan-23</v>
      </c>
      <c r="H2958">
        <f>VLOOKUP(B2958,campaign!A:D,4,FALSE)</f>
        <v>75</v>
      </c>
    </row>
    <row r="2959" spans="1:8" x14ac:dyDescent="0.25">
      <c r="A2959" t="s">
        <v>3097</v>
      </c>
      <c r="B2959" t="s">
        <v>3928</v>
      </c>
      <c r="C2959" s="1">
        <v>44731</v>
      </c>
      <c r="D2959" s="1">
        <v>44988</v>
      </c>
      <c r="E2959" s="1">
        <f t="shared" si="138"/>
        <v>44713</v>
      </c>
      <c r="F2959">
        <f t="shared" si="139"/>
        <v>8</v>
      </c>
      <c r="G2959" t="str">
        <f t="shared" si="140"/>
        <v>Mar-23</v>
      </c>
      <c r="H2959">
        <f>VLOOKUP(B2959,campaign!A:D,4,FALSE)</f>
        <v>75</v>
      </c>
    </row>
    <row r="2960" spans="1:8" x14ac:dyDescent="0.25">
      <c r="A2960" t="s">
        <v>3097</v>
      </c>
      <c r="B2960" t="s">
        <v>3928</v>
      </c>
      <c r="C2960" s="1">
        <v>44731</v>
      </c>
      <c r="D2960" s="1">
        <v>45073</v>
      </c>
      <c r="E2960" s="1">
        <f t="shared" si="138"/>
        <v>44713</v>
      </c>
      <c r="F2960">
        <f t="shared" si="139"/>
        <v>11</v>
      </c>
      <c r="G2960" t="str">
        <f t="shared" si="140"/>
        <v>May-23</v>
      </c>
      <c r="H2960">
        <f>VLOOKUP(B2960,campaign!A:D,4,FALSE)</f>
        <v>75</v>
      </c>
    </row>
    <row r="2961" spans="1:8" x14ac:dyDescent="0.25">
      <c r="A2961" t="s">
        <v>3097</v>
      </c>
      <c r="B2961" t="s">
        <v>3929</v>
      </c>
      <c r="C2961" s="1">
        <v>44779</v>
      </c>
      <c r="D2961" s="1">
        <v>44779</v>
      </c>
      <c r="E2961" s="1">
        <f t="shared" si="138"/>
        <v>44774</v>
      </c>
      <c r="F2961">
        <f t="shared" si="139"/>
        <v>0</v>
      </c>
      <c r="G2961" t="str">
        <f t="shared" si="140"/>
        <v>Aug-22</v>
      </c>
      <c r="H2961">
        <f>VLOOKUP(B2961,campaign!A:D,4,FALSE)</f>
        <v>66</v>
      </c>
    </row>
    <row r="2962" spans="1:8" x14ac:dyDescent="0.25">
      <c r="A2962" t="s">
        <v>3097</v>
      </c>
      <c r="B2962" t="s">
        <v>3929</v>
      </c>
      <c r="C2962" s="1">
        <v>44779</v>
      </c>
      <c r="D2962" s="1">
        <v>44825</v>
      </c>
      <c r="E2962" s="1">
        <f t="shared" si="138"/>
        <v>44774</v>
      </c>
      <c r="F2962">
        <f t="shared" si="139"/>
        <v>1</v>
      </c>
      <c r="G2962" t="str">
        <f t="shared" si="140"/>
        <v>Sep-22</v>
      </c>
      <c r="H2962">
        <f>VLOOKUP(B2962,campaign!A:D,4,FALSE)</f>
        <v>66</v>
      </c>
    </row>
    <row r="2963" spans="1:8" x14ac:dyDescent="0.25">
      <c r="A2963" t="s">
        <v>3097</v>
      </c>
      <c r="B2963" t="s">
        <v>3929</v>
      </c>
      <c r="C2963" s="1">
        <v>44779</v>
      </c>
      <c r="D2963" s="1">
        <v>44844</v>
      </c>
      <c r="E2963" s="1">
        <f t="shared" si="138"/>
        <v>44774</v>
      </c>
      <c r="F2963">
        <f t="shared" si="139"/>
        <v>2</v>
      </c>
      <c r="G2963" t="str">
        <f t="shared" si="140"/>
        <v>Oct-22</v>
      </c>
      <c r="H2963">
        <f>VLOOKUP(B2963,campaign!A:D,4,FALSE)</f>
        <v>66</v>
      </c>
    </row>
    <row r="2964" spans="1:8" x14ac:dyDescent="0.25">
      <c r="A2964" t="s">
        <v>3097</v>
      </c>
      <c r="B2964" t="s">
        <v>3929</v>
      </c>
      <c r="C2964" s="1">
        <v>44779</v>
      </c>
      <c r="D2964" s="1">
        <v>44884</v>
      </c>
      <c r="E2964" s="1">
        <f t="shared" si="138"/>
        <v>44774</v>
      </c>
      <c r="F2964">
        <f t="shared" si="139"/>
        <v>3</v>
      </c>
      <c r="G2964" t="str">
        <f t="shared" si="140"/>
        <v>Nov-22</v>
      </c>
      <c r="H2964">
        <f>VLOOKUP(B2964,campaign!A:D,4,FALSE)</f>
        <v>66</v>
      </c>
    </row>
    <row r="2965" spans="1:8" x14ac:dyDescent="0.25">
      <c r="A2965" t="s">
        <v>3097</v>
      </c>
      <c r="B2965" t="s">
        <v>3929</v>
      </c>
      <c r="C2965" s="1">
        <v>44779</v>
      </c>
      <c r="D2965" s="1">
        <v>44906</v>
      </c>
      <c r="E2965" s="1">
        <f t="shared" si="138"/>
        <v>44774</v>
      </c>
      <c r="F2965">
        <f t="shared" si="139"/>
        <v>4</v>
      </c>
      <c r="G2965" t="str">
        <f t="shared" si="140"/>
        <v>Dec-22</v>
      </c>
      <c r="H2965">
        <f>VLOOKUP(B2965,campaign!A:D,4,FALSE)</f>
        <v>66</v>
      </c>
    </row>
    <row r="2966" spans="1:8" x14ac:dyDescent="0.25">
      <c r="A2966" t="s">
        <v>3097</v>
      </c>
      <c r="B2966" t="s">
        <v>3929</v>
      </c>
      <c r="C2966" s="1">
        <v>44779</v>
      </c>
      <c r="D2966" s="1">
        <v>44943</v>
      </c>
      <c r="E2966" s="1">
        <f t="shared" si="138"/>
        <v>44774</v>
      </c>
      <c r="F2966">
        <f t="shared" si="139"/>
        <v>5</v>
      </c>
      <c r="G2966" t="str">
        <f t="shared" si="140"/>
        <v>Jan-23</v>
      </c>
      <c r="H2966">
        <f>VLOOKUP(B2966,campaign!A:D,4,FALSE)</f>
        <v>66</v>
      </c>
    </row>
    <row r="2967" spans="1:8" x14ac:dyDescent="0.25">
      <c r="A2967" t="s">
        <v>3097</v>
      </c>
      <c r="B2967" t="s">
        <v>3929</v>
      </c>
      <c r="C2967" s="1">
        <v>44779</v>
      </c>
      <c r="D2967" s="1">
        <v>44965</v>
      </c>
      <c r="E2967" s="1">
        <f t="shared" si="138"/>
        <v>44774</v>
      </c>
      <c r="F2967">
        <f t="shared" si="139"/>
        <v>6</v>
      </c>
      <c r="G2967" t="str">
        <f t="shared" si="140"/>
        <v>Feb-23</v>
      </c>
      <c r="H2967">
        <f>VLOOKUP(B2967,campaign!A:D,4,FALSE)</f>
        <v>66</v>
      </c>
    </row>
    <row r="2968" spans="1:8" x14ac:dyDescent="0.25">
      <c r="A2968" t="s">
        <v>3097</v>
      </c>
      <c r="B2968" t="s">
        <v>3929</v>
      </c>
      <c r="C2968" s="1">
        <v>44779</v>
      </c>
      <c r="D2968" s="1">
        <v>44991</v>
      </c>
      <c r="E2968" s="1">
        <f t="shared" si="138"/>
        <v>44774</v>
      </c>
      <c r="F2968">
        <f t="shared" si="139"/>
        <v>7</v>
      </c>
      <c r="G2968" t="str">
        <f t="shared" si="140"/>
        <v>Mar-23</v>
      </c>
      <c r="H2968">
        <f>VLOOKUP(B2968,campaign!A:D,4,FALSE)</f>
        <v>66</v>
      </c>
    </row>
    <row r="2969" spans="1:8" x14ac:dyDescent="0.25">
      <c r="A2969" t="s">
        <v>3097</v>
      </c>
      <c r="B2969" t="s">
        <v>3929</v>
      </c>
      <c r="C2969" s="1">
        <v>44779</v>
      </c>
      <c r="D2969" s="1">
        <v>45026</v>
      </c>
      <c r="E2969" s="1">
        <f t="shared" si="138"/>
        <v>44774</v>
      </c>
      <c r="F2969">
        <f t="shared" si="139"/>
        <v>8</v>
      </c>
      <c r="G2969" t="str">
        <f t="shared" si="140"/>
        <v>Apr-23</v>
      </c>
      <c r="H2969">
        <f>VLOOKUP(B2969,campaign!A:D,4,FALSE)</f>
        <v>66</v>
      </c>
    </row>
    <row r="2970" spans="1:8" x14ac:dyDescent="0.25">
      <c r="A2970" t="s">
        <v>3097</v>
      </c>
      <c r="B2970" t="s">
        <v>3929</v>
      </c>
      <c r="C2970" s="1">
        <v>44779</v>
      </c>
      <c r="D2970" s="1">
        <v>45056</v>
      </c>
      <c r="E2970" s="1">
        <f t="shared" si="138"/>
        <v>44774</v>
      </c>
      <c r="F2970">
        <f t="shared" si="139"/>
        <v>9</v>
      </c>
      <c r="G2970" t="str">
        <f t="shared" si="140"/>
        <v>May-23</v>
      </c>
      <c r="H2970">
        <f>VLOOKUP(B2970,campaign!A:D,4,FALSE)</f>
        <v>66</v>
      </c>
    </row>
    <row r="2971" spans="1:8" x14ac:dyDescent="0.25">
      <c r="A2971" t="s">
        <v>3097</v>
      </c>
      <c r="B2971" t="s">
        <v>3952</v>
      </c>
      <c r="C2971" s="1">
        <v>44816</v>
      </c>
      <c r="D2971" s="1">
        <v>44816</v>
      </c>
      <c r="E2971" s="1">
        <f t="shared" si="138"/>
        <v>44805</v>
      </c>
      <c r="F2971">
        <f t="shared" si="139"/>
        <v>0</v>
      </c>
      <c r="G2971" t="str">
        <f t="shared" si="140"/>
        <v>Sep-22</v>
      </c>
      <c r="H2971">
        <f>VLOOKUP(B2971,campaign!A:D,4,FALSE)</f>
        <v>16</v>
      </c>
    </row>
    <row r="2972" spans="1:8" x14ac:dyDescent="0.25">
      <c r="A2972" t="s">
        <v>3097</v>
      </c>
      <c r="B2972" t="s">
        <v>3952</v>
      </c>
      <c r="C2972" s="1">
        <v>44816</v>
      </c>
      <c r="D2972" s="1">
        <v>44851</v>
      </c>
      <c r="E2972" s="1">
        <f t="shared" si="138"/>
        <v>44805</v>
      </c>
      <c r="F2972">
        <f t="shared" si="139"/>
        <v>1</v>
      </c>
      <c r="G2972" t="str">
        <f t="shared" si="140"/>
        <v>Oct-22</v>
      </c>
      <c r="H2972">
        <f>VLOOKUP(B2972,campaign!A:D,4,FALSE)</f>
        <v>16</v>
      </c>
    </row>
    <row r="2973" spans="1:8" x14ac:dyDescent="0.25">
      <c r="A2973" t="s">
        <v>3097</v>
      </c>
      <c r="B2973" t="s">
        <v>3952</v>
      </c>
      <c r="C2973" s="1">
        <v>44816</v>
      </c>
      <c r="D2973" s="1">
        <v>44877</v>
      </c>
      <c r="E2973" s="1">
        <f t="shared" si="138"/>
        <v>44805</v>
      </c>
      <c r="F2973">
        <f t="shared" si="139"/>
        <v>2</v>
      </c>
      <c r="G2973" t="str">
        <f t="shared" si="140"/>
        <v>Nov-22</v>
      </c>
      <c r="H2973">
        <f>VLOOKUP(B2973,campaign!A:D,4,FALSE)</f>
        <v>16</v>
      </c>
    </row>
    <row r="2974" spans="1:8" x14ac:dyDescent="0.25">
      <c r="A2974" t="s">
        <v>3097</v>
      </c>
      <c r="B2974" t="s">
        <v>3952</v>
      </c>
      <c r="C2974" s="1">
        <v>44816</v>
      </c>
      <c r="D2974" s="1">
        <v>44911</v>
      </c>
      <c r="E2974" s="1">
        <f t="shared" si="138"/>
        <v>44805</v>
      </c>
      <c r="F2974">
        <f t="shared" si="139"/>
        <v>3</v>
      </c>
      <c r="G2974" t="str">
        <f t="shared" si="140"/>
        <v>Dec-22</v>
      </c>
      <c r="H2974">
        <f>VLOOKUP(B2974,campaign!A:D,4,FALSE)</f>
        <v>16</v>
      </c>
    </row>
    <row r="2975" spans="1:8" x14ac:dyDescent="0.25">
      <c r="A2975" t="s">
        <v>3097</v>
      </c>
      <c r="B2975" t="s">
        <v>3952</v>
      </c>
      <c r="C2975" s="1">
        <v>44816</v>
      </c>
      <c r="D2975" s="1">
        <v>44950</v>
      </c>
      <c r="E2975" s="1">
        <f t="shared" si="138"/>
        <v>44805</v>
      </c>
      <c r="F2975">
        <f t="shared" si="139"/>
        <v>4</v>
      </c>
      <c r="G2975" t="str">
        <f t="shared" si="140"/>
        <v>Jan-23</v>
      </c>
      <c r="H2975">
        <f>VLOOKUP(B2975,campaign!A:D,4,FALSE)</f>
        <v>16</v>
      </c>
    </row>
    <row r="2976" spans="1:8" x14ac:dyDescent="0.25">
      <c r="A2976" t="s">
        <v>3097</v>
      </c>
      <c r="B2976" t="s">
        <v>3952</v>
      </c>
      <c r="C2976" s="1">
        <v>44816</v>
      </c>
      <c r="D2976" s="1">
        <v>44997</v>
      </c>
      <c r="E2976" s="1">
        <f t="shared" si="138"/>
        <v>44805</v>
      </c>
      <c r="F2976">
        <f t="shared" si="139"/>
        <v>6</v>
      </c>
      <c r="G2976" t="str">
        <f t="shared" si="140"/>
        <v>Mar-23</v>
      </c>
      <c r="H2976">
        <f>VLOOKUP(B2976,campaign!A:D,4,FALSE)</f>
        <v>16</v>
      </c>
    </row>
    <row r="2977" spans="1:8" x14ac:dyDescent="0.25">
      <c r="A2977" t="s">
        <v>3097</v>
      </c>
      <c r="B2977" t="s">
        <v>3952</v>
      </c>
      <c r="C2977" s="1">
        <v>44816</v>
      </c>
      <c r="D2977" s="1">
        <v>45038</v>
      </c>
      <c r="E2977" s="1">
        <f t="shared" si="138"/>
        <v>44805</v>
      </c>
      <c r="F2977">
        <f t="shared" si="139"/>
        <v>7</v>
      </c>
      <c r="G2977" t="str">
        <f t="shared" si="140"/>
        <v>Apr-23</v>
      </c>
      <c r="H2977">
        <f>VLOOKUP(B2977,campaign!A:D,4,FALSE)</f>
        <v>16</v>
      </c>
    </row>
    <row r="2978" spans="1:8" x14ac:dyDescent="0.25">
      <c r="A2978" t="s">
        <v>3097</v>
      </c>
      <c r="B2978" t="s">
        <v>3952</v>
      </c>
      <c r="C2978" s="1">
        <v>44816</v>
      </c>
      <c r="D2978" s="1">
        <v>45062</v>
      </c>
      <c r="E2978" s="1">
        <f t="shared" si="138"/>
        <v>44805</v>
      </c>
      <c r="F2978">
        <f t="shared" si="139"/>
        <v>8</v>
      </c>
      <c r="G2978" t="str">
        <f t="shared" si="140"/>
        <v>May-23</v>
      </c>
      <c r="H2978">
        <f>VLOOKUP(B2978,campaign!A:D,4,FALSE)</f>
        <v>16</v>
      </c>
    </row>
    <row r="2979" spans="1:8" x14ac:dyDescent="0.25">
      <c r="A2979" t="s">
        <v>3098</v>
      </c>
      <c r="B2979" t="s">
        <v>3950</v>
      </c>
      <c r="C2979" s="1">
        <v>44965</v>
      </c>
      <c r="D2979" s="1">
        <v>44965</v>
      </c>
      <c r="E2979" s="1">
        <f t="shared" si="138"/>
        <v>44958</v>
      </c>
      <c r="F2979">
        <f t="shared" si="139"/>
        <v>0</v>
      </c>
      <c r="G2979" t="str">
        <f t="shared" si="140"/>
        <v>Feb-23</v>
      </c>
      <c r="H2979">
        <f>VLOOKUP(B2979,campaign!A:D,4,FALSE)</f>
        <v>28</v>
      </c>
    </row>
    <row r="2980" spans="1:8" x14ac:dyDescent="0.25">
      <c r="A2980" t="s">
        <v>3098</v>
      </c>
      <c r="B2980" t="s">
        <v>3950</v>
      </c>
      <c r="C2980" s="1">
        <v>44965</v>
      </c>
      <c r="D2980" s="1">
        <v>45003</v>
      </c>
      <c r="E2980" s="1">
        <f t="shared" si="138"/>
        <v>44958</v>
      </c>
      <c r="F2980">
        <f t="shared" si="139"/>
        <v>1</v>
      </c>
      <c r="G2980" t="str">
        <f t="shared" si="140"/>
        <v>Mar-23</v>
      </c>
      <c r="H2980">
        <f>VLOOKUP(B2980,campaign!A:D,4,FALSE)</f>
        <v>28</v>
      </c>
    </row>
    <row r="2981" spans="1:8" x14ac:dyDescent="0.25">
      <c r="A2981" t="s">
        <v>3098</v>
      </c>
      <c r="B2981" t="s">
        <v>3950</v>
      </c>
      <c r="C2981" s="1">
        <v>44965</v>
      </c>
      <c r="D2981" s="1">
        <v>45035</v>
      </c>
      <c r="E2981" s="1">
        <f t="shared" si="138"/>
        <v>44958</v>
      </c>
      <c r="F2981">
        <f t="shared" si="139"/>
        <v>2</v>
      </c>
      <c r="G2981" t="str">
        <f t="shared" si="140"/>
        <v>Apr-23</v>
      </c>
      <c r="H2981">
        <f>VLOOKUP(B2981,campaign!A:D,4,FALSE)</f>
        <v>28</v>
      </c>
    </row>
    <row r="2982" spans="1:8" x14ac:dyDescent="0.25">
      <c r="A2982" t="s">
        <v>3098</v>
      </c>
      <c r="B2982" t="s">
        <v>3950</v>
      </c>
      <c r="C2982" s="1">
        <v>44965</v>
      </c>
      <c r="D2982" s="1">
        <v>45066</v>
      </c>
      <c r="E2982" s="1">
        <f t="shared" si="138"/>
        <v>44958</v>
      </c>
      <c r="F2982">
        <f t="shared" si="139"/>
        <v>3</v>
      </c>
      <c r="G2982" t="str">
        <f t="shared" si="140"/>
        <v>May-23</v>
      </c>
      <c r="H2982">
        <f>VLOOKUP(B2982,campaign!A:D,4,FALSE)</f>
        <v>28</v>
      </c>
    </row>
    <row r="2983" spans="1:8" x14ac:dyDescent="0.25">
      <c r="A2983" t="s">
        <v>3098</v>
      </c>
      <c r="B2983" t="s">
        <v>3952</v>
      </c>
      <c r="C2983" s="1">
        <v>44974</v>
      </c>
      <c r="D2983" s="1">
        <v>44974</v>
      </c>
      <c r="E2983" s="1">
        <f t="shared" si="138"/>
        <v>44958</v>
      </c>
      <c r="F2983">
        <f t="shared" si="139"/>
        <v>0</v>
      </c>
      <c r="G2983" t="str">
        <f t="shared" si="140"/>
        <v>Feb-23</v>
      </c>
      <c r="H2983">
        <f>VLOOKUP(B2983,campaign!A:D,4,FALSE)</f>
        <v>16</v>
      </c>
    </row>
    <row r="2984" spans="1:8" x14ac:dyDescent="0.25">
      <c r="A2984" t="s">
        <v>3098</v>
      </c>
      <c r="B2984" t="s">
        <v>3952</v>
      </c>
      <c r="C2984" s="1">
        <v>44974</v>
      </c>
      <c r="D2984" s="1">
        <v>45012</v>
      </c>
      <c r="E2984" s="1">
        <f t="shared" si="138"/>
        <v>44958</v>
      </c>
      <c r="F2984">
        <f t="shared" si="139"/>
        <v>1</v>
      </c>
      <c r="G2984" t="str">
        <f t="shared" si="140"/>
        <v>Mar-23</v>
      </c>
      <c r="H2984">
        <f>VLOOKUP(B2984,campaign!A:D,4,FALSE)</f>
        <v>16</v>
      </c>
    </row>
    <row r="2985" spans="1:8" x14ac:dyDescent="0.25">
      <c r="A2985" t="s">
        <v>3098</v>
      </c>
      <c r="B2985" t="s">
        <v>3952</v>
      </c>
      <c r="C2985" s="1">
        <v>44974</v>
      </c>
      <c r="D2985" s="1">
        <v>45037</v>
      </c>
      <c r="E2985" s="1">
        <f t="shared" si="138"/>
        <v>44958</v>
      </c>
      <c r="F2985">
        <f t="shared" si="139"/>
        <v>2</v>
      </c>
      <c r="G2985" t="str">
        <f t="shared" si="140"/>
        <v>Apr-23</v>
      </c>
      <c r="H2985">
        <f>VLOOKUP(B2985,campaign!A:D,4,FALSE)</f>
        <v>16</v>
      </c>
    </row>
    <row r="2986" spans="1:8" x14ac:dyDescent="0.25">
      <c r="A2986" t="s">
        <v>3098</v>
      </c>
      <c r="B2986" t="s">
        <v>3952</v>
      </c>
      <c r="C2986" s="1">
        <v>44974</v>
      </c>
      <c r="D2986" s="1">
        <v>45069</v>
      </c>
      <c r="E2986" s="1">
        <f t="shared" si="138"/>
        <v>44958</v>
      </c>
      <c r="F2986">
        <f t="shared" si="139"/>
        <v>3</v>
      </c>
      <c r="G2986" t="str">
        <f t="shared" si="140"/>
        <v>May-23</v>
      </c>
      <c r="H2986">
        <f>VLOOKUP(B2986,campaign!A:D,4,FALSE)</f>
        <v>16</v>
      </c>
    </row>
    <row r="2987" spans="1:8" x14ac:dyDescent="0.25">
      <c r="A2987" t="s">
        <v>3098</v>
      </c>
      <c r="B2987" t="s">
        <v>3929</v>
      </c>
      <c r="C2987" s="1">
        <v>44976</v>
      </c>
      <c r="D2987" s="1">
        <v>44976</v>
      </c>
      <c r="E2987" s="1">
        <f t="shared" si="138"/>
        <v>44958</v>
      </c>
      <c r="F2987">
        <f t="shared" si="139"/>
        <v>0</v>
      </c>
      <c r="G2987" t="str">
        <f t="shared" si="140"/>
        <v>Feb-23</v>
      </c>
      <c r="H2987">
        <f>VLOOKUP(B2987,campaign!A:D,4,FALSE)</f>
        <v>66</v>
      </c>
    </row>
    <row r="2988" spans="1:8" x14ac:dyDescent="0.25">
      <c r="A2988" t="s">
        <v>3098</v>
      </c>
      <c r="B2988" t="s">
        <v>3929</v>
      </c>
      <c r="C2988" s="1">
        <v>44976</v>
      </c>
      <c r="D2988" s="1">
        <v>45011</v>
      </c>
      <c r="E2988" s="1">
        <f t="shared" si="138"/>
        <v>44958</v>
      </c>
      <c r="F2988">
        <f t="shared" si="139"/>
        <v>1</v>
      </c>
      <c r="G2988" t="str">
        <f t="shared" si="140"/>
        <v>Mar-23</v>
      </c>
      <c r="H2988">
        <f>VLOOKUP(B2988,campaign!A:D,4,FALSE)</f>
        <v>66</v>
      </c>
    </row>
    <row r="2989" spans="1:8" x14ac:dyDescent="0.25">
      <c r="A2989" t="s">
        <v>3098</v>
      </c>
      <c r="B2989" t="s">
        <v>3929</v>
      </c>
      <c r="C2989" s="1">
        <v>44976</v>
      </c>
      <c r="D2989" s="1">
        <v>45045</v>
      </c>
      <c r="E2989" s="1">
        <f t="shared" si="138"/>
        <v>44958</v>
      </c>
      <c r="F2989">
        <f t="shared" si="139"/>
        <v>2</v>
      </c>
      <c r="G2989" t="str">
        <f t="shared" si="140"/>
        <v>Apr-23</v>
      </c>
      <c r="H2989">
        <f>VLOOKUP(B2989,campaign!A:D,4,FALSE)</f>
        <v>66</v>
      </c>
    </row>
    <row r="2990" spans="1:8" x14ac:dyDescent="0.25">
      <c r="A2990" t="s">
        <v>3098</v>
      </c>
      <c r="B2990" t="s">
        <v>3929</v>
      </c>
      <c r="C2990" s="1">
        <v>44976</v>
      </c>
      <c r="D2990" s="1">
        <v>45072</v>
      </c>
      <c r="E2990" s="1">
        <f t="shared" si="138"/>
        <v>44958</v>
      </c>
      <c r="F2990">
        <f t="shared" si="139"/>
        <v>3</v>
      </c>
      <c r="G2990" t="str">
        <f t="shared" si="140"/>
        <v>May-23</v>
      </c>
      <c r="H2990">
        <f>VLOOKUP(B2990,campaign!A:D,4,FALSE)</f>
        <v>66</v>
      </c>
    </row>
    <row r="2991" spans="1:8" x14ac:dyDescent="0.25">
      <c r="A2991" t="s">
        <v>3099</v>
      </c>
      <c r="B2991" t="s">
        <v>3950</v>
      </c>
      <c r="C2991" s="1">
        <v>44627</v>
      </c>
      <c r="D2991" s="1">
        <v>44627</v>
      </c>
      <c r="E2991" s="1">
        <f t="shared" si="138"/>
        <v>44621</v>
      </c>
      <c r="F2991">
        <f t="shared" si="139"/>
        <v>0</v>
      </c>
      <c r="G2991" t="str">
        <f t="shared" si="140"/>
        <v>Mar-22</v>
      </c>
      <c r="H2991">
        <f>VLOOKUP(B2991,campaign!A:D,4,FALSE)</f>
        <v>28</v>
      </c>
    </row>
    <row r="2992" spans="1:8" x14ac:dyDescent="0.25">
      <c r="A2992" t="s">
        <v>3099</v>
      </c>
      <c r="B2992" t="s">
        <v>3950</v>
      </c>
      <c r="C2992" s="1">
        <v>44627</v>
      </c>
      <c r="D2992" s="1">
        <v>44663</v>
      </c>
      <c r="E2992" s="1">
        <f t="shared" si="138"/>
        <v>44621</v>
      </c>
      <c r="F2992">
        <f t="shared" si="139"/>
        <v>1</v>
      </c>
      <c r="G2992" t="str">
        <f t="shared" si="140"/>
        <v>Apr-22</v>
      </c>
      <c r="H2992">
        <f>VLOOKUP(B2992,campaign!A:D,4,FALSE)</f>
        <v>28</v>
      </c>
    </row>
    <row r="2993" spans="1:8" x14ac:dyDescent="0.25">
      <c r="A2993" t="s">
        <v>3099</v>
      </c>
      <c r="B2993" t="s">
        <v>3950</v>
      </c>
      <c r="C2993" s="1">
        <v>44627</v>
      </c>
      <c r="D2993" s="1">
        <v>44783</v>
      </c>
      <c r="E2993" s="1">
        <f t="shared" si="138"/>
        <v>44621</v>
      </c>
      <c r="F2993">
        <f t="shared" si="139"/>
        <v>5</v>
      </c>
      <c r="G2993" t="str">
        <f t="shared" si="140"/>
        <v>Aug-22</v>
      </c>
      <c r="H2993">
        <f>VLOOKUP(B2993,campaign!A:D,4,FALSE)</f>
        <v>28</v>
      </c>
    </row>
    <row r="2994" spans="1:8" x14ac:dyDescent="0.25">
      <c r="A2994" t="s">
        <v>3099</v>
      </c>
      <c r="B2994" t="s">
        <v>3950</v>
      </c>
      <c r="C2994" s="1">
        <v>44627</v>
      </c>
      <c r="D2994" s="1">
        <v>44854</v>
      </c>
      <c r="E2994" s="1">
        <f t="shared" si="138"/>
        <v>44621</v>
      </c>
      <c r="F2994">
        <f t="shared" si="139"/>
        <v>7</v>
      </c>
      <c r="G2994" t="str">
        <f t="shared" si="140"/>
        <v>Oct-22</v>
      </c>
      <c r="H2994">
        <f>VLOOKUP(B2994,campaign!A:D,4,FALSE)</f>
        <v>28</v>
      </c>
    </row>
    <row r="2995" spans="1:8" x14ac:dyDescent="0.25">
      <c r="A2995" t="s">
        <v>3099</v>
      </c>
      <c r="B2995" t="s">
        <v>3950</v>
      </c>
      <c r="C2995" s="1">
        <v>44627</v>
      </c>
      <c r="D2995" s="1">
        <v>44916</v>
      </c>
      <c r="E2995" s="1">
        <f t="shared" si="138"/>
        <v>44621</v>
      </c>
      <c r="F2995">
        <f t="shared" si="139"/>
        <v>9</v>
      </c>
      <c r="G2995" t="str">
        <f t="shared" si="140"/>
        <v>Dec-22</v>
      </c>
      <c r="H2995">
        <f>VLOOKUP(B2995,campaign!A:D,4,FALSE)</f>
        <v>28</v>
      </c>
    </row>
    <row r="2996" spans="1:8" x14ac:dyDescent="0.25">
      <c r="A2996" t="s">
        <v>3099</v>
      </c>
      <c r="B2996" t="s">
        <v>3950</v>
      </c>
      <c r="C2996" s="1">
        <v>44627</v>
      </c>
      <c r="D2996" s="1">
        <v>45027</v>
      </c>
      <c r="E2996" s="1">
        <f t="shared" si="138"/>
        <v>44621</v>
      </c>
      <c r="F2996">
        <f t="shared" si="139"/>
        <v>13</v>
      </c>
      <c r="G2996" t="str">
        <f t="shared" si="140"/>
        <v>Apr-23</v>
      </c>
      <c r="H2996">
        <f>VLOOKUP(B2996,campaign!A:D,4,FALSE)</f>
        <v>28</v>
      </c>
    </row>
    <row r="2997" spans="1:8" x14ac:dyDescent="0.25">
      <c r="A2997" t="s">
        <v>3099</v>
      </c>
      <c r="B2997" t="s">
        <v>3950</v>
      </c>
      <c r="C2997" s="1">
        <v>44627</v>
      </c>
      <c r="D2997" s="1">
        <v>45068</v>
      </c>
      <c r="E2997" s="1">
        <f t="shared" si="138"/>
        <v>44621</v>
      </c>
      <c r="F2997">
        <f t="shared" si="139"/>
        <v>14</v>
      </c>
      <c r="G2997" t="str">
        <f t="shared" si="140"/>
        <v>May-23</v>
      </c>
      <c r="H2997">
        <f>VLOOKUP(B2997,campaign!A:D,4,FALSE)</f>
        <v>28</v>
      </c>
    </row>
    <row r="2998" spans="1:8" x14ac:dyDescent="0.25">
      <c r="A2998" t="s">
        <v>3099</v>
      </c>
      <c r="B2998" t="s">
        <v>3951</v>
      </c>
      <c r="C2998" s="1">
        <v>44982</v>
      </c>
      <c r="D2998" s="1">
        <v>44982</v>
      </c>
      <c r="E2998" s="1">
        <f t="shared" si="138"/>
        <v>44958</v>
      </c>
      <c r="F2998">
        <f t="shared" si="139"/>
        <v>0</v>
      </c>
      <c r="G2998" t="str">
        <f t="shared" si="140"/>
        <v>Feb-23</v>
      </c>
      <c r="H2998">
        <f>VLOOKUP(B2998,campaign!A:D,4,FALSE)</f>
        <v>14</v>
      </c>
    </row>
    <row r="2999" spans="1:8" x14ac:dyDescent="0.25">
      <c r="A2999" t="s">
        <v>3099</v>
      </c>
      <c r="B2999" t="s">
        <v>3951</v>
      </c>
      <c r="C2999" s="1">
        <v>44982</v>
      </c>
      <c r="D2999" s="1">
        <v>45012</v>
      </c>
      <c r="E2999" s="1">
        <f t="shared" si="138"/>
        <v>44958</v>
      </c>
      <c r="F2999">
        <f t="shared" si="139"/>
        <v>1</v>
      </c>
      <c r="G2999" t="str">
        <f t="shared" si="140"/>
        <v>Mar-23</v>
      </c>
      <c r="H2999">
        <f>VLOOKUP(B2999,campaign!A:D,4,FALSE)</f>
        <v>14</v>
      </c>
    </row>
    <row r="3000" spans="1:8" x14ac:dyDescent="0.25">
      <c r="A3000" t="s">
        <v>3099</v>
      </c>
      <c r="B3000" t="s">
        <v>3951</v>
      </c>
      <c r="C3000" s="1">
        <v>44982</v>
      </c>
      <c r="D3000" s="1">
        <v>45021</v>
      </c>
      <c r="E3000" s="1">
        <f t="shared" si="138"/>
        <v>44958</v>
      </c>
      <c r="F3000">
        <f t="shared" si="139"/>
        <v>1</v>
      </c>
      <c r="G3000" t="str">
        <f t="shared" si="140"/>
        <v>Apr-23</v>
      </c>
      <c r="H3000">
        <f>VLOOKUP(B3000,campaign!A:D,4,FALSE)</f>
        <v>14</v>
      </c>
    </row>
    <row r="3001" spans="1:8" x14ac:dyDescent="0.25">
      <c r="A3001" t="s">
        <v>3099</v>
      </c>
      <c r="B3001" t="s">
        <v>3951</v>
      </c>
      <c r="C3001" s="1">
        <v>44982</v>
      </c>
      <c r="D3001" s="1">
        <v>45055</v>
      </c>
      <c r="E3001" s="1">
        <f t="shared" si="138"/>
        <v>44958</v>
      </c>
      <c r="F3001">
        <f t="shared" si="139"/>
        <v>2</v>
      </c>
      <c r="G3001" t="str">
        <f t="shared" si="140"/>
        <v>May-23</v>
      </c>
      <c r="H3001">
        <f>VLOOKUP(B3001,campaign!A:D,4,FALSE)</f>
        <v>14</v>
      </c>
    </row>
    <row r="3002" spans="1:8" x14ac:dyDescent="0.25">
      <c r="A3002" t="s">
        <v>3099</v>
      </c>
      <c r="B3002" t="s">
        <v>3951</v>
      </c>
      <c r="C3002" s="1">
        <v>44982</v>
      </c>
      <c r="D3002" s="1">
        <v>45080</v>
      </c>
      <c r="E3002" s="1">
        <f t="shared" si="138"/>
        <v>44958</v>
      </c>
      <c r="F3002">
        <f t="shared" si="139"/>
        <v>3</v>
      </c>
      <c r="G3002" t="str">
        <f t="shared" si="140"/>
        <v>Jun-23</v>
      </c>
      <c r="H3002">
        <f>VLOOKUP(B3002,campaign!A:D,4,FALSE)</f>
        <v>14</v>
      </c>
    </row>
    <row r="3003" spans="1:8" x14ac:dyDescent="0.25">
      <c r="A3003" t="s">
        <v>3099</v>
      </c>
      <c r="B3003" t="s">
        <v>3949</v>
      </c>
      <c r="C3003" s="1">
        <v>45013</v>
      </c>
      <c r="D3003" s="1">
        <v>45013</v>
      </c>
      <c r="E3003" s="1">
        <f t="shared" si="138"/>
        <v>44986</v>
      </c>
      <c r="F3003">
        <f t="shared" si="139"/>
        <v>0</v>
      </c>
      <c r="G3003" t="str">
        <f t="shared" si="140"/>
        <v>Mar-23</v>
      </c>
      <c r="H3003">
        <f>VLOOKUP(B3003,campaign!A:D,4,FALSE)</f>
        <v>25</v>
      </c>
    </row>
    <row r="3004" spans="1:8" x14ac:dyDescent="0.25">
      <c r="A3004" t="s">
        <v>3099</v>
      </c>
      <c r="B3004" t="s">
        <v>3949</v>
      </c>
      <c r="C3004" s="1">
        <v>45013</v>
      </c>
      <c r="D3004" s="1">
        <v>45044</v>
      </c>
      <c r="E3004" s="1">
        <f t="shared" si="138"/>
        <v>44986</v>
      </c>
      <c r="F3004">
        <f t="shared" si="139"/>
        <v>1</v>
      </c>
      <c r="G3004" t="str">
        <f t="shared" si="140"/>
        <v>Apr-23</v>
      </c>
      <c r="H3004">
        <f>VLOOKUP(B3004,campaign!A:D,4,FALSE)</f>
        <v>25</v>
      </c>
    </row>
    <row r="3005" spans="1:8" x14ac:dyDescent="0.25">
      <c r="A3005" t="s">
        <v>3099</v>
      </c>
      <c r="B3005" t="s">
        <v>3949</v>
      </c>
      <c r="C3005" s="1">
        <v>45013</v>
      </c>
      <c r="D3005" s="1">
        <v>45054</v>
      </c>
      <c r="E3005" s="1">
        <f t="shared" si="138"/>
        <v>44986</v>
      </c>
      <c r="F3005">
        <f t="shared" si="139"/>
        <v>1</v>
      </c>
      <c r="G3005" t="str">
        <f t="shared" si="140"/>
        <v>May-23</v>
      </c>
      <c r="H3005">
        <f>VLOOKUP(B3005,campaign!A:D,4,FALSE)</f>
        <v>25</v>
      </c>
    </row>
    <row r="3006" spans="1:8" x14ac:dyDescent="0.25">
      <c r="A3006" t="s">
        <v>3099</v>
      </c>
      <c r="B3006" t="s">
        <v>3949</v>
      </c>
      <c r="C3006" s="1">
        <v>45013</v>
      </c>
      <c r="D3006" s="1">
        <v>45082</v>
      </c>
      <c r="E3006" s="1">
        <f t="shared" si="138"/>
        <v>44986</v>
      </c>
      <c r="F3006">
        <f t="shared" si="139"/>
        <v>2</v>
      </c>
      <c r="G3006" t="str">
        <f t="shared" si="140"/>
        <v>Jun-23</v>
      </c>
      <c r="H3006">
        <f>VLOOKUP(B3006,campaign!A:D,4,FALSE)</f>
        <v>25</v>
      </c>
    </row>
    <row r="3007" spans="1:8" x14ac:dyDescent="0.25">
      <c r="A3007" t="s">
        <v>3100</v>
      </c>
      <c r="B3007" t="s">
        <v>3921</v>
      </c>
      <c r="C3007" s="1">
        <v>44572</v>
      </c>
      <c r="D3007" s="1">
        <v>44572</v>
      </c>
      <c r="E3007" s="1">
        <f t="shared" si="138"/>
        <v>44562</v>
      </c>
      <c r="F3007">
        <f t="shared" si="139"/>
        <v>0</v>
      </c>
      <c r="G3007" t="str">
        <f t="shared" si="140"/>
        <v>Jan-22</v>
      </c>
      <c r="H3007">
        <f>VLOOKUP(B3007,campaign!A:D,4,FALSE)</f>
        <v>26</v>
      </c>
    </row>
    <row r="3008" spans="1:8" x14ac:dyDescent="0.25">
      <c r="A3008" t="s">
        <v>3100</v>
      </c>
      <c r="B3008" t="s">
        <v>3921</v>
      </c>
      <c r="C3008" s="1">
        <v>44572</v>
      </c>
      <c r="D3008" s="1">
        <v>44702</v>
      </c>
      <c r="E3008" s="1">
        <f t="shared" si="138"/>
        <v>44562</v>
      </c>
      <c r="F3008">
        <f t="shared" si="139"/>
        <v>4</v>
      </c>
      <c r="G3008" t="str">
        <f t="shared" si="140"/>
        <v>May-22</v>
      </c>
      <c r="H3008">
        <f>VLOOKUP(B3008,campaign!A:D,4,FALSE)</f>
        <v>26</v>
      </c>
    </row>
    <row r="3009" spans="1:8" x14ac:dyDescent="0.25">
      <c r="A3009" t="s">
        <v>3100</v>
      </c>
      <c r="B3009" t="s">
        <v>3921</v>
      </c>
      <c r="C3009" s="1">
        <v>44572</v>
      </c>
      <c r="D3009" s="1">
        <v>44759</v>
      </c>
      <c r="E3009" s="1">
        <f t="shared" si="138"/>
        <v>44562</v>
      </c>
      <c r="F3009">
        <f t="shared" si="139"/>
        <v>6</v>
      </c>
      <c r="G3009" t="str">
        <f t="shared" si="140"/>
        <v>Jul-22</v>
      </c>
      <c r="H3009">
        <f>VLOOKUP(B3009,campaign!A:D,4,FALSE)</f>
        <v>26</v>
      </c>
    </row>
    <row r="3010" spans="1:8" x14ac:dyDescent="0.25">
      <c r="A3010" t="s">
        <v>3100</v>
      </c>
      <c r="B3010" t="s">
        <v>3921</v>
      </c>
      <c r="C3010" s="1">
        <v>44572</v>
      </c>
      <c r="D3010" s="1">
        <v>44820</v>
      </c>
      <c r="E3010" s="1">
        <f t="shared" si="138"/>
        <v>44562</v>
      </c>
      <c r="F3010">
        <f t="shared" si="139"/>
        <v>8</v>
      </c>
      <c r="G3010" t="str">
        <f t="shared" si="140"/>
        <v>Sep-22</v>
      </c>
      <c r="H3010">
        <f>VLOOKUP(B3010,campaign!A:D,4,FALSE)</f>
        <v>26</v>
      </c>
    </row>
    <row r="3011" spans="1:8" x14ac:dyDescent="0.25">
      <c r="A3011" t="s">
        <v>3100</v>
      </c>
      <c r="B3011" t="s">
        <v>3921</v>
      </c>
      <c r="C3011" s="1">
        <v>44572</v>
      </c>
      <c r="D3011" s="1">
        <v>44980</v>
      </c>
      <c r="E3011" s="1">
        <f t="shared" ref="E3011:E3074" si="141">DATE(YEAR(C3011),MONTH(C3011),1)</f>
        <v>44562</v>
      </c>
      <c r="F3011">
        <f t="shared" ref="F3011:F3074" si="142">DATEDIF(C3011,D3011,"M")</f>
        <v>13</v>
      </c>
      <c r="G3011" t="str">
        <f t="shared" ref="G3011:G3074" si="143">TEXT(D3011,"mmm-yy")</f>
        <v>Feb-23</v>
      </c>
      <c r="H3011">
        <f>VLOOKUP(B3011,campaign!A:D,4,FALSE)</f>
        <v>26</v>
      </c>
    </row>
    <row r="3012" spans="1:8" x14ac:dyDescent="0.25">
      <c r="A3012" t="s">
        <v>3100</v>
      </c>
      <c r="B3012" t="s">
        <v>3921</v>
      </c>
      <c r="C3012" s="1">
        <v>44572</v>
      </c>
      <c r="D3012" s="1">
        <v>45007</v>
      </c>
      <c r="E3012" s="1">
        <f t="shared" si="141"/>
        <v>44562</v>
      </c>
      <c r="F3012">
        <f t="shared" si="142"/>
        <v>14</v>
      </c>
      <c r="G3012" t="str">
        <f t="shared" si="143"/>
        <v>Mar-23</v>
      </c>
      <c r="H3012">
        <f>VLOOKUP(B3012,campaign!A:D,4,FALSE)</f>
        <v>26</v>
      </c>
    </row>
    <row r="3013" spans="1:8" x14ac:dyDescent="0.25">
      <c r="A3013" t="s">
        <v>3101</v>
      </c>
      <c r="B3013" t="s">
        <v>3921</v>
      </c>
      <c r="C3013" s="1">
        <v>44780</v>
      </c>
      <c r="D3013" s="1">
        <v>44780</v>
      </c>
      <c r="E3013" s="1">
        <f t="shared" si="141"/>
        <v>44774</v>
      </c>
      <c r="F3013">
        <f t="shared" si="142"/>
        <v>0</v>
      </c>
      <c r="G3013" t="str">
        <f t="shared" si="143"/>
        <v>Aug-22</v>
      </c>
      <c r="H3013">
        <f>VLOOKUP(B3013,campaign!A:D,4,FALSE)</f>
        <v>26</v>
      </c>
    </row>
    <row r="3014" spans="1:8" x14ac:dyDescent="0.25">
      <c r="A3014" t="s">
        <v>3101</v>
      </c>
      <c r="B3014" t="s">
        <v>3921</v>
      </c>
      <c r="C3014" s="1">
        <v>44780</v>
      </c>
      <c r="D3014" s="1">
        <v>44821</v>
      </c>
      <c r="E3014" s="1">
        <f t="shared" si="141"/>
        <v>44774</v>
      </c>
      <c r="F3014">
        <f t="shared" si="142"/>
        <v>1</v>
      </c>
      <c r="G3014" t="str">
        <f t="shared" si="143"/>
        <v>Sep-22</v>
      </c>
      <c r="H3014">
        <f>VLOOKUP(B3014,campaign!A:D,4,FALSE)</f>
        <v>26</v>
      </c>
    </row>
    <row r="3015" spans="1:8" x14ac:dyDescent="0.25">
      <c r="A3015" t="s">
        <v>3101</v>
      </c>
      <c r="B3015" t="s">
        <v>3921</v>
      </c>
      <c r="C3015" s="1">
        <v>44780</v>
      </c>
      <c r="D3015" s="1">
        <v>44853</v>
      </c>
      <c r="E3015" s="1">
        <f t="shared" si="141"/>
        <v>44774</v>
      </c>
      <c r="F3015">
        <f t="shared" si="142"/>
        <v>2</v>
      </c>
      <c r="G3015" t="str">
        <f t="shared" si="143"/>
        <v>Oct-22</v>
      </c>
      <c r="H3015">
        <f>VLOOKUP(B3015,campaign!A:D,4,FALSE)</f>
        <v>26</v>
      </c>
    </row>
    <row r="3016" spans="1:8" x14ac:dyDescent="0.25">
      <c r="A3016" t="s">
        <v>3101</v>
      </c>
      <c r="B3016" t="s">
        <v>3921</v>
      </c>
      <c r="C3016" s="1">
        <v>44780</v>
      </c>
      <c r="D3016" s="1">
        <v>44883</v>
      </c>
      <c r="E3016" s="1">
        <f t="shared" si="141"/>
        <v>44774</v>
      </c>
      <c r="F3016">
        <f t="shared" si="142"/>
        <v>3</v>
      </c>
      <c r="G3016" t="str">
        <f t="shared" si="143"/>
        <v>Nov-22</v>
      </c>
      <c r="H3016">
        <f>VLOOKUP(B3016,campaign!A:D,4,FALSE)</f>
        <v>26</v>
      </c>
    </row>
    <row r="3017" spans="1:8" x14ac:dyDescent="0.25">
      <c r="A3017" t="s">
        <v>3101</v>
      </c>
      <c r="B3017" t="s">
        <v>3921</v>
      </c>
      <c r="C3017" s="1">
        <v>44780</v>
      </c>
      <c r="D3017" s="1">
        <v>44910</v>
      </c>
      <c r="E3017" s="1">
        <f t="shared" si="141"/>
        <v>44774</v>
      </c>
      <c r="F3017">
        <f t="shared" si="142"/>
        <v>4</v>
      </c>
      <c r="G3017" t="str">
        <f t="shared" si="143"/>
        <v>Dec-22</v>
      </c>
      <c r="H3017">
        <f>VLOOKUP(B3017,campaign!A:D,4,FALSE)</f>
        <v>26</v>
      </c>
    </row>
    <row r="3018" spans="1:8" x14ac:dyDescent="0.25">
      <c r="A3018" t="s">
        <v>3101</v>
      </c>
      <c r="B3018" t="s">
        <v>3921</v>
      </c>
      <c r="C3018" s="1">
        <v>44780</v>
      </c>
      <c r="D3018" s="1">
        <v>44941</v>
      </c>
      <c r="E3018" s="1">
        <f t="shared" si="141"/>
        <v>44774</v>
      </c>
      <c r="F3018">
        <f t="shared" si="142"/>
        <v>5</v>
      </c>
      <c r="G3018" t="str">
        <f t="shared" si="143"/>
        <v>Jan-23</v>
      </c>
      <c r="H3018">
        <f>VLOOKUP(B3018,campaign!A:D,4,FALSE)</f>
        <v>26</v>
      </c>
    </row>
    <row r="3019" spans="1:8" x14ac:dyDescent="0.25">
      <c r="A3019" t="s">
        <v>3101</v>
      </c>
      <c r="B3019" t="s">
        <v>3921</v>
      </c>
      <c r="C3019" s="1">
        <v>44780</v>
      </c>
      <c r="D3019" s="1">
        <v>44979</v>
      </c>
      <c r="E3019" s="1">
        <f t="shared" si="141"/>
        <v>44774</v>
      </c>
      <c r="F3019">
        <f t="shared" si="142"/>
        <v>6</v>
      </c>
      <c r="G3019" t="str">
        <f t="shared" si="143"/>
        <v>Feb-23</v>
      </c>
      <c r="H3019">
        <f>VLOOKUP(B3019,campaign!A:D,4,FALSE)</f>
        <v>26</v>
      </c>
    </row>
    <row r="3020" spans="1:8" x14ac:dyDescent="0.25">
      <c r="A3020" t="s">
        <v>3101</v>
      </c>
      <c r="B3020" t="s">
        <v>3921</v>
      </c>
      <c r="C3020" s="1">
        <v>44780</v>
      </c>
      <c r="D3020" s="1">
        <v>45033</v>
      </c>
      <c r="E3020" s="1">
        <f t="shared" si="141"/>
        <v>44774</v>
      </c>
      <c r="F3020">
        <f t="shared" si="142"/>
        <v>8</v>
      </c>
      <c r="G3020" t="str">
        <f t="shared" si="143"/>
        <v>Apr-23</v>
      </c>
      <c r="H3020">
        <f>VLOOKUP(B3020,campaign!A:D,4,FALSE)</f>
        <v>26</v>
      </c>
    </row>
    <row r="3021" spans="1:8" x14ac:dyDescent="0.25">
      <c r="A3021" t="s">
        <v>3101</v>
      </c>
      <c r="B3021" t="s">
        <v>3921</v>
      </c>
      <c r="C3021" s="1">
        <v>44780</v>
      </c>
      <c r="D3021" s="1">
        <v>45062</v>
      </c>
      <c r="E3021" s="1">
        <f t="shared" si="141"/>
        <v>44774</v>
      </c>
      <c r="F3021">
        <f t="shared" si="142"/>
        <v>9</v>
      </c>
      <c r="G3021" t="str">
        <f t="shared" si="143"/>
        <v>May-23</v>
      </c>
      <c r="H3021">
        <f>VLOOKUP(B3021,campaign!A:D,4,FALSE)</f>
        <v>26</v>
      </c>
    </row>
    <row r="3022" spans="1:8" x14ac:dyDescent="0.25">
      <c r="A3022" t="s">
        <v>3101</v>
      </c>
      <c r="B3022" t="s">
        <v>3927</v>
      </c>
      <c r="C3022" s="1">
        <v>45009</v>
      </c>
      <c r="D3022" s="1">
        <v>45009</v>
      </c>
      <c r="E3022" s="1">
        <f t="shared" si="141"/>
        <v>44986</v>
      </c>
      <c r="F3022">
        <f t="shared" si="142"/>
        <v>0</v>
      </c>
      <c r="G3022" t="str">
        <f t="shared" si="143"/>
        <v>Mar-23</v>
      </c>
      <c r="H3022">
        <f>VLOOKUP(B3022,campaign!A:D,4,FALSE)</f>
        <v>27</v>
      </c>
    </row>
    <row r="3023" spans="1:8" x14ac:dyDescent="0.25">
      <c r="A3023" t="s">
        <v>3101</v>
      </c>
      <c r="B3023" t="s">
        <v>3927</v>
      </c>
      <c r="C3023" s="1">
        <v>45009</v>
      </c>
      <c r="D3023" s="1">
        <v>45042</v>
      </c>
      <c r="E3023" s="1">
        <f t="shared" si="141"/>
        <v>44986</v>
      </c>
      <c r="F3023">
        <f t="shared" si="142"/>
        <v>1</v>
      </c>
      <c r="G3023" t="str">
        <f t="shared" si="143"/>
        <v>Apr-23</v>
      </c>
      <c r="H3023">
        <f>VLOOKUP(B3023,campaign!A:D,4,FALSE)</f>
        <v>27</v>
      </c>
    </row>
    <row r="3024" spans="1:8" x14ac:dyDescent="0.25">
      <c r="A3024" t="s">
        <v>3101</v>
      </c>
      <c r="B3024" t="s">
        <v>3927</v>
      </c>
      <c r="C3024" s="1">
        <v>45009</v>
      </c>
      <c r="D3024" s="1">
        <v>45050</v>
      </c>
      <c r="E3024" s="1">
        <f t="shared" si="141"/>
        <v>44986</v>
      </c>
      <c r="F3024">
        <f t="shared" si="142"/>
        <v>1</v>
      </c>
      <c r="G3024" t="str">
        <f t="shared" si="143"/>
        <v>May-23</v>
      </c>
      <c r="H3024">
        <f>VLOOKUP(B3024,campaign!A:D,4,FALSE)</f>
        <v>27</v>
      </c>
    </row>
    <row r="3025" spans="1:8" x14ac:dyDescent="0.25">
      <c r="A3025" t="s">
        <v>3101</v>
      </c>
      <c r="B3025" t="s">
        <v>3927</v>
      </c>
      <c r="C3025" s="1">
        <v>45009</v>
      </c>
      <c r="D3025" s="1">
        <v>45081</v>
      </c>
      <c r="E3025" s="1">
        <f t="shared" si="141"/>
        <v>44986</v>
      </c>
      <c r="F3025">
        <f t="shared" si="142"/>
        <v>2</v>
      </c>
      <c r="G3025" t="str">
        <f t="shared" si="143"/>
        <v>Jun-23</v>
      </c>
      <c r="H3025">
        <f>VLOOKUP(B3025,campaign!A:D,4,FALSE)</f>
        <v>27</v>
      </c>
    </row>
    <row r="3026" spans="1:8" x14ac:dyDescent="0.25">
      <c r="A3026" t="s">
        <v>3102</v>
      </c>
      <c r="B3026" t="s">
        <v>3922</v>
      </c>
      <c r="C3026" s="1">
        <v>44578</v>
      </c>
      <c r="D3026" s="1">
        <v>44578</v>
      </c>
      <c r="E3026" s="1">
        <f t="shared" si="141"/>
        <v>44562</v>
      </c>
      <c r="F3026">
        <f t="shared" si="142"/>
        <v>0</v>
      </c>
      <c r="G3026" t="str">
        <f t="shared" si="143"/>
        <v>Jan-22</v>
      </c>
      <c r="H3026">
        <f>VLOOKUP(B3026,campaign!A:D,4,FALSE)</f>
        <v>62</v>
      </c>
    </row>
    <row r="3027" spans="1:8" x14ac:dyDescent="0.25">
      <c r="A3027" t="s">
        <v>3102</v>
      </c>
      <c r="B3027" t="s">
        <v>3922</v>
      </c>
      <c r="C3027" s="1">
        <v>44578</v>
      </c>
      <c r="D3027" s="1">
        <v>44616</v>
      </c>
      <c r="E3027" s="1">
        <f t="shared" si="141"/>
        <v>44562</v>
      </c>
      <c r="F3027">
        <f t="shared" si="142"/>
        <v>1</v>
      </c>
      <c r="G3027" t="str">
        <f t="shared" si="143"/>
        <v>Feb-22</v>
      </c>
      <c r="H3027">
        <f>VLOOKUP(B3027,campaign!A:D,4,FALSE)</f>
        <v>62</v>
      </c>
    </row>
    <row r="3028" spans="1:8" x14ac:dyDescent="0.25">
      <c r="A3028" t="s">
        <v>3102</v>
      </c>
      <c r="B3028" t="s">
        <v>3922</v>
      </c>
      <c r="C3028" s="1">
        <v>44578</v>
      </c>
      <c r="D3028" s="1">
        <v>44641</v>
      </c>
      <c r="E3028" s="1">
        <f t="shared" si="141"/>
        <v>44562</v>
      </c>
      <c r="F3028">
        <f t="shared" si="142"/>
        <v>2</v>
      </c>
      <c r="G3028" t="str">
        <f t="shared" si="143"/>
        <v>Mar-22</v>
      </c>
      <c r="H3028">
        <f>VLOOKUP(B3028,campaign!A:D,4,FALSE)</f>
        <v>62</v>
      </c>
    </row>
    <row r="3029" spans="1:8" x14ac:dyDescent="0.25">
      <c r="A3029" t="s">
        <v>3102</v>
      </c>
      <c r="B3029" t="s">
        <v>3922</v>
      </c>
      <c r="C3029" s="1">
        <v>44578</v>
      </c>
      <c r="D3029" s="1">
        <v>44674</v>
      </c>
      <c r="E3029" s="1">
        <f t="shared" si="141"/>
        <v>44562</v>
      </c>
      <c r="F3029">
        <f t="shared" si="142"/>
        <v>3</v>
      </c>
      <c r="G3029" t="str">
        <f t="shared" si="143"/>
        <v>Apr-22</v>
      </c>
      <c r="H3029">
        <f>VLOOKUP(B3029,campaign!A:D,4,FALSE)</f>
        <v>62</v>
      </c>
    </row>
    <row r="3030" spans="1:8" x14ac:dyDescent="0.25">
      <c r="A3030" t="s">
        <v>3102</v>
      </c>
      <c r="B3030" t="s">
        <v>3922</v>
      </c>
      <c r="C3030" s="1">
        <v>44578</v>
      </c>
      <c r="D3030" s="1">
        <v>44706</v>
      </c>
      <c r="E3030" s="1">
        <f t="shared" si="141"/>
        <v>44562</v>
      </c>
      <c r="F3030">
        <f t="shared" si="142"/>
        <v>4</v>
      </c>
      <c r="G3030" t="str">
        <f t="shared" si="143"/>
        <v>May-22</v>
      </c>
      <c r="H3030">
        <f>VLOOKUP(B3030,campaign!A:D,4,FALSE)</f>
        <v>62</v>
      </c>
    </row>
    <row r="3031" spans="1:8" x14ac:dyDescent="0.25">
      <c r="A3031" t="s">
        <v>3102</v>
      </c>
      <c r="B3031" t="s">
        <v>3922</v>
      </c>
      <c r="C3031" s="1">
        <v>44578</v>
      </c>
      <c r="D3031" s="1">
        <v>44733</v>
      </c>
      <c r="E3031" s="1">
        <f t="shared" si="141"/>
        <v>44562</v>
      </c>
      <c r="F3031">
        <f t="shared" si="142"/>
        <v>5</v>
      </c>
      <c r="G3031" t="str">
        <f t="shared" si="143"/>
        <v>Jun-22</v>
      </c>
      <c r="H3031">
        <f>VLOOKUP(B3031,campaign!A:D,4,FALSE)</f>
        <v>62</v>
      </c>
    </row>
    <row r="3032" spans="1:8" x14ac:dyDescent="0.25">
      <c r="A3032" t="s">
        <v>3102</v>
      </c>
      <c r="B3032" t="s">
        <v>3922</v>
      </c>
      <c r="C3032" s="1">
        <v>44578</v>
      </c>
      <c r="D3032" s="1">
        <v>44761</v>
      </c>
      <c r="E3032" s="1">
        <f t="shared" si="141"/>
        <v>44562</v>
      </c>
      <c r="F3032">
        <f t="shared" si="142"/>
        <v>6</v>
      </c>
      <c r="G3032" t="str">
        <f t="shared" si="143"/>
        <v>Jul-22</v>
      </c>
      <c r="H3032">
        <f>VLOOKUP(B3032,campaign!A:D,4,FALSE)</f>
        <v>62</v>
      </c>
    </row>
    <row r="3033" spans="1:8" x14ac:dyDescent="0.25">
      <c r="A3033" t="s">
        <v>3102</v>
      </c>
      <c r="B3033" t="s">
        <v>3922</v>
      </c>
      <c r="C3033" s="1">
        <v>44578</v>
      </c>
      <c r="D3033" s="1">
        <v>44826</v>
      </c>
      <c r="E3033" s="1">
        <f t="shared" si="141"/>
        <v>44562</v>
      </c>
      <c r="F3033">
        <f t="shared" si="142"/>
        <v>8</v>
      </c>
      <c r="G3033" t="str">
        <f t="shared" si="143"/>
        <v>Sep-22</v>
      </c>
      <c r="H3033">
        <f>VLOOKUP(B3033,campaign!A:D,4,FALSE)</f>
        <v>62</v>
      </c>
    </row>
    <row r="3034" spans="1:8" x14ac:dyDescent="0.25">
      <c r="A3034" t="s">
        <v>3102</v>
      </c>
      <c r="B3034" t="s">
        <v>3922</v>
      </c>
      <c r="C3034" s="1">
        <v>44578</v>
      </c>
      <c r="D3034" s="1">
        <v>44890</v>
      </c>
      <c r="E3034" s="1">
        <f t="shared" si="141"/>
        <v>44562</v>
      </c>
      <c r="F3034">
        <f t="shared" si="142"/>
        <v>10</v>
      </c>
      <c r="G3034" t="str">
        <f t="shared" si="143"/>
        <v>Nov-22</v>
      </c>
      <c r="H3034">
        <f>VLOOKUP(B3034,campaign!A:D,4,FALSE)</f>
        <v>62</v>
      </c>
    </row>
    <row r="3035" spans="1:8" x14ac:dyDescent="0.25">
      <c r="A3035" t="s">
        <v>3102</v>
      </c>
      <c r="B3035" t="s">
        <v>3922</v>
      </c>
      <c r="C3035" s="1">
        <v>44578</v>
      </c>
      <c r="D3035" s="1">
        <v>44916</v>
      </c>
      <c r="E3035" s="1">
        <f t="shared" si="141"/>
        <v>44562</v>
      </c>
      <c r="F3035">
        <f t="shared" si="142"/>
        <v>11</v>
      </c>
      <c r="G3035" t="str">
        <f t="shared" si="143"/>
        <v>Dec-22</v>
      </c>
      <c r="H3035">
        <f>VLOOKUP(B3035,campaign!A:D,4,FALSE)</f>
        <v>62</v>
      </c>
    </row>
    <row r="3036" spans="1:8" x14ac:dyDescent="0.25">
      <c r="A3036" t="s">
        <v>3102</v>
      </c>
      <c r="B3036" t="s">
        <v>3922</v>
      </c>
      <c r="C3036" s="1">
        <v>44578</v>
      </c>
      <c r="D3036" s="1">
        <v>44977</v>
      </c>
      <c r="E3036" s="1">
        <f t="shared" si="141"/>
        <v>44562</v>
      </c>
      <c r="F3036">
        <f t="shared" si="142"/>
        <v>13</v>
      </c>
      <c r="G3036" t="str">
        <f t="shared" si="143"/>
        <v>Feb-23</v>
      </c>
      <c r="H3036">
        <f>VLOOKUP(B3036,campaign!A:D,4,FALSE)</f>
        <v>62</v>
      </c>
    </row>
    <row r="3037" spans="1:8" x14ac:dyDescent="0.25">
      <c r="A3037" t="s">
        <v>3102</v>
      </c>
      <c r="B3037" t="s">
        <v>3922</v>
      </c>
      <c r="C3037" s="1">
        <v>44578</v>
      </c>
      <c r="D3037" s="1">
        <v>45040</v>
      </c>
      <c r="E3037" s="1">
        <f t="shared" si="141"/>
        <v>44562</v>
      </c>
      <c r="F3037">
        <f t="shared" si="142"/>
        <v>15</v>
      </c>
      <c r="G3037" t="str">
        <f t="shared" si="143"/>
        <v>Apr-23</v>
      </c>
      <c r="H3037">
        <f>VLOOKUP(B3037,campaign!A:D,4,FALSE)</f>
        <v>62</v>
      </c>
    </row>
    <row r="3038" spans="1:8" x14ac:dyDescent="0.25">
      <c r="A3038" t="s">
        <v>3102</v>
      </c>
      <c r="B3038" t="s">
        <v>3922</v>
      </c>
      <c r="C3038" s="1">
        <v>44578</v>
      </c>
      <c r="D3038" s="1">
        <v>45067</v>
      </c>
      <c r="E3038" s="1">
        <f t="shared" si="141"/>
        <v>44562</v>
      </c>
      <c r="F3038">
        <f t="shared" si="142"/>
        <v>16</v>
      </c>
      <c r="G3038" t="str">
        <f t="shared" si="143"/>
        <v>May-23</v>
      </c>
      <c r="H3038">
        <f>VLOOKUP(B3038,campaign!A:D,4,FALSE)</f>
        <v>62</v>
      </c>
    </row>
    <row r="3039" spans="1:8" x14ac:dyDescent="0.25">
      <c r="A3039" t="s">
        <v>3102</v>
      </c>
      <c r="B3039" t="s">
        <v>3928</v>
      </c>
      <c r="C3039" s="1">
        <v>44775</v>
      </c>
      <c r="D3039" s="1">
        <v>44775</v>
      </c>
      <c r="E3039" s="1">
        <f t="shared" si="141"/>
        <v>44774</v>
      </c>
      <c r="F3039">
        <f t="shared" si="142"/>
        <v>0</v>
      </c>
      <c r="G3039" t="str">
        <f t="shared" si="143"/>
        <v>Aug-22</v>
      </c>
      <c r="H3039">
        <f>VLOOKUP(B3039,campaign!A:D,4,FALSE)</f>
        <v>75</v>
      </c>
    </row>
    <row r="3040" spans="1:8" x14ac:dyDescent="0.25">
      <c r="A3040" t="s">
        <v>3102</v>
      </c>
      <c r="B3040" t="s">
        <v>3928</v>
      </c>
      <c r="C3040" s="1">
        <v>44775</v>
      </c>
      <c r="D3040" s="1">
        <v>44807</v>
      </c>
      <c r="E3040" s="1">
        <f t="shared" si="141"/>
        <v>44774</v>
      </c>
      <c r="F3040">
        <f t="shared" si="142"/>
        <v>1</v>
      </c>
      <c r="G3040" t="str">
        <f t="shared" si="143"/>
        <v>Sep-22</v>
      </c>
      <c r="H3040">
        <f>VLOOKUP(B3040,campaign!A:D,4,FALSE)</f>
        <v>75</v>
      </c>
    </row>
    <row r="3041" spans="1:8" x14ac:dyDescent="0.25">
      <c r="A3041" t="s">
        <v>3102</v>
      </c>
      <c r="B3041" t="s">
        <v>3928</v>
      </c>
      <c r="C3041" s="1">
        <v>44775</v>
      </c>
      <c r="D3041" s="1">
        <v>44851</v>
      </c>
      <c r="E3041" s="1">
        <f t="shared" si="141"/>
        <v>44774</v>
      </c>
      <c r="F3041">
        <f t="shared" si="142"/>
        <v>2</v>
      </c>
      <c r="G3041" t="str">
        <f t="shared" si="143"/>
        <v>Oct-22</v>
      </c>
      <c r="H3041">
        <f>VLOOKUP(B3041,campaign!A:D,4,FALSE)</f>
        <v>75</v>
      </c>
    </row>
    <row r="3042" spans="1:8" x14ac:dyDescent="0.25">
      <c r="A3042" t="s">
        <v>3102</v>
      </c>
      <c r="B3042" t="s">
        <v>3928</v>
      </c>
      <c r="C3042" s="1">
        <v>44775</v>
      </c>
      <c r="D3042" s="1">
        <v>44867</v>
      </c>
      <c r="E3042" s="1">
        <f t="shared" si="141"/>
        <v>44774</v>
      </c>
      <c r="F3042">
        <f t="shared" si="142"/>
        <v>3</v>
      </c>
      <c r="G3042" t="str">
        <f t="shared" si="143"/>
        <v>Nov-22</v>
      </c>
      <c r="H3042">
        <f>VLOOKUP(B3042,campaign!A:D,4,FALSE)</f>
        <v>75</v>
      </c>
    </row>
    <row r="3043" spans="1:8" x14ac:dyDescent="0.25">
      <c r="A3043" t="s">
        <v>3102</v>
      </c>
      <c r="B3043" t="s">
        <v>3928</v>
      </c>
      <c r="C3043" s="1">
        <v>44775</v>
      </c>
      <c r="D3043" s="1">
        <v>44897</v>
      </c>
      <c r="E3043" s="1">
        <f t="shared" si="141"/>
        <v>44774</v>
      </c>
      <c r="F3043">
        <f t="shared" si="142"/>
        <v>4</v>
      </c>
      <c r="G3043" t="str">
        <f t="shared" si="143"/>
        <v>Dec-22</v>
      </c>
      <c r="H3043">
        <f>VLOOKUP(B3043,campaign!A:D,4,FALSE)</f>
        <v>75</v>
      </c>
    </row>
    <row r="3044" spans="1:8" x14ac:dyDescent="0.25">
      <c r="A3044" t="s">
        <v>3102</v>
      </c>
      <c r="B3044" t="s">
        <v>3928</v>
      </c>
      <c r="C3044" s="1">
        <v>44775</v>
      </c>
      <c r="D3044" s="1">
        <v>44943</v>
      </c>
      <c r="E3044" s="1">
        <f t="shared" si="141"/>
        <v>44774</v>
      </c>
      <c r="F3044">
        <f t="shared" si="142"/>
        <v>5</v>
      </c>
      <c r="G3044" t="str">
        <f t="shared" si="143"/>
        <v>Jan-23</v>
      </c>
      <c r="H3044">
        <f>VLOOKUP(B3044,campaign!A:D,4,FALSE)</f>
        <v>75</v>
      </c>
    </row>
    <row r="3045" spans="1:8" x14ac:dyDescent="0.25">
      <c r="A3045" t="s">
        <v>3102</v>
      </c>
      <c r="B3045" t="s">
        <v>3928</v>
      </c>
      <c r="C3045" s="1">
        <v>44775</v>
      </c>
      <c r="D3045" s="1">
        <v>44963</v>
      </c>
      <c r="E3045" s="1">
        <f t="shared" si="141"/>
        <v>44774</v>
      </c>
      <c r="F3045">
        <f t="shared" si="142"/>
        <v>6</v>
      </c>
      <c r="G3045" t="str">
        <f t="shared" si="143"/>
        <v>Feb-23</v>
      </c>
      <c r="H3045">
        <f>VLOOKUP(B3045,campaign!A:D,4,FALSE)</f>
        <v>75</v>
      </c>
    </row>
    <row r="3046" spans="1:8" x14ac:dyDescent="0.25">
      <c r="A3046" t="s">
        <v>3102</v>
      </c>
      <c r="B3046" t="s">
        <v>3928</v>
      </c>
      <c r="C3046" s="1">
        <v>44775</v>
      </c>
      <c r="D3046" s="1">
        <v>44998</v>
      </c>
      <c r="E3046" s="1">
        <f t="shared" si="141"/>
        <v>44774</v>
      </c>
      <c r="F3046">
        <f t="shared" si="142"/>
        <v>7</v>
      </c>
      <c r="G3046" t="str">
        <f t="shared" si="143"/>
        <v>Mar-23</v>
      </c>
      <c r="H3046">
        <f>VLOOKUP(B3046,campaign!A:D,4,FALSE)</f>
        <v>75</v>
      </c>
    </row>
    <row r="3047" spans="1:8" x14ac:dyDescent="0.25">
      <c r="A3047" t="s">
        <v>3102</v>
      </c>
      <c r="B3047" t="s">
        <v>3928</v>
      </c>
      <c r="C3047" s="1">
        <v>44775</v>
      </c>
      <c r="D3047" s="1">
        <v>45026</v>
      </c>
      <c r="E3047" s="1">
        <f t="shared" si="141"/>
        <v>44774</v>
      </c>
      <c r="F3047">
        <f t="shared" si="142"/>
        <v>8</v>
      </c>
      <c r="G3047" t="str">
        <f t="shared" si="143"/>
        <v>Apr-23</v>
      </c>
      <c r="H3047">
        <f>VLOOKUP(B3047,campaign!A:D,4,FALSE)</f>
        <v>75</v>
      </c>
    </row>
    <row r="3048" spans="1:8" x14ac:dyDescent="0.25">
      <c r="A3048" t="s">
        <v>3102</v>
      </c>
      <c r="B3048" t="s">
        <v>3928</v>
      </c>
      <c r="C3048" s="1">
        <v>44775</v>
      </c>
      <c r="D3048" s="1">
        <v>45058</v>
      </c>
      <c r="E3048" s="1">
        <f t="shared" si="141"/>
        <v>44774</v>
      </c>
      <c r="F3048">
        <f t="shared" si="142"/>
        <v>9</v>
      </c>
      <c r="G3048" t="str">
        <f t="shared" si="143"/>
        <v>May-23</v>
      </c>
      <c r="H3048">
        <f>VLOOKUP(B3048,campaign!A:D,4,FALSE)</f>
        <v>75</v>
      </c>
    </row>
    <row r="3049" spans="1:8" x14ac:dyDescent="0.25">
      <c r="A3049" t="s">
        <v>3103</v>
      </c>
      <c r="B3049" t="s">
        <v>3951</v>
      </c>
      <c r="C3049" s="1">
        <v>44593</v>
      </c>
      <c r="D3049" s="1">
        <v>44593</v>
      </c>
      <c r="E3049" s="1">
        <f t="shared" si="141"/>
        <v>44593</v>
      </c>
      <c r="F3049">
        <f t="shared" si="142"/>
        <v>0</v>
      </c>
      <c r="G3049" t="str">
        <f t="shared" si="143"/>
        <v>Feb-22</v>
      </c>
      <c r="H3049">
        <f>VLOOKUP(B3049,campaign!A:D,4,FALSE)</f>
        <v>14</v>
      </c>
    </row>
    <row r="3050" spans="1:8" x14ac:dyDescent="0.25">
      <c r="A3050" t="s">
        <v>3103</v>
      </c>
      <c r="B3050" t="s">
        <v>3951</v>
      </c>
      <c r="C3050" s="1">
        <v>44593</v>
      </c>
      <c r="D3050" s="1">
        <v>44695</v>
      </c>
      <c r="E3050" s="1">
        <f t="shared" si="141"/>
        <v>44593</v>
      </c>
      <c r="F3050">
        <f t="shared" si="142"/>
        <v>3</v>
      </c>
      <c r="G3050" t="str">
        <f t="shared" si="143"/>
        <v>May-22</v>
      </c>
      <c r="H3050">
        <f>VLOOKUP(B3050,campaign!A:D,4,FALSE)</f>
        <v>14</v>
      </c>
    </row>
    <row r="3051" spans="1:8" x14ac:dyDescent="0.25">
      <c r="A3051" t="s">
        <v>3103</v>
      </c>
      <c r="B3051" t="s">
        <v>3951</v>
      </c>
      <c r="C3051" s="1">
        <v>44593</v>
      </c>
      <c r="D3051" s="1">
        <v>44720</v>
      </c>
      <c r="E3051" s="1">
        <f t="shared" si="141"/>
        <v>44593</v>
      </c>
      <c r="F3051">
        <f t="shared" si="142"/>
        <v>4</v>
      </c>
      <c r="G3051" t="str">
        <f t="shared" si="143"/>
        <v>Jun-22</v>
      </c>
      <c r="H3051">
        <f>VLOOKUP(B3051,campaign!A:D,4,FALSE)</f>
        <v>14</v>
      </c>
    </row>
    <row r="3052" spans="1:8" x14ac:dyDescent="0.25">
      <c r="A3052" t="s">
        <v>3103</v>
      </c>
      <c r="B3052" t="s">
        <v>3951</v>
      </c>
      <c r="C3052" s="1">
        <v>44593</v>
      </c>
      <c r="D3052" s="1">
        <v>44749</v>
      </c>
      <c r="E3052" s="1">
        <f t="shared" si="141"/>
        <v>44593</v>
      </c>
      <c r="F3052">
        <f t="shared" si="142"/>
        <v>5</v>
      </c>
      <c r="G3052" t="str">
        <f t="shared" si="143"/>
        <v>Jul-22</v>
      </c>
      <c r="H3052">
        <f>VLOOKUP(B3052,campaign!A:D,4,FALSE)</f>
        <v>14</v>
      </c>
    </row>
    <row r="3053" spans="1:8" x14ac:dyDescent="0.25">
      <c r="A3053" t="s">
        <v>3103</v>
      </c>
      <c r="B3053" t="s">
        <v>3951</v>
      </c>
      <c r="C3053" s="1">
        <v>44593</v>
      </c>
      <c r="D3053" s="1">
        <v>44810</v>
      </c>
      <c r="E3053" s="1">
        <f t="shared" si="141"/>
        <v>44593</v>
      </c>
      <c r="F3053">
        <f t="shared" si="142"/>
        <v>7</v>
      </c>
      <c r="G3053" t="str">
        <f t="shared" si="143"/>
        <v>Sep-22</v>
      </c>
      <c r="H3053">
        <f>VLOOKUP(B3053,campaign!A:D,4,FALSE)</f>
        <v>14</v>
      </c>
    </row>
    <row r="3054" spans="1:8" x14ac:dyDescent="0.25">
      <c r="A3054" t="s">
        <v>3103</v>
      </c>
      <c r="B3054" t="s">
        <v>3951</v>
      </c>
      <c r="C3054" s="1">
        <v>44593</v>
      </c>
      <c r="D3054" s="1">
        <v>44880</v>
      </c>
      <c r="E3054" s="1">
        <f t="shared" si="141"/>
        <v>44593</v>
      </c>
      <c r="F3054">
        <f t="shared" si="142"/>
        <v>9</v>
      </c>
      <c r="G3054" t="str">
        <f t="shared" si="143"/>
        <v>Nov-22</v>
      </c>
      <c r="H3054">
        <f>VLOOKUP(B3054,campaign!A:D,4,FALSE)</f>
        <v>14</v>
      </c>
    </row>
    <row r="3055" spans="1:8" x14ac:dyDescent="0.25">
      <c r="A3055" t="s">
        <v>3103</v>
      </c>
      <c r="B3055" t="s">
        <v>3951</v>
      </c>
      <c r="C3055" s="1">
        <v>44593</v>
      </c>
      <c r="D3055" s="1">
        <v>45050</v>
      </c>
      <c r="E3055" s="1">
        <f t="shared" si="141"/>
        <v>44593</v>
      </c>
      <c r="F3055">
        <f t="shared" si="142"/>
        <v>15</v>
      </c>
      <c r="G3055" t="str">
        <f t="shared" si="143"/>
        <v>May-23</v>
      </c>
      <c r="H3055">
        <f>VLOOKUP(B3055,campaign!A:D,4,FALSE)</f>
        <v>14</v>
      </c>
    </row>
    <row r="3056" spans="1:8" x14ac:dyDescent="0.25">
      <c r="A3056" t="s">
        <v>3103</v>
      </c>
      <c r="B3056" t="s">
        <v>3926</v>
      </c>
      <c r="C3056" s="1">
        <v>44642</v>
      </c>
      <c r="D3056" s="1">
        <v>44642</v>
      </c>
      <c r="E3056" s="1">
        <f t="shared" si="141"/>
        <v>44621</v>
      </c>
      <c r="F3056">
        <f t="shared" si="142"/>
        <v>0</v>
      </c>
      <c r="G3056" t="str">
        <f t="shared" si="143"/>
        <v>Mar-22</v>
      </c>
      <c r="H3056">
        <f>VLOOKUP(B3056,campaign!A:D,4,FALSE)</f>
        <v>25</v>
      </c>
    </row>
    <row r="3057" spans="1:8" x14ac:dyDescent="0.25">
      <c r="A3057" t="s">
        <v>3103</v>
      </c>
      <c r="B3057" t="s">
        <v>3926</v>
      </c>
      <c r="C3057" s="1">
        <v>44642</v>
      </c>
      <c r="D3057" s="1">
        <v>44679</v>
      </c>
      <c r="E3057" s="1">
        <f t="shared" si="141"/>
        <v>44621</v>
      </c>
      <c r="F3057">
        <f t="shared" si="142"/>
        <v>1</v>
      </c>
      <c r="G3057" t="str">
        <f t="shared" si="143"/>
        <v>Apr-22</v>
      </c>
      <c r="H3057">
        <f>VLOOKUP(B3057,campaign!A:D,4,FALSE)</f>
        <v>25</v>
      </c>
    </row>
    <row r="3058" spans="1:8" x14ac:dyDescent="0.25">
      <c r="A3058" t="s">
        <v>3103</v>
      </c>
      <c r="B3058" t="s">
        <v>3926</v>
      </c>
      <c r="C3058" s="1">
        <v>44642</v>
      </c>
      <c r="D3058" s="1">
        <v>44682</v>
      </c>
      <c r="E3058" s="1">
        <f t="shared" si="141"/>
        <v>44621</v>
      </c>
      <c r="F3058">
        <f t="shared" si="142"/>
        <v>1</v>
      </c>
      <c r="G3058" t="str">
        <f t="shared" si="143"/>
        <v>May-22</v>
      </c>
      <c r="H3058">
        <f>VLOOKUP(B3058,campaign!A:D,4,FALSE)</f>
        <v>25</v>
      </c>
    </row>
    <row r="3059" spans="1:8" x14ac:dyDescent="0.25">
      <c r="A3059" t="s">
        <v>3103</v>
      </c>
      <c r="B3059" t="s">
        <v>3926</v>
      </c>
      <c r="C3059" s="1">
        <v>44642</v>
      </c>
      <c r="D3059" s="1">
        <v>44738</v>
      </c>
      <c r="E3059" s="1">
        <f t="shared" si="141"/>
        <v>44621</v>
      </c>
      <c r="F3059">
        <f t="shared" si="142"/>
        <v>3</v>
      </c>
      <c r="G3059" t="str">
        <f t="shared" si="143"/>
        <v>Jun-22</v>
      </c>
      <c r="H3059">
        <f>VLOOKUP(B3059,campaign!A:D,4,FALSE)</f>
        <v>25</v>
      </c>
    </row>
    <row r="3060" spans="1:8" x14ac:dyDescent="0.25">
      <c r="A3060" t="s">
        <v>3103</v>
      </c>
      <c r="B3060" t="s">
        <v>3926</v>
      </c>
      <c r="C3060" s="1">
        <v>44642</v>
      </c>
      <c r="D3060" s="1">
        <v>44747</v>
      </c>
      <c r="E3060" s="1">
        <f t="shared" si="141"/>
        <v>44621</v>
      </c>
      <c r="F3060">
        <f t="shared" si="142"/>
        <v>3</v>
      </c>
      <c r="G3060" t="str">
        <f t="shared" si="143"/>
        <v>Jul-22</v>
      </c>
      <c r="H3060">
        <f>VLOOKUP(B3060,campaign!A:D,4,FALSE)</f>
        <v>25</v>
      </c>
    </row>
    <row r="3061" spans="1:8" x14ac:dyDescent="0.25">
      <c r="A3061" t="s">
        <v>3103</v>
      </c>
      <c r="B3061" t="s">
        <v>3926</v>
      </c>
      <c r="C3061" s="1">
        <v>44642</v>
      </c>
      <c r="D3061" s="1">
        <v>44778</v>
      </c>
      <c r="E3061" s="1">
        <f t="shared" si="141"/>
        <v>44621</v>
      </c>
      <c r="F3061">
        <f t="shared" si="142"/>
        <v>4</v>
      </c>
      <c r="G3061" t="str">
        <f t="shared" si="143"/>
        <v>Aug-22</v>
      </c>
      <c r="H3061">
        <f>VLOOKUP(B3061,campaign!A:D,4,FALSE)</f>
        <v>25</v>
      </c>
    </row>
    <row r="3062" spans="1:8" x14ac:dyDescent="0.25">
      <c r="A3062" t="s">
        <v>3103</v>
      </c>
      <c r="B3062" t="s">
        <v>3926</v>
      </c>
      <c r="C3062" s="1">
        <v>44642</v>
      </c>
      <c r="D3062" s="1">
        <v>44826</v>
      </c>
      <c r="E3062" s="1">
        <f t="shared" si="141"/>
        <v>44621</v>
      </c>
      <c r="F3062">
        <f t="shared" si="142"/>
        <v>6</v>
      </c>
      <c r="G3062" t="str">
        <f t="shared" si="143"/>
        <v>Sep-22</v>
      </c>
      <c r="H3062">
        <f>VLOOKUP(B3062,campaign!A:D,4,FALSE)</f>
        <v>25</v>
      </c>
    </row>
    <row r="3063" spans="1:8" x14ac:dyDescent="0.25">
      <c r="A3063" t="s">
        <v>3103</v>
      </c>
      <c r="B3063" t="s">
        <v>3926</v>
      </c>
      <c r="C3063" s="1">
        <v>44642</v>
      </c>
      <c r="D3063" s="1">
        <v>44863</v>
      </c>
      <c r="E3063" s="1">
        <f t="shared" si="141"/>
        <v>44621</v>
      </c>
      <c r="F3063">
        <f t="shared" si="142"/>
        <v>7</v>
      </c>
      <c r="G3063" t="str">
        <f t="shared" si="143"/>
        <v>Oct-22</v>
      </c>
      <c r="H3063">
        <f>VLOOKUP(B3063,campaign!A:D,4,FALSE)</f>
        <v>25</v>
      </c>
    </row>
    <row r="3064" spans="1:8" x14ac:dyDescent="0.25">
      <c r="A3064" t="s">
        <v>3103</v>
      </c>
      <c r="B3064" t="s">
        <v>3926</v>
      </c>
      <c r="C3064" s="1">
        <v>44642</v>
      </c>
      <c r="D3064" s="1">
        <v>44920</v>
      </c>
      <c r="E3064" s="1">
        <f t="shared" si="141"/>
        <v>44621</v>
      </c>
      <c r="F3064">
        <f t="shared" si="142"/>
        <v>9</v>
      </c>
      <c r="G3064" t="str">
        <f t="shared" si="143"/>
        <v>Dec-22</v>
      </c>
      <c r="H3064">
        <f>VLOOKUP(B3064,campaign!A:D,4,FALSE)</f>
        <v>25</v>
      </c>
    </row>
    <row r="3065" spans="1:8" x14ac:dyDescent="0.25">
      <c r="A3065" t="s">
        <v>3103</v>
      </c>
      <c r="B3065" t="s">
        <v>3926</v>
      </c>
      <c r="C3065" s="1">
        <v>44642</v>
      </c>
      <c r="D3065" s="1">
        <v>44958</v>
      </c>
      <c r="E3065" s="1">
        <f t="shared" si="141"/>
        <v>44621</v>
      </c>
      <c r="F3065">
        <f t="shared" si="142"/>
        <v>10</v>
      </c>
      <c r="G3065" t="str">
        <f t="shared" si="143"/>
        <v>Feb-23</v>
      </c>
      <c r="H3065">
        <f>VLOOKUP(B3065,campaign!A:D,4,FALSE)</f>
        <v>25</v>
      </c>
    </row>
    <row r="3066" spans="1:8" x14ac:dyDescent="0.25">
      <c r="A3066" t="s">
        <v>3103</v>
      </c>
      <c r="B3066" t="s">
        <v>3926</v>
      </c>
      <c r="C3066" s="1">
        <v>44642</v>
      </c>
      <c r="D3066" s="1">
        <v>45015</v>
      </c>
      <c r="E3066" s="1">
        <f t="shared" si="141"/>
        <v>44621</v>
      </c>
      <c r="F3066">
        <f t="shared" si="142"/>
        <v>12</v>
      </c>
      <c r="G3066" t="str">
        <f t="shared" si="143"/>
        <v>Mar-23</v>
      </c>
      <c r="H3066">
        <f>VLOOKUP(B3066,campaign!A:D,4,FALSE)</f>
        <v>25</v>
      </c>
    </row>
    <row r="3067" spans="1:8" x14ac:dyDescent="0.25">
      <c r="A3067" t="s">
        <v>3103</v>
      </c>
      <c r="B3067" t="s">
        <v>3926</v>
      </c>
      <c r="C3067" s="1">
        <v>44642</v>
      </c>
      <c r="D3067" s="1">
        <v>45044</v>
      </c>
      <c r="E3067" s="1">
        <f t="shared" si="141"/>
        <v>44621</v>
      </c>
      <c r="F3067">
        <f t="shared" si="142"/>
        <v>13</v>
      </c>
      <c r="G3067" t="str">
        <f t="shared" si="143"/>
        <v>Apr-23</v>
      </c>
      <c r="H3067">
        <f>VLOOKUP(B3067,campaign!A:D,4,FALSE)</f>
        <v>25</v>
      </c>
    </row>
    <row r="3068" spans="1:8" x14ac:dyDescent="0.25">
      <c r="A3068" t="s">
        <v>3103</v>
      </c>
      <c r="B3068" t="s">
        <v>3926</v>
      </c>
      <c r="C3068" s="1">
        <v>44642</v>
      </c>
      <c r="D3068" s="1">
        <v>45077</v>
      </c>
      <c r="E3068" s="1">
        <f t="shared" si="141"/>
        <v>44621</v>
      </c>
      <c r="F3068">
        <f t="shared" si="142"/>
        <v>14</v>
      </c>
      <c r="G3068" t="str">
        <f t="shared" si="143"/>
        <v>May-23</v>
      </c>
      <c r="H3068">
        <f>VLOOKUP(B3068,campaign!A:D,4,FALSE)</f>
        <v>25</v>
      </c>
    </row>
    <row r="3069" spans="1:8" x14ac:dyDescent="0.25">
      <c r="A3069" t="s">
        <v>3104</v>
      </c>
      <c r="B3069" t="s">
        <v>3950</v>
      </c>
      <c r="C3069" s="1">
        <v>44564</v>
      </c>
      <c r="D3069" s="1">
        <v>44564</v>
      </c>
      <c r="E3069" s="1">
        <f t="shared" si="141"/>
        <v>44562</v>
      </c>
      <c r="F3069">
        <f t="shared" si="142"/>
        <v>0</v>
      </c>
      <c r="G3069" t="str">
        <f t="shared" si="143"/>
        <v>Jan-22</v>
      </c>
      <c r="H3069">
        <f>VLOOKUP(B3069,campaign!A:D,4,FALSE)</f>
        <v>28</v>
      </c>
    </row>
    <row r="3070" spans="1:8" x14ac:dyDescent="0.25">
      <c r="A3070" t="s">
        <v>3104</v>
      </c>
      <c r="B3070" t="s">
        <v>3950</v>
      </c>
      <c r="C3070" s="1">
        <v>44564</v>
      </c>
      <c r="D3070" s="1">
        <v>44629</v>
      </c>
      <c r="E3070" s="1">
        <f t="shared" si="141"/>
        <v>44562</v>
      </c>
      <c r="F3070">
        <f t="shared" si="142"/>
        <v>2</v>
      </c>
      <c r="G3070" t="str">
        <f t="shared" si="143"/>
        <v>Mar-22</v>
      </c>
      <c r="H3070">
        <f>VLOOKUP(B3070,campaign!A:D,4,FALSE)</f>
        <v>28</v>
      </c>
    </row>
    <row r="3071" spans="1:8" x14ac:dyDescent="0.25">
      <c r="A3071" t="s">
        <v>3104</v>
      </c>
      <c r="B3071" t="s">
        <v>3950</v>
      </c>
      <c r="C3071" s="1">
        <v>44564</v>
      </c>
      <c r="D3071" s="1">
        <v>44657</v>
      </c>
      <c r="E3071" s="1">
        <f t="shared" si="141"/>
        <v>44562</v>
      </c>
      <c r="F3071">
        <f t="shared" si="142"/>
        <v>3</v>
      </c>
      <c r="G3071" t="str">
        <f t="shared" si="143"/>
        <v>Apr-22</v>
      </c>
      <c r="H3071">
        <f>VLOOKUP(B3071,campaign!A:D,4,FALSE)</f>
        <v>28</v>
      </c>
    </row>
    <row r="3072" spans="1:8" x14ac:dyDescent="0.25">
      <c r="A3072" t="s">
        <v>3104</v>
      </c>
      <c r="B3072" t="s">
        <v>3950</v>
      </c>
      <c r="C3072" s="1">
        <v>44564</v>
      </c>
      <c r="D3072" s="1">
        <v>44690</v>
      </c>
      <c r="E3072" s="1">
        <f t="shared" si="141"/>
        <v>44562</v>
      </c>
      <c r="F3072">
        <f t="shared" si="142"/>
        <v>4</v>
      </c>
      <c r="G3072" t="str">
        <f t="shared" si="143"/>
        <v>May-22</v>
      </c>
      <c r="H3072">
        <f>VLOOKUP(B3072,campaign!A:D,4,FALSE)</f>
        <v>28</v>
      </c>
    </row>
    <row r="3073" spans="1:8" x14ac:dyDescent="0.25">
      <c r="A3073" t="s">
        <v>3104</v>
      </c>
      <c r="B3073" t="s">
        <v>3950</v>
      </c>
      <c r="C3073" s="1">
        <v>44564</v>
      </c>
      <c r="D3073" s="1">
        <v>44717</v>
      </c>
      <c r="E3073" s="1">
        <f t="shared" si="141"/>
        <v>44562</v>
      </c>
      <c r="F3073">
        <f t="shared" si="142"/>
        <v>5</v>
      </c>
      <c r="G3073" t="str">
        <f t="shared" si="143"/>
        <v>Jun-22</v>
      </c>
      <c r="H3073">
        <f>VLOOKUP(B3073,campaign!A:D,4,FALSE)</f>
        <v>28</v>
      </c>
    </row>
    <row r="3074" spans="1:8" x14ac:dyDescent="0.25">
      <c r="A3074" t="s">
        <v>3104</v>
      </c>
      <c r="B3074" t="s">
        <v>3950</v>
      </c>
      <c r="C3074" s="1">
        <v>44564</v>
      </c>
      <c r="D3074" s="1">
        <v>44749</v>
      </c>
      <c r="E3074" s="1">
        <f t="shared" si="141"/>
        <v>44562</v>
      </c>
      <c r="F3074">
        <f t="shared" si="142"/>
        <v>6</v>
      </c>
      <c r="G3074" t="str">
        <f t="shared" si="143"/>
        <v>Jul-22</v>
      </c>
      <c r="H3074">
        <f>VLOOKUP(B3074,campaign!A:D,4,FALSE)</f>
        <v>28</v>
      </c>
    </row>
    <row r="3075" spans="1:8" x14ac:dyDescent="0.25">
      <c r="A3075" t="s">
        <v>3104</v>
      </c>
      <c r="B3075" t="s">
        <v>3950</v>
      </c>
      <c r="C3075" s="1">
        <v>44564</v>
      </c>
      <c r="D3075" s="1">
        <v>44777</v>
      </c>
      <c r="E3075" s="1">
        <f t="shared" ref="E3075:E3138" si="144">DATE(YEAR(C3075),MONTH(C3075),1)</f>
        <v>44562</v>
      </c>
      <c r="F3075">
        <f t="shared" ref="F3075:F3138" si="145">DATEDIF(C3075,D3075,"M")</f>
        <v>7</v>
      </c>
      <c r="G3075" t="str">
        <f t="shared" ref="G3075:G3138" si="146">TEXT(D3075,"mmm-yy")</f>
        <v>Aug-22</v>
      </c>
      <c r="H3075">
        <f>VLOOKUP(B3075,campaign!A:D,4,FALSE)</f>
        <v>28</v>
      </c>
    </row>
    <row r="3076" spans="1:8" x14ac:dyDescent="0.25">
      <c r="A3076" t="s">
        <v>3104</v>
      </c>
      <c r="B3076" t="s">
        <v>3950</v>
      </c>
      <c r="C3076" s="1">
        <v>44564</v>
      </c>
      <c r="D3076" s="1">
        <v>44818</v>
      </c>
      <c r="E3076" s="1">
        <f t="shared" si="144"/>
        <v>44562</v>
      </c>
      <c r="F3076">
        <f t="shared" si="145"/>
        <v>8</v>
      </c>
      <c r="G3076" t="str">
        <f t="shared" si="146"/>
        <v>Sep-22</v>
      </c>
      <c r="H3076">
        <f>VLOOKUP(B3076,campaign!A:D,4,FALSE)</f>
        <v>28</v>
      </c>
    </row>
    <row r="3077" spans="1:8" x14ac:dyDescent="0.25">
      <c r="A3077" t="s">
        <v>3104</v>
      </c>
      <c r="B3077" t="s">
        <v>3950</v>
      </c>
      <c r="C3077" s="1">
        <v>44564</v>
      </c>
      <c r="D3077" s="1">
        <v>44845</v>
      </c>
      <c r="E3077" s="1">
        <f t="shared" si="144"/>
        <v>44562</v>
      </c>
      <c r="F3077">
        <f t="shared" si="145"/>
        <v>9</v>
      </c>
      <c r="G3077" t="str">
        <f t="shared" si="146"/>
        <v>Oct-22</v>
      </c>
      <c r="H3077">
        <f>VLOOKUP(B3077,campaign!A:D,4,FALSE)</f>
        <v>28</v>
      </c>
    </row>
    <row r="3078" spans="1:8" x14ac:dyDescent="0.25">
      <c r="A3078" t="s">
        <v>3104</v>
      </c>
      <c r="B3078" t="s">
        <v>3950</v>
      </c>
      <c r="C3078" s="1">
        <v>44564</v>
      </c>
      <c r="D3078" s="1">
        <v>44872</v>
      </c>
      <c r="E3078" s="1">
        <f t="shared" si="144"/>
        <v>44562</v>
      </c>
      <c r="F3078">
        <f t="shared" si="145"/>
        <v>10</v>
      </c>
      <c r="G3078" t="str">
        <f t="shared" si="146"/>
        <v>Nov-22</v>
      </c>
      <c r="H3078">
        <f>VLOOKUP(B3078,campaign!A:D,4,FALSE)</f>
        <v>28</v>
      </c>
    </row>
    <row r="3079" spans="1:8" x14ac:dyDescent="0.25">
      <c r="A3079" t="s">
        <v>3104</v>
      </c>
      <c r="B3079" t="s">
        <v>3950</v>
      </c>
      <c r="C3079" s="1">
        <v>44564</v>
      </c>
      <c r="D3079" s="1">
        <v>44940</v>
      </c>
      <c r="E3079" s="1">
        <f t="shared" si="144"/>
        <v>44562</v>
      </c>
      <c r="F3079">
        <f t="shared" si="145"/>
        <v>12</v>
      </c>
      <c r="G3079" t="str">
        <f t="shared" si="146"/>
        <v>Jan-23</v>
      </c>
      <c r="H3079">
        <f>VLOOKUP(B3079,campaign!A:D,4,FALSE)</f>
        <v>28</v>
      </c>
    </row>
    <row r="3080" spans="1:8" x14ac:dyDescent="0.25">
      <c r="A3080" t="s">
        <v>3104</v>
      </c>
      <c r="B3080" t="s">
        <v>3950</v>
      </c>
      <c r="C3080" s="1">
        <v>44564</v>
      </c>
      <c r="D3080" s="1">
        <v>44970</v>
      </c>
      <c r="E3080" s="1">
        <f t="shared" si="144"/>
        <v>44562</v>
      </c>
      <c r="F3080">
        <f t="shared" si="145"/>
        <v>13</v>
      </c>
      <c r="G3080" t="str">
        <f t="shared" si="146"/>
        <v>Feb-23</v>
      </c>
      <c r="H3080">
        <f>VLOOKUP(B3080,campaign!A:D,4,FALSE)</f>
        <v>28</v>
      </c>
    </row>
    <row r="3081" spans="1:8" x14ac:dyDescent="0.25">
      <c r="A3081" t="s">
        <v>3104</v>
      </c>
      <c r="B3081" t="s">
        <v>3950</v>
      </c>
      <c r="C3081" s="1">
        <v>44564</v>
      </c>
      <c r="D3081" s="1">
        <v>44998</v>
      </c>
      <c r="E3081" s="1">
        <f t="shared" si="144"/>
        <v>44562</v>
      </c>
      <c r="F3081">
        <f t="shared" si="145"/>
        <v>14</v>
      </c>
      <c r="G3081" t="str">
        <f t="shared" si="146"/>
        <v>Mar-23</v>
      </c>
      <c r="H3081">
        <f>VLOOKUP(B3081,campaign!A:D,4,FALSE)</f>
        <v>28</v>
      </c>
    </row>
    <row r="3082" spans="1:8" x14ac:dyDescent="0.25">
      <c r="A3082" t="s">
        <v>3104</v>
      </c>
      <c r="B3082" t="s">
        <v>3950</v>
      </c>
      <c r="C3082" s="1">
        <v>44564</v>
      </c>
      <c r="D3082" s="1">
        <v>45023</v>
      </c>
      <c r="E3082" s="1">
        <f t="shared" si="144"/>
        <v>44562</v>
      </c>
      <c r="F3082">
        <f t="shared" si="145"/>
        <v>15</v>
      </c>
      <c r="G3082" t="str">
        <f t="shared" si="146"/>
        <v>Apr-23</v>
      </c>
      <c r="H3082">
        <f>VLOOKUP(B3082,campaign!A:D,4,FALSE)</f>
        <v>28</v>
      </c>
    </row>
    <row r="3083" spans="1:8" x14ac:dyDescent="0.25">
      <c r="A3083" t="s">
        <v>3104</v>
      </c>
      <c r="B3083" t="s">
        <v>3950</v>
      </c>
      <c r="C3083" s="1">
        <v>44564</v>
      </c>
      <c r="D3083" s="1">
        <v>45057</v>
      </c>
      <c r="E3083" s="1">
        <f t="shared" si="144"/>
        <v>44562</v>
      </c>
      <c r="F3083">
        <f t="shared" si="145"/>
        <v>16</v>
      </c>
      <c r="G3083" t="str">
        <f t="shared" si="146"/>
        <v>May-23</v>
      </c>
      <c r="H3083">
        <f>VLOOKUP(B3083,campaign!A:D,4,FALSE)</f>
        <v>28</v>
      </c>
    </row>
    <row r="3084" spans="1:8" x14ac:dyDescent="0.25">
      <c r="A3084" t="s">
        <v>3104</v>
      </c>
      <c r="B3084" t="s">
        <v>3948</v>
      </c>
      <c r="C3084" s="1">
        <v>44929</v>
      </c>
      <c r="D3084" s="1">
        <v>44929</v>
      </c>
      <c r="E3084" s="1">
        <f t="shared" si="144"/>
        <v>44927</v>
      </c>
      <c r="F3084">
        <f t="shared" si="145"/>
        <v>0</v>
      </c>
      <c r="G3084" t="str">
        <f t="shared" si="146"/>
        <v>Jan-23</v>
      </c>
      <c r="H3084">
        <f>VLOOKUP(B3084,campaign!A:D,4,FALSE)</f>
        <v>65</v>
      </c>
    </row>
    <row r="3085" spans="1:8" x14ac:dyDescent="0.25">
      <c r="A3085" t="s">
        <v>3104</v>
      </c>
      <c r="B3085" t="s">
        <v>3948</v>
      </c>
      <c r="C3085" s="1">
        <v>44929</v>
      </c>
      <c r="D3085" s="1">
        <v>44963</v>
      </c>
      <c r="E3085" s="1">
        <f t="shared" si="144"/>
        <v>44927</v>
      </c>
      <c r="F3085">
        <f t="shared" si="145"/>
        <v>1</v>
      </c>
      <c r="G3085" t="str">
        <f t="shared" si="146"/>
        <v>Feb-23</v>
      </c>
      <c r="H3085">
        <f>VLOOKUP(B3085,campaign!A:D,4,FALSE)</f>
        <v>65</v>
      </c>
    </row>
    <row r="3086" spans="1:8" x14ac:dyDescent="0.25">
      <c r="A3086" t="s">
        <v>3104</v>
      </c>
      <c r="B3086" t="s">
        <v>3948</v>
      </c>
      <c r="C3086" s="1">
        <v>44929</v>
      </c>
      <c r="D3086" s="1">
        <v>44994</v>
      </c>
      <c r="E3086" s="1">
        <f t="shared" si="144"/>
        <v>44927</v>
      </c>
      <c r="F3086">
        <f t="shared" si="145"/>
        <v>2</v>
      </c>
      <c r="G3086" t="str">
        <f t="shared" si="146"/>
        <v>Mar-23</v>
      </c>
      <c r="H3086">
        <f>VLOOKUP(B3086,campaign!A:D,4,FALSE)</f>
        <v>65</v>
      </c>
    </row>
    <row r="3087" spans="1:8" x14ac:dyDescent="0.25">
      <c r="A3087" t="s">
        <v>3104</v>
      </c>
      <c r="B3087" t="s">
        <v>3948</v>
      </c>
      <c r="C3087" s="1">
        <v>44929</v>
      </c>
      <c r="D3087" s="1">
        <v>45023</v>
      </c>
      <c r="E3087" s="1">
        <f t="shared" si="144"/>
        <v>44927</v>
      </c>
      <c r="F3087">
        <f t="shared" si="145"/>
        <v>3</v>
      </c>
      <c r="G3087" t="str">
        <f t="shared" si="146"/>
        <v>Apr-23</v>
      </c>
      <c r="H3087">
        <f>VLOOKUP(B3087,campaign!A:D,4,FALSE)</f>
        <v>65</v>
      </c>
    </row>
    <row r="3088" spans="1:8" x14ac:dyDescent="0.25">
      <c r="A3088" t="s">
        <v>3104</v>
      </c>
      <c r="B3088" t="s">
        <v>3948</v>
      </c>
      <c r="C3088" s="1">
        <v>44929</v>
      </c>
      <c r="D3088" s="1">
        <v>45056</v>
      </c>
      <c r="E3088" s="1">
        <f t="shared" si="144"/>
        <v>44927</v>
      </c>
      <c r="F3088">
        <f t="shared" si="145"/>
        <v>4</v>
      </c>
      <c r="G3088" t="str">
        <f t="shared" si="146"/>
        <v>May-23</v>
      </c>
      <c r="H3088">
        <f>VLOOKUP(B3088,campaign!A:D,4,FALSE)</f>
        <v>65</v>
      </c>
    </row>
    <row r="3089" spans="1:8" x14ac:dyDescent="0.25">
      <c r="A3089" t="s">
        <v>3105</v>
      </c>
      <c r="B3089" t="s">
        <v>3928</v>
      </c>
      <c r="C3089" s="1">
        <v>44565</v>
      </c>
      <c r="D3089" s="1">
        <v>44565</v>
      </c>
      <c r="E3089" s="1">
        <f t="shared" si="144"/>
        <v>44562</v>
      </c>
      <c r="F3089">
        <f t="shared" si="145"/>
        <v>0</v>
      </c>
      <c r="G3089" t="str">
        <f t="shared" si="146"/>
        <v>Jan-22</v>
      </c>
      <c r="H3089">
        <f>VLOOKUP(B3089,campaign!A:D,4,FALSE)</f>
        <v>75</v>
      </c>
    </row>
    <row r="3090" spans="1:8" x14ac:dyDescent="0.25">
      <c r="A3090" t="s">
        <v>3105</v>
      </c>
      <c r="B3090" t="s">
        <v>3928</v>
      </c>
      <c r="C3090" s="1">
        <v>44565</v>
      </c>
      <c r="D3090" s="1">
        <v>44607</v>
      </c>
      <c r="E3090" s="1">
        <f t="shared" si="144"/>
        <v>44562</v>
      </c>
      <c r="F3090">
        <f t="shared" si="145"/>
        <v>1</v>
      </c>
      <c r="G3090" t="str">
        <f t="shared" si="146"/>
        <v>Feb-22</v>
      </c>
      <c r="H3090">
        <f>VLOOKUP(B3090,campaign!A:D,4,FALSE)</f>
        <v>75</v>
      </c>
    </row>
    <row r="3091" spans="1:8" x14ac:dyDescent="0.25">
      <c r="A3091" t="s">
        <v>3105</v>
      </c>
      <c r="B3091" t="s">
        <v>3928</v>
      </c>
      <c r="C3091" s="1">
        <v>44565</v>
      </c>
      <c r="D3091" s="1">
        <v>44633</v>
      </c>
      <c r="E3091" s="1">
        <f t="shared" si="144"/>
        <v>44562</v>
      </c>
      <c r="F3091">
        <f t="shared" si="145"/>
        <v>2</v>
      </c>
      <c r="G3091" t="str">
        <f t="shared" si="146"/>
        <v>Mar-22</v>
      </c>
      <c r="H3091">
        <f>VLOOKUP(B3091,campaign!A:D,4,FALSE)</f>
        <v>75</v>
      </c>
    </row>
    <row r="3092" spans="1:8" x14ac:dyDescent="0.25">
      <c r="A3092" t="s">
        <v>3105</v>
      </c>
      <c r="B3092" t="s">
        <v>3928</v>
      </c>
      <c r="C3092" s="1">
        <v>44565</v>
      </c>
      <c r="D3092" s="1">
        <v>44752</v>
      </c>
      <c r="E3092" s="1">
        <f t="shared" si="144"/>
        <v>44562</v>
      </c>
      <c r="F3092">
        <f t="shared" si="145"/>
        <v>6</v>
      </c>
      <c r="G3092" t="str">
        <f t="shared" si="146"/>
        <v>Jul-22</v>
      </c>
      <c r="H3092">
        <f>VLOOKUP(B3092,campaign!A:D,4,FALSE)</f>
        <v>75</v>
      </c>
    </row>
    <row r="3093" spans="1:8" x14ac:dyDescent="0.25">
      <c r="A3093" t="s">
        <v>3105</v>
      </c>
      <c r="B3093" t="s">
        <v>3928</v>
      </c>
      <c r="C3093" s="1">
        <v>44565</v>
      </c>
      <c r="D3093" s="1">
        <v>44790</v>
      </c>
      <c r="E3093" s="1">
        <f t="shared" si="144"/>
        <v>44562</v>
      </c>
      <c r="F3093">
        <f t="shared" si="145"/>
        <v>7</v>
      </c>
      <c r="G3093" t="str">
        <f t="shared" si="146"/>
        <v>Aug-22</v>
      </c>
      <c r="H3093">
        <f>VLOOKUP(B3093,campaign!A:D,4,FALSE)</f>
        <v>75</v>
      </c>
    </row>
    <row r="3094" spans="1:8" x14ac:dyDescent="0.25">
      <c r="A3094" t="s">
        <v>3105</v>
      </c>
      <c r="B3094" t="s">
        <v>3928</v>
      </c>
      <c r="C3094" s="1">
        <v>44565</v>
      </c>
      <c r="D3094" s="1">
        <v>44810</v>
      </c>
      <c r="E3094" s="1">
        <f t="shared" si="144"/>
        <v>44562</v>
      </c>
      <c r="F3094">
        <f t="shared" si="145"/>
        <v>8</v>
      </c>
      <c r="G3094" t="str">
        <f t="shared" si="146"/>
        <v>Sep-22</v>
      </c>
      <c r="H3094">
        <f>VLOOKUP(B3094,campaign!A:D,4,FALSE)</f>
        <v>75</v>
      </c>
    </row>
    <row r="3095" spans="1:8" x14ac:dyDescent="0.25">
      <c r="A3095" t="s">
        <v>3105</v>
      </c>
      <c r="B3095" t="s">
        <v>3928</v>
      </c>
      <c r="C3095" s="1">
        <v>44565</v>
      </c>
      <c r="D3095" s="1">
        <v>44839</v>
      </c>
      <c r="E3095" s="1">
        <f t="shared" si="144"/>
        <v>44562</v>
      </c>
      <c r="F3095">
        <f t="shared" si="145"/>
        <v>9</v>
      </c>
      <c r="G3095" t="str">
        <f t="shared" si="146"/>
        <v>Oct-22</v>
      </c>
      <c r="H3095">
        <f>VLOOKUP(B3095,campaign!A:D,4,FALSE)</f>
        <v>75</v>
      </c>
    </row>
    <row r="3096" spans="1:8" x14ac:dyDescent="0.25">
      <c r="A3096" t="s">
        <v>3105</v>
      </c>
      <c r="B3096" t="s">
        <v>3928</v>
      </c>
      <c r="C3096" s="1">
        <v>44565</v>
      </c>
      <c r="D3096" s="1">
        <v>44871</v>
      </c>
      <c r="E3096" s="1">
        <f t="shared" si="144"/>
        <v>44562</v>
      </c>
      <c r="F3096">
        <f t="shared" si="145"/>
        <v>10</v>
      </c>
      <c r="G3096" t="str">
        <f t="shared" si="146"/>
        <v>Nov-22</v>
      </c>
      <c r="H3096">
        <f>VLOOKUP(B3096,campaign!A:D,4,FALSE)</f>
        <v>75</v>
      </c>
    </row>
    <row r="3097" spans="1:8" x14ac:dyDescent="0.25">
      <c r="A3097" t="s">
        <v>3105</v>
      </c>
      <c r="B3097" t="s">
        <v>3928</v>
      </c>
      <c r="C3097" s="1">
        <v>44565</v>
      </c>
      <c r="D3097" s="1">
        <v>44907</v>
      </c>
      <c r="E3097" s="1">
        <f t="shared" si="144"/>
        <v>44562</v>
      </c>
      <c r="F3097">
        <f t="shared" si="145"/>
        <v>11</v>
      </c>
      <c r="G3097" t="str">
        <f t="shared" si="146"/>
        <v>Dec-22</v>
      </c>
      <c r="H3097">
        <f>VLOOKUP(B3097,campaign!A:D,4,FALSE)</f>
        <v>75</v>
      </c>
    </row>
    <row r="3098" spans="1:8" x14ac:dyDescent="0.25">
      <c r="A3098" t="s">
        <v>3105</v>
      </c>
      <c r="B3098" t="s">
        <v>3928</v>
      </c>
      <c r="C3098" s="1">
        <v>44565</v>
      </c>
      <c r="D3098" s="1">
        <v>44974</v>
      </c>
      <c r="E3098" s="1">
        <f t="shared" si="144"/>
        <v>44562</v>
      </c>
      <c r="F3098">
        <f t="shared" si="145"/>
        <v>13</v>
      </c>
      <c r="G3098" t="str">
        <f t="shared" si="146"/>
        <v>Feb-23</v>
      </c>
      <c r="H3098">
        <f>VLOOKUP(B3098,campaign!A:D,4,FALSE)</f>
        <v>75</v>
      </c>
    </row>
    <row r="3099" spans="1:8" x14ac:dyDescent="0.25">
      <c r="A3099" t="s">
        <v>3105</v>
      </c>
      <c r="B3099" t="s">
        <v>3928</v>
      </c>
      <c r="C3099" s="1">
        <v>44565</v>
      </c>
      <c r="D3099" s="1">
        <v>44996</v>
      </c>
      <c r="E3099" s="1">
        <f t="shared" si="144"/>
        <v>44562</v>
      </c>
      <c r="F3099">
        <f t="shared" si="145"/>
        <v>14</v>
      </c>
      <c r="G3099" t="str">
        <f t="shared" si="146"/>
        <v>Mar-23</v>
      </c>
      <c r="H3099">
        <f>VLOOKUP(B3099,campaign!A:D,4,FALSE)</f>
        <v>75</v>
      </c>
    </row>
    <row r="3100" spans="1:8" x14ac:dyDescent="0.25">
      <c r="A3100" t="s">
        <v>3105</v>
      </c>
      <c r="B3100" t="s">
        <v>3928</v>
      </c>
      <c r="C3100" s="1">
        <v>44565</v>
      </c>
      <c r="D3100" s="1">
        <v>45033</v>
      </c>
      <c r="E3100" s="1">
        <f t="shared" si="144"/>
        <v>44562</v>
      </c>
      <c r="F3100">
        <f t="shared" si="145"/>
        <v>15</v>
      </c>
      <c r="G3100" t="str">
        <f t="shared" si="146"/>
        <v>Apr-23</v>
      </c>
      <c r="H3100">
        <f>VLOOKUP(B3100,campaign!A:D,4,FALSE)</f>
        <v>75</v>
      </c>
    </row>
    <row r="3101" spans="1:8" x14ac:dyDescent="0.25">
      <c r="A3101" t="s">
        <v>3105</v>
      </c>
      <c r="B3101" t="s">
        <v>3928</v>
      </c>
      <c r="C3101" s="1">
        <v>44565</v>
      </c>
      <c r="D3101" s="1">
        <v>45059</v>
      </c>
      <c r="E3101" s="1">
        <f t="shared" si="144"/>
        <v>44562</v>
      </c>
      <c r="F3101">
        <f t="shared" si="145"/>
        <v>16</v>
      </c>
      <c r="G3101" t="str">
        <f t="shared" si="146"/>
        <v>May-23</v>
      </c>
      <c r="H3101">
        <f>VLOOKUP(B3101,campaign!A:D,4,FALSE)</f>
        <v>75</v>
      </c>
    </row>
    <row r="3102" spans="1:8" x14ac:dyDescent="0.25">
      <c r="A3102" t="s">
        <v>3105</v>
      </c>
      <c r="B3102" t="s">
        <v>3920</v>
      </c>
      <c r="C3102" s="1">
        <v>44746</v>
      </c>
      <c r="D3102" s="1">
        <v>44746</v>
      </c>
      <c r="E3102" s="1">
        <f t="shared" si="144"/>
        <v>44743</v>
      </c>
      <c r="F3102">
        <f t="shared" si="145"/>
        <v>0</v>
      </c>
      <c r="G3102" t="str">
        <f t="shared" si="146"/>
        <v>Jul-22</v>
      </c>
      <c r="H3102">
        <f>VLOOKUP(B3102,campaign!A:D,4,FALSE)</f>
        <v>10</v>
      </c>
    </row>
    <row r="3103" spans="1:8" x14ac:dyDescent="0.25">
      <c r="A3103" t="s">
        <v>3105</v>
      </c>
      <c r="B3103" t="s">
        <v>3920</v>
      </c>
      <c r="C3103" s="1">
        <v>44746</v>
      </c>
      <c r="D3103" s="1">
        <v>44784</v>
      </c>
      <c r="E3103" s="1">
        <f t="shared" si="144"/>
        <v>44743</v>
      </c>
      <c r="F3103">
        <f t="shared" si="145"/>
        <v>1</v>
      </c>
      <c r="G3103" t="str">
        <f t="shared" si="146"/>
        <v>Aug-22</v>
      </c>
      <c r="H3103">
        <f>VLOOKUP(B3103,campaign!A:D,4,FALSE)</f>
        <v>10</v>
      </c>
    </row>
    <row r="3104" spans="1:8" x14ac:dyDescent="0.25">
      <c r="A3104" t="s">
        <v>3105</v>
      </c>
      <c r="B3104" t="s">
        <v>3920</v>
      </c>
      <c r="C3104" s="1">
        <v>44746</v>
      </c>
      <c r="D3104" s="1">
        <v>44819</v>
      </c>
      <c r="E3104" s="1">
        <f t="shared" si="144"/>
        <v>44743</v>
      </c>
      <c r="F3104">
        <f t="shared" si="145"/>
        <v>2</v>
      </c>
      <c r="G3104" t="str">
        <f t="shared" si="146"/>
        <v>Sep-22</v>
      </c>
      <c r="H3104">
        <f>VLOOKUP(B3104,campaign!A:D,4,FALSE)</f>
        <v>10</v>
      </c>
    </row>
    <row r="3105" spans="1:8" x14ac:dyDescent="0.25">
      <c r="A3105" t="s">
        <v>3105</v>
      </c>
      <c r="B3105" t="s">
        <v>3920</v>
      </c>
      <c r="C3105" s="1">
        <v>44746</v>
      </c>
      <c r="D3105" s="1">
        <v>44851</v>
      </c>
      <c r="E3105" s="1">
        <f t="shared" si="144"/>
        <v>44743</v>
      </c>
      <c r="F3105">
        <f t="shared" si="145"/>
        <v>3</v>
      </c>
      <c r="G3105" t="str">
        <f t="shared" si="146"/>
        <v>Oct-22</v>
      </c>
      <c r="H3105">
        <f>VLOOKUP(B3105,campaign!A:D,4,FALSE)</f>
        <v>10</v>
      </c>
    </row>
    <row r="3106" spans="1:8" x14ac:dyDescent="0.25">
      <c r="A3106" t="s">
        <v>3105</v>
      </c>
      <c r="B3106" t="s">
        <v>3920</v>
      </c>
      <c r="C3106" s="1">
        <v>44746</v>
      </c>
      <c r="D3106" s="1">
        <v>44879</v>
      </c>
      <c r="E3106" s="1">
        <f t="shared" si="144"/>
        <v>44743</v>
      </c>
      <c r="F3106">
        <f t="shared" si="145"/>
        <v>4</v>
      </c>
      <c r="G3106" t="str">
        <f t="shared" si="146"/>
        <v>Nov-22</v>
      </c>
      <c r="H3106">
        <f>VLOOKUP(B3106,campaign!A:D,4,FALSE)</f>
        <v>10</v>
      </c>
    </row>
    <row r="3107" spans="1:8" x14ac:dyDescent="0.25">
      <c r="A3107" t="s">
        <v>3105</v>
      </c>
      <c r="B3107" t="s">
        <v>3920</v>
      </c>
      <c r="C3107" s="1">
        <v>44746</v>
      </c>
      <c r="D3107" s="1">
        <v>44911</v>
      </c>
      <c r="E3107" s="1">
        <f t="shared" si="144"/>
        <v>44743</v>
      </c>
      <c r="F3107">
        <f t="shared" si="145"/>
        <v>5</v>
      </c>
      <c r="G3107" t="str">
        <f t="shared" si="146"/>
        <v>Dec-22</v>
      </c>
      <c r="H3107">
        <f>VLOOKUP(B3107,campaign!A:D,4,FALSE)</f>
        <v>10</v>
      </c>
    </row>
    <row r="3108" spans="1:8" x14ac:dyDescent="0.25">
      <c r="A3108" t="s">
        <v>3105</v>
      </c>
      <c r="B3108" t="s">
        <v>3920</v>
      </c>
      <c r="C3108" s="1">
        <v>44746</v>
      </c>
      <c r="D3108" s="1">
        <v>44933</v>
      </c>
      <c r="E3108" s="1">
        <f t="shared" si="144"/>
        <v>44743</v>
      </c>
      <c r="F3108">
        <f t="shared" si="145"/>
        <v>6</v>
      </c>
      <c r="G3108" t="str">
        <f t="shared" si="146"/>
        <v>Jan-23</v>
      </c>
      <c r="H3108">
        <f>VLOOKUP(B3108,campaign!A:D,4,FALSE)</f>
        <v>10</v>
      </c>
    </row>
    <row r="3109" spans="1:8" x14ac:dyDescent="0.25">
      <c r="A3109" t="s">
        <v>3105</v>
      </c>
      <c r="B3109" t="s">
        <v>3920</v>
      </c>
      <c r="C3109" s="1">
        <v>44746</v>
      </c>
      <c r="D3109" s="1">
        <v>44967</v>
      </c>
      <c r="E3109" s="1">
        <f t="shared" si="144"/>
        <v>44743</v>
      </c>
      <c r="F3109">
        <f t="shared" si="145"/>
        <v>7</v>
      </c>
      <c r="G3109" t="str">
        <f t="shared" si="146"/>
        <v>Feb-23</v>
      </c>
      <c r="H3109">
        <f>VLOOKUP(B3109,campaign!A:D,4,FALSE)</f>
        <v>10</v>
      </c>
    </row>
    <row r="3110" spans="1:8" x14ac:dyDescent="0.25">
      <c r="A3110" t="s">
        <v>3105</v>
      </c>
      <c r="B3110" t="s">
        <v>3920</v>
      </c>
      <c r="C3110" s="1">
        <v>44746</v>
      </c>
      <c r="D3110" s="1">
        <v>45025</v>
      </c>
      <c r="E3110" s="1">
        <f t="shared" si="144"/>
        <v>44743</v>
      </c>
      <c r="F3110">
        <f t="shared" si="145"/>
        <v>9</v>
      </c>
      <c r="G3110" t="str">
        <f t="shared" si="146"/>
        <v>Apr-23</v>
      </c>
      <c r="H3110">
        <f>VLOOKUP(B3110,campaign!A:D,4,FALSE)</f>
        <v>10</v>
      </c>
    </row>
    <row r="3111" spans="1:8" x14ac:dyDescent="0.25">
      <c r="A3111" t="s">
        <v>3105</v>
      </c>
      <c r="B3111" t="s">
        <v>3920</v>
      </c>
      <c r="C3111" s="1">
        <v>44746</v>
      </c>
      <c r="D3111" s="1">
        <v>45054</v>
      </c>
      <c r="E3111" s="1">
        <f t="shared" si="144"/>
        <v>44743</v>
      </c>
      <c r="F3111">
        <f t="shared" si="145"/>
        <v>10</v>
      </c>
      <c r="G3111" t="str">
        <f t="shared" si="146"/>
        <v>May-23</v>
      </c>
      <c r="H3111">
        <f>VLOOKUP(B3111,campaign!A:D,4,FALSE)</f>
        <v>10</v>
      </c>
    </row>
    <row r="3112" spans="1:8" x14ac:dyDescent="0.25">
      <c r="A3112" t="s">
        <v>3106</v>
      </c>
      <c r="B3112" t="s">
        <v>3926</v>
      </c>
      <c r="C3112" s="1">
        <v>44786</v>
      </c>
      <c r="D3112" s="1">
        <v>44786</v>
      </c>
      <c r="E3112" s="1">
        <f t="shared" si="144"/>
        <v>44774</v>
      </c>
      <c r="F3112">
        <f t="shared" si="145"/>
        <v>0</v>
      </c>
      <c r="G3112" t="str">
        <f t="shared" si="146"/>
        <v>Aug-22</v>
      </c>
      <c r="H3112">
        <f>VLOOKUP(B3112,campaign!A:D,4,FALSE)</f>
        <v>25</v>
      </c>
    </row>
    <row r="3113" spans="1:8" x14ac:dyDescent="0.25">
      <c r="A3113" t="s">
        <v>3106</v>
      </c>
      <c r="B3113" t="s">
        <v>3926</v>
      </c>
      <c r="C3113" s="1">
        <v>44786</v>
      </c>
      <c r="D3113" s="1">
        <v>44818</v>
      </c>
      <c r="E3113" s="1">
        <f t="shared" si="144"/>
        <v>44774</v>
      </c>
      <c r="F3113">
        <f t="shared" si="145"/>
        <v>1</v>
      </c>
      <c r="G3113" t="str">
        <f t="shared" si="146"/>
        <v>Sep-22</v>
      </c>
      <c r="H3113">
        <f>VLOOKUP(B3113,campaign!A:D,4,FALSE)</f>
        <v>25</v>
      </c>
    </row>
    <row r="3114" spans="1:8" x14ac:dyDescent="0.25">
      <c r="A3114" t="s">
        <v>3106</v>
      </c>
      <c r="B3114" t="s">
        <v>3926</v>
      </c>
      <c r="C3114" s="1">
        <v>44786</v>
      </c>
      <c r="D3114" s="1">
        <v>44860</v>
      </c>
      <c r="E3114" s="1">
        <f t="shared" si="144"/>
        <v>44774</v>
      </c>
      <c r="F3114">
        <f t="shared" si="145"/>
        <v>2</v>
      </c>
      <c r="G3114" t="str">
        <f t="shared" si="146"/>
        <v>Oct-22</v>
      </c>
      <c r="H3114">
        <f>VLOOKUP(B3114,campaign!A:D,4,FALSE)</f>
        <v>25</v>
      </c>
    </row>
    <row r="3115" spans="1:8" x14ac:dyDescent="0.25">
      <c r="A3115" t="s">
        <v>3106</v>
      </c>
      <c r="B3115" t="s">
        <v>3926</v>
      </c>
      <c r="C3115" s="1">
        <v>44786</v>
      </c>
      <c r="D3115" s="1">
        <v>44890</v>
      </c>
      <c r="E3115" s="1">
        <f t="shared" si="144"/>
        <v>44774</v>
      </c>
      <c r="F3115">
        <f t="shared" si="145"/>
        <v>3</v>
      </c>
      <c r="G3115" t="str">
        <f t="shared" si="146"/>
        <v>Nov-22</v>
      </c>
      <c r="H3115">
        <f>VLOOKUP(B3115,campaign!A:D,4,FALSE)</f>
        <v>25</v>
      </c>
    </row>
    <row r="3116" spans="1:8" x14ac:dyDescent="0.25">
      <c r="A3116" t="s">
        <v>3106</v>
      </c>
      <c r="B3116" t="s">
        <v>3926</v>
      </c>
      <c r="C3116" s="1">
        <v>44786</v>
      </c>
      <c r="D3116" s="1">
        <v>44918</v>
      </c>
      <c r="E3116" s="1">
        <f t="shared" si="144"/>
        <v>44774</v>
      </c>
      <c r="F3116">
        <f t="shared" si="145"/>
        <v>4</v>
      </c>
      <c r="G3116" t="str">
        <f t="shared" si="146"/>
        <v>Dec-22</v>
      </c>
      <c r="H3116">
        <f>VLOOKUP(B3116,campaign!A:D,4,FALSE)</f>
        <v>25</v>
      </c>
    </row>
    <row r="3117" spans="1:8" x14ac:dyDescent="0.25">
      <c r="A3117" t="s">
        <v>3106</v>
      </c>
      <c r="B3117" t="s">
        <v>3926</v>
      </c>
      <c r="C3117" s="1">
        <v>44786</v>
      </c>
      <c r="D3117" s="1">
        <v>44953</v>
      </c>
      <c r="E3117" s="1">
        <f t="shared" si="144"/>
        <v>44774</v>
      </c>
      <c r="F3117">
        <f t="shared" si="145"/>
        <v>5</v>
      </c>
      <c r="G3117" t="str">
        <f t="shared" si="146"/>
        <v>Jan-23</v>
      </c>
      <c r="H3117">
        <f>VLOOKUP(B3117,campaign!A:D,4,FALSE)</f>
        <v>25</v>
      </c>
    </row>
    <row r="3118" spans="1:8" x14ac:dyDescent="0.25">
      <c r="A3118" t="s">
        <v>3106</v>
      </c>
      <c r="B3118" t="s">
        <v>3926</v>
      </c>
      <c r="C3118" s="1">
        <v>44786</v>
      </c>
      <c r="D3118" s="1">
        <v>45010</v>
      </c>
      <c r="E3118" s="1">
        <f t="shared" si="144"/>
        <v>44774</v>
      </c>
      <c r="F3118">
        <f t="shared" si="145"/>
        <v>7</v>
      </c>
      <c r="G3118" t="str">
        <f t="shared" si="146"/>
        <v>Mar-23</v>
      </c>
      <c r="H3118">
        <f>VLOOKUP(B3118,campaign!A:D,4,FALSE)</f>
        <v>25</v>
      </c>
    </row>
    <row r="3119" spans="1:8" x14ac:dyDescent="0.25">
      <c r="A3119" t="s">
        <v>3106</v>
      </c>
      <c r="B3119" t="s">
        <v>3926</v>
      </c>
      <c r="C3119" s="1">
        <v>44786</v>
      </c>
      <c r="D3119" s="1">
        <v>45041</v>
      </c>
      <c r="E3119" s="1">
        <f t="shared" si="144"/>
        <v>44774</v>
      </c>
      <c r="F3119">
        <f t="shared" si="145"/>
        <v>8</v>
      </c>
      <c r="G3119" t="str">
        <f t="shared" si="146"/>
        <v>Apr-23</v>
      </c>
      <c r="H3119">
        <f>VLOOKUP(B3119,campaign!A:D,4,FALSE)</f>
        <v>25</v>
      </c>
    </row>
    <row r="3120" spans="1:8" x14ac:dyDescent="0.25">
      <c r="A3120" t="s">
        <v>3106</v>
      </c>
      <c r="B3120" t="s">
        <v>3926</v>
      </c>
      <c r="C3120" s="1">
        <v>44786</v>
      </c>
      <c r="D3120" s="1">
        <v>45073</v>
      </c>
      <c r="E3120" s="1">
        <f t="shared" si="144"/>
        <v>44774</v>
      </c>
      <c r="F3120">
        <f t="shared" si="145"/>
        <v>9</v>
      </c>
      <c r="G3120" t="str">
        <f t="shared" si="146"/>
        <v>May-23</v>
      </c>
      <c r="H3120">
        <f>VLOOKUP(B3120,campaign!A:D,4,FALSE)</f>
        <v>25</v>
      </c>
    </row>
    <row r="3121" spans="1:8" x14ac:dyDescent="0.25">
      <c r="A3121" t="s">
        <v>3106</v>
      </c>
      <c r="B3121" t="s">
        <v>3924</v>
      </c>
      <c r="C3121" s="1">
        <v>44967</v>
      </c>
      <c r="D3121" s="1">
        <v>44967</v>
      </c>
      <c r="E3121" s="1">
        <f t="shared" si="144"/>
        <v>44958</v>
      </c>
      <c r="F3121">
        <f t="shared" si="145"/>
        <v>0</v>
      </c>
      <c r="G3121" t="str">
        <f t="shared" si="146"/>
        <v>Feb-23</v>
      </c>
      <c r="H3121">
        <f>VLOOKUP(B3121,campaign!A:D,4,FALSE)</f>
        <v>22</v>
      </c>
    </row>
    <row r="3122" spans="1:8" x14ac:dyDescent="0.25">
      <c r="A3122" t="s">
        <v>3106</v>
      </c>
      <c r="B3122" t="s">
        <v>3924</v>
      </c>
      <c r="C3122" s="1">
        <v>44967</v>
      </c>
      <c r="D3122" s="1">
        <v>44996</v>
      </c>
      <c r="E3122" s="1">
        <f t="shared" si="144"/>
        <v>44958</v>
      </c>
      <c r="F3122">
        <f t="shared" si="145"/>
        <v>1</v>
      </c>
      <c r="G3122" t="str">
        <f t="shared" si="146"/>
        <v>Mar-23</v>
      </c>
      <c r="H3122">
        <f>VLOOKUP(B3122,campaign!A:D,4,FALSE)</f>
        <v>22</v>
      </c>
    </row>
    <row r="3123" spans="1:8" x14ac:dyDescent="0.25">
      <c r="A3123" t="s">
        <v>3106</v>
      </c>
      <c r="B3123" t="s">
        <v>3924</v>
      </c>
      <c r="C3123" s="1">
        <v>44967</v>
      </c>
      <c r="D3123" s="1">
        <v>45034</v>
      </c>
      <c r="E3123" s="1">
        <f t="shared" si="144"/>
        <v>44958</v>
      </c>
      <c r="F3123">
        <f t="shared" si="145"/>
        <v>2</v>
      </c>
      <c r="G3123" t="str">
        <f t="shared" si="146"/>
        <v>Apr-23</v>
      </c>
      <c r="H3123">
        <f>VLOOKUP(B3123,campaign!A:D,4,FALSE)</f>
        <v>22</v>
      </c>
    </row>
    <row r="3124" spans="1:8" x14ac:dyDescent="0.25">
      <c r="A3124" t="s">
        <v>3106</v>
      </c>
      <c r="B3124" t="s">
        <v>3924</v>
      </c>
      <c r="C3124" s="1">
        <v>44967</v>
      </c>
      <c r="D3124" s="1">
        <v>45067</v>
      </c>
      <c r="E3124" s="1">
        <f t="shared" si="144"/>
        <v>44958</v>
      </c>
      <c r="F3124">
        <f t="shared" si="145"/>
        <v>3</v>
      </c>
      <c r="G3124" t="str">
        <f t="shared" si="146"/>
        <v>May-23</v>
      </c>
      <c r="H3124">
        <f>VLOOKUP(B3124,campaign!A:D,4,FALSE)</f>
        <v>22</v>
      </c>
    </row>
    <row r="3125" spans="1:8" x14ac:dyDescent="0.25">
      <c r="A3125" t="s">
        <v>3107</v>
      </c>
      <c r="B3125" t="s">
        <v>3947</v>
      </c>
      <c r="C3125" s="1">
        <v>44893</v>
      </c>
      <c r="D3125" s="1">
        <v>44893</v>
      </c>
      <c r="E3125" s="1">
        <f t="shared" si="144"/>
        <v>44866</v>
      </c>
      <c r="F3125">
        <f t="shared" si="145"/>
        <v>0</v>
      </c>
      <c r="G3125" t="str">
        <f t="shared" si="146"/>
        <v>Nov-22</v>
      </c>
      <c r="H3125">
        <f>VLOOKUP(B3125,campaign!A:D,4,FALSE)</f>
        <v>62</v>
      </c>
    </row>
    <row r="3126" spans="1:8" x14ac:dyDescent="0.25">
      <c r="A3126" t="s">
        <v>3107</v>
      </c>
      <c r="B3126" t="s">
        <v>3947</v>
      </c>
      <c r="C3126" s="1">
        <v>44893</v>
      </c>
      <c r="D3126" s="1">
        <v>44926</v>
      </c>
      <c r="E3126" s="1">
        <f t="shared" si="144"/>
        <v>44866</v>
      </c>
      <c r="F3126">
        <f t="shared" si="145"/>
        <v>1</v>
      </c>
      <c r="G3126" t="str">
        <f t="shared" si="146"/>
        <v>Dec-22</v>
      </c>
      <c r="H3126">
        <f>VLOOKUP(B3126,campaign!A:D,4,FALSE)</f>
        <v>62</v>
      </c>
    </row>
    <row r="3127" spans="1:8" x14ac:dyDescent="0.25">
      <c r="A3127" t="s">
        <v>3107</v>
      </c>
      <c r="B3127" t="s">
        <v>3947</v>
      </c>
      <c r="C3127" s="1">
        <v>44893</v>
      </c>
      <c r="D3127" s="1">
        <v>44934</v>
      </c>
      <c r="E3127" s="1">
        <f t="shared" si="144"/>
        <v>44866</v>
      </c>
      <c r="F3127">
        <f t="shared" si="145"/>
        <v>1</v>
      </c>
      <c r="G3127" t="str">
        <f t="shared" si="146"/>
        <v>Jan-23</v>
      </c>
      <c r="H3127">
        <f>VLOOKUP(B3127,campaign!A:D,4,FALSE)</f>
        <v>62</v>
      </c>
    </row>
    <row r="3128" spans="1:8" x14ac:dyDescent="0.25">
      <c r="A3128" t="s">
        <v>3107</v>
      </c>
      <c r="B3128" t="s">
        <v>3947</v>
      </c>
      <c r="C3128" s="1">
        <v>44893</v>
      </c>
      <c r="D3128" s="1">
        <v>44965</v>
      </c>
      <c r="E3128" s="1">
        <f t="shared" si="144"/>
        <v>44866</v>
      </c>
      <c r="F3128">
        <f t="shared" si="145"/>
        <v>2</v>
      </c>
      <c r="G3128" t="str">
        <f t="shared" si="146"/>
        <v>Feb-23</v>
      </c>
      <c r="H3128">
        <f>VLOOKUP(B3128,campaign!A:D,4,FALSE)</f>
        <v>62</v>
      </c>
    </row>
    <row r="3129" spans="1:8" x14ac:dyDescent="0.25">
      <c r="A3129" t="s">
        <v>3107</v>
      </c>
      <c r="B3129" t="s">
        <v>3947</v>
      </c>
      <c r="C3129" s="1">
        <v>44893</v>
      </c>
      <c r="D3129" s="1">
        <v>45022</v>
      </c>
      <c r="E3129" s="1">
        <f t="shared" si="144"/>
        <v>44866</v>
      </c>
      <c r="F3129">
        <f t="shared" si="145"/>
        <v>4</v>
      </c>
      <c r="G3129" t="str">
        <f t="shared" si="146"/>
        <v>Apr-23</v>
      </c>
      <c r="H3129">
        <f>VLOOKUP(B3129,campaign!A:D,4,FALSE)</f>
        <v>62</v>
      </c>
    </row>
    <row r="3130" spans="1:8" x14ac:dyDescent="0.25">
      <c r="A3130" t="s">
        <v>3107</v>
      </c>
      <c r="B3130" t="s">
        <v>3947</v>
      </c>
      <c r="C3130" s="1">
        <v>44893</v>
      </c>
      <c r="D3130" s="1">
        <v>45048</v>
      </c>
      <c r="E3130" s="1">
        <f t="shared" si="144"/>
        <v>44866</v>
      </c>
      <c r="F3130">
        <f t="shared" si="145"/>
        <v>5</v>
      </c>
      <c r="G3130" t="str">
        <f t="shared" si="146"/>
        <v>May-23</v>
      </c>
      <c r="H3130">
        <f>VLOOKUP(B3130,campaign!A:D,4,FALSE)</f>
        <v>62</v>
      </c>
    </row>
    <row r="3131" spans="1:8" x14ac:dyDescent="0.25">
      <c r="A3131" t="s">
        <v>3107</v>
      </c>
      <c r="B3131" t="s">
        <v>3922</v>
      </c>
      <c r="C3131" s="1">
        <v>44933</v>
      </c>
      <c r="D3131" s="1">
        <v>44933</v>
      </c>
      <c r="E3131" s="1">
        <f t="shared" si="144"/>
        <v>44927</v>
      </c>
      <c r="F3131">
        <f t="shared" si="145"/>
        <v>0</v>
      </c>
      <c r="G3131" t="str">
        <f t="shared" si="146"/>
        <v>Jan-23</v>
      </c>
      <c r="H3131">
        <f>VLOOKUP(B3131,campaign!A:D,4,FALSE)</f>
        <v>62</v>
      </c>
    </row>
    <row r="3132" spans="1:8" x14ac:dyDescent="0.25">
      <c r="A3132" t="s">
        <v>3107</v>
      </c>
      <c r="B3132" t="s">
        <v>3922</v>
      </c>
      <c r="C3132" s="1">
        <v>44933</v>
      </c>
      <c r="D3132" s="1">
        <v>44968</v>
      </c>
      <c r="E3132" s="1">
        <f t="shared" si="144"/>
        <v>44927</v>
      </c>
      <c r="F3132">
        <f t="shared" si="145"/>
        <v>1</v>
      </c>
      <c r="G3132" t="str">
        <f t="shared" si="146"/>
        <v>Feb-23</v>
      </c>
      <c r="H3132">
        <f>VLOOKUP(B3132,campaign!A:D,4,FALSE)</f>
        <v>62</v>
      </c>
    </row>
    <row r="3133" spans="1:8" x14ac:dyDescent="0.25">
      <c r="A3133" t="s">
        <v>3107</v>
      </c>
      <c r="B3133" t="s">
        <v>3922</v>
      </c>
      <c r="C3133" s="1">
        <v>44933</v>
      </c>
      <c r="D3133" s="1">
        <v>45006</v>
      </c>
      <c r="E3133" s="1">
        <f t="shared" si="144"/>
        <v>44927</v>
      </c>
      <c r="F3133">
        <f t="shared" si="145"/>
        <v>2</v>
      </c>
      <c r="G3133" t="str">
        <f t="shared" si="146"/>
        <v>Mar-23</v>
      </c>
      <c r="H3133">
        <f>VLOOKUP(B3133,campaign!A:D,4,FALSE)</f>
        <v>62</v>
      </c>
    </row>
    <row r="3134" spans="1:8" x14ac:dyDescent="0.25">
      <c r="A3134" t="s">
        <v>3107</v>
      </c>
      <c r="B3134" t="s">
        <v>3922</v>
      </c>
      <c r="C3134" s="1">
        <v>44933</v>
      </c>
      <c r="D3134" s="1">
        <v>45025</v>
      </c>
      <c r="E3134" s="1">
        <f t="shared" si="144"/>
        <v>44927</v>
      </c>
      <c r="F3134">
        <f t="shared" si="145"/>
        <v>3</v>
      </c>
      <c r="G3134" t="str">
        <f t="shared" si="146"/>
        <v>Apr-23</v>
      </c>
      <c r="H3134">
        <f>VLOOKUP(B3134,campaign!A:D,4,FALSE)</f>
        <v>62</v>
      </c>
    </row>
    <row r="3135" spans="1:8" x14ac:dyDescent="0.25">
      <c r="A3135" t="s">
        <v>3107</v>
      </c>
      <c r="B3135" t="s">
        <v>3922</v>
      </c>
      <c r="C3135" s="1">
        <v>44933</v>
      </c>
      <c r="D3135" s="1">
        <v>45060</v>
      </c>
      <c r="E3135" s="1">
        <f t="shared" si="144"/>
        <v>44927</v>
      </c>
      <c r="F3135">
        <f t="shared" si="145"/>
        <v>4</v>
      </c>
      <c r="G3135" t="str">
        <f t="shared" si="146"/>
        <v>May-23</v>
      </c>
      <c r="H3135">
        <f>VLOOKUP(B3135,campaign!A:D,4,FALSE)</f>
        <v>62</v>
      </c>
    </row>
    <row r="3136" spans="1:8" x14ac:dyDescent="0.25">
      <c r="A3136" t="s">
        <v>3108</v>
      </c>
      <c r="B3136" t="s">
        <v>3922</v>
      </c>
      <c r="C3136" s="1">
        <v>44775</v>
      </c>
      <c r="D3136" s="1">
        <v>44775</v>
      </c>
      <c r="E3136" s="1">
        <f t="shared" si="144"/>
        <v>44774</v>
      </c>
      <c r="F3136">
        <f t="shared" si="145"/>
        <v>0</v>
      </c>
      <c r="G3136" t="str">
        <f t="shared" si="146"/>
        <v>Aug-22</v>
      </c>
      <c r="H3136">
        <f>VLOOKUP(B3136,campaign!A:D,4,FALSE)</f>
        <v>62</v>
      </c>
    </row>
    <row r="3137" spans="1:8" x14ac:dyDescent="0.25">
      <c r="A3137" t="s">
        <v>3108</v>
      </c>
      <c r="B3137" t="s">
        <v>3922</v>
      </c>
      <c r="C3137" s="1">
        <v>44775</v>
      </c>
      <c r="D3137" s="1">
        <v>44821</v>
      </c>
      <c r="E3137" s="1">
        <f t="shared" si="144"/>
        <v>44774</v>
      </c>
      <c r="F3137">
        <f t="shared" si="145"/>
        <v>1</v>
      </c>
      <c r="G3137" t="str">
        <f t="shared" si="146"/>
        <v>Sep-22</v>
      </c>
      <c r="H3137">
        <f>VLOOKUP(B3137,campaign!A:D,4,FALSE)</f>
        <v>62</v>
      </c>
    </row>
    <row r="3138" spans="1:8" x14ac:dyDescent="0.25">
      <c r="A3138" t="s">
        <v>3108</v>
      </c>
      <c r="B3138" t="s">
        <v>3922</v>
      </c>
      <c r="C3138" s="1">
        <v>44775</v>
      </c>
      <c r="D3138" s="1">
        <v>44839</v>
      </c>
      <c r="E3138" s="1">
        <f t="shared" si="144"/>
        <v>44774</v>
      </c>
      <c r="F3138">
        <f t="shared" si="145"/>
        <v>2</v>
      </c>
      <c r="G3138" t="str">
        <f t="shared" si="146"/>
        <v>Oct-22</v>
      </c>
      <c r="H3138">
        <f>VLOOKUP(B3138,campaign!A:D,4,FALSE)</f>
        <v>62</v>
      </c>
    </row>
    <row r="3139" spans="1:8" x14ac:dyDescent="0.25">
      <c r="A3139" t="s">
        <v>3108</v>
      </c>
      <c r="B3139" t="s">
        <v>3922</v>
      </c>
      <c r="C3139" s="1">
        <v>44775</v>
      </c>
      <c r="D3139" s="1">
        <v>44873</v>
      </c>
      <c r="E3139" s="1">
        <f t="shared" ref="E3139:E3202" si="147">DATE(YEAR(C3139),MONTH(C3139),1)</f>
        <v>44774</v>
      </c>
      <c r="F3139">
        <f t="shared" ref="F3139:F3202" si="148">DATEDIF(C3139,D3139,"M")</f>
        <v>3</v>
      </c>
      <c r="G3139" t="str">
        <f t="shared" ref="G3139:G3202" si="149">TEXT(D3139,"mmm-yy")</f>
        <v>Nov-22</v>
      </c>
      <c r="H3139">
        <f>VLOOKUP(B3139,campaign!A:D,4,FALSE)</f>
        <v>62</v>
      </c>
    </row>
    <row r="3140" spans="1:8" x14ac:dyDescent="0.25">
      <c r="A3140" t="s">
        <v>3108</v>
      </c>
      <c r="B3140" t="s">
        <v>3922</v>
      </c>
      <c r="C3140" s="1">
        <v>44775</v>
      </c>
      <c r="D3140" s="1">
        <v>44901</v>
      </c>
      <c r="E3140" s="1">
        <f t="shared" si="147"/>
        <v>44774</v>
      </c>
      <c r="F3140">
        <f t="shared" si="148"/>
        <v>4</v>
      </c>
      <c r="G3140" t="str">
        <f t="shared" si="149"/>
        <v>Dec-22</v>
      </c>
      <c r="H3140">
        <f>VLOOKUP(B3140,campaign!A:D,4,FALSE)</f>
        <v>62</v>
      </c>
    </row>
    <row r="3141" spans="1:8" x14ac:dyDescent="0.25">
      <c r="A3141" t="s">
        <v>3108</v>
      </c>
      <c r="B3141" t="s">
        <v>3922</v>
      </c>
      <c r="C3141" s="1">
        <v>44775</v>
      </c>
      <c r="D3141" s="1">
        <v>44935</v>
      </c>
      <c r="E3141" s="1">
        <f t="shared" si="147"/>
        <v>44774</v>
      </c>
      <c r="F3141">
        <f t="shared" si="148"/>
        <v>5</v>
      </c>
      <c r="G3141" t="str">
        <f t="shared" si="149"/>
        <v>Jan-23</v>
      </c>
      <c r="H3141">
        <f>VLOOKUP(B3141,campaign!A:D,4,FALSE)</f>
        <v>62</v>
      </c>
    </row>
    <row r="3142" spans="1:8" x14ac:dyDescent="0.25">
      <c r="A3142" t="s">
        <v>3108</v>
      </c>
      <c r="B3142" t="s">
        <v>3922</v>
      </c>
      <c r="C3142" s="1">
        <v>44775</v>
      </c>
      <c r="D3142" s="1">
        <v>44962</v>
      </c>
      <c r="E3142" s="1">
        <f t="shared" si="147"/>
        <v>44774</v>
      </c>
      <c r="F3142">
        <f t="shared" si="148"/>
        <v>6</v>
      </c>
      <c r="G3142" t="str">
        <f t="shared" si="149"/>
        <v>Feb-23</v>
      </c>
      <c r="H3142">
        <f>VLOOKUP(B3142,campaign!A:D,4,FALSE)</f>
        <v>62</v>
      </c>
    </row>
    <row r="3143" spans="1:8" x14ac:dyDescent="0.25">
      <c r="A3143" t="s">
        <v>3108</v>
      </c>
      <c r="B3143" t="s">
        <v>3922</v>
      </c>
      <c r="C3143" s="1">
        <v>44775</v>
      </c>
      <c r="D3143" s="1">
        <v>44989</v>
      </c>
      <c r="E3143" s="1">
        <f t="shared" si="147"/>
        <v>44774</v>
      </c>
      <c r="F3143">
        <f t="shared" si="148"/>
        <v>7</v>
      </c>
      <c r="G3143" t="str">
        <f t="shared" si="149"/>
        <v>Mar-23</v>
      </c>
      <c r="H3143">
        <f>VLOOKUP(B3143,campaign!A:D,4,FALSE)</f>
        <v>62</v>
      </c>
    </row>
    <row r="3144" spans="1:8" x14ac:dyDescent="0.25">
      <c r="A3144" t="s">
        <v>3108</v>
      </c>
      <c r="B3144" t="s">
        <v>3920</v>
      </c>
      <c r="C3144" s="1">
        <v>44929</v>
      </c>
      <c r="D3144" s="1">
        <v>44929</v>
      </c>
      <c r="E3144" s="1">
        <f t="shared" si="147"/>
        <v>44927</v>
      </c>
      <c r="F3144">
        <f t="shared" si="148"/>
        <v>0</v>
      </c>
      <c r="G3144" t="str">
        <f t="shared" si="149"/>
        <v>Jan-23</v>
      </c>
      <c r="H3144">
        <f>VLOOKUP(B3144,campaign!A:D,4,FALSE)</f>
        <v>10</v>
      </c>
    </row>
    <row r="3145" spans="1:8" x14ac:dyDescent="0.25">
      <c r="A3145" t="s">
        <v>3108</v>
      </c>
      <c r="B3145" t="s">
        <v>3920</v>
      </c>
      <c r="C3145" s="1">
        <v>44929</v>
      </c>
      <c r="D3145" s="1">
        <v>44964</v>
      </c>
      <c r="E3145" s="1">
        <f t="shared" si="147"/>
        <v>44927</v>
      </c>
      <c r="F3145">
        <f t="shared" si="148"/>
        <v>1</v>
      </c>
      <c r="G3145" t="str">
        <f t="shared" si="149"/>
        <v>Feb-23</v>
      </c>
      <c r="H3145">
        <f>VLOOKUP(B3145,campaign!A:D,4,FALSE)</f>
        <v>10</v>
      </c>
    </row>
    <row r="3146" spans="1:8" x14ac:dyDescent="0.25">
      <c r="A3146" t="s">
        <v>3108</v>
      </c>
      <c r="B3146" t="s">
        <v>3920</v>
      </c>
      <c r="C3146" s="1">
        <v>44929</v>
      </c>
      <c r="D3146" s="1">
        <v>45002</v>
      </c>
      <c r="E3146" s="1">
        <f t="shared" si="147"/>
        <v>44927</v>
      </c>
      <c r="F3146">
        <f t="shared" si="148"/>
        <v>2</v>
      </c>
      <c r="G3146" t="str">
        <f t="shared" si="149"/>
        <v>Mar-23</v>
      </c>
      <c r="H3146">
        <f>VLOOKUP(B3146,campaign!A:D,4,FALSE)</f>
        <v>10</v>
      </c>
    </row>
    <row r="3147" spans="1:8" x14ac:dyDescent="0.25">
      <c r="A3147" t="s">
        <v>3108</v>
      </c>
      <c r="B3147" t="s">
        <v>3920</v>
      </c>
      <c r="C3147" s="1">
        <v>44929</v>
      </c>
      <c r="D3147" s="1">
        <v>45023</v>
      </c>
      <c r="E3147" s="1">
        <f t="shared" si="147"/>
        <v>44927</v>
      </c>
      <c r="F3147">
        <f t="shared" si="148"/>
        <v>3</v>
      </c>
      <c r="G3147" t="str">
        <f t="shared" si="149"/>
        <v>Apr-23</v>
      </c>
      <c r="H3147">
        <f>VLOOKUP(B3147,campaign!A:D,4,FALSE)</f>
        <v>10</v>
      </c>
    </row>
    <row r="3148" spans="1:8" x14ac:dyDescent="0.25">
      <c r="A3148" t="s">
        <v>3108</v>
      </c>
      <c r="B3148" t="s">
        <v>3920</v>
      </c>
      <c r="C3148" s="1">
        <v>44929</v>
      </c>
      <c r="D3148" s="1">
        <v>45060</v>
      </c>
      <c r="E3148" s="1">
        <f t="shared" si="147"/>
        <v>44927</v>
      </c>
      <c r="F3148">
        <f t="shared" si="148"/>
        <v>4</v>
      </c>
      <c r="G3148" t="str">
        <f t="shared" si="149"/>
        <v>May-23</v>
      </c>
      <c r="H3148">
        <f>VLOOKUP(B3148,campaign!A:D,4,FALSE)</f>
        <v>10</v>
      </c>
    </row>
    <row r="3149" spans="1:8" x14ac:dyDescent="0.25">
      <c r="A3149" t="s">
        <v>3109</v>
      </c>
      <c r="B3149" t="s">
        <v>3953</v>
      </c>
      <c r="C3149" s="1">
        <v>44810</v>
      </c>
      <c r="D3149" s="1">
        <v>44810</v>
      </c>
      <c r="E3149" s="1">
        <f t="shared" si="147"/>
        <v>44805</v>
      </c>
      <c r="F3149">
        <f t="shared" si="148"/>
        <v>0</v>
      </c>
      <c r="G3149" t="str">
        <f t="shared" si="149"/>
        <v>Sep-22</v>
      </c>
      <c r="H3149">
        <f>VLOOKUP(B3149,campaign!A:D,4,FALSE)</f>
        <v>29</v>
      </c>
    </row>
    <row r="3150" spans="1:8" x14ac:dyDescent="0.25">
      <c r="A3150" t="s">
        <v>3109</v>
      </c>
      <c r="B3150" t="s">
        <v>3953</v>
      </c>
      <c r="C3150" s="1">
        <v>44810</v>
      </c>
      <c r="D3150" s="1">
        <v>44841</v>
      </c>
      <c r="E3150" s="1">
        <f t="shared" si="147"/>
        <v>44805</v>
      </c>
      <c r="F3150">
        <f t="shared" si="148"/>
        <v>1</v>
      </c>
      <c r="G3150" t="str">
        <f t="shared" si="149"/>
        <v>Oct-22</v>
      </c>
      <c r="H3150">
        <f>VLOOKUP(B3150,campaign!A:D,4,FALSE)</f>
        <v>29</v>
      </c>
    </row>
    <row r="3151" spans="1:8" x14ac:dyDescent="0.25">
      <c r="A3151" t="s">
        <v>3109</v>
      </c>
      <c r="B3151" t="s">
        <v>3953</v>
      </c>
      <c r="C3151" s="1">
        <v>44810</v>
      </c>
      <c r="D3151" s="1">
        <v>44873</v>
      </c>
      <c r="E3151" s="1">
        <f t="shared" si="147"/>
        <v>44805</v>
      </c>
      <c r="F3151">
        <f t="shared" si="148"/>
        <v>2</v>
      </c>
      <c r="G3151" t="str">
        <f t="shared" si="149"/>
        <v>Nov-22</v>
      </c>
      <c r="H3151">
        <f>VLOOKUP(B3151,campaign!A:D,4,FALSE)</f>
        <v>29</v>
      </c>
    </row>
    <row r="3152" spans="1:8" x14ac:dyDescent="0.25">
      <c r="A3152" t="s">
        <v>3109</v>
      </c>
      <c r="B3152" t="s">
        <v>3953</v>
      </c>
      <c r="C3152" s="1">
        <v>44810</v>
      </c>
      <c r="D3152" s="1">
        <v>44901</v>
      </c>
      <c r="E3152" s="1">
        <f t="shared" si="147"/>
        <v>44805</v>
      </c>
      <c r="F3152">
        <f t="shared" si="148"/>
        <v>3</v>
      </c>
      <c r="G3152" t="str">
        <f t="shared" si="149"/>
        <v>Dec-22</v>
      </c>
      <c r="H3152">
        <f>VLOOKUP(B3152,campaign!A:D,4,FALSE)</f>
        <v>29</v>
      </c>
    </row>
    <row r="3153" spans="1:8" x14ac:dyDescent="0.25">
      <c r="A3153" t="s">
        <v>3109</v>
      </c>
      <c r="B3153" t="s">
        <v>3953</v>
      </c>
      <c r="C3153" s="1">
        <v>44810</v>
      </c>
      <c r="D3153" s="1">
        <v>44933</v>
      </c>
      <c r="E3153" s="1">
        <f t="shared" si="147"/>
        <v>44805</v>
      </c>
      <c r="F3153">
        <f t="shared" si="148"/>
        <v>4</v>
      </c>
      <c r="G3153" t="str">
        <f t="shared" si="149"/>
        <v>Jan-23</v>
      </c>
      <c r="H3153">
        <f>VLOOKUP(B3153,campaign!A:D,4,FALSE)</f>
        <v>29</v>
      </c>
    </row>
    <row r="3154" spans="1:8" x14ac:dyDescent="0.25">
      <c r="A3154" t="s">
        <v>3109</v>
      </c>
      <c r="B3154" t="s">
        <v>3953</v>
      </c>
      <c r="C3154" s="1">
        <v>44810</v>
      </c>
      <c r="D3154" s="1">
        <v>44963</v>
      </c>
      <c r="E3154" s="1">
        <f t="shared" si="147"/>
        <v>44805</v>
      </c>
      <c r="F3154">
        <f t="shared" si="148"/>
        <v>5</v>
      </c>
      <c r="G3154" t="str">
        <f t="shared" si="149"/>
        <v>Feb-23</v>
      </c>
      <c r="H3154">
        <f>VLOOKUP(B3154,campaign!A:D,4,FALSE)</f>
        <v>29</v>
      </c>
    </row>
    <row r="3155" spans="1:8" x14ac:dyDescent="0.25">
      <c r="A3155" t="s">
        <v>3109</v>
      </c>
      <c r="B3155" t="s">
        <v>3953</v>
      </c>
      <c r="C3155" s="1">
        <v>44810</v>
      </c>
      <c r="D3155" s="1">
        <v>44995</v>
      </c>
      <c r="E3155" s="1">
        <f t="shared" si="147"/>
        <v>44805</v>
      </c>
      <c r="F3155">
        <f t="shared" si="148"/>
        <v>6</v>
      </c>
      <c r="G3155" t="str">
        <f t="shared" si="149"/>
        <v>Mar-23</v>
      </c>
      <c r="H3155">
        <f>VLOOKUP(B3155,campaign!A:D,4,FALSE)</f>
        <v>29</v>
      </c>
    </row>
    <row r="3156" spans="1:8" x14ac:dyDescent="0.25">
      <c r="A3156" t="s">
        <v>3109</v>
      </c>
      <c r="B3156" t="s">
        <v>3953</v>
      </c>
      <c r="C3156" s="1">
        <v>44810</v>
      </c>
      <c r="D3156" s="1">
        <v>45058</v>
      </c>
      <c r="E3156" s="1">
        <f t="shared" si="147"/>
        <v>44805</v>
      </c>
      <c r="F3156">
        <f t="shared" si="148"/>
        <v>8</v>
      </c>
      <c r="G3156" t="str">
        <f t="shared" si="149"/>
        <v>May-23</v>
      </c>
      <c r="H3156">
        <f>VLOOKUP(B3156,campaign!A:D,4,FALSE)</f>
        <v>29</v>
      </c>
    </row>
    <row r="3157" spans="1:8" x14ac:dyDescent="0.25">
      <c r="A3157" t="s">
        <v>3109</v>
      </c>
      <c r="B3157" t="s">
        <v>3951</v>
      </c>
      <c r="C3157" s="1">
        <v>44919</v>
      </c>
      <c r="D3157" s="1">
        <v>44919</v>
      </c>
      <c r="E3157" s="1">
        <f t="shared" si="147"/>
        <v>44896</v>
      </c>
      <c r="F3157">
        <f t="shared" si="148"/>
        <v>0</v>
      </c>
      <c r="G3157" t="str">
        <f t="shared" si="149"/>
        <v>Dec-22</v>
      </c>
      <c r="H3157">
        <f>VLOOKUP(B3157,campaign!A:D,4,FALSE)</f>
        <v>14</v>
      </c>
    </row>
    <row r="3158" spans="1:8" x14ac:dyDescent="0.25">
      <c r="A3158" t="s">
        <v>3109</v>
      </c>
      <c r="B3158" t="s">
        <v>3951</v>
      </c>
      <c r="C3158" s="1">
        <v>44919</v>
      </c>
      <c r="D3158" s="1">
        <v>44954</v>
      </c>
      <c r="E3158" s="1">
        <f t="shared" si="147"/>
        <v>44896</v>
      </c>
      <c r="F3158">
        <f t="shared" si="148"/>
        <v>1</v>
      </c>
      <c r="G3158" t="str">
        <f t="shared" si="149"/>
        <v>Jan-23</v>
      </c>
      <c r="H3158">
        <f>VLOOKUP(B3158,campaign!A:D,4,FALSE)</f>
        <v>14</v>
      </c>
    </row>
    <row r="3159" spans="1:8" x14ac:dyDescent="0.25">
      <c r="A3159" t="s">
        <v>3109</v>
      </c>
      <c r="B3159" t="s">
        <v>3951</v>
      </c>
      <c r="C3159" s="1">
        <v>44919</v>
      </c>
      <c r="D3159" s="1">
        <v>44983</v>
      </c>
      <c r="E3159" s="1">
        <f t="shared" si="147"/>
        <v>44896</v>
      </c>
      <c r="F3159">
        <f t="shared" si="148"/>
        <v>2</v>
      </c>
      <c r="G3159" t="str">
        <f t="shared" si="149"/>
        <v>Feb-23</v>
      </c>
      <c r="H3159">
        <f>VLOOKUP(B3159,campaign!A:D,4,FALSE)</f>
        <v>14</v>
      </c>
    </row>
    <row r="3160" spans="1:8" x14ac:dyDescent="0.25">
      <c r="A3160" t="s">
        <v>3109</v>
      </c>
      <c r="B3160" t="s">
        <v>3951</v>
      </c>
      <c r="C3160" s="1">
        <v>44919</v>
      </c>
      <c r="D3160" s="1">
        <v>45013</v>
      </c>
      <c r="E3160" s="1">
        <f t="shared" si="147"/>
        <v>44896</v>
      </c>
      <c r="F3160">
        <f t="shared" si="148"/>
        <v>3</v>
      </c>
      <c r="G3160" t="str">
        <f t="shared" si="149"/>
        <v>Mar-23</v>
      </c>
      <c r="H3160">
        <f>VLOOKUP(B3160,campaign!A:D,4,FALSE)</f>
        <v>14</v>
      </c>
    </row>
    <row r="3161" spans="1:8" x14ac:dyDescent="0.25">
      <c r="A3161" t="s">
        <v>3109</v>
      </c>
      <c r="B3161" t="s">
        <v>3951</v>
      </c>
      <c r="C3161" s="1">
        <v>44919</v>
      </c>
      <c r="D3161" s="1">
        <v>45023</v>
      </c>
      <c r="E3161" s="1">
        <f t="shared" si="147"/>
        <v>44896</v>
      </c>
      <c r="F3161">
        <f t="shared" si="148"/>
        <v>3</v>
      </c>
      <c r="G3161" t="str">
        <f t="shared" si="149"/>
        <v>Apr-23</v>
      </c>
      <c r="H3161">
        <f>VLOOKUP(B3161,campaign!A:D,4,FALSE)</f>
        <v>14</v>
      </c>
    </row>
    <row r="3162" spans="1:8" x14ac:dyDescent="0.25">
      <c r="A3162" t="s">
        <v>3109</v>
      </c>
      <c r="B3162" t="s">
        <v>3951</v>
      </c>
      <c r="C3162" s="1">
        <v>44919</v>
      </c>
      <c r="D3162" s="1">
        <v>45051</v>
      </c>
      <c r="E3162" s="1">
        <f t="shared" si="147"/>
        <v>44896</v>
      </c>
      <c r="F3162">
        <f t="shared" si="148"/>
        <v>4</v>
      </c>
      <c r="G3162" t="str">
        <f t="shared" si="149"/>
        <v>May-23</v>
      </c>
      <c r="H3162">
        <f>VLOOKUP(B3162,campaign!A:D,4,FALSE)</f>
        <v>14</v>
      </c>
    </row>
    <row r="3163" spans="1:8" x14ac:dyDescent="0.25">
      <c r="A3163" t="s">
        <v>3109</v>
      </c>
      <c r="B3163" t="s">
        <v>3951</v>
      </c>
      <c r="C3163" s="1">
        <v>44919</v>
      </c>
      <c r="D3163" s="1">
        <v>45085</v>
      </c>
      <c r="E3163" s="1">
        <f t="shared" si="147"/>
        <v>44896</v>
      </c>
      <c r="F3163">
        <f t="shared" si="148"/>
        <v>5</v>
      </c>
      <c r="G3163" t="str">
        <f t="shared" si="149"/>
        <v>Jun-23</v>
      </c>
      <c r="H3163">
        <f>VLOOKUP(B3163,campaign!A:D,4,FALSE)</f>
        <v>14</v>
      </c>
    </row>
    <row r="3164" spans="1:8" x14ac:dyDescent="0.25">
      <c r="A3164" t="s">
        <v>3110</v>
      </c>
      <c r="B3164" t="s">
        <v>3921</v>
      </c>
      <c r="C3164" s="1">
        <v>44604</v>
      </c>
      <c r="D3164" s="1">
        <v>44604</v>
      </c>
      <c r="E3164" s="1">
        <f t="shared" si="147"/>
        <v>44593</v>
      </c>
      <c r="F3164">
        <f t="shared" si="148"/>
        <v>0</v>
      </c>
      <c r="G3164" t="str">
        <f t="shared" si="149"/>
        <v>Feb-22</v>
      </c>
      <c r="H3164">
        <f>VLOOKUP(B3164,campaign!A:D,4,FALSE)</f>
        <v>26</v>
      </c>
    </row>
    <row r="3165" spans="1:8" x14ac:dyDescent="0.25">
      <c r="A3165" t="s">
        <v>3110</v>
      </c>
      <c r="B3165" t="s">
        <v>3921</v>
      </c>
      <c r="C3165" s="1">
        <v>44604</v>
      </c>
      <c r="D3165" s="1">
        <v>44635</v>
      </c>
      <c r="E3165" s="1">
        <f t="shared" si="147"/>
        <v>44593</v>
      </c>
      <c r="F3165">
        <f t="shared" si="148"/>
        <v>1</v>
      </c>
      <c r="G3165" t="str">
        <f t="shared" si="149"/>
        <v>Mar-22</v>
      </c>
      <c r="H3165">
        <f>VLOOKUP(B3165,campaign!A:D,4,FALSE)</f>
        <v>26</v>
      </c>
    </row>
    <row r="3166" spans="1:8" x14ac:dyDescent="0.25">
      <c r="A3166" t="s">
        <v>3110</v>
      </c>
      <c r="B3166" t="s">
        <v>3921</v>
      </c>
      <c r="C3166" s="1">
        <v>44604</v>
      </c>
      <c r="D3166" s="1">
        <v>44737</v>
      </c>
      <c r="E3166" s="1">
        <f t="shared" si="147"/>
        <v>44593</v>
      </c>
      <c r="F3166">
        <f t="shared" si="148"/>
        <v>4</v>
      </c>
      <c r="G3166" t="str">
        <f t="shared" si="149"/>
        <v>Jun-22</v>
      </c>
      <c r="H3166">
        <f>VLOOKUP(B3166,campaign!A:D,4,FALSE)</f>
        <v>26</v>
      </c>
    </row>
    <row r="3167" spans="1:8" x14ac:dyDescent="0.25">
      <c r="A3167" t="s">
        <v>3110</v>
      </c>
      <c r="B3167" t="s">
        <v>3921</v>
      </c>
      <c r="C3167" s="1">
        <v>44604</v>
      </c>
      <c r="D3167" s="1">
        <v>44766</v>
      </c>
      <c r="E3167" s="1">
        <f t="shared" si="147"/>
        <v>44593</v>
      </c>
      <c r="F3167">
        <f t="shared" si="148"/>
        <v>5</v>
      </c>
      <c r="G3167" t="str">
        <f t="shared" si="149"/>
        <v>Jul-22</v>
      </c>
      <c r="H3167">
        <f>VLOOKUP(B3167,campaign!A:D,4,FALSE)</f>
        <v>26</v>
      </c>
    </row>
    <row r="3168" spans="1:8" x14ac:dyDescent="0.25">
      <c r="A3168" t="s">
        <v>3110</v>
      </c>
      <c r="B3168" t="s">
        <v>3921</v>
      </c>
      <c r="C3168" s="1">
        <v>44604</v>
      </c>
      <c r="D3168" s="1">
        <v>44816</v>
      </c>
      <c r="E3168" s="1">
        <f t="shared" si="147"/>
        <v>44593</v>
      </c>
      <c r="F3168">
        <f t="shared" si="148"/>
        <v>7</v>
      </c>
      <c r="G3168" t="str">
        <f t="shared" si="149"/>
        <v>Sep-22</v>
      </c>
      <c r="H3168">
        <f>VLOOKUP(B3168,campaign!A:D,4,FALSE)</f>
        <v>26</v>
      </c>
    </row>
    <row r="3169" spans="1:8" x14ac:dyDescent="0.25">
      <c r="A3169" t="s">
        <v>3110</v>
      </c>
      <c r="B3169" t="s">
        <v>3921</v>
      </c>
      <c r="C3169" s="1">
        <v>44604</v>
      </c>
      <c r="D3169" s="1">
        <v>44848</v>
      </c>
      <c r="E3169" s="1">
        <f t="shared" si="147"/>
        <v>44593</v>
      </c>
      <c r="F3169">
        <f t="shared" si="148"/>
        <v>8</v>
      </c>
      <c r="G3169" t="str">
        <f t="shared" si="149"/>
        <v>Oct-22</v>
      </c>
      <c r="H3169">
        <f>VLOOKUP(B3169,campaign!A:D,4,FALSE)</f>
        <v>26</v>
      </c>
    </row>
    <row r="3170" spans="1:8" x14ac:dyDescent="0.25">
      <c r="A3170" t="s">
        <v>3110</v>
      </c>
      <c r="B3170" t="s">
        <v>3921</v>
      </c>
      <c r="C3170" s="1">
        <v>44604</v>
      </c>
      <c r="D3170" s="1">
        <v>44973</v>
      </c>
      <c r="E3170" s="1">
        <f t="shared" si="147"/>
        <v>44593</v>
      </c>
      <c r="F3170">
        <f t="shared" si="148"/>
        <v>12</v>
      </c>
      <c r="G3170" t="str">
        <f t="shared" si="149"/>
        <v>Feb-23</v>
      </c>
      <c r="H3170">
        <f>VLOOKUP(B3170,campaign!A:D,4,FALSE)</f>
        <v>26</v>
      </c>
    </row>
    <row r="3171" spans="1:8" x14ac:dyDescent="0.25">
      <c r="A3171" t="s">
        <v>3110</v>
      </c>
      <c r="B3171" t="s">
        <v>3921</v>
      </c>
      <c r="C3171" s="1">
        <v>44604</v>
      </c>
      <c r="D3171" s="1">
        <v>44997</v>
      </c>
      <c r="E3171" s="1">
        <f t="shared" si="147"/>
        <v>44593</v>
      </c>
      <c r="F3171">
        <f t="shared" si="148"/>
        <v>13</v>
      </c>
      <c r="G3171" t="str">
        <f t="shared" si="149"/>
        <v>Mar-23</v>
      </c>
      <c r="H3171">
        <f>VLOOKUP(B3171,campaign!A:D,4,FALSE)</f>
        <v>26</v>
      </c>
    </row>
    <row r="3172" spans="1:8" x14ac:dyDescent="0.25">
      <c r="A3172" t="s">
        <v>3110</v>
      </c>
      <c r="B3172" t="s">
        <v>3921</v>
      </c>
      <c r="C3172" s="1">
        <v>44604</v>
      </c>
      <c r="D3172" s="1">
        <v>45042</v>
      </c>
      <c r="E3172" s="1">
        <f t="shared" si="147"/>
        <v>44593</v>
      </c>
      <c r="F3172">
        <f t="shared" si="148"/>
        <v>14</v>
      </c>
      <c r="G3172" t="str">
        <f t="shared" si="149"/>
        <v>Apr-23</v>
      </c>
      <c r="H3172">
        <f>VLOOKUP(B3172,campaign!A:D,4,FALSE)</f>
        <v>26</v>
      </c>
    </row>
    <row r="3173" spans="1:8" x14ac:dyDescent="0.25">
      <c r="A3173" t="s">
        <v>3110</v>
      </c>
      <c r="B3173" t="s">
        <v>3921</v>
      </c>
      <c r="C3173" s="1">
        <v>44604</v>
      </c>
      <c r="D3173" s="1">
        <v>45073</v>
      </c>
      <c r="E3173" s="1">
        <f t="shared" si="147"/>
        <v>44593</v>
      </c>
      <c r="F3173">
        <f t="shared" si="148"/>
        <v>15</v>
      </c>
      <c r="G3173" t="str">
        <f t="shared" si="149"/>
        <v>May-23</v>
      </c>
      <c r="H3173">
        <f>VLOOKUP(B3173,campaign!A:D,4,FALSE)</f>
        <v>26</v>
      </c>
    </row>
    <row r="3174" spans="1:8" x14ac:dyDescent="0.25">
      <c r="A3174" t="s">
        <v>3111</v>
      </c>
      <c r="B3174" t="s">
        <v>3947</v>
      </c>
      <c r="C3174" s="1">
        <v>44841</v>
      </c>
      <c r="D3174" s="1">
        <v>44841</v>
      </c>
      <c r="E3174" s="1">
        <f t="shared" si="147"/>
        <v>44835</v>
      </c>
      <c r="F3174">
        <f t="shared" si="148"/>
        <v>0</v>
      </c>
      <c r="G3174" t="str">
        <f t="shared" si="149"/>
        <v>Oct-22</v>
      </c>
      <c r="H3174">
        <f>VLOOKUP(B3174,campaign!A:D,4,FALSE)</f>
        <v>62</v>
      </c>
    </row>
    <row r="3175" spans="1:8" x14ac:dyDescent="0.25">
      <c r="A3175" t="s">
        <v>3111</v>
      </c>
      <c r="B3175" t="s">
        <v>3947</v>
      </c>
      <c r="C3175" s="1">
        <v>44841</v>
      </c>
      <c r="D3175" s="1">
        <v>44884</v>
      </c>
      <c r="E3175" s="1">
        <f t="shared" si="147"/>
        <v>44835</v>
      </c>
      <c r="F3175">
        <f t="shared" si="148"/>
        <v>1</v>
      </c>
      <c r="G3175" t="str">
        <f t="shared" si="149"/>
        <v>Nov-22</v>
      </c>
      <c r="H3175">
        <f>VLOOKUP(B3175,campaign!A:D,4,FALSE)</f>
        <v>62</v>
      </c>
    </row>
    <row r="3176" spans="1:8" x14ac:dyDescent="0.25">
      <c r="A3176" t="s">
        <v>3111</v>
      </c>
      <c r="B3176" t="s">
        <v>3947</v>
      </c>
      <c r="C3176" s="1">
        <v>44841</v>
      </c>
      <c r="D3176" s="1">
        <v>44911</v>
      </c>
      <c r="E3176" s="1">
        <f t="shared" si="147"/>
        <v>44835</v>
      </c>
      <c r="F3176">
        <f t="shared" si="148"/>
        <v>2</v>
      </c>
      <c r="G3176" t="str">
        <f t="shared" si="149"/>
        <v>Dec-22</v>
      </c>
      <c r="H3176">
        <f>VLOOKUP(B3176,campaign!A:D,4,FALSE)</f>
        <v>62</v>
      </c>
    </row>
    <row r="3177" spans="1:8" x14ac:dyDescent="0.25">
      <c r="A3177" t="s">
        <v>3111</v>
      </c>
      <c r="B3177" t="s">
        <v>3947</v>
      </c>
      <c r="C3177" s="1">
        <v>44841</v>
      </c>
      <c r="D3177" s="1">
        <v>44944</v>
      </c>
      <c r="E3177" s="1">
        <f t="shared" si="147"/>
        <v>44835</v>
      </c>
      <c r="F3177">
        <f t="shared" si="148"/>
        <v>3</v>
      </c>
      <c r="G3177" t="str">
        <f t="shared" si="149"/>
        <v>Jan-23</v>
      </c>
      <c r="H3177">
        <f>VLOOKUP(B3177,campaign!A:D,4,FALSE)</f>
        <v>62</v>
      </c>
    </row>
    <row r="3178" spans="1:8" x14ac:dyDescent="0.25">
      <c r="A3178" t="s">
        <v>3111</v>
      </c>
      <c r="B3178" t="s">
        <v>3947</v>
      </c>
      <c r="C3178" s="1">
        <v>44841</v>
      </c>
      <c r="D3178" s="1">
        <v>44975</v>
      </c>
      <c r="E3178" s="1">
        <f t="shared" si="147"/>
        <v>44835</v>
      </c>
      <c r="F3178">
        <f t="shared" si="148"/>
        <v>4</v>
      </c>
      <c r="G3178" t="str">
        <f t="shared" si="149"/>
        <v>Feb-23</v>
      </c>
      <c r="H3178">
        <f>VLOOKUP(B3178,campaign!A:D,4,FALSE)</f>
        <v>62</v>
      </c>
    </row>
    <row r="3179" spans="1:8" x14ac:dyDescent="0.25">
      <c r="A3179" t="s">
        <v>3111</v>
      </c>
      <c r="B3179" t="s">
        <v>3947</v>
      </c>
      <c r="C3179" s="1">
        <v>44841</v>
      </c>
      <c r="D3179" s="1">
        <v>44993</v>
      </c>
      <c r="E3179" s="1">
        <f t="shared" si="147"/>
        <v>44835</v>
      </c>
      <c r="F3179">
        <f t="shared" si="148"/>
        <v>5</v>
      </c>
      <c r="G3179" t="str">
        <f t="shared" si="149"/>
        <v>Mar-23</v>
      </c>
      <c r="H3179">
        <f>VLOOKUP(B3179,campaign!A:D,4,FALSE)</f>
        <v>62</v>
      </c>
    </row>
    <row r="3180" spans="1:8" x14ac:dyDescent="0.25">
      <c r="A3180" t="s">
        <v>3111</v>
      </c>
      <c r="B3180" t="s">
        <v>3947</v>
      </c>
      <c r="C3180" s="1">
        <v>44841</v>
      </c>
      <c r="D3180" s="1">
        <v>45030</v>
      </c>
      <c r="E3180" s="1">
        <f t="shared" si="147"/>
        <v>44835</v>
      </c>
      <c r="F3180">
        <f t="shared" si="148"/>
        <v>6</v>
      </c>
      <c r="G3180" t="str">
        <f t="shared" si="149"/>
        <v>Apr-23</v>
      </c>
      <c r="H3180">
        <f>VLOOKUP(B3180,campaign!A:D,4,FALSE)</f>
        <v>62</v>
      </c>
    </row>
    <row r="3181" spans="1:8" x14ac:dyDescent="0.25">
      <c r="A3181" t="s">
        <v>3111</v>
      </c>
      <c r="B3181" t="s">
        <v>3947</v>
      </c>
      <c r="C3181" s="1">
        <v>44841</v>
      </c>
      <c r="D3181" s="1">
        <v>45053</v>
      </c>
      <c r="E3181" s="1">
        <f t="shared" si="147"/>
        <v>44835</v>
      </c>
      <c r="F3181">
        <f t="shared" si="148"/>
        <v>7</v>
      </c>
      <c r="G3181" t="str">
        <f t="shared" si="149"/>
        <v>May-23</v>
      </c>
      <c r="H3181">
        <f>VLOOKUP(B3181,campaign!A:D,4,FALSE)</f>
        <v>62</v>
      </c>
    </row>
    <row r="3182" spans="1:8" x14ac:dyDescent="0.25">
      <c r="A3182" t="s">
        <v>3111</v>
      </c>
      <c r="B3182" t="s">
        <v>3948</v>
      </c>
      <c r="C3182" s="1">
        <v>44891</v>
      </c>
      <c r="D3182" s="1">
        <v>44891</v>
      </c>
      <c r="E3182" s="1">
        <f t="shared" si="147"/>
        <v>44866</v>
      </c>
      <c r="F3182">
        <f t="shared" si="148"/>
        <v>0</v>
      </c>
      <c r="G3182" t="str">
        <f t="shared" si="149"/>
        <v>Nov-22</v>
      </c>
      <c r="H3182">
        <f>VLOOKUP(B3182,campaign!A:D,4,FALSE)</f>
        <v>65</v>
      </c>
    </row>
    <row r="3183" spans="1:8" x14ac:dyDescent="0.25">
      <c r="A3183" t="s">
        <v>3111</v>
      </c>
      <c r="B3183" t="s">
        <v>3948</v>
      </c>
      <c r="C3183" s="1">
        <v>44891</v>
      </c>
      <c r="D3183" s="1">
        <v>44928</v>
      </c>
      <c r="E3183" s="1">
        <f t="shared" si="147"/>
        <v>44866</v>
      </c>
      <c r="F3183">
        <f t="shared" si="148"/>
        <v>1</v>
      </c>
      <c r="G3183" t="str">
        <f t="shared" si="149"/>
        <v>Jan-23</v>
      </c>
      <c r="H3183">
        <f>VLOOKUP(B3183,campaign!A:D,4,FALSE)</f>
        <v>65</v>
      </c>
    </row>
    <row r="3184" spans="1:8" x14ac:dyDescent="0.25">
      <c r="A3184" t="s">
        <v>3111</v>
      </c>
      <c r="B3184" t="s">
        <v>3948</v>
      </c>
      <c r="C3184" s="1">
        <v>44891</v>
      </c>
      <c r="D3184" s="1">
        <v>44961</v>
      </c>
      <c r="E3184" s="1">
        <f t="shared" si="147"/>
        <v>44866</v>
      </c>
      <c r="F3184">
        <f t="shared" si="148"/>
        <v>2</v>
      </c>
      <c r="G3184" t="str">
        <f t="shared" si="149"/>
        <v>Feb-23</v>
      </c>
      <c r="H3184">
        <f>VLOOKUP(B3184,campaign!A:D,4,FALSE)</f>
        <v>65</v>
      </c>
    </row>
    <row r="3185" spans="1:8" x14ac:dyDescent="0.25">
      <c r="A3185" t="s">
        <v>3111</v>
      </c>
      <c r="B3185" t="s">
        <v>3948</v>
      </c>
      <c r="C3185" s="1">
        <v>44891</v>
      </c>
      <c r="D3185" s="1">
        <v>45026</v>
      </c>
      <c r="E3185" s="1">
        <f t="shared" si="147"/>
        <v>44866</v>
      </c>
      <c r="F3185">
        <f t="shared" si="148"/>
        <v>4</v>
      </c>
      <c r="G3185" t="str">
        <f t="shared" si="149"/>
        <v>Apr-23</v>
      </c>
      <c r="H3185">
        <f>VLOOKUP(B3185,campaign!A:D,4,FALSE)</f>
        <v>65</v>
      </c>
    </row>
    <row r="3186" spans="1:8" x14ac:dyDescent="0.25">
      <c r="A3186" t="s">
        <v>3111</v>
      </c>
      <c r="B3186" t="s">
        <v>3948</v>
      </c>
      <c r="C3186" s="1">
        <v>44891</v>
      </c>
      <c r="D3186" s="1">
        <v>45054</v>
      </c>
      <c r="E3186" s="1">
        <f t="shared" si="147"/>
        <v>44866</v>
      </c>
      <c r="F3186">
        <f t="shared" si="148"/>
        <v>5</v>
      </c>
      <c r="G3186" t="str">
        <f t="shared" si="149"/>
        <v>May-23</v>
      </c>
      <c r="H3186">
        <f>VLOOKUP(B3186,campaign!A:D,4,FALSE)</f>
        <v>65</v>
      </c>
    </row>
    <row r="3187" spans="1:8" x14ac:dyDescent="0.25">
      <c r="A3187" t="s">
        <v>3111</v>
      </c>
      <c r="B3187" t="s">
        <v>3948</v>
      </c>
      <c r="C3187" s="1">
        <v>44891</v>
      </c>
      <c r="D3187" s="1">
        <v>45082</v>
      </c>
      <c r="E3187" s="1">
        <f t="shared" si="147"/>
        <v>44866</v>
      </c>
      <c r="F3187">
        <f t="shared" si="148"/>
        <v>6</v>
      </c>
      <c r="G3187" t="str">
        <f t="shared" si="149"/>
        <v>Jun-23</v>
      </c>
      <c r="H3187">
        <f>VLOOKUP(B3187,campaign!A:D,4,FALSE)</f>
        <v>65</v>
      </c>
    </row>
    <row r="3188" spans="1:8" x14ac:dyDescent="0.25">
      <c r="A3188" t="s">
        <v>3112</v>
      </c>
      <c r="B3188" t="s">
        <v>3953</v>
      </c>
      <c r="C3188" s="1">
        <v>44858</v>
      </c>
      <c r="D3188" s="1">
        <v>44858</v>
      </c>
      <c r="E3188" s="1">
        <f t="shared" si="147"/>
        <v>44835</v>
      </c>
      <c r="F3188">
        <f t="shared" si="148"/>
        <v>0</v>
      </c>
      <c r="G3188" t="str">
        <f t="shared" si="149"/>
        <v>Oct-22</v>
      </c>
      <c r="H3188">
        <f>VLOOKUP(B3188,campaign!A:D,4,FALSE)</f>
        <v>29</v>
      </c>
    </row>
    <row r="3189" spans="1:8" x14ac:dyDescent="0.25">
      <c r="A3189" t="s">
        <v>3112</v>
      </c>
      <c r="B3189" t="s">
        <v>3953</v>
      </c>
      <c r="C3189" s="1">
        <v>44858</v>
      </c>
      <c r="D3189" s="1">
        <v>44890</v>
      </c>
      <c r="E3189" s="1">
        <f t="shared" si="147"/>
        <v>44835</v>
      </c>
      <c r="F3189">
        <f t="shared" si="148"/>
        <v>1</v>
      </c>
      <c r="G3189" t="str">
        <f t="shared" si="149"/>
        <v>Nov-22</v>
      </c>
      <c r="H3189">
        <f>VLOOKUP(B3189,campaign!A:D,4,FALSE)</f>
        <v>29</v>
      </c>
    </row>
    <row r="3190" spans="1:8" x14ac:dyDescent="0.25">
      <c r="A3190" t="s">
        <v>3112</v>
      </c>
      <c r="B3190" t="s">
        <v>3953</v>
      </c>
      <c r="C3190" s="1">
        <v>44858</v>
      </c>
      <c r="D3190" s="1">
        <v>44926</v>
      </c>
      <c r="E3190" s="1">
        <f t="shared" si="147"/>
        <v>44835</v>
      </c>
      <c r="F3190">
        <f t="shared" si="148"/>
        <v>2</v>
      </c>
      <c r="G3190" t="str">
        <f t="shared" si="149"/>
        <v>Dec-22</v>
      </c>
      <c r="H3190">
        <f>VLOOKUP(B3190,campaign!A:D,4,FALSE)</f>
        <v>29</v>
      </c>
    </row>
    <row r="3191" spans="1:8" x14ac:dyDescent="0.25">
      <c r="A3191" t="s">
        <v>3112</v>
      </c>
      <c r="B3191" t="s">
        <v>3953</v>
      </c>
      <c r="C3191" s="1">
        <v>44858</v>
      </c>
      <c r="D3191" s="1">
        <v>44956</v>
      </c>
      <c r="E3191" s="1">
        <f t="shared" si="147"/>
        <v>44835</v>
      </c>
      <c r="F3191">
        <f t="shared" si="148"/>
        <v>3</v>
      </c>
      <c r="G3191" t="str">
        <f t="shared" si="149"/>
        <v>Jan-23</v>
      </c>
      <c r="H3191">
        <f>VLOOKUP(B3191,campaign!A:D,4,FALSE)</f>
        <v>29</v>
      </c>
    </row>
    <row r="3192" spans="1:8" x14ac:dyDescent="0.25">
      <c r="A3192" t="s">
        <v>3112</v>
      </c>
      <c r="B3192" t="s">
        <v>3953</v>
      </c>
      <c r="C3192" s="1">
        <v>44858</v>
      </c>
      <c r="D3192" s="1">
        <v>44982</v>
      </c>
      <c r="E3192" s="1">
        <f t="shared" si="147"/>
        <v>44835</v>
      </c>
      <c r="F3192">
        <f t="shared" si="148"/>
        <v>4</v>
      </c>
      <c r="G3192" t="str">
        <f t="shared" si="149"/>
        <v>Feb-23</v>
      </c>
      <c r="H3192">
        <f>VLOOKUP(B3192,campaign!A:D,4,FALSE)</f>
        <v>29</v>
      </c>
    </row>
    <row r="3193" spans="1:8" x14ac:dyDescent="0.25">
      <c r="A3193" t="s">
        <v>3112</v>
      </c>
      <c r="B3193" t="s">
        <v>3953</v>
      </c>
      <c r="C3193" s="1">
        <v>44858</v>
      </c>
      <c r="D3193" s="1">
        <v>44992</v>
      </c>
      <c r="E3193" s="1">
        <f t="shared" si="147"/>
        <v>44835</v>
      </c>
      <c r="F3193">
        <f t="shared" si="148"/>
        <v>4</v>
      </c>
      <c r="G3193" t="str">
        <f t="shared" si="149"/>
        <v>Mar-23</v>
      </c>
      <c r="H3193">
        <f>VLOOKUP(B3193,campaign!A:D,4,FALSE)</f>
        <v>29</v>
      </c>
    </row>
    <row r="3194" spans="1:8" x14ac:dyDescent="0.25">
      <c r="A3194" t="s">
        <v>3112</v>
      </c>
      <c r="B3194" t="s">
        <v>3953</v>
      </c>
      <c r="C3194" s="1">
        <v>44858</v>
      </c>
      <c r="D3194" s="1">
        <v>45046</v>
      </c>
      <c r="E3194" s="1">
        <f t="shared" si="147"/>
        <v>44835</v>
      </c>
      <c r="F3194">
        <f t="shared" si="148"/>
        <v>6</v>
      </c>
      <c r="G3194" t="str">
        <f t="shared" si="149"/>
        <v>Apr-23</v>
      </c>
      <c r="H3194">
        <f>VLOOKUP(B3194,campaign!A:D,4,FALSE)</f>
        <v>29</v>
      </c>
    </row>
    <row r="3195" spans="1:8" x14ac:dyDescent="0.25">
      <c r="A3195" t="s">
        <v>3112</v>
      </c>
      <c r="B3195" t="s">
        <v>3953</v>
      </c>
      <c r="C3195" s="1">
        <v>44858</v>
      </c>
      <c r="D3195" s="1">
        <v>45047</v>
      </c>
      <c r="E3195" s="1">
        <f t="shared" si="147"/>
        <v>44835</v>
      </c>
      <c r="F3195">
        <f t="shared" si="148"/>
        <v>6</v>
      </c>
      <c r="G3195" t="str">
        <f t="shared" si="149"/>
        <v>May-23</v>
      </c>
      <c r="H3195">
        <f>VLOOKUP(B3195,campaign!A:D,4,FALSE)</f>
        <v>29</v>
      </c>
    </row>
    <row r="3196" spans="1:8" x14ac:dyDescent="0.25">
      <c r="A3196" t="s">
        <v>3112</v>
      </c>
      <c r="B3196" t="s">
        <v>3953</v>
      </c>
      <c r="C3196" s="1">
        <v>44858</v>
      </c>
      <c r="D3196" s="1">
        <v>45085</v>
      </c>
      <c r="E3196" s="1">
        <f t="shared" si="147"/>
        <v>44835</v>
      </c>
      <c r="F3196">
        <f t="shared" si="148"/>
        <v>7</v>
      </c>
      <c r="G3196" t="str">
        <f t="shared" si="149"/>
        <v>Jun-23</v>
      </c>
      <c r="H3196">
        <f>VLOOKUP(B3196,campaign!A:D,4,FALSE)</f>
        <v>29</v>
      </c>
    </row>
    <row r="3197" spans="1:8" x14ac:dyDescent="0.25">
      <c r="A3197" t="s">
        <v>3113</v>
      </c>
      <c r="B3197" t="s">
        <v>3923</v>
      </c>
      <c r="C3197" s="1">
        <v>45022</v>
      </c>
      <c r="D3197" s="1">
        <v>45022</v>
      </c>
      <c r="E3197" s="1">
        <f t="shared" si="147"/>
        <v>45017</v>
      </c>
      <c r="F3197">
        <f t="shared" si="148"/>
        <v>0</v>
      </c>
      <c r="G3197" t="str">
        <f t="shared" si="149"/>
        <v>Apr-23</v>
      </c>
      <c r="H3197">
        <f>VLOOKUP(B3197,campaign!A:D,4,FALSE)</f>
        <v>26</v>
      </c>
    </row>
    <row r="3198" spans="1:8" x14ac:dyDescent="0.25">
      <c r="A3198" t="s">
        <v>3113</v>
      </c>
      <c r="B3198" t="s">
        <v>3923</v>
      </c>
      <c r="C3198" s="1">
        <v>45022</v>
      </c>
      <c r="D3198" s="1">
        <v>45054</v>
      </c>
      <c r="E3198" s="1">
        <f t="shared" si="147"/>
        <v>45017</v>
      </c>
      <c r="F3198">
        <f t="shared" si="148"/>
        <v>1</v>
      </c>
      <c r="G3198" t="str">
        <f t="shared" si="149"/>
        <v>May-23</v>
      </c>
      <c r="H3198">
        <f>VLOOKUP(B3198,campaign!A:D,4,FALSE)</f>
        <v>26</v>
      </c>
    </row>
    <row r="3199" spans="1:8" x14ac:dyDescent="0.25">
      <c r="A3199" t="s">
        <v>3114</v>
      </c>
      <c r="B3199" t="s">
        <v>3953</v>
      </c>
      <c r="C3199" s="1">
        <v>44873</v>
      </c>
      <c r="D3199" s="1">
        <v>44873</v>
      </c>
      <c r="E3199" s="1">
        <f t="shared" si="147"/>
        <v>44866</v>
      </c>
      <c r="F3199">
        <f t="shared" si="148"/>
        <v>0</v>
      </c>
      <c r="G3199" t="str">
        <f t="shared" si="149"/>
        <v>Nov-22</v>
      </c>
      <c r="H3199">
        <f>VLOOKUP(B3199,campaign!A:D,4,FALSE)</f>
        <v>29</v>
      </c>
    </row>
    <row r="3200" spans="1:8" x14ac:dyDescent="0.25">
      <c r="A3200" t="s">
        <v>3114</v>
      </c>
      <c r="B3200" t="s">
        <v>3953</v>
      </c>
      <c r="C3200" s="1">
        <v>44873</v>
      </c>
      <c r="D3200" s="1">
        <v>44917</v>
      </c>
      <c r="E3200" s="1">
        <f t="shared" si="147"/>
        <v>44866</v>
      </c>
      <c r="F3200">
        <f t="shared" si="148"/>
        <v>1</v>
      </c>
      <c r="G3200" t="str">
        <f t="shared" si="149"/>
        <v>Dec-22</v>
      </c>
      <c r="H3200">
        <f>VLOOKUP(B3200,campaign!A:D,4,FALSE)</f>
        <v>29</v>
      </c>
    </row>
    <row r="3201" spans="1:8" x14ac:dyDescent="0.25">
      <c r="A3201" t="s">
        <v>3114</v>
      </c>
      <c r="B3201" t="s">
        <v>3953</v>
      </c>
      <c r="C3201" s="1">
        <v>44873</v>
      </c>
      <c r="D3201" s="1">
        <v>44949</v>
      </c>
      <c r="E3201" s="1">
        <f t="shared" si="147"/>
        <v>44866</v>
      </c>
      <c r="F3201">
        <f t="shared" si="148"/>
        <v>2</v>
      </c>
      <c r="G3201" t="str">
        <f t="shared" si="149"/>
        <v>Jan-23</v>
      </c>
      <c r="H3201">
        <f>VLOOKUP(B3201,campaign!A:D,4,FALSE)</f>
        <v>29</v>
      </c>
    </row>
    <row r="3202" spans="1:8" x14ac:dyDescent="0.25">
      <c r="A3202" t="s">
        <v>3114</v>
      </c>
      <c r="B3202" t="s">
        <v>3953</v>
      </c>
      <c r="C3202" s="1">
        <v>44873</v>
      </c>
      <c r="D3202" s="1">
        <v>44973</v>
      </c>
      <c r="E3202" s="1">
        <f t="shared" si="147"/>
        <v>44866</v>
      </c>
      <c r="F3202">
        <f t="shared" si="148"/>
        <v>3</v>
      </c>
      <c r="G3202" t="str">
        <f t="shared" si="149"/>
        <v>Feb-23</v>
      </c>
      <c r="H3202">
        <f>VLOOKUP(B3202,campaign!A:D,4,FALSE)</f>
        <v>29</v>
      </c>
    </row>
    <row r="3203" spans="1:8" x14ac:dyDescent="0.25">
      <c r="A3203" t="s">
        <v>3114</v>
      </c>
      <c r="B3203" t="s">
        <v>3953</v>
      </c>
      <c r="C3203" s="1">
        <v>44873</v>
      </c>
      <c r="D3203" s="1">
        <v>45007</v>
      </c>
      <c r="E3203" s="1">
        <f t="shared" ref="E3203:E3266" si="150">DATE(YEAR(C3203),MONTH(C3203),1)</f>
        <v>44866</v>
      </c>
      <c r="F3203">
        <f t="shared" ref="F3203:F3266" si="151">DATEDIF(C3203,D3203,"M")</f>
        <v>4</v>
      </c>
      <c r="G3203" t="str">
        <f t="shared" ref="G3203:G3266" si="152">TEXT(D3203,"mmm-yy")</f>
        <v>Mar-23</v>
      </c>
      <c r="H3203">
        <f>VLOOKUP(B3203,campaign!A:D,4,FALSE)</f>
        <v>29</v>
      </c>
    </row>
    <row r="3204" spans="1:8" x14ac:dyDescent="0.25">
      <c r="A3204" t="s">
        <v>3114</v>
      </c>
      <c r="B3204" t="s">
        <v>3953</v>
      </c>
      <c r="C3204" s="1">
        <v>44873</v>
      </c>
      <c r="D3204" s="1">
        <v>45025</v>
      </c>
      <c r="E3204" s="1">
        <f t="shared" si="150"/>
        <v>44866</v>
      </c>
      <c r="F3204">
        <f t="shared" si="151"/>
        <v>5</v>
      </c>
      <c r="G3204" t="str">
        <f t="shared" si="152"/>
        <v>Apr-23</v>
      </c>
      <c r="H3204">
        <f>VLOOKUP(B3204,campaign!A:D,4,FALSE)</f>
        <v>29</v>
      </c>
    </row>
    <row r="3205" spans="1:8" x14ac:dyDescent="0.25">
      <c r="A3205" t="s">
        <v>3114</v>
      </c>
      <c r="B3205" t="s">
        <v>3953</v>
      </c>
      <c r="C3205" s="1">
        <v>44873</v>
      </c>
      <c r="D3205" s="1">
        <v>45059</v>
      </c>
      <c r="E3205" s="1">
        <f t="shared" si="150"/>
        <v>44866</v>
      </c>
      <c r="F3205">
        <f t="shared" si="151"/>
        <v>6</v>
      </c>
      <c r="G3205" t="str">
        <f t="shared" si="152"/>
        <v>May-23</v>
      </c>
      <c r="H3205">
        <f>VLOOKUP(B3205,campaign!A:D,4,FALSE)</f>
        <v>29</v>
      </c>
    </row>
    <row r="3206" spans="1:8" x14ac:dyDescent="0.25">
      <c r="A3206" t="s">
        <v>3115</v>
      </c>
      <c r="B3206" t="s">
        <v>3948</v>
      </c>
      <c r="C3206" s="1">
        <v>44562</v>
      </c>
      <c r="D3206" s="1">
        <v>44562</v>
      </c>
      <c r="E3206" s="1">
        <f t="shared" si="150"/>
        <v>44562</v>
      </c>
      <c r="F3206">
        <f t="shared" si="151"/>
        <v>0</v>
      </c>
      <c r="G3206" t="str">
        <f t="shared" si="152"/>
        <v>Jan-22</v>
      </c>
      <c r="H3206">
        <f>VLOOKUP(B3206,campaign!A:D,4,FALSE)</f>
        <v>65</v>
      </c>
    </row>
    <row r="3207" spans="1:8" x14ac:dyDescent="0.25">
      <c r="A3207" t="s">
        <v>3115</v>
      </c>
      <c r="B3207" t="s">
        <v>3948</v>
      </c>
      <c r="C3207" s="1">
        <v>44562</v>
      </c>
      <c r="D3207" s="1">
        <v>44597</v>
      </c>
      <c r="E3207" s="1">
        <f t="shared" si="150"/>
        <v>44562</v>
      </c>
      <c r="F3207">
        <f t="shared" si="151"/>
        <v>1</v>
      </c>
      <c r="G3207" t="str">
        <f t="shared" si="152"/>
        <v>Feb-22</v>
      </c>
      <c r="H3207">
        <f>VLOOKUP(B3207,campaign!A:D,4,FALSE)</f>
        <v>65</v>
      </c>
    </row>
    <row r="3208" spans="1:8" x14ac:dyDescent="0.25">
      <c r="A3208" t="s">
        <v>3115</v>
      </c>
      <c r="B3208" t="s">
        <v>3948</v>
      </c>
      <c r="C3208" s="1">
        <v>44562</v>
      </c>
      <c r="D3208" s="1">
        <v>44634</v>
      </c>
      <c r="E3208" s="1">
        <f t="shared" si="150"/>
        <v>44562</v>
      </c>
      <c r="F3208">
        <f t="shared" si="151"/>
        <v>2</v>
      </c>
      <c r="G3208" t="str">
        <f t="shared" si="152"/>
        <v>Mar-22</v>
      </c>
      <c r="H3208">
        <f>VLOOKUP(B3208,campaign!A:D,4,FALSE)</f>
        <v>65</v>
      </c>
    </row>
    <row r="3209" spans="1:8" x14ac:dyDescent="0.25">
      <c r="A3209" t="s">
        <v>3115</v>
      </c>
      <c r="B3209" t="s">
        <v>3948</v>
      </c>
      <c r="C3209" s="1">
        <v>44562</v>
      </c>
      <c r="D3209" s="1">
        <v>44654</v>
      </c>
      <c r="E3209" s="1">
        <f t="shared" si="150"/>
        <v>44562</v>
      </c>
      <c r="F3209">
        <f t="shared" si="151"/>
        <v>3</v>
      </c>
      <c r="G3209" t="str">
        <f t="shared" si="152"/>
        <v>Apr-22</v>
      </c>
      <c r="H3209">
        <f>VLOOKUP(B3209,campaign!A:D,4,FALSE)</f>
        <v>65</v>
      </c>
    </row>
    <row r="3210" spans="1:8" x14ac:dyDescent="0.25">
      <c r="A3210" t="s">
        <v>3115</v>
      </c>
      <c r="B3210" t="s">
        <v>3948</v>
      </c>
      <c r="C3210" s="1">
        <v>44562</v>
      </c>
      <c r="D3210" s="1">
        <v>44695</v>
      </c>
      <c r="E3210" s="1">
        <f t="shared" si="150"/>
        <v>44562</v>
      </c>
      <c r="F3210">
        <f t="shared" si="151"/>
        <v>4</v>
      </c>
      <c r="G3210" t="str">
        <f t="shared" si="152"/>
        <v>May-22</v>
      </c>
      <c r="H3210">
        <f>VLOOKUP(B3210,campaign!A:D,4,FALSE)</f>
        <v>65</v>
      </c>
    </row>
    <row r="3211" spans="1:8" x14ac:dyDescent="0.25">
      <c r="A3211" t="s">
        <v>3115</v>
      </c>
      <c r="B3211" t="s">
        <v>3948</v>
      </c>
      <c r="C3211" s="1">
        <v>44562</v>
      </c>
      <c r="D3211" s="1">
        <v>44719</v>
      </c>
      <c r="E3211" s="1">
        <f t="shared" si="150"/>
        <v>44562</v>
      </c>
      <c r="F3211">
        <f t="shared" si="151"/>
        <v>5</v>
      </c>
      <c r="G3211" t="str">
        <f t="shared" si="152"/>
        <v>Jun-22</v>
      </c>
      <c r="H3211">
        <f>VLOOKUP(B3211,campaign!A:D,4,FALSE)</f>
        <v>65</v>
      </c>
    </row>
    <row r="3212" spans="1:8" x14ac:dyDescent="0.25">
      <c r="A3212" t="s">
        <v>3115</v>
      </c>
      <c r="B3212" t="s">
        <v>3948</v>
      </c>
      <c r="C3212" s="1">
        <v>44562</v>
      </c>
      <c r="D3212" s="1">
        <v>44755</v>
      </c>
      <c r="E3212" s="1">
        <f t="shared" si="150"/>
        <v>44562</v>
      </c>
      <c r="F3212">
        <f t="shared" si="151"/>
        <v>6</v>
      </c>
      <c r="G3212" t="str">
        <f t="shared" si="152"/>
        <v>Jul-22</v>
      </c>
      <c r="H3212">
        <f>VLOOKUP(B3212,campaign!A:D,4,FALSE)</f>
        <v>65</v>
      </c>
    </row>
    <row r="3213" spans="1:8" x14ac:dyDescent="0.25">
      <c r="A3213" t="s">
        <v>3115</v>
      </c>
      <c r="B3213" t="s">
        <v>3948</v>
      </c>
      <c r="C3213" s="1">
        <v>44562</v>
      </c>
      <c r="D3213" s="1">
        <v>44806</v>
      </c>
      <c r="E3213" s="1">
        <f t="shared" si="150"/>
        <v>44562</v>
      </c>
      <c r="F3213">
        <f t="shared" si="151"/>
        <v>8</v>
      </c>
      <c r="G3213" t="str">
        <f t="shared" si="152"/>
        <v>Sep-22</v>
      </c>
      <c r="H3213">
        <f>VLOOKUP(B3213,campaign!A:D,4,FALSE)</f>
        <v>65</v>
      </c>
    </row>
    <row r="3214" spans="1:8" x14ac:dyDescent="0.25">
      <c r="A3214" t="s">
        <v>3115</v>
      </c>
      <c r="B3214" t="s">
        <v>3948</v>
      </c>
      <c r="C3214" s="1">
        <v>44562</v>
      </c>
      <c r="D3214" s="1">
        <v>44840</v>
      </c>
      <c r="E3214" s="1">
        <f t="shared" si="150"/>
        <v>44562</v>
      </c>
      <c r="F3214">
        <f t="shared" si="151"/>
        <v>9</v>
      </c>
      <c r="G3214" t="str">
        <f t="shared" si="152"/>
        <v>Oct-22</v>
      </c>
      <c r="H3214">
        <f>VLOOKUP(B3214,campaign!A:D,4,FALSE)</f>
        <v>65</v>
      </c>
    </row>
    <row r="3215" spans="1:8" x14ac:dyDescent="0.25">
      <c r="A3215" t="s">
        <v>3115</v>
      </c>
      <c r="B3215" t="s">
        <v>3948</v>
      </c>
      <c r="C3215" s="1">
        <v>44562</v>
      </c>
      <c r="D3215" s="1">
        <v>44880</v>
      </c>
      <c r="E3215" s="1">
        <f t="shared" si="150"/>
        <v>44562</v>
      </c>
      <c r="F3215">
        <f t="shared" si="151"/>
        <v>10</v>
      </c>
      <c r="G3215" t="str">
        <f t="shared" si="152"/>
        <v>Nov-22</v>
      </c>
      <c r="H3215">
        <f>VLOOKUP(B3215,campaign!A:D,4,FALSE)</f>
        <v>65</v>
      </c>
    </row>
    <row r="3216" spans="1:8" x14ac:dyDescent="0.25">
      <c r="A3216" t="s">
        <v>3115</v>
      </c>
      <c r="B3216" t="s">
        <v>3948</v>
      </c>
      <c r="C3216" s="1">
        <v>44562</v>
      </c>
      <c r="D3216" s="1">
        <v>44902</v>
      </c>
      <c r="E3216" s="1">
        <f t="shared" si="150"/>
        <v>44562</v>
      </c>
      <c r="F3216">
        <f t="shared" si="151"/>
        <v>11</v>
      </c>
      <c r="G3216" t="str">
        <f t="shared" si="152"/>
        <v>Dec-22</v>
      </c>
      <c r="H3216">
        <f>VLOOKUP(B3216,campaign!A:D,4,FALSE)</f>
        <v>65</v>
      </c>
    </row>
    <row r="3217" spans="1:8" x14ac:dyDescent="0.25">
      <c r="A3217" t="s">
        <v>3115</v>
      </c>
      <c r="B3217" t="s">
        <v>3948</v>
      </c>
      <c r="C3217" s="1">
        <v>44562</v>
      </c>
      <c r="D3217" s="1">
        <v>44939</v>
      </c>
      <c r="E3217" s="1">
        <f t="shared" si="150"/>
        <v>44562</v>
      </c>
      <c r="F3217">
        <f t="shared" si="151"/>
        <v>12</v>
      </c>
      <c r="G3217" t="str">
        <f t="shared" si="152"/>
        <v>Jan-23</v>
      </c>
      <c r="H3217">
        <f>VLOOKUP(B3217,campaign!A:D,4,FALSE)</f>
        <v>65</v>
      </c>
    </row>
    <row r="3218" spans="1:8" x14ac:dyDescent="0.25">
      <c r="A3218" t="s">
        <v>3115</v>
      </c>
      <c r="B3218" t="s">
        <v>3948</v>
      </c>
      <c r="C3218" s="1">
        <v>44562</v>
      </c>
      <c r="D3218" s="1">
        <v>44963</v>
      </c>
      <c r="E3218" s="1">
        <f t="shared" si="150"/>
        <v>44562</v>
      </c>
      <c r="F3218">
        <f t="shared" si="151"/>
        <v>13</v>
      </c>
      <c r="G3218" t="str">
        <f t="shared" si="152"/>
        <v>Feb-23</v>
      </c>
      <c r="H3218">
        <f>VLOOKUP(B3218,campaign!A:D,4,FALSE)</f>
        <v>65</v>
      </c>
    </row>
    <row r="3219" spans="1:8" x14ac:dyDescent="0.25">
      <c r="A3219" t="s">
        <v>3115</v>
      </c>
      <c r="B3219" t="s">
        <v>3948</v>
      </c>
      <c r="C3219" s="1">
        <v>44562</v>
      </c>
      <c r="D3219" s="1">
        <v>44992</v>
      </c>
      <c r="E3219" s="1">
        <f t="shared" si="150"/>
        <v>44562</v>
      </c>
      <c r="F3219">
        <f t="shared" si="151"/>
        <v>14</v>
      </c>
      <c r="G3219" t="str">
        <f t="shared" si="152"/>
        <v>Mar-23</v>
      </c>
      <c r="H3219">
        <f>VLOOKUP(B3219,campaign!A:D,4,FALSE)</f>
        <v>65</v>
      </c>
    </row>
    <row r="3220" spans="1:8" x14ac:dyDescent="0.25">
      <c r="A3220" t="s">
        <v>3115</v>
      </c>
      <c r="B3220" t="s">
        <v>3948</v>
      </c>
      <c r="C3220" s="1">
        <v>44562</v>
      </c>
      <c r="D3220" s="1">
        <v>45022</v>
      </c>
      <c r="E3220" s="1">
        <f t="shared" si="150"/>
        <v>44562</v>
      </c>
      <c r="F3220">
        <f t="shared" si="151"/>
        <v>15</v>
      </c>
      <c r="G3220" t="str">
        <f t="shared" si="152"/>
        <v>Apr-23</v>
      </c>
      <c r="H3220">
        <f>VLOOKUP(B3220,campaign!A:D,4,FALSE)</f>
        <v>65</v>
      </c>
    </row>
    <row r="3221" spans="1:8" x14ac:dyDescent="0.25">
      <c r="A3221" t="s">
        <v>3116</v>
      </c>
      <c r="B3221" t="s">
        <v>3928</v>
      </c>
      <c r="C3221" s="1">
        <v>44938</v>
      </c>
      <c r="D3221" s="1">
        <v>44938</v>
      </c>
      <c r="E3221" s="1">
        <f t="shared" si="150"/>
        <v>44927</v>
      </c>
      <c r="F3221">
        <f t="shared" si="151"/>
        <v>0</v>
      </c>
      <c r="G3221" t="str">
        <f t="shared" si="152"/>
        <v>Jan-23</v>
      </c>
      <c r="H3221">
        <f>VLOOKUP(B3221,campaign!A:D,4,FALSE)</f>
        <v>75</v>
      </c>
    </row>
    <row r="3222" spans="1:8" x14ac:dyDescent="0.25">
      <c r="A3222" t="s">
        <v>3116</v>
      </c>
      <c r="B3222" t="s">
        <v>3928</v>
      </c>
      <c r="C3222" s="1">
        <v>44938</v>
      </c>
      <c r="D3222" s="1">
        <v>44972</v>
      </c>
      <c r="E3222" s="1">
        <f t="shared" si="150"/>
        <v>44927</v>
      </c>
      <c r="F3222">
        <f t="shared" si="151"/>
        <v>1</v>
      </c>
      <c r="G3222" t="str">
        <f t="shared" si="152"/>
        <v>Feb-23</v>
      </c>
      <c r="H3222">
        <f>VLOOKUP(B3222,campaign!A:D,4,FALSE)</f>
        <v>75</v>
      </c>
    </row>
    <row r="3223" spans="1:8" x14ac:dyDescent="0.25">
      <c r="A3223" t="s">
        <v>3116</v>
      </c>
      <c r="B3223" t="s">
        <v>3928</v>
      </c>
      <c r="C3223" s="1">
        <v>44938</v>
      </c>
      <c r="D3223" s="1">
        <v>45009</v>
      </c>
      <c r="E3223" s="1">
        <f t="shared" si="150"/>
        <v>44927</v>
      </c>
      <c r="F3223">
        <f t="shared" si="151"/>
        <v>2</v>
      </c>
      <c r="G3223" t="str">
        <f t="shared" si="152"/>
        <v>Mar-23</v>
      </c>
      <c r="H3223">
        <f>VLOOKUP(B3223,campaign!A:D,4,FALSE)</f>
        <v>75</v>
      </c>
    </row>
    <row r="3224" spans="1:8" x14ac:dyDescent="0.25">
      <c r="A3224" t="s">
        <v>3116</v>
      </c>
      <c r="B3224" t="s">
        <v>3928</v>
      </c>
      <c r="C3224" s="1">
        <v>44938</v>
      </c>
      <c r="D3224" s="1">
        <v>45033</v>
      </c>
      <c r="E3224" s="1">
        <f t="shared" si="150"/>
        <v>44927</v>
      </c>
      <c r="F3224">
        <f t="shared" si="151"/>
        <v>3</v>
      </c>
      <c r="G3224" t="str">
        <f t="shared" si="152"/>
        <v>Apr-23</v>
      </c>
      <c r="H3224">
        <f>VLOOKUP(B3224,campaign!A:D,4,FALSE)</f>
        <v>75</v>
      </c>
    </row>
    <row r="3225" spans="1:8" x14ac:dyDescent="0.25">
      <c r="A3225" t="s">
        <v>3116</v>
      </c>
      <c r="B3225" t="s">
        <v>3928</v>
      </c>
      <c r="C3225" s="1">
        <v>44938</v>
      </c>
      <c r="D3225" s="1">
        <v>45066</v>
      </c>
      <c r="E3225" s="1">
        <f t="shared" si="150"/>
        <v>44927</v>
      </c>
      <c r="F3225">
        <f t="shared" si="151"/>
        <v>4</v>
      </c>
      <c r="G3225" t="str">
        <f t="shared" si="152"/>
        <v>May-23</v>
      </c>
      <c r="H3225">
        <f>VLOOKUP(B3225,campaign!A:D,4,FALSE)</f>
        <v>75</v>
      </c>
    </row>
    <row r="3226" spans="1:8" x14ac:dyDescent="0.25">
      <c r="A3226" t="s">
        <v>3116</v>
      </c>
      <c r="B3226" t="s">
        <v>3951</v>
      </c>
      <c r="C3226" s="1">
        <v>44978</v>
      </c>
      <c r="D3226" s="1">
        <v>44978</v>
      </c>
      <c r="E3226" s="1">
        <f t="shared" si="150"/>
        <v>44958</v>
      </c>
      <c r="F3226">
        <f t="shared" si="151"/>
        <v>0</v>
      </c>
      <c r="G3226" t="str">
        <f t="shared" si="152"/>
        <v>Feb-23</v>
      </c>
      <c r="H3226">
        <f>VLOOKUP(B3226,campaign!A:D,4,FALSE)</f>
        <v>14</v>
      </c>
    </row>
    <row r="3227" spans="1:8" x14ac:dyDescent="0.25">
      <c r="A3227" t="s">
        <v>3116</v>
      </c>
      <c r="B3227" t="s">
        <v>3951</v>
      </c>
      <c r="C3227" s="1">
        <v>44978</v>
      </c>
      <c r="D3227" s="1">
        <v>45016</v>
      </c>
      <c r="E3227" s="1">
        <f t="shared" si="150"/>
        <v>44958</v>
      </c>
      <c r="F3227">
        <f t="shared" si="151"/>
        <v>1</v>
      </c>
      <c r="G3227" t="str">
        <f t="shared" si="152"/>
        <v>Mar-23</v>
      </c>
      <c r="H3227">
        <f>VLOOKUP(B3227,campaign!A:D,4,FALSE)</f>
        <v>14</v>
      </c>
    </row>
    <row r="3228" spans="1:8" x14ac:dyDescent="0.25">
      <c r="A3228" t="s">
        <v>3116</v>
      </c>
      <c r="B3228" t="s">
        <v>3951</v>
      </c>
      <c r="C3228" s="1">
        <v>44978</v>
      </c>
      <c r="D3228" s="1">
        <v>45020</v>
      </c>
      <c r="E3228" s="1">
        <f t="shared" si="150"/>
        <v>44958</v>
      </c>
      <c r="F3228">
        <f t="shared" si="151"/>
        <v>1</v>
      </c>
      <c r="G3228" t="str">
        <f t="shared" si="152"/>
        <v>Apr-23</v>
      </c>
      <c r="H3228">
        <f>VLOOKUP(B3228,campaign!A:D,4,FALSE)</f>
        <v>14</v>
      </c>
    </row>
    <row r="3229" spans="1:8" x14ac:dyDescent="0.25">
      <c r="A3229" t="s">
        <v>3116</v>
      </c>
      <c r="B3229" t="s">
        <v>3951</v>
      </c>
      <c r="C3229" s="1">
        <v>44978</v>
      </c>
      <c r="D3229" s="1">
        <v>45077</v>
      </c>
      <c r="E3229" s="1">
        <f t="shared" si="150"/>
        <v>44958</v>
      </c>
      <c r="F3229">
        <f t="shared" si="151"/>
        <v>3</v>
      </c>
      <c r="G3229" t="str">
        <f t="shared" si="152"/>
        <v>May-23</v>
      </c>
      <c r="H3229">
        <f>VLOOKUP(B3229,campaign!A:D,4,FALSE)</f>
        <v>14</v>
      </c>
    </row>
    <row r="3230" spans="1:8" x14ac:dyDescent="0.25">
      <c r="A3230" t="s">
        <v>3116</v>
      </c>
      <c r="B3230" t="s">
        <v>3951</v>
      </c>
      <c r="C3230" s="1">
        <v>44978</v>
      </c>
      <c r="D3230" s="1">
        <v>45080</v>
      </c>
      <c r="E3230" s="1">
        <f t="shared" si="150"/>
        <v>44958</v>
      </c>
      <c r="F3230">
        <f t="shared" si="151"/>
        <v>3</v>
      </c>
      <c r="G3230" t="str">
        <f t="shared" si="152"/>
        <v>Jun-23</v>
      </c>
      <c r="H3230">
        <f>VLOOKUP(B3230,campaign!A:D,4,FALSE)</f>
        <v>14</v>
      </c>
    </row>
    <row r="3231" spans="1:8" x14ac:dyDescent="0.25">
      <c r="A3231" t="s">
        <v>3117</v>
      </c>
      <c r="B3231" t="s">
        <v>3927</v>
      </c>
      <c r="C3231" s="1">
        <v>44820</v>
      </c>
      <c r="D3231" s="1">
        <v>44820</v>
      </c>
      <c r="E3231" s="1">
        <f t="shared" si="150"/>
        <v>44805</v>
      </c>
      <c r="F3231">
        <f t="shared" si="151"/>
        <v>0</v>
      </c>
      <c r="G3231" t="str">
        <f t="shared" si="152"/>
        <v>Sep-22</v>
      </c>
      <c r="H3231">
        <f>VLOOKUP(B3231,campaign!A:D,4,FALSE)</f>
        <v>27</v>
      </c>
    </row>
    <row r="3232" spans="1:8" x14ac:dyDescent="0.25">
      <c r="A3232" t="s">
        <v>3117</v>
      </c>
      <c r="B3232" t="s">
        <v>3927</v>
      </c>
      <c r="C3232" s="1">
        <v>44820</v>
      </c>
      <c r="D3232" s="1">
        <v>44861</v>
      </c>
      <c r="E3232" s="1">
        <f t="shared" si="150"/>
        <v>44805</v>
      </c>
      <c r="F3232">
        <f t="shared" si="151"/>
        <v>1</v>
      </c>
      <c r="G3232" t="str">
        <f t="shared" si="152"/>
        <v>Oct-22</v>
      </c>
      <c r="H3232">
        <f>VLOOKUP(B3232,campaign!A:D,4,FALSE)</f>
        <v>27</v>
      </c>
    </row>
    <row r="3233" spans="1:8" x14ac:dyDescent="0.25">
      <c r="A3233" t="s">
        <v>3117</v>
      </c>
      <c r="B3233" t="s">
        <v>3927</v>
      </c>
      <c r="C3233" s="1">
        <v>44820</v>
      </c>
      <c r="D3233" s="1">
        <v>44895</v>
      </c>
      <c r="E3233" s="1">
        <f t="shared" si="150"/>
        <v>44805</v>
      </c>
      <c r="F3233">
        <f t="shared" si="151"/>
        <v>2</v>
      </c>
      <c r="G3233" t="str">
        <f t="shared" si="152"/>
        <v>Nov-22</v>
      </c>
      <c r="H3233">
        <f>VLOOKUP(B3233,campaign!A:D,4,FALSE)</f>
        <v>27</v>
      </c>
    </row>
    <row r="3234" spans="1:8" x14ac:dyDescent="0.25">
      <c r="A3234" t="s">
        <v>3117</v>
      </c>
      <c r="B3234" t="s">
        <v>3927</v>
      </c>
      <c r="C3234" s="1">
        <v>44820</v>
      </c>
      <c r="D3234" s="1">
        <v>44913</v>
      </c>
      <c r="E3234" s="1">
        <f t="shared" si="150"/>
        <v>44805</v>
      </c>
      <c r="F3234">
        <f t="shared" si="151"/>
        <v>3</v>
      </c>
      <c r="G3234" t="str">
        <f t="shared" si="152"/>
        <v>Dec-22</v>
      </c>
      <c r="H3234">
        <f>VLOOKUP(B3234,campaign!A:D,4,FALSE)</f>
        <v>27</v>
      </c>
    </row>
    <row r="3235" spans="1:8" x14ac:dyDescent="0.25">
      <c r="A3235" t="s">
        <v>3117</v>
      </c>
      <c r="B3235" t="s">
        <v>3927</v>
      </c>
      <c r="C3235" s="1">
        <v>44820</v>
      </c>
      <c r="D3235" s="1">
        <v>44949</v>
      </c>
      <c r="E3235" s="1">
        <f t="shared" si="150"/>
        <v>44805</v>
      </c>
      <c r="F3235">
        <f t="shared" si="151"/>
        <v>4</v>
      </c>
      <c r="G3235" t="str">
        <f t="shared" si="152"/>
        <v>Jan-23</v>
      </c>
      <c r="H3235">
        <f>VLOOKUP(B3235,campaign!A:D,4,FALSE)</f>
        <v>27</v>
      </c>
    </row>
    <row r="3236" spans="1:8" x14ac:dyDescent="0.25">
      <c r="A3236" t="s">
        <v>3117</v>
      </c>
      <c r="B3236" t="s">
        <v>3927</v>
      </c>
      <c r="C3236" s="1">
        <v>44820</v>
      </c>
      <c r="D3236" s="1">
        <v>44973</v>
      </c>
      <c r="E3236" s="1">
        <f t="shared" si="150"/>
        <v>44805</v>
      </c>
      <c r="F3236">
        <f t="shared" si="151"/>
        <v>5</v>
      </c>
      <c r="G3236" t="str">
        <f t="shared" si="152"/>
        <v>Feb-23</v>
      </c>
      <c r="H3236">
        <f>VLOOKUP(B3236,campaign!A:D,4,FALSE)</f>
        <v>27</v>
      </c>
    </row>
    <row r="3237" spans="1:8" x14ac:dyDescent="0.25">
      <c r="A3237" t="s">
        <v>3117</v>
      </c>
      <c r="B3237" t="s">
        <v>3927</v>
      </c>
      <c r="C3237" s="1">
        <v>44820</v>
      </c>
      <c r="D3237" s="1">
        <v>45010</v>
      </c>
      <c r="E3237" s="1">
        <f t="shared" si="150"/>
        <v>44805</v>
      </c>
      <c r="F3237">
        <f t="shared" si="151"/>
        <v>6</v>
      </c>
      <c r="G3237" t="str">
        <f t="shared" si="152"/>
        <v>Mar-23</v>
      </c>
      <c r="H3237">
        <f>VLOOKUP(B3237,campaign!A:D,4,FALSE)</f>
        <v>27</v>
      </c>
    </row>
    <row r="3238" spans="1:8" x14ac:dyDescent="0.25">
      <c r="A3238" t="s">
        <v>3117</v>
      </c>
      <c r="B3238" t="s">
        <v>3927</v>
      </c>
      <c r="C3238" s="1">
        <v>44820</v>
      </c>
      <c r="D3238" s="1">
        <v>45036</v>
      </c>
      <c r="E3238" s="1">
        <f t="shared" si="150"/>
        <v>44805</v>
      </c>
      <c r="F3238">
        <f t="shared" si="151"/>
        <v>7</v>
      </c>
      <c r="G3238" t="str">
        <f t="shared" si="152"/>
        <v>Apr-23</v>
      </c>
      <c r="H3238">
        <f>VLOOKUP(B3238,campaign!A:D,4,FALSE)</f>
        <v>27</v>
      </c>
    </row>
    <row r="3239" spans="1:8" x14ac:dyDescent="0.25">
      <c r="A3239" t="s">
        <v>3117</v>
      </c>
      <c r="B3239" t="s">
        <v>3927</v>
      </c>
      <c r="C3239" s="1">
        <v>44820</v>
      </c>
      <c r="D3239" s="1">
        <v>45071</v>
      </c>
      <c r="E3239" s="1">
        <f t="shared" si="150"/>
        <v>44805</v>
      </c>
      <c r="F3239">
        <f t="shared" si="151"/>
        <v>8</v>
      </c>
      <c r="G3239" t="str">
        <f t="shared" si="152"/>
        <v>May-23</v>
      </c>
      <c r="H3239">
        <f>VLOOKUP(B3239,campaign!A:D,4,FALSE)</f>
        <v>27</v>
      </c>
    </row>
    <row r="3240" spans="1:8" x14ac:dyDescent="0.25">
      <c r="A3240" t="s">
        <v>3117</v>
      </c>
      <c r="B3240" t="s">
        <v>3926</v>
      </c>
      <c r="C3240" s="1">
        <v>44980</v>
      </c>
      <c r="D3240" s="1">
        <v>44980</v>
      </c>
      <c r="E3240" s="1">
        <f t="shared" si="150"/>
        <v>44958</v>
      </c>
      <c r="F3240">
        <f t="shared" si="151"/>
        <v>0</v>
      </c>
      <c r="G3240" t="str">
        <f t="shared" si="152"/>
        <v>Feb-23</v>
      </c>
      <c r="H3240">
        <f>VLOOKUP(B3240,campaign!A:D,4,FALSE)</f>
        <v>25</v>
      </c>
    </row>
    <row r="3241" spans="1:8" x14ac:dyDescent="0.25">
      <c r="A3241" t="s">
        <v>3117</v>
      </c>
      <c r="B3241" t="s">
        <v>3926</v>
      </c>
      <c r="C3241" s="1">
        <v>44980</v>
      </c>
      <c r="D3241" s="1">
        <v>45016</v>
      </c>
      <c r="E3241" s="1">
        <f t="shared" si="150"/>
        <v>44958</v>
      </c>
      <c r="F3241">
        <f t="shared" si="151"/>
        <v>1</v>
      </c>
      <c r="G3241" t="str">
        <f t="shared" si="152"/>
        <v>Mar-23</v>
      </c>
      <c r="H3241">
        <f>VLOOKUP(B3241,campaign!A:D,4,FALSE)</f>
        <v>25</v>
      </c>
    </row>
    <row r="3242" spans="1:8" x14ac:dyDescent="0.25">
      <c r="A3242" t="s">
        <v>3117</v>
      </c>
      <c r="B3242" t="s">
        <v>3926</v>
      </c>
      <c r="C3242" s="1">
        <v>44980</v>
      </c>
      <c r="D3242" s="1">
        <v>45041</v>
      </c>
      <c r="E3242" s="1">
        <f t="shared" si="150"/>
        <v>44958</v>
      </c>
      <c r="F3242">
        <f t="shared" si="151"/>
        <v>2</v>
      </c>
      <c r="G3242" t="str">
        <f t="shared" si="152"/>
        <v>Apr-23</v>
      </c>
      <c r="H3242">
        <f>VLOOKUP(B3242,campaign!A:D,4,FALSE)</f>
        <v>25</v>
      </c>
    </row>
    <row r="3243" spans="1:8" x14ac:dyDescent="0.25">
      <c r="A3243" t="s">
        <v>3117</v>
      </c>
      <c r="B3243" t="s">
        <v>3926</v>
      </c>
      <c r="C3243" s="1">
        <v>44980</v>
      </c>
      <c r="D3243" s="1">
        <v>45075</v>
      </c>
      <c r="E3243" s="1">
        <f t="shared" si="150"/>
        <v>44958</v>
      </c>
      <c r="F3243">
        <f t="shared" si="151"/>
        <v>3</v>
      </c>
      <c r="G3243" t="str">
        <f t="shared" si="152"/>
        <v>May-23</v>
      </c>
      <c r="H3243">
        <f>VLOOKUP(B3243,campaign!A:D,4,FALSE)</f>
        <v>25</v>
      </c>
    </row>
    <row r="3244" spans="1:8" x14ac:dyDescent="0.25">
      <c r="A3244" t="s">
        <v>3117</v>
      </c>
      <c r="B3244" t="s">
        <v>3926</v>
      </c>
      <c r="C3244" s="1">
        <v>44980</v>
      </c>
      <c r="D3244" s="1">
        <v>45083</v>
      </c>
      <c r="E3244" s="1">
        <f t="shared" si="150"/>
        <v>44958</v>
      </c>
      <c r="F3244">
        <f t="shared" si="151"/>
        <v>3</v>
      </c>
      <c r="G3244" t="str">
        <f t="shared" si="152"/>
        <v>Jun-23</v>
      </c>
      <c r="H3244">
        <f>VLOOKUP(B3244,campaign!A:D,4,FALSE)</f>
        <v>25</v>
      </c>
    </row>
    <row r="3245" spans="1:8" x14ac:dyDescent="0.25">
      <c r="A3245" t="s">
        <v>3118</v>
      </c>
      <c r="B3245" t="s">
        <v>3949</v>
      </c>
      <c r="C3245" s="1">
        <v>44671</v>
      </c>
      <c r="D3245" s="1">
        <v>44671</v>
      </c>
      <c r="E3245" s="1">
        <f t="shared" si="150"/>
        <v>44652</v>
      </c>
      <c r="F3245">
        <f t="shared" si="151"/>
        <v>0</v>
      </c>
      <c r="G3245" t="str">
        <f t="shared" si="152"/>
        <v>Apr-22</v>
      </c>
      <c r="H3245">
        <f>VLOOKUP(B3245,campaign!A:D,4,FALSE)</f>
        <v>25</v>
      </c>
    </row>
    <row r="3246" spans="1:8" x14ac:dyDescent="0.25">
      <c r="A3246" t="s">
        <v>3118</v>
      </c>
      <c r="B3246" t="s">
        <v>3949</v>
      </c>
      <c r="C3246" s="1">
        <v>44671</v>
      </c>
      <c r="D3246" s="1">
        <v>44707</v>
      </c>
      <c r="E3246" s="1">
        <f t="shared" si="150"/>
        <v>44652</v>
      </c>
      <c r="F3246">
        <f t="shared" si="151"/>
        <v>1</v>
      </c>
      <c r="G3246" t="str">
        <f t="shared" si="152"/>
        <v>May-22</v>
      </c>
      <c r="H3246">
        <f>VLOOKUP(B3246,campaign!A:D,4,FALSE)</f>
        <v>25</v>
      </c>
    </row>
    <row r="3247" spans="1:8" x14ac:dyDescent="0.25">
      <c r="A3247" t="s">
        <v>3118</v>
      </c>
      <c r="B3247" t="s">
        <v>3949</v>
      </c>
      <c r="C3247" s="1">
        <v>44671</v>
      </c>
      <c r="D3247" s="1">
        <v>44766</v>
      </c>
      <c r="E3247" s="1">
        <f t="shared" si="150"/>
        <v>44652</v>
      </c>
      <c r="F3247">
        <f t="shared" si="151"/>
        <v>3</v>
      </c>
      <c r="G3247" t="str">
        <f t="shared" si="152"/>
        <v>Jul-22</v>
      </c>
      <c r="H3247">
        <f>VLOOKUP(B3247,campaign!A:D,4,FALSE)</f>
        <v>25</v>
      </c>
    </row>
    <row r="3248" spans="1:8" x14ac:dyDescent="0.25">
      <c r="A3248" t="s">
        <v>3118</v>
      </c>
      <c r="B3248" t="s">
        <v>3949</v>
      </c>
      <c r="C3248" s="1">
        <v>44671</v>
      </c>
      <c r="D3248" s="1">
        <v>44804</v>
      </c>
      <c r="E3248" s="1">
        <f t="shared" si="150"/>
        <v>44652</v>
      </c>
      <c r="F3248">
        <f t="shared" si="151"/>
        <v>4</v>
      </c>
      <c r="G3248" t="str">
        <f t="shared" si="152"/>
        <v>Aug-22</v>
      </c>
      <c r="H3248">
        <f>VLOOKUP(B3248,campaign!A:D,4,FALSE)</f>
        <v>25</v>
      </c>
    </row>
    <row r="3249" spans="1:8" x14ac:dyDescent="0.25">
      <c r="A3249" t="s">
        <v>3118</v>
      </c>
      <c r="B3249" t="s">
        <v>3949</v>
      </c>
      <c r="C3249" s="1">
        <v>44671</v>
      </c>
      <c r="D3249" s="1">
        <v>44859</v>
      </c>
      <c r="E3249" s="1">
        <f t="shared" si="150"/>
        <v>44652</v>
      </c>
      <c r="F3249">
        <f t="shared" si="151"/>
        <v>6</v>
      </c>
      <c r="G3249" t="str">
        <f t="shared" si="152"/>
        <v>Oct-22</v>
      </c>
      <c r="H3249">
        <f>VLOOKUP(B3249,campaign!A:D,4,FALSE)</f>
        <v>25</v>
      </c>
    </row>
    <row r="3250" spans="1:8" x14ac:dyDescent="0.25">
      <c r="A3250" t="s">
        <v>3118</v>
      </c>
      <c r="B3250" t="s">
        <v>3949</v>
      </c>
      <c r="C3250" s="1">
        <v>44671</v>
      </c>
      <c r="D3250" s="1">
        <v>44888</v>
      </c>
      <c r="E3250" s="1">
        <f t="shared" si="150"/>
        <v>44652</v>
      </c>
      <c r="F3250">
        <f t="shared" si="151"/>
        <v>7</v>
      </c>
      <c r="G3250" t="str">
        <f t="shared" si="152"/>
        <v>Nov-22</v>
      </c>
      <c r="H3250">
        <f>VLOOKUP(B3250,campaign!A:D,4,FALSE)</f>
        <v>25</v>
      </c>
    </row>
    <row r="3251" spans="1:8" x14ac:dyDescent="0.25">
      <c r="A3251" t="s">
        <v>3118</v>
      </c>
      <c r="B3251" t="s">
        <v>3949</v>
      </c>
      <c r="C3251" s="1">
        <v>44671</v>
      </c>
      <c r="D3251" s="1">
        <v>44982</v>
      </c>
      <c r="E3251" s="1">
        <f t="shared" si="150"/>
        <v>44652</v>
      </c>
      <c r="F3251">
        <f t="shared" si="151"/>
        <v>10</v>
      </c>
      <c r="G3251" t="str">
        <f t="shared" si="152"/>
        <v>Feb-23</v>
      </c>
      <c r="H3251">
        <f>VLOOKUP(B3251,campaign!A:D,4,FALSE)</f>
        <v>25</v>
      </c>
    </row>
    <row r="3252" spans="1:8" x14ac:dyDescent="0.25">
      <c r="A3252" t="s">
        <v>3118</v>
      </c>
      <c r="B3252" t="s">
        <v>3949</v>
      </c>
      <c r="C3252" s="1">
        <v>44671</v>
      </c>
      <c r="D3252" s="1">
        <v>45014</v>
      </c>
      <c r="E3252" s="1">
        <f t="shared" si="150"/>
        <v>44652</v>
      </c>
      <c r="F3252">
        <f t="shared" si="151"/>
        <v>11</v>
      </c>
      <c r="G3252" t="str">
        <f t="shared" si="152"/>
        <v>Mar-23</v>
      </c>
      <c r="H3252">
        <f>VLOOKUP(B3252,campaign!A:D,4,FALSE)</f>
        <v>25</v>
      </c>
    </row>
    <row r="3253" spans="1:8" x14ac:dyDescent="0.25">
      <c r="A3253" t="s">
        <v>3118</v>
      </c>
      <c r="B3253" t="s">
        <v>3949</v>
      </c>
      <c r="C3253" s="1">
        <v>44671</v>
      </c>
      <c r="D3253" s="1">
        <v>45020</v>
      </c>
      <c r="E3253" s="1">
        <f t="shared" si="150"/>
        <v>44652</v>
      </c>
      <c r="F3253">
        <f t="shared" si="151"/>
        <v>11</v>
      </c>
      <c r="G3253" t="str">
        <f t="shared" si="152"/>
        <v>Apr-23</v>
      </c>
      <c r="H3253">
        <f>VLOOKUP(B3253,campaign!A:D,4,FALSE)</f>
        <v>25</v>
      </c>
    </row>
    <row r="3254" spans="1:8" x14ac:dyDescent="0.25">
      <c r="A3254" t="s">
        <v>3118</v>
      </c>
      <c r="B3254" t="s">
        <v>3949</v>
      </c>
      <c r="C3254" s="1">
        <v>44671</v>
      </c>
      <c r="D3254" s="1">
        <v>45067</v>
      </c>
      <c r="E3254" s="1">
        <f t="shared" si="150"/>
        <v>44652</v>
      </c>
      <c r="F3254">
        <f t="shared" si="151"/>
        <v>13</v>
      </c>
      <c r="G3254" t="str">
        <f t="shared" si="152"/>
        <v>May-23</v>
      </c>
      <c r="H3254">
        <f>VLOOKUP(B3254,campaign!A:D,4,FALSE)</f>
        <v>25</v>
      </c>
    </row>
    <row r="3255" spans="1:8" x14ac:dyDescent="0.25">
      <c r="A3255" t="s">
        <v>3118</v>
      </c>
      <c r="B3255" t="s">
        <v>3922</v>
      </c>
      <c r="C3255" s="1">
        <v>44836</v>
      </c>
      <c r="D3255" s="1">
        <v>44836</v>
      </c>
      <c r="E3255" s="1">
        <f t="shared" si="150"/>
        <v>44835</v>
      </c>
      <c r="F3255">
        <f t="shared" si="151"/>
        <v>0</v>
      </c>
      <c r="G3255" t="str">
        <f t="shared" si="152"/>
        <v>Oct-22</v>
      </c>
      <c r="H3255">
        <f>VLOOKUP(B3255,campaign!A:D,4,FALSE)</f>
        <v>62</v>
      </c>
    </row>
    <row r="3256" spans="1:8" x14ac:dyDescent="0.25">
      <c r="A3256" t="s">
        <v>3118</v>
      </c>
      <c r="B3256" t="s">
        <v>3922</v>
      </c>
      <c r="C3256" s="1">
        <v>44836</v>
      </c>
      <c r="D3256" s="1">
        <v>44882</v>
      </c>
      <c r="E3256" s="1">
        <f t="shared" si="150"/>
        <v>44835</v>
      </c>
      <c r="F3256">
        <f t="shared" si="151"/>
        <v>1</v>
      </c>
      <c r="G3256" t="str">
        <f t="shared" si="152"/>
        <v>Nov-22</v>
      </c>
      <c r="H3256">
        <f>VLOOKUP(B3256,campaign!A:D,4,FALSE)</f>
        <v>62</v>
      </c>
    </row>
    <row r="3257" spans="1:8" x14ac:dyDescent="0.25">
      <c r="A3257" t="s">
        <v>3118</v>
      </c>
      <c r="B3257" t="s">
        <v>3922</v>
      </c>
      <c r="C3257" s="1">
        <v>44836</v>
      </c>
      <c r="D3257" s="1">
        <v>44906</v>
      </c>
      <c r="E3257" s="1">
        <f t="shared" si="150"/>
        <v>44835</v>
      </c>
      <c r="F3257">
        <f t="shared" si="151"/>
        <v>2</v>
      </c>
      <c r="G3257" t="str">
        <f t="shared" si="152"/>
        <v>Dec-22</v>
      </c>
      <c r="H3257">
        <f>VLOOKUP(B3257,campaign!A:D,4,FALSE)</f>
        <v>62</v>
      </c>
    </row>
    <row r="3258" spans="1:8" x14ac:dyDescent="0.25">
      <c r="A3258" t="s">
        <v>3118</v>
      </c>
      <c r="B3258" t="s">
        <v>3922</v>
      </c>
      <c r="C3258" s="1">
        <v>44836</v>
      </c>
      <c r="D3258" s="1">
        <v>44942</v>
      </c>
      <c r="E3258" s="1">
        <f t="shared" si="150"/>
        <v>44835</v>
      </c>
      <c r="F3258">
        <f t="shared" si="151"/>
        <v>3</v>
      </c>
      <c r="G3258" t="str">
        <f t="shared" si="152"/>
        <v>Jan-23</v>
      </c>
      <c r="H3258">
        <f>VLOOKUP(B3258,campaign!A:D,4,FALSE)</f>
        <v>62</v>
      </c>
    </row>
    <row r="3259" spans="1:8" x14ac:dyDescent="0.25">
      <c r="A3259" t="s">
        <v>3118</v>
      </c>
      <c r="B3259" t="s">
        <v>3922</v>
      </c>
      <c r="C3259" s="1">
        <v>44836</v>
      </c>
      <c r="D3259" s="1">
        <v>44971</v>
      </c>
      <c r="E3259" s="1">
        <f t="shared" si="150"/>
        <v>44835</v>
      </c>
      <c r="F3259">
        <f t="shared" si="151"/>
        <v>4</v>
      </c>
      <c r="G3259" t="str">
        <f t="shared" si="152"/>
        <v>Feb-23</v>
      </c>
      <c r="H3259">
        <f>VLOOKUP(B3259,campaign!A:D,4,FALSE)</f>
        <v>62</v>
      </c>
    </row>
    <row r="3260" spans="1:8" x14ac:dyDescent="0.25">
      <c r="A3260" t="s">
        <v>3118</v>
      </c>
      <c r="B3260" t="s">
        <v>3922</v>
      </c>
      <c r="C3260" s="1">
        <v>44836</v>
      </c>
      <c r="D3260" s="1">
        <v>44987</v>
      </c>
      <c r="E3260" s="1">
        <f t="shared" si="150"/>
        <v>44835</v>
      </c>
      <c r="F3260">
        <f t="shared" si="151"/>
        <v>5</v>
      </c>
      <c r="G3260" t="str">
        <f t="shared" si="152"/>
        <v>Mar-23</v>
      </c>
      <c r="H3260">
        <f>VLOOKUP(B3260,campaign!A:D,4,FALSE)</f>
        <v>62</v>
      </c>
    </row>
    <row r="3261" spans="1:8" x14ac:dyDescent="0.25">
      <c r="A3261" t="s">
        <v>3118</v>
      </c>
      <c r="B3261" t="s">
        <v>3922</v>
      </c>
      <c r="C3261" s="1">
        <v>44836</v>
      </c>
      <c r="D3261" s="1">
        <v>45031</v>
      </c>
      <c r="E3261" s="1">
        <f t="shared" si="150"/>
        <v>44835</v>
      </c>
      <c r="F3261">
        <f t="shared" si="151"/>
        <v>6</v>
      </c>
      <c r="G3261" t="str">
        <f t="shared" si="152"/>
        <v>Apr-23</v>
      </c>
      <c r="H3261">
        <f>VLOOKUP(B3261,campaign!A:D,4,FALSE)</f>
        <v>62</v>
      </c>
    </row>
    <row r="3262" spans="1:8" x14ac:dyDescent="0.25">
      <c r="A3262" t="s">
        <v>3118</v>
      </c>
      <c r="B3262" t="s">
        <v>3922</v>
      </c>
      <c r="C3262" s="1">
        <v>44836</v>
      </c>
      <c r="D3262" s="1">
        <v>45059</v>
      </c>
      <c r="E3262" s="1">
        <f t="shared" si="150"/>
        <v>44835</v>
      </c>
      <c r="F3262">
        <f t="shared" si="151"/>
        <v>7</v>
      </c>
      <c r="G3262" t="str">
        <f t="shared" si="152"/>
        <v>May-23</v>
      </c>
      <c r="H3262">
        <f>VLOOKUP(B3262,campaign!A:D,4,FALSE)</f>
        <v>62</v>
      </c>
    </row>
    <row r="3263" spans="1:8" x14ac:dyDescent="0.25">
      <c r="A3263" t="s">
        <v>3119</v>
      </c>
      <c r="B3263" t="s">
        <v>3952</v>
      </c>
      <c r="C3263" s="1">
        <v>45033</v>
      </c>
      <c r="D3263" s="1">
        <v>45033</v>
      </c>
      <c r="E3263" s="1">
        <f t="shared" si="150"/>
        <v>45017</v>
      </c>
      <c r="F3263">
        <f t="shared" si="151"/>
        <v>0</v>
      </c>
      <c r="G3263" t="str">
        <f t="shared" si="152"/>
        <v>Apr-23</v>
      </c>
      <c r="H3263">
        <f>VLOOKUP(B3263,campaign!A:D,4,FALSE)</f>
        <v>16</v>
      </c>
    </row>
    <row r="3264" spans="1:8" x14ac:dyDescent="0.25">
      <c r="A3264" t="s">
        <v>3119</v>
      </c>
      <c r="B3264" t="s">
        <v>3952</v>
      </c>
      <c r="C3264" s="1">
        <v>45033</v>
      </c>
      <c r="D3264" s="1">
        <v>45066</v>
      </c>
      <c r="E3264" s="1">
        <f t="shared" si="150"/>
        <v>45017</v>
      </c>
      <c r="F3264">
        <f t="shared" si="151"/>
        <v>1</v>
      </c>
      <c r="G3264" t="str">
        <f t="shared" si="152"/>
        <v>May-23</v>
      </c>
      <c r="H3264">
        <f>VLOOKUP(B3264,campaign!A:D,4,FALSE)</f>
        <v>16</v>
      </c>
    </row>
    <row r="3265" spans="1:8" x14ac:dyDescent="0.25">
      <c r="A3265" t="s">
        <v>3119</v>
      </c>
      <c r="B3265" t="s">
        <v>3952</v>
      </c>
      <c r="C3265" s="1">
        <v>45033</v>
      </c>
      <c r="D3265" s="1">
        <v>45078</v>
      </c>
      <c r="E3265" s="1">
        <f t="shared" si="150"/>
        <v>45017</v>
      </c>
      <c r="F3265">
        <f t="shared" si="151"/>
        <v>1</v>
      </c>
      <c r="G3265" t="str">
        <f t="shared" si="152"/>
        <v>Jun-23</v>
      </c>
      <c r="H3265">
        <f>VLOOKUP(B3265,campaign!A:D,4,FALSE)</f>
        <v>16</v>
      </c>
    </row>
    <row r="3266" spans="1:8" x14ac:dyDescent="0.25">
      <c r="A3266" t="s">
        <v>3119</v>
      </c>
      <c r="B3266" t="s">
        <v>3929</v>
      </c>
      <c r="C3266" s="1">
        <v>45040</v>
      </c>
      <c r="D3266" s="1">
        <v>45040</v>
      </c>
      <c r="E3266" s="1">
        <f t="shared" si="150"/>
        <v>45017</v>
      </c>
      <c r="F3266">
        <f t="shared" si="151"/>
        <v>0</v>
      </c>
      <c r="G3266" t="str">
        <f t="shared" si="152"/>
        <v>Apr-23</v>
      </c>
      <c r="H3266">
        <f>VLOOKUP(B3266,campaign!A:D,4,FALSE)</f>
        <v>66</v>
      </c>
    </row>
    <row r="3267" spans="1:8" x14ac:dyDescent="0.25">
      <c r="A3267" t="s">
        <v>3119</v>
      </c>
      <c r="B3267" t="s">
        <v>3929</v>
      </c>
      <c r="C3267" s="1">
        <v>45040</v>
      </c>
      <c r="D3267" s="1">
        <v>45075</v>
      </c>
      <c r="E3267" s="1">
        <f t="shared" ref="E3267:E3330" si="153">DATE(YEAR(C3267),MONTH(C3267),1)</f>
        <v>45017</v>
      </c>
      <c r="F3267">
        <f t="shared" ref="F3267:F3330" si="154">DATEDIF(C3267,D3267,"M")</f>
        <v>1</v>
      </c>
      <c r="G3267" t="str">
        <f t="shared" ref="G3267:G3330" si="155">TEXT(D3267,"mmm-yy")</f>
        <v>May-23</v>
      </c>
      <c r="H3267">
        <f>VLOOKUP(B3267,campaign!A:D,4,FALSE)</f>
        <v>66</v>
      </c>
    </row>
    <row r="3268" spans="1:8" x14ac:dyDescent="0.25">
      <c r="A3268" t="s">
        <v>3119</v>
      </c>
      <c r="B3268" t="s">
        <v>3929</v>
      </c>
      <c r="C3268" s="1">
        <v>45040</v>
      </c>
      <c r="D3268" s="1">
        <v>45083</v>
      </c>
      <c r="E3268" s="1">
        <f t="shared" si="153"/>
        <v>45017</v>
      </c>
      <c r="F3268">
        <f t="shared" si="154"/>
        <v>1</v>
      </c>
      <c r="G3268" t="str">
        <f t="shared" si="155"/>
        <v>Jun-23</v>
      </c>
      <c r="H3268">
        <f>VLOOKUP(B3268,campaign!A:D,4,FALSE)</f>
        <v>66</v>
      </c>
    </row>
    <row r="3269" spans="1:8" x14ac:dyDescent="0.25">
      <c r="A3269" t="s">
        <v>3120</v>
      </c>
      <c r="B3269" t="s">
        <v>3929</v>
      </c>
      <c r="C3269" s="1">
        <v>44872</v>
      </c>
      <c r="D3269" s="1">
        <v>44872</v>
      </c>
      <c r="E3269" s="1">
        <f t="shared" si="153"/>
        <v>44866</v>
      </c>
      <c r="F3269">
        <f t="shared" si="154"/>
        <v>0</v>
      </c>
      <c r="G3269" t="str">
        <f t="shared" si="155"/>
        <v>Nov-22</v>
      </c>
      <c r="H3269">
        <f>VLOOKUP(B3269,campaign!A:D,4,FALSE)</f>
        <v>66</v>
      </c>
    </row>
    <row r="3270" spans="1:8" x14ac:dyDescent="0.25">
      <c r="A3270" t="s">
        <v>3120</v>
      </c>
      <c r="B3270" t="s">
        <v>3929</v>
      </c>
      <c r="C3270" s="1">
        <v>44872</v>
      </c>
      <c r="D3270" s="1">
        <v>44906</v>
      </c>
      <c r="E3270" s="1">
        <f t="shared" si="153"/>
        <v>44866</v>
      </c>
      <c r="F3270">
        <f t="shared" si="154"/>
        <v>1</v>
      </c>
      <c r="G3270" t="str">
        <f t="shared" si="155"/>
        <v>Dec-22</v>
      </c>
      <c r="H3270">
        <f>VLOOKUP(B3270,campaign!A:D,4,FALSE)</f>
        <v>66</v>
      </c>
    </row>
    <row r="3271" spans="1:8" x14ac:dyDescent="0.25">
      <c r="A3271" t="s">
        <v>3120</v>
      </c>
      <c r="B3271" t="s">
        <v>3929</v>
      </c>
      <c r="C3271" s="1">
        <v>44872</v>
      </c>
      <c r="D3271" s="1">
        <v>44934</v>
      </c>
      <c r="E3271" s="1">
        <f t="shared" si="153"/>
        <v>44866</v>
      </c>
      <c r="F3271">
        <f t="shared" si="154"/>
        <v>2</v>
      </c>
      <c r="G3271" t="str">
        <f t="shared" si="155"/>
        <v>Jan-23</v>
      </c>
      <c r="H3271">
        <f>VLOOKUP(B3271,campaign!A:D,4,FALSE)</f>
        <v>66</v>
      </c>
    </row>
    <row r="3272" spans="1:8" x14ac:dyDescent="0.25">
      <c r="A3272" t="s">
        <v>3120</v>
      </c>
      <c r="B3272" t="s">
        <v>3929</v>
      </c>
      <c r="C3272" s="1">
        <v>44872</v>
      </c>
      <c r="D3272" s="1">
        <v>44978</v>
      </c>
      <c r="E3272" s="1">
        <f t="shared" si="153"/>
        <v>44866</v>
      </c>
      <c r="F3272">
        <f t="shared" si="154"/>
        <v>3</v>
      </c>
      <c r="G3272" t="str">
        <f t="shared" si="155"/>
        <v>Feb-23</v>
      </c>
      <c r="H3272">
        <f>VLOOKUP(B3272,campaign!A:D,4,FALSE)</f>
        <v>66</v>
      </c>
    </row>
    <row r="3273" spans="1:8" x14ac:dyDescent="0.25">
      <c r="A3273" t="s">
        <v>3120</v>
      </c>
      <c r="B3273" t="s">
        <v>3929</v>
      </c>
      <c r="C3273" s="1">
        <v>44872</v>
      </c>
      <c r="D3273" s="1">
        <v>45004</v>
      </c>
      <c r="E3273" s="1">
        <f t="shared" si="153"/>
        <v>44866</v>
      </c>
      <c r="F3273">
        <f t="shared" si="154"/>
        <v>4</v>
      </c>
      <c r="G3273" t="str">
        <f t="shared" si="155"/>
        <v>Mar-23</v>
      </c>
      <c r="H3273">
        <f>VLOOKUP(B3273,campaign!A:D,4,FALSE)</f>
        <v>66</v>
      </c>
    </row>
    <row r="3274" spans="1:8" x14ac:dyDescent="0.25">
      <c r="A3274" t="s">
        <v>3120</v>
      </c>
      <c r="B3274" t="s">
        <v>3929</v>
      </c>
      <c r="C3274" s="1">
        <v>44872</v>
      </c>
      <c r="D3274" s="1">
        <v>45031</v>
      </c>
      <c r="E3274" s="1">
        <f t="shared" si="153"/>
        <v>44866</v>
      </c>
      <c r="F3274">
        <f t="shared" si="154"/>
        <v>5</v>
      </c>
      <c r="G3274" t="str">
        <f t="shared" si="155"/>
        <v>Apr-23</v>
      </c>
      <c r="H3274">
        <f>VLOOKUP(B3274,campaign!A:D,4,FALSE)</f>
        <v>66</v>
      </c>
    </row>
    <row r="3275" spans="1:8" x14ac:dyDescent="0.25">
      <c r="A3275" t="s">
        <v>3120</v>
      </c>
      <c r="B3275" t="s">
        <v>3929</v>
      </c>
      <c r="C3275" s="1">
        <v>44872</v>
      </c>
      <c r="D3275" s="1">
        <v>45065</v>
      </c>
      <c r="E3275" s="1">
        <f t="shared" si="153"/>
        <v>44866</v>
      </c>
      <c r="F3275">
        <f t="shared" si="154"/>
        <v>6</v>
      </c>
      <c r="G3275" t="str">
        <f t="shared" si="155"/>
        <v>May-23</v>
      </c>
      <c r="H3275">
        <f>VLOOKUP(B3275,campaign!A:D,4,FALSE)</f>
        <v>66</v>
      </c>
    </row>
    <row r="3276" spans="1:8" x14ac:dyDescent="0.25">
      <c r="A3276" t="s">
        <v>3120</v>
      </c>
      <c r="B3276" t="s">
        <v>3923</v>
      </c>
      <c r="C3276" s="1">
        <v>45026</v>
      </c>
      <c r="D3276" s="1">
        <v>45026</v>
      </c>
      <c r="E3276" s="1">
        <f t="shared" si="153"/>
        <v>45017</v>
      </c>
      <c r="F3276">
        <f t="shared" si="154"/>
        <v>0</v>
      </c>
      <c r="G3276" t="str">
        <f t="shared" si="155"/>
        <v>Apr-23</v>
      </c>
      <c r="H3276">
        <f>VLOOKUP(B3276,campaign!A:D,4,FALSE)</f>
        <v>26</v>
      </c>
    </row>
    <row r="3277" spans="1:8" x14ac:dyDescent="0.25">
      <c r="A3277" t="s">
        <v>3120</v>
      </c>
      <c r="B3277" t="s">
        <v>3923</v>
      </c>
      <c r="C3277" s="1">
        <v>45026</v>
      </c>
      <c r="D3277" s="1">
        <v>45061</v>
      </c>
      <c r="E3277" s="1">
        <f t="shared" si="153"/>
        <v>45017</v>
      </c>
      <c r="F3277">
        <f t="shared" si="154"/>
        <v>1</v>
      </c>
      <c r="G3277" t="str">
        <f t="shared" si="155"/>
        <v>May-23</v>
      </c>
      <c r="H3277">
        <f>VLOOKUP(B3277,campaign!A:D,4,FALSE)</f>
        <v>26</v>
      </c>
    </row>
    <row r="3278" spans="1:8" x14ac:dyDescent="0.25">
      <c r="A3278" t="s">
        <v>3121</v>
      </c>
      <c r="B3278" t="s">
        <v>3929</v>
      </c>
      <c r="C3278" s="1">
        <v>44589</v>
      </c>
      <c r="D3278" s="1">
        <v>44589</v>
      </c>
      <c r="E3278" s="1">
        <f t="shared" si="153"/>
        <v>44562</v>
      </c>
      <c r="F3278">
        <f t="shared" si="154"/>
        <v>0</v>
      </c>
      <c r="G3278" t="str">
        <f t="shared" si="155"/>
        <v>Jan-22</v>
      </c>
      <c r="H3278">
        <f>VLOOKUP(B3278,campaign!A:D,4,FALSE)</f>
        <v>66</v>
      </c>
    </row>
    <row r="3279" spans="1:8" x14ac:dyDescent="0.25">
      <c r="A3279" t="s">
        <v>3121</v>
      </c>
      <c r="B3279" t="s">
        <v>3929</v>
      </c>
      <c r="C3279" s="1">
        <v>44589</v>
      </c>
      <c r="D3279" s="1">
        <v>44656</v>
      </c>
      <c r="E3279" s="1">
        <f t="shared" si="153"/>
        <v>44562</v>
      </c>
      <c r="F3279">
        <f t="shared" si="154"/>
        <v>2</v>
      </c>
      <c r="G3279" t="str">
        <f t="shared" si="155"/>
        <v>Apr-22</v>
      </c>
      <c r="H3279">
        <f>VLOOKUP(B3279,campaign!A:D,4,FALSE)</f>
        <v>66</v>
      </c>
    </row>
    <row r="3280" spans="1:8" x14ac:dyDescent="0.25">
      <c r="A3280" t="s">
        <v>3121</v>
      </c>
      <c r="B3280" t="s">
        <v>3929</v>
      </c>
      <c r="C3280" s="1">
        <v>44589</v>
      </c>
      <c r="D3280" s="1">
        <v>44715</v>
      </c>
      <c r="E3280" s="1">
        <f t="shared" si="153"/>
        <v>44562</v>
      </c>
      <c r="F3280">
        <f t="shared" si="154"/>
        <v>4</v>
      </c>
      <c r="G3280" t="str">
        <f t="shared" si="155"/>
        <v>Jun-22</v>
      </c>
      <c r="H3280">
        <f>VLOOKUP(B3280,campaign!A:D,4,FALSE)</f>
        <v>66</v>
      </c>
    </row>
    <row r="3281" spans="1:8" x14ac:dyDescent="0.25">
      <c r="A3281" t="s">
        <v>3121</v>
      </c>
      <c r="B3281" t="s">
        <v>3929</v>
      </c>
      <c r="C3281" s="1">
        <v>44589</v>
      </c>
      <c r="D3281" s="1">
        <v>44772</v>
      </c>
      <c r="E3281" s="1">
        <f t="shared" si="153"/>
        <v>44562</v>
      </c>
      <c r="F3281">
        <f t="shared" si="154"/>
        <v>6</v>
      </c>
      <c r="G3281" t="str">
        <f t="shared" si="155"/>
        <v>Jul-22</v>
      </c>
      <c r="H3281">
        <f>VLOOKUP(B3281,campaign!A:D,4,FALSE)</f>
        <v>66</v>
      </c>
    </row>
    <row r="3282" spans="1:8" x14ac:dyDescent="0.25">
      <c r="A3282" t="s">
        <v>3121</v>
      </c>
      <c r="B3282" t="s">
        <v>3929</v>
      </c>
      <c r="C3282" s="1">
        <v>44589</v>
      </c>
      <c r="D3282" s="1">
        <v>44775</v>
      </c>
      <c r="E3282" s="1">
        <f t="shared" si="153"/>
        <v>44562</v>
      </c>
      <c r="F3282">
        <f t="shared" si="154"/>
        <v>6</v>
      </c>
      <c r="G3282" t="str">
        <f t="shared" si="155"/>
        <v>Aug-22</v>
      </c>
      <c r="H3282">
        <f>VLOOKUP(B3282,campaign!A:D,4,FALSE)</f>
        <v>66</v>
      </c>
    </row>
    <row r="3283" spans="1:8" x14ac:dyDescent="0.25">
      <c r="A3283" t="s">
        <v>3121</v>
      </c>
      <c r="B3283" t="s">
        <v>3929</v>
      </c>
      <c r="C3283" s="1">
        <v>44589</v>
      </c>
      <c r="D3283" s="1">
        <v>44814</v>
      </c>
      <c r="E3283" s="1">
        <f t="shared" si="153"/>
        <v>44562</v>
      </c>
      <c r="F3283">
        <f t="shared" si="154"/>
        <v>7</v>
      </c>
      <c r="G3283" t="str">
        <f t="shared" si="155"/>
        <v>Sep-22</v>
      </c>
      <c r="H3283">
        <f>VLOOKUP(B3283,campaign!A:D,4,FALSE)</f>
        <v>66</v>
      </c>
    </row>
    <row r="3284" spans="1:8" x14ac:dyDescent="0.25">
      <c r="A3284" t="s">
        <v>3121</v>
      </c>
      <c r="B3284" t="s">
        <v>3929</v>
      </c>
      <c r="C3284" s="1">
        <v>44589</v>
      </c>
      <c r="D3284" s="1">
        <v>44841</v>
      </c>
      <c r="E3284" s="1">
        <f t="shared" si="153"/>
        <v>44562</v>
      </c>
      <c r="F3284">
        <f t="shared" si="154"/>
        <v>8</v>
      </c>
      <c r="G3284" t="str">
        <f t="shared" si="155"/>
        <v>Oct-22</v>
      </c>
      <c r="H3284">
        <f>VLOOKUP(B3284,campaign!A:D,4,FALSE)</f>
        <v>66</v>
      </c>
    </row>
    <row r="3285" spans="1:8" x14ac:dyDescent="0.25">
      <c r="A3285" t="s">
        <v>3121</v>
      </c>
      <c r="B3285" t="s">
        <v>3929</v>
      </c>
      <c r="C3285" s="1">
        <v>44589</v>
      </c>
      <c r="D3285" s="1">
        <v>44875</v>
      </c>
      <c r="E3285" s="1">
        <f t="shared" si="153"/>
        <v>44562</v>
      </c>
      <c r="F3285">
        <f t="shared" si="154"/>
        <v>9</v>
      </c>
      <c r="G3285" t="str">
        <f t="shared" si="155"/>
        <v>Nov-22</v>
      </c>
      <c r="H3285">
        <f>VLOOKUP(B3285,campaign!A:D,4,FALSE)</f>
        <v>66</v>
      </c>
    </row>
    <row r="3286" spans="1:8" x14ac:dyDescent="0.25">
      <c r="A3286" t="s">
        <v>3121</v>
      </c>
      <c r="B3286" t="s">
        <v>3929</v>
      </c>
      <c r="C3286" s="1">
        <v>44589</v>
      </c>
      <c r="D3286" s="1">
        <v>44930</v>
      </c>
      <c r="E3286" s="1">
        <f t="shared" si="153"/>
        <v>44562</v>
      </c>
      <c r="F3286">
        <f t="shared" si="154"/>
        <v>11</v>
      </c>
      <c r="G3286" t="str">
        <f t="shared" si="155"/>
        <v>Jan-23</v>
      </c>
      <c r="H3286">
        <f>VLOOKUP(B3286,campaign!A:D,4,FALSE)</f>
        <v>66</v>
      </c>
    </row>
    <row r="3287" spans="1:8" x14ac:dyDescent="0.25">
      <c r="A3287" t="s">
        <v>3121</v>
      </c>
      <c r="B3287" t="s">
        <v>3929</v>
      </c>
      <c r="C3287" s="1">
        <v>44589</v>
      </c>
      <c r="D3287" s="1">
        <v>44963</v>
      </c>
      <c r="E3287" s="1">
        <f t="shared" si="153"/>
        <v>44562</v>
      </c>
      <c r="F3287">
        <f t="shared" si="154"/>
        <v>12</v>
      </c>
      <c r="G3287" t="str">
        <f t="shared" si="155"/>
        <v>Feb-23</v>
      </c>
      <c r="H3287">
        <f>VLOOKUP(B3287,campaign!A:D,4,FALSE)</f>
        <v>66</v>
      </c>
    </row>
    <row r="3288" spans="1:8" x14ac:dyDescent="0.25">
      <c r="A3288" t="s">
        <v>3121</v>
      </c>
      <c r="B3288" t="s">
        <v>3929</v>
      </c>
      <c r="C3288" s="1">
        <v>44589</v>
      </c>
      <c r="D3288" s="1">
        <v>44987</v>
      </c>
      <c r="E3288" s="1">
        <f t="shared" si="153"/>
        <v>44562</v>
      </c>
      <c r="F3288">
        <f t="shared" si="154"/>
        <v>13</v>
      </c>
      <c r="G3288" t="str">
        <f t="shared" si="155"/>
        <v>Mar-23</v>
      </c>
      <c r="H3288">
        <f>VLOOKUP(B3288,campaign!A:D,4,FALSE)</f>
        <v>66</v>
      </c>
    </row>
    <row r="3289" spans="1:8" x14ac:dyDescent="0.25">
      <c r="A3289" t="s">
        <v>3121</v>
      </c>
      <c r="B3289" t="s">
        <v>3929</v>
      </c>
      <c r="C3289" s="1">
        <v>44589</v>
      </c>
      <c r="D3289" s="1">
        <v>45019</v>
      </c>
      <c r="E3289" s="1">
        <f t="shared" si="153"/>
        <v>44562</v>
      </c>
      <c r="F3289">
        <f t="shared" si="154"/>
        <v>14</v>
      </c>
      <c r="G3289" t="str">
        <f t="shared" si="155"/>
        <v>Apr-23</v>
      </c>
      <c r="H3289">
        <f>VLOOKUP(B3289,campaign!A:D,4,FALSE)</f>
        <v>66</v>
      </c>
    </row>
    <row r="3290" spans="1:8" x14ac:dyDescent="0.25">
      <c r="A3290" t="s">
        <v>3121</v>
      </c>
      <c r="B3290" t="s">
        <v>3926</v>
      </c>
      <c r="C3290" s="1">
        <v>44717</v>
      </c>
      <c r="D3290" s="1">
        <v>44717</v>
      </c>
      <c r="E3290" s="1">
        <f t="shared" si="153"/>
        <v>44713</v>
      </c>
      <c r="F3290">
        <f t="shared" si="154"/>
        <v>0</v>
      </c>
      <c r="G3290" t="str">
        <f t="shared" si="155"/>
        <v>Jun-22</v>
      </c>
      <c r="H3290">
        <f>VLOOKUP(B3290,campaign!A:D,4,FALSE)</f>
        <v>25</v>
      </c>
    </row>
    <row r="3291" spans="1:8" x14ac:dyDescent="0.25">
      <c r="A3291" t="s">
        <v>3121</v>
      </c>
      <c r="B3291" t="s">
        <v>3926</v>
      </c>
      <c r="C3291" s="1">
        <v>44717</v>
      </c>
      <c r="D3291" s="1">
        <v>44747</v>
      </c>
      <c r="E3291" s="1">
        <f t="shared" si="153"/>
        <v>44713</v>
      </c>
      <c r="F3291">
        <f t="shared" si="154"/>
        <v>1</v>
      </c>
      <c r="G3291" t="str">
        <f t="shared" si="155"/>
        <v>Jul-22</v>
      </c>
      <c r="H3291">
        <f>VLOOKUP(B3291,campaign!A:D,4,FALSE)</f>
        <v>25</v>
      </c>
    </row>
    <row r="3292" spans="1:8" x14ac:dyDescent="0.25">
      <c r="A3292" t="s">
        <v>3121</v>
      </c>
      <c r="B3292" t="s">
        <v>3926</v>
      </c>
      <c r="C3292" s="1">
        <v>44717</v>
      </c>
      <c r="D3292" s="1">
        <v>44784</v>
      </c>
      <c r="E3292" s="1">
        <f t="shared" si="153"/>
        <v>44713</v>
      </c>
      <c r="F3292">
        <f t="shared" si="154"/>
        <v>2</v>
      </c>
      <c r="G3292" t="str">
        <f t="shared" si="155"/>
        <v>Aug-22</v>
      </c>
      <c r="H3292">
        <f>VLOOKUP(B3292,campaign!A:D,4,FALSE)</f>
        <v>25</v>
      </c>
    </row>
    <row r="3293" spans="1:8" x14ac:dyDescent="0.25">
      <c r="A3293" t="s">
        <v>3121</v>
      </c>
      <c r="B3293" t="s">
        <v>3926</v>
      </c>
      <c r="C3293" s="1">
        <v>44717</v>
      </c>
      <c r="D3293" s="1">
        <v>44820</v>
      </c>
      <c r="E3293" s="1">
        <f t="shared" si="153"/>
        <v>44713</v>
      </c>
      <c r="F3293">
        <f t="shared" si="154"/>
        <v>3</v>
      </c>
      <c r="G3293" t="str">
        <f t="shared" si="155"/>
        <v>Sep-22</v>
      </c>
      <c r="H3293">
        <f>VLOOKUP(B3293,campaign!A:D,4,FALSE)</f>
        <v>25</v>
      </c>
    </row>
    <row r="3294" spans="1:8" x14ac:dyDescent="0.25">
      <c r="A3294" t="s">
        <v>3121</v>
      </c>
      <c r="B3294" t="s">
        <v>3926</v>
      </c>
      <c r="C3294" s="1">
        <v>44717</v>
      </c>
      <c r="D3294" s="1">
        <v>44912</v>
      </c>
      <c r="E3294" s="1">
        <f t="shared" si="153"/>
        <v>44713</v>
      </c>
      <c r="F3294">
        <f t="shared" si="154"/>
        <v>6</v>
      </c>
      <c r="G3294" t="str">
        <f t="shared" si="155"/>
        <v>Dec-22</v>
      </c>
      <c r="H3294">
        <f>VLOOKUP(B3294,campaign!A:D,4,FALSE)</f>
        <v>25</v>
      </c>
    </row>
    <row r="3295" spans="1:8" x14ac:dyDescent="0.25">
      <c r="A3295" t="s">
        <v>3121</v>
      </c>
      <c r="B3295" t="s">
        <v>3926</v>
      </c>
      <c r="C3295" s="1">
        <v>44717</v>
      </c>
      <c r="D3295" s="1">
        <v>44941</v>
      </c>
      <c r="E3295" s="1">
        <f t="shared" si="153"/>
        <v>44713</v>
      </c>
      <c r="F3295">
        <f t="shared" si="154"/>
        <v>7</v>
      </c>
      <c r="G3295" t="str">
        <f t="shared" si="155"/>
        <v>Jan-23</v>
      </c>
      <c r="H3295">
        <f>VLOOKUP(B3295,campaign!A:D,4,FALSE)</f>
        <v>25</v>
      </c>
    </row>
    <row r="3296" spans="1:8" x14ac:dyDescent="0.25">
      <c r="A3296" t="s">
        <v>3121</v>
      </c>
      <c r="B3296" t="s">
        <v>3926</v>
      </c>
      <c r="C3296" s="1">
        <v>44717</v>
      </c>
      <c r="D3296" s="1">
        <v>44974</v>
      </c>
      <c r="E3296" s="1">
        <f t="shared" si="153"/>
        <v>44713</v>
      </c>
      <c r="F3296">
        <f t="shared" si="154"/>
        <v>8</v>
      </c>
      <c r="G3296" t="str">
        <f t="shared" si="155"/>
        <v>Feb-23</v>
      </c>
      <c r="H3296">
        <f>VLOOKUP(B3296,campaign!A:D,4,FALSE)</f>
        <v>25</v>
      </c>
    </row>
    <row r="3297" spans="1:8" x14ac:dyDescent="0.25">
      <c r="A3297" t="s">
        <v>3121</v>
      </c>
      <c r="B3297" t="s">
        <v>3926</v>
      </c>
      <c r="C3297" s="1">
        <v>44717</v>
      </c>
      <c r="D3297" s="1">
        <v>45066</v>
      </c>
      <c r="E3297" s="1">
        <f t="shared" si="153"/>
        <v>44713</v>
      </c>
      <c r="F3297">
        <f t="shared" si="154"/>
        <v>11</v>
      </c>
      <c r="G3297" t="str">
        <f t="shared" si="155"/>
        <v>May-23</v>
      </c>
      <c r="H3297">
        <f>VLOOKUP(B3297,campaign!A:D,4,FALSE)</f>
        <v>25</v>
      </c>
    </row>
    <row r="3298" spans="1:8" x14ac:dyDescent="0.25">
      <c r="A3298" t="s">
        <v>3122</v>
      </c>
      <c r="B3298" t="s">
        <v>3921</v>
      </c>
      <c r="C3298" s="1">
        <v>44630</v>
      </c>
      <c r="D3298" s="1">
        <v>44630</v>
      </c>
      <c r="E3298" s="1">
        <f t="shared" si="153"/>
        <v>44621</v>
      </c>
      <c r="F3298">
        <f t="shared" si="154"/>
        <v>0</v>
      </c>
      <c r="G3298" t="str">
        <f t="shared" si="155"/>
        <v>Mar-22</v>
      </c>
      <c r="H3298">
        <f>VLOOKUP(B3298,campaign!A:D,4,FALSE)</f>
        <v>26</v>
      </c>
    </row>
    <row r="3299" spans="1:8" x14ac:dyDescent="0.25">
      <c r="A3299" t="s">
        <v>3122</v>
      </c>
      <c r="B3299" t="s">
        <v>3921</v>
      </c>
      <c r="C3299" s="1">
        <v>44630</v>
      </c>
      <c r="D3299" s="1">
        <v>44696</v>
      </c>
      <c r="E3299" s="1">
        <f t="shared" si="153"/>
        <v>44621</v>
      </c>
      <c r="F3299">
        <f t="shared" si="154"/>
        <v>2</v>
      </c>
      <c r="G3299" t="str">
        <f t="shared" si="155"/>
        <v>May-22</v>
      </c>
      <c r="H3299">
        <f>VLOOKUP(B3299,campaign!A:D,4,FALSE)</f>
        <v>26</v>
      </c>
    </row>
    <row r="3300" spans="1:8" x14ac:dyDescent="0.25">
      <c r="A3300" t="s">
        <v>3122</v>
      </c>
      <c r="B3300" t="s">
        <v>3921</v>
      </c>
      <c r="C3300" s="1">
        <v>44630</v>
      </c>
      <c r="D3300" s="1">
        <v>44723</v>
      </c>
      <c r="E3300" s="1">
        <f t="shared" si="153"/>
        <v>44621</v>
      </c>
      <c r="F3300">
        <f t="shared" si="154"/>
        <v>3</v>
      </c>
      <c r="G3300" t="str">
        <f t="shared" si="155"/>
        <v>Jun-22</v>
      </c>
      <c r="H3300">
        <f>VLOOKUP(B3300,campaign!A:D,4,FALSE)</f>
        <v>26</v>
      </c>
    </row>
    <row r="3301" spans="1:8" x14ac:dyDescent="0.25">
      <c r="A3301" t="s">
        <v>3122</v>
      </c>
      <c r="B3301" t="s">
        <v>3921</v>
      </c>
      <c r="C3301" s="1">
        <v>44630</v>
      </c>
      <c r="D3301" s="1">
        <v>44793</v>
      </c>
      <c r="E3301" s="1">
        <f t="shared" si="153"/>
        <v>44621</v>
      </c>
      <c r="F3301">
        <f t="shared" si="154"/>
        <v>5</v>
      </c>
      <c r="G3301" t="str">
        <f t="shared" si="155"/>
        <v>Aug-22</v>
      </c>
      <c r="H3301">
        <f>VLOOKUP(B3301,campaign!A:D,4,FALSE)</f>
        <v>26</v>
      </c>
    </row>
    <row r="3302" spans="1:8" x14ac:dyDescent="0.25">
      <c r="A3302" t="s">
        <v>3122</v>
      </c>
      <c r="B3302" t="s">
        <v>3921</v>
      </c>
      <c r="C3302" s="1">
        <v>44630</v>
      </c>
      <c r="D3302" s="1">
        <v>44815</v>
      </c>
      <c r="E3302" s="1">
        <f t="shared" si="153"/>
        <v>44621</v>
      </c>
      <c r="F3302">
        <f t="shared" si="154"/>
        <v>6</v>
      </c>
      <c r="G3302" t="str">
        <f t="shared" si="155"/>
        <v>Sep-22</v>
      </c>
      <c r="H3302">
        <f>VLOOKUP(B3302,campaign!A:D,4,FALSE)</f>
        <v>26</v>
      </c>
    </row>
    <row r="3303" spans="1:8" x14ac:dyDescent="0.25">
      <c r="A3303" t="s">
        <v>3122</v>
      </c>
      <c r="B3303" t="s">
        <v>3921</v>
      </c>
      <c r="C3303" s="1">
        <v>44630</v>
      </c>
      <c r="D3303" s="1">
        <v>44875</v>
      </c>
      <c r="E3303" s="1">
        <f t="shared" si="153"/>
        <v>44621</v>
      </c>
      <c r="F3303">
        <f t="shared" si="154"/>
        <v>8</v>
      </c>
      <c r="G3303" t="str">
        <f t="shared" si="155"/>
        <v>Nov-22</v>
      </c>
      <c r="H3303">
        <f>VLOOKUP(B3303,campaign!A:D,4,FALSE)</f>
        <v>26</v>
      </c>
    </row>
    <row r="3304" spans="1:8" x14ac:dyDescent="0.25">
      <c r="A3304" t="s">
        <v>3122</v>
      </c>
      <c r="B3304" t="s">
        <v>3921</v>
      </c>
      <c r="C3304" s="1">
        <v>44630</v>
      </c>
      <c r="D3304" s="1">
        <v>44920</v>
      </c>
      <c r="E3304" s="1">
        <f t="shared" si="153"/>
        <v>44621</v>
      </c>
      <c r="F3304">
        <f t="shared" si="154"/>
        <v>9</v>
      </c>
      <c r="G3304" t="str">
        <f t="shared" si="155"/>
        <v>Dec-22</v>
      </c>
      <c r="H3304">
        <f>VLOOKUP(B3304,campaign!A:D,4,FALSE)</f>
        <v>26</v>
      </c>
    </row>
    <row r="3305" spans="1:8" x14ac:dyDescent="0.25">
      <c r="A3305" t="s">
        <v>3122</v>
      </c>
      <c r="B3305" t="s">
        <v>3921</v>
      </c>
      <c r="C3305" s="1">
        <v>44630</v>
      </c>
      <c r="D3305" s="1">
        <v>44949</v>
      </c>
      <c r="E3305" s="1">
        <f t="shared" si="153"/>
        <v>44621</v>
      </c>
      <c r="F3305">
        <f t="shared" si="154"/>
        <v>10</v>
      </c>
      <c r="G3305" t="str">
        <f t="shared" si="155"/>
        <v>Jan-23</v>
      </c>
      <c r="H3305">
        <f>VLOOKUP(B3305,campaign!A:D,4,FALSE)</f>
        <v>26</v>
      </c>
    </row>
    <row r="3306" spans="1:8" x14ac:dyDescent="0.25">
      <c r="A3306" t="s">
        <v>3122</v>
      </c>
      <c r="B3306" t="s">
        <v>3921</v>
      </c>
      <c r="C3306" s="1">
        <v>44630</v>
      </c>
      <c r="D3306" s="1">
        <v>44976</v>
      </c>
      <c r="E3306" s="1">
        <f t="shared" si="153"/>
        <v>44621</v>
      </c>
      <c r="F3306">
        <f t="shared" si="154"/>
        <v>11</v>
      </c>
      <c r="G3306" t="str">
        <f t="shared" si="155"/>
        <v>Feb-23</v>
      </c>
      <c r="H3306">
        <f>VLOOKUP(B3306,campaign!A:D,4,FALSE)</f>
        <v>26</v>
      </c>
    </row>
    <row r="3307" spans="1:8" x14ac:dyDescent="0.25">
      <c r="A3307" t="s">
        <v>3122</v>
      </c>
      <c r="B3307" t="s">
        <v>3921</v>
      </c>
      <c r="C3307" s="1">
        <v>44630</v>
      </c>
      <c r="D3307" s="1">
        <v>45071</v>
      </c>
      <c r="E3307" s="1">
        <f t="shared" si="153"/>
        <v>44621</v>
      </c>
      <c r="F3307">
        <f t="shared" si="154"/>
        <v>14</v>
      </c>
      <c r="G3307" t="str">
        <f t="shared" si="155"/>
        <v>May-23</v>
      </c>
      <c r="H3307">
        <f>VLOOKUP(B3307,campaign!A:D,4,FALSE)</f>
        <v>26</v>
      </c>
    </row>
    <row r="3308" spans="1:8" x14ac:dyDescent="0.25">
      <c r="A3308" t="s">
        <v>3122</v>
      </c>
      <c r="B3308" t="s">
        <v>3950</v>
      </c>
      <c r="C3308" s="1">
        <v>44757</v>
      </c>
      <c r="D3308" s="1">
        <v>44757</v>
      </c>
      <c r="E3308" s="1">
        <f t="shared" si="153"/>
        <v>44743</v>
      </c>
      <c r="F3308">
        <f t="shared" si="154"/>
        <v>0</v>
      </c>
      <c r="G3308" t="str">
        <f t="shared" si="155"/>
        <v>Jul-22</v>
      </c>
      <c r="H3308">
        <f>VLOOKUP(B3308,campaign!A:D,4,FALSE)</f>
        <v>28</v>
      </c>
    </row>
    <row r="3309" spans="1:8" x14ac:dyDescent="0.25">
      <c r="A3309" t="s">
        <v>3122</v>
      </c>
      <c r="B3309" t="s">
        <v>3950</v>
      </c>
      <c r="C3309" s="1">
        <v>44757</v>
      </c>
      <c r="D3309" s="1">
        <v>44802</v>
      </c>
      <c r="E3309" s="1">
        <f t="shared" si="153"/>
        <v>44743</v>
      </c>
      <c r="F3309">
        <f t="shared" si="154"/>
        <v>1</v>
      </c>
      <c r="G3309" t="str">
        <f t="shared" si="155"/>
        <v>Aug-22</v>
      </c>
      <c r="H3309">
        <f>VLOOKUP(B3309,campaign!A:D,4,FALSE)</f>
        <v>28</v>
      </c>
    </row>
    <row r="3310" spans="1:8" x14ac:dyDescent="0.25">
      <c r="A3310" t="s">
        <v>3122</v>
      </c>
      <c r="B3310" t="s">
        <v>3950</v>
      </c>
      <c r="C3310" s="1">
        <v>44757</v>
      </c>
      <c r="D3310" s="1">
        <v>44856</v>
      </c>
      <c r="E3310" s="1">
        <f t="shared" si="153"/>
        <v>44743</v>
      </c>
      <c r="F3310">
        <f t="shared" si="154"/>
        <v>3</v>
      </c>
      <c r="G3310" t="str">
        <f t="shared" si="155"/>
        <v>Oct-22</v>
      </c>
      <c r="H3310">
        <f>VLOOKUP(B3310,campaign!A:D,4,FALSE)</f>
        <v>28</v>
      </c>
    </row>
    <row r="3311" spans="1:8" x14ac:dyDescent="0.25">
      <c r="A3311" t="s">
        <v>3122</v>
      </c>
      <c r="B3311" t="s">
        <v>3950</v>
      </c>
      <c r="C3311" s="1">
        <v>44757</v>
      </c>
      <c r="D3311" s="1">
        <v>44891</v>
      </c>
      <c r="E3311" s="1">
        <f t="shared" si="153"/>
        <v>44743</v>
      </c>
      <c r="F3311">
        <f t="shared" si="154"/>
        <v>4</v>
      </c>
      <c r="G3311" t="str">
        <f t="shared" si="155"/>
        <v>Nov-22</v>
      </c>
      <c r="H3311">
        <f>VLOOKUP(B3311,campaign!A:D,4,FALSE)</f>
        <v>28</v>
      </c>
    </row>
    <row r="3312" spans="1:8" x14ac:dyDescent="0.25">
      <c r="A3312" t="s">
        <v>3122</v>
      </c>
      <c r="B3312" t="s">
        <v>3950</v>
      </c>
      <c r="C3312" s="1">
        <v>44757</v>
      </c>
      <c r="D3312" s="1">
        <v>44922</v>
      </c>
      <c r="E3312" s="1">
        <f t="shared" si="153"/>
        <v>44743</v>
      </c>
      <c r="F3312">
        <f t="shared" si="154"/>
        <v>5</v>
      </c>
      <c r="G3312" t="str">
        <f t="shared" si="155"/>
        <v>Dec-22</v>
      </c>
      <c r="H3312">
        <f>VLOOKUP(B3312,campaign!A:D,4,FALSE)</f>
        <v>28</v>
      </c>
    </row>
    <row r="3313" spans="1:8" x14ac:dyDescent="0.25">
      <c r="A3313" t="s">
        <v>3122</v>
      </c>
      <c r="B3313" t="s">
        <v>3950</v>
      </c>
      <c r="C3313" s="1">
        <v>44757</v>
      </c>
      <c r="D3313" s="1">
        <v>44947</v>
      </c>
      <c r="E3313" s="1">
        <f t="shared" si="153"/>
        <v>44743</v>
      </c>
      <c r="F3313">
        <f t="shared" si="154"/>
        <v>6</v>
      </c>
      <c r="G3313" t="str">
        <f t="shared" si="155"/>
        <v>Jan-23</v>
      </c>
      <c r="H3313">
        <f>VLOOKUP(B3313,campaign!A:D,4,FALSE)</f>
        <v>28</v>
      </c>
    </row>
    <row r="3314" spans="1:8" x14ac:dyDescent="0.25">
      <c r="A3314" t="s">
        <v>3122</v>
      </c>
      <c r="B3314" t="s">
        <v>3950</v>
      </c>
      <c r="C3314" s="1">
        <v>44757</v>
      </c>
      <c r="D3314" s="1">
        <v>44984</v>
      </c>
      <c r="E3314" s="1">
        <f t="shared" si="153"/>
        <v>44743</v>
      </c>
      <c r="F3314">
        <f t="shared" si="154"/>
        <v>7</v>
      </c>
      <c r="G3314" t="str">
        <f t="shared" si="155"/>
        <v>Feb-23</v>
      </c>
      <c r="H3314">
        <f>VLOOKUP(B3314,campaign!A:D,4,FALSE)</f>
        <v>28</v>
      </c>
    </row>
    <row r="3315" spans="1:8" x14ac:dyDescent="0.25">
      <c r="A3315" t="s">
        <v>3122</v>
      </c>
      <c r="B3315" t="s">
        <v>3950</v>
      </c>
      <c r="C3315" s="1">
        <v>44757</v>
      </c>
      <c r="D3315" s="1">
        <v>45008</v>
      </c>
      <c r="E3315" s="1">
        <f t="shared" si="153"/>
        <v>44743</v>
      </c>
      <c r="F3315">
        <f t="shared" si="154"/>
        <v>8</v>
      </c>
      <c r="G3315" t="str">
        <f t="shared" si="155"/>
        <v>Mar-23</v>
      </c>
      <c r="H3315">
        <f>VLOOKUP(B3315,campaign!A:D,4,FALSE)</f>
        <v>28</v>
      </c>
    </row>
    <row r="3316" spans="1:8" x14ac:dyDescent="0.25">
      <c r="A3316" t="s">
        <v>3122</v>
      </c>
      <c r="B3316" t="s">
        <v>3950</v>
      </c>
      <c r="C3316" s="1">
        <v>44757</v>
      </c>
      <c r="D3316" s="1">
        <v>45043</v>
      </c>
      <c r="E3316" s="1">
        <f t="shared" si="153"/>
        <v>44743</v>
      </c>
      <c r="F3316">
        <f t="shared" si="154"/>
        <v>9</v>
      </c>
      <c r="G3316" t="str">
        <f t="shared" si="155"/>
        <v>Apr-23</v>
      </c>
      <c r="H3316">
        <f>VLOOKUP(B3316,campaign!A:D,4,FALSE)</f>
        <v>28</v>
      </c>
    </row>
    <row r="3317" spans="1:8" x14ac:dyDescent="0.25">
      <c r="A3317" t="s">
        <v>3123</v>
      </c>
      <c r="B3317" t="s">
        <v>3950</v>
      </c>
      <c r="C3317" s="1">
        <v>44738</v>
      </c>
      <c r="D3317" s="1">
        <v>44738</v>
      </c>
      <c r="E3317" s="1">
        <f t="shared" si="153"/>
        <v>44713</v>
      </c>
      <c r="F3317">
        <f t="shared" si="154"/>
        <v>0</v>
      </c>
      <c r="G3317" t="str">
        <f t="shared" si="155"/>
        <v>Jun-22</v>
      </c>
      <c r="H3317">
        <f>VLOOKUP(B3317,campaign!A:D,4,FALSE)</f>
        <v>28</v>
      </c>
    </row>
    <row r="3318" spans="1:8" x14ac:dyDescent="0.25">
      <c r="A3318" t="s">
        <v>3123</v>
      </c>
      <c r="B3318" t="s">
        <v>3950</v>
      </c>
      <c r="C3318" s="1">
        <v>44738</v>
      </c>
      <c r="D3318" s="1">
        <v>44771</v>
      </c>
      <c r="E3318" s="1">
        <f t="shared" si="153"/>
        <v>44713</v>
      </c>
      <c r="F3318">
        <f t="shared" si="154"/>
        <v>1</v>
      </c>
      <c r="G3318" t="str">
        <f t="shared" si="155"/>
        <v>Jul-22</v>
      </c>
      <c r="H3318">
        <f>VLOOKUP(B3318,campaign!A:D,4,FALSE)</f>
        <v>28</v>
      </c>
    </row>
    <row r="3319" spans="1:8" x14ac:dyDescent="0.25">
      <c r="A3319" t="s">
        <v>3123</v>
      </c>
      <c r="B3319" t="s">
        <v>3950</v>
      </c>
      <c r="C3319" s="1">
        <v>44738</v>
      </c>
      <c r="D3319" s="1">
        <v>44780</v>
      </c>
      <c r="E3319" s="1">
        <f t="shared" si="153"/>
        <v>44713</v>
      </c>
      <c r="F3319">
        <f t="shared" si="154"/>
        <v>1</v>
      </c>
      <c r="G3319" t="str">
        <f t="shared" si="155"/>
        <v>Aug-22</v>
      </c>
      <c r="H3319">
        <f>VLOOKUP(B3319,campaign!A:D,4,FALSE)</f>
        <v>28</v>
      </c>
    </row>
    <row r="3320" spans="1:8" x14ac:dyDescent="0.25">
      <c r="A3320" t="s">
        <v>3123</v>
      </c>
      <c r="B3320" t="s">
        <v>3950</v>
      </c>
      <c r="C3320" s="1">
        <v>44738</v>
      </c>
      <c r="D3320" s="1">
        <v>44860</v>
      </c>
      <c r="E3320" s="1">
        <f t="shared" si="153"/>
        <v>44713</v>
      </c>
      <c r="F3320">
        <f t="shared" si="154"/>
        <v>4</v>
      </c>
      <c r="G3320" t="str">
        <f t="shared" si="155"/>
        <v>Oct-22</v>
      </c>
      <c r="H3320">
        <f>VLOOKUP(B3320,campaign!A:D,4,FALSE)</f>
        <v>28</v>
      </c>
    </row>
    <row r="3321" spans="1:8" x14ac:dyDescent="0.25">
      <c r="A3321" t="s">
        <v>3123</v>
      </c>
      <c r="B3321" t="s">
        <v>3950</v>
      </c>
      <c r="C3321" s="1">
        <v>44738</v>
      </c>
      <c r="D3321" s="1">
        <v>44902</v>
      </c>
      <c r="E3321" s="1">
        <f t="shared" si="153"/>
        <v>44713</v>
      </c>
      <c r="F3321">
        <f t="shared" si="154"/>
        <v>5</v>
      </c>
      <c r="G3321" t="str">
        <f t="shared" si="155"/>
        <v>Dec-22</v>
      </c>
      <c r="H3321">
        <f>VLOOKUP(B3321,campaign!A:D,4,FALSE)</f>
        <v>28</v>
      </c>
    </row>
    <row r="3322" spans="1:8" x14ac:dyDescent="0.25">
      <c r="A3322" t="s">
        <v>3123</v>
      </c>
      <c r="B3322" t="s">
        <v>3950</v>
      </c>
      <c r="C3322" s="1">
        <v>44738</v>
      </c>
      <c r="D3322" s="1">
        <v>44928</v>
      </c>
      <c r="E3322" s="1">
        <f t="shared" si="153"/>
        <v>44713</v>
      </c>
      <c r="F3322">
        <f t="shared" si="154"/>
        <v>6</v>
      </c>
      <c r="G3322" t="str">
        <f t="shared" si="155"/>
        <v>Jan-23</v>
      </c>
      <c r="H3322">
        <f>VLOOKUP(B3322,campaign!A:D,4,FALSE)</f>
        <v>28</v>
      </c>
    </row>
    <row r="3323" spans="1:8" x14ac:dyDescent="0.25">
      <c r="A3323" t="s">
        <v>3123</v>
      </c>
      <c r="B3323" t="s">
        <v>3950</v>
      </c>
      <c r="C3323" s="1">
        <v>44738</v>
      </c>
      <c r="D3323" s="1">
        <v>44961</v>
      </c>
      <c r="E3323" s="1">
        <f t="shared" si="153"/>
        <v>44713</v>
      </c>
      <c r="F3323">
        <f t="shared" si="154"/>
        <v>7</v>
      </c>
      <c r="G3323" t="str">
        <f t="shared" si="155"/>
        <v>Feb-23</v>
      </c>
      <c r="H3323">
        <f>VLOOKUP(B3323,campaign!A:D,4,FALSE)</f>
        <v>28</v>
      </c>
    </row>
    <row r="3324" spans="1:8" x14ac:dyDescent="0.25">
      <c r="A3324" t="s">
        <v>3123</v>
      </c>
      <c r="B3324" t="s">
        <v>3950</v>
      </c>
      <c r="C3324" s="1">
        <v>44738</v>
      </c>
      <c r="D3324" s="1">
        <v>45011</v>
      </c>
      <c r="E3324" s="1">
        <f t="shared" si="153"/>
        <v>44713</v>
      </c>
      <c r="F3324">
        <f t="shared" si="154"/>
        <v>9</v>
      </c>
      <c r="G3324" t="str">
        <f t="shared" si="155"/>
        <v>Mar-23</v>
      </c>
      <c r="H3324">
        <f>VLOOKUP(B3324,campaign!A:D,4,FALSE)</f>
        <v>28</v>
      </c>
    </row>
    <row r="3325" spans="1:8" x14ac:dyDescent="0.25">
      <c r="A3325" t="s">
        <v>3123</v>
      </c>
      <c r="B3325" t="s">
        <v>3950</v>
      </c>
      <c r="C3325" s="1">
        <v>44738</v>
      </c>
      <c r="D3325" s="1">
        <v>45022</v>
      </c>
      <c r="E3325" s="1">
        <f t="shared" si="153"/>
        <v>44713</v>
      </c>
      <c r="F3325">
        <f t="shared" si="154"/>
        <v>9</v>
      </c>
      <c r="G3325" t="str">
        <f t="shared" si="155"/>
        <v>Apr-23</v>
      </c>
      <c r="H3325">
        <f>VLOOKUP(B3325,campaign!A:D,4,FALSE)</f>
        <v>28</v>
      </c>
    </row>
    <row r="3326" spans="1:8" x14ac:dyDescent="0.25">
      <c r="A3326" t="s">
        <v>3123</v>
      </c>
      <c r="B3326" t="s">
        <v>3926</v>
      </c>
      <c r="C3326" s="1">
        <v>44916</v>
      </c>
      <c r="D3326" s="1">
        <v>44916</v>
      </c>
      <c r="E3326" s="1">
        <f t="shared" si="153"/>
        <v>44896</v>
      </c>
      <c r="F3326">
        <f t="shared" si="154"/>
        <v>0</v>
      </c>
      <c r="G3326" t="str">
        <f t="shared" si="155"/>
        <v>Dec-22</v>
      </c>
      <c r="H3326">
        <f>VLOOKUP(B3326,campaign!A:D,4,FALSE)</f>
        <v>25</v>
      </c>
    </row>
    <row r="3327" spans="1:8" x14ac:dyDescent="0.25">
      <c r="A3327" t="s">
        <v>3123</v>
      </c>
      <c r="B3327" t="s">
        <v>3926</v>
      </c>
      <c r="C3327" s="1">
        <v>44916</v>
      </c>
      <c r="D3327" s="1">
        <v>44954</v>
      </c>
      <c r="E3327" s="1">
        <f t="shared" si="153"/>
        <v>44896</v>
      </c>
      <c r="F3327">
        <f t="shared" si="154"/>
        <v>1</v>
      </c>
      <c r="G3327" t="str">
        <f t="shared" si="155"/>
        <v>Jan-23</v>
      </c>
      <c r="H3327">
        <f>VLOOKUP(B3327,campaign!A:D,4,FALSE)</f>
        <v>25</v>
      </c>
    </row>
    <row r="3328" spans="1:8" x14ac:dyDescent="0.25">
      <c r="A3328" t="s">
        <v>3123</v>
      </c>
      <c r="B3328" t="s">
        <v>3926</v>
      </c>
      <c r="C3328" s="1">
        <v>44916</v>
      </c>
      <c r="D3328" s="1">
        <v>44985</v>
      </c>
      <c r="E3328" s="1">
        <f t="shared" si="153"/>
        <v>44896</v>
      </c>
      <c r="F3328">
        <f t="shared" si="154"/>
        <v>2</v>
      </c>
      <c r="G3328" t="str">
        <f t="shared" si="155"/>
        <v>Feb-23</v>
      </c>
      <c r="H3328">
        <f>VLOOKUP(B3328,campaign!A:D,4,FALSE)</f>
        <v>25</v>
      </c>
    </row>
    <row r="3329" spans="1:8" x14ac:dyDescent="0.25">
      <c r="A3329" t="s">
        <v>3123</v>
      </c>
      <c r="B3329" t="s">
        <v>3926</v>
      </c>
      <c r="C3329" s="1">
        <v>44916</v>
      </c>
      <c r="D3329" s="1">
        <v>45010</v>
      </c>
      <c r="E3329" s="1">
        <f t="shared" si="153"/>
        <v>44896</v>
      </c>
      <c r="F3329">
        <f t="shared" si="154"/>
        <v>3</v>
      </c>
      <c r="G3329" t="str">
        <f t="shared" si="155"/>
        <v>Mar-23</v>
      </c>
      <c r="H3329">
        <f>VLOOKUP(B3329,campaign!A:D,4,FALSE)</f>
        <v>25</v>
      </c>
    </row>
    <row r="3330" spans="1:8" x14ac:dyDescent="0.25">
      <c r="A3330" t="s">
        <v>3123</v>
      </c>
      <c r="B3330" t="s">
        <v>3926</v>
      </c>
      <c r="C3330" s="1">
        <v>44916</v>
      </c>
      <c r="D3330" s="1">
        <v>45018</v>
      </c>
      <c r="E3330" s="1">
        <f t="shared" si="153"/>
        <v>44896</v>
      </c>
      <c r="F3330">
        <f t="shared" si="154"/>
        <v>3</v>
      </c>
      <c r="G3330" t="str">
        <f t="shared" si="155"/>
        <v>Apr-23</v>
      </c>
      <c r="H3330">
        <f>VLOOKUP(B3330,campaign!A:D,4,FALSE)</f>
        <v>25</v>
      </c>
    </row>
    <row r="3331" spans="1:8" x14ac:dyDescent="0.25">
      <c r="A3331" t="s">
        <v>3123</v>
      </c>
      <c r="B3331" t="s">
        <v>3926</v>
      </c>
      <c r="C3331" s="1">
        <v>44916</v>
      </c>
      <c r="D3331" s="1">
        <v>45047</v>
      </c>
      <c r="E3331" s="1">
        <f t="shared" ref="E3331:E3394" si="156">DATE(YEAR(C3331),MONTH(C3331),1)</f>
        <v>44896</v>
      </c>
      <c r="F3331">
        <f t="shared" ref="F3331:F3394" si="157">DATEDIF(C3331,D3331,"M")</f>
        <v>4</v>
      </c>
      <c r="G3331" t="str">
        <f t="shared" ref="G3331:G3394" si="158">TEXT(D3331,"mmm-yy")</f>
        <v>May-23</v>
      </c>
      <c r="H3331">
        <f>VLOOKUP(B3331,campaign!A:D,4,FALSE)</f>
        <v>25</v>
      </c>
    </row>
    <row r="3332" spans="1:8" x14ac:dyDescent="0.25">
      <c r="A3332" t="s">
        <v>3124</v>
      </c>
      <c r="B3332" t="s">
        <v>3950</v>
      </c>
      <c r="C3332" s="1">
        <v>44780</v>
      </c>
      <c r="D3332" s="1">
        <v>44780</v>
      </c>
      <c r="E3332" s="1">
        <f t="shared" si="156"/>
        <v>44774</v>
      </c>
      <c r="F3332">
        <f t="shared" si="157"/>
        <v>0</v>
      </c>
      <c r="G3332" t="str">
        <f t="shared" si="158"/>
        <v>Aug-22</v>
      </c>
      <c r="H3332">
        <f>VLOOKUP(B3332,campaign!A:D,4,FALSE)</f>
        <v>28</v>
      </c>
    </row>
    <row r="3333" spans="1:8" x14ac:dyDescent="0.25">
      <c r="A3333" t="s">
        <v>3124</v>
      </c>
      <c r="B3333" t="s">
        <v>3950</v>
      </c>
      <c r="C3333" s="1">
        <v>44780</v>
      </c>
      <c r="D3333" s="1">
        <v>44814</v>
      </c>
      <c r="E3333" s="1">
        <f t="shared" si="156"/>
        <v>44774</v>
      </c>
      <c r="F3333">
        <f t="shared" si="157"/>
        <v>1</v>
      </c>
      <c r="G3333" t="str">
        <f t="shared" si="158"/>
        <v>Sep-22</v>
      </c>
      <c r="H3333">
        <f>VLOOKUP(B3333,campaign!A:D,4,FALSE)</f>
        <v>28</v>
      </c>
    </row>
    <row r="3334" spans="1:8" x14ac:dyDescent="0.25">
      <c r="A3334" t="s">
        <v>3124</v>
      </c>
      <c r="B3334" t="s">
        <v>3950</v>
      </c>
      <c r="C3334" s="1">
        <v>44780</v>
      </c>
      <c r="D3334" s="1">
        <v>44853</v>
      </c>
      <c r="E3334" s="1">
        <f t="shared" si="156"/>
        <v>44774</v>
      </c>
      <c r="F3334">
        <f t="shared" si="157"/>
        <v>2</v>
      </c>
      <c r="G3334" t="str">
        <f t="shared" si="158"/>
        <v>Oct-22</v>
      </c>
      <c r="H3334">
        <f>VLOOKUP(B3334,campaign!A:D,4,FALSE)</f>
        <v>28</v>
      </c>
    </row>
    <row r="3335" spans="1:8" x14ac:dyDescent="0.25">
      <c r="A3335" t="s">
        <v>3124</v>
      </c>
      <c r="B3335" t="s">
        <v>3950</v>
      </c>
      <c r="C3335" s="1">
        <v>44780</v>
      </c>
      <c r="D3335" s="1">
        <v>44873</v>
      </c>
      <c r="E3335" s="1">
        <f t="shared" si="156"/>
        <v>44774</v>
      </c>
      <c r="F3335">
        <f t="shared" si="157"/>
        <v>3</v>
      </c>
      <c r="G3335" t="str">
        <f t="shared" si="158"/>
        <v>Nov-22</v>
      </c>
      <c r="H3335">
        <f>VLOOKUP(B3335,campaign!A:D,4,FALSE)</f>
        <v>28</v>
      </c>
    </row>
    <row r="3336" spans="1:8" x14ac:dyDescent="0.25">
      <c r="A3336" t="s">
        <v>3124</v>
      </c>
      <c r="B3336" t="s">
        <v>3950</v>
      </c>
      <c r="C3336" s="1">
        <v>44780</v>
      </c>
      <c r="D3336" s="1">
        <v>44915</v>
      </c>
      <c r="E3336" s="1">
        <f t="shared" si="156"/>
        <v>44774</v>
      </c>
      <c r="F3336">
        <f t="shared" si="157"/>
        <v>4</v>
      </c>
      <c r="G3336" t="str">
        <f t="shared" si="158"/>
        <v>Dec-22</v>
      </c>
      <c r="H3336">
        <f>VLOOKUP(B3336,campaign!A:D,4,FALSE)</f>
        <v>28</v>
      </c>
    </row>
    <row r="3337" spans="1:8" x14ac:dyDescent="0.25">
      <c r="A3337" t="s">
        <v>3124</v>
      </c>
      <c r="B3337" t="s">
        <v>3950</v>
      </c>
      <c r="C3337" s="1">
        <v>44780</v>
      </c>
      <c r="D3337" s="1">
        <v>44934</v>
      </c>
      <c r="E3337" s="1">
        <f t="shared" si="156"/>
        <v>44774</v>
      </c>
      <c r="F3337">
        <f t="shared" si="157"/>
        <v>5</v>
      </c>
      <c r="G3337" t="str">
        <f t="shared" si="158"/>
        <v>Jan-23</v>
      </c>
      <c r="H3337">
        <f>VLOOKUP(B3337,campaign!A:D,4,FALSE)</f>
        <v>28</v>
      </c>
    </row>
    <row r="3338" spans="1:8" x14ac:dyDescent="0.25">
      <c r="A3338" t="s">
        <v>3124</v>
      </c>
      <c r="B3338" t="s">
        <v>3950</v>
      </c>
      <c r="C3338" s="1">
        <v>44780</v>
      </c>
      <c r="D3338" s="1">
        <v>44966</v>
      </c>
      <c r="E3338" s="1">
        <f t="shared" si="156"/>
        <v>44774</v>
      </c>
      <c r="F3338">
        <f t="shared" si="157"/>
        <v>6</v>
      </c>
      <c r="G3338" t="str">
        <f t="shared" si="158"/>
        <v>Feb-23</v>
      </c>
      <c r="H3338">
        <f>VLOOKUP(B3338,campaign!A:D,4,FALSE)</f>
        <v>28</v>
      </c>
    </row>
    <row r="3339" spans="1:8" x14ac:dyDescent="0.25">
      <c r="A3339" t="s">
        <v>3124</v>
      </c>
      <c r="B3339" t="s">
        <v>3950</v>
      </c>
      <c r="C3339" s="1">
        <v>44780</v>
      </c>
      <c r="D3339" s="1">
        <v>45001</v>
      </c>
      <c r="E3339" s="1">
        <f t="shared" si="156"/>
        <v>44774</v>
      </c>
      <c r="F3339">
        <f t="shared" si="157"/>
        <v>7</v>
      </c>
      <c r="G3339" t="str">
        <f t="shared" si="158"/>
        <v>Mar-23</v>
      </c>
      <c r="H3339">
        <f>VLOOKUP(B3339,campaign!A:D,4,FALSE)</f>
        <v>28</v>
      </c>
    </row>
    <row r="3340" spans="1:8" x14ac:dyDescent="0.25">
      <c r="A3340" t="s">
        <v>3124</v>
      </c>
      <c r="B3340" t="s">
        <v>3950</v>
      </c>
      <c r="C3340" s="1">
        <v>44780</v>
      </c>
      <c r="D3340" s="1">
        <v>45037</v>
      </c>
      <c r="E3340" s="1">
        <f t="shared" si="156"/>
        <v>44774</v>
      </c>
      <c r="F3340">
        <f t="shared" si="157"/>
        <v>8</v>
      </c>
      <c r="G3340" t="str">
        <f t="shared" si="158"/>
        <v>Apr-23</v>
      </c>
      <c r="H3340">
        <f>VLOOKUP(B3340,campaign!A:D,4,FALSE)</f>
        <v>28</v>
      </c>
    </row>
    <row r="3341" spans="1:8" x14ac:dyDescent="0.25">
      <c r="A3341" t="s">
        <v>3124</v>
      </c>
      <c r="B3341" t="s">
        <v>3950</v>
      </c>
      <c r="C3341" s="1">
        <v>44780</v>
      </c>
      <c r="D3341" s="1">
        <v>45066</v>
      </c>
      <c r="E3341" s="1">
        <f t="shared" si="156"/>
        <v>44774</v>
      </c>
      <c r="F3341">
        <f t="shared" si="157"/>
        <v>9</v>
      </c>
      <c r="G3341" t="str">
        <f t="shared" si="158"/>
        <v>May-23</v>
      </c>
      <c r="H3341">
        <f>VLOOKUP(B3341,campaign!A:D,4,FALSE)</f>
        <v>28</v>
      </c>
    </row>
    <row r="3342" spans="1:8" x14ac:dyDescent="0.25">
      <c r="A3342" t="s">
        <v>3124</v>
      </c>
      <c r="B3342" t="s">
        <v>3952</v>
      </c>
      <c r="C3342" s="1">
        <v>44793</v>
      </c>
      <c r="D3342" s="1">
        <v>44793</v>
      </c>
      <c r="E3342" s="1">
        <f t="shared" si="156"/>
        <v>44774</v>
      </c>
      <c r="F3342">
        <f t="shared" si="157"/>
        <v>0</v>
      </c>
      <c r="G3342" t="str">
        <f t="shared" si="158"/>
        <v>Aug-22</v>
      </c>
      <c r="H3342">
        <f>VLOOKUP(B3342,campaign!A:D,4,FALSE)</f>
        <v>16</v>
      </c>
    </row>
    <row r="3343" spans="1:8" x14ac:dyDescent="0.25">
      <c r="A3343" t="s">
        <v>3124</v>
      </c>
      <c r="B3343" t="s">
        <v>3952</v>
      </c>
      <c r="C3343" s="1">
        <v>44793</v>
      </c>
      <c r="D3343" s="1">
        <v>44831</v>
      </c>
      <c r="E3343" s="1">
        <f t="shared" si="156"/>
        <v>44774</v>
      </c>
      <c r="F3343">
        <f t="shared" si="157"/>
        <v>1</v>
      </c>
      <c r="G3343" t="str">
        <f t="shared" si="158"/>
        <v>Sep-22</v>
      </c>
      <c r="H3343">
        <f>VLOOKUP(B3343,campaign!A:D,4,FALSE)</f>
        <v>16</v>
      </c>
    </row>
    <row r="3344" spans="1:8" x14ac:dyDescent="0.25">
      <c r="A3344" t="s">
        <v>3124</v>
      </c>
      <c r="B3344" t="s">
        <v>3952</v>
      </c>
      <c r="C3344" s="1">
        <v>44793</v>
      </c>
      <c r="D3344" s="1">
        <v>44861</v>
      </c>
      <c r="E3344" s="1">
        <f t="shared" si="156"/>
        <v>44774</v>
      </c>
      <c r="F3344">
        <f t="shared" si="157"/>
        <v>2</v>
      </c>
      <c r="G3344" t="str">
        <f t="shared" si="158"/>
        <v>Oct-22</v>
      </c>
      <c r="H3344">
        <f>VLOOKUP(B3344,campaign!A:D,4,FALSE)</f>
        <v>16</v>
      </c>
    </row>
    <row r="3345" spans="1:8" x14ac:dyDescent="0.25">
      <c r="A3345" t="s">
        <v>3124</v>
      </c>
      <c r="B3345" t="s">
        <v>3952</v>
      </c>
      <c r="C3345" s="1">
        <v>44793</v>
      </c>
      <c r="D3345" s="1">
        <v>44888</v>
      </c>
      <c r="E3345" s="1">
        <f t="shared" si="156"/>
        <v>44774</v>
      </c>
      <c r="F3345">
        <f t="shared" si="157"/>
        <v>3</v>
      </c>
      <c r="G3345" t="str">
        <f t="shared" si="158"/>
        <v>Nov-22</v>
      </c>
      <c r="H3345">
        <f>VLOOKUP(B3345,campaign!A:D,4,FALSE)</f>
        <v>16</v>
      </c>
    </row>
    <row r="3346" spans="1:8" x14ac:dyDescent="0.25">
      <c r="A3346" t="s">
        <v>3124</v>
      </c>
      <c r="B3346" t="s">
        <v>3952</v>
      </c>
      <c r="C3346" s="1">
        <v>44793</v>
      </c>
      <c r="D3346" s="1">
        <v>44897</v>
      </c>
      <c r="E3346" s="1">
        <f t="shared" si="156"/>
        <v>44774</v>
      </c>
      <c r="F3346">
        <f t="shared" si="157"/>
        <v>3</v>
      </c>
      <c r="G3346" t="str">
        <f t="shared" si="158"/>
        <v>Dec-22</v>
      </c>
      <c r="H3346">
        <f>VLOOKUP(B3346,campaign!A:D,4,FALSE)</f>
        <v>16</v>
      </c>
    </row>
    <row r="3347" spans="1:8" x14ac:dyDescent="0.25">
      <c r="A3347" t="s">
        <v>3124</v>
      </c>
      <c r="B3347" t="s">
        <v>3952</v>
      </c>
      <c r="C3347" s="1">
        <v>44793</v>
      </c>
      <c r="D3347" s="1">
        <v>44947</v>
      </c>
      <c r="E3347" s="1">
        <f t="shared" si="156"/>
        <v>44774</v>
      </c>
      <c r="F3347">
        <f t="shared" si="157"/>
        <v>5</v>
      </c>
      <c r="G3347" t="str">
        <f t="shared" si="158"/>
        <v>Jan-23</v>
      </c>
      <c r="H3347">
        <f>VLOOKUP(B3347,campaign!A:D,4,FALSE)</f>
        <v>16</v>
      </c>
    </row>
    <row r="3348" spans="1:8" x14ac:dyDescent="0.25">
      <c r="A3348" t="s">
        <v>3124</v>
      </c>
      <c r="B3348" t="s">
        <v>3952</v>
      </c>
      <c r="C3348" s="1">
        <v>44793</v>
      </c>
      <c r="D3348" s="1">
        <v>44988</v>
      </c>
      <c r="E3348" s="1">
        <f t="shared" si="156"/>
        <v>44774</v>
      </c>
      <c r="F3348">
        <f t="shared" si="157"/>
        <v>6</v>
      </c>
      <c r="G3348" t="str">
        <f t="shared" si="158"/>
        <v>Mar-23</v>
      </c>
      <c r="H3348">
        <f>VLOOKUP(B3348,campaign!A:D,4,FALSE)</f>
        <v>16</v>
      </c>
    </row>
    <row r="3349" spans="1:8" x14ac:dyDescent="0.25">
      <c r="A3349" t="s">
        <v>3124</v>
      </c>
      <c r="B3349" t="s">
        <v>3952</v>
      </c>
      <c r="C3349" s="1">
        <v>44793</v>
      </c>
      <c r="D3349" s="1">
        <v>45042</v>
      </c>
      <c r="E3349" s="1">
        <f t="shared" si="156"/>
        <v>44774</v>
      </c>
      <c r="F3349">
        <f t="shared" si="157"/>
        <v>8</v>
      </c>
      <c r="G3349" t="str">
        <f t="shared" si="158"/>
        <v>Apr-23</v>
      </c>
      <c r="H3349">
        <f>VLOOKUP(B3349,campaign!A:D,4,FALSE)</f>
        <v>16</v>
      </c>
    </row>
    <row r="3350" spans="1:8" x14ac:dyDescent="0.25">
      <c r="A3350" t="s">
        <v>3124</v>
      </c>
      <c r="B3350" t="s">
        <v>3952</v>
      </c>
      <c r="C3350" s="1">
        <v>44793</v>
      </c>
      <c r="D3350" s="1">
        <v>45072</v>
      </c>
      <c r="E3350" s="1">
        <f t="shared" si="156"/>
        <v>44774</v>
      </c>
      <c r="F3350">
        <f t="shared" si="157"/>
        <v>9</v>
      </c>
      <c r="G3350" t="str">
        <f t="shared" si="158"/>
        <v>May-23</v>
      </c>
      <c r="H3350">
        <f>VLOOKUP(B3350,campaign!A:D,4,FALSE)</f>
        <v>16</v>
      </c>
    </row>
    <row r="3351" spans="1:8" x14ac:dyDescent="0.25">
      <c r="A3351" t="s">
        <v>3125</v>
      </c>
      <c r="B3351" t="s">
        <v>3927</v>
      </c>
      <c r="C3351" s="1">
        <v>44781</v>
      </c>
      <c r="D3351" s="1">
        <v>44781</v>
      </c>
      <c r="E3351" s="1">
        <f t="shared" si="156"/>
        <v>44774</v>
      </c>
      <c r="F3351">
        <f t="shared" si="157"/>
        <v>0</v>
      </c>
      <c r="G3351" t="str">
        <f t="shared" si="158"/>
        <v>Aug-22</v>
      </c>
      <c r="H3351">
        <f>VLOOKUP(B3351,campaign!A:D,4,FALSE)</f>
        <v>27</v>
      </c>
    </row>
    <row r="3352" spans="1:8" x14ac:dyDescent="0.25">
      <c r="A3352" t="s">
        <v>3125</v>
      </c>
      <c r="B3352" t="s">
        <v>3927</v>
      </c>
      <c r="C3352" s="1">
        <v>44781</v>
      </c>
      <c r="D3352" s="1">
        <v>44816</v>
      </c>
      <c r="E3352" s="1">
        <f t="shared" si="156"/>
        <v>44774</v>
      </c>
      <c r="F3352">
        <f t="shared" si="157"/>
        <v>1</v>
      </c>
      <c r="G3352" t="str">
        <f t="shared" si="158"/>
        <v>Sep-22</v>
      </c>
      <c r="H3352">
        <f>VLOOKUP(B3352,campaign!A:D,4,FALSE)</f>
        <v>27</v>
      </c>
    </row>
    <row r="3353" spans="1:8" x14ac:dyDescent="0.25">
      <c r="A3353" t="s">
        <v>3125</v>
      </c>
      <c r="B3353" t="s">
        <v>3927</v>
      </c>
      <c r="C3353" s="1">
        <v>44781</v>
      </c>
      <c r="D3353" s="1">
        <v>44884</v>
      </c>
      <c r="E3353" s="1">
        <f t="shared" si="156"/>
        <v>44774</v>
      </c>
      <c r="F3353">
        <f t="shared" si="157"/>
        <v>3</v>
      </c>
      <c r="G3353" t="str">
        <f t="shared" si="158"/>
        <v>Nov-22</v>
      </c>
      <c r="H3353">
        <f>VLOOKUP(B3353,campaign!A:D,4,FALSE)</f>
        <v>27</v>
      </c>
    </row>
    <row r="3354" spans="1:8" x14ac:dyDescent="0.25">
      <c r="A3354" t="s">
        <v>3125</v>
      </c>
      <c r="B3354" t="s">
        <v>3927</v>
      </c>
      <c r="C3354" s="1">
        <v>44781</v>
      </c>
      <c r="D3354" s="1">
        <v>44977</v>
      </c>
      <c r="E3354" s="1">
        <f t="shared" si="156"/>
        <v>44774</v>
      </c>
      <c r="F3354">
        <f t="shared" si="157"/>
        <v>6</v>
      </c>
      <c r="G3354" t="str">
        <f t="shared" si="158"/>
        <v>Feb-23</v>
      </c>
      <c r="H3354">
        <f>VLOOKUP(B3354,campaign!A:D,4,FALSE)</f>
        <v>27</v>
      </c>
    </row>
    <row r="3355" spans="1:8" x14ac:dyDescent="0.25">
      <c r="A3355" t="s">
        <v>3125</v>
      </c>
      <c r="B3355" t="s">
        <v>3927</v>
      </c>
      <c r="C3355" s="1">
        <v>44781</v>
      </c>
      <c r="D3355" s="1">
        <v>45008</v>
      </c>
      <c r="E3355" s="1">
        <f t="shared" si="156"/>
        <v>44774</v>
      </c>
      <c r="F3355">
        <f t="shared" si="157"/>
        <v>7</v>
      </c>
      <c r="G3355" t="str">
        <f t="shared" si="158"/>
        <v>Mar-23</v>
      </c>
      <c r="H3355">
        <f>VLOOKUP(B3355,campaign!A:D,4,FALSE)</f>
        <v>27</v>
      </c>
    </row>
    <row r="3356" spans="1:8" x14ac:dyDescent="0.25">
      <c r="A3356" t="s">
        <v>3125</v>
      </c>
      <c r="B3356" t="s">
        <v>3927</v>
      </c>
      <c r="C3356" s="1">
        <v>44781</v>
      </c>
      <c r="D3356" s="1">
        <v>45069</v>
      </c>
      <c r="E3356" s="1">
        <f t="shared" si="156"/>
        <v>44774</v>
      </c>
      <c r="F3356">
        <f t="shared" si="157"/>
        <v>9</v>
      </c>
      <c r="G3356" t="str">
        <f t="shared" si="158"/>
        <v>May-23</v>
      </c>
      <c r="H3356">
        <f>VLOOKUP(B3356,campaign!A:D,4,FALSE)</f>
        <v>27</v>
      </c>
    </row>
    <row r="3357" spans="1:8" x14ac:dyDescent="0.25">
      <c r="A3357" t="s">
        <v>3125</v>
      </c>
      <c r="B3357" t="s">
        <v>3920</v>
      </c>
      <c r="C3357" s="1">
        <v>45030</v>
      </c>
      <c r="D3357" s="1">
        <v>45030</v>
      </c>
      <c r="E3357" s="1">
        <f t="shared" si="156"/>
        <v>45017</v>
      </c>
      <c r="F3357">
        <f t="shared" si="157"/>
        <v>0</v>
      </c>
      <c r="G3357" t="str">
        <f t="shared" si="158"/>
        <v>Apr-23</v>
      </c>
      <c r="H3357">
        <f>VLOOKUP(B3357,campaign!A:D,4,FALSE)</f>
        <v>10</v>
      </c>
    </row>
    <row r="3358" spans="1:8" x14ac:dyDescent="0.25">
      <c r="A3358" t="s">
        <v>3125</v>
      </c>
      <c r="B3358" t="s">
        <v>3920</v>
      </c>
      <c r="C3358" s="1">
        <v>45030</v>
      </c>
      <c r="D3358" s="1">
        <v>45071</v>
      </c>
      <c r="E3358" s="1">
        <f t="shared" si="156"/>
        <v>45017</v>
      </c>
      <c r="F3358">
        <f t="shared" si="157"/>
        <v>1</v>
      </c>
      <c r="G3358" t="str">
        <f t="shared" si="158"/>
        <v>May-23</v>
      </c>
      <c r="H3358">
        <f>VLOOKUP(B3358,campaign!A:D,4,FALSE)</f>
        <v>10</v>
      </c>
    </row>
    <row r="3359" spans="1:8" x14ac:dyDescent="0.25">
      <c r="A3359" t="s">
        <v>3126</v>
      </c>
      <c r="B3359" t="s">
        <v>3950</v>
      </c>
      <c r="C3359" s="1">
        <v>44641</v>
      </c>
      <c r="D3359" s="1">
        <v>44641</v>
      </c>
      <c r="E3359" s="1">
        <f t="shared" si="156"/>
        <v>44621</v>
      </c>
      <c r="F3359">
        <f t="shared" si="157"/>
        <v>0</v>
      </c>
      <c r="G3359" t="str">
        <f t="shared" si="158"/>
        <v>Mar-22</v>
      </c>
      <c r="H3359">
        <f>VLOOKUP(B3359,campaign!A:D,4,FALSE)</f>
        <v>28</v>
      </c>
    </row>
    <row r="3360" spans="1:8" x14ac:dyDescent="0.25">
      <c r="A3360" t="s">
        <v>3126</v>
      </c>
      <c r="B3360" t="s">
        <v>3950</v>
      </c>
      <c r="C3360" s="1">
        <v>44641</v>
      </c>
      <c r="D3360" s="1">
        <v>44682</v>
      </c>
      <c r="E3360" s="1">
        <f t="shared" si="156"/>
        <v>44621</v>
      </c>
      <c r="F3360">
        <f t="shared" si="157"/>
        <v>1</v>
      </c>
      <c r="G3360" t="str">
        <f t="shared" si="158"/>
        <v>May-22</v>
      </c>
      <c r="H3360">
        <f>VLOOKUP(B3360,campaign!A:D,4,FALSE)</f>
        <v>28</v>
      </c>
    </row>
    <row r="3361" spans="1:8" x14ac:dyDescent="0.25">
      <c r="A3361" t="s">
        <v>3126</v>
      </c>
      <c r="B3361" t="s">
        <v>3950</v>
      </c>
      <c r="C3361" s="1">
        <v>44641</v>
      </c>
      <c r="D3361" s="1">
        <v>44716</v>
      </c>
      <c r="E3361" s="1">
        <f t="shared" si="156"/>
        <v>44621</v>
      </c>
      <c r="F3361">
        <f t="shared" si="157"/>
        <v>2</v>
      </c>
      <c r="G3361" t="str">
        <f t="shared" si="158"/>
        <v>Jun-22</v>
      </c>
      <c r="H3361">
        <f>VLOOKUP(B3361,campaign!A:D,4,FALSE)</f>
        <v>28</v>
      </c>
    </row>
    <row r="3362" spans="1:8" x14ac:dyDescent="0.25">
      <c r="A3362" t="s">
        <v>3126</v>
      </c>
      <c r="B3362" t="s">
        <v>3950</v>
      </c>
      <c r="C3362" s="1">
        <v>44641</v>
      </c>
      <c r="D3362" s="1">
        <v>44743</v>
      </c>
      <c r="E3362" s="1">
        <f t="shared" si="156"/>
        <v>44621</v>
      </c>
      <c r="F3362">
        <f t="shared" si="157"/>
        <v>3</v>
      </c>
      <c r="G3362" t="str">
        <f t="shared" si="158"/>
        <v>Jul-22</v>
      </c>
      <c r="H3362">
        <f>VLOOKUP(B3362,campaign!A:D,4,FALSE)</f>
        <v>28</v>
      </c>
    </row>
    <row r="3363" spans="1:8" x14ac:dyDescent="0.25">
      <c r="A3363" t="s">
        <v>3126</v>
      </c>
      <c r="B3363" t="s">
        <v>3950</v>
      </c>
      <c r="C3363" s="1">
        <v>44641</v>
      </c>
      <c r="D3363" s="1">
        <v>44804</v>
      </c>
      <c r="E3363" s="1">
        <f t="shared" si="156"/>
        <v>44621</v>
      </c>
      <c r="F3363">
        <f t="shared" si="157"/>
        <v>5</v>
      </c>
      <c r="G3363" t="str">
        <f t="shared" si="158"/>
        <v>Aug-22</v>
      </c>
      <c r="H3363">
        <f>VLOOKUP(B3363,campaign!A:D,4,FALSE)</f>
        <v>28</v>
      </c>
    </row>
    <row r="3364" spans="1:8" x14ac:dyDescent="0.25">
      <c r="A3364" t="s">
        <v>3126</v>
      </c>
      <c r="B3364" t="s">
        <v>3950</v>
      </c>
      <c r="C3364" s="1">
        <v>44641</v>
      </c>
      <c r="D3364" s="1">
        <v>44828</v>
      </c>
      <c r="E3364" s="1">
        <f t="shared" si="156"/>
        <v>44621</v>
      </c>
      <c r="F3364">
        <f t="shared" si="157"/>
        <v>6</v>
      </c>
      <c r="G3364" t="str">
        <f t="shared" si="158"/>
        <v>Sep-22</v>
      </c>
      <c r="H3364">
        <f>VLOOKUP(B3364,campaign!A:D,4,FALSE)</f>
        <v>28</v>
      </c>
    </row>
    <row r="3365" spans="1:8" x14ac:dyDescent="0.25">
      <c r="A3365" t="s">
        <v>3126</v>
      </c>
      <c r="B3365" t="s">
        <v>3950</v>
      </c>
      <c r="C3365" s="1">
        <v>44641</v>
      </c>
      <c r="D3365" s="1">
        <v>44837</v>
      </c>
      <c r="E3365" s="1">
        <f t="shared" si="156"/>
        <v>44621</v>
      </c>
      <c r="F3365">
        <f t="shared" si="157"/>
        <v>6</v>
      </c>
      <c r="G3365" t="str">
        <f t="shared" si="158"/>
        <v>Oct-22</v>
      </c>
      <c r="H3365">
        <f>VLOOKUP(B3365,campaign!A:D,4,FALSE)</f>
        <v>28</v>
      </c>
    </row>
    <row r="3366" spans="1:8" x14ac:dyDescent="0.25">
      <c r="A3366" t="s">
        <v>3126</v>
      </c>
      <c r="B3366" t="s">
        <v>3950</v>
      </c>
      <c r="C3366" s="1">
        <v>44641</v>
      </c>
      <c r="D3366" s="1">
        <v>44918</v>
      </c>
      <c r="E3366" s="1">
        <f t="shared" si="156"/>
        <v>44621</v>
      </c>
      <c r="F3366">
        <f t="shared" si="157"/>
        <v>9</v>
      </c>
      <c r="G3366" t="str">
        <f t="shared" si="158"/>
        <v>Dec-22</v>
      </c>
      <c r="H3366">
        <f>VLOOKUP(B3366,campaign!A:D,4,FALSE)</f>
        <v>28</v>
      </c>
    </row>
    <row r="3367" spans="1:8" x14ac:dyDescent="0.25">
      <c r="A3367" t="s">
        <v>3126</v>
      </c>
      <c r="B3367" t="s">
        <v>3950</v>
      </c>
      <c r="C3367" s="1">
        <v>44641</v>
      </c>
      <c r="D3367" s="1">
        <v>44947</v>
      </c>
      <c r="E3367" s="1">
        <f t="shared" si="156"/>
        <v>44621</v>
      </c>
      <c r="F3367">
        <f t="shared" si="157"/>
        <v>10</v>
      </c>
      <c r="G3367" t="str">
        <f t="shared" si="158"/>
        <v>Jan-23</v>
      </c>
      <c r="H3367">
        <f>VLOOKUP(B3367,campaign!A:D,4,FALSE)</f>
        <v>28</v>
      </c>
    </row>
    <row r="3368" spans="1:8" x14ac:dyDescent="0.25">
      <c r="A3368" t="s">
        <v>3126</v>
      </c>
      <c r="B3368" t="s">
        <v>3950</v>
      </c>
      <c r="C3368" s="1">
        <v>44641</v>
      </c>
      <c r="D3368" s="1">
        <v>44984</v>
      </c>
      <c r="E3368" s="1">
        <f t="shared" si="156"/>
        <v>44621</v>
      </c>
      <c r="F3368">
        <f t="shared" si="157"/>
        <v>11</v>
      </c>
      <c r="G3368" t="str">
        <f t="shared" si="158"/>
        <v>Feb-23</v>
      </c>
      <c r="H3368">
        <f>VLOOKUP(B3368,campaign!A:D,4,FALSE)</f>
        <v>28</v>
      </c>
    </row>
    <row r="3369" spans="1:8" x14ac:dyDescent="0.25">
      <c r="A3369" t="s">
        <v>3126</v>
      </c>
      <c r="B3369" t="s">
        <v>3950</v>
      </c>
      <c r="C3369" s="1">
        <v>44641</v>
      </c>
      <c r="D3369" s="1">
        <v>44990</v>
      </c>
      <c r="E3369" s="1">
        <f t="shared" si="156"/>
        <v>44621</v>
      </c>
      <c r="F3369">
        <f t="shared" si="157"/>
        <v>11</v>
      </c>
      <c r="G3369" t="str">
        <f t="shared" si="158"/>
        <v>Mar-23</v>
      </c>
      <c r="H3369">
        <f>VLOOKUP(B3369,campaign!A:D,4,FALSE)</f>
        <v>28</v>
      </c>
    </row>
    <row r="3370" spans="1:8" x14ac:dyDescent="0.25">
      <c r="A3370" t="s">
        <v>3126</v>
      </c>
      <c r="B3370" t="s">
        <v>3953</v>
      </c>
      <c r="C3370" s="1">
        <v>44760</v>
      </c>
      <c r="D3370" s="1">
        <v>44760</v>
      </c>
      <c r="E3370" s="1">
        <f t="shared" si="156"/>
        <v>44743</v>
      </c>
      <c r="F3370">
        <f t="shared" si="157"/>
        <v>0</v>
      </c>
      <c r="G3370" t="str">
        <f t="shared" si="158"/>
        <v>Jul-22</v>
      </c>
      <c r="H3370">
        <f>VLOOKUP(B3370,campaign!A:D,4,FALSE)</f>
        <v>29</v>
      </c>
    </row>
    <row r="3371" spans="1:8" x14ac:dyDescent="0.25">
      <c r="A3371" t="s">
        <v>3126</v>
      </c>
      <c r="B3371" t="s">
        <v>3953</v>
      </c>
      <c r="C3371" s="1">
        <v>44760</v>
      </c>
      <c r="D3371" s="1">
        <v>44803</v>
      </c>
      <c r="E3371" s="1">
        <f t="shared" si="156"/>
        <v>44743</v>
      </c>
      <c r="F3371">
        <f t="shared" si="157"/>
        <v>1</v>
      </c>
      <c r="G3371" t="str">
        <f t="shared" si="158"/>
        <v>Aug-22</v>
      </c>
      <c r="H3371">
        <f>VLOOKUP(B3371,campaign!A:D,4,FALSE)</f>
        <v>29</v>
      </c>
    </row>
    <row r="3372" spans="1:8" x14ac:dyDescent="0.25">
      <c r="A3372" t="s">
        <v>3126</v>
      </c>
      <c r="B3372" t="s">
        <v>3953</v>
      </c>
      <c r="C3372" s="1">
        <v>44760</v>
      </c>
      <c r="D3372" s="1">
        <v>44830</v>
      </c>
      <c r="E3372" s="1">
        <f t="shared" si="156"/>
        <v>44743</v>
      </c>
      <c r="F3372">
        <f t="shared" si="157"/>
        <v>2</v>
      </c>
      <c r="G3372" t="str">
        <f t="shared" si="158"/>
        <v>Sep-22</v>
      </c>
      <c r="H3372">
        <f>VLOOKUP(B3372,campaign!A:D,4,FALSE)</f>
        <v>29</v>
      </c>
    </row>
    <row r="3373" spans="1:8" x14ac:dyDescent="0.25">
      <c r="A3373" t="s">
        <v>3126</v>
      </c>
      <c r="B3373" t="s">
        <v>3953</v>
      </c>
      <c r="C3373" s="1">
        <v>44760</v>
      </c>
      <c r="D3373" s="1">
        <v>44863</v>
      </c>
      <c r="E3373" s="1">
        <f t="shared" si="156"/>
        <v>44743</v>
      </c>
      <c r="F3373">
        <f t="shared" si="157"/>
        <v>3</v>
      </c>
      <c r="G3373" t="str">
        <f t="shared" si="158"/>
        <v>Oct-22</v>
      </c>
      <c r="H3373">
        <f>VLOOKUP(B3373,campaign!A:D,4,FALSE)</f>
        <v>29</v>
      </c>
    </row>
    <row r="3374" spans="1:8" x14ac:dyDescent="0.25">
      <c r="A3374" t="s">
        <v>3126</v>
      </c>
      <c r="B3374" t="s">
        <v>3953</v>
      </c>
      <c r="C3374" s="1">
        <v>44760</v>
      </c>
      <c r="D3374" s="1">
        <v>44887</v>
      </c>
      <c r="E3374" s="1">
        <f t="shared" si="156"/>
        <v>44743</v>
      </c>
      <c r="F3374">
        <f t="shared" si="157"/>
        <v>4</v>
      </c>
      <c r="G3374" t="str">
        <f t="shared" si="158"/>
        <v>Nov-22</v>
      </c>
      <c r="H3374">
        <f>VLOOKUP(B3374,campaign!A:D,4,FALSE)</f>
        <v>29</v>
      </c>
    </row>
    <row r="3375" spans="1:8" x14ac:dyDescent="0.25">
      <c r="A3375" t="s">
        <v>3126</v>
      </c>
      <c r="B3375" t="s">
        <v>3953</v>
      </c>
      <c r="C3375" s="1">
        <v>44760</v>
      </c>
      <c r="D3375" s="1">
        <v>44920</v>
      </c>
      <c r="E3375" s="1">
        <f t="shared" si="156"/>
        <v>44743</v>
      </c>
      <c r="F3375">
        <f t="shared" si="157"/>
        <v>5</v>
      </c>
      <c r="G3375" t="str">
        <f t="shared" si="158"/>
        <v>Dec-22</v>
      </c>
      <c r="H3375">
        <f>VLOOKUP(B3375,campaign!A:D,4,FALSE)</f>
        <v>29</v>
      </c>
    </row>
    <row r="3376" spans="1:8" x14ac:dyDescent="0.25">
      <c r="A3376" t="s">
        <v>3126</v>
      </c>
      <c r="B3376" t="s">
        <v>3953</v>
      </c>
      <c r="C3376" s="1">
        <v>44760</v>
      </c>
      <c r="D3376" s="1">
        <v>44953</v>
      </c>
      <c r="E3376" s="1">
        <f t="shared" si="156"/>
        <v>44743</v>
      </c>
      <c r="F3376">
        <f t="shared" si="157"/>
        <v>6</v>
      </c>
      <c r="G3376" t="str">
        <f t="shared" si="158"/>
        <v>Jan-23</v>
      </c>
      <c r="H3376">
        <f>VLOOKUP(B3376,campaign!A:D,4,FALSE)</f>
        <v>29</v>
      </c>
    </row>
    <row r="3377" spans="1:8" x14ac:dyDescent="0.25">
      <c r="A3377" t="s">
        <v>3126</v>
      </c>
      <c r="B3377" t="s">
        <v>3953</v>
      </c>
      <c r="C3377" s="1">
        <v>44760</v>
      </c>
      <c r="D3377" s="1">
        <v>44976</v>
      </c>
      <c r="E3377" s="1">
        <f t="shared" si="156"/>
        <v>44743</v>
      </c>
      <c r="F3377">
        <f t="shared" si="157"/>
        <v>7</v>
      </c>
      <c r="G3377" t="str">
        <f t="shared" si="158"/>
        <v>Feb-23</v>
      </c>
      <c r="H3377">
        <f>VLOOKUP(B3377,campaign!A:D,4,FALSE)</f>
        <v>29</v>
      </c>
    </row>
    <row r="3378" spans="1:8" x14ac:dyDescent="0.25">
      <c r="A3378" t="s">
        <v>3126</v>
      </c>
      <c r="B3378" t="s">
        <v>3953</v>
      </c>
      <c r="C3378" s="1">
        <v>44760</v>
      </c>
      <c r="D3378" s="1">
        <v>45003</v>
      </c>
      <c r="E3378" s="1">
        <f t="shared" si="156"/>
        <v>44743</v>
      </c>
      <c r="F3378">
        <f t="shared" si="157"/>
        <v>8</v>
      </c>
      <c r="G3378" t="str">
        <f t="shared" si="158"/>
        <v>Mar-23</v>
      </c>
      <c r="H3378">
        <f>VLOOKUP(B3378,campaign!A:D,4,FALSE)</f>
        <v>29</v>
      </c>
    </row>
    <row r="3379" spans="1:8" x14ac:dyDescent="0.25">
      <c r="A3379" t="s">
        <v>3126</v>
      </c>
      <c r="B3379" t="s">
        <v>3953</v>
      </c>
      <c r="C3379" s="1">
        <v>44760</v>
      </c>
      <c r="D3379" s="1">
        <v>45043</v>
      </c>
      <c r="E3379" s="1">
        <f t="shared" si="156"/>
        <v>44743</v>
      </c>
      <c r="F3379">
        <f t="shared" si="157"/>
        <v>9</v>
      </c>
      <c r="G3379" t="str">
        <f t="shared" si="158"/>
        <v>Apr-23</v>
      </c>
      <c r="H3379">
        <f>VLOOKUP(B3379,campaign!A:D,4,FALSE)</f>
        <v>29</v>
      </c>
    </row>
    <row r="3380" spans="1:8" x14ac:dyDescent="0.25">
      <c r="A3380" t="s">
        <v>3126</v>
      </c>
      <c r="B3380" t="s">
        <v>3953</v>
      </c>
      <c r="C3380" s="1">
        <v>44760</v>
      </c>
      <c r="D3380" s="1">
        <v>45076</v>
      </c>
      <c r="E3380" s="1">
        <f t="shared" si="156"/>
        <v>44743</v>
      </c>
      <c r="F3380">
        <f t="shared" si="157"/>
        <v>10</v>
      </c>
      <c r="G3380" t="str">
        <f t="shared" si="158"/>
        <v>May-23</v>
      </c>
      <c r="H3380">
        <f>VLOOKUP(B3380,campaign!A:D,4,FALSE)</f>
        <v>29</v>
      </c>
    </row>
    <row r="3381" spans="1:8" x14ac:dyDescent="0.25">
      <c r="A3381" t="s">
        <v>3127</v>
      </c>
      <c r="B3381" t="s">
        <v>3928</v>
      </c>
      <c r="C3381" s="1">
        <v>44620</v>
      </c>
      <c r="D3381" s="1">
        <v>44620</v>
      </c>
      <c r="E3381" s="1">
        <f t="shared" si="156"/>
        <v>44593</v>
      </c>
      <c r="F3381">
        <f t="shared" si="157"/>
        <v>0</v>
      </c>
      <c r="G3381" t="str">
        <f t="shared" si="158"/>
        <v>Feb-22</v>
      </c>
      <c r="H3381">
        <f>VLOOKUP(B3381,campaign!A:D,4,FALSE)</f>
        <v>75</v>
      </c>
    </row>
    <row r="3382" spans="1:8" x14ac:dyDescent="0.25">
      <c r="A3382" t="s">
        <v>3127</v>
      </c>
      <c r="B3382" t="s">
        <v>3928</v>
      </c>
      <c r="C3382" s="1">
        <v>44620</v>
      </c>
      <c r="D3382" s="1">
        <v>44661</v>
      </c>
      <c r="E3382" s="1">
        <f t="shared" si="156"/>
        <v>44593</v>
      </c>
      <c r="F3382">
        <f t="shared" si="157"/>
        <v>1</v>
      </c>
      <c r="G3382" t="str">
        <f t="shared" si="158"/>
        <v>Apr-22</v>
      </c>
      <c r="H3382">
        <f>VLOOKUP(B3382,campaign!A:D,4,FALSE)</f>
        <v>75</v>
      </c>
    </row>
    <row r="3383" spans="1:8" x14ac:dyDescent="0.25">
      <c r="A3383" t="s">
        <v>3127</v>
      </c>
      <c r="B3383" t="s">
        <v>3928</v>
      </c>
      <c r="C3383" s="1">
        <v>44620</v>
      </c>
      <c r="D3383" s="1">
        <v>44809</v>
      </c>
      <c r="E3383" s="1">
        <f t="shared" si="156"/>
        <v>44593</v>
      </c>
      <c r="F3383">
        <f t="shared" si="157"/>
        <v>6</v>
      </c>
      <c r="G3383" t="str">
        <f t="shared" si="158"/>
        <v>Sep-22</v>
      </c>
      <c r="H3383">
        <f>VLOOKUP(B3383,campaign!A:D,4,FALSE)</f>
        <v>75</v>
      </c>
    </row>
    <row r="3384" spans="1:8" x14ac:dyDescent="0.25">
      <c r="A3384" t="s">
        <v>3127</v>
      </c>
      <c r="B3384" t="s">
        <v>3928</v>
      </c>
      <c r="C3384" s="1">
        <v>44620</v>
      </c>
      <c r="D3384" s="1">
        <v>44867</v>
      </c>
      <c r="E3384" s="1">
        <f t="shared" si="156"/>
        <v>44593</v>
      </c>
      <c r="F3384">
        <f t="shared" si="157"/>
        <v>8</v>
      </c>
      <c r="G3384" t="str">
        <f t="shared" si="158"/>
        <v>Nov-22</v>
      </c>
      <c r="H3384">
        <f>VLOOKUP(B3384,campaign!A:D,4,FALSE)</f>
        <v>75</v>
      </c>
    </row>
    <row r="3385" spans="1:8" x14ac:dyDescent="0.25">
      <c r="A3385" t="s">
        <v>3127</v>
      </c>
      <c r="B3385" t="s">
        <v>3928</v>
      </c>
      <c r="C3385" s="1">
        <v>44620</v>
      </c>
      <c r="D3385" s="1">
        <v>44906</v>
      </c>
      <c r="E3385" s="1">
        <f t="shared" si="156"/>
        <v>44593</v>
      </c>
      <c r="F3385">
        <f t="shared" si="157"/>
        <v>9</v>
      </c>
      <c r="G3385" t="str">
        <f t="shared" si="158"/>
        <v>Dec-22</v>
      </c>
      <c r="H3385">
        <f>VLOOKUP(B3385,campaign!A:D,4,FALSE)</f>
        <v>75</v>
      </c>
    </row>
    <row r="3386" spans="1:8" x14ac:dyDescent="0.25">
      <c r="A3386" t="s">
        <v>3127</v>
      </c>
      <c r="B3386" t="s">
        <v>3928</v>
      </c>
      <c r="C3386" s="1">
        <v>44620</v>
      </c>
      <c r="D3386" s="1">
        <v>44968</v>
      </c>
      <c r="E3386" s="1">
        <f t="shared" si="156"/>
        <v>44593</v>
      </c>
      <c r="F3386">
        <f t="shared" si="157"/>
        <v>11</v>
      </c>
      <c r="G3386" t="str">
        <f t="shared" si="158"/>
        <v>Feb-23</v>
      </c>
      <c r="H3386">
        <f>VLOOKUP(B3386,campaign!A:D,4,FALSE)</f>
        <v>75</v>
      </c>
    </row>
    <row r="3387" spans="1:8" x14ac:dyDescent="0.25">
      <c r="A3387" t="s">
        <v>3127</v>
      </c>
      <c r="B3387" t="s">
        <v>3928</v>
      </c>
      <c r="C3387" s="1">
        <v>44620</v>
      </c>
      <c r="D3387" s="1">
        <v>45019</v>
      </c>
      <c r="E3387" s="1">
        <f t="shared" si="156"/>
        <v>44593</v>
      </c>
      <c r="F3387">
        <f t="shared" si="157"/>
        <v>13</v>
      </c>
      <c r="G3387" t="str">
        <f t="shared" si="158"/>
        <v>Apr-23</v>
      </c>
      <c r="H3387">
        <f>VLOOKUP(B3387,campaign!A:D,4,FALSE)</f>
        <v>75</v>
      </c>
    </row>
    <row r="3388" spans="1:8" x14ac:dyDescent="0.25">
      <c r="A3388" t="s">
        <v>3127</v>
      </c>
      <c r="B3388" t="s">
        <v>3928</v>
      </c>
      <c r="C3388" s="1">
        <v>44620</v>
      </c>
      <c r="D3388" s="1">
        <v>45079</v>
      </c>
      <c r="E3388" s="1">
        <f t="shared" si="156"/>
        <v>44593</v>
      </c>
      <c r="F3388">
        <f t="shared" si="157"/>
        <v>15</v>
      </c>
      <c r="G3388" t="str">
        <f t="shared" si="158"/>
        <v>Jun-23</v>
      </c>
      <c r="H3388">
        <f>VLOOKUP(B3388,campaign!A:D,4,FALSE)</f>
        <v>75</v>
      </c>
    </row>
    <row r="3389" spans="1:8" x14ac:dyDescent="0.25">
      <c r="A3389" t="s">
        <v>3127</v>
      </c>
      <c r="B3389" t="s">
        <v>3923</v>
      </c>
      <c r="C3389" s="1">
        <v>44961</v>
      </c>
      <c r="D3389" s="1">
        <v>44961</v>
      </c>
      <c r="E3389" s="1">
        <f t="shared" si="156"/>
        <v>44958</v>
      </c>
      <c r="F3389">
        <f t="shared" si="157"/>
        <v>0</v>
      </c>
      <c r="G3389" t="str">
        <f t="shared" si="158"/>
        <v>Feb-23</v>
      </c>
      <c r="H3389">
        <f>VLOOKUP(B3389,campaign!A:D,4,FALSE)</f>
        <v>26</v>
      </c>
    </row>
    <row r="3390" spans="1:8" x14ac:dyDescent="0.25">
      <c r="A3390" t="s">
        <v>3127</v>
      </c>
      <c r="B3390" t="s">
        <v>3923</v>
      </c>
      <c r="C3390" s="1">
        <v>44961</v>
      </c>
      <c r="D3390" s="1">
        <v>44998</v>
      </c>
      <c r="E3390" s="1">
        <f t="shared" si="156"/>
        <v>44958</v>
      </c>
      <c r="F3390">
        <f t="shared" si="157"/>
        <v>1</v>
      </c>
      <c r="G3390" t="str">
        <f t="shared" si="158"/>
        <v>Mar-23</v>
      </c>
      <c r="H3390">
        <f>VLOOKUP(B3390,campaign!A:D,4,FALSE)</f>
        <v>26</v>
      </c>
    </row>
    <row r="3391" spans="1:8" x14ac:dyDescent="0.25">
      <c r="A3391" t="s">
        <v>3127</v>
      </c>
      <c r="B3391" t="s">
        <v>3923</v>
      </c>
      <c r="C3391" s="1">
        <v>44961</v>
      </c>
      <c r="D3391" s="1">
        <v>45035</v>
      </c>
      <c r="E3391" s="1">
        <f t="shared" si="156"/>
        <v>44958</v>
      </c>
      <c r="F3391">
        <f t="shared" si="157"/>
        <v>2</v>
      </c>
      <c r="G3391" t="str">
        <f t="shared" si="158"/>
        <v>Apr-23</v>
      </c>
      <c r="H3391">
        <f>VLOOKUP(B3391,campaign!A:D,4,FALSE)</f>
        <v>26</v>
      </c>
    </row>
    <row r="3392" spans="1:8" x14ac:dyDescent="0.25">
      <c r="A3392" t="s">
        <v>3127</v>
      </c>
      <c r="B3392" t="s">
        <v>3923</v>
      </c>
      <c r="C3392" s="1">
        <v>44961</v>
      </c>
      <c r="D3392" s="1">
        <v>45055</v>
      </c>
      <c r="E3392" s="1">
        <f t="shared" si="156"/>
        <v>44958</v>
      </c>
      <c r="F3392">
        <f t="shared" si="157"/>
        <v>3</v>
      </c>
      <c r="G3392" t="str">
        <f t="shared" si="158"/>
        <v>May-23</v>
      </c>
      <c r="H3392">
        <f>VLOOKUP(B3392,campaign!A:D,4,FALSE)</f>
        <v>26</v>
      </c>
    </row>
    <row r="3393" spans="1:8" x14ac:dyDescent="0.25">
      <c r="A3393" t="s">
        <v>3128</v>
      </c>
      <c r="B3393" t="s">
        <v>3949</v>
      </c>
      <c r="C3393" s="1">
        <v>44872</v>
      </c>
      <c r="D3393" s="1">
        <v>44872</v>
      </c>
      <c r="E3393" s="1">
        <f t="shared" si="156"/>
        <v>44866</v>
      </c>
      <c r="F3393">
        <f t="shared" si="157"/>
        <v>0</v>
      </c>
      <c r="G3393" t="str">
        <f t="shared" si="158"/>
        <v>Nov-22</v>
      </c>
      <c r="H3393">
        <f>VLOOKUP(B3393,campaign!A:D,4,FALSE)</f>
        <v>25</v>
      </c>
    </row>
    <row r="3394" spans="1:8" x14ac:dyDescent="0.25">
      <c r="A3394" t="s">
        <v>3128</v>
      </c>
      <c r="B3394" t="s">
        <v>3949</v>
      </c>
      <c r="C3394" s="1">
        <v>44872</v>
      </c>
      <c r="D3394" s="1">
        <v>44909</v>
      </c>
      <c r="E3394" s="1">
        <f t="shared" si="156"/>
        <v>44866</v>
      </c>
      <c r="F3394">
        <f t="shared" si="157"/>
        <v>1</v>
      </c>
      <c r="G3394" t="str">
        <f t="shared" si="158"/>
        <v>Dec-22</v>
      </c>
      <c r="H3394">
        <f>VLOOKUP(B3394,campaign!A:D,4,FALSE)</f>
        <v>25</v>
      </c>
    </row>
    <row r="3395" spans="1:8" x14ac:dyDescent="0.25">
      <c r="A3395" t="s">
        <v>3128</v>
      </c>
      <c r="B3395" t="s">
        <v>3949</v>
      </c>
      <c r="C3395" s="1">
        <v>44872</v>
      </c>
      <c r="D3395" s="1">
        <v>44935</v>
      </c>
      <c r="E3395" s="1">
        <f t="shared" ref="E3395:E3458" si="159">DATE(YEAR(C3395),MONTH(C3395),1)</f>
        <v>44866</v>
      </c>
      <c r="F3395">
        <f t="shared" ref="F3395:F3458" si="160">DATEDIF(C3395,D3395,"M")</f>
        <v>2</v>
      </c>
      <c r="G3395" t="str">
        <f t="shared" ref="G3395:G3458" si="161">TEXT(D3395,"mmm-yy")</f>
        <v>Jan-23</v>
      </c>
      <c r="H3395">
        <f>VLOOKUP(B3395,campaign!A:D,4,FALSE)</f>
        <v>25</v>
      </c>
    </row>
    <row r="3396" spans="1:8" x14ac:dyDescent="0.25">
      <c r="A3396" t="s">
        <v>3128</v>
      </c>
      <c r="B3396" t="s">
        <v>3949</v>
      </c>
      <c r="C3396" s="1">
        <v>44872</v>
      </c>
      <c r="D3396" s="1">
        <v>44964</v>
      </c>
      <c r="E3396" s="1">
        <f t="shared" si="159"/>
        <v>44866</v>
      </c>
      <c r="F3396">
        <f t="shared" si="160"/>
        <v>3</v>
      </c>
      <c r="G3396" t="str">
        <f t="shared" si="161"/>
        <v>Feb-23</v>
      </c>
      <c r="H3396">
        <f>VLOOKUP(B3396,campaign!A:D,4,FALSE)</f>
        <v>25</v>
      </c>
    </row>
    <row r="3397" spans="1:8" x14ac:dyDescent="0.25">
      <c r="A3397" t="s">
        <v>3128</v>
      </c>
      <c r="B3397" t="s">
        <v>3949</v>
      </c>
      <c r="C3397" s="1">
        <v>44872</v>
      </c>
      <c r="D3397" s="1">
        <v>44999</v>
      </c>
      <c r="E3397" s="1">
        <f t="shared" si="159"/>
        <v>44866</v>
      </c>
      <c r="F3397">
        <f t="shared" si="160"/>
        <v>4</v>
      </c>
      <c r="G3397" t="str">
        <f t="shared" si="161"/>
        <v>Mar-23</v>
      </c>
      <c r="H3397">
        <f>VLOOKUP(B3397,campaign!A:D,4,FALSE)</f>
        <v>25</v>
      </c>
    </row>
    <row r="3398" spans="1:8" x14ac:dyDescent="0.25">
      <c r="A3398" t="s">
        <v>3128</v>
      </c>
      <c r="B3398" t="s">
        <v>3949</v>
      </c>
      <c r="C3398" s="1">
        <v>44872</v>
      </c>
      <c r="D3398" s="1">
        <v>45034</v>
      </c>
      <c r="E3398" s="1">
        <f t="shared" si="159"/>
        <v>44866</v>
      </c>
      <c r="F3398">
        <f t="shared" si="160"/>
        <v>5</v>
      </c>
      <c r="G3398" t="str">
        <f t="shared" si="161"/>
        <v>Apr-23</v>
      </c>
      <c r="H3398">
        <f>VLOOKUP(B3398,campaign!A:D,4,FALSE)</f>
        <v>25</v>
      </c>
    </row>
    <row r="3399" spans="1:8" x14ac:dyDescent="0.25">
      <c r="A3399" t="s">
        <v>3128</v>
      </c>
      <c r="B3399" t="s">
        <v>3949</v>
      </c>
      <c r="C3399" s="1">
        <v>44872</v>
      </c>
      <c r="D3399" s="1">
        <v>45057</v>
      </c>
      <c r="E3399" s="1">
        <f t="shared" si="159"/>
        <v>44866</v>
      </c>
      <c r="F3399">
        <f t="shared" si="160"/>
        <v>6</v>
      </c>
      <c r="G3399" t="str">
        <f t="shared" si="161"/>
        <v>May-23</v>
      </c>
      <c r="H3399">
        <f>VLOOKUP(B3399,campaign!A:D,4,FALSE)</f>
        <v>25</v>
      </c>
    </row>
    <row r="3400" spans="1:8" x14ac:dyDescent="0.25">
      <c r="A3400" t="s">
        <v>3128</v>
      </c>
      <c r="B3400" t="s">
        <v>3926</v>
      </c>
      <c r="C3400" s="1">
        <v>45037</v>
      </c>
      <c r="D3400" s="1">
        <v>45037</v>
      </c>
      <c r="E3400" s="1">
        <f t="shared" si="159"/>
        <v>45017</v>
      </c>
      <c r="F3400">
        <f t="shared" si="160"/>
        <v>0</v>
      </c>
      <c r="G3400" t="str">
        <f t="shared" si="161"/>
        <v>Apr-23</v>
      </c>
      <c r="H3400">
        <f>VLOOKUP(B3400,campaign!A:D,4,FALSE)</f>
        <v>25</v>
      </c>
    </row>
    <row r="3401" spans="1:8" x14ac:dyDescent="0.25">
      <c r="A3401" t="s">
        <v>3128</v>
      </c>
      <c r="B3401" t="s">
        <v>3926</v>
      </c>
      <c r="C3401" s="1">
        <v>45037</v>
      </c>
      <c r="D3401" s="1">
        <v>45072</v>
      </c>
      <c r="E3401" s="1">
        <f t="shared" si="159"/>
        <v>45017</v>
      </c>
      <c r="F3401">
        <f t="shared" si="160"/>
        <v>1</v>
      </c>
      <c r="G3401" t="str">
        <f t="shared" si="161"/>
        <v>May-23</v>
      </c>
      <c r="H3401">
        <f>VLOOKUP(B3401,campaign!A:D,4,FALSE)</f>
        <v>25</v>
      </c>
    </row>
    <row r="3402" spans="1:8" x14ac:dyDescent="0.25">
      <c r="A3402" t="s">
        <v>3128</v>
      </c>
      <c r="B3402" t="s">
        <v>3926</v>
      </c>
      <c r="C3402" s="1">
        <v>45037</v>
      </c>
      <c r="D3402" s="1">
        <v>45082</v>
      </c>
      <c r="E3402" s="1">
        <f t="shared" si="159"/>
        <v>45017</v>
      </c>
      <c r="F3402">
        <f t="shared" si="160"/>
        <v>1</v>
      </c>
      <c r="G3402" t="str">
        <f t="shared" si="161"/>
        <v>Jun-23</v>
      </c>
      <c r="H3402">
        <f>VLOOKUP(B3402,campaign!A:D,4,FALSE)</f>
        <v>25</v>
      </c>
    </row>
    <row r="3403" spans="1:8" x14ac:dyDescent="0.25">
      <c r="A3403" t="s">
        <v>3129</v>
      </c>
      <c r="B3403" t="s">
        <v>3948</v>
      </c>
      <c r="C3403" s="1">
        <v>44776</v>
      </c>
      <c r="D3403" s="1">
        <v>44776</v>
      </c>
      <c r="E3403" s="1">
        <f t="shared" si="159"/>
        <v>44774</v>
      </c>
      <c r="F3403">
        <f t="shared" si="160"/>
        <v>0</v>
      </c>
      <c r="G3403" t="str">
        <f t="shared" si="161"/>
        <v>Aug-22</v>
      </c>
      <c r="H3403">
        <f>VLOOKUP(B3403,campaign!A:D,4,FALSE)</f>
        <v>65</v>
      </c>
    </row>
    <row r="3404" spans="1:8" x14ac:dyDescent="0.25">
      <c r="A3404" t="s">
        <v>3129</v>
      </c>
      <c r="B3404" t="s">
        <v>3948</v>
      </c>
      <c r="C3404" s="1">
        <v>44776</v>
      </c>
      <c r="D3404" s="1">
        <v>44807</v>
      </c>
      <c r="E3404" s="1">
        <f t="shared" si="159"/>
        <v>44774</v>
      </c>
      <c r="F3404">
        <f t="shared" si="160"/>
        <v>1</v>
      </c>
      <c r="G3404" t="str">
        <f t="shared" si="161"/>
        <v>Sep-22</v>
      </c>
      <c r="H3404">
        <f>VLOOKUP(B3404,campaign!A:D,4,FALSE)</f>
        <v>65</v>
      </c>
    </row>
    <row r="3405" spans="1:8" x14ac:dyDescent="0.25">
      <c r="A3405" t="s">
        <v>3129</v>
      </c>
      <c r="B3405" t="s">
        <v>3948</v>
      </c>
      <c r="C3405" s="1">
        <v>44776</v>
      </c>
      <c r="D3405" s="1">
        <v>44838</v>
      </c>
      <c r="E3405" s="1">
        <f t="shared" si="159"/>
        <v>44774</v>
      </c>
      <c r="F3405">
        <f t="shared" si="160"/>
        <v>2</v>
      </c>
      <c r="G3405" t="str">
        <f t="shared" si="161"/>
        <v>Oct-22</v>
      </c>
      <c r="H3405">
        <f>VLOOKUP(B3405,campaign!A:D,4,FALSE)</f>
        <v>65</v>
      </c>
    </row>
    <row r="3406" spans="1:8" x14ac:dyDescent="0.25">
      <c r="A3406" t="s">
        <v>3129</v>
      </c>
      <c r="B3406" t="s">
        <v>3948</v>
      </c>
      <c r="C3406" s="1">
        <v>44776</v>
      </c>
      <c r="D3406" s="1">
        <v>44877</v>
      </c>
      <c r="E3406" s="1">
        <f t="shared" si="159"/>
        <v>44774</v>
      </c>
      <c r="F3406">
        <f t="shared" si="160"/>
        <v>3</v>
      </c>
      <c r="G3406" t="str">
        <f t="shared" si="161"/>
        <v>Nov-22</v>
      </c>
      <c r="H3406">
        <f>VLOOKUP(B3406,campaign!A:D,4,FALSE)</f>
        <v>65</v>
      </c>
    </row>
    <row r="3407" spans="1:8" x14ac:dyDescent="0.25">
      <c r="A3407" t="s">
        <v>3129</v>
      </c>
      <c r="B3407" t="s">
        <v>3948</v>
      </c>
      <c r="C3407" s="1">
        <v>44776</v>
      </c>
      <c r="D3407" s="1">
        <v>44906</v>
      </c>
      <c r="E3407" s="1">
        <f t="shared" si="159"/>
        <v>44774</v>
      </c>
      <c r="F3407">
        <f t="shared" si="160"/>
        <v>4</v>
      </c>
      <c r="G3407" t="str">
        <f t="shared" si="161"/>
        <v>Dec-22</v>
      </c>
      <c r="H3407">
        <f>VLOOKUP(B3407,campaign!A:D,4,FALSE)</f>
        <v>65</v>
      </c>
    </row>
    <row r="3408" spans="1:8" x14ac:dyDescent="0.25">
      <c r="A3408" t="s">
        <v>3129</v>
      </c>
      <c r="B3408" t="s">
        <v>3948</v>
      </c>
      <c r="C3408" s="1">
        <v>44776</v>
      </c>
      <c r="D3408" s="1">
        <v>44943</v>
      </c>
      <c r="E3408" s="1">
        <f t="shared" si="159"/>
        <v>44774</v>
      </c>
      <c r="F3408">
        <f t="shared" si="160"/>
        <v>5</v>
      </c>
      <c r="G3408" t="str">
        <f t="shared" si="161"/>
        <v>Jan-23</v>
      </c>
      <c r="H3408">
        <f>VLOOKUP(B3408,campaign!A:D,4,FALSE)</f>
        <v>65</v>
      </c>
    </row>
    <row r="3409" spans="1:8" x14ac:dyDescent="0.25">
      <c r="A3409" t="s">
        <v>3129</v>
      </c>
      <c r="B3409" t="s">
        <v>3948</v>
      </c>
      <c r="C3409" s="1">
        <v>44776</v>
      </c>
      <c r="D3409" s="1">
        <v>44967</v>
      </c>
      <c r="E3409" s="1">
        <f t="shared" si="159"/>
        <v>44774</v>
      </c>
      <c r="F3409">
        <f t="shared" si="160"/>
        <v>6</v>
      </c>
      <c r="G3409" t="str">
        <f t="shared" si="161"/>
        <v>Feb-23</v>
      </c>
      <c r="H3409">
        <f>VLOOKUP(B3409,campaign!A:D,4,FALSE)</f>
        <v>65</v>
      </c>
    </row>
    <row r="3410" spans="1:8" x14ac:dyDescent="0.25">
      <c r="A3410" t="s">
        <v>3129</v>
      </c>
      <c r="B3410" t="s">
        <v>3948</v>
      </c>
      <c r="C3410" s="1">
        <v>44776</v>
      </c>
      <c r="D3410" s="1">
        <v>44995</v>
      </c>
      <c r="E3410" s="1">
        <f t="shared" si="159"/>
        <v>44774</v>
      </c>
      <c r="F3410">
        <f t="shared" si="160"/>
        <v>7</v>
      </c>
      <c r="G3410" t="str">
        <f t="shared" si="161"/>
        <v>Mar-23</v>
      </c>
      <c r="H3410">
        <f>VLOOKUP(B3410,campaign!A:D,4,FALSE)</f>
        <v>65</v>
      </c>
    </row>
    <row r="3411" spans="1:8" x14ac:dyDescent="0.25">
      <c r="A3411" t="s">
        <v>3129</v>
      </c>
      <c r="B3411" t="s">
        <v>3948</v>
      </c>
      <c r="C3411" s="1">
        <v>44776</v>
      </c>
      <c r="D3411" s="1">
        <v>45025</v>
      </c>
      <c r="E3411" s="1">
        <f t="shared" si="159"/>
        <v>44774</v>
      </c>
      <c r="F3411">
        <f t="shared" si="160"/>
        <v>8</v>
      </c>
      <c r="G3411" t="str">
        <f t="shared" si="161"/>
        <v>Apr-23</v>
      </c>
      <c r="H3411">
        <f>VLOOKUP(B3411,campaign!A:D,4,FALSE)</f>
        <v>65</v>
      </c>
    </row>
    <row r="3412" spans="1:8" x14ac:dyDescent="0.25">
      <c r="A3412" t="s">
        <v>3129</v>
      </c>
      <c r="B3412" t="s">
        <v>3948</v>
      </c>
      <c r="C3412" s="1">
        <v>44776</v>
      </c>
      <c r="D3412" s="1">
        <v>45058</v>
      </c>
      <c r="E3412" s="1">
        <f t="shared" si="159"/>
        <v>44774</v>
      </c>
      <c r="F3412">
        <f t="shared" si="160"/>
        <v>9</v>
      </c>
      <c r="G3412" t="str">
        <f t="shared" si="161"/>
        <v>May-23</v>
      </c>
      <c r="H3412">
        <f>VLOOKUP(B3412,campaign!A:D,4,FALSE)</f>
        <v>65</v>
      </c>
    </row>
    <row r="3413" spans="1:8" x14ac:dyDescent="0.25">
      <c r="A3413" t="s">
        <v>3130</v>
      </c>
      <c r="B3413" t="s">
        <v>3929</v>
      </c>
      <c r="C3413" s="1">
        <v>44658</v>
      </c>
      <c r="D3413" s="1">
        <v>44658</v>
      </c>
      <c r="E3413" s="1">
        <f t="shared" si="159"/>
        <v>44652</v>
      </c>
      <c r="F3413">
        <f t="shared" si="160"/>
        <v>0</v>
      </c>
      <c r="G3413" t="str">
        <f t="shared" si="161"/>
        <v>Apr-22</v>
      </c>
      <c r="H3413">
        <f>VLOOKUP(B3413,campaign!A:D,4,FALSE)</f>
        <v>66</v>
      </c>
    </row>
    <row r="3414" spans="1:8" x14ac:dyDescent="0.25">
      <c r="A3414" t="s">
        <v>3130</v>
      </c>
      <c r="B3414" t="s">
        <v>3929</v>
      </c>
      <c r="C3414" s="1">
        <v>44658</v>
      </c>
      <c r="D3414" s="1">
        <v>44688</v>
      </c>
      <c r="E3414" s="1">
        <f t="shared" si="159"/>
        <v>44652</v>
      </c>
      <c r="F3414">
        <f t="shared" si="160"/>
        <v>1</v>
      </c>
      <c r="G3414" t="str">
        <f t="shared" si="161"/>
        <v>May-22</v>
      </c>
      <c r="H3414">
        <f>VLOOKUP(B3414,campaign!A:D,4,FALSE)</f>
        <v>66</v>
      </c>
    </row>
    <row r="3415" spans="1:8" x14ac:dyDescent="0.25">
      <c r="A3415" t="s">
        <v>3130</v>
      </c>
      <c r="B3415" t="s">
        <v>3929</v>
      </c>
      <c r="C3415" s="1">
        <v>44658</v>
      </c>
      <c r="D3415" s="1">
        <v>44724</v>
      </c>
      <c r="E3415" s="1">
        <f t="shared" si="159"/>
        <v>44652</v>
      </c>
      <c r="F3415">
        <f t="shared" si="160"/>
        <v>2</v>
      </c>
      <c r="G3415" t="str">
        <f t="shared" si="161"/>
        <v>Jun-22</v>
      </c>
      <c r="H3415">
        <f>VLOOKUP(B3415,campaign!A:D,4,FALSE)</f>
        <v>66</v>
      </c>
    </row>
    <row r="3416" spans="1:8" x14ac:dyDescent="0.25">
      <c r="A3416" t="s">
        <v>3130</v>
      </c>
      <c r="B3416" t="s">
        <v>3929</v>
      </c>
      <c r="C3416" s="1">
        <v>44658</v>
      </c>
      <c r="D3416" s="1">
        <v>44751</v>
      </c>
      <c r="E3416" s="1">
        <f t="shared" si="159"/>
        <v>44652</v>
      </c>
      <c r="F3416">
        <f t="shared" si="160"/>
        <v>3</v>
      </c>
      <c r="G3416" t="str">
        <f t="shared" si="161"/>
        <v>Jul-22</v>
      </c>
      <c r="H3416">
        <f>VLOOKUP(B3416,campaign!A:D,4,FALSE)</f>
        <v>66</v>
      </c>
    </row>
    <row r="3417" spans="1:8" x14ac:dyDescent="0.25">
      <c r="A3417" t="s">
        <v>3130</v>
      </c>
      <c r="B3417" t="s">
        <v>3929</v>
      </c>
      <c r="C3417" s="1">
        <v>44658</v>
      </c>
      <c r="D3417" s="1">
        <v>44788</v>
      </c>
      <c r="E3417" s="1">
        <f t="shared" si="159"/>
        <v>44652</v>
      </c>
      <c r="F3417">
        <f t="shared" si="160"/>
        <v>4</v>
      </c>
      <c r="G3417" t="str">
        <f t="shared" si="161"/>
        <v>Aug-22</v>
      </c>
      <c r="H3417">
        <f>VLOOKUP(B3417,campaign!A:D,4,FALSE)</f>
        <v>66</v>
      </c>
    </row>
    <row r="3418" spans="1:8" x14ac:dyDescent="0.25">
      <c r="A3418" t="s">
        <v>3130</v>
      </c>
      <c r="B3418" t="s">
        <v>3929</v>
      </c>
      <c r="C3418" s="1">
        <v>44658</v>
      </c>
      <c r="D3418" s="1">
        <v>44823</v>
      </c>
      <c r="E3418" s="1">
        <f t="shared" si="159"/>
        <v>44652</v>
      </c>
      <c r="F3418">
        <f t="shared" si="160"/>
        <v>5</v>
      </c>
      <c r="G3418" t="str">
        <f t="shared" si="161"/>
        <v>Sep-22</v>
      </c>
      <c r="H3418">
        <f>VLOOKUP(B3418,campaign!A:D,4,FALSE)</f>
        <v>66</v>
      </c>
    </row>
    <row r="3419" spans="1:8" x14ac:dyDescent="0.25">
      <c r="A3419" t="s">
        <v>3130</v>
      </c>
      <c r="B3419" t="s">
        <v>3929</v>
      </c>
      <c r="C3419" s="1">
        <v>44658</v>
      </c>
      <c r="D3419" s="1">
        <v>44856</v>
      </c>
      <c r="E3419" s="1">
        <f t="shared" si="159"/>
        <v>44652</v>
      </c>
      <c r="F3419">
        <f t="shared" si="160"/>
        <v>6</v>
      </c>
      <c r="G3419" t="str">
        <f t="shared" si="161"/>
        <v>Oct-22</v>
      </c>
      <c r="H3419">
        <f>VLOOKUP(B3419,campaign!A:D,4,FALSE)</f>
        <v>66</v>
      </c>
    </row>
    <row r="3420" spans="1:8" x14ac:dyDescent="0.25">
      <c r="A3420" t="s">
        <v>3130</v>
      </c>
      <c r="B3420" t="s">
        <v>3929</v>
      </c>
      <c r="C3420" s="1">
        <v>44658</v>
      </c>
      <c r="D3420" s="1">
        <v>44913</v>
      </c>
      <c r="E3420" s="1">
        <f t="shared" si="159"/>
        <v>44652</v>
      </c>
      <c r="F3420">
        <f t="shared" si="160"/>
        <v>8</v>
      </c>
      <c r="G3420" t="str">
        <f t="shared" si="161"/>
        <v>Dec-22</v>
      </c>
      <c r="H3420">
        <f>VLOOKUP(B3420,campaign!A:D,4,FALSE)</f>
        <v>66</v>
      </c>
    </row>
    <row r="3421" spans="1:8" x14ac:dyDescent="0.25">
      <c r="A3421" t="s">
        <v>3130</v>
      </c>
      <c r="B3421" t="s">
        <v>3929</v>
      </c>
      <c r="C3421" s="1">
        <v>44658</v>
      </c>
      <c r="D3421" s="1">
        <v>44943</v>
      </c>
      <c r="E3421" s="1">
        <f t="shared" si="159"/>
        <v>44652</v>
      </c>
      <c r="F3421">
        <f t="shared" si="160"/>
        <v>9</v>
      </c>
      <c r="G3421" t="str">
        <f t="shared" si="161"/>
        <v>Jan-23</v>
      </c>
      <c r="H3421">
        <f>VLOOKUP(B3421,campaign!A:D,4,FALSE)</f>
        <v>66</v>
      </c>
    </row>
    <row r="3422" spans="1:8" x14ac:dyDescent="0.25">
      <c r="A3422" t="s">
        <v>3130</v>
      </c>
      <c r="B3422" t="s">
        <v>3929</v>
      </c>
      <c r="C3422" s="1">
        <v>44658</v>
      </c>
      <c r="D3422" s="1">
        <v>44978</v>
      </c>
      <c r="E3422" s="1">
        <f t="shared" si="159"/>
        <v>44652</v>
      </c>
      <c r="F3422">
        <f t="shared" si="160"/>
        <v>10</v>
      </c>
      <c r="G3422" t="str">
        <f t="shared" si="161"/>
        <v>Feb-23</v>
      </c>
      <c r="H3422">
        <f>VLOOKUP(B3422,campaign!A:D,4,FALSE)</f>
        <v>66</v>
      </c>
    </row>
    <row r="3423" spans="1:8" x14ac:dyDescent="0.25">
      <c r="A3423" t="s">
        <v>3130</v>
      </c>
      <c r="B3423" t="s">
        <v>3929</v>
      </c>
      <c r="C3423" s="1">
        <v>44658</v>
      </c>
      <c r="D3423" s="1">
        <v>44993</v>
      </c>
      <c r="E3423" s="1">
        <f t="shared" si="159"/>
        <v>44652</v>
      </c>
      <c r="F3423">
        <f t="shared" si="160"/>
        <v>11</v>
      </c>
      <c r="G3423" t="str">
        <f t="shared" si="161"/>
        <v>Mar-23</v>
      </c>
      <c r="H3423">
        <f>VLOOKUP(B3423,campaign!A:D,4,FALSE)</f>
        <v>66</v>
      </c>
    </row>
    <row r="3424" spans="1:8" x14ac:dyDescent="0.25">
      <c r="A3424" t="s">
        <v>3130</v>
      </c>
      <c r="B3424" t="s">
        <v>3929</v>
      </c>
      <c r="C3424" s="1">
        <v>44658</v>
      </c>
      <c r="D3424" s="1">
        <v>45032</v>
      </c>
      <c r="E3424" s="1">
        <f t="shared" si="159"/>
        <v>44652</v>
      </c>
      <c r="F3424">
        <f t="shared" si="160"/>
        <v>12</v>
      </c>
      <c r="G3424" t="str">
        <f t="shared" si="161"/>
        <v>Apr-23</v>
      </c>
      <c r="H3424">
        <f>VLOOKUP(B3424,campaign!A:D,4,FALSE)</f>
        <v>66</v>
      </c>
    </row>
    <row r="3425" spans="1:8" x14ac:dyDescent="0.25">
      <c r="A3425" t="s">
        <v>3130</v>
      </c>
      <c r="B3425" t="s">
        <v>3929</v>
      </c>
      <c r="C3425" s="1">
        <v>44658</v>
      </c>
      <c r="D3425" s="1">
        <v>45067</v>
      </c>
      <c r="E3425" s="1">
        <f t="shared" si="159"/>
        <v>44652</v>
      </c>
      <c r="F3425">
        <f t="shared" si="160"/>
        <v>13</v>
      </c>
      <c r="G3425" t="str">
        <f t="shared" si="161"/>
        <v>May-23</v>
      </c>
      <c r="H3425">
        <f>VLOOKUP(B3425,campaign!A:D,4,FALSE)</f>
        <v>66</v>
      </c>
    </row>
    <row r="3426" spans="1:8" x14ac:dyDescent="0.25">
      <c r="A3426" t="s">
        <v>3130</v>
      </c>
      <c r="B3426" t="s">
        <v>3951</v>
      </c>
      <c r="C3426" s="1">
        <v>44807</v>
      </c>
      <c r="D3426" s="1">
        <v>44807</v>
      </c>
      <c r="E3426" s="1">
        <f t="shared" si="159"/>
        <v>44805</v>
      </c>
      <c r="F3426">
        <f t="shared" si="160"/>
        <v>0</v>
      </c>
      <c r="G3426" t="str">
        <f t="shared" si="161"/>
        <v>Sep-22</v>
      </c>
      <c r="H3426">
        <f>VLOOKUP(B3426,campaign!A:D,4,FALSE)</f>
        <v>14</v>
      </c>
    </row>
    <row r="3427" spans="1:8" x14ac:dyDescent="0.25">
      <c r="A3427" t="s">
        <v>3130</v>
      </c>
      <c r="B3427" t="s">
        <v>3951</v>
      </c>
      <c r="C3427" s="1">
        <v>44807</v>
      </c>
      <c r="D3427" s="1">
        <v>44850</v>
      </c>
      <c r="E3427" s="1">
        <f t="shared" si="159"/>
        <v>44805</v>
      </c>
      <c r="F3427">
        <f t="shared" si="160"/>
        <v>1</v>
      </c>
      <c r="G3427" t="str">
        <f t="shared" si="161"/>
        <v>Oct-22</v>
      </c>
      <c r="H3427">
        <f>VLOOKUP(B3427,campaign!A:D,4,FALSE)</f>
        <v>14</v>
      </c>
    </row>
    <row r="3428" spans="1:8" x14ac:dyDescent="0.25">
      <c r="A3428" t="s">
        <v>3130</v>
      </c>
      <c r="B3428" t="s">
        <v>3951</v>
      </c>
      <c r="C3428" s="1">
        <v>44807</v>
      </c>
      <c r="D3428" s="1">
        <v>44876</v>
      </c>
      <c r="E3428" s="1">
        <f t="shared" si="159"/>
        <v>44805</v>
      </c>
      <c r="F3428">
        <f t="shared" si="160"/>
        <v>2</v>
      </c>
      <c r="G3428" t="str">
        <f t="shared" si="161"/>
        <v>Nov-22</v>
      </c>
      <c r="H3428">
        <f>VLOOKUP(B3428,campaign!A:D,4,FALSE)</f>
        <v>14</v>
      </c>
    </row>
    <row r="3429" spans="1:8" x14ac:dyDescent="0.25">
      <c r="A3429" t="s">
        <v>3130</v>
      </c>
      <c r="B3429" t="s">
        <v>3951</v>
      </c>
      <c r="C3429" s="1">
        <v>44807</v>
      </c>
      <c r="D3429" s="1">
        <v>44901</v>
      </c>
      <c r="E3429" s="1">
        <f t="shared" si="159"/>
        <v>44805</v>
      </c>
      <c r="F3429">
        <f t="shared" si="160"/>
        <v>3</v>
      </c>
      <c r="G3429" t="str">
        <f t="shared" si="161"/>
        <v>Dec-22</v>
      </c>
      <c r="H3429">
        <f>VLOOKUP(B3429,campaign!A:D,4,FALSE)</f>
        <v>14</v>
      </c>
    </row>
    <row r="3430" spans="1:8" x14ac:dyDescent="0.25">
      <c r="A3430" t="s">
        <v>3130</v>
      </c>
      <c r="B3430" t="s">
        <v>3951</v>
      </c>
      <c r="C3430" s="1">
        <v>44807</v>
      </c>
      <c r="D3430" s="1">
        <v>44933</v>
      </c>
      <c r="E3430" s="1">
        <f t="shared" si="159"/>
        <v>44805</v>
      </c>
      <c r="F3430">
        <f t="shared" si="160"/>
        <v>4</v>
      </c>
      <c r="G3430" t="str">
        <f t="shared" si="161"/>
        <v>Jan-23</v>
      </c>
      <c r="H3430">
        <f>VLOOKUP(B3430,campaign!A:D,4,FALSE)</f>
        <v>14</v>
      </c>
    </row>
    <row r="3431" spans="1:8" x14ac:dyDescent="0.25">
      <c r="A3431" t="s">
        <v>3130</v>
      </c>
      <c r="B3431" t="s">
        <v>3951</v>
      </c>
      <c r="C3431" s="1">
        <v>44807</v>
      </c>
      <c r="D3431" s="1">
        <v>44974</v>
      </c>
      <c r="E3431" s="1">
        <f t="shared" si="159"/>
        <v>44805</v>
      </c>
      <c r="F3431">
        <f t="shared" si="160"/>
        <v>5</v>
      </c>
      <c r="G3431" t="str">
        <f t="shared" si="161"/>
        <v>Feb-23</v>
      </c>
      <c r="H3431">
        <f>VLOOKUP(B3431,campaign!A:D,4,FALSE)</f>
        <v>14</v>
      </c>
    </row>
    <row r="3432" spans="1:8" x14ac:dyDescent="0.25">
      <c r="A3432" t="s">
        <v>3130</v>
      </c>
      <c r="B3432" t="s">
        <v>3951</v>
      </c>
      <c r="C3432" s="1">
        <v>44807</v>
      </c>
      <c r="D3432" s="1">
        <v>44999</v>
      </c>
      <c r="E3432" s="1">
        <f t="shared" si="159"/>
        <v>44805</v>
      </c>
      <c r="F3432">
        <f t="shared" si="160"/>
        <v>6</v>
      </c>
      <c r="G3432" t="str">
        <f t="shared" si="161"/>
        <v>Mar-23</v>
      </c>
      <c r="H3432">
        <f>VLOOKUP(B3432,campaign!A:D,4,FALSE)</f>
        <v>14</v>
      </c>
    </row>
    <row r="3433" spans="1:8" x14ac:dyDescent="0.25">
      <c r="A3433" t="s">
        <v>3130</v>
      </c>
      <c r="B3433" t="s">
        <v>3951</v>
      </c>
      <c r="C3433" s="1">
        <v>44807</v>
      </c>
      <c r="D3433" s="1">
        <v>45055</v>
      </c>
      <c r="E3433" s="1">
        <f t="shared" si="159"/>
        <v>44805</v>
      </c>
      <c r="F3433">
        <f t="shared" si="160"/>
        <v>8</v>
      </c>
      <c r="G3433" t="str">
        <f t="shared" si="161"/>
        <v>May-23</v>
      </c>
      <c r="H3433">
        <f>VLOOKUP(B3433,campaign!A:D,4,FALSE)</f>
        <v>14</v>
      </c>
    </row>
    <row r="3434" spans="1:8" x14ac:dyDescent="0.25">
      <c r="A3434" t="s">
        <v>3131</v>
      </c>
      <c r="B3434" t="s">
        <v>3929</v>
      </c>
      <c r="C3434" s="1">
        <v>44944</v>
      </c>
      <c r="D3434" s="1">
        <v>44944</v>
      </c>
      <c r="E3434" s="1">
        <f t="shared" si="159"/>
        <v>44927</v>
      </c>
      <c r="F3434">
        <f t="shared" si="160"/>
        <v>0</v>
      </c>
      <c r="G3434" t="str">
        <f t="shared" si="161"/>
        <v>Jan-23</v>
      </c>
      <c r="H3434">
        <f>VLOOKUP(B3434,campaign!A:D,4,FALSE)</f>
        <v>66</v>
      </c>
    </row>
    <row r="3435" spans="1:8" x14ac:dyDescent="0.25">
      <c r="A3435" t="s">
        <v>3131</v>
      </c>
      <c r="B3435" t="s">
        <v>3929</v>
      </c>
      <c r="C3435" s="1">
        <v>44944</v>
      </c>
      <c r="D3435" s="1">
        <v>44985</v>
      </c>
      <c r="E3435" s="1">
        <f t="shared" si="159"/>
        <v>44927</v>
      </c>
      <c r="F3435">
        <f t="shared" si="160"/>
        <v>1</v>
      </c>
      <c r="G3435" t="str">
        <f t="shared" si="161"/>
        <v>Feb-23</v>
      </c>
      <c r="H3435">
        <f>VLOOKUP(B3435,campaign!A:D,4,FALSE)</f>
        <v>66</v>
      </c>
    </row>
    <row r="3436" spans="1:8" x14ac:dyDescent="0.25">
      <c r="A3436" t="s">
        <v>3131</v>
      </c>
      <c r="B3436" t="s">
        <v>3929</v>
      </c>
      <c r="C3436" s="1">
        <v>44944</v>
      </c>
      <c r="D3436" s="1">
        <v>45003</v>
      </c>
      <c r="E3436" s="1">
        <f t="shared" si="159"/>
        <v>44927</v>
      </c>
      <c r="F3436">
        <f t="shared" si="160"/>
        <v>2</v>
      </c>
      <c r="G3436" t="str">
        <f t="shared" si="161"/>
        <v>Mar-23</v>
      </c>
      <c r="H3436">
        <f>VLOOKUP(B3436,campaign!A:D,4,FALSE)</f>
        <v>66</v>
      </c>
    </row>
    <row r="3437" spans="1:8" x14ac:dyDescent="0.25">
      <c r="A3437" t="s">
        <v>3131</v>
      </c>
      <c r="B3437" t="s">
        <v>3929</v>
      </c>
      <c r="C3437" s="1">
        <v>44944</v>
      </c>
      <c r="D3437" s="1">
        <v>45041</v>
      </c>
      <c r="E3437" s="1">
        <f t="shared" si="159"/>
        <v>44927</v>
      </c>
      <c r="F3437">
        <f t="shared" si="160"/>
        <v>3</v>
      </c>
      <c r="G3437" t="str">
        <f t="shared" si="161"/>
        <v>Apr-23</v>
      </c>
      <c r="H3437">
        <f>VLOOKUP(B3437,campaign!A:D,4,FALSE)</f>
        <v>66</v>
      </c>
    </row>
    <row r="3438" spans="1:8" x14ac:dyDescent="0.25">
      <c r="A3438" t="s">
        <v>3131</v>
      </c>
      <c r="B3438" t="s">
        <v>3929</v>
      </c>
      <c r="C3438" s="1">
        <v>44944</v>
      </c>
      <c r="D3438" s="1">
        <v>45048</v>
      </c>
      <c r="E3438" s="1">
        <f t="shared" si="159"/>
        <v>44927</v>
      </c>
      <c r="F3438">
        <f t="shared" si="160"/>
        <v>3</v>
      </c>
      <c r="G3438" t="str">
        <f t="shared" si="161"/>
        <v>May-23</v>
      </c>
      <c r="H3438">
        <f>VLOOKUP(B3438,campaign!A:D,4,FALSE)</f>
        <v>66</v>
      </c>
    </row>
    <row r="3439" spans="1:8" x14ac:dyDescent="0.25">
      <c r="A3439" t="s">
        <v>3131</v>
      </c>
      <c r="B3439" t="s">
        <v>3949</v>
      </c>
      <c r="C3439" s="1">
        <v>45041</v>
      </c>
      <c r="D3439" s="1">
        <v>45041</v>
      </c>
      <c r="E3439" s="1">
        <f t="shared" si="159"/>
        <v>45017</v>
      </c>
      <c r="F3439">
        <f t="shared" si="160"/>
        <v>0</v>
      </c>
      <c r="G3439" t="str">
        <f t="shared" si="161"/>
        <v>Apr-23</v>
      </c>
      <c r="H3439">
        <f>VLOOKUP(B3439,campaign!A:D,4,FALSE)</f>
        <v>25</v>
      </c>
    </row>
    <row r="3440" spans="1:8" x14ac:dyDescent="0.25">
      <c r="A3440" t="s">
        <v>3131</v>
      </c>
      <c r="B3440" t="s">
        <v>3949</v>
      </c>
      <c r="C3440" s="1">
        <v>45041</v>
      </c>
      <c r="D3440" s="1">
        <v>45076</v>
      </c>
      <c r="E3440" s="1">
        <f t="shared" si="159"/>
        <v>45017</v>
      </c>
      <c r="F3440">
        <f t="shared" si="160"/>
        <v>1</v>
      </c>
      <c r="G3440" t="str">
        <f t="shared" si="161"/>
        <v>May-23</v>
      </c>
      <c r="H3440">
        <f>VLOOKUP(B3440,campaign!A:D,4,FALSE)</f>
        <v>25</v>
      </c>
    </row>
    <row r="3441" spans="1:8" x14ac:dyDescent="0.25">
      <c r="A3441" t="s">
        <v>3131</v>
      </c>
      <c r="B3441" t="s">
        <v>3949</v>
      </c>
      <c r="C3441" s="1">
        <v>45041</v>
      </c>
      <c r="D3441" s="1">
        <v>45083</v>
      </c>
      <c r="E3441" s="1">
        <f t="shared" si="159"/>
        <v>45017</v>
      </c>
      <c r="F3441">
        <f t="shared" si="160"/>
        <v>1</v>
      </c>
      <c r="G3441" t="str">
        <f t="shared" si="161"/>
        <v>Jun-23</v>
      </c>
      <c r="H3441">
        <f>VLOOKUP(B3441,campaign!A:D,4,FALSE)</f>
        <v>25</v>
      </c>
    </row>
    <row r="3442" spans="1:8" x14ac:dyDescent="0.25">
      <c r="A3442" t="s">
        <v>3132</v>
      </c>
      <c r="B3442" t="s">
        <v>3927</v>
      </c>
      <c r="C3442" s="1">
        <v>44780</v>
      </c>
      <c r="D3442" s="1">
        <v>44780</v>
      </c>
      <c r="E3442" s="1">
        <f t="shared" si="159"/>
        <v>44774</v>
      </c>
      <c r="F3442">
        <f t="shared" si="160"/>
        <v>0</v>
      </c>
      <c r="G3442" t="str">
        <f t="shared" si="161"/>
        <v>Aug-22</v>
      </c>
      <c r="H3442">
        <f>VLOOKUP(B3442,campaign!A:D,4,FALSE)</f>
        <v>27</v>
      </c>
    </row>
    <row r="3443" spans="1:8" x14ac:dyDescent="0.25">
      <c r="A3443" t="s">
        <v>3132</v>
      </c>
      <c r="B3443" t="s">
        <v>3927</v>
      </c>
      <c r="C3443" s="1">
        <v>44780</v>
      </c>
      <c r="D3443" s="1">
        <v>44822</v>
      </c>
      <c r="E3443" s="1">
        <f t="shared" si="159"/>
        <v>44774</v>
      </c>
      <c r="F3443">
        <f t="shared" si="160"/>
        <v>1</v>
      </c>
      <c r="G3443" t="str">
        <f t="shared" si="161"/>
        <v>Sep-22</v>
      </c>
      <c r="H3443">
        <f>VLOOKUP(B3443,campaign!A:D,4,FALSE)</f>
        <v>27</v>
      </c>
    </row>
    <row r="3444" spans="1:8" x14ac:dyDescent="0.25">
      <c r="A3444" t="s">
        <v>3132</v>
      </c>
      <c r="B3444" t="s">
        <v>3927</v>
      </c>
      <c r="C3444" s="1">
        <v>44780</v>
      </c>
      <c r="D3444" s="1">
        <v>44842</v>
      </c>
      <c r="E3444" s="1">
        <f t="shared" si="159"/>
        <v>44774</v>
      </c>
      <c r="F3444">
        <f t="shared" si="160"/>
        <v>2</v>
      </c>
      <c r="G3444" t="str">
        <f t="shared" si="161"/>
        <v>Oct-22</v>
      </c>
      <c r="H3444">
        <f>VLOOKUP(B3444,campaign!A:D,4,FALSE)</f>
        <v>27</v>
      </c>
    </row>
    <row r="3445" spans="1:8" x14ac:dyDescent="0.25">
      <c r="A3445" t="s">
        <v>3132</v>
      </c>
      <c r="B3445" t="s">
        <v>3927</v>
      </c>
      <c r="C3445" s="1">
        <v>44780</v>
      </c>
      <c r="D3445" s="1">
        <v>44878</v>
      </c>
      <c r="E3445" s="1">
        <f t="shared" si="159"/>
        <v>44774</v>
      </c>
      <c r="F3445">
        <f t="shared" si="160"/>
        <v>3</v>
      </c>
      <c r="G3445" t="str">
        <f t="shared" si="161"/>
        <v>Nov-22</v>
      </c>
      <c r="H3445">
        <f>VLOOKUP(B3445,campaign!A:D,4,FALSE)</f>
        <v>27</v>
      </c>
    </row>
    <row r="3446" spans="1:8" x14ac:dyDescent="0.25">
      <c r="A3446" t="s">
        <v>3132</v>
      </c>
      <c r="B3446" t="s">
        <v>3927</v>
      </c>
      <c r="C3446" s="1">
        <v>44780</v>
      </c>
      <c r="D3446" s="1">
        <v>44915</v>
      </c>
      <c r="E3446" s="1">
        <f t="shared" si="159"/>
        <v>44774</v>
      </c>
      <c r="F3446">
        <f t="shared" si="160"/>
        <v>4</v>
      </c>
      <c r="G3446" t="str">
        <f t="shared" si="161"/>
        <v>Dec-22</v>
      </c>
      <c r="H3446">
        <f>VLOOKUP(B3446,campaign!A:D,4,FALSE)</f>
        <v>27</v>
      </c>
    </row>
    <row r="3447" spans="1:8" x14ac:dyDescent="0.25">
      <c r="A3447" t="s">
        <v>3132</v>
      </c>
      <c r="B3447" t="s">
        <v>3927</v>
      </c>
      <c r="C3447" s="1">
        <v>44780</v>
      </c>
      <c r="D3447" s="1">
        <v>44979</v>
      </c>
      <c r="E3447" s="1">
        <f t="shared" si="159"/>
        <v>44774</v>
      </c>
      <c r="F3447">
        <f t="shared" si="160"/>
        <v>6</v>
      </c>
      <c r="G3447" t="str">
        <f t="shared" si="161"/>
        <v>Feb-23</v>
      </c>
      <c r="H3447">
        <f>VLOOKUP(B3447,campaign!A:D,4,FALSE)</f>
        <v>27</v>
      </c>
    </row>
    <row r="3448" spans="1:8" x14ac:dyDescent="0.25">
      <c r="A3448" t="s">
        <v>3132</v>
      </c>
      <c r="B3448" t="s">
        <v>3927</v>
      </c>
      <c r="C3448" s="1">
        <v>44780</v>
      </c>
      <c r="D3448" s="1">
        <v>44997</v>
      </c>
      <c r="E3448" s="1">
        <f t="shared" si="159"/>
        <v>44774</v>
      </c>
      <c r="F3448">
        <f t="shared" si="160"/>
        <v>7</v>
      </c>
      <c r="G3448" t="str">
        <f t="shared" si="161"/>
        <v>Mar-23</v>
      </c>
      <c r="H3448">
        <f>VLOOKUP(B3448,campaign!A:D,4,FALSE)</f>
        <v>27</v>
      </c>
    </row>
    <row r="3449" spans="1:8" x14ac:dyDescent="0.25">
      <c r="A3449" t="s">
        <v>3132</v>
      </c>
      <c r="B3449" t="s">
        <v>3927</v>
      </c>
      <c r="C3449" s="1">
        <v>44780</v>
      </c>
      <c r="D3449" s="1">
        <v>45034</v>
      </c>
      <c r="E3449" s="1">
        <f t="shared" si="159"/>
        <v>44774</v>
      </c>
      <c r="F3449">
        <f t="shared" si="160"/>
        <v>8</v>
      </c>
      <c r="G3449" t="str">
        <f t="shared" si="161"/>
        <v>Apr-23</v>
      </c>
      <c r="H3449">
        <f>VLOOKUP(B3449,campaign!A:D,4,FALSE)</f>
        <v>27</v>
      </c>
    </row>
    <row r="3450" spans="1:8" x14ac:dyDescent="0.25">
      <c r="A3450" t="s">
        <v>3132</v>
      </c>
      <c r="B3450" t="s">
        <v>3927</v>
      </c>
      <c r="C3450" s="1">
        <v>44780</v>
      </c>
      <c r="D3450" s="1">
        <v>45061</v>
      </c>
      <c r="E3450" s="1">
        <f t="shared" si="159"/>
        <v>44774</v>
      </c>
      <c r="F3450">
        <f t="shared" si="160"/>
        <v>9</v>
      </c>
      <c r="G3450" t="str">
        <f t="shared" si="161"/>
        <v>May-23</v>
      </c>
      <c r="H3450">
        <f>VLOOKUP(B3450,campaign!A:D,4,FALSE)</f>
        <v>27</v>
      </c>
    </row>
    <row r="3451" spans="1:8" x14ac:dyDescent="0.25">
      <c r="A3451" t="s">
        <v>3132</v>
      </c>
      <c r="B3451" t="s">
        <v>3923</v>
      </c>
      <c r="C3451" s="1">
        <v>45013</v>
      </c>
      <c r="D3451" s="1">
        <v>45013</v>
      </c>
      <c r="E3451" s="1">
        <f t="shared" si="159"/>
        <v>44986</v>
      </c>
      <c r="F3451">
        <f t="shared" si="160"/>
        <v>0</v>
      </c>
      <c r="G3451" t="str">
        <f t="shared" si="161"/>
        <v>Mar-23</v>
      </c>
      <c r="H3451">
        <f>VLOOKUP(B3451,campaign!A:D,4,FALSE)</f>
        <v>26</v>
      </c>
    </row>
    <row r="3452" spans="1:8" x14ac:dyDescent="0.25">
      <c r="A3452" t="s">
        <v>3132</v>
      </c>
      <c r="B3452" t="s">
        <v>3923</v>
      </c>
      <c r="C3452" s="1">
        <v>45013</v>
      </c>
      <c r="D3452" s="1">
        <v>45045</v>
      </c>
      <c r="E3452" s="1">
        <f t="shared" si="159"/>
        <v>44986</v>
      </c>
      <c r="F3452">
        <f t="shared" si="160"/>
        <v>1</v>
      </c>
      <c r="G3452" t="str">
        <f t="shared" si="161"/>
        <v>Apr-23</v>
      </c>
      <c r="H3452">
        <f>VLOOKUP(B3452,campaign!A:D,4,FALSE)</f>
        <v>26</v>
      </c>
    </row>
    <row r="3453" spans="1:8" x14ac:dyDescent="0.25">
      <c r="A3453" t="s">
        <v>3132</v>
      </c>
      <c r="B3453" t="s">
        <v>3923</v>
      </c>
      <c r="C3453" s="1">
        <v>45013</v>
      </c>
      <c r="D3453" s="1">
        <v>45076</v>
      </c>
      <c r="E3453" s="1">
        <f t="shared" si="159"/>
        <v>44986</v>
      </c>
      <c r="F3453">
        <f t="shared" si="160"/>
        <v>2</v>
      </c>
      <c r="G3453" t="str">
        <f t="shared" si="161"/>
        <v>May-23</v>
      </c>
      <c r="H3453">
        <f>VLOOKUP(B3453,campaign!A:D,4,FALSE)</f>
        <v>26</v>
      </c>
    </row>
    <row r="3454" spans="1:8" x14ac:dyDescent="0.25">
      <c r="A3454" t="s">
        <v>3132</v>
      </c>
      <c r="B3454" t="s">
        <v>3923</v>
      </c>
      <c r="C3454" s="1">
        <v>45013</v>
      </c>
      <c r="D3454" s="1">
        <v>45089</v>
      </c>
      <c r="E3454" s="1">
        <f t="shared" si="159"/>
        <v>44986</v>
      </c>
      <c r="F3454">
        <f t="shared" si="160"/>
        <v>2</v>
      </c>
      <c r="G3454" t="str">
        <f t="shared" si="161"/>
        <v>Jun-23</v>
      </c>
      <c r="H3454">
        <f>VLOOKUP(B3454,campaign!A:D,4,FALSE)</f>
        <v>26</v>
      </c>
    </row>
    <row r="3455" spans="1:8" x14ac:dyDescent="0.25">
      <c r="A3455" t="s">
        <v>3133</v>
      </c>
      <c r="B3455" t="s">
        <v>3948</v>
      </c>
      <c r="C3455" s="1">
        <v>44631</v>
      </c>
      <c r="D3455" s="1">
        <v>44631</v>
      </c>
      <c r="E3455" s="1">
        <f t="shared" si="159"/>
        <v>44621</v>
      </c>
      <c r="F3455">
        <f t="shared" si="160"/>
        <v>0</v>
      </c>
      <c r="G3455" t="str">
        <f t="shared" si="161"/>
        <v>Mar-22</v>
      </c>
      <c r="H3455">
        <f>VLOOKUP(B3455,campaign!A:D,4,FALSE)</f>
        <v>65</v>
      </c>
    </row>
    <row r="3456" spans="1:8" x14ac:dyDescent="0.25">
      <c r="A3456" t="s">
        <v>3133</v>
      </c>
      <c r="B3456" t="s">
        <v>3948</v>
      </c>
      <c r="C3456" s="1">
        <v>44631</v>
      </c>
      <c r="D3456" s="1">
        <v>44703</v>
      </c>
      <c r="E3456" s="1">
        <f t="shared" si="159"/>
        <v>44621</v>
      </c>
      <c r="F3456">
        <f t="shared" si="160"/>
        <v>2</v>
      </c>
      <c r="G3456" t="str">
        <f t="shared" si="161"/>
        <v>May-22</v>
      </c>
      <c r="H3456">
        <f>VLOOKUP(B3456,campaign!A:D,4,FALSE)</f>
        <v>65</v>
      </c>
    </row>
    <row r="3457" spans="1:8" x14ac:dyDescent="0.25">
      <c r="A3457" t="s">
        <v>3133</v>
      </c>
      <c r="B3457" t="s">
        <v>3948</v>
      </c>
      <c r="C3457" s="1">
        <v>44631</v>
      </c>
      <c r="D3457" s="1">
        <v>44723</v>
      </c>
      <c r="E3457" s="1">
        <f t="shared" si="159"/>
        <v>44621</v>
      </c>
      <c r="F3457">
        <f t="shared" si="160"/>
        <v>3</v>
      </c>
      <c r="G3457" t="str">
        <f t="shared" si="161"/>
        <v>Jun-22</v>
      </c>
      <c r="H3457">
        <f>VLOOKUP(B3457,campaign!A:D,4,FALSE)</f>
        <v>65</v>
      </c>
    </row>
    <row r="3458" spans="1:8" x14ac:dyDescent="0.25">
      <c r="A3458" t="s">
        <v>3133</v>
      </c>
      <c r="B3458" t="s">
        <v>3948</v>
      </c>
      <c r="C3458" s="1">
        <v>44631</v>
      </c>
      <c r="D3458" s="1">
        <v>44762</v>
      </c>
      <c r="E3458" s="1">
        <f t="shared" si="159"/>
        <v>44621</v>
      </c>
      <c r="F3458">
        <f t="shared" si="160"/>
        <v>4</v>
      </c>
      <c r="G3458" t="str">
        <f t="shared" si="161"/>
        <v>Jul-22</v>
      </c>
      <c r="H3458">
        <f>VLOOKUP(B3458,campaign!A:D,4,FALSE)</f>
        <v>65</v>
      </c>
    </row>
    <row r="3459" spans="1:8" x14ac:dyDescent="0.25">
      <c r="A3459" t="s">
        <v>3133</v>
      </c>
      <c r="B3459" t="s">
        <v>3948</v>
      </c>
      <c r="C3459" s="1">
        <v>44631</v>
      </c>
      <c r="D3459" s="1">
        <v>44799</v>
      </c>
      <c r="E3459" s="1">
        <f t="shared" ref="E3459:E3522" si="162">DATE(YEAR(C3459),MONTH(C3459),1)</f>
        <v>44621</v>
      </c>
      <c r="F3459">
        <f t="shared" ref="F3459:F3522" si="163">DATEDIF(C3459,D3459,"M")</f>
        <v>5</v>
      </c>
      <c r="G3459" t="str">
        <f t="shared" ref="G3459:G3522" si="164">TEXT(D3459,"mmm-yy")</f>
        <v>Aug-22</v>
      </c>
      <c r="H3459">
        <f>VLOOKUP(B3459,campaign!A:D,4,FALSE)</f>
        <v>65</v>
      </c>
    </row>
    <row r="3460" spans="1:8" x14ac:dyDescent="0.25">
      <c r="A3460" t="s">
        <v>3133</v>
      </c>
      <c r="B3460" t="s">
        <v>3948</v>
      </c>
      <c r="C3460" s="1">
        <v>44631</v>
      </c>
      <c r="D3460" s="1">
        <v>44816</v>
      </c>
      <c r="E3460" s="1">
        <f t="shared" si="162"/>
        <v>44621</v>
      </c>
      <c r="F3460">
        <f t="shared" si="163"/>
        <v>6</v>
      </c>
      <c r="G3460" t="str">
        <f t="shared" si="164"/>
        <v>Sep-22</v>
      </c>
      <c r="H3460">
        <f>VLOOKUP(B3460,campaign!A:D,4,FALSE)</f>
        <v>65</v>
      </c>
    </row>
    <row r="3461" spans="1:8" x14ac:dyDescent="0.25">
      <c r="A3461" t="s">
        <v>3133</v>
      </c>
      <c r="B3461" t="s">
        <v>3948</v>
      </c>
      <c r="C3461" s="1">
        <v>44631</v>
      </c>
      <c r="D3461" s="1">
        <v>44850</v>
      </c>
      <c r="E3461" s="1">
        <f t="shared" si="162"/>
        <v>44621</v>
      </c>
      <c r="F3461">
        <f t="shared" si="163"/>
        <v>7</v>
      </c>
      <c r="G3461" t="str">
        <f t="shared" si="164"/>
        <v>Oct-22</v>
      </c>
      <c r="H3461">
        <f>VLOOKUP(B3461,campaign!A:D,4,FALSE)</f>
        <v>65</v>
      </c>
    </row>
    <row r="3462" spans="1:8" x14ac:dyDescent="0.25">
      <c r="A3462" t="s">
        <v>3133</v>
      </c>
      <c r="B3462" t="s">
        <v>3948</v>
      </c>
      <c r="C3462" s="1">
        <v>44631</v>
      </c>
      <c r="D3462" s="1">
        <v>44880</v>
      </c>
      <c r="E3462" s="1">
        <f t="shared" si="162"/>
        <v>44621</v>
      </c>
      <c r="F3462">
        <f t="shared" si="163"/>
        <v>8</v>
      </c>
      <c r="G3462" t="str">
        <f t="shared" si="164"/>
        <v>Nov-22</v>
      </c>
      <c r="H3462">
        <f>VLOOKUP(B3462,campaign!A:D,4,FALSE)</f>
        <v>65</v>
      </c>
    </row>
    <row r="3463" spans="1:8" x14ac:dyDescent="0.25">
      <c r="A3463" t="s">
        <v>3133</v>
      </c>
      <c r="B3463" t="s">
        <v>3948</v>
      </c>
      <c r="C3463" s="1">
        <v>44631</v>
      </c>
      <c r="D3463" s="1">
        <v>44908</v>
      </c>
      <c r="E3463" s="1">
        <f t="shared" si="162"/>
        <v>44621</v>
      </c>
      <c r="F3463">
        <f t="shared" si="163"/>
        <v>9</v>
      </c>
      <c r="G3463" t="str">
        <f t="shared" si="164"/>
        <v>Dec-22</v>
      </c>
      <c r="H3463">
        <f>VLOOKUP(B3463,campaign!A:D,4,FALSE)</f>
        <v>65</v>
      </c>
    </row>
    <row r="3464" spans="1:8" x14ac:dyDescent="0.25">
      <c r="A3464" t="s">
        <v>3133</v>
      </c>
      <c r="B3464" t="s">
        <v>3948</v>
      </c>
      <c r="C3464" s="1">
        <v>44631</v>
      </c>
      <c r="D3464" s="1">
        <v>44945</v>
      </c>
      <c r="E3464" s="1">
        <f t="shared" si="162"/>
        <v>44621</v>
      </c>
      <c r="F3464">
        <f t="shared" si="163"/>
        <v>10</v>
      </c>
      <c r="G3464" t="str">
        <f t="shared" si="164"/>
        <v>Jan-23</v>
      </c>
      <c r="H3464">
        <f>VLOOKUP(B3464,campaign!A:D,4,FALSE)</f>
        <v>65</v>
      </c>
    </row>
    <row r="3465" spans="1:8" x14ac:dyDescent="0.25">
      <c r="A3465" t="s">
        <v>3133</v>
      </c>
      <c r="B3465" t="s">
        <v>3948</v>
      </c>
      <c r="C3465" s="1">
        <v>44631</v>
      </c>
      <c r="D3465" s="1">
        <v>44974</v>
      </c>
      <c r="E3465" s="1">
        <f t="shared" si="162"/>
        <v>44621</v>
      </c>
      <c r="F3465">
        <f t="shared" si="163"/>
        <v>11</v>
      </c>
      <c r="G3465" t="str">
        <f t="shared" si="164"/>
        <v>Feb-23</v>
      </c>
      <c r="H3465">
        <f>VLOOKUP(B3465,campaign!A:D,4,FALSE)</f>
        <v>65</v>
      </c>
    </row>
    <row r="3466" spans="1:8" x14ac:dyDescent="0.25">
      <c r="A3466" t="s">
        <v>3133</v>
      </c>
      <c r="B3466" t="s">
        <v>3948</v>
      </c>
      <c r="C3466" s="1">
        <v>44631</v>
      </c>
      <c r="D3466" s="1">
        <v>45009</v>
      </c>
      <c r="E3466" s="1">
        <f t="shared" si="162"/>
        <v>44621</v>
      </c>
      <c r="F3466">
        <f t="shared" si="163"/>
        <v>12</v>
      </c>
      <c r="G3466" t="str">
        <f t="shared" si="164"/>
        <v>Mar-23</v>
      </c>
      <c r="H3466">
        <f>VLOOKUP(B3466,campaign!A:D,4,FALSE)</f>
        <v>65</v>
      </c>
    </row>
    <row r="3467" spans="1:8" x14ac:dyDescent="0.25">
      <c r="A3467" t="s">
        <v>3133</v>
      </c>
      <c r="B3467" t="s">
        <v>3948</v>
      </c>
      <c r="C3467" s="1">
        <v>44631</v>
      </c>
      <c r="D3467" s="1">
        <v>45037</v>
      </c>
      <c r="E3467" s="1">
        <f t="shared" si="162"/>
        <v>44621</v>
      </c>
      <c r="F3467">
        <f t="shared" si="163"/>
        <v>13</v>
      </c>
      <c r="G3467" t="str">
        <f t="shared" si="164"/>
        <v>Apr-23</v>
      </c>
      <c r="H3467">
        <f>VLOOKUP(B3467,campaign!A:D,4,FALSE)</f>
        <v>65</v>
      </c>
    </row>
    <row r="3468" spans="1:8" x14ac:dyDescent="0.25">
      <c r="A3468" t="s">
        <v>3133</v>
      </c>
      <c r="B3468" t="s">
        <v>3952</v>
      </c>
      <c r="C3468" s="1">
        <v>44860</v>
      </c>
      <c r="D3468" s="1">
        <v>44860</v>
      </c>
      <c r="E3468" s="1">
        <f t="shared" si="162"/>
        <v>44835</v>
      </c>
      <c r="F3468">
        <f t="shared" si="163"/>
        <v>0</v>
      </c>
      <c r="G3468" t="str">
        <f t="shared" si="164"/>
        <v>Oct-22</v>
      </c>
      <c r="H3468">
        <f>VLOOKUP(B3468,campaign!A:D,4,FALSE)</f>
        <v>16</v>
      </c>
    </row>
    <row r="3469" spans="1:8" x14ac:dyDescent="0.25">
      <c r="A3469" t="s">
        <v>3133</v>
      </c>
      <c r="B3469" t="s">
        <v>3952</v>
      </c>
      <c r="C3469" s="1">
        <v>44860</v>
      </c>
      <c r="D3469" s="1">
        <v>44892</v>
      </c>
      <c r="E3469" s="1">
        <f t="shared" si="162"/>
        <v>44835</v>
      </c>
      <c r="F3469">
        <f t="shared" si="163"/>
        <v>1</v>
      </c>
      <c r="G3469" t="str">
        <f t="shared" si="164"/>
        <v>Nov-22</v>
      </c>
      <c r="H3469">
        <f>VLOOKUP(B3469,campaign!A:D,4,FALSE)</f>
        <v>16</v>
      </c>
    </row>
    <row r="3470" spans="1:8" x14ac:dyDescent="0.25">
      <c r="A3470" t="s">
        <v>3133</v>
      </c>
      <c r="B3470" t="s">
        <v>3952</v>
      </c>
      <c r="C3470" s="1">
        <v>44860</v>
      </c>
      <c r="D3470" s="1">
        <v>44898</v>
      </c>
      <c r="E3470" s="1">
        <f t="shared" si="162"/>
        <v>44835</v>
      </c>
      <c r="F3470">
        <f t="shared" si="163"/>
        <v>1</v>
      </c>
      <c r="G3470" t="str">
        <f t="shared" si="164"/>
        <v>Dec-22</v>
      </c>
      <c r="H3470">
        <f>VLOOKUP(B3470,campaign!A:D,4,FALSE)</f>
        <v>16</v>
      </c>
    </row>
    <row r="3471" spans="1:8" x14ac:dyDescent="0.25">
      <c r="A3471" t="s">
        <v>3133</v>
      </c>
      <c r="B3471" t="s">
        <v>3952</v>
      </c>
      <c r="C3471" s="1">
        <v>44860</v>
      </c>
      <c r="D3471" s="1">
        <v>44953</v>
      </c>
      <c r="E3471" s="1">
        <f t="shared" si="162"/>
        <v>44835</v>
      </c>
      <c r="F3471">
        <f t="shared" si="163"/>
        <v>3</v>
      </c>
      <c r="G3471" t="str">
        <f t="shared" si="164"/>
        <v>Jan-23</v>
      </c>
      <c r="H3471">
        <f>VLOOKUP(B3471,campaign!A:D,4,FALSE)</f>
        <v>16</v>
      </c>
    </row>
    <row r="3472" spans="1:8" x14ac:dyDescent="0.25">
      <c r="A3472" t="s">
        <v>3133</v>
      </c>
      <c r="B3472" t="s">
        <v>3952</v>
      </c>
      <c r="C3472" s="1">
        <v>44860</v>
      </c>
      <c r="D3472" s="1">
        <v>44965</v>
      </c>
      <c r="E3472" s="1">
        <f t="shared" si="162"/>
        <v>44835</v>
      </c>
      <c r="F3472">
        <f t="shared" si="163"/>
        <v>3</v>
      </c>
      <c r="G3472" t="str">
        <f t="shared" si="164"/>
        <v>Feb-23</v>
      </c>
      <c r="H3472">
        <f>VLOOKUP(B3472,campaign!A:D,4,FALSE)</f>
        <v>16</v>
      </c>
    </row>
    <row r="3473" spans="1:8" x14ac:dyDescent="0.25">
      <c r="A3473" t="s">
        <v>3133</v>
      </c>
      <c r="B3473" t="s">
        <v>3952</v>
      </c>
      <c r="C3473" s="1">
        <v>44860</v>
      </c>
      <c r="D3473" s="1">
        <v>45013</v>
      </c>
      <c r="E3473" s="1">
        <f t="shared" si="162"/>
        <v>44835</v>
      </c>
      <c r="F3473">
        <f t="shared" si="163"/>
        <v>5</v>
      </c>
      <c r="G3473" t="str">
        <f t="shared" si="164"/>
        <v>Mar-23</v>
      </c>
      <c r="H3473">
        <f>VLOOKUP(B3473,campaign!A:D,4,FALSE)</f>
        <v>16</v>
      </c>
    </row>
    <row r="3474" spans="1:8" x14ac:dyDescent="0.25">
      <c r="A3474" t="s">
        <v>3133</v>
      </c>
      <c r="B3474" t="s">
        <v>3952</v>
      </c>
      <c r="C3474" s="1">
        <v>44860</v>
      </c>
      <c r="D3474" s="1">
        <v>45023</v>
      </c>
      <c r="E3474" s="1">
        <f t="shared" si="162"/>
        <v>44835</v>
      </c>
      <c r="F3474">
        <f t="shared" si="163"/>
        <v>5</v>
      </c>
      <c r="G3474" t="str">
        <f t="shared" si="164"/>
        <v>Apr-23</v>
      </c>
      <c r="H3474">
        <f>VLOOKUP(B3474,campaign!A:D,4,FALSE)</f>
        <v>16</v>
      </c>
    </row>
    <row r="3475" spans="1:8" x14ac:dyDescent="0.25">
      <c r="A3475" t="s">
        <v>3133</v>
      </c>
      <c r="B3475" t="s">
        <v>3952</v>
      </c>
      <c r="C3475" s="1">
        <v>44860</v>
      </c>
      <c r="D3475" s="1">
        <v>45073</v>
      </c>
      <c r="E3475" s="1">
        <f t="shared" si="162"/>
        <v>44835</v>
      </c>
      <c r="F3475">
        <f t="shared" si="163"/>
        <v>7</v>
      </c>
      <c r="G3475" t="str">
        <f t="shared" si="164"/>
        <v>May-23</v>
      </c>
      <c r="H3475">
        <f>VLOOKUP(B3475,campaign!A:D,4,FALSE)</f>
        <v>16</v>
      </c>
    </row>
    <row r="3476" spans="1:8" x14ac:dyDescent="0.25">
      <c r="A3476" t="s">
        <v>3133</v>
      </c>
      <c r="B3476" t="s">
        <v>3952</v>
      </c>
      <c r="C3476" s="1">
        <v>44860</v>
      </c>
      <c r="D3476" s="1">
        <v>45086</v>
      </c>
      <c r="E3476" s="1">
        <f t="shared" si="162"/>
        <v>44835</v>
      </c>
      <c r="F3476">
        <f t="shared" si="163"/>
        <v>7</v>
      </c>
      <c r="G3476" t="str">
        <f t="shared" si="164"/>
        <v>Jun-23</v>
      </c>
      <c r="H3476">
        <f>VLOOKUP(B3476,campaign!A:D,4,FALSE)</f>
        <v>16</v>
      </c>
    </row>
    <row r="3477" spans="1:8" x14ac:dyDescent="0.25">
      <c r="A3477" t="s">
        <v>3134</v>
      </c>
      <c r="B3477" t="s">
        <v>3924</v>
      </c>
      <c r="C3477" s="1">
        <v>44807</v>
      </c>
      <c r="D3477" s="1">
        <v>44807</v>
      </c>
      <c r="E3477" s="1">
        <f t="shared" si="162"/>
        <v>44805</v>
      </c>
      <c r="F3477">
        <f t="shared" si="163"/>
        <v>0</v>
      </c>
      <c r="G3477" t="str">
        <f t="shared" si="164"/>
        <v>Sep-22</v>
      </c>
      <c r="H3477">
        <f>VLOOKUP(B3477,campaign!A:D,4,FALSE)</f>
        <v>22</v>
      </c>
    </row>
    <row r="3478" spans="1:8" x14ac:dyDescent="0.25">
      <c r="A3478" t="s">
        <v>3134</v>
      </c>
      <c r="B3478" t="s">
        <v>3924</v>
      </c>
      <c r="C3478" s="1">
        <v>44807</v>
      </c>
      <c r="D3478" s="1">
        <v>44849</v>
      </c>
      <c r="E3478" s="1">
        <f t="shared" si="162"/>
        <v>44805</v>
      </c>
      <c r="F3478">
        <f t="shared" si="163"/>
        <v>1</v>
      </c>
      <c r="G3478" t="str">
        <f t="shared" si="164"/>
        <v>Oct-22</v>
      </c>
      <c r="H3478">
        <f>VLOOKUP(B3478,campaign!A:D,4,FALSE)</f>
        <v>22</v>
      </c>
    </row>
    <row r="3479" spans="1:8" x14ac:dyDescent="0.25">
      <c r="A3479" t="s">
        <v>3134</v>
      </c>
      <c r="B3479" t="s">
        <v>3924</v>
      </c>
      <c r="C3479" s="1">
        <v>44807</v>
      </c>
      <c r="D3479" s="1">
        <v>44870</v>
      </c>
      <c r="E3479" s="1">
        <f t="shared" si="162"/>
        <v>44805</v>
      </c>
      <c r="F3479">
        <f t="shared" si="163"/>
        <v>2</v>
      </c>
      <c r="G3479" t="str">
        <f t="shared" si="164"/>
        <v>Nov-22</v>
      </c>
      <c r="H3479">
        <f>VLOOKUP(B3479,campaign!A:D,4,FALSE)</f>
        <v>22</v>
      </c>
    </row>
    <row r="3480" spans="1:8" x14ac:dyDescent="0.25">
      <c r="A3480" t="s">
        <v>3134</v>
      </c>
      <c r="B3480" t="s">
        <v>3924</v>
      </c>
      <c r="C3480" s="1">
        <v>44807</v>
      </c>
      <c r="D3480" s="1">
        <v>44904</v>
      </c>
      <c r="E3480" s="1">
        <f t="shared" si="162"/>
        <v>44805</v>
      </c>
      <c r="F3480">
        <f t="shared" si="163"/>
        <v>3</v>
      </c>
      <c r="G3480" t="str">
        <f t="shared" si="164"/>
        <v>Dec-22</v>
      </c>
      <c r="H3480">
        <f>VLOOKUP(B3480,campaign!A:D,4,FALSE)</f>
        <v>22</v>
      </c>
    </row>
    <row r="3481" spans="1:8" x14ac:dyDescent="0.25">
      <c r="A3481" t="s">
        <v>3134</v>
      </c>
      <c r="B3481" t="s">
        <v>3924</v>
      </c>
      <c r="C3481" s="1">
        <v>44807</v>
      </c>
      <c r="D3481" s="1">
        <v>44943</v>
      </c>
      <c r="E3481" s="1">
        <f t="shared" si="162"/>
        <v>44805</v>
      </c>
      <c r="F3481">
        <f t="shared" si="163"/>
        <v>4</v>
      </c>
      <c r="G3481" t="str">
        <f t="shared" si="164"/>
        <v>Jan-23</v>
      </c>
      <c r="H3481">
        <f>VLOOKUP(B3481,campaign!A:D,4,FALSE)</f>
        <v>22</v>
      </c>
    </row>
    <row r="3482" spans="1:8" x14ac:dyDescent="0.25">
      <c r="A3482" t="s">
        <v>3134</v>
      </c>
      <c r="B3482" t="s">
        <v>3924</v>
      </c>
      <c r="C3482" s="1">
        <v>44807</v>
      </c>
      <c r="D3482" s="1">
        <v>44973</v>
      </c>
      <c r="E3482" s="1">
        <f t="shared" si="162"/>
        <v>44805</v>
      </c>
      <c r="F3482">
        <f t="shared" si="163"/>
        <v>5</v>
      </c>
      <c r="G3482" t="str">
        <f t="shared" si="164"/>
        <v>Feb-23</v>
      </c>
      <c r="H3482">
        <f>VLOOKUP(B3482,campaign!A:D,4,FALSE)</f>
        <v>22</v>
      </c>
    </row>
    <row r="3483" spans="1:8" x14ac:dyDescent="0.25">
      <c r="A3483" t="s">
        <v>3134</v>
      </c>
      <c r="B3483" t="s">
        <v>3924</v>
      </c>
      <c r="C3483" s="1">
        <v>44807</v>
      </c>
      <c r="D3483" s="1">
        <v>44996</v>
      </c>
      <c r="E3483" s="1">
        <f t="shared" si="162"/>
        <v>44805</v>
      </c>
      <c r="F3483">
        <f t="shared" si="163"/>
        <v>6</v>
      </c>
      <c r="G3483" t="str">
        <f t="shared" si="164"/>
        <v>Mar-23</v>
      </c>
      <c r="H3483">
        <f>VLOOKUP(B3483,campaign!A:D,4,FALSE)</f>
        <v>22</v>
      </c>
    </row>
    <row r="3484" spans="1:8" x14ac:dyDescent="0.25">
      <c r="A3484" t="s">
        <v>3134</v>
      </c>
      <c r="B3484" t="s">
        <v>3924</v>
      </c>
      <c r="C3484" s="1">
        <v>44807</v>
      </c>
      <c r="D3484" s="1">
        <v>45023</v>
      </c>
      <c r="E3484" s="1">
        <f t="shared" si="162"/>
        <v>44805</v>
      </c>
      <c r="F3484">
        <f t="shared" si="163"/>
        <v>7</v>
      </c>
      <c r="G3484" t="str">
        <f t="shared" si="164"/>
        <v>Apr-23</v>
      </c>
      <c r="H3484">
        <f>VLOOKUP(B3484,campaign!A:D,4,FALSE)</f>
        <v>22</v>
      </c>
    </row>
    <row r="3485" spans="1:8" x14ac:dyDescent="0.25">
      <c r="A3485" t="s">
        <v>3134</v>
      </c>
      <c r="B3485" t="s">
        <v>3924</v>
      </c>
      <c r="C3485" s="1">
        <v>44807</v>
      </c>
      <c r="D3485" s="1">
        <v>45050</v>
      </c>
      <c r="E3485" s="1">
        <f t="shared" si="162"/>
        <v>44805</v>
      </c>
      <c r="F3485">
        <f t="shared" si="163"/>
        <v>8</v>
      </c>
      <c r="G3485" t="str">
        <f t="shared" si="164"/>
        <v>May-23</v>
      </c>
      <c r="H3485">
        <f>VLOOKUP(B3485,campaign!A:D,4,FALSE)</f>
        <v>22</v>
      </c>
    </row>
    <row r="3486" spans="1:8" x14ac:dyDescent="0.25">
      <c r="A3486" t="s">
        <v>3134</v>
      </c>
      <c r="B3486" t="s">
        <v>3948</v>
      </c>
      <c r="C3486" s="1">
        <v>44926</v>
      </c>
      <c r="D3486" s="1">
        <v>44926</v>
      </c>
      <c r="E3486" s="1">
        <f t="shared" si="162"/>
        <v>44896</v>
      </c>
      <c r="F3486">
        <f t="shared" si="163"/>
        <v>0</v>
      </c>
      <c r="G3486" t="str">
        <f t="shared" si="164"/>
        <v>Dec-22</v>
      </c>
      <c r="H3486">
        <f>VLOOKUP(B3486,campaign!A:D,4,FALSE)</f>
        <v>65</v>
      </c>
    </row>
    <row r="3487" spans="1:8" x14ac:dyDescent="0.25">
      <c r="A3487" t="s">
        <v>3134</v>
      </c>
      <c r="B3487" t="s">
        <v>3948</v>
      </c>
      <c r="C3487" s="1">
        <v>44926</v>
      </c>
      <c r="D3487" s="1">
        <v>44985</v>
      </c>
      <c r="E3487" s="1">
        <f t="shared" si="162"/>
        <v>44896</v>
      </c>
      <c r="F3487">
        <f t="shared" si="163"/>
        <v>1</v>
      </c>
      <c r="G3487" t="str">
        <f t="shared" si="164"/>
        <v>Feb-23</v>
      </c>
      <c r="H3487">
        <f>VLOOKUP(B3487,campaign!A:D,4,FALSE)</f>
        <v>65</v>
      </c>
    </row>
    <row r="3488" spans="1:8" x14ac:dyDescent="0.25">
      <c r="A3488" t="s">
        <v>3134</v>
      </c>
      <c r="B3488" t="s">
        <v>3948</v>
      </c>
      <c r="C3488" s="1">
        <v>44926</v>
      </c>
      <c r="D3488" s="1">
        <v>44989</v>
      </c>
      <c r="E3488" s="1">
        <f t="shared" si="162"/>
        <v>44896</v>
      </c>
      <c r="F3488">
        <f t="shared" si="163"/>
        <v>2</v>
      </c>
      <c r="G3488" t="str">
        <f t="shared" si="164"/>
        <v>Mar-23</v>
      </c>
      <c r="H3488">
        <f>VLOOKUP(B3488,campaign!A:D,4,FALSE)</f>
        <v>65</v>
      </c>
    </row>
    <row r="3489" spans="1:8" x14ac:dyDescent="0.25">
      <c r="A3489" t="s">
        <v>3134</v>
      </c>
      <c r="B3489" t="s">
        <v>3948</v>
      </c>
      <c r="C3489" s="1">
        <v>44926</v>
      </c>
      <c r="D3489" s="1">
        <v>45029</v>
      </c>
      <c r="E3489" s="1">
        <f t="shared" si="162"/>
        <v>44896</v>
      </c>
      <c r="F3489">
        <f t="shared" si="163"/>
        <v>3</v>
      </c>
      <c r="G3489" t="str">
        <f t="shared" si="164"/>
        <v>Apr-23</v>
      </c>
      <c r="H3489">
        <f>VLOOKUP(B3489,campaign!A:D,4,FALSE)</f>
        <v>65</v>
      </c>
    </row>
    <row r="3490" spans="1:8" x14ac:dyDescent="0.25">
      <c r="A3490" t="s">
        <v>3134</v>
      </c>
      <c r="B3490" t="s">
        <v>3948</v>
      </c>
      <c r="C3490" s="1">
        <v>44926</v>
      </c>
      <c r="D3490" s="1">
        <v>45058</v>
      </c>
      <c r="E3490" s="1">
        <f t="shared" si="162"/>
        <v>44896</v>
      </c>
      <c r="F3490">
        <f t="shared" si="163"/>
        <v>4</v>
      </c>
      <c r="G3490" t="str">
        <f t="shared" si="164"/>
        <v>May-23</v>
      </c>
      <c r="H3490">
        <f>VLOOKUP(B3490,campaign!A:D,4,FALSE)</f>
        <v>65</v>
      </c>
    </row>
    <row r="3491" spans="1:8" x14ac:dyDescent="0.25">
      <c r="A3491" t="s">
        <v>3135</v>
      </c>
      <c r="B3491" t="s">
        <v>3948</v>
      </c>
      <c r="C3491" s="1">
        <v>44639</v>
      </c>
      <c r="D3491" s="1">
        <v>44639</v>
      </c>
      <c r="E3491" s="1">
        <f t="shared" si="162"/>
        <v>44621</v>
      </c>
      <c r="F3491">
        <f t="shared" si="163"/>
        <v>0</v>
      </c>
      <c r="G3491" t="str">
        <f t="shared" si="164"/>
        <v>Mar-22</v>
      </c>
      <c r="H3491">
        <f>VLOOKUP(B3491,campaign!A:D,4,FALSE)</f>
        <v>65</v>
      </c>
    </row>
    <row r="3492" spans="1:8" x14ac:dyDescent="0.25">
      <c r="A3492" t="s">
        <v>3135</v>
      </c>
      <c r="B3492" t="s">
        <v>3948</v>
      </c>
      <c r="C3492" s="1">
        <v>44639</v>
      </c>
      <c r="D3492" s="1">
        <v>44670</v>
      </c>
      <c r="E3492" s="1">
        <f t="shared" si="162"/>
        <v>44621</v>
      </c>
      <c r="F3492">
        <f t="shared" si="163"/>
        <v>1</v>
      </c>
      <c r="G3492" t="str">
        <f t="shared" si="164"/>
        <v>Apr-22</v>
      </c>
      <c r="H3492">
        <f>VLOOKUP(B3492,campaign!A:D,4,FALSE)</f>
        <v>65</v>
      </c>
    </row>
    <row r="3493" spans="1:8" x14ac:dyDescent="0.25">
      <c r="A3493" t="s">
        <v>3135</v>
      </c>
      <c r="B3493" t="s">
        <v>3948</v>
      </c>
      <c r="C3493" s="1">
        <v>44639</v>
      </c>
      <c r="D3493" s="1">
        <v>44707</v>
      </c>
      <c r="E3493" s="1">
        <f t="shared" si="162"/>
        <v>44621</v>
      </c>
      <c r="F3493">
        <f t="shared" si="163"/>
        <v>2</v>
      </c>
      <c r="G3493" t="str">
        <f t="shared" si="164"/>
        <v>May-22</v>
      </c>
      <c r="H3493">
        <f>VLOOKUP(B3493,campaign!A:D,4,FALSE)</f>
        <v>65</v>
      </c>
    </row>
    <row r="3494" spans="1:8" x14ac:dyDescent="0.25">
      <c r="A3494" t="s">
        <v>3135</v>
      </c>
      <c r="B3494" t="s">
        <v>3948</v>
      </c>
      <c r="C3494" s="1">
        <v>44639</v>
      </c>
      <c r="D3494" s="1">
        <v>44731</v>
      </c>
      <c r="E3494" s="1">
        <f t="shared" si="162"/>
        <v>44621</v>
      </c>
      <c r="F3494">
        <f t="shared" si="163"/>
        <v>3</v>
      </c>
      <c r="G3494" t="str">
        <f t="shared" si="164"/>
        <v>Jun-22</v>
      </c>
      <c r="H3494">
        <f>VLOOKUP(B3494,campaign!A:D,4,FALSE)</f>
        <v>65</v>
      </c>
    </row>
    <row r="3495" spans="1:8" x14ac:dyDescent="0.25">
      <c r="A3495" t="s">
        <v>3135</v>
      </c>
      <c r="B3495" t="s">
        <v>3948</v>
      </c>
      <c r="C3495" s="1">
        <v>44639</v>
      </c>
      <c r="D3495" s="1">
        <v>44764</v>
      </c>
      <c r="E3495" s="1">
        <f t="shared" si="162"/>
        <v>44621</v>
      </c>
      <c r="F3495">
        <f t="shared" si="163"/>
        <v>4</v>
      </c>
      <c r="G3495" t="str">
        <f t="shared" si="164"/>
        <v>Jul-22</v>
      </c>
      <c r="H3495">
        <f>VLOOKUP(B3495,campaign!A:D,4,FALSE)</f>
        <v>65</v>
      </c>
    </row>
    <row r="3496" spans="1:8" x14ac:dyDescent="0.25">
      <c r="A3496" t="s">
        <v>3135</v>
      </c>
      <c r="B3496" t="s">
        <v>3948</v>
      </c>
      <c r="C3496" s="1">
        <v>44639</v>
      </c>
      <c r="D3496" s="1">
        <v>44832</v>
      </c>
      <c r="E3496" s="1">
        <f t="shared" si="162"/>
        <v>44621</v>
      </c>
      <c r="F3496">
        <f t="shared" si="163"/>
        <v>6</v>
      </c>
      <c r="G3496" t="str">
        <f t="shared" si="164"/>
        <v>Sep-22</v>
      </c>
      <c r="H3496">
        <f>VLOOKUP(B3496,campaign!A:D,4,FALSE)</f>
        <v>65</v>
      </c>
    </row>
    <row r="3497" spans="1:8" x14ac:dyDescent="0.25">
      <c r="A3497" t="s">
        <v>3135</v>
      </c>
      <c r="B3497" t="s">
        <v>3948</v>
      </c>
      <c r="C3497" s="1">
        <v>44639</v>
      </c>
      <c r="D3497" s="1">
        <v>44838</v>
      </c>
      <c r="E3497" s="1">
        <f t="shared" si="162"/>
        <v>44621</v>
      </c>
      <c r="F3497">
        <f t="shared" si="163"/>
        <v>6</v>
      </c>
      <c r="G3497" t="str">
        <f t="shared" si="164"/>
        <v>Oct-22</v>
      </c>
      <c r="H3497">
        <f>VLOOKUP(B3497,campaign!A:D,4,FALSE)</f>
        <v>65</v>
      </c>
    </row>
    <row r="3498" spans="1:8" x14ac:dyDescent="0.25">
      <c r="A3498" t="s">
        <v>3135</v>
      </c>
      <c r="B3498" t="s">
        <v>3948</v>
      </c>
      <c r="C3498" s="1">
        <v>44639</v>
      </c>
      <c r="D3498" s="1">
        <v>44889</v>
      </c>
      <c r="E3498" s="1">
        <f t="shared" si="162"/>
        <v>44621</v>
      </c>
      <c r="F3498">
        <f t="shared" si="163"/>
        <v>8</v>
      </c>
      <c r="G3498" t="str">
        <f t="shared" si="164"/>
        <v>Nov-22</v>
      </c>
      <c r="H3498">
        <f>VLOOKUP(B3498,campaign!A:D,4,FALSE)</f>
        <v>65</v>
      </c>
    </row>
    <row r="3499" spans="1:8" x14ac:dyDescent="0.25">
      <c r="A3499" t="s">
        <v>3135</v>
      </c>
      <c r="B3499" t="s">
        <v>3948</v>
      </c>
      <c r="C3499" s="1">
        <v>44639</v>
      </c>
      <c r="D3499" s="1">
        <v>44918</v>
      </c>
      <c r="E3499" s="1">
        <f t="shared" si="162"/>
        <v>44621</v>
      </c>
      <c r="F3499">
        <f t="shared" si="163"/>
        <v>9</v>
      </c>
      <c r="G3499" t="str">
        <f t="shared" si="164"/>
        <v>Dec-22</v>
      </c>
      <c r="H3499">
        <f>VLOOKUP(B3499,campaign!A:D,4,FALSE)</f>
        <v>65</v>
      </c>
    </row>
    <row r="3500" spans="1:8" x14ac:dyDescent="0.25">
      <c r="A3500" t="s">
        <v>3135</v>
      </c>
      <c r="B3500" t="s">
        <v>3948</v>
      </c>
      <c r="C3500" s="1">
        <v>44639</v>
      </c>
      <c r="D3500" s="1">
        <v>44928</v>
      </c>
      <c r="E3500" s="1">
        <f t="shared" si="162"/>
        <v>44621</v>
      </c>
      <c r="F3500">
        <f t="shared" si="163"/>
        <v>9</v>
      </c>
      <c r="G3500" t="str">
        <f t="shared" si="164"/>
        <v>Jan-23</v>
      </c>
      <c r="H3500">
        <f>VLOOKUP(B3500,campaign!A:D,4,FALSE)</f>
        <v>65</v>
      </c>
    </row>
    <row r="3501" spans="1:8" x14ac:dyDescent="0.25">
      <c r="A3501" t="s">
        <v>3135</v>
      </c>
      <c r="B3501" t="s">
        <v>3948</v>
      </c>
      <c r="C3501" s="1">
        <v>44639</v>
      </c>
      <c r="D3501" s="1">
        <v>44985</v>
      </c>
      <c r="E3501" s="1">
        <f t="shared" si="162"/>
        <v>44621</v>
      </c>
      <c r="F3501">
        <f t="shared" si="163"/>
        <v>11</v>
      </c>
      <c r="G3501" t="str">
        <f t="shared" si="164"/>
        <v>Feb-23</v>
      </c>
      <c r="H3501">
        <f>VLOOKUP(B3501,campaign!A:D,4,FALSE)</f>
        <v>65</v>
      </c>
    </row>
    <row r="3502" spans="1:8" x14ac:dyDescent="0.25">
      <c r="A3502" t="s">
        <v>3135</v>
      </c>
      <c r="B3502" t="s">
        <v>3948</v>
      </c>
      <c r="C3502" s="1">
        <v>44639</v>
      </c>
      <c r="D3502" s="1">
        <v>45010</v>
      </c>
      <c r="E3502" s="1">
        <f t="shared" si="162"/>
        <v>44621</v>
      </c>
      <c r="F3502">
        <f t="shared" si="163"/>
        <v>12</v>
      </c>
      <c r="G3502" t="str">
        <f t="shared" si="164"/>
        <v>Mar-23</v>
      </c>
      <c r="H3502">
        <f>VLOOKUP(B3502,campaign!A:D,4,FALSE)</f>
        <v>65</v>
      </c>
    </row>
    <row r="3503" spans="1:8" x14ac:dyDescent="0.25">
      <c r="A3503" t="s">
        <v>3135</v>
      </c>
      <c r="B3503" t="s">
        <v>3948</v>
      </c>
      <c r="C3503" s="1">
        <v>44639</v>
      </c>
      <c r="D3503" s="1">
        <v>45017</v>
      </c>
      <c r="E3503" s="1">
        <f t="shared" si="162"/>
        <v>44621</v>
      </c>
      <c r="F3503">
        <f t="shared" si="163"/>
        <v>12</v>
      </c>
      <c r="G3503" t="str">
        <f t="shared" si="164"/>
        <v>Apr-23</v>
      </c>
      <c r="H3503">
        <f>VLOOKUP(B3503,campaign!A:D,4,FALSE)</f>
        <v>65</v>
      </c>
    </row>
    <row r="3504" spans="1:8" x14ac:dyDescent="0.25">
      <c r="A3504" t="s">
        <v>3135</v>
      </c>
      <c r="B3504" t="s">
        <v>3948</v>
      </c>
      <c r="C3504" s="1">
        <v>44639</v>
      </c>
      <c r="D3504" s="1">
        <v>45047</v>
      </c>
      <c r="E3504" s="1">
        <f t="shared" si="162"/>
        <v>44621</v>
      </c>
      <c r="F3504">
        <f t="shared" si="163"/>
        <v>13</v>
      </c>
      <c r="G3504" t="str">
        <f t="shared" si="164"/>
        <v>May-23</v>
      </c>
      <c r="H3504">
        <f>VLOOKUP(B3504,campaign!A:D,4,FALSE)</f>
        <v>65</v>
      </c>
    </row>
    <row r="3505" spans="1:8" x14ac:dyDescent="0.25">
      <c r="A3505" t="s">
        <v>3135</v>
      </c>
      <c r="B3505" t="s">
        <v>3948</v>
      </c>
      <c r="C3505" s="1">
        <v>44639</v>
      </c>
      <c r="D3505" s="1">
        <v>45078</v>
      </c>
      <c r="E3505" s="1">
        <f t="shared" si="162"/>
        <v>44621</v>
      </c>
      <c r="F3505">
        <f t="shared" si="163"/>
        <v>14</v>
      </c>
      <c r="G3505" t="str">
        <f t="shared" si="164"/>
        <v>Jun-23</v>
      </c>
      <c r="H3505">
        <f>VLOOKUP(B3505,campaign!A:D,4,FALSE)</f>
        <v>65</v>
      </c>
    </row>
    <row r="3506" spans="1:8" x14ac:dyDescent="0.25">
      <c r="A3506" t="s">
        <v>3135</v>
      </c>
      <c r="B3506" t="s">
        <v>3923</v>
      </c>
      <c r="C3506" s="1">
        <v>45042</v>
      </c>
      <c r="D3506" s="1">
        <v>45042</v>
      </c>
      <c r="E3506" s="1">
        <f t="shared" si="162"/>
        <v>45017</v>
      </c>
      <c r="F3506">
        <f t="shared" si="163"/>
        <v>0</v>
      </c>
      <c r="G3506" t="str">
        <f t="shared" si="164"/>
        <v>Apr-23</v>
      </c>
      <c r="H3506">
        <f>VLOOKUP(B3506,campaign!A:D,4,FALSE)</f>
        <v>26</v>
      </c>
    </row>
    <row r="3507" spans="1:8" x14ac:dyDescent="0.25">
      <c r="A3507" t="s">
        <v>3135</v>
      </c>
      <c r="B3507" t="s">
        <v>3923</v>
      </c>
      <c r="C3507" s="1">
        <v>45042</v>
      </c>
      <c r="D3507" s="1">
        <v>45074</v>
      </c>
      <c r="E3507" s="1">
        <f t="shared" si="162"/>
        <v>45017</v>
      </c>
      <c r="F3507">
        <f t="shared" si="163"/>
        <v>1</v>
      </c>
      <c r="G3507" t="str">
        <f t="shared" si="164"/>
        <v>May-23</v>
      </c>
      <c r="H3507">
        <f>VLOOKUP(B3507,campaign!A:D,4,FALSE)</f>
        <v>26</v>
      </c>
    </row>
    <row r="3508" spans="1:8" x14ac:dyDescent="0.25">
      <c r="A3508" t="s">
        <v>3135</v>
      </c>
      <c r="B3508" t="s">
        <v>3923</v>
      </c>
      <c r="C3508" s="1">
        <v>45042</v>
      </c>
      <c r="D3508" s="1">
        <v>45080</v>
      </c>
      <c r="E3508" s="1">
        <f t="shared" si="162"/>
        <v>45017</v>
      </c>
      <c r="F3508">
        <f t="shared" si="163"/>
        <v>1</v>
      </c>
      <c r="G3508" t="str">
        <f t="shared" si="164"/>
        <v>Jun-23</v>
      </c>
      <c r="H3508">
        <f>VLOOKUP(B3508,campaign!A:D,4,FALSE)</f>
        <v>26</v>
      </c>
    </row>
    <row r="3509" spans="1:8" x14ac:dyDescent="0.25">
      <c r="A3509" t="s">
        <v>3136</v>
      </c>
      <c r="B3509" t="s">
        <v>3947</v>
      </c>
      <c r="C3509" s="1">
        <v>44998</v>
      </c>
      <c r="D3509" s="1">
        <v>44998</v>
      </c>
      <c r="E3509" s="1">
        <f t="shared" si="162"/>
        <v>44986</v>
      </c>
      <c r="F3509">
        <f t="shared" si="163"/>
        <v>0</v>
      </c>
      <c r="G3509" t="str">
        <f t="shared" si="164"/>
        <v>Mar-23</v>
      </c>
      <c r="H3509">
        <f>VLOOKUP(B3509,campaign!A:D,4,FALSE)</f>
        <v>62</v>
      </c>
    </row>
    <row r="3510" spans="1:8" x14ac:dyDescent="0.25">
      <c r="A3510" t="s">
        <v>3136</v>
      </c>
      <c r="B3510" t="s">
        <v>3947</v>
      </c>
      <c r="C3510" s="1">
        <v>44998</v>
      </c>
      <c r="D3510" s="1">
        <v>45038</v>
      </c>
      <c r="E3510" s="1">
        <f t="shared" si="162"/>
        <v>44986</v>
      </c>
      <c r="F3510">
        <f t="shared" si="163"/>
        <v>1</v>
      </c>
      <c r="G3510" t="str">
        <f t="shared" si="164"/>
        <v>Apr-23</v>
      </c>
      <c r="H3510">
        <f>VLOOKUP(B3510,campaign!A:D,4,FALSE)</f>
        <v>62</v>
      </c>
    </row>
    <row r="3511" spans="1:8" x14ac:dyDescent="0.25">
      <c r="A3511" t="s">
        <v>3136</v>
      </c>
      <c r="B3511" t="s">
        <v>3947</v>
      </c>
      <c r="C3511" s="1">
        <v>44998</v>
      </c>
      <c r="D3511" s="1">
        <v>45073</v>
      </c>
      <c r="E3511" s="1">
        <f t="shared" si="162"/>
        <v>44986</v>
      </c>
      <c r="F3511">
        <f t="shared" si="163"/>
        <v>2</v>
      </c>
      <c r="G3511" t="str">
        <f t="shared" si="164"/>
        <v>May-23</v>
      </c>
      <c r="H3511">
        <f>VLOOKUP(B3511,campaign!A:D,4,FALSE)</f>
        <v>62</v>
      </c>
    </row>
    <row r="3512" spans="1:8" x14ac:dyDescent="0.25">
      <c r="A3512" t="s">
        <v>3137</v>
      </c>
      <c r="B3512" t="s">
        <v>3927</v>
      </c>
      <c r="C3512" s="1">
        <v>44739</v>
      </c>
      <c r="D3512" s="1">
        <v>44739</v>
      </c>
      <c r="E3512" s="1">
        <f t="shared" si="162"/>
        <v>44713</v>
      </c>
      <c r="F3512">
        <f t="shared" si="163"/>
        <v>0</v>
      </c>
      <c r="G3512" t="str">
        <f t="shared" si="164"/>
        <v>Jun-22</v>
      </c>
      <c r="H3512">
        <f>VLOOKUP(B3512,campaign!A:D,4,FALSE)</f>
        <v>27</v>
      </c>
    </row>
    <row r="3513" spans="1:8" x14ac:dyDescent="0.25">
      <c r="A3513" t="s">
        <v>3137</v>
      </c>
      <c r="B3513" t="s">
        <v>3927</v>
      </c>
      <c r="C3513" s="1">
        <v>44739</v>
      </c>
      <c r="D3513" s="1">
        <v>44801</v>
      </c>
      <c r="E3513" s="1">
        <f t="shared" si="162"/>
        <v>44713</v>
      </c>
      <c r="F3513">
        <f t="shared" si="163"/>
        <v>2</v>
      </c>
      <c r="G3513" t="str">
        <f t="shared" si="164"/>
        <v>Aug-22</v>
      </c>
      <c r="H3513">
        <f>VLOOKUP(B3513,campaign!A:D,4,FALSE)</f>
        <v>27</v>
      </c>
    </row>
    <row r="3514" spans="1:8" x14ac:dyDescent="0.25">
      <c r="A3514" t="s">
        <v>3137</v>
      </c>
      <c r="B3514" t="s">
        <v>3927</v>
      </c>
      <c r="C3514" s="1">
        <v>44739</v>
      </c>
      <c r="D3514" s="1">
        <v>44812</v>
      </c>
      <c r="E3514" s="1">
        <f t="shared" si="162"/>
        <v>44713</v>
      </c>
      <c r="F3514">
        <f t="shared" si="163"/>
        <v>2</v>
      </c>
      <c r="G3514" t="str">
        <f t="shared" si="164"/>
        <v>Sep-22</v>
      </c>
      <c r="H3514">
        <f>VLOOKUP(B3514,campaign!A:D,4,FALSE)</f>
        <v>27</v>
      </c>
    </row>
    <row r="3515" spans="1:8" x14ac:dyDescent="0.25">
      <c r="A3515" t="s">
        <v>3137</v>
      </c>
      <c r="B3515" t="s">
        <v>3927</v>
      </c>
      <c r="C3515" s="1">
        <v>44739</v>
      </c>
      <c r="D3515" s="1">
        <v>44865</v>
      </c>
      <c r="E3515" s="1">
        <f t="shared" si="162"/>
        <v>44713</v>
      </c>
      <c r="F3515">
        <f t="shared" si="163"/>
        <v>4</v>
      </c>
      <c r="G3515" t="str">
        <f t="shared" si="164"/>
        <v>Oct-22</v>
      </c>
      <c r="H3515">
        <f>VLOOKUP(B3515,campaign!A:D,4,FALSE)</f>
        <v>27</v>
      </c>
    </row>
    <row r="3516" spans="1:8" x14ac:dyDescent="0.25">
      <c r="A3516" t="s">
        <v>3137</v>
      </c>
      <c r="B3516" t="s">
        <v>3927</v>
      </c>
      <c r="C3516" s="1">
        <v>44739</v>
      </c>
      <c r="D3516" s="1">
        <v>44894</v>
      </c>
      <c r="E3516" s="1">
        <f t="shared" si="162"/>
        <v>44713</v>
      </c>
      <c r="F3516">
        <f t="shared" si="163"/>
        <v>5</v>
      </c>
      <c r="G3516" t="str">
        <f t="shared" si="164"/>
        <v>Nov-22</v>
      </c>
      <c r="H3516">
        <f>VLOOKUP(B3516,campaign!A:D,4,FALSE)</f>
        <v>27</v>
      </c>
    </row>
    <row r="3517" spans="1:8" x14ac:dyDescent="0.25">
      <c r="A3517" t="s">
        <v>3137</v>
      </c>
      <c r="B3517" t="s">
        <v>3927</v>
      </c>
      <c r="C3517" s="1">
        <v>44739</v>
      </c>
      <c r="D3517" s="1">
        <v>44931</v>
      </c>
      <c r="E3517" s="1">
        <f t="shared" si="162"/>
        <v>44713</v>
      </c>
      <c r="F3517">
        <f t="shared" si="163"/>
        <v>6</v>
      </c>
      <c r="G3517" t="str">
        <f t="shared" si="164"/>
        <v>Jan-23</v>
      </c>
      <c r="H3517">
        <f>VLOOKUP(B3517,campaign!A:D,4,FALSE)</f>
        <v>27</v>
      </c>
    </row>
    <row r="3518" spans="1:8" x14ac:dyDescent="0.25">
      <c r="A3518" t="s">
        <v>3137</v>
      </c>
      <c r="B3518" t="s">
        <v>3927</v>
      </c>
      <c r="C3518" s="1">
        <v>44739</v>
      </c>
      <c r="D3518" s="1">
        <v>44968</v>
      </c>
      <c r="E3518" s="1">
        <f t="shared" si="162"/>
        <v>44713</v>
      </c>
      <c r="F3518">
        <f t="shared" si="163"/>
        <v>7</v>
      </c>
      <c r="G3518" t="str">
        <f t="shared" si="164"/>
        <v>Feb-23</v>
      </c>
      <c r="H3518">
        <f>VLOOKUP(B3518,campaign!A:D,4,FALSE)</f>
        <v>27</v>
      </c>
    </row>
    <row r="3519" spans="1:8" x14ac:dyDescent="0.25">
      <c r="A3519" t="s">
        <v>3137</v>
      </c>
      <c r="B3519" t="s">
        <v>3927</v>
      </c>
      <c r="C3519" s="1">
        <v>44739</v>
      </c>
      <c r="D3519" s="1">
        <v>44997</v>
      </c>
      <c r="E3519" s="1">
        <f t="shared" si="162"/>
        <v>44713</v>
      </c>
      <c r="F3519">
        <f t="shared" si="163"/>
        <v>8</v>
      </c>
      <c r="G3519" t="str">
        <f t="shared" si="164"/>
        <v>Mar-23</v>
      </c>
      <c r="H3519">
        <f>VLOOKUP(B3519,campaign!A:D,4,FALSE)</f>
        <v>27</v>
      </c>
    </row>
    <row r="3520" spans="1:8" x14ac:dyDescent="0.25">
      <c r="A3520" t="s">
        <v>3137</v>
      </c>
      <c r="B3520" t="s">
        <v>3927</v>
      </c>
      <c r="C3520" s="1">
        <v>44739</v>
      </c>
      <c r="D3520" s="1">
        <v>45054</v>
      </c>
      <c r="E3520" s="1">
        <f t="shared" si="162"/>
        <v>44713</v>
      </c>
      <c r="F3520">
        <f t="shared" si="163"/>
        <v>10</v>
      </c>
      <c r="G3520" t="str">
        <f t="shared" si="164"/>
        <v>May-23</v>
      </c>
      <c r="H3520">
        <f>VLOOKUP(B3520,campaign!A:D,4,FALSE)</f>
        <v>27</v>
      </c>
    </row>
    <row r="3521" spans="1:8" x14ac:dyDescent="0.25">
      <c r="A3521" t="s">
        <v>3137</v>
      </c>
      <c r="B3521" t="s">
        <v>3951</v>
      </c>
      <c r="C3521" s="1">
        <v>44779</v>
      </c>
      <c r="D3521" s="1">
        <v>44779</v>
      </c>
      <c r="E3521" s="1">
        <f t="shared" si="162"/>
        <v>44774</v>
      </c>
      <c r="F3521">
        <f t="shared" si="163"/>
        <v>0</v>
      </c>
      <c r="G3521" t="str">
        <f t="shared" si="164"/>
        <v>Aug-22</v>
      </c>
      <c r="H3521">
        <f>VLOOKUP(B3521,campaign!A:D,4,FALSE)</f>
        <v>14</v>
      </c>
    </row>
    <row r="3522" spans="1:8" x14ac:dyDescent="0.25">
      <c r="A3522" t="s">
        <v>3137</v>
      </c>
      <c r="B3522" t="s">
        <v>3951</v>
      </c>
      <c r="C3522" s="1">
        <v>44779</v>
      </c>
      <c r="D3522" s="1">
        <v>44817</v>
      </c>
      <c r="E3522" s="1">
        <f t="shared" si="162"/>
        <v>44774</v>
      </c>
      <c r="F3522">
        <f t="shared" si="163"/>
        <v>1</v>
      </c>
      <c r="G3522" t="str">
        <f t="shared" si="164"/>
        <v>Sep-22</v>
      </c>
      <c r="H3522">
        <f>VLOOKUP(B3522,campaign!A:D,4,FALSE)</f>
        <v>14</v>
      </c>
    </row>
    <row r="3523" spans="1:8" x14ac:dyDescent="0.25">
      <c r="A3523" t="s">
        <v>3137</v>
      </c>
      <c r="B3523" t="s">
        <v>3951</v>
      </c>
      <c r="C3523" s="1">
        <v>44779</v>
      </c>
      <c r="D3523" s="1">
        <v>44853</v>
      </c>
      <c r="E3523" s="1">
        <f t="shared" ref="E3523:E3586" si="165">DATE(YEAR(C3523),MONTH(C3523),1)</f>
        <v>44774</v>
      </c>
      <c r="F3523">
        <f t="shared" ref="F3523:F3586" si="166">DATEDIF(C3523,D3523,"M")</f>
        <v>2</v>
      </c>
      <c r="G3523" t="str">
        <f t="shared" ref="G3523:G3586" si="167">TEXT(D3523,"mmm-yy")</f>
        <v>Oct-22</v>
      </c>
      <c r="H3523">
        <f>VLOOKUP(B3523,campaign!A:D,4,FALSE)</f>
        <v>14</v>
      </c>
    </row>
    <row r="3524" spans="1:8" x14ac:dyDescent="0.25">
      <c r="A3524" t="s">
        <v>3137</v>
      </c>
      <c r="B3524" t="s">
        <v>3951</v>
      </c>
      <c r="C3524" s="1">
        <v>44779</v>
      </c>
      <c r="D3524" s="1">
        <v>44879</v>
      </c>
      <c r="E3524" s="1">
        <f t="shared" si="165"/>
        <v>44774</v>
      </c>
      <c r="F3524">
        <f t="shared" si="166"/>
        <v>3</v>
      </c>
      <c r="G3524" t="str">
        <f t="shared" si="167"/>
        <v>Nov-22</v>
      </c>
      <c r="H3524">
        <f>VLOOKUP(B3524,campaign!A:D,4,FALSE)</f>
        <v>14</v>
      </c>
    </row>
    <row r="3525" spans="1:8" x14ac:dyDescent="0.25">
      <c r="A3525" t="s">
        <v>3137</v>
      </c>
      <c r="B3525" t="s">
        <v>3951</v>
      </c>
      <c r="C3525" s="1">
        <v>44779</v>
      </c>
      <c r="D3525" s="1">
        <v>44902</v>
      </c>
      <c r="E3525" s="1">
        <f t="shared" si="165"/>
        <v>44774</v>
      </c>
      <c r="F3525">
        <f t="shared" si="166"/>
        <v>4</v>
      </c>
      <c r="G3525" t="str">
        <f t="shared" si="167"/>
        <v>Dec-22</v>
      </c>
      <c r="H3525">
        <f>VLOOKUP(B3525,campaign!A:D,4,FALSE)</f>
        <v>14</v>
      </c>
    </row>
    <row r="3526" spans="1:8" x14ac:dyDescent="0.25">
      <c r="A3526" t="s">
        <v>3137</v>
      </c>
      <c r="B3526" t="s">
        <v>3951</v>
      </c>
      <c r="C3526" s="1">
        <v>44779</v>
      </c>
      <c r="D3526" s="1">
        <v>44932</v>
      </c>
      <c r="E3526" s="1">
        <f t="shared" si="165"/>
        <v>44774</v>
      </c>
      <c r="F3526">
        <f t="shared" si="166"/>
        <v>5</v>
      </c>
      <c r="G3526" t="str">
        <f t="shared" si="167"/>
        <v>Jan-23</v>
      </c>
      <c r="H3526">
        <f>VLOOKUP(B3526,campaign!A:D,4,FALSE)</f>
        <v>14</v>
      </c>
    </row>
    <row r="3527" spans="1:8" x14ac:dyDescent="0.25">
      <c r="A3527" t="s">
        <v>3137</v>
      </c>
      <c r="B3527" t="s">
        <v>3951</v>
      </c>
      <c r="C3527" s="1">
        <v>44779</v>
      </c>
      <c r="D3527" s="1">
        <v>44970</v>
      </c>
      <c r="E3527" s="1">
        <f t="shared" si="165"/>
        <v>44774</v>
      </c>
      <c r="F3527">
        <f t="shared" si="166"/>
        <v>6</v>
      </c>
      <c r="G3527" t="str">
        <f t="shared" si="167"/>
        <v>Feb-23</v>
      </c>
      <c r="H3527">
        <f>VLOOKUP(B3527,campaign!A:D,4,FALSE)</f>
        <v>14</v>
      </c>
    </row>
    <row r="3528" spans="1:8" x14ac:dyDescent="0.25">
      <c r="A3528" t="s">
        <v>3137</v>
      </c>
      <c r="B3528" t="s">
        <v>3951</v>
      </c>
      <c r="C3528" s="1">
        <v>44779</v>
      </c>
      <c r="D3528" s="1">
        <v>45000</v>
      </c>
      <c r="E3528" s="1">
        <f t="shared" si="165"/>
        <v>44774</v>
      </c>
      <c r="F3528">
        <f t="shared" si="166"/>
        <v>7</v>
      </c>
      <c r="G3528" t="str">
        <f t="shared" si="167"/>
        <v>Mar-23</v>
      </c>
      <c r="H3528">
        <f>VLOOKUP(B3528,campaign!A:D,4,FALSE)</f>
        <v>14</v>
      </c>
    </row>
    <row r="3529" spans="1:8" x14ac:dyDescent="0.25">
      <c r="A3529" t="s">
        <v>3137</v>
      </c>
      <c r="B3529" t="s">
        <v>3951</v>
      </c>
      <c r="C3529" s="1">
        <v>44779</v>
      </c>
      <c r="D3529" s="1">
        <v>45023</v>
      </c>
      <c r="E3529" s="1">
        <f t="shared" si="165"/>
        <v>44774</v>
      </c>
      <c r="F3529">
        <f t="shared" si="166"/>
        <v>8</v>
      </c>
      <c r="G3529" t="str">
        <f t="shared" si="167"/>
        <v>Apr-23</v>
      </c>
      <c r="H3529">
        <f>VLOOKUP(B3529,campaign!A:D,4,FALSE)</f>
        <v>14</v>
      </c>
    </row>
    <row r="3530" spans="1:8" x14ac:dyDescent="0.25">
      <c r="A3530" t="s">
        <v>3137</v>
      </c>
      <c r="B3530" t="s">
        <v>3951</v>
      </c>
      <c r="C3530" s="1">
        <v>44779</v>
      </c>
      <c r="D3530" s="1">
        <v>45063</v>
      </c>
      <c r="E3530" s="1">
        <f t="shared" si="165"/>
        <v>44774</v>
      </c>
      <c r="F3530">
        <f t="shared" si="166"/>
        <v>9</v>
      </c>
      <c r="G3530" t="str">
        <f t="shared" si="167"/>
        <v>May-23</v>
      </c>
      <c r="H3530">
        <f>VLOOKUP(B3530,campaign!A:D,4,FALSE)</f>
        <v>14</v>
      </c>
    </row>
    <row r="3531" spans="1:8" x14ac:dyDescent="0.25">
      <c r="A3531" t="s">
        <v>3138</v>
      </c>
      <c r="B3531" t="s">
        <v>3948</v>
      </c>
      <c r="C3531" s="1">
        <v>44566</v>
      </c>
      <c r="D3531" s="1">
        <v>44566</v>
      </c>
      <c r="E3531" s="1">
        <f t="shared" si="165"/>
        <v>44562</v>
      </c>
      <c r="F3531">
        <f t="shared" si="166"/>
        <v>0</v>
      </c>
      <c r="G3531" t="str">
        <f t="shared" si="167"/>
        <v>Jan-22</v>
      </c>
      <c r="H3531">
        <f>VLOOKUP(B3531,campaign!A:D,4,FALSE)</f>
        <v>65</v>
      </c>
    </row>
    <row r="3532" spans="1:8" x14ac:dyDescent="0.25">
      <c r="A3532" t="s">
        <v>3138</v>
      </c>
      <c r="B3532" t="s">
        <v>3948</v>
      </c>
      <c r="C3532" s="1">
        <v>44566</v>
      </c>
      <c r="D3532" s="1">
        <v>44631</v>
      </c>
      <c r="E3532" s="1">
        <f t="shared" si="165"/>
        <v>44562</v>
      </c>
      <c r="F3532">
        <f t="shared" si="166"/>
        <v>2</v>
      </c>
      <c r="G3532" t="str">
        <f t="shared" si="167"/>
        <v>Mar-22</v>
      </c>
      <c r="H3532">
        <f>VLOOKUP(B3532,campaign!A:D,4,FALSE)</f>
        <v>65</v>
      </c>
    </row>
    <row r="3533" spans="1:8" x14ac:dyDescent="0.25">
      <c r="A3533" t="s">
        <v>3138</v>
      </c>
      <c r="B3533" t="s">
        <v>3948</v>
      </c>
      <c r="C3533" s="1">
        <v>44566</v>
      </c>
      <c r="D3533" s="1">
        <v>44692</v>
      </c>
      <c r="E3533" s="1">
        <f t="shared" si="165"/>
        <v>44562</v>
      </c>
      <c r="F3533">
        <f t="shared" si="166"/>
        <v>4</v>
      </c>
      <c r="G3533" t="str">
        <f t="shared" si="167"/>
        <v>May-22</v>
      </c>
      <c r="H3533">
        <f>VLOOKUP(B3533,campaign!A:D,4,FALSE)</f>
        <v>65</v>
      </c>
    </row>
    <row r="3534" spans="1:8" x14ac:dyDescent="0.25">
      <c r="A3534" t="s">
        <v>3138</v>
      </c>
      <c r="B3534" t="s">
        <v>3948</v>
      </c>
      <c r="C3534" s="1">
        <v>44566</v>
      </c>
      <c r="D3534" s="1">
        <v>44727</v>
      </c>
      <c r="E3534" s="1">
        <f t="shared" si="165"/>
        <v>44562</v>
      </c>
      <c r="F3534">
        <f t="shared" si="166"/>
        <v>5</v>
      </c>
      <c r="G3534" t="str">
        <f t="shared" si="167"/>
        <v>Jun-22</v>
      </c>
      <c r="H3534">
        <f>VLOOKUP(B3534,campaign!A:D,4,FALSE)</f>
        <v>65</v>
      </c>
    </row>
    <row r="3535" spans="1:8" x14ac:dyDescent="0.25">
      <c r="A3535" t="s">
        <v>3138</v>
      </c>
      <c r="B3535" t="s">
        <v>3948</v>
      </c>
      <c r="C3535" s="1">
        <v>44566</v>
      </c>
      <c r="D3535" s="1">
        <v>44762</v>
      </c>
      <c r="E3535" s="1">
        <f t="shared" si="165"/>
        <v>44562</v>
      </c>
      <c r="F3535">
        <f t="shared" si="166"/>
        <v>6</v>
      </c>
      <c r="G3535" t="str">
        <f t="shared" si="167"/>
        <v>Jul-22</v>
      </c>
      <c r="H3535">
        <f>VLOOKUP(B3535,campaign!A:D,4,FALSE)</f>
        <v>65</v>
      </c>
    </row>
    <row r="3536" spans="1:8" x14ac:dyDescent="0.25">
      <c r="A3536" t="s">
        <v>3138</v>
      </c>
      <c r="B3536" t="s">
        <v>3948</v>
      </c>
      <c r="C3536" s="1">
        <v>44566</v>
      </c>
      <c r="D3536" s="1">
        <v>44781</v>
      </c>
      <c r="E3536" s="1">
        <f t="shared" si="165"/>
        <v>44562</v>
      </c>
      <c r="F3536">
        <f t="shared" si="166"/>
        <v>7</v>
      </c>
      <c r="G3536" t="str">
        <f t="shared" si="167"/>
        <v>Aug-22</v>
      </c>
      <c r="H3536">
        <f>VLOOKUP(B3536,campaign!A:D,4,FALSE)</f>
        <v>65</v>
      </c>
    </row>
    <row r="3537" spans="1:8" x14ac:dyDescent="0.25">
      <c r="A3537" t="s">
        <v>3138</v>
      </c>
      <c r="B3537" t="s">
        <v>3948</v>
      </c>
      <c r="C3537" s="1">
        <v>44566</v>
      </c>
      <c r="D3537" s="1">
        <v>44840</v>
      </c>
      <c r="E3537" s="1">
        <f t="shared" si="165"/>
        <v>44562</v>
      </c>
      <c r="F3537">
        <f t="shared" si="166"/>
        <v>9</v>
      </c>
      <c r="G3537" t="str">
        <f t="shared" si="167"/>
        <v>Oct-22</v>
      </c>
      <c r="H3537">
        <f>VLOOKUP(B3537,campaign!A:D,4,FALSE)</f>
        <v>65</v>
      </c>
    </row>
    <row r="3538" spans="1:8" x14ac:dyDescent="0.25">
      <c r="A3538" t="s">
        <v>3138</v>
      </c>
      <c r="B3538" t="s">
        <v>3948</v>
      </c>
      <c r="C3538" s="1">
        <v>44566</v>
      </c>
      <c r="D3538" s="1">
        <v>44874</v>
      </c>
      <c r="E3538" s="1">
        <f t="shared" si="165"/>
        <v>44562</v>
      </c>
      <c r="F3538">
        <f t="shared" si="166"/>
        <v>10</v>
      </c>
      <c r="G3538" t="str">
        <f t="shared" si="167"/>
        <v>Nov-22</v>
      </c>
      <c r="H3538">
        <f>VLOOKUP(B3538,campaign!A:D,4,FALSE)</f>
        <v>65</v>
      </c>
    </row>
    <row r="3539" spans="1:8" x14ac:dyDescent="0.25">
      <c r="A3539" t="s">
        <v>3138</v>
      </c>
      <c r="B3539" t="s">
        <v>3948</v>
      </c>
      <c r="C3539" s="1">
        <v>44566</v>
      </c>
      <c r="D3539" s="1">
        <v>44944</v>
      </c>
      <c r="E3539" s="1">
        <f t="shared" si="165"/>
        <v>44562</v>
      </c>
      <c r="F3539">
        <f t="shared" si="166"/>
        <v>12</v>
      </c>
      <c r="G3539" t="str">
        <f t="shared" si="167"/>
        <v>Jan-23</v>
      </c>
      <c r="H3539">
        <f>VLOOKUP(B3539,campaign!A:D,4,FALSE)</f>
        <v>65</v>
      </c>
    </row>
    <row r="3540" spans="1:8" x14ac:dyDescent="0.25">
      <c r="A3540" t="s">
        <v>3138</v>
      </c>
      <c r="B3540" t="s">
        <v>3948</v>
      </c>
      <c r="C3540" s="1">
        <v>44566</v>
      </c>
      <c r="D3540" s="1">
        <v>44999</v>
      </c>
      <c r="E3540" s="1">
        <f t="shared" si="165"/>
        <v>44562</v>
      </c>
      <c r="F3540">
        <f t="shared" si="166"/>
        <v>14</v>
      </c>
      <c r="G3540" t="str">
        <f t="shared" si="167"/>
        <v>Mar-23</v>
      </c>
      <c r="H3540">
        <f>VLOOKUP(B3540,campaign!A:D,4,FALSE)</f>
        <v>65</v>
      </c>
    </row>
    <row r="3541" spans="1:8" x14ac:dyDescent="0.25">
      <c r="A3541" t="s">
        <v>3138</v>
      </c>
      <c r="B3541" t="s">
        <v>3948</v>
      </c>
      <c r="C3541" s="1">
        <v>44566</v>
      </c>
      <c r="D3541" s="1">
        <v>45028</v>
      </c>
      <c r="E3541" s="1">
        <f t="shared" si="165"/>
        <v>44562</v>
      </c>
      <c r="F3541">
        <f t="shared" si="166"/>
        <v>15</v>
      </c>
      <c r="G3541" t="str">
        <f t="shared" si="167"/>
        <v>Apr-23</v>
      </c>
      <c r="H3541">
        <f>VLOOKUP(B3541,campaign!A:D,4,FALSE)</f>
        <v>65</v>
      </c>
    </row>
    <row r="3542" spans="1:8" x14ac:dyDescent="0.25">
      <c r="A3542" t="s">
        <v>3138</v>
      </c>
      <c r="B3542" t="s">
        <v>3948</v>
      </c>
      <c r="C3542" s="1">
        <v>44566</v>
      </c>
      <c r="D3542" s="1">
        <v>45060</v>
      </c>
      <c r="E3542" s="1">
        <f t="shared" si="165"/>
        <v>44562</v>
      </c>
      <c r="F3542">
        <f t="shared" si="166"/>
        <v>16</v>
      </c>
      <c r="G3542" t="str">
        <f t="shared" si="167"/>
        <v>May-23</v>
      </c>
      <c r="H3542">
        <f>VLOOKUP(B3542,campaign!A:D,4,FALSE)</f>
        <v>65</v>
      </c>
    </row>
    <row r="3543" spans="1:8" x14ac:dyDescent="0.25">
      <c r="A3543" t="s">
        <v>3138</v>
      </c>
      <c r="B3543" t="s">
        <v>3923</v>
      </c>
      <c r="C3543" s="1">
        <v>44863</v>
      </c>
      <c r="D3543" s="1">
        <v>44863</v>
      </c>
      <c r="E3543" s="1">
        <f t="shared" si="165"/>
        <v>44835</v>
      </c>
      <c r="F3543">
        <f t="shared" si="166"/>
        <v>0</v>
      </c>
      <c r="G3543" t="str">
        <f t="shared" si="167"/>
        <v>Oct-22</v>
      </c>
      <c r="H3543">
        <f>VLOOKUP(B3543,campaign!A:D,4,FALSE)</f>
        <v>26</v>
      </c>
    </row>
    <row r="3544" spans="1:8" x14ac:dyDescent="0.25">
      <c r="A3544" t="s">
        <v>3138</v>
      </c>
      <c r="B3544" t="s">
        <v>3923</v>
      </c>
      <c r="C3544" s="1">
        <v>44863</v>
      </c>
      <c r="D3544" s="1">
        <v>44900</v>
      </c>
      <c r="E3544" s="1">
        <f t="shared" si="165"/>
        <v>44835</v>
      </c>
      <c r="F3544">
        <f t="shared" si="166"/>
        <v>1</v>
      </c>
      <c r="G3544" t="str">
        <f t="shared" si="167"/>
        <v>Dec-22</v>
      </c>
      <c r="H3544">
        <f>VLOOKUP(B3544,campaign!A:D,4,FALSE)</f>
        <v>26</v>
      </c>
    </row>
    <row r="3545" spans="1:8" x14ac:dyDescent="0.25">
      <c r="A3545" t="s">
        <v>3138</v>
      </c>
      <c r="B3545" t="s">
        <v>3923</v>
      </c>
      <c r="C3545" s="1">
        <v>44863</v>
      </c>
      <c r="D3545" s="1">
        <v>44933</v>
      </c>
      <c r="E3545" s="1">
        <f t="shared" si="165"/>
        <v>44835</v>
      </c>
      <c r="F3545">
        <f t="shared" si="166"/>
        <v>2</v>
      </c>
      <c r="G3545" t="str">
        <f t="shared" si="167"/>
        <v>Jan-23</v>
      </c>
      <c r="H3545">
        <f>VLOOKUP(B3545,campaign!A:D,4,FALSE)</f>
        <v>26</v>
      </c>
    </row>
    <row r="3546" spans="1:8" x14ac:dyDescent="0.25">
      <c r="A3546" t="s">
        <v>3138</v>
      </c>
      <c r="B3546" t="s">
        <v>3923</v>
      </c>
      <c r="C3546" s="1">
        <v>44863</v>
      </c>
      <c r="D3546" s="1">
        <v>44970</v>
      </c>
      <c r="E3546" s="1">
        <f t="shared" si="165"/>
        <v>44835</v>
      </c>
      <c r="F3546">
        <f t="shared" si="166"/>
        <v>3</v>
      </c>
      <c r="G3546" t="str">
        <f t="shared" si="167"/>
        <v>Feb-23</v>
      </c>
      <c r="H3546">
        <f>VLOOKUP(B3546,campaign!A:D,4,FALSE)</f>
        <v>26</v>
      </c>
    </row>
    <row r="3547" spans="1:8" x14ac:dyDescent="0.25">
      <c r="A3547" t="s">
        <v>3138</v>
      </c>
      <c r="B3547" t="s">
        <v>3923</v>
      </c>
      <c r="C3547" s="1">
        <v>44863</v>
      </c>
      <c r="D3547" s="1">
        <v>44998</v>
      </c>
      <c r="E3547" s="1">
        <f t="shared" si="165"/>
        <v>44835</v>
      </c>
      <c r="F3547">
        <f t="shared" si="166"/>
        <v>4</v>
      </c>
      <c r="G3547" t="str">
        <f t="shared" si="167"/>
        <v>Mar-23</v>
      </c>
      <c r="H3547">
        <f>VLOOKUP(B3547,campaign!A:D,4,FALSE)</f>
        <v>26</v>
      </c>
    </row>
    <row r="3548" spans="1:8" x14ac:dyDescent="0.25">
      <c r="A3548" t="s">
        <v>3138</v>
      </c>
      <c r="B3548" t="s">
        <v>3923</v>
      </c>
      <c r="C3548" s="1">
        <v>44863</v>
      </c>
      <c r="D3548" s="1">
        <v>45023</v>
      </c>
      <c r="E3548" s="1">
        <f t="shared" si="165"/>
        <v>44835</v>
      </c>
      <c r="F3548">
        <f t="shared" si="166"/>
        <v>5</v>
      </c>
      <c r="G3548" t="str">
        <f t="shared" si="167"/>
        <v>Apr-23</v>
      </c>
      <c r="H3548">
        <f>VLOOKUP(B3548,campaign!A:D,4,FALSE)</f>
        <v>26</v>
      </c>
    </row>
    <row r="3549" spans="1:8" x14ac:dyDescent="0.25">
      <c r="A3549" t="s">
        <v>3138</v>
      </c>
      <c r="B3549" t="s">
        <v>3923</v>
      </c>
      <c r="C3549" s="1">
        <v>44863</v>
      </c>
      <c r="D3549" s="1">
        <v>45077</v>
      </c>
      <c r="E3549" s="1">
        <f t="shared" si="165"/>
        <v>44835</v>
      </c>
      <c r="F3549">
        <f t="shared" si="166"/>
        <v>7</v>
      </c>
      <c r="G3549" t="str">
        <f t="shared" si="167"/>
        <v>May-23</v>
      </c>
      <c r="H3549">
        <f>VLOOKUP(B3549,campaign!A:D,4,FALSE)</f>
        <v>26</v>
      </c>
    </row>
    <row r="3550" spans="1:8" x14ac:dyDescent="0.25">
      <c r="A3550" t="s">
        <v>3138</v>
      </c>
      <c r="B3550" t="s">
        <v>3923</v>
      </c>
      <c r="C3550" s="1">
        <v>44863</v>
      </c>
      <c r="D3550" s="1">
        <v>45079</v>
      </c>
      <c r="E3550" s="1">
        <f t="shared" si="165"/>
        <v>44835</v>
      </c>
      <c r="F3550">
        <f t="shared" si="166"/>
        <v>7</v>
      </c>
      <c r="G3550" t="str">
        <f t="shared" si="167"/>
        <v>Jun-23</v>
      </c>
      <c r="H3550">
        <f>VLOOKUP(B3550,campaign!A:D,4,FALSE)</f>
        <v>26</v>
      </c>
    </row>
    <row r="3551" spans="1:8" x14ac:dyDescent="0.25">
      <c r="A3551" t="s">
        <v>3139</v>
      </c>
      <c r="B3551" t="s">
        <v>3922</v>
      </c>
      <c r="C3551" s="1">
        <v>44793</v>
      </c>
      <c r="D3551" s="1">
        <v>44793</v>
      </c>
      <c r="E3551" s="1">
        <f t="shared" si="165"/>
        <v>44774</v>
      </c>
      <c r="F3551">
        <f t="shared" si="166"/>
        <v>0</v>
      </c>
      <c r="G3551" t="str">
        <f t="shared" si="167"/>
        <v>Aug-22</v>
      </c>
      <c r="H3551">
        <f>VLOOKUP(B3551,campaign!A:D,4,FALSE)</f>
        <v>62</v>
      </c>
    </row>
    <row r="3552" spans="1:8" x14ac:dyDescent="0.25">
      <c r="A3552" t="s">
        <v>3139</v>
      </c>
      <c r="B3552" t="s">
        <v>3922</v>
      </c>
      <c r="C3552" s="1">
        <v>44793</v>
      </c>
      <c r="D3552" s="1">
        <v>44825</v>
      </c>
      <c r="E3552" s="1">
        <f t="shared" si="165"/>
        <v>44774</v>
      </c>
      <c r="F3552">
        <f t="shared" si="166"/>
        <v>1</v>
      </c>
      <c r="G3552" t="str">
        <f t="shared" si="167"/>
        <v>Sep-22</v>
      </c>
      <c r="H3552">
        <f>VLOOKUP(B3552,campaign!A:D,4,FALSE)</f>
        <v>62</v>
      </c>
    </row>
    <row r="3553" spans="1:8" x14ac:dyDescent="0.25">
      <c r="A3553" t="s">
        <v>3139</v>
      </c>
      <c r="B3553" t="s">
        <v>3922</v>
      </c>
      <c r="C3553" s="1">
        <v>44793</v>
      </c>
      <c r="D3553" s="1">
        <v>44859</v>
      </c>
      <c r="E3553" s="1">
        <f t="shared" si="165"/>
        <v>44774</v>
      </c>
      <c r="F3553">
        <f t="shared" si="166"/>
        <v>2</v>
      </c>
      <c r="G3553" t="str">
        <f t="shared" si="167"/>
        <v>Oct-22</v>
      </c>
      <c r="H3553">
        <f>VLOOKUP(B3553,campaign!A:D,4,FALSE)</f>
        <v>62</v>
      </c>
    </row>
    <row r="3554" spans="1:8" x14ac:dyDescent="0.25">
      <c r="A3554" t="s">
        <v>3139</v>
      </c>
      <c r="B3554" t="s">
        <v>3922</v>
      </c>
      <c r="C3554" s="1">
        <v>44793</v>
      </c>
      <c r="D3554" s="1">
        <v>44890</v>
      </c>
      <c r="E3554" s="1">
        <f t="shared" si="165"/>
        <v>44774</v>
      </c>
      <c r="F3554">
        <f t="shared" si="166"/>
        <v>3</v>
      </c>
      <c r="G3554" t="str">
        <f t="shared" si="167"/>
        <v>Nov-22</v>
      </c>
      <c r="H3554">
        <f>VLOOKUP(B3554,campaign!A:D,4,FALSE)</f>
        <v>62</v>
      </c>
    </row>
    <row r="3555" spans="1:8" x14ac:dyDescent="0.25">
      <c r="A3555" t="s">
        <v>3139</v>
      </c>
      <c r="B3555" t="s">
        <v>3922</v>
      </c>
      <c r="C3555" s="1">
        <v>44793</v>
      </c>
      <c r="D3555" s="1">
        <v>44916</v>
      </c>
      <c r="E3555" s="1">
        <f t="shared" si="165"/>
        <v>44774</v>
      </c>
      <c r="F3555">
        <f t="shared" si="166"/>
        <v>4</v>
      </c>
      <c r="G3555" t="str">
        <f t="shared" si="167"/>
        <v>Dec-22</v>
      </c>
      <c r="H3555">
        <f>VLOOKUP(B3555,campaign!A:D,4,FALSE)</f>
        <v>62</v>
      </c>
    </row>
    <row r="3556" spans="1:8" x14ac:dyDescent="0.25">
      <c r="A3556" t="s">
        <v>3139</v>
      </c>
      <c r="B3556" t="s">
        <v>3922</v>
      </c>
      <c r="C3556" s="1">
        <v>44793</v>
      </c>
      <c r="D3556" s="1">
        <v>44930</v>
      </c>
      <c r="E3556" s="1">
        <f t="shared" si="165"/>
        <v>44774</v>
      </c>
      <c r="F3556">
        <f t="shared" si="166"/>
        <v>4</v>
      </c>
      <c r="G3556" t="str">
        <f t="shared" si="167"/>
        <v>Jan-23</v>
      </c>
      <c r="H3556">
        <f>VLOOKUP(B3556,campaign!A:D,4,FALSE)</f>
        <v>62</v>
      </c>
    </row>
    <row r="3557" spans="1:8" x14ac:dyDescent="0.25">
      <c r="A3557" t="s">
        <v>3139</v>
      </c>
      <c r="B3557" t="s">
        <v>3922</v>
      </c>
      <c r="C3557" s="1">
        <v>44793</v>
      </c>
      <c r="D3557" s="1">
        <v>44961</v>
      </c>
      <c r="E3557" s="1">
        <f t="shared" si="165"/>
        <v>44774</v>
      </c>
      <c r="F3557">
        <f t="shared" si="166"/>
        <v>5</v>
      </c>
      <c r="G3557" t="str">
        <f t="shared" si="167"/>
        <v>Feb-23</v>
      </c>
      <c r="H3557">
        <f>VLOOKUP(B3557,campaign!A:D,4,FALSE)</f>
        <v>62</v>
      </c>
    </row>
    <row r="3558" spans="1:8" x14ac:dyDescent="0.25">
      <c r="A3558" t="s">
        <v>3139</v>
      </c>
      <c r="B3558" t="s">
        <v>3922</v>
      </c>
      <c r="C3558" s="1">
        <v>44793</v>
      </c>
      <c r="D3558" s="1">
        <v>45005</v>
      </c>
      <c r="E3558" s="1">
        <f t="shared" si="165"/>
        <v>44774</v>
      </c>
      <c r="F3558">
        <f t="shared" si="166"/>
        <v>7</v>
      </c>
      <c r="G3558" t="str">
        <f t="shared" si="167"/>
        <v>Mar-23</v>
      </c>
      <c r="H3558">
        <f>VLOOKUP(B3558,campaign!A:D,4,FALSE)</f>
        <v>62</v>
      </c>
    </row>
    <row r="3559" spans="1:8" x14ac:dyDescent="0.25">
      <c r="A3559" t="s">
        <v>3139</v>
      </c>
      <c r="B3559" t="s">
        <v>3922</v>
      </c>
      <c r="C3559" s="1">
        <v>44793</v>
      </c>
      <c r="D3559" s="1">
        <v>45046</v>
      </c>
      <c r="E3559" s="1">
        <f t="shared" si="165"/>
        <v>44774</v>
      </c>
      <c r="F3559">
        <f t="shared" si="166"/>
        <v>8</v>
      </c>
      <c r="G3559" t="str">
        <f t="shared" si="167"/>
        <v>Apr-23</v>
      </c>
      <c r="H3559">
        <f>VLOOKUP(B3559,campaign!A:D,4,FALSE)</f>
        <v>62</v>
      </c>
    </row>
    <row r="3560" spans="1:8" x14ac:dyDescent="0.25">
      <c r="A3560" t="s">
        <v>3139</v>
      </c>
      <c r="B3560" t="s">
        <v>3922</v>
      </c>
      <c r="C3560" s="1">
        <v>44793</v>
      </c>
      <c r="D3560" s="1">
        <v>45048</v>
      </c>
      <c r="E3560" s="1">
        <f t="shared" si="165"/>
        <v>44774</v>
      </c>
      <c r="F3560">
        <f t="shared" si="166"/>
        <v>8</v>
      </c>
      <c r="G3560" t="str">
        <f t="shared" si="167"/>
        <v>May-23</v>
      </c>
      <c r="H3560">
        <f>VLOOKUP(B3560,campaign!A:D,4,FALSE)</f>
        <v>62</v>
      </c>
    </row>
    <row r="3561" spans="1:8" x14ac:dyDescent="0.25">
      <c r="A3561" t="s">
        <v>3139</v>
      </c>
      <c r="B3561" t="s">
        <v>3922</v>
      </c>
      <c r="C3561" s="1">
        <v>44793</v>
      </c>
      <c r="D3561" s="1">
        <v>45081</v>
      </c>
      <c r="E3561" s="1">
        <f t="shared" si="165"/>
        <v>44774</v>
      </c>
      <c r="F3561">
        <f t="shared" si="166"/>
        <v>9</v>
      </c>
      <c r="G3561" t="str">
        <f t="shared" si="167"/>
        <v>Jun-23</v>
      </c>
      <c r="H3561">
        <f>VLOOKUP(B3561,campaign!A:D,4,FALSE)</f>
        <v>62</v>
      </c>
    </row>
    <row r="3562" spans="1:8" x14ac:dyDescent="0.25">
      <c r="A3562" t="s">
        <v>3139</v>
      </c>
      <c r="B3562" t="s">
        <v>3950</v>
      </c>
      <c r="C3562" s="1">
        <v>44904</v>
      </c>
      <c r="D3562" s="1">
        <v>44904</v>
      </c>
      <c r="E3562" s="1">
        <f t="shared" si="165"/>
        <v>44896</v>
      </c>
      <c r="F3562">
        <f t="shared" si="166"/>
        <v>0</v>
      </c>
      <c r="G3562" t="str">
        <f t="shared" si="167"/>
        <v>Dec-22</v>
      </c>
      <c r="H3562">
        <f>VLOOKUP(B3562,campaign!A:D,4,FALSE)</f>
        <v>28</v>
      </c>
    </row>
    <row r="3563" spans="1:8" x14ac:dyDescent="0.25">
      <c r="A3563" t="s">
        <v>3139</v>
      </c>
      <c r="B3563" t="s">
        <v>3950</v>
      </c>
      <c r="C3563" s="1">
        <v>44904</v>
      </c>
      <c r="D3563" s="1">
        <v>44948</v>
      </c>
      <c r="E3563" s="1">
        <f t="shared" si="165"/>
        <v>44896</v>
      </c>
      <c r="F3563">
        <f t="shared" si="166"/>
        <v>1</v>
      </c>
      <c r="G3563" t="str">
        <f t="shared" si="167"/>
        <v>Jan-23</v>
      </c>
      <c r="H3563">
        <f>VLOOKUP(B3563,campaign!A:D,4,FALSE)</f>
        <v>28</v>
      </c>
    </row>
    <row r="3564" spans="1:8" x14ac:dyDescent="0.25">
      <c r="A3564" t="s">
        <v>3139</v>
      </c>
      <c r="B3564" t="s">
        <v>3950</v>
      </c>
      <c r="C3564" s="1">
        <v>44904</v>
      </c>
      <c r="D3564" s="1">
        <v>44976</v>
      </c>
      <c r="E3564" s="1">
        <f t="shared" si="165"/>
        <v>44896</v>
      </c>
      <c r="F3564">
        <f t="shared" si="166"/>
        <v>2</v>
      </c>
      <c r="G3564" t="str">
        <f t="shared" si="167"/>
        <v>Feb-23</v>
      </c>
      <c r="H3564">
        <f>VLOOKUP(B3564,campaign!A:D,4,FALSE)</f>
        <v>28</v>
      </c>
    </row>
    <row r="3565" spans="1:8" x14ac:dyDescent="0.25">
      <c r="A3565" t="s">
        <v>3139</v>
      </c>
      <c r="B3565" t="s">
        <v>3950</v>
      </c>
      <c r="C3565" s="1">
        <v>44904</v>
      </c>
      <c r="D3565" s="1">
        <v>45005</v>
      </c>
      <c r="E3565" s="1">
        <f t="shared" si="165"/>
        <v>44896</v>
      </c>
      <c r="F3565">
        <f t="shared" si="166"/>
        <v>3</v>
      </c>
      <c r="G3565" t="str">
        <f t="shared" si="167"/>
        <v>Mar-23</v>
      </c>
      <c r="H3565">
        <f>VLOOKUP(B3565,campaign!A:D,4,FALSE)</f>
        <v>28</v>
      </c>
    </row>
    <row r="3566" spans="1:8" x14ac:dyDescent="0.25">
      <c r="A3566" t="s">
        <v>3139</v>
      </c>
      <c r="B3566" t="s">
        <v>3950</v>
      </c>
      <c r="C3566" s="1">
        <v>44904</v>
      </c>
      <c r="D3566" s="1">
        <v>45040</v>
      </c>
      <c r="E3566" s="1">
        <f t="shared" si="165"/>
        <v>44896</v>
      </c>
      <c r="F3566">
        <f t="shared" si="166"/>
        <v>4</v>
      </c>
      <c r="G3566" t="str">
        <f t="shared" si="167"/>
        <v>Apr-23</v>
      </c>
      <c r="H3566">
        <f>VLOOKUP(B3566,campaign!A:D,4,FALSE)</f>
        <v>28</v>
      </c>
    </row>
    <row r="3567" spans="1:8" x14ac:dyDescent="0.25">
      <c r="A3567" t="s">
        <v>3139</v>
      </c>
      <c r="B3567" t="s">
        <v>3950</v>
      </c>
      <c r="C3567" s="1">
        <v>44904</v>
      </c>
      <c r="D3567" s="1">
        <v>45063</v>
      </c>
      <c r="E3567" s="1">
        <f t="shared" si="165"/>
        <v>44896</v>
      </c>
      <c r="F3567">
        <f t="shared" si="166"/>
        <v>5</v>
      </c>
      <c r="G3567" t="str">
        <f t="shared" si="167"/>
        <v>May-23</v>
      </c>
      <c r="H3567">
        <f>VLOOKUP(B3567,campaign!A:D,4,FALSE)</f>
        <v>28</v>
      </c>
    </row>
    <row r="3568" spans="1:8" x14ac:dyDescent="0.25">
      <c r="A3568" t="s">
        <v>3140</v>
      </c>
      <c r="B3568" t="s">
        <v>3920</v>
      </c>
      <c r="C3568" s="1">
        <v>44840</v>
      </c>
      <c r="D3568" s="1">
        <v>44840</v>
      </c>
      <c r="E3568" s="1">
        <f t="shared" si="165"/>
        <v>44835</v>
      </c>
      <c r="F3568">
        <f t="shared" si="166"/>
        <v>0</v>
      </c>
      <c r="G3568" t="str">
        <f t="shared" si="167"/>
        <v>Oct-22</v>
      </c>
      <c r="H3568">
        <f>VLOOKUP(B3568,campaign!A:D,4,FALSE)</f>
        <v>10</v>
      </c>
    </row>
    <row r="3569" spans="1:8" x14ac:dyDescent="0.25">
      <c r="A3569" t="s">
        <v>3140</v>
      </c>
      <c r="B3569" t="s">
        <v>3920</v>
      </c>
      <c r="C3569" s="1">
        <v>44840</v>
      </c>
      <c r="D3569" s="1">
        <v>44873</v>
      </c>
      <c r="E3569" s="1">
        <f t="shared" si="165"/>
        <v>44835</v>
      </c>
      <c r="F3569">
        <f t="shared" si="166"/>
        <v>1</v>
      </c>
      <c r="G3569" t="str">
        <f t="shared" si="167"/>
        <v>Nov-22</v>
      </c>
      <c r="H3569">
        <f>VLOOKUP(B3569,campaign!A:D,4,FALSE)</f>
        <v>10</v>
      </c>
    </row>
    <row r="3570" spans="1:8" x14ac:dyDescent="0.25">
      <c r="A3570" t="s">
        <v>3140</v>
      </c>
      <c r="B3570" t="s">
        <v>3920</v>
      </c>
      <c r="C3570" s="1">
        <v>44840</v>
      </c>
      <c r="D3570" s="1">
        <v>44911</v>
      </c>
      <c r="E3570" s="1">
        <f t="shared" si="165"/>
        <v>44835</v>
      </c>
      <c r="F3570">
        <f t="shared" si="166"/>
        <v>2</v>
      </c>
      <c r="G3570" t="str">
        <f t="shared" si="167"/>
        <v>Dec-22</v>
      </c>
      <c r="H3570">
        <f>VLOOKUP(B3570,campaign!A:D,4,FALSE)</f>
        <v>10</v>
      </c>
    </row>
    <row r="3571" spans="1:8" x14ac:dyDescent="0.25">
      <c r="A3571" t="s">
        <v>3140</v>
      </c>
      <c r="B3571" t="s">
        <v>3920</v>
      </c>
      <c r="C3571" s="1">
        <v>44840</v>
      </c>
      <c r="D3571" s="1">
        <v>44934</v>
      </c>
      <c r="E3571" s="1">
        <f t="shared" si="165"/>
        <v>44835</v>
      </c>
      <c r="F3571">
        <f t="shared" si="166"/>
        <v>3</v>
      </c>
      <c r="G3571" t="str">
        <f t="shared" si="167"/>
        <v>Jan-23</v>
      </c>
      <c r="H3571">
        <f>VLOOKUP(B3571,campaign!A:D,4,FALSE)</f>
        <v>10</v>
      </c>
    </row>
    <row r="3572" spans="1:8" x14ac:dyDescent="0.25">
      <c r="A3572" t="s">
        <v>3140</v>
      </c>
      <c r="B3572" t="s">
        <v>3920</v>
      </c>
      <c r="C3572" s="1">
        <v>44840</v>
      </c>
      <c r="D3572" s="1">
        <v>44969</v>
      </c>
      <c r="E3572" s="1">
        <f t="shared" si="165"/>
        <v>44835</v>
      </c>
      <c r="F3572">
        <f t="shared" si="166"/>
        <v>4</v>
      </c>
      <c r="G3572" t="str">
        <f t="shared" si="167"/>
        <v>Feb-23</v>
      </c>
      <c r="H3572">
        <f>VLOOKUP(B3572,campaign!A:D,4,FALSE)</f>
        <v>10</v>
      </c>
    </row>
    <row r="3573" spans="1:8" x14ac:dyDescent="0.25">
      <c r="A3573" t="s">
        <v>3140</v>
      </c>
      <c r="B3573" t="s">
        <v>3920</v>
      </c>
      <c r="C3573" s="1">
        <v>44840</v>
      </c>
      <c r="D3573" s="1">
        <v>44997</v>
      </c>
      <c r="E3573" s="1">
        <f t="shared" si="165"/>
        <v>44835</v>
      </c>
      <c r="F3573">
        <f t="shared" si="166"/>
        <v>5</v>
      </c>
      <c r="G3573" t="str">
        <f t="shared" si="167"/>
        <v>Mar-23</v>
      </c>
      <c r="H3573">
        <f>VLOOKUP(B3573,campaign!A:D,4,FALSE)</f>
        <v>10</v>
      </c>
    </row>
    <row r="3574" spans="1:8" x14ac:dyDescent="0.25">
      <c r="A3574" t="s">
        <v>3140</v>
      </c>
      <c r="B3574" t="s">
        <v>3920</v>
      </c>
      <c r="C3574" s="1">
        <v>44840</v>
      </c>
      <c r="D3574" s="1">
        <v>45034</v>
      </c>
      <c r="E3574" s="1">
        <f t="shared" si="165"/>
        <v>44835</v>
      </c>
      <c r="F3574">
        <f t="shared" si="166"/>
        <v>6</v>
      </c>
      <c r="G3574" t="str">
        <f t="shared" si="167"/>
        <v>Apr-23</v>
      </c>
      <c r="H3574">
        <f>VLOOKUP(B3574,campaign!A:D,4,FALSE)</f>
        <v>10</v>
      </c>
    </row>
    <row r="3575" spans="1:8" x14ac:dyDescent="0.25">
      <c r="A3575" t="s">
        <v>3140</v>
      </c>
      <c r="B3575" t="s">
        <v>3920</v>
      </c>
      <c r="C3575" s="1">
        <v>44840</v>
      </c>
      <c r="D3575" s="1">
        <v>45062</v>
      </c>
      <c r="E3575" s="1">
        <f t="shared" si="165"/>
        <v>44835</v>
      </c>
      <c r="F3575">
        <f t="shared" si="166"/>
        <v>7</v>
      </c>
      <c r="G3575" t="str">
        <f t="shared" si="167"/>
        <v>May-23</v>
      </c>
      <c r="H3575">
        <f>VLOOKUP(B3575,campaign!A:D,4,FALSE)</f>
        <v>10</v>
      </c>
    </row>
    <row r="3576" spans="1:8" x14ac:dyDescent="0.25">
      <c r="A3576" t="s">
        <v>3141</v>
      </c>
      <c r="B3576" t="s">
        <v>3951</v>
      </c>
      <c r="C3576" s="1">
        <v>44605</v>
      </c>
      <c r="D3576" s="1">
        <v>44605</v>
      </c>
      <c r="E3576" s="1">
        <f t="shared" si="165"/>
        <v>44593</v>
      </c>
      <c r="F3576">
        <f t="shared" si="166"/>
        <v>0</v>
      </c>
      <c r="G3576" t="str">
        <f t="shared" si="167"/>
        <v>Feb-22</v>
      </c>
      <c r="H3576">
        <f>VLOOKUP(B3576,campaign!A:D,4,FALSE)</f>
        <v>14</v>
      </c>
    </row>
    <row r="3577" spans="1:8" x14ac:dyDescent="0.25">
      <c r="A3577" t="s">
        <v>3141</v>
      </c>
      <c r="B3577" t="s">
        <v>3951</v>
      </c>
      <c r="C3577" s="1">
        <v>44605</v>
      </c>
      <c r="D3577" s="1">
        <v>44672</v>
      </c>
      <c r="E3577" s="1">
        <f t="shared" si="165"/>
        <v>44593</v>
      </c>
      <c r="F3577">
        <f t="shared" si="166"/>
        <v>2</v>
      </c>
      <c r="G3577" t="str">
        <f t="shared" si="167"/>
        <v>Apr-22</v>
      </c>
      <c r="H3577">
        <f>VLOOKUP(B3577,campaign!A:D,4,FALSE)</f>
        <v>14</v>
      </c>
    </row>
    <row r="3578" spans="1:8" x14ac:dyDescent="0.25">
      <c r="A3578" t="s">
        <v>3141</v>
      </c>
      <c r="B3578" t="s">
        <v>3951</v>
      </c>
      <c r="C3578" s="1">
        <v>44605</v>
      </c>
      <c r="D3578" s="1">
        <v>44706</v>
      </c>
      <c r="E3578" s="1">
        <f t="shared" si="165"/>
        <v>44593</v>
      </c>
      <c r="F3578">
        <f t="shared" si="166"/>
        <v>3</v>
      </c>
      <c r="G3578" t="str">
        <f t="shared" si="167"/>
        <v>May-22</v>
      </c>
      <c r="H3578">
        <f>VLOOKUP(B3578,campaign!A:D,4,FALSE)</f>
        <v>14</v>
      </c>
    </row>
    <row r="3579" spans="1:8" x14ac:dyDescent="0.25">
      <c r="A3579" t="s">
        <v>3141</v>
      </c>
      <c r="B3579" t="s">
        <v>3951</v>
      </c>
      <c r="C3579" s="1">
        <v>44605</v>
      </c>
      <c r="D3579" s="1">
        <v>44732</v>
      </c>
      <c r="E3579" s="1">
        <f t="shared" si="165"/>
        <v>44593</v>
      </c>
      <c r="F3579">
        <f t="shared" si="166"/>
        <v>4</v>
      </c>
      <c r="G3579" t="str">
        <f t="shared" si="167"/>
        <v>Jun-22</v>
      </c>
      <c r="H3579">
        <f>VLOOKUP(B3579,campaign!A:D,4,FALSE)</f>
        <v>14</v>
      </c>
    </row>
    <row r="3580" spans="1:8" x14ac:dyDescent="0.25">
      <c r="A3580" t="s">
        <v>3141</v>
      </c>
      <c r="B3580" t="s">
        <v>3951</v>
      </c>
      <c r="C3580" s="1">
        <v>44605</v>
      </c>
      <c r="D3580" s="1">
        <v>44758</v>
      </c>
      <c r="E3580" s="1">
        <f t="shared" si="165"/>
        <v>44593</v>
      </c>
      <c r="F3580">
        <f t="shared" si="166"/>
        <v>5</v>
      </c>
      <c r="G3580" t="str">
        <f t="shared" si="167"/>
        <v>Jul-22</v>
      </c>
      <c r="H3580">
        <f>VLOOKUP(B3580,campaign!A:D,4,FALSE)</f>
        <v>14</v>
      </c>
    </row>
    <row r="3581" spans="1:8" x14ac:dyDescent="0.25">
      <c r="A3581" t="s">
        <v>3141</v>
      </c>
      <c r="B3581" t="s">
        <v>3951</v>
      </c>
      <c r="C3581" s="1">
        <v>44605</v>
      </c>
      <c r="D3581" s="1">
        <v>44789</v>
      </c>
      <c r="E3581" s="1">
        <f t="shared" si="165"/>
        <v>44593</v>
      </c>
      <c r="F3581">
        <f t="shared" si="166"/>
        <v>6</v>
      </c>
      <c r="G3581" t="str">
        <f t="shared" si="167"/>
        <v>Aug-22</v>
      </c>
      <c r="H3581">
        <f>VLOOKUP(B3581,campaign!A:D,4,FALSE)</f>
        <v>14</v>
      </c>
    </row>
    <row r="3582" spans="1:8" x14ac:dyDescent="0.25">
      <c r="A3582" t="s">
        <v>3141</v>
      </c>
      <c r="B3582" t="s">
        <v>3951</v>
      </c>
      <c r="C3582" s="1">
        <v>44605</v>
      </c>
      <c r="D3582" s="1">
        <v>44817</v>
      </c>
      <c r="E3582" s="1">
        <f t="shared" si="165"/>
        <v>44593</v>
      </c>
      <c r="F3582">
        <f t="shared" si="166"/>
        <v>7</v>
      </c>
      <c r="G3582" t="str">
        <f t="shared" si="167"/>
        <v>Sep-22</v>
      </c>
      <c r="H3582">
        <f>VLOOKUP(B3582,campaign!A:D,4,FALSE)</f>
        <v>14</v>
      </c>
    </row>
    <row r="3583" spans="1:8" x14ac:dyDescent="0.25">
      <c r="A3583" t="s">
        <v>3141</v>
      </c>
      <c r="B3583" t="s">
        <v>3951</v>
      </c>
      <c r="C3583" s="1">
        <v>44605</v>
      </c>
      <c r="D3583" s="1">
        <v>44859</v>
      </c>
      <c r="E3583" s="1">
        <f t="shared" si="165"/>
        <v>44593</v>
      </c>
      <c r="F3583">
        <f t="shared" si="166"/>
        <v>8</v>
      </c>
      <c r="G3583" t="str">
        <f t="shared" si="167"/>
        <v>Oct-22</v>
      </c>
      <c r="H3583">
        <f>VLOOKUP(B3583,campaign!A:D,4,FALSE)</f>
        <v>14</v>
      </c>
    </row>
    <row r="3584" spans="1:8" x14ac:dyDescent="0.25">
      <c r="A3584" t="s">
        <v>3141</v>
      </c>
      <c r="B3584" t="s">
        <v>3951</v>
      </c>
      <c r="C3584" s="1">
        <v>44605</v>
      </c>
      <c r="D3584" s="1">
        <v>44879</v>
      </c>
      <c r="E3584" s="1">
        <f t="shared" si="165"/>
        <v>44593</v>
      </c>
      <c r="F3584">
        <f t="shared" si="166"/>
        <v>9</v>
      </c>
      <c r="G3584" t="str">
        <f t="shared" si="167"/>
        <v>Nov-22</v>
      </c>
      <c r="H3584">
        <f>VLOOKUP(B3584,campaign!A:D,4,FALSE)</f>
        <v>14</v>
      </c>
    </row>
    <row r="3585" spans="1:8" x14ac:dyDescent="0.25">
      <c r="A3585" t="s">
        <v>3141</v>
      </c>
      <c r="B3585" t="s">
        <v>3951</v>
      </c>
      <c r="C3585" s="1">
        <v>44605</v>
      </c>
      <c r="D3585" s="1">
        <v>44918</v>
      </c>
      <c r="E3585" s="1">
        <f t="shared" si="165"/>
        <v>44593</v>
      </c>
      <c r="F3585">
        <f t="shared" si="166"/>
        <v>10</v>
      </c>
      <c r="G3585" t="str">
        <f t="shared" si="167"/>
        <v>Dec-22</v>
      </c>
      <c r="H3585">
        <f>VLOOKUP(B3585,campaign!A:D,4,FALSE)</f>
        <v>14</v>
      </c>
    </row>
    <row r="3586" spans="1:8" x14ac:dyDescent="0.25">
      <c r="A3586" t="s">
        <v>3141</v>
      </c>
      <c r="B3586" t="s">
        <v>3951</v>
      </c>
      <c r="C3586" s="1">
        <v>44605</v>
      </c>
      <c r="D3586" s="1">
        <v>44950</v>
      </c>
      <c r="E3586" s="1">
        <f t="shared" si="165"/>
        <v>44593</v>
      </c>
      <c r="F3586">
        <f t="shared" si="166"/>
        <v>11</v>
      </c>
      <c r="G3586" t="str">
        <f t="shared" si="167"/>
        <v>Jan-23</v>
      </c>
      <c r="H3586">
        <f>VLOOKUP(B3586,campaign!A:D,4,FALSE)</f>
        <v>14</v>
      </c>
    </row>
    <row r="3587" spans="1:8" x14ac:dyDescent="0.25">
      <c r="A3587" t="s">
        <v>3141</v>
      </c>
      <c r="B3587" t="s">
        <v>3951</v>
      </c>
      <c r="C3587" s="1">
        <v>44605</v>
      </c>
      <c r="D3587" s="1">
        <v>44999</v>
      </c>
      <c r="E3587" s="1">
        <f t="shared" ref="E3587:E3650" si="168">DATE(YEAR(C3587),MONTH(C3587),1)</f>
        <v>44593</v>
      </c>
      <c r="F3587">
        <f t="shared" ref="F3587:F3650" si="169">DATEDIF(C3587,D3587,"M")</f>
        <v>13</v>
      </c>
      <c r="G3587" t="str">
        <f t="shared" ref="G3587:G3650" si="170">TEXT(D3587,"mmm-yy")</f>
        <v>Mar-23</v>
      </c>
      <c r="H3587">
        <f>VLOOKUP(B3587,campaign!A:D,4,FALSE)</f>
        <v>14</v>
      </c>
    </row>
    <row r="3588" spans="1:8" x14ac:dyDescent="0.25">
      <c r="A3588" t="s">
        <v>3141</v>
      </c>
      <c r="B3588" t="s">
        <v>3951</v>
      </c>
      <c r="C3588" s="1">
        <v>44605</v>
      </c>
      <c r="D3588" s="1">
        <v>45031</v>
      </c>
      <c r="E3588" s="1">
        <f t="shared" si="168"/>
        <v>44593</v>
      </c>
      <c r="F3588">
        <f t="shared" si="169"/>
        <v>14</v>
      </c>
      <c r="G3588" t="str">
        <f t="shared" si="170"/>
        <v>Apr-23</v>
      </c>
      <c r="H3588">
        <f>VLOOKUP(B3588,campaign!A:D,4,FALSE)</f>
        <v>14</v>
      </c>
    </row>
    <row r="3589" spans="1:8" x14ac:dyDescent="0.25">
      <c r="A3589" t="s">
        <v>3141</v>
      </c>
      <c r="B3589" t="s">
        <v>3951</v>
      </c>
      <c r="C3589" s="1">
        <v>44605</v>
      </c>
      <c r="D3589" s="1">
        <v>45073</v>
      </c>
      <c r="E3589" s="1">
        <f t="shared" si="168"/>
        <v>44593</v>
      </c>
      <c r="F3589">
        <f t="shared" si="169"/>
        <v>15</v>
      </c>
      <c r="G3589" t="str">
        <f t="shared" si="170"/>
        <v>May-23</v>
      </c>
      <c r="H3589">
        <f>VLOOKUP(B3589,campaign!A:D,4,FALSE)</f>
        <v>14</v>
      </c>
    </row>
    <row r="3590" spans="1:8" x14ac:dyDescent="0.25">
      <c r="A3590" t="s">
        <v>3141</v>
      </c>
      <c r="B3590" t="s">
        <v>3948</v>
      </c>
      <c r="C3590" s="1">
        <v>44688</v>
      </c>
      <c r="D3590" s="1">
        <v>44688</v>
      </c>
      <c r="E3590" s="1">
        <f t="shared" si="168"/>
        <v>44682</v>
      </c>
      <c r="F3590">
        <f t="shared" si="169"/>
        <v>0</v>
      </c>
      <c r="G3590" t="str">
        <f t="shared" si="170"/>
        <v>May-22</v>
      </c>
      <c r="H3590">
        <f>VLOOKUP(B3590,campaign!A:D,4,FALSE)</f>
        <v>65</v>
      </c>
    </row>
    <row r="3591" spans="1:8" x14ac:dyDescent="0.25">
      <c r="A3591" t="s">
        <v>3141</v>
      </c>
      <c r="B3591" t="s">
        <v>3948</v>
      </c>
      <c r="C3591" s="1">
        <v>44688</v>
      </c>
      <c r="D3591" s="1">
        <v>44725</v>
      </c>
      <c r="E3591" s="1">
        <f t="shared" si="168"/>
        <v>44682</v>
      </c>
      <c r="F3591">
        <f t="shared" si="169"/>
        <v>1</v>
      </c>
      <c r="G3591" t="str">
        <f t="shared" si="170"/>
        <v>Jun-22</v>
      </c>
      <c r="H3591">
        <f>VLOOKUP(B3591,campaign!A:D,4,FALSE)</f>
        <v>65</v>
      </c>
    </row>
    <row r="3592" spans="1:8" x14ac:dyDescent="0.25">
      <c r="A3592" t="s">
        <v>3141</v>
      </c>
      <c r="B3592" t="s">
        <v>3948</v>
      </c>
      <c r="C3592" s="1">
        <v>44688</v>
      </c>
      <c r="D3592" s="1">
        <v>44784</v>
      </c>
      <c r="E3592" s="1">
        <f t="shared" si="168"/>
        <v>44682</v>
      </c>
      <c r="F3592">
        <f t="shared" si="169"/>
        <v>3</v>
      </c>
      <c r="G3592" t="str">
        <f t="shared" si="170"/>
        <v>Aug-22</v>
      </c>
      <c r="H3592">
        <f>VLOOKUP(B3592,campaign!A:D,4,FALSE)</f>
        <v>65</v>
      </c>
    </row>
    <row r="3593" spans="1:8" x14ac:dyDescent="0.25">
      <c r="A3593" t="s">
        <v>3141</v>
      </c>
      <c r="B3593" t="s">
        <v>3948</v>
      </c>
      <c r="C3593" s="1">
        <v>44688</v>
      </c>
      <c r="D3593" s="1">
        <v>44811</v>
      </c>
      <c r="E3593" s="1">
        <f t="shared" si="168"/>
        <v>44682</v>
      </c>
      <c r="F3593">
        <f t="shared" si="169"/>
        <v>4</v>
      </c>
      <c r="G3593" t="str">
        <f t="shared" si="170"/>
        <v>Sep-22</v>
      </c>
      <c r="H3593">
        <f>VLOOKUP(B3593,campaign!A:D,4,FALSE)</f>
        <v>65</v>
      </c>
    </row>
    <row r="3594" spans="1:8" x14ac:dyDescent="0.25">
      <c r="A3594" t="s">
        <v>3141</v>
      </c>
      <c r="B3594" t="s">
        <v>3948</v>
      </c>
      <c r="C3594" s="1">
        <v>44688</v>
      </c>
      <c r="D3594" s="1">
        <v>44854</v>
      </c>
      <c r="E3594" s="1">
        <f t="shared" si="168"/>
        <v>44682</v>
      </c>
      <c r="F3594">
        <f t="shared" si="169"/>
        <v>5</v>
      </c>
      <c r="G3594" t="str">
        <f t="shared" si="170"/>
        <v>Oct-22</v>
      </c>
      <c r="H3594">
        <f>VLOOKUP(B3594,campaign!A:D,4,FALSE)</f>
        <v>65</v>
      </c>
    </row>
    <row r="3595" spans="1:8" x14ac:dyDescent="0.25">
      <c r="A3595" t="s">
        <v>3141</v>
      </c>
      <c r="B3595" t="s">
        <v>3948</v>
      </c>
      <c r="C3595" s="1">
        <v>44688</v>
      </c>
      <c r="D3595" s="1">
        <v>44917</v>
      </c>
      <c r="E3595" s="1">
        <f t="shared" si="168"/>
        <v>44682</v>
      </c>
      <c r="F3595">
        <f t="shared" si="169"/>
        <v>7</v>
      </c>
      <c r="G3595" t="str">
        <f t="shared" si="170"/>
        <v>Dec-22</v>
      </c>
      <c r="H3595">
        <f>VLOOKUP(B3595,campaign!A:D,4,FALSE)</f>
        <v>65</v>
      </c>
    </row>
    <row r="3596" spans="1:8" x14ac:dyDescent="0.25">
      <c r="A3596" t="s">
        <v>3141</v>
      </c>
      <c r="B3596" t="s">
        <v>3948</v>
      </c>
      <c r="C3596" s="1">
        <v>44688</v>
      </c>
      <c r="D3596" s="1">
        <v>44941</v>
      </c>
      <c r="E3596" s="1">
        <f t="shared" si="168"/>
        <v>44682</v>
      </c>
      <c r="F3596">
        <f t="shared" si="169"/>
        <v>8</v>
      </c>
      <c r="G3596" t="str">
        <f t="shared" si="170"/>
        <v>Jan-23</v>
      </c>
      <c r="H3596">
        <f>VLOOKUP(B3596,campaign!A:D,4,FALSE)</f>
        <v>65</v>
      </c>
    </row>
    <row r="3597" spans="1:8" x14ac:dyDescent="0.25">
      <c r="A3597" t="s">
        <v>3141</v>
      </c>
      <c r="B3597" t="s">
        <v>3948</v>
      </c>
      <c r="C3597" s="1">
        <v>44688</v>
      </c>
      <c r="D3597" s="1">
        <v>44972</v>
      </c>
      <c r="E3597" s="1">
        <f t="shared" si="168"/>
        <v>44682</v>
      </c>
      <c r="F3597">
        <f t="shared" si="169"/>
        <v>9</v>
      </c>
      <c r="G3597" t="str">
        <f t="shared" si="170"/>
        <v>Feb-23</v>
      </c>
      <c r="H3597">
        <f>VLOOKUP(B3597,campaign!A:D,4,FALSE)</f>
        <v>65</v>
      </c>
    </row>
    <row r="3598" spans="1:8" x14ac:dyDescent="0.25">
      <c r="A3598" t="s">
        <v>3141</v>
      </c>
      <c r="B3598" t="s">
        <v>3948</v>
      </c>
      <c r="C3598" s="1">
        <v>44688</v>
      </c>
      <c r="D3598" s="1">
        <v>45002</v>
      </c>
      <c r="E3598" s="1">
        <f t="shared" si="168"/>
        <v>44682</v>
      </c>
      <c r="F3598">
        <f t="shared" si="169"/>
        <v>10</v>
      </c>
      <c r="G3598" t="str">
        <f t="shared" si="170"/>
        <v>Mar-23</v>
      </c>
      <c r="H3598">
        <f>VLOOKUP(B3598,campaign!A:D,4,FALSE)</f>
        <v>65</v>
      </c>
    </row>
    <row r="3599" spans="1:8" x14ac:dyDescent="0.25">
      <c r="A3599" t="s">
        <v>3141</v>
      </c>
      <c r="B3599" t="s">
        <v>3948</v>
      </c>
      <c r="C3599" s="1">
        <v>44688</v>
      </c>
      <c r="D3599" s="1">
        <v>45037</v>
      </c>
      <c r="E3599" s="1">
        <f t="shared" si="168"/>
        <v>44682</v>
      </c>
      <c r="F3599">
        <f t="shared" si="169"/>
        <v>11</v>
      </c>
      <c r="G3599" t="str">
        <f t="shared" si="170"/>
        <v>Apr-23</v>
      </c>
      <c r="H3599">
        <f>VLOOKUP(B3599,campaign!A:D,4,FALSE)</f>
        <v>65</v>
      </c>
    </row>
    <row r="3600" spans="1:8" x14ac:dyDescent="0.25">
      <c r="A3600" t="s">
        <v>3142</v>
      </c>
      <c r="B3600" t="s">
        <v>3951</v>
      </c>
      <c r="C3600" s="1">
        <v>44730</v>
      </c>
      <c r="D3600" s="1">
        <v>44730</v>
      </c>
      <c r="E3600" s="1">
        <f t="shared" si="168"/>
        <v>44713</v>
      </c>
      <c r="F3600">
        <f t="shared" si="169"/>
        <v>0</v>
      </c>
      <c r="G3600" t="str">
        <f t="shared" si="170"/>
        <v>Jun-22</v>
      </c>
      <c r="H3600">
        <f>VLOOKUP(B3600,campaign!A:D,4,FALSE)</f>
        <v>14</v>
      </c>
    </row>
    <row r="3601" spans="1:8" x14ac:dyDescent="0.25">
      <c r="A3601" t="s">
        <v>3142</v>
      </c>
      <c r="B3601" t="s">
        <v>3951</v>
      </c>
      <c r="C3601" s="1">
        <v>44730</v>
      </c>
      <c r="D3601" s="1">
        <v>44768</v>
      </c>
      <c r="E3601" s="1">
        <f t="shared" si="168"/>
        <v>44713</v>
      </c>
      <c r="F3601">
        <f t="shared" si="169"/>
        <v>1</v>
      </c>
      <c r="G3601" t="str">
        <f t="shared" si="170"/>
        <v>Jul-22</v>
      </c>
      <c r="H3601">
        <f>VLOOKUP(B3601,campaign!A:D,4,FALSE)</f>
        <v>14</v>
      </c>
    </row>
    <row r="3602" spans="1:8" x14ac:dyDescent="0.25">
      <c r="A3602" t="s">
        <v>3142</v>
      </c>
      <c r="B3602" t="s">
        <v>3951</v>
      </c>
      <c r="C3602" s="1">
        <v>44730</v>
      </c>
      <c r="D3602" s="1">
        <v>44804</v>
      </c>
      <c r="E3602" s="1">
        <f t="shared" si="168"/>
        <v>44713</v>
      </c>
      <c r="F3602">
        <f t="shared" si="169"/>
        <v>2</v>
      </c>
      <c r="G3602" t="str">
        <f t="shared" si="170"/>
        <v>Aug-22</v>
      </c>
      <c r="H3602">
        <f>VLOOKUP(B3602,campaign!A:D,4,FALSE)</f>
        <v>14</v>
      </c>
    </row>
    <row r="3603" spans="1:8" x14ac:dyDescent="0.25">
      <c r="A3603" t="s">
        <v>3142</v>
      </c>
      <c r="B3603" t="s">
        <v>3951</v>
      </c>
      <c r="C3603" s="1">
        <v>44730</v>
      </c>
      <c r="D3603" s="1">
        <v>44833</v>
      </c>
      <c r="E3603" s="1">
        <f t="shared" si="168"/>
        <v>44713</v>
      </c>
      <c r="F3603">
        <f t="shared" si="169"/>
        <v>3</v>
      </c>
      <c r="G3603" t="str">
        <f t="shared" si="170"/>
        <v>Sep-22</v>
      </c>
      <c r="H3603">
        <f>VLOOKUP(B3603,campaign!A:D,4,FALSE)</f>
        <v>14</v>
      </c>
    </row>
    <row r="3604" spans="1:8" x14ac:dyDescent="0.25">
      <c r="A3604" t="s">
        <v>3142</v>
      </c>
      <c r="B3604" t="s">
        <v>3951</v>
      </c>
      <c r="C3604" s="1">
        <v>44730</v>
      </c>
      <c r="D3604" s="1">
        <v>44836</v>
      </c>
      <c r="E3604" s="1">
        <f t="shared" si="168"/>
        <v>44713</v>
      </c>
      <c r="F3604">
        <f t="shared" si="169"/>
        <v>3</v>
      </c>
      <c r="G3604" t="str">
        <f t="shared" si="170"/>
        <v>Oct-22</v>
      </c>
      <c r="H3604">
        <f>VLOOKUP(B3604,campaign!A:D,4,FALSE)</f>
        <v>14</v>
      </c>
    </row>
    <row r="3605" spans="1:8" x14ac:dyDescent="0.25">
      <c r="A3605" t="s">
        <v>3142</v>
      </c>
      <c r="B3605" t="s">
        <v>3951</v>
      </c>
      <c r="C3605" s="1">
        <v>44730</v>
      </c>
      <c r="D3605" s="1">
        <v>44883</v>
      </c>
      <c r="E3605" s="1">
        <f t="shared" si="168"/>
        <v>44713</v>
      </c>
      <c r="F3605">
        <f t="shared" si="169"/>
        <v>5</v>
      </c>
      <c r="G3605" t="str">
        <f t="shared" si="170"/>
        <v>Nov-22</v>
      </c>
      <c r="H3605">
        <f>VLOOKUP(B3605,campaign!A:D,4,FALSE)</f>
        <v>14</v>
      </c>
    </row>
    <row r="3606" spans="1:8" x14ac:dyDescent="0.25">
      <c r="A3606" t="s">
        <v>3142</v>
      </c>
      <c r="B3606" t="s">
        <v>3951</v>
      </c>
      <c r="C3606" s="1">
        <v>44730</v>
      </c>
      <c r="D3606" s="1">
        <v>44913</v>
      </c>
      <c r="E3606" s="1">
        <f t="shared" si="168"/>
        <v>44713</v>
      </c>
      <c r="F3606">
        <f t="shared" si="169"/>
        <v>6</v>
      </c>
      <c r="G3606" t="str">
        <f t="shared" si="170"/>
        <v>Dec-22</v>
      </c>
      <c r="H3606">
        <f>VLOOKUP(B3606,campaign!A:D,4,FALSE)</f>
        <v>14</v>
      </c>
    </row>
    <row r="3607" spans="1:8" x14ac:dyDescent="0.25">
      <c r="A3607" t="s">
        <v>3142</v>
      </c>
      <c r="B3607" t="s">
        <v>3951</v>
      </c>
      <c r="C3607" s="1">
        <v>44730</v>
      </c>
      <c r="D3607" s="1">
        <v>44957</v>
      </c>
      <c r="E3607" s="1">
        <f t="shared" si="168"/>
        <v>44713</v>
      </c>
      <c r="F3607">
        <f t="shared" si="169"/>
        <v>7</v>
      </c>
      <c r="G3607" t="str">
        <f t="shared" si="170"/>
        <v>Jan-23</v>
      </c>
      <c r="H3607">
        <f>VLOOKUP(B3607,campaign!A:D,4,FALSE)</f>
        <v>14</v>
      </c>
    </row>
    <row r="3608" spans="1:8" x14ac:dyDescent="0.25">
      <c r="A3608" t="s">
        <v>3142</v>
      </c>
      <c r="B3608" t="s">
        <v>3951</v>
      </c>
      <c r="C3608" s="1">
        <v>44730</v>
      </c>
      <c r="D3608" s="1">
        <v>44982</v>
      </c>
      <c r="E3608" s="1">
        <f t="shared" si="168"/>
        <v>44713</v>
      </c>
      <c r="F3608">
        <f t="shared" si="169"/>
        <v>8</v>
      </c>
      <c r="G3608" t="str">
        <f t="shared" si="170"/>
        <v>Feb-23</v>
      </c>
      <c r="H3608">
        <f>VLOOKUP(B3608,campaign!A:D,4,FALSE)</f>
        <v>14</v>
      </c>
    </row>
    <row r="3609" spans="1:8" x14ac:dyDescent="0.25">
      <c r="A3609" t="s">
        <v>3142</v>
      </c>
      <c r="B3609" t="s">
        <v>3951</v>
      </c>
      <c r="C3609" s="1">
        <v>44730</v>
      </c>
      <c r="D3609" s="1">
        <v>44988</v>
      </c>
      <c r="E3609" s="1">
        <f t="shared" si="168"/>
        <v>44713</v>
      </c>
      <c r="F3609">
        <f t="shared" si="169"/>
        <v>8</v>
      </c>
      <c r="G3609" t="str">
        <f t="shared" si="170"/>
        <v>Mar-23</v>
      </c>
      <c r="H3609">
        <f>VLOOKUP(B3609,campaign!A:D,4,FALSE)</f>
        <v>14</v>
      </c>
    </row>
    <row r="3610" spans="1:8" x14ac:dyDescent="0.25">
      <c r="A3610" t="s">
        <v>3142</v>
      </c>
      <c r="B3610" t="s">
        <v>3951</v>
      </c>
      <c r="C3610" s="1">
        <v>44730</v>
      </c>
      <c r="D3610" s="1">
        <v>45035</v>
      </c>
      <c r="E3610" s="1">
        <f t="shared" si="168"/>
        <v>44713</v>
      </c>
      <c r="F3610">
        <f t="shared" si="169"/>
        <v>10</v>
      </c>
      <c r="G3610" t="str">
        <f t="shared" si="170"/>
        <v>Apr-23</v>
      </c>
      <c r="H3610">
        <f>VLOOKUP(B3610,campaign!A:D,4,FALSE)</f>
        <v>14</v>
      </c>
    </row>
    <row r="3611" spans="1:8" x14ac:dyDescent="0.25">
      <c r="A3611" t="s">
        <v>3142</v>
      </c>
      <c r="B3611" t="s">
        <v>3951</v>
      </c>
      <c r="C3611" s="1">
        <v>44730</v>
      </c>
      <c r="D3611" s="1">
        <v>45047</v>
      </c>
      <c r="E3611" s="1">
        <f t="shared" si="168"/>
        <v>44713</v>
      </c>
      <c r="F3611">
        <f t="shared" si="169"/>
        <v>10</v>
      </c>
      <c r="G3611" t="str">
        <f t="shared" si="170"/>
        <v>May-23</v>
      </c>
      <c r="H3611">
        <f>VLOOKUP(B3611,campaign!A:D,4,FALSE)</f>
        <v>14</v>
      </c>
    </row>
    <row r="3612" spans="1:8" x14ac:dyDescent="0.25">
      <c r="A3612" t="s">
        <v>3143</v>
      </c>
      <c r="B3612" t="s">
        <v>3927</v>
      </c>
      <c r="C3612" s="1">
        <v>44785</v>
      </c>
      <c r="D3612" s="1">
        <v>44785</v>
      </c>
      <c r="E3612" s="1">
        <f t="shared" si="168"/>
        <v>44774</v>
      </c>
      <c r="F3612">
        <f t="shared" si="169"/>
        <v>0</v>
      </c>
      <c r="G3612" t="str">
        <f t="shared" si="170"/>
        <v>Aug-22</v>
      </c>
      <c r="H3612">
        <f>VLOOKUP(B3612,campaign!A:D,4,FALSE)</f>
        <v>27</v>
      </c>
    </row>
    <row r="3613" spans="1:8" x14ac:dyDescent="0.25">
      <c r="A3613" t="s">
        <v>3143</v>
      </c>
      <c r="B3613" t="s">
        <v>3927</v>
      </c>
      <c r="C3613" s="1">
        <v>44785</v>
      </c>
      <c r="D3613" s="1">
        <v>44817</v>
      </c>
      <c r="E3613" s="1">
        <f t="shared" si="168"/>
        <v>44774</v>
      </c>
      <c r="F3613">
        <f t="shared" si="169"/>
        <v>1</v>
      </c>
      <c r="G3613" t="str">
        <f t="shared" si="170"/>
        <v>Sep-22</v>
      </c>
      <c r="H3613">
        <f>VLOOKUP(B3613,campaign!A:D,4,FALSE)</f>
        <v>27</v>
      </c>
    </row>
    <row r="3614" spans="1:8" x14ac:dyDescent="0.25">
      <c r="A3614" t="s">
        <v>3143</v>
      </c>
      <c r="B3614" t="s">
        <v>3927</v>
      </c>
      <c r="C3614" s="1">
        <v>44785</v>
      </c>
      <c r="D3614" s="1">
        <v>44848</v>
      </c>
      <c r="E3614" s="1">
        <f t="shared" si="168"/>
        <v>44774</v>
      </c>
      <c r="F3614">
        <f t="shared" si="169"/>
        <v>2</v>
      </c>
      <c r="G3614" t="str">
        <f t="shared" si="170"/>
        <v>Oct-22</v>
      </c>
      <c r="H3614">
        <f>VLOOKUP(B3614,campaign!A:D,4,FALSE)</f>
        <v>27</v>
      </c>
    </row>
    <row r="3615" spans="1:8" x14ac:dyDescent="0.25">
      <c r="A3615" t="s">
        <v>3143</v>
      </c>
      <c r="B3615" t="s">
        <v>3927</v>
      </c>
      <c r="C3615" s="1">
        <v>44785</v>
      </c>
      <c r="D3615" s="1">
        <v>44884</v>
      </c>
      <c r="E3615" s="1">
        <f t="shared" si="168"/>
        <v>44774</v>
      </c>
      <c r="F3615">
        <f t="shared" si="169"/>
        <v>3</v>
      </c>
      <c r="G3615" t="str">
        <f t="shared" si="170"/>
        <v>Nov-22</v>
      </c>
      <c r="H3615">
        <f>VLOOKUP(B3615,campaign!A:D,4,FALSE)</f>
        <v>27</v>
      </c>
    </row>
    <row r="3616" spans="1:8" x14ac:dyDescent="0.25">
      <c r="A3616" t="s">
        <v>3143</v>
      </c>
      <c r="B3616" t="s">
        <v>3927</v>
      </c>
      <c r="C3616" s="1">
        <v>44785</v>
      </c>
      <c r="D3616" s="1">
        <v>44908</v>
      </c>
      <c r="E3616" s="1">
        <f t="shared" si="168"/>
        <v>44774</v>
      </c>
      <c r="F3616">
        <f t="shared" si="169"/>
        <v>4</v>
      </c>
      <c r="G3616" t="str">
        <f t="shared" si="170"/>
        <v>Dec-22</v>
      </c>
      <c r="H3616">
        <f>VLOOKUP(B3616,campaign!A:D,4,FALSE)</f>
        <v>27</v>
      </c>
    </row>
    <row r="3617" spans="1:8" x14ac:dyDescent="0.25">
      <c r="A3617" t="s">
        <v>3143</v>
      </c>
      <c r="B3617" t="s">
        <v>3927</v>
      </c>
      <c r="C3617" s="1">
        <v>44785</v>
      </c>
      <c r="D3617" s="1">
        <v>44979</v>
      </c>
      <c r="E3617" s="1">
        <f t="shared" si="168"/>
        <v>44774</v>
      </c>
      <c r="F3617">
        <f t="shared" si="169"/>
        <v>6</v>
      </c>
      <c r="G3617" t="str">
        <f t="shared" si="170"/>
        <v>Feb-23</v>
      </c>
      <c r="H3617">
        <f>VLOOKUP(B3617,campaign!A:D,4,FALSE)</f>
        <v>27</v>
      </c>
    </row>
    <row r="3618" spans="1:8" x14ac:dyDescent="0.25">
      <c r="A3618" t="s">
        <v>3143</v>
      </c>
      <c r="B3618" t="s">
        <v>3927</v>
      </c>
      <c r="C3618" s="1">
        <v>44785</v>
      </c>
      <c r="D3618" s="1">
        <v>45007</v>
      </c>
      <c r="E3618" s="1">
        <f t="shared" si="168"/>
        <v>44774</v>
      </c>
      <c r="F3618">
        <f t="shared" si="169"/>
        <v>7</v>
      </c>
      <c r="G3618" t="str">
        <f t="shared" si="170"/>
        <v>Mar-23</v>
      </c>
      <c r="H3618">
        <f>VLOOKUP(B3618,campaign!A:D,4,FALSE)</f>
        <v>27</v>
      </c>
    </row>
    <row r="3619" spans="1:8" x14ac:dyDescent="0.25">
      <c r="A3619" t="s">
        <v>3143</v>
      </c>
      <c r="B3619" t="s">
        <v>3927</v>
      </c>
      <c r="C3619" s="1">
        <v>44785</v>
      </c>
      <c r="D3619" s="1">
        <v>45028</v>
      </c>
      <c r="E3619" s="1">
        <f t="shared" si="168"/>
        <v>44774</v>
      </c>
      <c r="F3619">
        <f t="shared" si="169"/>
        <v>8</v>
      </c>
      <c r="G3619" t="str">
        <f t="shared" si="170"/>
        <v>Apr-23</v>
      </c>
      <c r="H3619">
        <f>VLOOKUP(B3619,campaign!A:D,4,FALSE)</f>
        <v>27</v>
      </c>
    </row>
    <row r="3620" spans="1:8" x14ac:dyDescent="0.25">
      <c r="A3620" t="s">
        <v>3143</v>
      </c>
      <c r="B3620" t="s">
        <v>3927</v>
      </c>
      <c r="C3620" s="1">
        <v>44785</v>
      </c>
      <c r="D3620" s="1">
        <v>45063</v>
      </c>
      <c r="E3620" s="1">
        <f t="shared" si="168"/>
        <v>44774</v>
      </c>
      <c r="F3620">
        <f t="shared" si="169"/>
        <v>9</v>
      </c>
      <c r="G3620" t="str">
        <f t="shared" si="170"/>
        <v>May-23</v>
      </c>
      <c r="H3620">
        <f>VLOOKUP(B3620,campaign!A:D,4,FALSE)</f>
        <v>27</v>
      </c>
    </row>
    <row r="3621" spans="1:8" x14ac:dyDescent="0.25">
      <c r="A3621" t="s">
        <v>3143</v>
      </c>
      <c r="B3621" t="s">
        <v>3923</v>
      </c>
      <c r="C3621" s="1">
        <v>44951</v>
      </c>
      <c r="D3621" s="1">
        <v>44951</v>
      </c>
      <c r="E3621" s="1">
        <f t="shared" si="168"/>
        <v>44927</v>
      </c>
      <c r="F3621">
        <f t="shared" si="169"/>
        <v>0</v>
      </c>
      <c r="G3621" t="str">
        <f t="shared" si="170"/>
        <v>Jan-23</v>
      </c>
      <c r="H3621">
        <f>VLOOKUP(B3621,campaign!A:D,4,FALSE)</f>
        <v>26</v>
      </c>
    </row>
    <row r="3622" spans="1:8" x14ac:dyDescent="0.25">
      <c r="A3622" t="s">
        <v>3143</v>
      </c>
      <c r="B3622" t="s">
        <v>3923</v>
      </c>
      <c r="C3622" s="1">
        <v>44951</v>
      </c>
      <c r="D3622" s="1">
        <v>44982</v>
      </c>
      <c r="E3622" s="1">
        <f t="shared" si="168"/>
        <v>44927</v>
      </c>
      <c r="F3622">
        <f t="shared" si="169"/>
        <v>1</v>
      </c>
      <c r="G3622" t="str">
        <f t="shared" si="170"/>
        <v>Feb-23</v>
      </c>
      <c r="H3622">
        <f>VLOOKUP(B3622,campaign!A:D,4,FALSE)</f>
        <v>26</v>
      </c>
    </row>
    <row r="3623" spans="1:8" x14ac:dyDescent="0.25">
      <c r="A3623" t="s">
        <v>3143</v>
      </c>
      <c r="B3623" t="s">
        <v>3923</v>
      </c>
      <c r="C3623" s="1">
        <v>44951</v>
      </c>
      <c r="D3623" s="1">
        <v>44986</v>
      </c>
      <c r="E3623" s="1">
        <f t="shared" si="168"/>
        <v>44927</v>
      </c>
      <c r="F3623">
        <f t="shared" si="169"/>
        <v>1</v>
      </c>
      <c r="G3623" t="str">
        <f t="shared" si="170"/>
        <v>Mar-23</v>
      </c>
      <c r="H3623">
        <f>VLOOKUP(B3623,campaign!A:D,4,FALSE)</f>
        <v>26</v>
      </c>
    </row>
    <row r="3624" spans="1:8" x14ac:dyDescent="0.25">
      <c r="A3624" t="s">
        <v>3143</v>
      </c>
      <c r="B3624" t="s">
        <v>3923</v>
      </c>
      <c r="C3624" s="1">
        <v>44951</v>
      </c>
      <c r="D3624" s="1">
        <v>45020</v>
      </c>
      <c r="E3624" s="1">
        <f t="shared" si="168"/>
        <v>44927</v>
      </c>
      <c r="F3624">
        <f t="shared" si="169"/>
        <v>2</v>
      </c>
      <c r="G3624" t="str">
        <f t="shared" si="170"/>
        <v>Apr-23</v>
      </c>
      <c r="H3624">
        <f>VLOOKUP(B3624,campaign!A:D,4,FALSE)</f>
        <v>26</v>
      </c>
    </row>
    <row r="3625" spans="1:8" x14ac:dyDescent="0.25">
      <c r="A3625" t="s">
        <v>3143</v>
      </c>
      <c r="B3625" t="s">
        <v>3923</v>
      </c>
      <c r="C3625" s="1">
        <v>44951</v>
      </c>
      <c r="D3625" s="1">
        <v>45072</v>
      </c>
      <c r="E3625" s="1">
        <f t="shared" si="168"/>
        <v>44927</v>
      </c>
      <c r="F3625">
        <f t="shared" si="169"/>
        <v>4</v>
      </c>
      <c r="G3625" t="str">
        <f t="shared" si="170"/>
        <v>May-23</v>
      </c>
      <c r="H3625">
        <f>VLOOKUP(B3625,campaign!A:D,4,FALSE)</f>
        <v>26</v>
      </c>
    </row>
    <row r="3626" spans="1:8" x14ac:dyDescent="0.25">
      <c r="A3626" t="s">
        <v>3143</v>
      </c>
      <c r="B3626" t="s">
        <v>3923</v>
      </c>
      <c r="C3626" s="1">
        <v>44951</v>
      </c>
      <c r="D3626" s="1">
        <v>45086</v>
      </c>
      <c r="E3626" s="1">
        <f t="shared" si="168"/>
        <v>44927</v>
      </c>
      <c r="F3626">
        <f t="shared" si="169"/>
        <v>4</v>
      </c>
      <c r="G3626" t="str">
        <f t="shared" si="170"/>
        <v>Jun-23</v>
      </c>
      <c r="H3626">
        <f>VLOOKUP(B3626,campaign!A:D,4,FALSE)</f>
        <v>26</v>
      </c>
    </row>
    <row r="3627" spans="1:8" x14ac:dyDescent="0.25">
      <c r="A3627" t="s">
        <v>3144</v>
      </c>
      <c r="B3627" t="s">
        <v>3923</v>
      </c>
      <c r="C3627" s="1">
        <v>44841</v>
      </c>
      <c r="D3627" s="1">
        <v>44841</v>
      </c>
      <c r="E3627" s="1">
        <f t="shared" si="168"/>
        <v>44835</v>
      </c>
      <c r="F3627">
        <f t="shared" si="169"/>
        <v>0</v>
      </c>
      <c r="G3627" t="str">
        <f t="shared" si="170"/>
        <v>Oct-22</v>
      </c>
      <c r="H3627">
        <f>VLOOKUP(B3627,campaign!A:D,4,FALSE)</f>
        <v>26</v>
      </c>
    </row>
    <row r="3628" spans="1:8" x14ac:dyDescent="0.25">
      <c r="A3628" t="s">
        <v>3144</v>
      </c>
      <c r="B3628" t="s">
        <v>3923</v>
      </c>
      <c r="C3628" s="1">
        <v>44841</v>
      </c>
      <c r="D3628" s="1">
        <v>44877</v>
      </c>
      <c r="E3628" s="1">
        <f t="shared" si="168"/>
        <v>44835</v>
      </c>
      <c r="F3628">
        <f t="shared" si="169"/>
        <v>1</v>
      </c>
      <c r="G3628" t="str">
        <f t="shared" si="170"/>
        <v>Nov-22</v>
      </c>
      <c r="H3628">
        <f>VLOOKUP(B3628,campaign!A:D,4,FALSE)</f>
        <v>26</v>
      </c>
    </row>
    <row r="3629" spans="1:8" x14ac:dyDescent="0.25">
      <c r="A3629" t="s">
        <v>3144</v>
      </c>
      <c r="B3629" t="s">
        <v>3923</v>
      </c>
      <c r="C3629" s="1">
        <v>44841</v>
      </c>
      <c r="D3629" s="1">
        <v>44911</v>
      </c>
      <c r="E3629" s="1">
        <f t="shared" si="168"/>
        <v>44835</v>
      </c>
      <c r="F3629">
        <f t="shared" si="169"/>
        <v>2</v>
      </c>
      <c r="G3629" t="str">
        <f t="shared" si="170"/>
        <v>Dec-22</v>
      </c>
      <c r="H3629">
        <f>VLOOKUP(B3629,campaign!A:D,4,FALSE)</f>
        <v>26</v>
      </c>
    </row>
    <row r="3630" spans="1:8" x14ac:dyDescent="0.25">
      <c r="A3630" t="s">
        <v>3144</v>
      </c>
      <c r="B3630" t="s">
        <v>3923</v>
      </c>
      <c r="C3630" s="1">
        <v>44841</v>
      </c>
      <c r="D3630" s="1">
        <v>44946</v>
      </c>
      <c r="E3630" s="1">
        <f t="shared" si="168"/>
        <v>44835</v>
      </c>
      <c r="F3630">
        <f t="shared" si="169"/>
        <v>3</v>
      </c>
      <c r="G3630" t="str">
        <f t="shared" si="170"/>
        <v>Jan-23</v>
      </c>
      <c r="H3630">
        <f>VLOOKUP(B3630,campaign!A:D,4,FALSE)</f>
        <v>26</v>
      </c>
    </row>
    <row r="3631" spans="1:8" x14ac:dyDescent="0.25">
      <c r="A3631" t="s">
        <v>3144</v>
      </c>
      <c r="B3631" t="s">
        <v>3923</v>
      </c>
      <c r="C3631" s="1">
        <v>44841</v>
      </c>
      <c r="D3631" s="1">
        <v>44965</v>
      </c>
      <c r="E3631" s="1">
        <f t="shared" si="168"/>
        <v>44835</v>
      </c>
      <c r="F3631">
        <f t="shared" si="169"/>
        <v>4</v>
      </c>
      <c r="G3631" t="str">
        <f t="shared" si="170"/>
        <v>Feb-23</v>
      </c>
      <c r="H3631">
        <f>VLOOKUP(B3631,campaign!A:D,4,FALSE)</f>
        <v>26</v>
      </c>
    </row>
    <row r="3632" spans="1:8" x14ac:dyDescent="0.25">
      <c r="A3632" t="s">
        <v>3144</v>
      </c>
      <c r="B3632" t="s">
        <v>3923</v>
      </c>
      <c r="C3632" s="1">
        <v>44841</v>
      </c>
      <c r="D3632" s="1">
        <v>44992</v>
      </c>
      <c r="E3632" s="1">
        <f t="shared" si="168"/>
        <v>44835</v>
      </c>
      <c r="F3632">
        <f t="shared" si="169"/>
        <v>5</v>
      </c>
      <c r="G3632" t="str">
        <f t="shared" si="170"/>
        <v>Mar-23</v>
      </c>
      <c r="H3632">
        <f>VLOOKUP(B3632,campaign!A:D,4,FALSE)</f>
        <v>26</v>
      </c>
    </row>
    <row r="3633" spans="1:8" x14ac:dyDescent="0.25">
      <c r="A3633" t="s">
        <v>3144</v>
      </c>
      <c r="B3633" t="s">
        <v>3923</v>
      </c>
      <c r="C3633" s="1">
        <v>44841</v>
      </c>
      <c r="D3633" s="1">
        <v>45034</v>
      </c>
      <c r="E3633" s="1">
        <f t="shared" si="168"/>
        <v>44835</v>
      </c>
      <c r="F3633">
        <f t="shared" si="169"/>
        <v>6</v>
      </c>
      <c r="G3633" t="str">
        <f t="shared" si="170"/>
        <v>Apr-23</v>
      </c>
      <c r="H3633">
        <f>VLOOKUP(B3633,campaign!A:D,4,FALSE)</f>
        <v>26</v>
      </c>
    </row>
    <row r="3634" spans="1:8" x14ac:dyDescent="0.25">
      <c r="A3634" t="s">
        <v>3144</v>
      </c>
      <c r="B3634" t="s">
        <v>3923</v>
      </c>
      <c r="C3634" s="1">
        <v>44841</v>
      </c>
      <c r="D3634" s="1">
        <v>45060</v>
      </c>
      <c r="E3634" s="1">
        <f t="shared" si="168"/>
        <v>44835</v>
      </c>
      <c r="F3634">
        <f t="shared" si="169"/>
        <v>7</v>
      </c>
      <c r="G3634" t="str">
        <f t="shared" si="170"/>
        <v>May-23</v>
      </c>
      <c r="H3634">
        <f>VLOOKUP(B3634,campaign!A:D,4,FALSE)</f>
        <v>26</v>
      </c>
    </row>
    <row r="3635" spans="1:8" x14ac:dyDescent="0.25">
      <c r="A3635" t="s">
        <v>3144</v>
      </c>
      <c r="B3635" t="s">
        <v>3921</v>
      </c>
      <c r="C3635" s="1">
        <v>44916</v>
      </c>
      <c r="D3635" s="1">
        <v>44916</v>
      </c>
      <c r="E3635" s="1">
        <f t="shared" si="168"/>
        <v>44896</v>
      </c>
      <c r="F3635">
        <f t="shared" si="169"/>
        <v>0</v>
      </c>
      <c r="G3635" t="str">
        <f t="shared" si="170"/>
        <v>Dec-22</v>
      </c>
      <c r="H3635">
        <f>VLOOKUP(B3635,campaign!A:D,4,FALSE)</f>
        <v>26</v>
      </c>
    </row>
    <row r="3636" spans="1:8" x14ac:dyDescent="0.25">
      <c r="A3636" t="s">
        <v>3144</v>
      </c>
      <c r="B3636" t="s">
        <v>3921</v>
      </c>
      <c r="C3636" s="1">
        <v>44916</v>
      </c>
      <c r="D3636" s="1">
        <v>44954</v>
      </c>
      <c r="E3636" s="1">
        <f t="shared" si="168"/>
        <v>44896</v>
      </c>
      <c r="F3636">
        <f t="shared" si="169"/>
        <v>1</v>
      </c>
      <c r="G3636" t="str">
        <f t="shared" si="170"/>
        <v>Jan-23</v>
      </c>
      <c r="H3636">
        <f>VLOOKUP(B3636,campaign!A:D,4,FALSE)</f>
        <v>26</v>
      </c>
    </row>
    <row r="3637" spans="1:8" x14ac:dyDescent="0.25">
      <c r="A3637" t="s">
        <v>3144</v>
      </c>
      <c r="B3637" t="s">
        <v>3921</v>
      </c>
      <c r="C3637" s="1">
        <v>44916</v>
      </c>
      <c r="D3637" s="1">
        <v>44960</v>
      </c>
      <c r="E3637" s="1">
        <f t="shared" si="168"/>
        <v>44896</v>
      </c>
      <c r="F3637">
        <f t="shared" si="169"/>
        <v>1</v>
      </c>
      <c r="G3637" t="str">
        <f t="shared" si="170"/>
        <v>Feb-23</v>
      </c>
      <c r="H3637">
        <f>VLOOKUP(B3637,campaign!A:D,4,FALSE)</f>
        <v>26</v>
      </c>
    </row>
    <row r="3638" spans="1:8" x14ac:dyDescent="0.25">
      <c r="A3638" t="s">
        <v>3144</v>
      </c>
      <c r="B3638" t="s">
        <v>3921</v>
      </c>
      <c r="C3638" s="1">
        <v>44916</v>
      </c>
      <c r="D3638" s="1">
        <v>44986</v>
      </c>
      <c r="E3638" s="1">
        <f t="shared" si="168"/>
        <v>44896</v>
      </c>
      <c r="F3638">
        <f t="shared" si="169"/>
        <v>2</v>
      </c>
      <c r="G3638" t="str">
        <f t="shared" si="170"/>
        <v>Mar-23</v>
      </c>
      <c r="H3638">
        <f>VLOOKUP(B3638,campaign!A:D,4,FALSE)</f>
        <v>26</v>
      </c>
    </row>
    <row r="3639" spans="1:8" x14ac:dyDescent="0.25">
      <c r="A3639" t="s">
        <v>3144</v>
      </c>
      <c r="B3639" t="s">
        <v>3921</v>
      </c>
      <c r="C3639" s="1">
        <v>44916</v>
      </c>
      <c r="D3639" s="1">
        <v>45037</v>
      </c>
      <c r="E3639" s="1">
        <f t="shared" si="168"/>
        <v>44896</v>
      </c>
      <c r="F3639">
        <f t="shared" si="169"/>
        <v>4</v>
      </c>
      <c r="G3639" t="str">
        <f t="shared" si="170"/>
        <v>Apr-23</v>
      </c>
      <c r="H3639">
        <f>VLOOKUP(B3639,campaign!A:D,4,FALSE)</f>
        <v>26</v>
      </c>
    </row>
    <row r="3640" spans="1:8" x14ac:dyDescent="0.25">
      <c r="A3640" t="s">
        <v>3144</v>
      </c>
      <c r="B3640" t="s">
        <v>3921</v>
      </c>
      <c r="C3640" s="1">
        <v>44916</v>
      </c>
      <c r="D3640" s="1">
        <v>45069</v>
      </c>
      <c r="E3640" s="1">
        <f t="shared" si="168"/>
        <v>44896</v>
      </c>
      <c r="F3640">
        <f t="shared" si="169"/>
        <v>5</v>
      </c>
      <c r="G3640" t="str">
        <f t="shared" si="170"/>
        <v>May-23</v>
      </c>
      <c r="H3640">
        <f>VLOOKUP(B3640,campaign!A:D,4,FALSE)</f>
        <v>26</v>
      </c>
    </row>
    <row r="3641" spans="1:8" x14ac:dyDescent="0.25">
      <c r="A3641" t="s">
        <v>3144</v>
      </c>
      <c r="B3641" t="s">
        <v>3921</v>
      </c>
      <c r="C3641" s="1">
        <v>44916</v>
      </c>
      <c r="D3641" s="1">
        <v>45081</v>
      </c>
      <c r="E3641" s="1">
        <f t="shared" si="168"/>
        <v>44896</v>
      </c>
      <c r="F3641">
        <f t="shared" si="169"/>
        <v>5</v>
      </c>
      <c r="G3641" t="str">
        <f t="shared" si="170"/>
        <v>Jun-23</v>
      </c>
      <c r="H3641">
        <f>VLOOKUP(B3641,campaign!A:D,4,FALSE)</f>
        <v>26</v>
      </c>
    </row>
    <row r="3642" spans="1:8" x14ac:dyDescent="0.25">
      <c r="A3642" t="s">
        <v>3145</v>
      </c>
      <c r="B3642" t="s">
        <v>3929</v>
      </c>
      <c r="C3642" s="1">
        <v>44723</v>
      </c>
      <c r="D3642" s="1">
        <v>44723</v>
      </c>
      <c r="E3642" s="1">
        <f t="shared" si="168"/>
        <v>44713</v>
      </c>
      <c r="F3642">
        <f t="shared" si="169"/>
        <v>0</v>
      </c>
      <c r="G3642" t="str">
        <f t="shared" si="170"/>
        <v>Jun-22</v>
      </c>
      <c r="H3642">
        <f>VLOOKUP(B3642,campaign!A:D,4,FALSE)</f>
        <v>66</v>
      </c>
    </row>
    <row r="3643" spans="1:8" x14ac:dyDescent="0.25">
      <c r="A3643" t="s">
        <v>3145</v>
      </c>
      <c r="B3643" t="s">
        <v>3929</v>
      </c>
      <c r="C3643" s="1">
        <v>44723</v>
      </c>
      <c r="D3643" s="1">
        <v>44755</v>
      </c>
      <c r="E3643" s="1">
        <f t="shared" si="168"/>
        <v>44713</v>
      </c>
      <c r="F3643">
        <f t="shared" si="169"/>
        <v>1</v>
      </c>
      <c r="G3643" t="str">
        <f t="shared" si="170"/>
        <v>Jul-22</v>
      </c>
      <c r="H3643">
        <f>VLOOKUP(B3643,campaign!A:D,4,FALSE)</f>
        <v>66</v>
      </c>
    </row>
    <row r="3644" spans="1:8" x14ac:dyDescent="0.25">
      <c r="A3644" t="s">
        <v>3145</v>
      </c>
      <c r="B3644" t="s">
        <v>3929</v>
      </c>
      <c r="C3644" s="1">
        <v>44723</v>
      </c>
      <c r="D3644" s="1">
        <v>44791</v>
      </c>
      <c r="E3644" s="1">
        <f t="shared" si="168"/>
        <v>44713</v>
      </c>
      <c r="F3644">
        <f t="shared" si="169"/>
        <v>2</v>
      </c>
      <c r="G3644" t="str">
        <f t="shared" si="170"/>
        <v>Aug-22</v>
      </c>
      <c r="H3644">
        <f>VLOOKUP(B3644,campaign!A:D,4,FALSE)</f>
        <v>66</v>
      </c>
    </row>
    <row r="3645" spans="1:8" x14ac:dyDescent="0.25">
      <c r="A3645" t="s">
        <v>3145</v>
      </c>
      <c r="B3645" t="s">
        <v>3929</v>
      </c>
      <c r="C3645" s="1">
        <v>44723</v>
      </c>
      <c r="D3645" s="1">
        <v>44822</v>
      </c>
      <c r="E3645" s="1">
        <f t="shared" si="168"/>
        <v>44713</v>
      </c>
      <c r="F3645">
        <f t="shared" si="169"/>
        <v>3</v>
      </c>
      <c r="G3645" t="str">
        <f t="shared" si="170"/>
        <v>Sep-22</v>
      </c>
      <c r="H3645">
        <f>VLOOKUP(B3645,campaign!A:D,4,FALSE)</f>
        <v>66</v>
      </c>
    </row>
    <row r="3646" spans="1:8" x14ac:dyDescent="0.25">
      <c r="A3646" t="s">
        <v>3145</v>
      </c>
      <c r="B3646" t="s">
        <v>3929</v>
      </c>
      <c r="C3646" s="1">
        <v>44723</v>
      </c>
      <c r="D3646" s="1">
        <v>44859</v>
      </c>
      <c r="E3646" s="1">
        <f t="shared" si="168"/>
        <v>44713</v>
      </c>
      <c r="F3646">
        <f t="shared" si="169"/>
        <v>4</v>
      </c>
      <c r="G3646" t="str">
        <f t="shared" si="170"/>
        <v>Oct-22</v>
      </c>
      <c r="H3646">
        <f>VLOOKUP(B3646,campaign!A:D,4,FALSE)</f>
        <v>66</v>
      </c>
    </row>
    <row r="3647" spans="1:8" x14ac:dyDescent="0.25">
      <c r="A3647" t="s">
        <v>3145</v>
      </c>
      <c r="B3647" t="s">
        <v>3929</v>
      </c>
      <c r="C3647" s="1">
        <v>44723</v>
      </c>
      <c r="D3647" s="1">
        <v>44891</v>
      </c>
      <c r="E3647" s="1">
        <f t="shared" si="168"/>
        <v>44713</v>
      </c>
      <c r="F3647">
        <f t="shared" si="169"/>
        <v>5</v>
      </c>
      <c r="G3647" t="str">
        <f t="shared" si="170"/>
        <v>Nov-22</v>
      </c>
      <c r="H3647">
        <f>VLOOKUP(B3647,campaign!A:D,4,FALSE)</f>
        <v>66</v>
      </c>
    </row>
    <row r="3648" spans="1:8" x14ac:dyDescent="0.25">
      <c r="A3648" t="s">
        <v>3145</v>
      </c>
      <c r="B3648" t="s">
        <v>3929</v>
      </c>
      <c r="C3648" s="1">
        <v>44723</v>
      </c>
      <c r="D3648" s="1">
        <v>44970</v>
      </c>
      <c r="E3648" s="1">
        <f t="shared" si="168"/>
        <v>44713</v>
      </c>
      <c r="F3648">
        <f t="shared" si="169"/>
        <v>8</v>
      </c>
      <c r="G3648" t="str">
        <f t="shared" si="170"/>
        <v>Feb-23</v>
      </c>
      <c r="H3648">
        <f>VLOOKUP(B3648,campaign!A:D,4,FALSE)</f>
        <v>66</v>
      </c>
    </row>
    <row r="3649" spans="1:8" x14ac:dyDescent="0.25">
      <c r="A3649" t="s">
        <v>3145</v>
      </c>
      <c r="B3649" t="s">
        <v>3929</v>
      </c>
      <c r="C3649" s="1">
        <v>44723</v>
      </c>
      <c r="D3649" s="1">
        <v>45000</v>
      </c>
      <c r="E3649" s="1">
        <f t="shared" si="168"/>
        <v>44713</v>
      </c>
      <c r="F3649">
        <f t="shared" si="169"/>
        <v>9</v>
      </c>
      <c r="G3649" t="str">
        <f t="shared" si="170"/>
        <v>Mar-23</v>
      </c>
      <c r="H3649">
        <f>VLOOKUP(B3649,campaign!A:D,4,FALSE)</f>
        <v>66</v>
      </c>
    </row>
    <row r="3650" spans="1:8" x14ac:dyDescent="0.25">
      <c r="A3650" t="s">
        <v>3145</v>
      </c>
      <c r="B3650" t="s">
        <v>3929</v>
      </c>
      <c r="C3650" s="1">
        <v>44723</v>
      </c>
      <c r="D3650" s="1">
        <v>45030</v>
      </c>
      <c r="E3650" s="1">
        <f t="shared" si="168"/>
        <v>44713</v>
      </c>
      <c r="F3650">
        <f t="shared" si="169"/>
        <v>10</v>
      </c>
      <c r="G3650" t="str">
        <f t="shared" si="170"/>
        <v>Apr-23</v>
      </c>
      <c r="H3650">
        <f>VLOOKUP(B3650,campaign!A:D,4,FALSE)</f>
        <v>66</v>
      </c>
    </row>
    <row r="3651" spans="1:8" x14ac:dyDescent="0.25">
      <c r="A3651" t="s">
        <v>3145</v>
      </c>
      <c r="B3651" t="s">
        <v>3929</v>
      </c>
      <c r="C3651" s="1">
        <v>44723</v>
      </c>
      <c r="D3651" s="1">
        <v>45061</v>
      </c>
      <c r="E3651" s="1">
        <f t="shared" ref="E3651:E3714" si="171">DATE(YEAR(C3651),MONTH(C3651),1)</f>
        <v>44713</v>
      </c>
      <c r="F3651">
        <f t="shared" ref="F3651:F3714" si="172">DATEDIF(C3651,D3651,"M")</f>
        <v>11</v>
      </c>
      <c r="G3651" t="str">
        <f t="shared" ref="G3651:G3714" si="173">TEXT(D3651,"mmm-yy")</f>
        <v>May-23</v>
      </c>
      <c r="H3651">
        <f>VLOOKUP(B3651,campaign!A:D,4,FALSE)</f>
        <v>66</v>
      </c>
    </row>
    <row r="3652" spans="1:8" x14ac:dyDescent="0.25">
      <c r="A3652" t="s">
        <v>3145</v>
      </c>
      <c r="B3652" t="s">
        <v>3949</v>
      </c>
      <c r="C3652" s="1">
        <v>44817</v>
      </c>
      <c r="D3652" s="1">
        <v>44817</v>
      </c>
      <c r="E3652" s="1">
        <f t="shared" si="171"/>
        <v>44805</v>
      </c>
      <c r="F3652">
        <f t="shared" si="172"/>
        <v>0</v>
      </c>
      <c r="G3652" t="str">
        <f t="shared" si="173"/>
        <v>Sep-22</v>
      </c>
      <c r="H3652">
        <f>VLOOKUP(B3652,campaign!A:D,4,FALSE)</f>
        <v>25</v>
      </c>
    </row>
    <row r="3653" spans="1:8" x14ac:dyDescent="0.25">
      <c r="A3653" t="s">
        <v>3145</v>
      </c>
      <c r="B3653" t="s">
        <v>3949</v>
      </c>
      <c r="C3653" s="1">
        <v>44817</v>
      </c>
      <c r="D3653" s="1">
        <v>44853</v>
      </c>
      <c r="E3653" s="1">
        <f t="shared" si="171"/>
        <v>44805</v>
      </c>
      <c r="F3653">
        <f t="shared" si="172"/>
        <v>1</v>
      </c>
      <c r="G3653" t="str">
        <f t="shared" si="173"/>
        <v>Oct-22</v>
      </c>
      <c r="H3653">
        <f>VLOOKUP(B3653,campaign!A:D,4,FALSE)</f>
        <v>25</v>
      </c>
    </row>
    <row r="3654" spans="1:8" x14ac:dyDescent="0.25">
      <c r="A3654" t="s">
        <v>3145</v>
      </c>
      <c r="B3654" t="s">
        <v>3949</v>
      </c>
      <c r="C3654" s="1">
        <v>44817</v>
      </c>
      <c r="D3654" s="1">
        <v>44881</v>
      </c>
      <c r="E3654" s="1">
        <f t="shared" si="171"/>
        <v>44805</v>
      </c>
      <c r="F3654">
        <f t="shared" si="172"/>
        <v>2</v>
      </c>
      <c r="G3654" t="str">
        <f t="shared" si="173"/>
        <v>Nov-22</v>
      </c>
      <c r="H3654">
        <f>VLOOKUP(B3654,campaign!A:D,4,FALSE)</f>
        <v>25</v>
      </c>
    </row>
    <row r="3655" spans="1:8" x14ac:dyDescent="0.25">
      <c r="A3655" t="s">
        <v>3145</v>
      </c>
      <c r="B3655" t="s">
        <v>3949</v>
      </c>
      <c r="C3655" s="1">
        <v>44817</v>
      </c>
      <c r="D3655" s="1">
        <v>44919</v>
      </c>
      <c r="E3655" s="1">
        <f t="shared" si="171"/>
        <v>44805</v>
      </c>
      <c r="F3655">
        <f t="shared" si="172"/>
        <v>3</v>
      </c>
      <c r="G3655" t="str">
        <f t="shared" si="173"/>
        <v>Dec-22</v>
      </c>
      <c r="H3655">
        <f>VLOOKUP(B3655,campaign!A:D,4,FALSE)</f>
        <v>25</v>
      </c>
    </row>
    <row r="3656" spans="1:8" x14ac:dyDescent="0.25">
      <c r="A3656" t="s">
        <v>3145</v>
      </c>
      <c r="B3656" t="s">
        <v>3949</v>
      </c>
      <c r="C3656" s="1">
        <v>44817</v>
      </c>
      <c r="D3656" s="1">
        <v>44954</v>
      </c>
      <c r="E3656" s="1">
        <f t="shared" si="171"/>
        <v>44805</v>
      </c>
      <c r="F3656">
        <f t="shared" si="172"/>
        <v>4</v>
      </c>
      <c r="G3656" t="str">
        <f t="shared" si="173"/>
        <v>Jan-23</v>
      </c>
      <c r="H3656">
        <f>VLOOKUP(B3656,campaign!A:D,4,FALSE)</f>
        <v>25</v>
      </c>
    </row>
    <row r="3657" spans="1:8" x14ac:dyDescent="0.25">
      <c r="A3657" t="s">
        <v>3145</v>
      </c>
      <c r="B3657" t="s">
        <v>3949</v>
      </c>
      <c r="C3657" s="1">
        <v>44817</v>
      </c>
      <c r="D3657" s="1">
        <v>44984</v>
      </c>
      <c r="E3657" s="1">
        <f t="shared" si="171"/>
        <v>44805</v>
      </c>
      <c r="F3657">
        <f t="shared" si="172"/>
        <v>5</v>
      </c>
      <c r="G3657" t="str">
        <f t="shared" si="173"/>
        <v>Feb-23</v>
      </c>
      <c r="H3657">
        <f>VLOOKUP(B3657,campaign!A:D,4,FALSE)</f>
        <v>25</v>
      </c>
    </row>
    <row r="3658" spans="1:8" x14ac:dyDescent="0.25">
      <c r="A3658" t="s">
        <v>3145</v>
      </c>
      <c r="B3658" t="s">
        <v>3949</v>
      </c>
      <c r="C3658" s="1">
        <v>44817</v>
      </c>
      <c r="D3658" s="1">
        <v>45007</v>
      </c>
      <c r="E3658" s="1">
        <f t="shared" si="171"/>
        <v>44805</v>
      </c>
      <c r="F3658">
        <f t="shared" si="172"/>
        <v>6</v>
      </c>
      <c r="G3658" t="str">
        <f t="shared" si="173"/>
        <v>Mar-23</v>
      </c>
      <c r="H3658">
        <f>VLOOKUP(B3658,campaign!A:D,4,FALSE)</f>
        <v>25</v>
      </c>
    </row>
    <row r="3659" spans="1:8" x14ac:dyDescent="0.25">
      <c r="A3659" t="s">
        <v>3145</v>
      </c>
      <c r="B3659" t="s">
        <v>3949</v>
      </c>
      <c r="C3659" s="1">
        <v>44817</v>
      </c>
      <c r="D3659" s="1">
        <v>45042</v>
      </c>
      <c r="E3659" s="1">
        <f t="shared" si="171"/>
        <v>44805</v>
      </c>
      <c r="F3659">
        <f t="shared" si="172"/>
        <v>7</v>
      </c>
      <c r="G3659" t="str">
        <f t="shared" si="173"/>
        <v>Apr-23</v>
      </c>
      <c r="H3659">
        <f>VLOOKUP(B3659,campaign!A:D,4,FALSE)</f>
        <v>25</v>
      </c>
    </row>
    <row r="3660" spans="1:8" x14ac:dyDescent="0.25">
      <c r="A3660" t="s">
        <v>3145</v>
      </c>
      <c r="B3660" t="s">
        <v>3949</v>
      </c>
      <c r="C3660" s="1">
        <v>44817</v>
      </c>
      <c r="D3660" s="1">
        <v>45069</v>
      </c>
      <c r="E3660" s="1">
        <f t="shared" si="171"/>
        <v>44805</v>
      </c>
      <c r="F3660">
        <f t="shared" si="172"/>
        <v>8</v>
      </c>
      <c r="G3660" t="str">
        <f t="shared" si="173"/>
        <v>May-23</v>
      </c>
      <c r="H3660">
        <f>VLOOKUP(B3660,campaign!A:D,4,FALSE)</f>
        <v>25</v>
      </c>
    </row>
    <row r="3661" spans="1:8" x14ac:dyDescent="0.25">
      <c r="A3661" t="s">
        <v>3146</v>
      </c>
      <c r="B3661" t="s">
        <v>3928</v>
      </c>
      <c r="C3661" s="1">
        <v>44794</v>
      </c>
      <c r="D3661" s="1">
        <v>44794</v>
      </c>
      <c r="E3661" s="1">
        <f t="shared" si="171"/>
        <v>44774</v>
      </c>
      <c r="F3661">
        <f t="shared" si="172"/>
        <v>0</v>
      </c>
      <c r="G3661" t="str">
        <f t="shared" si="173"/>
        <v>Aug-22</v>
      </c>
      <c r="H3661">
        <f>VLOOKUP(B3661,campaign!A:D,4,FALSE)</f>
        <v>75</v>
      </c>
    </row>
    <row r="3662" spans="1:8" x14ac:dyDescent="0.25">
      <c r="A3662" t="s">
        <v>3146</v>
      </c>
      <c r="B3662" t="s">
        <v>3928</v>
      </c>
      <c r="C3662" s="1">
        <v>44794</v>
      </c>
      <c r="D3662" s="1">
        <v>44827</v>
      </c>
      <c r="E3662" s="1">
        <f t="shared" si="171"/>
        <v>44774</v>
      </c>
      <c r="F3662">
        <f t="shared" si="172"/>
        <v>1</v>
      </c>
      <c r="G3662" t="str">
        <f t="shared" si="173"/>
        <v>Sep-22</v>
      </c>
      <c r="H3662">
        <f>VLOOKUP(B3662,campaign!A:D,4,FALSE)</f>
        <v>75</v>
      </c>
    </row>
    <row r="3663" spans="1:8" x14ac:dyDescent="0.25">
      <c r="A3663" t="s">
        <v>3146</v>
      </c>
      <c r="B3663" t="s">
        <v>3928</v>
      </c>
      <c r="C3663" s="1">
        <v>44794</v>
      </c>
      <c r="D3663" s="1">
        <v>44860</v>
      </c>
      <c r="E3663" s="1">
        <f t="shared" si="171"/>
        <v>44774</v>
      </c>
      <c r="F3663">
        <f t="shared" si="172"/>
        <v>2</v>
      </c>
      <c r="G3663" t="str">
        <f t="shared" si="173"/>
        <v>Oct-22</v>
      </c>
      <c r="H3663">
        <f>VLOOKUP(B3663,campaign!A:D,4,FALSE)</f>
        <v>75</v>
      </c>
    </row>
    <row r="3664" spans="1:8" x14ac:dyDescent="0.25">
      <c r="A3664" t="s">
        <v>3146</v>
      </c>
      <c r="B3664" t="s">
        <v>3928</v>
      </c>
      <c r="C3664" s="1">
        <v>44794</v>
      </c>
      <c r="D3664" s="1">
        <v>44897</v>
      </c>
      <c r="E3664" s="1">
        <f t="shared" si="171"/>
        <v>44774</v>
      </c>
      <c r="F3664">
        <f t="shared" si="172"/>
        <v>3</v>
      </c>
      <c r="G3664" t="str">
        <f t="shared" si="173"/>
        <v>Dec-22</v>
      </c>
      <c r="H3664">
        <f>VLOOKUP(B3664,campaign!A:D,4,FALSE)</f>
        <v>75</v>
      </c>
    </row>
    <row r="3665" spans="1:8" x14ac:dyDescent="0.25">
      <c r="A3665" t="s">
        <v>3146</v>
      </c>
      <c r="B3665" t="s">
        <v>3928</v>
      </c>
      <c r="C3665" s="1">
        <v>44794</v>
      </c>
      <c r="D3665" s="1">
        <v>44951</v>
      </c>
      <c r="E3665" s="1">
        <f t="shared" si="171"/>
        <v>44774</v>
      </c>
      <c r="F3665">
        <f t="shared" si="172"/>
        <v>5</v>
      </c>
      <c r="G3665" t="str">
        <f t="shared" si="173"/>
        <v>Jan-23</v>
      </c>
      <c r="H3665">
        <f>VLOOKUP(B3665,campaign!A:D,4,FALSE)</f>
        <v>75</v>
      </c>
    </row>
    <row r="3666" spans="1:8" x14ac:dyDescent="0.25">
      <c r="A3666" t="s">
        <v>3146</v>
      </c>
      <c r="B3666" t="s">
        <v>3928</v>
      </c>
      <c r="C3666" s="1">
        <v>44794</v>
      </c>
      <c r="D3666" s="1">
        <v>44958</v>
      </c>
      <c r="E3666" s="1">
        <f t="shared" si="171"/>
        <v>44774</v>
      </c>
      <c r="F3666">
        <f t="shared" si="172"/>
        <v>5</v>
      </c>
      <c r="G3666" t="str">
        <f t="shared" si="173"/>
        <v>Feb-23</v>
      </c>
      <c r="H3666">
        <f>VLOOKUP(B3666,campaign!A:D,4,FALSE)</f>
        <v>75</v>
      </c>
    </row>
    <row r="3667" spans="1:8" x14ac:dyDescent="0.25">
      <c r="A3667" t="s">
        <v>3146</v>
      </c>
      <c r="B3667" t="s">
        <v>3928</v>
      </c>
      <c r="C3667" s="1">
        <v>44794</v>
      </c>
      <c r="D3667" s="1">
        <v>44991</v>
      </c>
      <c r="E3667" s="1">
        <f t="shared" si="171"/>
        <v>44774</v>
      </c>
      <c r="F3667">
        <f t="shared" si="172"/>
        <v>6</v>
      </c>
      <c r="G3667" t="str">
        <f t="shared" si="173"/>
        <v>Mar-23</v>
      </c>
      <c r="H3667">
        <f>VLOOKUP(B3667,campaign!A:D,4,FALSE)</f>
        <v>75</v>
      </c>
    </row>
    <row r="3668" spans="1:8" x14ac:dyDescent="0.25">
      <c r="A3668" t="s">
        <v>3146</v>
      </c>
      <c r="B3668" t="s">
        <v>3928</v>
      </c>
      <c r="C3668" s="1">
        <v>44794</v>
      </c>
      <c r="D3668" s="1">
        <v>45038</v>
      </c>
      <c r="E3668" s="1">
        <f t="shared" si="171"/>
        <v>44774</v>
      </c>
      <c r="F3668">
        <f t="shared" si="172"/>
        <v>8</v>
      </c>
      <c r="G3668" t="str">
        <f t="shared" si="173"/>
        <v>Apr-23</v>
      </c>
      <c r="H3668">
        <f>VLOOKUP(B3668,campaign!A:D,4,FALSE)</f>
        <v>75</v>
      </c>
    </row>
    <row r="3669" spans="1:8" x14ac:dyDescent="0.25">
      <c r="A3669" t="s">
        <v>3146</v>
      </c>
      <c r="B3669" t="s">
        <v>3922</v>
      </c>
      <c r="C3669" s="1">
        <v>44887</v>
      </c>
      <c r="D3669" s="1">
        <v>44887</v>
      </c>
      <c r="E3669" s="1">
        <f t="shared" si="171"/>
        <v>44866</v>
      </c>
      <c r="F3669">
        <f t="shared" si="172"/>
        <v>0</v>
      </c>
      <c r="G3669" t="str">
        <f t="shared" si="173"/>
        <v>Nov-22</v>
      </c>
      <c r="H3669">
        <f>VLOOKUP(B3669,campaign!A:D,4,FALSE)</f>
        <v>62</v>
      </c>
    </row>
    <row r="3670" spans="1:8" x14ac:dyDescent="0.25">
      <c r="A3670" t="s">
        <v>3146</v>
      </c>
      <c r="B3670" t="s">
        <v>3922</v>
      </c>
      <c r="C3670" s="1">
        <v>44887</v>
      </c>
      <c r="D3670" s="1">
        <v>44917</v>
      </c>
      <c r="E3670" s="1">
        <f t="shared" si="171"/>
        <v>44866</v>
      </c>
      <c r="F3670">
        <f t="shared" si="172"/>
        <v>1</v>
      </c>
      <c r="G3670" t="str">
        <f t="shared" si="173"/>
        <v>Dec-22</v>
      </c>
      <c r="H3670">
        <f>VLOOKUP(B3670,campaign!A:D,4,FALSE)</f>
        <v>62</v>
      </c>
    </row>
    <row r="3671" spans="1:8" x14ac:dyDescent="0.25">
      <c r="A3671" t="s">
        <v>3146</v>
      </c>
      <c r="B3671" t="s">
        <v>3922</v>
      </c>
      <c r="C3671" s="1">
        <v>44887</v>
      </c>
      <c r="D3671" s="1">
        <v>44948</v>
      </c>
      <c r="E3671" s="1">
        <f t="shared" si="171"/>
        <v>44866</v>
      </c>
      <c r="F3671">
        <f t="shared" si="172"/>
        <v>2</v>
      </c>
      <c r="G3671" t="str">
        <f t="shared" si="173"/>
        <v>Jan-23</v>
      </c>
      <c r="H3671">
        <f>VLOOKUP(B3671,campaign!A:D,4,FALSE)</f>
        <v>62</v>
      </c>
    </row>
    <row r="3672" spans="1:8" x14ac:dyDescent="0.25">
      <c r="A3672" t="s">
        <v>3146</v>
      </c>
      <c r="B3672" t="s">
        <v>3922</v>
      </c>
      <c r="C3672" s="1">
        <v>44887</v>
      </c>
      <c r="D3672" s="1">
        <v>44961</v>
      </c>
      <c r="E3672" s="1">
        <f t="shared" si="171"/>
        <v>44866</v>
      </c>
      <c r="F3672">
        <f t="shared" si="172"/>
        <v>2</v>
      </c>
      <c r="G3672" t="str">
        <f t="shared" si="173"/>
        <v>Feb-23</v>
      </c>
      <c r="H3672">
        <f>VLOOKUP(B3672,campaign!A:D,4,FALSE)</f>
        <v>62</v>
      </c>
    </row>
    <row r="3673" spans="1:8" x14ac:dyDescent="0.25">
      <c r="A3673" t="s">
        <v>3146</v>
      </c>
      <c r="B3673" t="s">
        <v>3922</v>
      </c>
      <c r="C3673" s="1">
        <v>44887</v>
      </c>
      <c r="D3673" s="1">
        <v>44986</v>
      </c>
      <c r="E3673" s="1">
        <f t="shared" si="171"/>
        <v>44866</v>
      </c>
      <c r="F3673">
        <f t="shared" si="172"/>
        <v>3</v>
      </c>
      <c r="G3673" t="str">
        <f t="shared" si="173"/>
        <v>Mar-23</v>
      </c>
      <c r="H3673">
        <f>VLOOKUP(B3673,campaign!A:D,4,FALSE)</f>
        <v>62</v>
      </c>
    </row>
    <row r="3674" spans="1:8" x14ac:dyDescent="0.25">
      <c r="A3674" t="s">
        <v>3146</v>
      </c>
      <c r="B3674" t="s">
        <v>3922</v>
      </c>
      <c r="C3674" s="1">
        <v>44887</v>
      </c>
      <c r="D3674" s="1">
        <v>45044</v>
      </c>
      <c r="E3674" s="1">
        <f t="shared" si="171"/>
        <v>44866</v>
      </c>
      <c r="F3674">
        <f t="shared" si="172"/>
        <v>5</v>
      </c>
      <c r="G3674" t="str">
        <f t="shared" si="173"/>
        <v>Apr-23</v>
      </c>
      <c r="H3674">
        <f>VLOOKUP(B3674,campaign!A:D,4,FALSE)</f>
        <v>62</v>
      </c>
    </row>
    <row r="3675" spans="1:8" x14ac:dyDescent="0.25">
      <c r="A3675" t="s">
        <v>3146</v>
      </c>
      <c r="B3675" t="s">
        <v>3922</v>
      </c>
      <c r="C3675" s="1">
        <v>44887</v>
      </c>
      <c r="D3675" s="1">
        <v>45052</v>
      </c>
      <c r="E3675" s="1">
        <f t="shared" si="171"/>
        <v>44866</v>
      </c>
      <c r="F3675">
        <f t="shared" si="172"/>
        <v>5</v>
      </c>
      <c r="G3675" t="str">
        <f t="shared" si="173"/>
        <v>May-23</v>
      </c>
      <c r="H3675">
        <f>VLOOKUP(B3675,campaign!A:D,4,FALSE)</f>
        <v>62</v>
      </c>
    </row>
    <row r="3676" spans="1:8" x14ac:dyDescent="0.25">
      <c r="A3676" t="s">
        <v>3147</v>
      </c>
      <c r="B3676" t="s">
        <v>3921</v>
      </c>
      <c r="C3676" s="1">
        <v>44912</v>
      </c>
      <c r="D3676" s="1">
        <v>44912</v>
      </c>
      <c r="E3676" s="1">
        <f t="shared" si="171"/>
        <v>44896</v>
      </c>
      <c r="F3676">
        <f t="shared" si="172"/>
        <v>0</v>
      </c>
      <c r="G3676" t="str">
        <f t="shared" si="173"/>
        <v>Dec-22</v>
      </c>
      <c r="H3676">
        <f>VLOOKUP(B3676,campaign!A:D,4,FALSE)</f>
        <v>26</v>
      </c>
    </row>
    <row r="3677" spans="1:8" x14ac:dyDescent="0.25">
      <c r="A3677" t="s">
        <v>3147</v>
      </c>
      <c r="B3677" t="s">
        <v>3921</v>
      </c>
      <c r="C3677" s="1">
        <v>44912</v>
      </c>
      <c r="D3677" s="1">
        <v>44949</v>
      </c>
      <c r="E3677" s="1">
        <f t="shared" si="171"/>
        <v>44896</v>
      </c>
      <c r="F3677">
        <f t="shared" si="172"/>
        <v>1</v>
      </c>
      <c r="G3677" t="str">
        <f t="shared" si="173"/>
        <v>Jan-23</v>
      </c>
      <c r="H3677">
        <f>VLOOKUP(B3677,campaign!A:D,4,FALSE)</f>
        <v>26</v>
      </c>
    </row>
    <row r="3678" spans="1:8" x14ac:dyDescent="0.25">
      <c r="A3678" t="s">
        <v>3147</v>
      </c>
      <c r="B3678" t="s">
        <v>3921</v>
      </c>
      <c r="C3678" s="1">
        <v>44912</v>
      </c>
      <c r="D3678" s="1">
        <v>44975</v>
      </c>
      <c r="E3678" s="1">
        <f t="shared" si="171"/>
        <v>44896</v>
      </c>
      <c r="F3678">
        <f t="shared" si="172"/>
        <v>2</v>
      </c>
      <c r="G3678" t="str">
        <f t="shared" si="173"/>
        <v>Feb-23</v>
      </c>
      <c r="H3678">
        <f>VLOOKUP(B3678,campaign!A:D,4,FALSE)</f>
        <v>26</v>
      </c>
    </row>
    <row r="3679" spans="1:8" x14ac:dyDescent="0.25">
      <c r="A3679" t="s">
        <v>3147</v>
      </c>
      <c r="B3679" t="s">
        <v>3921</v>
      </c>
      <c r="C3679" s="1">
        <v>44912</v>
      </c>
      <c r="D3679" s="1">
        <v>45008</v>
      </c>
      <c r="E3679" s="1">
        <f t="shared" si="171"/>
        <v>44896</v>
      </c>
      <c r="F3679">
        <f t="shared" si="172"/>
        <v>3</v>
      </c>
      <c r="G3679" t="str">
        <f t="shared" si="173"/>
        <v>Mar-23</v>
      </c>
      <c r="H3679">
        <f>VLOOKUP(B3679,campaign!A:D,4,FALSE)</f>
        <v>26</v>
      </c>
    </row>
    <row r="3680" spans="1:8" x14ac:dyDescent="0.25">
      <c r="A3680" t="s">
        <v>3147</v>
      </c>
      <c r="B3680" t="s">
        <v>3921</v>
      </c>
      <c r="C3680" s="1">
        <v>44912</v>
      </c>
      <c r="D3680" s="1">
        <v>45042</v>
      </c>
      <c r="E3680" s="1">
        <f t="shared" si="171"/>
        <v>44896</v>
      </c>
      <c r="F3680">
        <f t="shared" si="172"/>
        <v>4</v>
      </c>
      <c r="G3680" t="str">
        <f t="shared" si="173"/>
        <v>Apr-23</v>
      </c>
      <c r="H3680">
        <f>VLOOKUP(B3680,campaign!A:D,4,FALSE)</f>
        <v>26</v>
      </c>
    </row>
    <row r="3681" spans="1:8" x14ac:dyDescent="0.25">
      <c r="A3681" t="s">
        <v>3147</v>
      </c>
      <c r="B3681" t="s">
        <v>3921</v>
      </c>
      <c r="C3681" s="1">
        <v>44912</v>
      </c>
      <c r="D3681" s="1">
        <v>45065</v>
      </c>
      <c r="E3681" s="1">
        <f t="shared" si="171"/>
        <v>44896</v>
      </c>
      <c r="F3681">
        <f t="shared" si="172"/>
        <v>5</v>
      </c>
      <c r="G3681" t="str">
        <f t="shared" si="173"/>
        <v>May-23</v>
      </c>
      <c r="H3681">
        <f>VLOOKUP(B3681,campaign!A:D,4,FALSE)</f>
        <v>26</v>
      </c>
    </row>
    <row r="3682" spans="1:8" x14ac:dyDescent="0.25">
      <c r="A3682" t="s">
        <v>3147</v>
      </c>
      <c r="B3682" t="s">
        <v>3920</v>
      </c>
      <c r="C3682" s="1">
        <v>45041</v>
      </c>
      <c r="D3682" s="1">
        <v>45041</v>
      </c>
      <c r="E3682" s="1">
        <f t="shared" si="171"/>
        <v>45017</v>
      </c>
      <c r="F3682">
        <f t="shared" si="172"/>
        <v>0</v>
      </c>
      <c r="G3682" t="str">
        <f t="shared" si="173"/>
        <v>Apr-23</v>
      </c>
      <c r="H3682">
        <f>VLOOKUP(B3682,campaign!A:D,4,FALSE)</f>
        <v>10</v>
      </c>
    </row>
    <row r="3683" spans="1:8" x14ac:dyDescent="0.25">
      <c r="A3683" t="s">
        <v>3147</v>
      </c>
      <c r="B3683" t="s">
        <v>3920</v>
      </c>
      <c r="C3683" s="1">
        <v>45041</v>
      </c>
      <c r="D3683" s="1">
        <v>45077</v>
      </c>
      <c r="E3683" s="1">
        <f t="shared" si="171"/>
        <v>45017</v>
      </c>
      <c r="F3683">
        <f t="shared" si="172"/>
        <v>1</v>
      </c>
      <c r="G3683" t="str">
        <f t="shared" si="173"/>
        <v>May-23</v>
      </c>
      <c r="H3683">
        <f>VLOOKUP(B3683,campaign!A:D,4,FALSE)</f>
        <v>10</v>
      </c>
    </row>
    <row r="3684" spans="1:8" x14ac:dyDescent="0.25">
      <c r="A3684" t="s">
        <v>3147</v>
      </c>
      <c r="B3684" t="s">
        <v>3920</v>
      </c>
      <c r="C3684" s="1">
        <v>45041</v>
      </c>
      <c r="D3684" s="1">
        <v>45080</v>
      </c>
      <c r="E3684" s="1">
        <f t="shared" si="171"/>
        <v>45017</v>
      </c>
      <c r="F3684">
        <f t="shared" si="172"/>
        <v>1</v>
      </c>
      <c r="G3684" t="str">
        <f t="shared" si="173"/>
        <v>Jun-23</v>
      </c>
      <c r="H3684">
        <f>VLOOKUP(B3684,campaign!A:D,4,FALSE)</f>
        <v>10</v>
      </c>
    </row>
    <row r="3685" spans="1:8" x14ac:dyDescent="0.25">
      <c r="A3685" t="s">
        <v>3148</v>
      </c>
      <c r="B3685" t="s">
        <v>3951</v>
      </c>
      <c r="C3685" s="1">
        <v>44562</v>
      </c>
      <c r="D3685" s="1">
        <v>44562</v>
      </c>
      <c r="E3685" s="1">
        <f t="shared" si="171"/>
        <v>44562</v>
      </c>
      <c r="F3685">
        <f t="shared" si="172"/>
        <v>0</v>
      </c>
      <c r="G3685" t="str">
        <f t="shared" si="173"/>
        <v>Jan-22</v>
      </c>
      <c r="H3685">
        <f>VLOOKUP(B3685,campaign!A:D,4,FALSE)</f>
        <v>14</v>
      </c>
    </row>
    <row r="3686" spans="1:8" x14ac:dyDescent="0.25">
      <c r="A3686" t="s">
        <v>3148</v>
      </c>
      <c r="B3686" t="s">
        <v>3951</v>
      </c>
      <c r="C3686" s="1">
        <v>44562</v>
      </c>
      <c r="D3686" s="1">
        <v>44623</v>
      </c>
      <c r="E3686" s="1">
        <f t="shared" si="171"/>
        <v>44562</v>
      </c>
      <c r="F3686">
        <f t="shared" si="172"/>
        <v>2</v>
      </c>
      <c r="G3686" t="str">
        <f t="shared" si="173"/>
        <v>Mar-22</v>
      </c>
      <c r="H3686">
        <f>VLOOKUP(B3686,campaign!A:D,4,FALSE)</f>
        <v>14</v>
      </c>
    </row>
    <row r="3687" spans="1:8" x14ac:dyDescent="0.25">
      <c r="A3687" t="s">
        <v>3148</v>
      </c>
      <c r="B3687" t="s">
        <v>3951</v>
      </c>
      <c r="C3687" s="1">
        <v>44562</v>
      </c>
      <c r="D3687" s="1">
        <v>44660</v>
      </c>
      <c r="E3687" s="1">
        <f t="shared" si="171"/>
        <v>44562</v>
      </c>
      <c r="F3687">
        <f t="shared" si="172"/>
        <v>3</v>
      </c>
      <c r="G3687" t="str">
        <f t="shared" si="173"/>
        <v>Apr-22</v>
      </c>
      <c r="H3687">
        <f>VLOOKUP(B3687,campaign!A:D,4,FALSE)</f>
        <v>14</v>
      </c>
    </row>
    <row r="3688" spans="1:8" x14ac:dyDescent="0.25">
      <c r="A3688" t="s">
        <v>3148</v>
      </c>
      <c r="B3688" t="s">
        <v>3951</v>
      </c>
      <c r="C3688" s="1">
        <v>44562</v>
      </c>
      <c r="D3688" s="1">
        <v>44685</v>
      </c>
      <c r="E3688" s="1">
        <f t="shared" si="171"/>
        <v>44562</v>
      </c>
      <c r="F3688">
        <f t="shared" si="172"/>
        <v>4</v>
      </c>
      <c r="G3688" t="str">
        <f t="shared" si="173"/>
        <v>May-22</v>
      </c>
      <c r="H3688">
        <f>VLOOKUP(B3688,campaign!A:D,4,FALSE)</f>
        <v>14</v>
      </c>
    </row>
    <row r="3689" spans="1:8" x14ac:dyDescent="0.25">
      <c r="A3689" t="s">
        <v>3148</v>
      </c>
      <c r="B3689" t="s">
        <v>3951</v>
      </c>
      <c r="C3689" s="1">
        <v>44562</v>
      </c>
      <c r="D3689" s="1">
        <v>44715</v>
      </c>
      <c r="E3689" s="1">
        <f t="shared" si="171"/>
        <v>44562</v>
      </c>
      <c r="F3689">
        <f t="shared" si="172"/>
        <v>5</v>
      </c>
      <c r="G3689" t="str">
        <f t="shared" si="173"/>
        <v>Jun-22</v>
      </c>
      <c r="H3689">
        <f>VLOOKUP(B3689,campaign!A:D,4,FALSE)</f>
        <v>14</v>
      </c>
    </row>
    <row r="3690" spans="1:8" x14ac:dyDescent="0.25">
      <c r="A3690" t="s">
        <v>3148</v>
      </c>
      <c r="B3690" t="s">
        <v>3951</v>
      </c>
      <c r="C3690" s="1">
        <v>44562</v>
      </c>
      <c r="D3690" s="1">
        <v>44758</v>
      </c>
      <c r="E3690" s="1">
        <f t="shared" si="171"/>
        <v>44562</v>
      </c>
      <c r="F3690">
        <f t="shared" si="172"/>
        <v>6</v>
      </c>
      <c r="G3690" t="str">
        <f t="shared" si="173"/>
        <v>Jul-22</v>
      </c>
      <c r="H3690">
        <f>VLOOKUP(B3690,campaign!A:D,4,FALSE)</f>
        <v>14</v>
      </c>
    </row>
    <row r="3691" spans="1:8" x14ac:dyDescent="0.25">
      <c r="A3691" t="s">
        <v>3148</v>
      </c>
      <c r="B3691" t="s">
        <v>3951</v>
      </c>
      <c r="C3691" s="1">
        <v>44562</v>
      </c>
      <c r="D3691" s="1">
        <v>44777</v>
      </c>
      <c r="E3691" s="1">
        <f t="shared" si="171"/>
        <v>44562</v>
      </c>
      <c r="F3691">
        <f t="shared" si="172"/>
        <v>7</v>
      </c>
      <c r="G3691" t="str">
        <f t="shared" si="173"/>
        <v>Aug-22</v>
      </c>
      <c r="H3691">
        <f>VLOOKUP(B3691,campaign!A:D,4,FALSE)</f>
        <v>14</v>
      </c>
    </row>
    <row r="3692" spans="1:8" x14ac:dyDescent="0.25">
      <c r="A3692" t="s">
        <v>3148</v>
      </c>
      <c r="B3692" t="s">
        <v>3951</v>
      </c>
      <c r="C3692" s="1">
        <v>44562</v>
      </c>
      <c r="D3692" s="1">
        <v>44820</v>
      </c>
      <c r="E3692" s="1">
        <f t="shared" si="171"/>
        <v>44562</v>
      </c>
      <c r="F3692">
        <f t="shared" si="172"/>
        <v>8</v>
      </c>
      <c r="G3692" t="str">
        <f t="shared" si="173"/>
        <v>Sep-22</v>
      </c>
      <c r="H3692">
        <f>VLOOKUP(B3692,campaign!A:D,4,FALSE)</f>
        <v>14</v>
      </c>
    </row>
    <row r="3693" spans="1:8" x14ac:dyDescent="0.25">
      <c r="A3693" t="s">
        <v>3148</v>
      </c>
      <c r="B3693" t="s">
        <v>3951</v>
      </c>
      <c r="C3693" s="1">
        <v>44562</v>
      </c>
      <c r="D3693" s="1">
        <v>44843</v>
      </c>
      <c r="E3693" s="1">
        <f t="shared" si="171"/>
        <v>44562</v>
      </c>
      <c r="F3693">
        <f t="shared" si="172"/>
        <v>9</v>
      </c>
      <c r="G3693" t="str">
        <f t="shared" si="173"/>
        <v>Oct-22</v>
      </c>
      <c r="H3693">
        <f>VLOOKUP(B3693,campaign!A:D,4,FALSE)</f>
        <v>14</v>
      </c>
    </row>
    <row r="3694" spans="1:8" x14ac:dyDescent="0.25">
      <c r="A3694" t="s">
        <v>3148</v>
      </c>
      <c r="B3694" t="s">
        <v>3951</v>
      </c>
      <c r="C3694" s="1">
        <v>44562</v>
      </c>
      <c r="D3694" s="1">
        <v>44872</v>
      </c>
      <c r="E3694" s="1">
        <f t="shared" si="171"/>
        <v>44562</v>
      </c>
      <c r="F3694">
        <f t="shared" si="172"/>
        <v>10</v>
      </c>
      <c r="G3694" t="str">
        <f t="shared" si="173"/>
        <v>Nov-22</v>
      </c>
      <c r="H3694">
        <f>VLOOKUP(B3694,campaign!A:D,4,FALSE)</f>
        <v>14</v>
      </c>
    </row>
    <row r="3695" spans="1:8" x14ac:dyDescent="0.25">
      <c r="A3695" t="s">
        <v>3148</v>
      </c>
      <c r="B3695" t="s">
        <v>3951</v>
      </c>
      <c r="C3695" s="1">
        <v>44562</v>
      </c>
      <c r="D3695" s="1">
        <v>44929</v>
      </c>
      <c r="E3695" s="1">
        <f t="shared" si="171"/>
        <v>44562</v>
      </c>
      <c r="F3695">
        <f t="shared" si="172"/>
        <v>12</v>
      </c>
      <c r="G3695" t="str">
        <f t="shared" si="173"/>
        <v>Jan-23</v>
      </c>
      <c r="H3695">
        <f>VLOOKUP(B3695,campaign!A:D,4,FALSE)</f>
        <v>14</v>
      </c>
    </row>
    <row r="3696" spans="1:8" x14ac:dyDescent="0.25">
      <c r="A3696" t="s">
        <v>3148</v>
      </c>
      <c r="B3696" t="s">
        <v>3951</v>
      </c>
      <c r="C3696" s="1">
        <v>44562</v>
      </c>
      <c r="D3696" s="1">
        <v>44967</v>
      </c>
      <c r="E3696" s="1">
        <f t="shared" si="171"/>
        <v>44562</v>
      </c>
      <c r="F3696">
        <f t="shared" si="172"/>
        <v>13</v>
      </c>
      <c r="G3696" t="str">
        <f t="shared" si="173"/>
        <v>Feb-23</v>
      </c>
      <c r="H3696">
        <f>VLOOKUP(B3696,campaign!A:D,4,FALSE)</f>
        <v>14</v>
      </c>
    </row>
    <row r="3697" spans="1:8" x14ac:dyDescent="0.25">
      <c r="A3697" t="s">
        <v>3148</v>
      </c>
      <c r="B3697" t="s">
        <v>3951</v>
      </c>
      <c r="C3697" s="1">
        <v>44562</v>
      </c>
      <c r="D3697" s="1">
        <v>44992</v>
      </c>
      <c r="E3697" s="1">
        <f t="shared" si="171"/>
        <v>44562</v>
      </c>
      <c r="F3697">
        <f t="shared" si="172"/>
        <v>14</v>
      </c>
      <c r="G3697" t="str">
        <f t="shared" si="173"/>
        <v>Mar-23</v>
      </c>
      <c r="H3697">
        <f>VLOOKUP(B3697,campaign!A:D,4,FALSE)</f>
        <v>14</v>
      </c>
    </row>
    <row r="3698" spans="1:8" x14ac:dyDescent="0.25">
      <c r="A3698" t="s">
        <v>3148</v>
      </c>
      <c r="B3698" t="s">
        <v>3951</v>
      </c>
      <c r="C3698" s="1">
        <v>44562</v>
      </c>
      <c r="D3698" s="1">
        <v>45028</v>
      </c>
      <c r="E3698" s="1">
        <f t="shared" si="171"/>
        <v>44562</v>
      </c>
      <c r="F3698">
        <f t="shared" si="172"/>
        <v>15</v>
      </c>
      <c r="G3698" t="str">
        <f t="shared" si="173"/>
        <v>Apr-23</v>
      </c>
      <c r="H3698">
        <f>VLOOKUP(B3698,campaign!A:D,4,FALSE)</f>
        <v>14</v>
      </c>
    </row>
    <row r="3699" spans="1:8" x14ac:dyDescent="0.25">
      <c r="A3699" t="s">
        <v>3148</v>
      </c>
      <c r="B3699" t="s">
        <v>3951</v>
      </c>
      <c r="C3699" s="1">
        <v>44562</v>
      </c>
      <c r="D3699" s="1">
        <v>45052</v>
      </c>
      <c r="E3699" s="1">
        <f t="shared" si="171"/>
        <v>44562</v>
      </c>
      <c r="F3699">
        <f t="shared" si="172"/>
        <v>16</v>
      </c>
      <c r="G3699" t="str">
        <f t="shared" si="173"/>
        <v>May-23</v>
      </c>
      <c r="H3699">
        <f>VLOOKUP(B3699,campaign!A:D,4,FALSE)</f>
        <v>14</v>
      </c>
    </row>
    <row r="3700" spans="1:8" x14ac:dyDescent="0.25">
      <c r="A3700" t="s">
        <v>3148</v>
      </c>
      <c r="B3700" t="s">
        <v>3925</v>
      </c>
      <c r="C3700" s="1">
        <v>44657</v>
      </c>
      <c r="D3700" s="1">
        <v>44657</v>
      </c>
      <c r="E3700" s="1">
        <f t="shared" si="171"/>
        <v>44652</v>
      </c>
      <c r="F3700">
        <f t="shared" si="172"/>
        <v>0</v>
      </c>
      <c r="G3700" t="str">
        <f t="shared" si="173"/>
        <v>Apr-22</v>
      </c>
      <c r="H3700">
        <f>VLOOKUP(B3700,campaign!A:D,4,FALSE)</f>
        <v>13</v>
      </c>
    </row>
    <row r="3701" spans="1:8" x14ac:dyDescent="0.25">
      <c r="A3701" t="s">
        <v>3148</v>
      </c>
      <c r="B3701" t="s">
        <v>3925</v>
      </c>
      <c r="C3701" s="1">
        <v>44657</v>
      </c>
      <c r="D3701" s="1">
        <v>44687</v>
      </c>
      <c r="E3701" s="1">
        <f t="shared" si="171"/>
        <v>44652</v>
      </c>
      <c r="F3701">
        <f t="shared" si="172"/>
        <v>1</v>
      </c>
      <c r="G3701" t="str">
        <f t="shared" si="173"/>
        <v>May-22</v>
      </c>
      <c r="H3701">
        <f>VLOOKUP(B3701,campaign!A:D,4,FALSE)</f>
        <v>13</v>
      </c>
    </row>
    <row r="3702" spans="1:8" x14ac:dyDescent="0.25">
      <c r="A3702" t="s">
        <v>3148</v>
      </c>
      <c r="B3702" t="s">
        <v>3925</v>
      </c>
      <c r="C3702" s="1">
        <v>44657</v>
      </c>
      <c r="D3702" s="1">
        <v>44756</v>
      </c>
      <c r="E3702" s="1">
        <f t="shared" si="171"/>
        <v>44652</v>
      </c>
      <c r="F3702">
        <f t="shared" si="172"/>
        <v>3</v>
      </c>
      <c r="G3702" t="str">
        <f t="shared" si="173"/>
        <v>Jul-22</v>
      </c>
      <c r="H3702">
        <f>VLOOKUP(B3702,campaign!A:D,4,FALSE)</f>
        <v>13</v>
      </c>
    </row>
    <row r="3703" spans="1:8" x14ac:dyDescent="0.25">
      <c r="A3703" t="s">
        <v>3148</v>
      </c>
      <c r="B3703" t="s">
        <v>3925</v>
      </c>
      <c r="C3703" s="1">
        <v>44657</v>
      </c>
      <c r="D3703" s="1">
        <v>44787</v>
      </c>
      <c r="E3703" s="1">
        <f t="shared" si="171"/>
        <v>44652</v>
      </c>
      <c r="F3703">
        <f t="shared" si="172"/>
        <v>4</v>
      </c>
      <c r="G3703" t="str">
        <f t="shared" si="173"/>
        <v>Aug-22</v>
      </c>
      <c r="H3703">
        <f>VLOOKUP(B3703,campaign!A:D,4,FALSE)</f>
        <v>13</v>
      </c>
    </row>
    <row r="3704" spans="1:8" x14ac:dyDescent="0.25">
      <c r="A3704" t="s">
        <v>3148</v>
      </c>
      <c r="B3704" t="s">
        <v>3925</v>
      </c>
      <c r="C3704" s="1">
        <v>44657</v>
      </c>
      <c r="D3704" s="1">
        <v>44821</v>
      </c>
      <c r="E3704" s="1">
        <f t="shared" si="171"/>
        <v>44652</v>
      </c>
      <c r="F3704">
        <f t="shared" si="172"/>
        <v>5</v>
      </c>
      <c r="G3704" t="str">
        <f t="shared" si="173"/>
        <v>Sep-22</v>
      </c>
      <c r="H3704">
        <f>VLOOKUP(B3704,campaign!A:D,4,FALSE)</f>
        <v>13</v>
      </c>
    </row>
    <row r="3705" spans="1:8" x14ac:dyDescent="0.25">
      <c r="A3705" t="s">
        <v>3148</v>
      </c>
      <c r="B3705" t="s">
        <v>3925</v>
      </c>
      <c r="C3705" s="1">
        <v>44657</v>
      </c>
      <c r="D3705" s="1">
        <v>44842</v>
      </c>
      <c r="E3705" s="1">
        <f t="shared" si="171"/>
        <v>44652</v>
      </c>
      <c r="F3705">
        <f t="shared" si="172"/>
        <v>6</v>
      </c>
      <c r="G3705" t="str">
        <f t="shared" si="173"/>
        <v>Oct-22</v>
      </c>
      <c r="H3705">
        <f>VLOOKUP(B3705,campaign!A:D,4,FALSE)</f>
        <v>13</v>
      </c>
    </row>
    <row r="3706" spans="1:8" x14ac:dyDescent="0.25">
      <c r="A3706" t="s">
        <v>3148</v>
      </c>
      <c r="B3706" t="s">
        <v>3925</v>
      </c>
      <c r="C3706" s="1">
        <v>44657</v>
      </c>
      <c r="D3706" s="1">
        <v>44885</v>
      </c>
      <c r="E3706" s="1">
        <f t="shared" si="171"/>
        <v>44652</v>
      </c>
      <c r="F3706">
        <f t="shared" si="172"/>
        <v>7</v>
      </c>
      <c r="G3706" t="str">
        <f t="shared" si="173"/>
        <v>Nov-22</v>
      </c>
      <c r="H3706">
        <f>VLOOKUP(B3706,campaign!A:D,4,FALSE)</f>
        <v>13</v>
      </c>
    </row>
    <row r="3707" spans="1:8" x14ac:dyDescent="0.25">
      <c r="A3707" t="s">
        <v>3148</v>
      </c>
      <c r="B3707" t="s">
        <v>3925</v>
      </c>
      <c r="C3707" s="1">
        <v>44657</v>
      </c>
      <c r="D3707" s="1">
        <v>44903</v>
      </c>
      <c r="E3707" s="1">
        <f t="shared" si="171"/>
        <v>44652</v>
      </c>
      <c r="F3707">
        <f t="shared" si="172"/>
        <v>8</v>
      </c>
      <c r="G3707" t="str">
        <f t="shared" si="173"/>
        <v>Dec-22</v>
      </c>
      <c r="H3707">
        <f>VLOOKUP(B3707,campaign!A:D,4,FALSE)</f>
        <v>13</v>
      </c>
    </row>
    <row r="3708" spans="1:8" x14ac:dyDescent="0.25">
      <c r="A3708" t="s">
        <v>3148</v>
      </c>
      <c r="B3708" t="s">
        <v>3925</v>
      </c>
      <c r="C3708" s="1">
        <v>44657</v>
      </c>
      <c r="D3708" s="1">
        <v>44934</v>
      </c>
      <c r="E3708" s="1">
        <f t="shared" si="171"/>
        <v>44652</v>
      </c>
      <c r="F3708">
        <f t="shared" si="172"/>
        <v>9</v>
      </c>
      <c r="G3708" t="str">
        <f t="shared" si="173"/>
        <v>Jan-23</v>
      </c>
      <c r="H3708">
        <f>VLOOKUP(B3708,campaign!A:D,4,FALSE)</f>
        <v>13</v>
      </c>
    </row>
    <row r="3709" spans="1:8" x14ac:dyDescent="0.25">
      <c r="A3709" t="s">
        <v>3148</v>
      </c>
      <c r="B3709" t="s">
        <v>3925</v>
      </c>
      <c r="C3709" s="1">
        <v>44657</v>
      </c>
      <c r="D3709" s="1">
        <v>44963</v>
      </c>
      <c r="E3709" s="1">
        <f t="shared" si="171"/>
        <v>44652</v>
      </c>
      <c r="F3709">
        <f t="shared" si="172"/>
        <v>10</v>
      </c>
      <c r="G3709" t="str">
        <f t="shared" si="173"/>
        <v>Feb-23</v>
      </c>
      <c r="H3709">
        <f>VLOOKUP(B3709,campaign!A:D,4,FALSE)</f>
        <v>13</v>
      </c>
    </row>
    <row r="3710" spans="1:8" x14ac:dyDescent="0.25">
      <c r="A3710" t="s">
        <v>3148</v>
      </c>
      <c r="B3710" t="s">
        <v>3925</v>
      </c>
      <c r="C3710" s="1">
        <v>44657</v>
      </c>
      <c r="D3710" s="1">
        <v>44997</v>
      </c>
      <c r="E3710" s="1">
        <f t="shared" si="171"/>
        <v>44652</v>
      </c>
      <c r="F3710">
        <f t="shared" si="172"/>
        <v>11</v>
      </c>
      <c r="G3710" t="str">
        <f t="shared" si="173"/>
        <v>Mar-23</v>
      </c>
      <c r="H3710">
        <f>VLOOKUP(B3710,campaign!A:D,4,FALSE)</f>
        <v>13</v>
      </c>
    </row>
    <row r="3711" spans="1:8" x14ac:dyDescent="0.25">
      <c r="A3711" t="s">
        <v>3148</v>
      </c>
      <c r="B3711" t="s">
        <v>3925</v>
      </c>
      <c r="C3711" s="1">
        <v>44657</v>
      </c>
      <c r="D3711" s="1">
        <v>45067</v>
      </c>
      <c r="E3711" s="1">
        <f t="shared" si="171"/>
        <v>44652</v>
      </c>
      <c r="F3711">
        <f t="shared" si="172"/>
        <v>13</v>
      </c>
      <c r="G3711" t="str">
        <f t="shared" si="173"/>
        <v>May-23</v>
      </c>
      <c r="H3711">
        <f>VLOOKUP(B3711,campaign!A:D,4,FALSE)</f>
        <v>13</v>
      </c>
    </row>
    <row r="3712" spans="1:8" x14ac:dyDescent="0.25">
      <c r="A3712" t="s">
        <v>3149</v>
      </c>
      <c r="B3712" t="s">
        <v>3923</v>
      </c>
      <c r="C3712" s="1">
        <v>44816</v>
      </c>
      <c r="D3712" s="1">
        <v>44816</v>
      </c>
      <c r="E3712" s="1">
        <f t="shared" si="171"/>
        <v>44805</v>
      </c>
      <c r="F3712">
        <f t="shared" si="172"/>
        <v>0</v>
      </c>
      <c r="G3712" t="str">
        <f t="shared" si="173"/>
        <v>Sep-22</v>
      </c>
      <c r="H3712">
        <f>VLOOKUP(B3712,campaign!A:D,4,FALSE)</f>
        <v>26</v>
      </c>
    </row>
    <row r="3713" spans="1:8" x14ac:dyDescent="0.25">
      <c r="A3713" t="s">
        <v>3149</v>
      </c>
      <c r="B3713" t="s">
        <v>3923</v>
      </c>
      <c r="C3713" s="1">
        <v>44816</v>
      </c>
      <c r="D3713" s="1">
        <v>44848</v>
      </c>
      <c r="E3713" s="1">
        <f t="shared" si="171"/>
        <v>44805</v>
      </c>
      <c r="F3713">
        <f t="shared" si="172"/>
        <v>1</v>
      </c>
      <c r="G3713" t="str">
        <f t="shared" si="173"/>
        <v>Oct-22</v>
      </c>
      <c r="H3713">
        <f>VLOOKUP(B3713,campaign!A:D,4,FALSE)</f>
        <v>26</v>
      </c>
    </row>
    <row r="3714" spans="1:8" x14ac:dyDescent="0.25">
      <c r="A3714" t="s">
        <v>3149</v>
      </c>
      <c r="B3714" t="s">
        <v>3923</v>
      </c>
      <c r="C3714" s="1">
        <v>44816</v>
      </c>
      <c r="D3714" s="1">
        <v>44878</v>
      </c>
      <c r="E3714" s="1">
        <f t="shared" si="171"/>
        <v>44805</v>
      </c>
      <c r="F3714">
        <f t="shared" si="172"/>
        <v>2</v>
      </c>
      <c r="G3714" t="str">
        <f t="shared" si="173"/>
        <v>Nov-22</v>
      </c>
      <c r="H3714">
        <f>VLOOKUP(B3714,campaign!A:D,4,FALSE)</f>
        <v>26</v>
      </c>
    </row>
    <row r="3715" spans="1:8" x14ac:dyDescent="0.25">
      <c r="A3715" t="s">
        <v>3149</v>
      </c>
      <c r="B3715" t="s">
        <v>3923</v>
      </c>
      <c r="C3715" s="1">
        <v>44816</v>
      </c>
      <c r="D3715" s="1">
        <v>44922</v>
      </c>
      <c r="E3715" s="1">
        <f t="shared" ref="E3715:E3778" si="174">DATE(YEAR(C3715),MONTH(C3715),1)</f>
        <v>44805</v>
      </c>
      <c r="F3715">
        <f t="shared" ref="F3715:F3778" si="175">DATEDIF(C3715,D3715,"M")</f>
        <v>3</v>
      </c>
      <c r="G3715" t="str">
        <f t="shared" ref="G3715:G3778" si="176">TEXT(D3715,"mmm-yy")</f>
        <v>Dec-22</v>
      </c>
      <c r="H3715">
        <f>VLOOKUP(B3715,campaign!A:D,4,FALSE)</f>
        <v>26</v>
      </c>
    </row>
    <row r="3716" spans="1:8" x14ac:dyDescent="0.25">
      <c r="A3716" t="s">
        <v>3149</v>
      </c>
      <c r="B3716" t="s">
        <v>3923</v>
      </c>
      <c r="C3716" s="1">
        <v>44816</v>
      </c>
      <c r="D3716" s="1">
        <v>44947</v>
      </c>
      <c r="E3716" s="1">
        <f t="shared" si="174"/>
        <v>44805</v>
      </c>
      <c r="F3716">
        <f t="shared" si="175"/>
        <v>4</v>
      </c>
      <c r="G3716" t="str">
        <f t="shared" si="176"/>
        <v>Jan-23</v>
      </c>
      <c r="H3716">
        <f>VLOOKUP(B3716,campaign!A:D,4,FALSE)</f>
        <v>26</v>
      </c>
    </row>
    <row r="3717" spans="1:8" x14ac:dyDescent="0.25">
      <c r="A3717" t="s">
        <v>3149</v>
      </c>
      <c r="B3717" t="s">
        <v>3923</v>
      </c>
      <c r="C3717" s="1">
        <v>44816</v>
      </c>
      <c r="D3717" s="1">
        <v>45003</v>
      </c>
      <c r="E3717" s="1">
        <f t="shared" si="174"/>
        <v>44805</v>
      </c>
      <c r="F3717">
        <f t="shared" si="175"/>
        <v>6</v>
      </c>
      <c r="G3717" t="str">
        <f t="shared" si="176"/>
        <v>Mar-23</v>
      </c>
      <c r="H3717">
        <f>VLOOKUP(B3717,campaign!A:D,4,FALSE)</f>
        <v>26</v>
      </c>
    </row>
    <row r="3718" spans="1:8" x14ac:dyDescent="0.25">
      <c r="A3718" t="s">
        <v>3149</v>
      </c>
      <c r="B3718" t="s">
        <v>3923</v>
      </c>
      <c r="C3718" s="1">
        <v>44816</v>
      </c>
      <c r="D3718" s="1">
        <v>45038</v>
      </c>
      <c r="E3718" s="1">
        <f t="shared" si="174"/>
        <v>44805</v>
      </c>
      <c r="F3718">
        <f t="shared" si="175"/>
        <v>7</v>
      </c>
      <c r="G3718" t="str">
        <f t="shared" si="176"/>
        <v>Apr-23</v>
      </c>
      <c r="H3718">
        <f>VLOOKUP(B3718,campaign!A:D,4,FALSE)</f>
        <v>26</v>
      </c>
    </row>
    <row r="3719" spans="1:8" x14ac:dyDescent="0.25">
      <c r="A3719" t="s">
        <v>3149</v>
      </c>
      <c r="B3719" t="s">
        <v>3923</v>
      </c>
      <c r="C3719" s="1">
        <v>44816</v>
      </c>
      <c r="D3719" s="1">
        <v>45065</v>
      </c>
      <c r="E3719" s="1">
        <f t="shared" si="174"/>
        <v>44805</v>
      </c>
      <c r="F3719">
        <f t="shared" si="175"/>
        <v>8</v>
      </c>
      <c r="G3719" t="str">
        <f t="shared" si="176"/>
        <v>May-23</v>
      </c>
      <c r="H3719">
        <f>VLOOKUP(B3719,campaign!A:D,4,FALSE)</f>
        <v>26</v>
      </c>
    </row>
    <row r="3720" spans="1:8" x14ac:dyDescent="0.25">
      <c r="A3720" t="s">
        <v>3149</v>
      </c>
      <c r="B3720" t="s">
        <v>3921</v>
      </c>
      <c r="C3720" s="1">
        <v>44863</v>
      </c>
      <c r="D3720" s="1">
        <v>44863</v>
      </c>
      <c r="E3720" s="1">
        <f t="shared" si="174"/>
        <v>44835</v>
      </c>
      <c r="F3720">
        <f t="shared" si="175"/>
        <v>0</v>
      </c>
      <c r="G3720" t="str">
        <f t="shared" si="176"/>
        <v>Oct-22</v>
      </c>
      <c r="H3720">
        <f>VLOOKUP(B3720,campaign!A:D,4,FALSE)</f>
        <v>26</v>
      </c>
    </row>
    <row r="3721" spans="1:8" x14ac:dyDescent="0.25">
      <c r="A3721" t="s">
        <v>3149</v>
      </c>
      <c r="B3721" t="s">
        <v>3921</v>
      </c>
      <c r="C3721" s="1">
        <v>44863</v>
      </c>
      <c r="D3721" s="1">
        <v>44894</v>
      </c>
      <c r="E3721" s="1">
        <f t="shared" si="174"/>
        <v>44835</v>
      </c>
      <c r="F3721">
        <f t="shared" si="175"/>
        <v>1</v>
      </c>
      <c r="G3721" t="str">
        <f t="shared" si="176"/>
        <v>Nov-22</v>
      </c>
      <c r="H3721">
        <f>VLOOKUP(B3721,campaign!A:D,4,FALSE)</f>
        <v>26</v>
      </c>
    </row>
    <row r="3722" spans="1:8" x14ac:dyDescent="0.25">
      <c r="A3722" t="s">
        <v>3149</v>
      </c>
      <c r="B3722" t="s">
        <v>3921</v>
      </c>
      <c r="C3722" s="1">
        <v>44863</v>
      </c>
      <c r="D3722" s="1">
        <v>44902</v>
      </c>
      <c r="E3722" s="1">
        <f t="shared" si="174"/>
        <v>44835</v>
      </c>
      <c r="F3722">
        <f t="shared" si="175"/>
        <v>1</v>
      </c>
      <c r="G3722" t="str">
        <f t="shared" si="176"/>
        <v>Dec-22</v>
      </c>
      <c r="H3722">
        <f>VLOOKUP(B3722,campaign!A:D,4,FALSE)</f>
        <v>26</v>
      </c>
    </row>
    <row r="3723" spans="1:8" x14ac:dyDescent="0.25">
      <c r="A3723" t="s">
        <v>3149</v>
      </c>
      <c r="B3723" t="s">
        <v>3921</v>
      </c>
      <c r="C3723" s="1">
        <v>44863</v>
      </c>
      <c r="D3723" s="1">
        <v>44927</v>
      </c>
      <c r="E3723" s="1">
        <f t="shared" si="174"/>
        <v>44835</v>
      </c>
      <c r="F3723">
        <f t="shared" si="175"/>
        <v>2</v>
      </c>
      <c r="G3723" t="str">
        <f t="shared" si="176"/>
        <v>Jan-23</v>
      </c>
      <c r="H3723">
        <f>VLOOKUP(B3723,campaign!A:D,4,FALSE)</f>
        <v>26</v>
      </c>
    </row>
    <row r="3724" spans="1:8" x14ac:dyDescent="0.25">
      <c r="A3724" t="s">
        <v>3149</v>
      </c>
      <c r="B3724" t="s">
        <v>3921</v>
      </c>
      <c r="C3724" s="1">
        <v>44863</v>
      </c>
      <c r="D3724" s="1">
        <v>44969</v>
      </c>
      <c r="E3724" s="1">
        <f t="shared" si="174"/>
        <v>44835</v>
      </c>
      <c r="F3724">
        <f t="shared" si="175"/>
        <v>3</v>
      </c>
      <c r="G3724" t="str">
        <f t="shared" si="176"/>
        <v>Feb-23</v>
      </c>
      <c r="H3724">
        <f>VLOOKUP(B3724,campaign!A:D,4,FALSE)</f>
        <v>26</v>
      </c>
    </row>
    <row r="3725" spans="1:8" x14ac:dyDescent="0.25">
      <c r="A3725" t="s">
        <v>3149</v>
      </c>
      <c r="B3725" t="s">
        <v>3921</v>
      </c>
      <c r="C3725" s="1">
        <v>44863</v>
      </c>
      <c r="D3725" s="1">
        <v>44986</v>
      </c>
      <c r="E3725" s="1">
        <f t="shared" si="174"/>
        <v>44835</v>
      </c>
      <c r="F3725">
        <f t="shared" si="175"/>
        <v>4</v>
      </c>
      <c r="G3725" t="str">
        <f t="shared" si="176"/>
        <v>Mar-23</v>
      </c>
      <c r="H3725">
        <f>VLOOKUP(B3725,campaign!A:D,4,FALSE)</f>
        <v>26</v>
      </c>
    </row>
    <row r="3726" spans="1:8" x14ac:dyDescent="0.25">
      <c r="A3726" t="s">
        <v>3149</v>
      </c>
      <c r="B3726" t="s">
        <v>3921</v>
      </c>
      <c r="C3726" s="1">
        <v>44863</v>
      </c>
      <c r="D3726" s="1">
        <v>45029</v>
      </c>
      <c r="E3726" s="1">
        <f t="shared" si="174"/>
        <v>44835</v>
      </c>
      <c r="F3726">
        <f t="shared" si="175"/>
        <v>5</v>
      </c>
      <c r="G3726" t="str">
        <f t="shared" si="176"/>
        <v>Apr-23</v>
      </c>
      <c r="H3726">
        <f>VLOOKUP(B3726,campaign!A:D,4,FALSE)</f>
        <v>26</v>
      </c>
    </row>
    <row r="3727" spans="1:8" x14ac:dyDescent="0.25">
      <c r="A3727" t="s">
        <v>3149</v>
      </c>
      <c r="B3727" t="s">
        <v>3921</v>
      </c>
      <c r="C3727" s="1">
        <v>44863</v>
      </c>
      <c r="D3727" s="1">
        <v>45057</v>
      </c>
      <c r="E3727" s="1">
        <f t="shared" si="174"/>
        <v>44835</v>
      </c>
      <c r="F3727">
        <f t="shared" si="175"/>
        <v>6</v>
      </c>
      <c r="G3727" t="str">
        <f t="shared" si="176"/>
        <v>May-23</v>
      </c>
      <c r="H3727">
        <f>VLOOKUP(B3727,campaign!A:D,4,FALSE)</f>
        <v>26</v>
      </c>
    </row>
    <row r="3728" spans="1:8" x14ac:dyDescent="0.25">
      <c r="A3728" t="s">
        <v>3149</v>
      </c>
      <c r="B3728" t="s">
        <v>3921</v>
      </c>
      <c r="C3728" s="1">
        <v>44863</v>
      </c>
      <c r="D3728" s="1">
        <v>45084</v>
      </c>
      <c r="E3728" s="1">
        <f t="shared" si="174"/>
        <v>44835</v>
      </c>
      <c r="F3728">
        <f t="shared" si="175"/>
        <v>7</v>
      </c>
      <c r="G3728" t="str">
        <f t="shared" si="176"/>
        <v>Jun-23</v>
      </c>
      <c r="H3728">
        <f>VLOOKUP(B3728,campaign!A:D,4,FALSE)</f>
        <v>26</v>
      </c>
    </row>
    <row r="3729" spans="1:8" x14ac:dyDescent="0.25">
      <c r="A3729" t="s">
        <v>3150</v>
      </c>
      <c r="B3729" t="s">
        <v>3920</v>
      </c>
      <c r="C3729" s="1">
        <v>44889</v>
      </c>
      <c r="D3729" s="1">
        <v>44889</v>
      </c>
      <c r="E3729" s="1">
        <f t="shared" si="174"/>
        <v>44866</v>
      </c>
      <c r="F3729">
        <f t="shared" si="175"/>
        <v>0</v>
      </c>
      <c r="G3729" t="str">
        <f t="shared" si="176"/>
        <v>Nov-22</v>
      </c>
      <c r="H3729">
        <f>VLOOKUP(B3729,campaign!A:D,4,FALSE)</f>
        <v>10</v>
      </c>
    </row>
    <row r="3730" spans="1:8" x14ac:dyDescent="0.25">
      <c r="A3730" t="s">
        <v>3150</v>
      </c>
      <c r="B3730" t="s">
        <v>3920</v>
      </c>
      <c r="C3730" s="1">
        <v>44889</v>
      </c>
      <c r="D3730" s="1">
        <v>44923</v>
      </c>
      <c r="E3730" s="1">
        <f t="shared" si="174"/>
        <v>44866</v>
      </c>
      <c r="F3730">
        <f t="shared" si="175"/>
        <v>1</v>
      </c>
      <c r="G3730" t="str">
        <f t="shared" si="176"/>
        <v>Dec-22</v>
      </c>
      <c r="H3730">
        <f>VLOOKUP(B3730,campaign!A:D,4,FALSE)</f>
        <v>10</v>
      </c>
    </row>
    <row r="3731" spans="1:8" x14ac:dyDescent="0.25">
      <c r="A3731" t="s">
        <v>3150</v>
      </c>
      <c r="B3731" t="s">
        <v>3920</v>
      </c>
      <c r="C3731" s="1">
        <v>44889</v>
      </c>
      <c r="D3731" s="1">
        <v>44952</v>
      </c>
      <c r="E3731" s="1">
        <f t="shared" si="174"/>
        <v>44866</v>
      </c>
      <c r="F3731">
        <f t="shared" si="175"/>
        <v>2</v>
      </c>
      <c r="G3731" t="str">
        <f t="shared" si="176"/>
        <v>Jan-23</v>
      </c>
      <c r="H3731">
        <f>VLOOKUP(B3731,campaign!A:D,4,FALSE)</f>
        <v>10</v>
      </c>
    </row>
    <row r="3732" spans="1:8" x14ac:dyDescent="0.25">
      <c r="A3732" t="s">
        <v>3150</v>
      </c>
      <c r="B3732" t="s">
        <v>3920</v>
      </c>
      <c r="C3732" s="1">
        <v>44889</v>
      </c>
      <c r="D3732" s="1">
        <v>44960</v>
      </c>
      <c r="E3732" s="1">
        <f t="shared" si="174"/>
        <v>44866</v>
      </c>
      <c r="F3732">
        <f t="shared" si="175"/>
        <v>2</v>
      </c>
      <c r="G3732" t="str">
        <f t="shared" si="176"/>
        <v>Feb-23</v>
      </c>
      <c r="H3732">
        <f>VLOOKUP(B3732,campaign!A:D,4,FALSE)</f>
        <v>10</v>
      </c>
    </row>
    <row r="3733" spans="1:8" x14ac:dyDescent="0.25">
      <c r="A3733" t="s">
        <v>3150</v>
      </c>
      <c r="B3733" t="s">
        <v>3920</v>
      </c>
      <c r="C3733" s="1">
        <v>44889</v>
      </c>
      <c r="D3733" s="1">
        <v>44994</v>
      </c>
      <c r="E3733" s="1">
        <f t="shared" si="174"/>
        <v>44866</v>
      </c>
      <c r="F3733">
        <f t="shared" si="175"/>
        <v>3</v>
      </c>
      <c r="G3733" t="str">
        <f t="shared" si="176"/>
        <v>Mar-23</v>
      </c>
      <c r="H3733">
        <f>VLOOKUP(B3733,campaign!A:D,4,FALSE)</f>
        <v>10</v>
      </c>
    </row>
    <row r="3734" spans="1:8" x14ac:dyDescent="0.25">
      <c r="A3734" t="s">
        <v>3150</v>
      </c>
      <c r="B3734" t="s">
        <v>3920</v>
      </c>
      <c r="C3734" s="1">
        <v>44889</v>
      </c>
      <c r="D3734" s="1">
        <v>45018</v>
      </c>
      <c r="E3734" s="1">
        <f t="shared" si="174"/>
        <v>44866</v>
      </c>
      <c r="F3734">
        <f t="shared" si="175"/>
        <v>4</v>
      </c>
      <c r="G3734" t="str">
        <f t="shared" si="176"/>
        <v>Apr-23</v>
      </c>
      <c r="H3734">
        <f>VLOOKUP(B3734,campaign!A:D,4,FALSE)</f>
        <v>10</v>
      </c>
    </row>
    <row r="3735" spans="1:8" x14ac:dyDescent="0.25">
      <c r="A3735" t="s">
        <v>3150</v>
      </c>
      <c r="B3735" t="s">
        <v>3920</v>
      </c>
      <c r="C3735" s="1">
        <v>44889</v>
      </c>
      <c r="D3735" s="1">
        <v>45052</v>
      </c>
      <c r="E3735" s="1">
        <f t="shared" si="174"/>
        <v>44866</v>
      </c>
      <c r="F3735">
        <f t="shared" si="175"/>
        <v>5</v>
      </c>
      <c r="G3735" t="str">
        <f t="shared" si="176"/>
        <v>May-23</v>
      </c>
      <c r="H3735">
        <f>VLOOKUP(B3735,campaign!A:D,4,FALSE)</f>
        <v>10</v>
      </c>
    </row>
    <row r="3736" spans="1:8" x14ac:dyDescent="0.25">
      <c r="A3736" t="s">
        <v>3150</v>
      </c>
      <c r="B3736" t="s">
        <v>3947</v>
      </c>
      <c r="C3736" s="1">
        <v>44945</v>
      </c>
      <c r="D3736" s="1">
        <v>44945</v>
      </c>
      <c r="E3736" s="1">
        <f t="shared" si="174"/>
        <v>44927</v>
      </c>
      <c r="F3736">
        <f t="shared" si="175"/>
        <v>0</v>
      </c>
      <c r="G3736" t="str">
        <f t="shared" si="176"/>
        <v>Jan-23</v>
      </c>
      <c r="H3736">
        <f>VLOOKUP(B3736,campaign!A:D,4,FALSE)</f>
        <v>62</v>
      </c>
    </row>
    <row r="3737" spans="1:8" x14ac:dyDescent="0.25">
      <c r="A3737" t="s">
        <v>3150</v>
      </c>
      <c r="B3737" t="s">
        <v>3947</v>
      </c>
      <c r="C3737" s="1">
        <v>44945</v>
      </c>
      <c r="D3737" s="1">
        <v>44981</v>
      </c>
      <c r="E3737" s="1">
        <f t="shared" si="174"/>
        <v>44927</v>
      </c>
      <c r="F3737">
        <f t="shared" si="175"/>
        <v>1</v>
      </c>
      <c r="G3737" t="str">
        <f t="shared" si="176"/>
        <v>Feb-23</v>
      </c>
      <c r="H3737">
        <f>VLOOKUP(B3737,campaign!A:D,4,FALSE)</f>
        <v>62</v>
      </c>
    </row>
    <row r="3738" spans="1:8" x14ac:dyDescent="0.25">
      <c r="A3738" t="s">
        <v>3150</v>
      </c>
      <c r="B3738" t="s">
        <v>3947</v>
      </c>
      <c r="C3738" s="1">
        <v>44945</v>
      </c>
      <c r="D3738" s="1">
        <v>44990</v>
      </c>
      <c r="E3738" s="1">
        <f t="shared" si="174"/>
        <v>44927</v>
      </c>
      <c r="F3738">
        <f t="shared" si="175"/>
        <v>1</v>
      </c>
      <c r="G3738" t="str">
        <f t="shared" si="176"/>
        <v>Mar-23</v>
      </c>
      <c r="H3738">
        <f>VLOOKUP(B3738,campaign!A:D,4,FALSE)</f>
        <v>62</v>
      </c>
    </row>
    <row r="3739" spans="1:8" x14ac:dyDescent="0.25">
      <c r="A3739" t="s">
        <v>3150</v>
      </c>
      <c r="B3739" t="s">
        <v>3947</v>
      </c>
      <c r="C3739" s="1">
        <v>44945</v>
      </c>
      <c r="D3739" s="1">
        <v>45035</v>
      </c>
      <c r="E3739" s="1">
        <f t="shared" si="174"/>
        <v>44927</v>
      </c>
      <c r="F3739">
        <f t="shared" si="175"/>
        <v>3</v>
      </c>
      <c r="G3739" t="str">
        <f t="shared" si="176"/>
        <v>Apr-23</v>
      </c>
      <c r="H3739">
        <f>VLOOKUP(B3739,campaign!A:D,4,FALSE)</f>
        <v>62</v>
      </c>
    </row>
    <row r="3740" spans="1:8" x14ac:dyDescent="0.25">
      <c r="A3740" t="s">
        <v>3150</v>
      </c>
      <c r="B3740" t="s">
        <v>3947</v>
      </c>
      <c r="C3740" s="1">
        <v>44945</v>
      </c>
      <c r="D3740" s="1">
        <v>45066</v>
      </c>
      <c r="E3740" s="1">
        <f t="shared" si="174"/>
        <v>44927</v>
      </c>
      <c r="F3740">
        <f t="shared" si="175"/>
        <v>4</v>
      </c>
      <c r="G3740" t="str">
        <f t="shared" si="176"/>
        <v>May-23</v>
      </c>
      <c r="H3740">
        <f>VLOOKUP(B3740,campaign!A:D,4,FALSE)</f>
        <v>62</v>
      </c>
    </row>
    <row r="3741" spans="1:8" x14ac:dyDescent="0.25">
      <c r="A3741" t="s">
        <v>3150</v>
      </c>
      <c r="B3741" t="s">
        <v>3947</v>
      </c>
      <c r="C3741" s="1">
        <v>44945</v>
      </c>
      <c r="D3741" s="1">
        <v>45080</v>
      </c>
      <c r="E3741" s="1">
        <f t="shared" si="174"/>
        <v>44927</v>
      </c>
      <c r="F3741">
        <f t="shared" si="175"/>
        <v>4</v>
      </c>
      <c r="G3741" t="str">
        <f t="shared" si="176"/>
        <v>Jun-23</v>
      </c>
      <c r="H3741">
        <f>VLOOKUP(B3741,campaign!A:D,4,FALSE)</f>
        <v>62</v>
      </c>
    </row>
    <row r="3742" spans="1:8" x14ac:dyDescent="0.25">
      <c r="A3742" t="s">
        <v>3151</v>
      </c>
      <c r="B3742" t="s">
        <v>3949</v>
      </c>
      <c r="C3742" s="1">
        <v>44733</v>
      </c>
      <c r="D3742" s="1">
        <v>44733</v>
      </c>
      <c r="E3742" s="1">
        <f t="shared" si="174"/>
        <v>44713</v>
      </c>
      <c r="F3742">
        <f t="shared" si="175"/>
        <v>0</v>
      </c>
      <c r="G3742" t="str">
        <f t="shared" si="176"/>
        <v>Jun-22</v>
      </c>
      <c r="H3742">
        <f>VLOOKUP(B3742,campaign!A:D,4,FALSE)</f>
        <v>25</v>
      </c>
    </row>
    <row r="3743" spans="1:8" x14ac:dyDescent="0.25">
      <c r="A3743" t="s">
        <v>3151</v>
      </c>
      <c r="B3743" t="s">
        <v>3949</v>
      </c>
      <c r="C3743" s="1">
        <v>44733</v>
      </c>
      <c r="D3743" s="1">
        <v>44769</v>
      </c>
      <c r="E3743" s="1">
        <f t="shared" si="174"/>
        <v>44713</v>
      </c>
      <c r="F3743">
        <f t="shared" si="175"/>
        <v>1</v>
      </c>
      <c r="G3743" t="str">
        <f t="shared" si="176"/>
        <v>Jul-22</v>
      </c>
      <c r="H3743">
        <f>VLOOKUP(B3743,campaign!A:D,4,FALSE)</f>
        <v>25</v>
      </c>
    </row>
    <row r="3744" spans="1:8" x14ac:dyDescent="0.25">
      <c r="A3744" t="s">
        <v>3151</v>
      </c>
      <c r="B3744" t="s">
        <v>3949</v>
      </c>
      <c r="C3744" s="1">
        <v>44733</v>
      </c>
      <c r="D3744" s="1">
        <v>44798</v>
      </c>
      <c r="E3744" s="1">
        <f t="shared" si="174"/>
        <v>44713</v>
      </c>
      <c r="F3744">
        <f t="shared" si="175"/>
        <v>2</v>
      </c>
      <c r="G3744" t="str">
        <f t="shared" si="176"/>
        <v>Aug-22</v>
      </c>
      <c r="H3744">
        <f>VLOOKUP(B3744,campaign!A:D,4,FALSE)</f>
        <v>25</v>
      </c>
    </row>
    <row r="3745" spans="1:8" x14ac:dyDescent="0.25">
      <c r="A3745" t="s">
        <v>3151</v>
      </c>
      <c r="B3745" t="s">
        <v>3949</v>
      </c>
      <c r="C3745" s="1">
        <v>44733</v>
      </c>
      <c r="D3745" s="1">
        <v>44807</v>
      </c>
      <c r="E3745" s="1">
        <f t="shared" si="174"/>
        <v>44713</v>
      </c>
      <c r="F3745">
        <f t="shared" si="175"/>
        <v>2</v>
      </c>
      <c r="G3745" t="str">
        <f t="shared" si="176"/>
        <v>Sep-22</v>
      </c>
      <c r="H3745">
        <f>VLOOKUP(B3745,campaign!A:D,4,FALSE)</f>
        <v>25</v>
      </c>
    </row>
    <row r="3746" spans="1:8" x14ac:dyDescent="0.25">
      <c r="A3746" t="s">
        <v>3151</v>
      </c>
      <c r="B3746" t="s">
        <v>3949</v>
      </c>
      <c r="C3746" s="1">
        <v>44733</v>
      </c>
      <c r="D3746" s="1">
        <v>44837</v>
      </c>
      <c r="E3746" s="1">
        <f t="shared" si="174"/>
        <v>44713</v>
      </c>
      <c r="F3746">
        <f t="shared" si="175"/>
        <v>3</v>
      </c>
      <c r="G3746" t="str">
        <f t="shared" si="176"/>
        <v>Oct-22</v>
      </c>
      <c r="H3746">
        <f>VLOOKUP(B3746,campaign!A:D,4,FALSE)</f>
        <v>25</v>
      </c>
    </row>
    <row r="3747" spans="1:8" x14ac:dyDescent="0.25">
      <c r="A3747" t="s">
        <v>3151</v>
      </c>
      <c r="B3747" t="s">
        <v>3949</v>
      </c>
      <c r="C3747" s="1">
        <v>44733</v>
      </c>
      <c r="D3747" s="1">
        <v>44869</v>
      </c>
      <c r="E3747" s="1">
        <f t="shared" si="174"/>
        <v>44713</v>
      </c>
      <c r="F3747">
        <f t="shared" si="175"/>
        <v>4</v>
      </c>
      <c r="G3747" t="str">
        <f t="shared" si="176"/>
        <v>Nov-22</v>
      </c>
      <c r="H3747">
        <f>VLOOKUP(B3747,campaign!A:D,4,FALSE)</f>
        <v>25</v>
      </c>
    </row>
    <row r="3748" spans="1:8" x14ac:dyDescent="0.25">
      <c r="A3748" t="s">
        <v>3151</v>
      </c>
      <c r="B3748" t="s">
        <v>3949</v>
      </c>
      <c r="C3748" s="1">
        <v>44733</v>
      </c>
      <c r="D3748" s="1">
        <v>44922</v>
      </c>
      <c r="E3748" s="1">
        <f t="shared" si="174"/>
        <v>44713</v>
      </c>
      <c r="F3748">
        <f t="shared" si="175"/>
        <v>6</v>
      </c>
      <c r="G3748" t="str">
        <f t="shared" si="176"/>
        <v>Dec-22</v>
      </c>
      <c r="H3748">
        <f>VLOOKUP(B3748,campaign!A:D,4,FALSE)</f>
        <v>25</v>
      </c>
    </row>
    <row r="3749" spans="1:8" x14ac:dyDescent="0.25">
      <c r="A3749" t="s">
        <v>3151</v>
      </c>
      <c r="B3749" t="s">
        <v>3949</v>
      </c>
      <c r="C3749" s="1">
        <v>44733</v>
      </c>
      <c r="D3749" s="1">
        <v>44947</v>
      </c>
      <c r="E3749" s="1">
        <f t="shared" si="174"/>
        <v>44713</v>
      </c>
      <c r="F3749">
        <f t="shared" si="175"/>
        <v>7</v>
      </c>
      <c r="G3749" t="str">
        <f t="shared" si="176"/>
        <v>Jan-23</v>
      </c>
      <c r="H3749">
        <f>VLOOKUP(B3749,campaign!A:D,4,FALSE)</f>
        <v>25</v>
      </c>
    </row>
    <row r="3750" spans="1:8" x14ac:dyDescent="0.25">
      <c r="A3750" t="s">
        <v>3151</v>
      </c>
      <c r="B3750" t="s">
        <v>3949</v>
      </c>
      <c r="C3750" s="1">
        <v>44733</v>
      </c>
      <c r="D3750" s="1">
        <v>44982</v>
      </c>
      <c r="E3750" s="1">
        <f t="shared" si="174"/>
        <v>44713</v>
      </c>
      <c r="F3750">
        <f t="shared" si="175"/>
        <v>8</v>
      </c>
      <c r="G3750" t="str">
        <f t="shared" si="176"/>
        <v>Feb-23</v>
      </c>
      <c r="H3750">
        <f>VLOOKUP(B3750,campaign!A:D,4,FALSE)</f>
        <v>25</v>
      </c>
    </row>
    <row r="3751" spans="1:8" x14ac:dyDescent="0.25">
      <c r="A3751" t="s">
        <v>3151</v>
      </c>
      <c r="B3751" t="s">
        <v>3949</v>
      </c>
      <c r="C3751" s="1">
        <v>44733</v>
      </c>
      <c r="D3751" s="1">
        <v>44990</v>
      </c>
      <c r="E3751" s="1">
        <f t="shared" si="174"/>
        <v>44713</v>
      </c>
      <c r="F3751">
        <f t="shared" si="175"/>
        <v>8</v>
      </c>
      <c r="G3751" t="str">
        <f t="shared" si="176"/>
        <v>Mar-23</v>
      </c>
      <c r="H3751">
        <f>VLOOKUP(B3751,campaign!A:D,4,FALSE)</f>
        <v>25</v>
      </c>
    </row>
    <row r="3752" spans="1:8" x14ac:dyDescent="0.25">
      <c r="A3752" t="s">
        <v>3151</v>
      </c>
      <c r="B3752" t="s">
        <v>3949</v>
      </c>
      <c r="C3752" s="1">
        <v>44733</v>
      </c>
      <c r="D3752" s="1">
        <v>45037</v>
      </c>
      <c r="E3752" s="1">
        <f t="shared" si="174"/>
        <v>44713</v>
      </c>
      <c r="F3752">
        <f t="shared" si="175"/>
        <v>10</v>
      </c>
      <c r="G3752" t="str">
        <f t="shared" si="176"/>
        <v>Apr-23</v>
      </c>
      <c r="H3752">
        <f>VLOOKUP(B3752,campaign!A:D,4,FALSE)</f>
        <v>25</v>
      </c>
    </row>
    <row r="3753" spans="1:8" x14ac:dyDescent="0.25">
      <c r="A3753" t="s">
        <v>3151</v>
      </c>
      <c r="B3753" t="s">
        <v>3949</v>
      </c>
      <c r="C3753" s="1">
        <v>44733</v>
      </c>
      <c r="D3753" s="1">
        <v>45069</v>
      </c>
      <c r="E3753" s="1">
        <f t="shared" si="174"/>
        <v>44713</v>
      </c>
      <c r="F3753">
        <f t="shared" si="175"/>
        <v>11</v>
      </c>
      <c r="G3753" t="str">
        <f t="shared" si="176"/>
        <v>May-23</v>
      </c>
      <c r="H3753">
        <f>VLOOKUP(B3753,campaign!A:D,4,FALSE)</f>
        <v>25</v>
      </c>
    </row>
    <row r="3754" spans="1:8" x14ac:dyDescent="0.25">
      <c r="A3754" t="s">
        <v>3151</v>
      </c>
      <c r="B3754" t="s">
        <v>3949</v>
      </c>
      <c r="C3754" s="1">
        <v>44733</v>
      </c>
      <c r="D3754" s="1">
        <v>45081</v>
      </c>
      <c r="E3754" s="1">
        <f t="shared" si="174"/>
        <v>44713</v>
      </c>
      <c r="F3754">
        <f t="shared" si="175"/>
        <v>11</v>
      </c>
      <c r="G3754" t="str">
        <f t="shared" si="176"/>
        <v>Jun-23</v>
      </c>
      <c r="H3754">
        <f>VLOOKUP(B3754,campaign!A:D,4,FALSE)</f>
        <v>25</v>
      </c>
    </row>
    <row r="3755" spans="1:8" x14ac:dyDescent="0.25">
      <c r="A3755" t="s">
        <v>3151</v>
      </c>
      <c r="B3755" t="s">
        <v>3953</v>
      </c>
      <c r="C3755" s="1">
        <v>44933</v>
      </c>
      <c r="D3755" s="1">
        <v>44933</v>
      </c>
      <c r="E3755" s="1">
        <f t="shared" si="174"/>
        <v>44927</v>
      </c>
      <c r="F3755">
        <f t="shared" si="175"/>
        <v>0</v>
      </c>
      <c r="G3755" t="str">
        <f t="shared" si="176"/>
        <v>Jan-23</v>
      </c>
      <c r="H3755">
        <f>VLOOKUP(B3755,campaign!A:D,4,FALSE)</f>
        <v>29</v>
      </c>
    </row>
    <row r="3756" spans="1:8" x14ac:dyDescent="0.25">
      <c r="A3756" t="s">
        <v>3151</v>
      </c>
      <c r="B3756" t="s">
        <v>3953</v>
      </c>
      <c r="C3756" s="1">
        <v>44933</v>
      </c>
      <c r="D3756" s="1">
        <v>44977</v>
      </c>
      <c r="E3756" s="1">
        <f t="shared" si="174"/>
        <v>44927</v>
      </c>
      <c r="F3756">
        <f t="shared" si="175"/>
        <v>1</v>
      </c>
      <c r="G3756" t="str">
        <f t="shared" si="176"/>
        <v>Feb-23</v>
      </c>
      <c r="H3756">
        <f>VLOOKUP(B3756,campaign!A:D,4,FALSE)</f>
        <v>29</v>
      </c>
    </row>
    <row r="3757" spans="1:8" x14ac:dyDescent="0.25">
      <c r="A3757" t="s">
        <v>3151</v>
      </c>
      <c r="B3757" t="s">
        <v>3953</v>
      </c>
      <c r="C3757" s="1">
        <v>44933</v>
      </c>
      <c r="D3757" s="1">
        <v>44997</v>
      </c>
      <c r="E3757" s="1">
        <f t="shared" si="174"/>
        <v>44927</v>
      </c>
      <c r="F3757">
        <f t="shared" si="175"/>
        <v>2</v>
      </c>
      <c r="G3757" t="str">
        <f t="shared" si="176"/>
        <v>Mar-23</v>
      </c>
      <c r="H3757">
        <f>VLOOKUP(B3757,campaign!A:D,4,FALSE)</f>
        <v>29</v>
      </c>
    </row>
    <row r="3758" spans="1:8" x14ac:dyDescent="0.25">
      <c r="A3758" t="s">
        <v>3151</v>
      </c>
      <c r="B3758" t="s">
        <v>3953</v>
      </c>
      <c r="C3758" s="1">
        <v>44933</v>
      </c>
      <c r="D3758" s="1">
        <v>45027</v>
      </c>
      <c r="E3758" s="1">
        <f t="shared" si="174"/>
        <v>44927</v>
      </c>
      <c r="F3758">
        <f t="shared" si="175"/>
        <v>3</v>
      </c>
      <c r="G3758" t="str">
        <f t="shared" si="176"/>
        <v>Apr-23</v>
      </c>
      <c r="H3758">
        <f>VLOOKUP(B3758,campaign!A:D,4,FALSE)</f>
        <v>29</v>
      </c>
    </row>
    <row r="3759" spans="1:8" x14ac:dyDescent="0.25">
      <c r="A3759" t="s">
        <v>3151</v>
      </c>
      <c r="B3759" t="s">
        <v>3953</v>
      </c>
      <c r="C3759" s="1">
        <v>44933</v>
      </c>
      <c r="D3759" s="1">
        <v>45056</v>
      </c>
      <c r="E3759" s="1">
        <f t="shared" si="174"/>
        <v>44927</v>
      </c>
      <c r="F3759">
        <f t="shared" si="175"/>
        <v>4</v>
      </c>
      <c r="G3759" t="str">
        <f t="shared" si="176"/>
        <v>May-23</v>
      </c>
      <c r="H3759">
        <f>VLOOKUP(B3759,campaign!A:D,4,FALSE)</f>
        <v>29</v>
      </c>
    </row>
    <row r="3760" spans="1:8" x14ac:dyDescent="0.25">
      <c r="A3760" t="s">
        <v>3152</v>
      </c>
      <c r="B3760" t="s">
        <v>3929</v>
      </c>
      <c r="C3760" s="1">
        <v>44848</v>
      </c>
      <c r="D3760" s="1">
        <v>44848</v>
      </c>
      <c r="E3760" s="1">
        <f t="shared" si="174"/>
        <v>44835</v>
      </c>
      <c r="F3760">
        <f t="shared" si="175"/>
        <v>0</v>
      </c>
      <c r="G3760" t="str">
        <f t="shared" si="176"/>
        <v>Oct-22</v>
      </c>
      <c r="H3760">
        <f>VLOOKUP(B3760,campaign!A:D,4,FALSE)</f>
        <v>66</v>
      </c>
    </row>
    <row r="3761" spans="1:8" x14ac:dyDescent="0.25">
      <c r="A3761" t="s">
        <v>3152</v>
      </c>
      <c r="B3761" t="s">
        <v>3929</v>
      </c>
      <c r="C3761" s="1">
        <v>44848</v>
      </c>
      <c r="D3761" s="1">
        <v>44881</v>
      </c>
      <c r="E3761" s="1">
        <f t="shared" si="174"/>
        <v>44835</v>
      </c>
      <c r="F3761">
        <f t="shared" si="175"/>
        <v>1</v>
      </c>
      <c r="G3761" t="str">
        <f t="shared" si="176"/>
        <v>Nov-22</v>
      </c>
      <c r="H3761">
        <f>VLOOKUP(B3761,campaign!A:D,4,FALSE)</f>
        <v>66</v>
      </c>
    </row>
    <row r="3762" spans="1:8" x14ac:dyDescent="0.25">
      <c r="A3762" t="s">
        <v>3152</v>
      </c>
      <c r="B3762" t="s">
        <v>3929</v>
      </c>
      <c r="C3762" s="1">
        <v>44848</v>
      </c>
      <c r="D3762" s="1">
        <v>44916</v>
      </c>
      <c r="E3762" s="1">
        <f t="shared" si="174"/>
        <v>44835</v>
      </c>
      <c r="F3762">
        <f t="shared" si="175"/>
        <v>2</v>
      </c>
      <c r="G3762" t="str">
        <f t="shared" si="176"/>
        <v>Dec-22</v>
      </c>
      <c r="H3762">
        <f>VLOOKUP(B3762,campaign!A:D,4,FALSE)</f>
        <v>66</v>
      </c>
    </row>
    <row r="3763" spans="1:8" x14ac:dyDescent="0.25">
      <c r="A3763" t="s">
        <v>3152</v>
      </c>
      <c r="B3763" t="s">
        <v>3929</v>
      </c>
      <c r="C3763" s="1">
        <v>44848</v>
      </c>
      <c r="D3763" s="1">
        <v>44947</v>
      </c>
      <c r="E3763" s="1">
        <f t="shared" si="174"/>
        <v>44835</v>
      </c>
      <c r="F3763">
        <f t="shared" si="175"/>
        <v>3</v>
      </c>
      <c r="G3763" t="str">
        <f t="shared" si="176"/>
        <v>Jan-23</v>
      </c>
      <c r="H3763">
        <f>VLOOKUP(B3763,campaign!A:D,4,FALSE)</f>
        <v>66</v>
      </c>
    </row>
    <row r="3764" spans="1:8" x14ac:dyDescent="0.25">
      <c r="A3764" t="s">
        <v>3152</v>
      </c>
      <c r="B3764" t="s">
        <v>3929</v>
      </c>
      <c r="C3764" s="1">
        <v>44848</v>
      </c>
      <c r="D3764" s="1">
        <v>44981</v>
      </c>
      <c r="E3764" s="1">
        <f t="shared" si="174"/>
        <v>44835</v>
      </c>
      <c r="F3764">
        <f t="shared" si="175"/>
        <v>4</v>
      </c>
      <c r="G3764" t="str">
        <f t="shared" si="176"/>
        <v>Feb-23</v>
      </c>
      <c r="H3764">
        <f>VLOOKUP(B3764,campaign!A:D,4,FALSE)</f>
        <v>66</v>
      </c>
    </row>
    <row r="3765" spans="1:8" x14ac:dyDescent="0.25">
      <c r="A3765" t="s">
        <v>3152</v>
      </c>
      <c r="B3765" t="s">
        <v>3929</v>
      </c>
      <c r="C3765" s="1">
        <v>44848</v>
      </c>
      <c r="D3765" s="1">
        <v>45000</v>
      </c>
      <c r="E3765" s="1">
        <f t="shared" si="174"/>
        <v>44835</v>
      </c>
      <c r="F3765">
        <f t="shared" si="175"/>
        <v>5</v>
      </c>
      <c r="G3765" t="str">
        <f t="shared" si="176"/>
        <v>Mar-23</v>
      </c>
      <c r="H3765">
        <f>VLOOKUP(B3765,campaign!A:D,4,FALSE)</f>
        <v>66</v>
      </c>
    </row>
    <row r="3766" spans="1:8" x14ac:dyDescent="0.25">
      <c r="A3766" t="s">
        <v>3152</v>
      </c>
      <c r="B3766" t="s">
        <v>3929</v>
      </c>
      <c r="C3766" s="1">
        <v>44848</v>
      </c>
      <c r="D3766" s="1">
        <v>45034</v>
      </c>
      <c r="E3766" s="1">
        <f t="shared" si="174"/>
        <v>44835</v>
      </c>
      <c r="F3766">
        <f t="shared" si="175"/>
        <v>6</v>
      </c>
      <c r="G3766" t="str">
        <f t="shared" si="176"/>
        <v>Apr-23</v>
      </c>
      <c r="H3766">
        <f>VLOOKUP(B3766,campaign!A:D,4,FALSE)</f>
        <v>66</v>
      </c>
    </row>
    <row r="3767" spans="1:8" x14ac:dyDescent="0.25">
      <c r="A3767" t="s">
        <v>3152</v>
      </c>
      <c r="B3767" t="s">
        <v>3929</v>
      </c>
      <c r="C3767" s="1">
        <v>44848</v>
      </c>
      <c r="D3767" s="1">
        <v>45074</v>
      </c>
      <c r="E3767" s="1">
        <f t="shared" si="174"/>
        <v>44835</v>
      </c>
      <c r="F3767">
        <f t="shared" si="175"/>
        <v>7</v>
      </c>
      <c r="G3767" t="str">
        <f t="shared" si="176"/>
        <v>May-23</v>
      </c>
      <c r="H3767">
        <f>VLOOKUP(B3767,campaign!A:D,4,FALSE)</f>
        <v>66</v>
      </c>
    </row>
    <row r="3768" spans="1:8" x14ac:dyDescent="0.25">
      <c r="A3768" t="s">
        <v>3153</v>
      </c>
      <c r="B3768" t="s">
        <v>3929</v>
      </c>
      <c r="C3768" s="1">
        <v>44814</v>
      </c>
      <c r="D3768" s="1">
        <v>44814</v>
      </c>
      <c r="E3768" s="1">
        <f t="shared" si="174"/>
        <v>44805</v>
      </c>
      <c r="F3768">
        <f t="shared" si="175"/>
        <v>0</v>
      </c>
      <c r="G3768" t="str">
        <f t="shared" si="176"/>
        <v>Sep-22</v>
      </c>
      <c r="H3768">
        <f>VLOOKUP(B3768,campaign!A:D,4,FALSE)</f>
        <v>66</v>
      </c>
    </row>
    <row r="3769" spans="1:8" x14ac:dyDescent="0.25">
      <c r="A3769" t="s">
        <v>3153</v>
      </c>
      <c r="B3769" t="s">
        <v>3929</v>
      </c>
      <c r="C3769" s="1">
        <v>44814</v>
      </c>
      <c r="D3769" s="1">
        <v>44857</v>
      </c>
      <c r="E3769" s="1">
        <f t="shared" si="174"/>
        <v>44805</v>
      </c>
      <c r="F3769">
        <f t="shared" si="175"/>
        <v>1</v>
      </c>
      <c r="G3769" t="str">
        <f t="shared" si="176"/>
        <v>Oct-22</v>
      </c>
      <c r="H3769">
        <f>VLOOKUP(B3769,campaign!A:D,4,FALSE)</f>
        <v>66</v>
      </c>
    </row>
    <row r="3770" spans="1:8" x14ac:dyDescent="0.25">
      <c r="A3770" t="s">
        <v>3153</v>
      </c>
      <c r="B3770" t="s">
        <v>3929</v>
      </c>
      <c r="C3770" s="1">
        <v>44814</v>
      </c>
      <c r="D3770" s="1">
        <v>44886</v>
      </c>
      <c r="E3770" s="1">
        <f t="shared" si="174"/>
        <v>44805</v>
      </c>
      <c r="F3770">
        <f t="shared" si="175"/>
        <v>2</v>
      </c>
      <c r="G3770" t="str">
        <f t="shared" si="176"/>
        <v>Nov-22</v>
      </c>
      <c r="H3770">
        <f>VLOOKUP(B3770,campaign!A:D,4,FALSE)</f>
        <v>66</v>
      </c>
    </row>
    <row r="3771" spans="1:8" x14ac:dyDescent="0.25">
      <c r="A3771" t="s">
        <v>3153</v>
      </c>
      <c r="B3771" t="s">
        <v>3929</v>
      </c>
      <c r="C3771" s="1">
        <v>44814</v>
      </c>
      <c r="D3771" s="1">
        <v>44920</v>
      </c>
      <c r="E3771" s="1">
        <f t="shared" si="174"/>
        <v>44805</v>
      </c>
      <c r="F3771">
        <f t="shared" si="175"/>
        <v>3</v>
      </c>
      <c r="G3771" t="str">
        <f t="shared" si="176"/>
        <v>Dec-22</v>
      </c>
      <c r="H3771">
        <f>VLOOKUP(B3771,campaign!A:D,4,FALSE)</f>
        <v>66</v>
      </c>
    </row>
    <row r="3772" spans="1:8" x14ac:dyDescent="0.25">
      <c r="A3772" t="s">
        <v>3153</v>
      </c>
      <c r="B3772" t="s">
        <v>3929</v>
      </c>
      <c r="C3772" s="1">
        <v>44814</v>
      </c>
      <c r="D3772" s="1">
        <v>44937</v>
      </c>
      <c r="E3772" s="1">
        <f t="shared" si="174"/>
        <v>44805</v>
      </c>
      <c r="F3772">
        <f t="shared" si="175"/>
        <v>4</v>
      </c>
      <c r="G3772" t="str">
        <f t="shared" si="176"/>
        <v>Jan-23</v>
      </c>
      <c r="H3772">
        <f>VLOOKUP(B3772,campaign!A:D,4,FALSE)</f>
        <v>66</v>
      </c>
    </row>
    <row r="3773" spans="1:8" x14ac:dyDescent="0.25">
      <c r="A3773" t="s">
        <v>3153</v>
      </c>
      <c r="B3773" t="s">
        <v>3929</v>
      </c>
      <c r="C3773" s="1">
        <v>44814</v>
      </c>
      <c r="D3773" s="1">
        <v>44969</v>
      </c>
      <c r="E3773" s="1">
        <f t="shared" si="174"/>
        <v>44805</v>
      </c>
      <c r="F3773">
        <f t="shared" si="175"/>
        <v>5</v>
      </c>
      <c r="G3773" t="str">
        <f t="shared" si="176"/>
        <v>Feb-23</v>
      </c>
      <c r="H3773">
        <f>VLOOKUP(B3773,campaign!A:D,4,FALSE)</f>
        <v>66</v>
      </c>
    </row>
    <row r="3774" spans="1:8" x14ac:dyDescent="0.25">
      <c r="A3774" t="s">
        <v>3153</v>
      </c>
      <c r="B3774" t="s">
        <v>3929</v>
      </c>
      <c r="C3774" s="1">
        <v>44814</v>
      </c>
      <c r="D3774" s="1">
        <v>44995</v>
      </c>
      <c r="E3774" s="1">
        <f t="shared" si="174"/>
        <v>44805</v>
      </c>
      <c r="F3774">
        <f t="shared" si="175"/>
        <v>6</v>
      </c>
      <c r="G3774" t="str">
        <f t="shared" si="176"/>
        <v>Mar-23</v>
      </c>
      <c r="H3774">
        <f>VLOOKUP(B3774,campaign!A:D,4,FALSE)</f>
        <v>66</v>
      </c>
    </row>
    <row r="3775" spans="1:8" x14ac:dyDescent="0.25">
      <c r="A3775" t="s">
        <v>3153</v>
      </c>
      <c r="B3775" t="s">
        <v>3929</v>
      </c>
      <c r="C3775" s="1">
        <v>44814</v>
      </c>
      <c r="D3775" s="1">
        <v>45036</v>
      </c>
      <c r="E3775" s="1">
        <f t="shared" si="174"/>
        <v>44805</v>
      </c>
      <c r="F3775">
        <f t="shared" si="175"/>
        <v>7</v>
      </c>
      <c r="G3775" t="str">
        <f t="shared" si="176"/>
        <v>Apr-23</v>
      </c>
      <c r="H3775">
        <f>VLOOKUP(B3775,campaign!A:D,4,FALSE)</f>
        <v>66</v>
      </c>
    </row>
    <row r="3776" spans="1:8" x14ac:dyDescent="0.25">
      <c r="A3776" t="s">
        <v>3153</v>
      </c>
      <c r="B3776" t="s">
        <v>3929</v>
      </c>
      <c r="C3776" s="1">
        <v>44814</v>
      </c>
      <c r="D3776" s="1">
        <v>45063</v>
      </c>
      <c r="E3776" s="1">
        <f t="shared" si="174"/>
        <v>44805</v>
      </c>
      <c r="F3776">
        <f t="shared" si="175"/>
        <v>8</v>
      </c>
      <c r="G3776" t="str">
        <f t="shared" si="176"/>
        <v>May-23</v>
      </c>
      <c r="H3776">
        <f>VLOOKUP(B3776,campaign!A:D,4,FALSE)</f>
        <v>66</v>
      </c>
    </row>
    <row r="3777" spans="1:8" x14ac:dyDescent="0.25">
      <c r="A3777" t="s">
        <v>3153</v>
      </c>
      <c r="B3777" t="s">
        <v>3920</v>
      </c>
      <c r="C3777" s="1">
        <v>44838</v>
      </c>
      <c r="D3777" s="1">
        <v>44838</v>
      </c>
      <c r="E3777" s="1">
        <f t="shared" si="174"/>
        <v>44835</v>
      </c>
      <c r="F3777">
        <f t="shared" si="175"/>
        <v>0</v>
      </c>
      <c r="G3777" t="str">
        <f t="shared" si="176"/>
        <v>Oct-22</v>
      </c>
      <c r="H3777">
        <f>VLOOKUP(B3777,campaign!A:D,4,FALSE)</f>
        <v>10</v>
      </c>
    </row>
    <row r="3778" spans="1:8" x14ac:dyDescent="0.25">
      <c r="A3778" t="s">
        <v>3153</v>
      </c>
      <c r="B3778" t="s">
        <v>3920</v>
      </c>
      <c r="C3778" s="1">
        <v>44838</v>
      </c>
      <c r="D3778" s="1">
        <v>44871</v>
      </c>
      <c r="E3778" s="1">
        <f t="shared" si="174"/>
        <v>44835</v>
      </c>
      <c r="F3778">
        <f t="shared" si="175"/>
        <v>1</v>
      </c>
      <c r="G3778" t="str">
        <f t="shared" si="176"/>
        <v>Nov-22</v>
      </c>
      <c r="H3778">
        <f>VLOOKUP(B3778,campaign!A:D,4,FALSE)</f>
        <v>10</v>
      </c>
    </row>
    <row r="3779" spans="1:8" x14ac:dyDescent="0.25">
      <c r="A3779" t="s">
        <v>3153</v>
      </c>
      <c r="B3779" t="s">
        <v>3920</v>
      </c>
      <c r="C3779" s="1">
        <v>44838</v>
      </c>
      <c r="D3779" s="1">
        <v>44909</v>
      </c>
      <c r="E3779" s="1">
        <f t="shared" ref="E3779:E3842" si="177">DATE(YEAR(C3779),MONTH(C3779),1)</f>
        <v>44835</v>
      </c>
      <c r="F3779">
        <f t="shared" ref="F3779:F3842" si="178">DATEDIF(C3779,D3779,"M")</f>
        <v>2</v>
      </c>
      <c r="G3779" t="str">
        <f t="shared" ref="G3779:G3842" si="179">TEXT(D3779,"mmm-yy")</f>
        <v>Dec-22</v>
      </c>
      <c r="H3779">
        <f>VLOOKUP(B3779,campaign!A:D,4,FALSE)</f>
        <v>10</v>
      </c>
    </row>
    <row r="3780" spans="1:8" x14ac:dyDescent="0.25">
      <c r="A3780" t="s">
        <v>3153</v>
      </c>
      <c r="B3780" t="s">
        <v>3920</v>
      </c>
      <c r="C3780" s="1">
        <v>44838</v>
      </c>
      <c r="D3780" s="1">
        <v>44941</v>
      </c>
      <c r="E3780" s="1">
        <f t="shared" si="177"/>
        <v>44835</v>
      </c>
      <c r="F3780">
        <f t="shared" si="178"/>
        <v>3</v>
      </c>
      <c r="G3780" t="str">
        <f t="shared" si="179"/>
        <v>Jan-23</v>
      </c>
      <c r="H3780">
        <f>VLOOKUP(B3780,campaign!A:D,4,FALSE)</f>
        <v>10</v>
      </c>
    </row>
    <row r="3781" spans="1:8" x14ac:dyDescent="0.25">
      <c r="A3781" t="s">
        <v>3153</v>
      </c>
      <c r="B3781" t="s">
        <v>3920</v>
      </c>
      <c r="C3781" s="1">
        <v>44838</v>
      </c>
      <c r="D3781" s="1">
        <v>44972</v>
      </c>
      <c r="E3781" s="1">
        <f t="shared" si="177"/>
        <v>44835</v>
      </c>
      <c r="F3781">
        <f t="shared" si="178"/>
        <v>4</v>
      </c>
      <c r="G3781" t="str">
        <f t="shared" si="179"/>
        <v>Feb-23</v>
      </c>
      <c r="H3781">
        <f>VLOOKUP(B3781,campaign!A:D,4,FALSE)</f>
        <v>10</v>
      </c>
    </row>
    <row r="3782" spans="1:8" x14ac:dyDescent="0.25">
      <c r="A3782" t="s">
        <v>3153</v>
      </c>
      <c r="B3782" t="s">
        <v>3920</v>
      </c>
      <c r="C3782" s="1">
        <v>44838</v>
      </c>
      <c r="D3782" s="1">
        <v>44990</v>
      </c>
      <c r="E3782" s="1">
        <f t="shared" si="177"/>
        <v>44835</v>
      </c>
      <c r="F3782">
        <f t="shared" si="178"/>
        <v>5</v>
      </c>
      <c r="G3782" t="str">
        <f t="shared" si="179"/>
        <v>Mar-23</v>
      </c>
      <c r="H3782">
        <f>VLOOKUP(B3782,campaign!A:D,4,FALSE)</f>
        <v>10</v>
      </c>
    </row>
    <row r="3783" spans="1:8" x14ac:dyDescent="0.25">
      <c r="A3783" t="s">
        <v>3153</v>
      </c>
      <c r="B3783" t="s">
        <v>3920</v>
      </c>
      <c r="C3783" s="1">
        <v>44838</v>
      </c>
      <c r="D3783" s="1">
        <v>45029</v>
      </c>
      <c r="E3783" s="1">
        <f t="shared" si="177"/>
        <v>44835</v>
      </c>
      <c r="F3783">
        <f t="shared" si="178"/>
        <v>6</v>
      </c>
      <c r="G3783" t="str">
        <f t="shared" si="179"/>
        <v>Apr-23</v>
      </c>
      <c r="H3783">
        <f>VLOOKUP(B3783,campaign!A:D,4,FALSE)</f>
        <v>10</v>
      </c>
    </row>
    <row r="3784" spans="1:8" x14ac:dyDescent="0.25">
      <c r="A3784" t="s">
        <v>3153</v>
      </c>
      <c r="B3784" t="s">
        <v>3920</v>
      </c>
      <c r="C3784" s="1">
        <v>44838</v>
      </c>
      <c r="D3784" s="1">
        <v>45053</v>
      </c>
      <c r="E3784" s="1">
        <f t="shared" si="177"/>
        <v>44835</v>
      </c>
      <c r="F3784">
        <f t="shared" si="178"/>
        <v>7</v>
      </c>
      <c r="G3784" t="str">
        <f t="shared" si="179"/>
        <v>May-23</v>
      </c>
      <c r="H3784">
        <f>VLOOKUP(B3784,campaign!A:D,4,FALSE)</f>
        <v>10</v>
      </c>
    </row>
    <row r="3785" spans="1:8" x14ac:dyDescent="0.25">
      <c r="A3785" t="s">
        <v>3154</v>
      </c>
      <c r="B3785" t="s">
        <v>3926</v>
      </c>
      <c r="C3785" s="1">
        <v>44820</v>
      </c>
      <c r="D3785" s="1">
        <v>44820</v>
      </c>
      <c r="E3785" s="1">
        <f t="shared" si="177"/>
        <v>44805</v>
      </c>
      <c r="F3785">
        <f t="shared" si="178"/>
        <v>0</v>
      </c>
      <c r="G3785" t="str">
        <f t="shared" si="179"/>
        <v>Sep-22</v>
      </c>
      <c r="H3785">
        <f>VLOOKUP(B3785,campaign!A:D,4,FALSE)</f>
        <v>25</v>
      </c>
    </row>
    <row r="3786" spans="1:8" x14ac:dyDescent="0.25">
      <c r="A3786" t="s">
        <v>3154</v>
      </c>
      <c r="B3786" t="s">
        <v>3926</v>
      </c>
      <c r="C3786" s="1">
        <v>44820</v>
      </c>
      <c r="D3786" s="1">
        <v>44863</v>
      </c>
      <c r="E3786" s="1">
        <f t="shared" si="177"/>
        <v>44805</v>
      </c>
      <c r="F3786">
        <f t="shared" si="178"/>
        <v>1</v>
      </c>
      <c r="G3786" t="str">
        <f t="shared" si="179"/>
        <v>Oct-22</v>
      </c>
      <c r="H3786">
        <f>VLOOKUP(B3786,campaign!A:D,4,FALSE)</f>
        <v>25</v>
      </c>
    </row>
    <row r="3787" spans="1:8" x14ac:dyDescent="0.25">
      <c r="A3787" t="s">
        <v>3154</v>
      </c>
      <c r="B3787" t="s">
        <v>3926</v>
      </c>
      <c r="C3787" s="1">
        <v>44820</v>
      </c>
      <c r="D3787" s="1">
        <v>44890</v>
      </c>
      <c r="E3787" s="1">
        <f t="shared" si="177"/>
        <v>44805</v>
      </c>
      <c r="F3787">
        <f t="shared" si="178"/>
        <v>2</v>
      </c>
      <c r="G3787" t="str">
        <f t="shared" si="179"/>
        <v>Nov-22</v>
      </c>
      <c r="H3787">
        <f>VLOOKUP(B3787,campaign!A:D,4,FALSE)</f>
        <v>25</v>
      </c>
    </row>
    <row r="3788" spans="1:8" x14ac:dyDescent="0.25">
      <c r="A3788" t="s">
        <v>3154</v>
      </c>
      <c r="B3788" t="s">
        <v>3926</v>
      </c>
      <c r="C3788" s="1">
        <v>44820</v>
      </c>
      <c r="D3788" s="1">
        <v>44914</v>
      </c>
      <c r="E3788" s="1">
        <f t="shared" si="177"/>
        <v>44805</v>
      </c>
      <c r="F3788">
        <f t="shared" si="178"/>
        <v>3</v>
      </c>
      <c r="G3788" t="str">
        <f t="shared" si="179"/>
        <v>Dec-22</v>
      </c>
      <c r="H3788">
        <f>VLOOKUP(B3788,campaign!A:D,4,FALSE)</f>
        <v>25</v>
      </c>
    </row>
    <row r="3789" spans="1:8" x14ac:dyDescent="0.25">
      <c r="A3789" t="s">
        <v>3154</v>
      </c>
      <c r="B3789" t="s">
        <v>3926</v>
      </c>
      <c r="C3789" s="1">
        <v>44820</v>
      </c>
      <c r="D3789" s="1">
        <v>44942</v>
      </c>
      <c r="E3789" s="1">
        <f t="shared" si="177"/>
        <v>44805</v>
      </c>
      <c r="F3789">
        <f t="shared" si="178"/>
        <v>4</v>
      </c>
      <c r="G3789" t="str">
        <f t="shared" si="179"/>
        <v>Jan-23</v>
      </c>
      <c r="H3789">
        <f>VLOOKUP(B3789,campaign!A:D,4,FALSE)</f>
        <v>25</v>
      </c>
    </row>
    <row r="3790" spans="1:8" x14ac:dyDescent="0.25">
      <c r="A3790" t="s">
        <v>3154</v>
      </c>
      <c r="B3790" t="s">
        <v>3926</v>
      </c>
      <c r="C3790" s="1">
        <v>44820</v>
      </c>
      <c r="D3790" s="1">
        <v>44979</v>
      </c>
      <c r="E3790" s="1">
        <f t="shared" si="177"/>
        <v>44805</v>
      </c>
      <c r="F3790">
        <f t="shared" si="178"/>
        <v>5</v>
      </c>
      <c r="G3790" t="str">
        <f t="shared" si="179"/>
        <v>Feb-23</v>
      </c>
      <c r="H3790">
        <f>VLOOKUP(B3790,campaign!A:D,4,FALSE)</f>
        <v>25</v>
      </c>
    </row>
    <row r="3791" spans="1:8" x14ac:dyDescent="0.25">
      <c r="A3791" t="s">
        <v>3154</v>
      </c>
      <c r="B3791" t="s">
        <v>3926</v>
      </c>
      <c r="C3791" s="1">
        <v>44820</v>
      </c>
      <c r="D3791" s="1">
        <v>45003</v>
      </c>
      <c r="E3791" s="1">
        <f t="shared" si="177"/>
        <v>44805</v>
      </c>
      <c r="F3791">
        <f t="shared" si="178"/>
        <v>6</v>
      </c>
      <c r="G3791" t="str">
        <f t="shared" si="179"/>
        <v>Mar-23</v>
      </c>
      <c r="H3791">
        <f>VLOOKUP(B3791,campaign!A:D,4,FALSE)</f>
        <v>25</v>
      </c>
    </row>
    <row r="3792" spans="1:8" x14ac:dyDescent="0.25">
      <c r="A3792" t="s">
        <v>3154</v>
      </c>
      <c r="B3792" t="s">
        <v>3926</v>
      </c>
      <c r="C3792" s="1">
        <v>44820</v>
      </c>
      <c r="D3792" s="1">
        <v>45036</v>
      </c>
      <c r="E3792" s="1">
        <f t="shared" si="177"/>
        <v>44805</v>
      </c>
      <c r="F3792">
        <f t="shared" si="178"/>
        <v>7</v>
      </c>
      <c r="G3792" t="str">
        <f t="shared" si="179"/>
        <v>Apr-23</v>
      </c>
      <c r="H3792">
        <f>VLOOKUP(B3792,campaign!A:D,4,FALSE)</f>
        <v>25</v>
      </c>
    </row>
    <row r="3793" spans="1:8" x14ac:dyDescent="0.25">
      <c r="A3793" t="s">
        <v>3154</v>
      </c>
      <c r="B3793" t="s">
        <v>3926</v>
      </c>
      <c r="C3793" s="1">
        <v>44820</v>
      </c>
      <c r="D3793" s="1">
        <v>45064</v>
      </c>
      <c r="E3793" s="1">
        <f t="shared" si="177"/>
        <v>44805</v>
      </c>
      <c r="F3793">
        <f t="shared" si="178"/>
        <v>8</v>
      </c>
      <c r="G3793" t="str">
        <f t="shared" si="179"/>
        <v>May-23</v>
      </c>
      <c r="H3793">
        <f>VLOOKUP(B3793,campaign!A:D,4,FALSE)</f>
        <v>25</v>
      </c>
    </row>
    <row r="3794" spans="1:8" x14ac:dyDescent="0.25">
      <c r="A3794" t="s">
        <v>3154</v>
      </c>
      <c r="B3794" t="s">
        <v>3927</v>
      </c>
      <c r="C3794" s="1">
        <v>45032</v>
      </c>
      <c r="D3794" s="1">
        <v>45032</v>
      </c>
      <c r="E3794" s="1">
        <f t="shared" si="177"/>
        <v>45017</v>
      </c>
      <c r="F3794">
        <f t="shared" si="178"/>
        <v>0</v>
      </c>
      <c r="G3794" t="str">
        <f t="shared" si="179"/>
        <v>Apr-23</v>
      </c>
      <c r="H3794">
        <f>VLOOKUP(B3794,campaign!A:D,4,FALSE)</f>
        <v>27</v>
      </c>
    </row>
    <row r="3795" spans="1:8" x14ac:dyDescent="0.25">
      <c r="A3795" t="s">
        <v>3154</v>
      </c>
      <c r="B3795" t="s">
        <v>3927</v>
      </c>
      <c r="C3795" s="1">
        <v>45032</v>
      </c>
      <c r="D3795" s="1">
        <v>45063</v>
      </c>
      <c r="E3795" s="1">
        <f t="shared" si="177"/>
        <v>45017</v>
      </c>
      <c r="F3795">
        <f t="shared" si="178"/>
        <v>1</v>
      </c>
      <c r="G3795" t="str">
        <f t="shared" si="179"/>
        <v>May-23</v>
      </c>
      <c r="H3795">
        <f>VLOOKUP(B3795,campaign!A:D,4,FALSE)</f>
        <v>27</v>
      </c>
    </row>
    <row r="3796" spans="1:8" x14ac:dyDescent="0.25">
      <c r="A3796" t="s">
        <v>3155</v>
      </c>
      <c r="B3796" t="s">
        <v>3952</v>
      </c>
      <c r="C3796" s="1">
        <v>44856</v>
      </c>
      <c r="D3796" s="1">
        <v>44856</v>
      </c>
      <c r="E3796" s="1">
        <f t="shared" si="177"/>
        <v>44835</v>
      </c>
      <c r="F3796">
        <f t="shared" si="178"/>
        <v>0</v>
      </c>
      <c r="G3796" t="str">
        <f t="shared" si="179"/>
        <v>Oct-22</v>
      </c>
      <c r="H3796">
        <f>VLOOKUP(B3796,campaign!A:D,4,FALSE)</f>
        <v>16</v>
      </c>
    </row>
    <row r="3797" spans="1:8" x14ac:dyDescent="0.25">
      <c r="A3797" t="s">
        <v>3155</v>
      </c>
      <c r="B3797" t="s">
        <v>3952</v>
      </c>
      <c r="C3797" s="1">
        <v>44856</v>
      </c>
      <c r="D3797" s="1">
        <v>44893</v>
      </c>
      <c r="E3797" s="1">
        <f t="shared" si="177"/>
        <v>44835</v>
      </c>
      <c r="F3797">
        <f t="shared" si="178"/>
        <v>1</v>
      </c>
      <c r="G3797" t="str">
        <f t="shared" si="179"/>
        <v>Nov-22</v>
      </c>
      <c r="H3797">
        <f>VLOOKUP(B3797,campaign!A:D,4,FALSE)</f>
        <v>16</v>
      </c>
    </row>
    <row r="3798" spans="1:8" x14ac:dyDescent="0.25">
      <c r="A3798" t="s">
        <v>3155</v>
      </c>
      <c r="B3798" t="s">
        <v>3952</v>
      </c>
      <c r="C3798" s="1">
        <v>44856</v>
      </c>
      <c r="D3798" s="1">
        <v>44922</v>
      </c>
      <c r="E3798" s="1">
        <f t="shared" si="177"/>
        <v>44835</v>
      </c>
      <c r="F3798">
        <f t="shared" si="178"/>
        <v>2</v>
      </c>
      <c r="G3798" t="str">
        <f t="shared" si="179"/>
        <v>Dec-22</v>
      </c>
      <c r="H3798">
        <f>VLOOKUP(B3798,campaign!A:D,4,FALSE)</f>
        <v>16</v>
      </c>
    </row>
    <row r="3799" spans="1:8" x14ac:dyDescent="0.25">
      <c r="A3799" t="s">
        <v>3155</v>
      </c>
      <c r="B3799" t="s">
        <v>3952</v>
      </c>
      <c r="C3799" s="1">
        <v>44856</v>
      </c>
      <c r="D3799" s="1">
        <v>44955</v>
      </c>
      <c r="E3799" s="1">
        <f t="shared" si="177"/>
        <v>44835</v>
      </c>
      <c r="F3799">
        <f t="shared" si="178"/>
        <v>3</v>
      </c>
      <c r="G3799" t="str">
        <f t="shared" si="179"/>
        <v>Jan-23</v>
      </c>
      <c r="H3799">
        <f>VLOOKUP(B3799,campaign!A:D,4,FALSE)</f>
        <v>16</v>
      </c>
    </row>
    <row r="3800" spans="1:8" x14ac:dyDescent="0.25">
      <c r="A3800" t="s">
        <v>3155</v>
      </c>
      <c r="B3800" t="s">
        <v>3952</v>
      </c>
      <c r="C3800" s="1">
        <v>44856</v>
      </c>
      <c r="D3800" s="1">
        <v>44962</v>
      </c>
      <c r="E3800" s="1">
        <f t="shared" si="177"/>
        <v>44835</v>
      </c>
      <c r="F3800">
        <f t="shared" si="178"/>
        <v>3</v>
      </c>
      <c r="G3800" t="str">
        <f t="shared" si="179"/>
        <v>Feb-23</v>
      </c>
      <c r="H3800">
        <f>VLOOKUP(B3800,campaign!A:D,4,FALSE)</f>
        <v>16</v>
      </c>
    </row>
    <row r="3801" spans="1:8" x14ac:dyDescent="0.25">
      <c r="A3801" t="s">
        <v>3155</v>
      </c>
      <c r="B3801" t="s">
        <v>3952</v>
      </c>
      <c r="C3801" s="1">
        <v>44856</v>
      </c>
      <c r="D3801" s="1">
        <v>44993</v>
      </c>
      <c r="E3801" s="1">
        <f t="shared" si="177"/>
        <v>44835</v>
      </c>
      <c r="F3801">
        <f t="shared" si="178"/>
        <v>4</v>
      </c>
      <c r="G3801" t="str">
        <f t="shared" si="179"/>
        <v>Mar-23</v>
      </c>
      <c r="H3801">
        <f>VLOOKUP(B3801,campaign!A:D,4,FALSE)</f>
        <v>16</v>
      </c>
    </row>
    <row r="3802" spans="1:8" x14ac:dyDescent="0.25">
      <c r="A3802" t="s">
        <v>3155</v>
      </c>
      <c r="B3802" t="s">
        <v>3952</v>
      </c>
      <c r="C3802" s="1">
        <v>44856</v>
      </c>
      <c r="D3802" s="1">
        <v>45069</v>
      </c>
      <c r="E3802" s="1">
        <f t="shared" si="177"/>
        <v>44835</v>
      </c>
      <c r="F3802">
        <f t="shared" si="178"/>
        <v>7</v>
      </c>
      <c r="G3802" t="str">
        <f t="shared" si="179"/>
        <v>May-23</v>
      </c>
      <c r="H3802">
        <f>VLOOKUP(B3802,campaign!A:D,4,FALSE)</f>
        <v>16</v>
      </c>
    </row>
    <row r="3803" spans="1:8" x14ac:dyDescent="0.25">
      <c r="A3803" t="s">
        <v>3155</v>
      </c>
      <c r="B3803" t="s">
        <v>3952</v>
      </c>
      <c r="C3803" s="1">
        <v>44856</v>
      </c>
      <c r="D3803" s="1">
        <v>45083</v>
      </c>
      <c r="E3803" s="1">
        <f t="shared" si="177"/>
        <v>44835</v>
      </c>
      <c r="F3803">
        <f t="shared" si="178"/>
        <v>7</v>
      </c>
      <c r="G3803" t="str">
        <f t="shared" si="179"/>
        <v>Jun-23</v>
      </c>
      <c r="H3803">
        <f>VLOOKUP(B3803,campaign!A:D,4,FALSE)</f>
        <v>16</v>
      </c>
    </row>
    <row r="3804" spans="1:8" x14ac:dyDescent="0.25">
      <c r="A3804" t="s">
        <v>3155</v>
      </c>
      <c r="B3804" t="s">
        <v>3929</v>
      </c>
      <c r="C3804" s="1">
        <v>44929</v>
      </c>
      <c r="D3804" s="1">
        <v>44929</v>
      </c>
      <c r="E3804" s="1">
        <f t="shared" si="177"/>
        <v>44927</v>
      </c>
      <c r="F3804">
        <f t="shared" si="178"/>
        <v>0</v>
      </c>
      <c r="G3804" t="str">
        <f t="shared" si="179"/>
        <v>Jan-23</v>
      </c>
      <c r="H3804">
        <f>VLOOKUP(B3804,campaign!A:D,4,FALSE)</f>
        <v>66</v>
      </c>
    </row>
    <row r="3805" spans="1:8" x14ac:dyDescent="0.25">
      <c r="A3805" t="s">
        <v>3155</v>
      </c>
      <c r="B3805" t="s">
        <v>3929</v>
      </c>
      <c r="C3805" s="1">
        <v>44929</v>
      </c>
      <c r="D3805" s="1">
        <v>44971</v>
      </c>
      <c r="E3805" s="1">
        <f t="shared" si="177"/>
        <v>44927</v>
      </c>
      <c r="F3805">
        <f t="shared" si="178"/>
        <v>1</v>
      </c>
      <c r="G3805" t="str">
        <f t="shared" si="179"/>
        <v>Feb-23</v>
      </c>
      <c r="H3805">
        <f>VLOOKUP(B3805,campaign!A:D,4,FALSE)</f>
        <v>66</v>
      </c>
    </row>
    <row r="3806" spans="1:8" x14ac:dyDescent="0.25">
      <c r="A3806" t="s">
        <v>3155</v>
      </c>
      <c r="B3806" t="s">
        <v>3929</v>
      </c>
      <c r="C3806" s="1">
        <v>44929</v>
      </c>
      <c r="D3806" s="1">
        <v>44995</v>
      </c>
      <c r="E3806" s="1">
        <f t="shared" si="177"/>
        <v>44927</v>
      </c>
      <c r="F3806">
        <f t="shared" si="178"/>
        <v>2</v>
      </c>
      <c r="G3806" t="str">
        <f t="shared" si="179"/>
        <v>Mar-23</v>
      </c>
      <c r="H3806">
        <f>VLOOKUP(B3806,campaign!A:D,4,FALSE)</f>
        <v>66</v>
      </c>
    </row>
    <row r="3807" spans="1:8" x14ac:dyDescent="0.25">
      <c r="A3807" t="s">
        <v>3155</v>
      </c>
      <c r="B3807" t="s">
        <v>3929</v>
      </c>
      <c r="C3807" s="1">
        <v>44929</v>
      </c>
      <c r="D3807" s="1">
        <v>45023</v>
      </c>
      <c r="E3807" s="1">
        <f t="shared" si="177"/>
        <v>44927</v>
      </c>
      <c r="F3807">
        <f t="shared" si="178"/>
        <v>3</v>
      </c>
      <c r="G3807" t="str">
        <f t="shared" si="179"/>
        <v>Apr-23</v>
      </c>
      <c r="H3807">
        <f>VLOOKUP(B3807,campaign!A:D,4,FALSE)</f>
        <v>66</v>
      </c>
    </row>
    <row r="3808" spans="1:8" x14ac:dyDescent="0.25">
      <c r="A3808" t="s">
        <v>3156</v>
      </c>
      <c r="B3808" t="s">
        <v>3952</v>
      </c>
      <c r="C3808" s="1">
        <v>44981</v>
      </c>
      <c r="D3808" s="1">
        <v>44981</v>
      </c>
      <c r="E3808" s="1">
        <f t="shared" si="177"/>
        <v>44958</v>
      </c>
      <c r="F3808">
        <f t="shared" si="178"/>
        <v>0</v>
      </c>
      <c r="G3808" t="str">
        <f t="shared" si="179"/>
        <v>Feb-23</v>
      </c>
      <c r="H3808">
        <f>VLOOKUP(B3808,campaign!A:D,4,FALSE)</f>
        <v>16</v>
      </c>
    </row>
    <row r="3809" spans="1:8" x14ac:dyDescent="0.25">
      <c r="A3809" t="s">
        <v>3156</v>
      </c>
      <c r="B3809" t="s">
        <v>3952</v>
      </c>
      <c r="C3809" s="1">
        <v>44981</v>
      </c>
      <c r="D3809" s="1">
        <v>45016</v>
      </c>
      <c r="E3809" s="1">
        <f t="shared" si="177"/>
        <v>44958</v>
      </c>
      <c r="F3809">
        <f t="shared" si="178"/>
        <v>1</v>
      </c>
      <c r="G3809" t="str">
        <f t="shared" si="179"/>
        <v>Mar-23</v>
      </c>
      <c r="H3809">
        <f>VLOOKUP(B3809,campaign!A:D,4,FALSE)</f>
        <v>16</v>
      </c>
    </row>
    <row r="3810" spans="1:8" x14ac:dyDescent="0.25">
      <c r="A3810" t="s">
        <v>3156</v>
      </c>
      <c r="B3810" t="s">
        <v>3952</v>
      </c>
      <c r="C3810" s="1">
        <v>44981</v>
      </c>
      <c r="D3810" s="1">
        <v>45045</v>
      </c>
      <c r="E3810" s="1">
        <f t="shared" si="177"/>
        <v>44958</v>
      </c>
      <c r="F3810">
        <f t="shared" si="178"/>
        <v>2</v>
      </c>
      <c r="G3810" t="str">
        <f t="shared" si="179"/>
        <v>Apr-23</v>
      </c>
      <c r="H3810">
        <f>VLOOKUP(B3810,campaign!A:D,4,FALSE)</f>
        <v>16</v>
      </c>
    </row>
    <row r="3811" spans="1:8" x14ac:dyDescent="0.25">
      <c r="A3811" t="s">
        <v>3156</v>
      </c>
      <c r="B3811" t="s">
        <v>3952</v>
      </c>
      <c r="C3811" s="1">
        <v>44981</v>
      </c>
      <c r="D3811" s="1">
        <v>45075</v>
      </c>
      <c r="E3811" s="1">
        <f t="shared" si="177"/>
        <v>44958</v>
      </c>
      <c r="F3811">
        <f t="shared" si="178"/>
        <v>3</v>
      </c>
      <c r="G3811" t="str">
        <f t="shared" si="179"/>
        <v>May-23</v>
      </c>
      <c r="H3811">
        <f>VLOOKUP(B3811,campaign!A:D,4,FALSE)</f>
        <v>16</v>
      </c>
    </row>
    <row r="3812" spans="1:8" x14ac:dyDescent="0.25">
      <c r="A3812" t="s">
        <v>3156</v>
      </c>
      <c r="B3812" t="s">
        <v>3952</v>
      </c>
      <c r="C3812" s="1">
        <v>44981</v>
      </c>
      <c r="D3812" s="1">
        <v>45085</v>
      </c>
      <c r="E3812" s="1">
        <f t="shared" si="177"/>
        <v>44958</v>
      </c>
      <c r="F3812">
        <f t="shared" si="178"/>
        <v>3</v>
      </c>
      <c r="G3812" t="str">
        <f t="shared" si="179"/>
        <v>Jun-23</v>
      </c>
      <c r="H3812">
        <f>VLOOKUP(B3812,campaign!A:D,4,FALSE)</f>
        <v>16</v>
      </c>
    </row>
    <row r="3813" spans="1:8" x14ac:dyDescent="0.25">
      <c r="A3813" t="s">
        <v>3156</v>
      </c>
      <c r="B3813" t="s">
        <v>3928</v>
      </c>
      <c r="C3813" s="1">
        <v>45021</v>
      </c>
      <c r="D3813" s="1">
        <v>45021</v>
      </c>
      <c r="E3813" s="1">
        <f t="shared" si="177"/>
        <v>45017</v>
      </c>
      <c r="F3813">
        <f t="shared" si="178"/>
        <v>0</v>
      </c>
      <c r="G3813" t="str">
        <f t="shared" si="179"/>
        <v>Apr-23</v>
      </c>
      <c r="H3813">
        <f>VLOOKUP(B3813,campaign!A:D,4,FALSE)</f>
        <v>75</v>
      </c>
    </row>
    <row r="3814" spans="1:8" x14ac:dyDescent="0.25">
      <c r="A3814" t="s">
        <v>3156</v>
      </c>
      <c r="B3814" t="s">
        <v>3928</v>
      </c>
      <c r="C3814" s="1">
        <v>45021</v>
      </c>
      <c r="D3814" s="1">
        <v>45065</v>
      </c>
      <c r="E3814" s="1">
        <f t="shared" si="177"/>
        <v>45017</v>
      </c>
      <c r="F3814">
        <f t="shared" si="178"/>
        <v>1</v>
      </c>
      <c r="G3814" t="str">
        <f t="shared" si="179"/>
        <v>May-23</v>
      </c>
      <c r="H3814">
        <f>VLOOKUP(B3814,campaign!A:D,4,FALSE)</f>
        <v>75</v>
      </c>
    </row>
    <row r="3815" spans="1:8" x14ac:dyDescent="0.25">
      <c r="A3815" t="s">
        <v>3157</v>
      </c>
      <c r="B3815" t="s">
        <v>3929</v>
      </c>
      <c r="C3815" s="1">
        <v>44698</v>
      </c>
      <c r="D3815" s="1">
        <v>44698</v>
      </c>
      <c r="E3815" s="1">
        <f t="shared" si="177"/>
        <v>44682</v>
      </c>
      <c r="F3815">
        <f t="shared" si="178"/>
        <v>0</v>
      </c>
      <c r="G3815" t="str">
        <f t="shared" si="179"/>
        <v>May-22</v>
      </c>
      <c r="H3815">
        <f>VLOOKUP(B3815,campaign!A:D,4,FALSE)</f>
        <v>66</v>
      </c>
    </row>
    <row r="3816" spans="1:8" x14ac:dyDescent="0.25">
      <c r="A3816" t="s">
        <v>3157</v>
      </c>
      <c r="B3816" t="s">
        <v>3929</v>
      </c>
      <c r="C3816" s="1">
        <v>44698</v>
      </c>
      <c r="D3816" s="1">
        <v>44729</v>
      </c>
      <c r="E3816" s="1">
        <f t="shared" si="177"/>
        <v>44682</v>
      </c>
      <c r="F3816">
        <f t="shared" si="178"/>
        <v>1</v>
      </c>
      <c r="G3816" t="str">
        <f t="shared" si="179"/>
        <v>Jun-22</v>
      </c>
      <c r="H3816">
        <f>VLOOKUP(B3816,campaign!A:D,4,FALSE)</f>
        <v>66</v>
      </c>
    </row>
    <row r="3817" spans="1:8" x14ac:dyDescent="0.25">
      <c r="A3817" t="s">
        <v>3157</v>
      </c>
      <c r="B3817" t="s">
        <v>3929</v>
      </c>
      <c r="C3817" s="1">
        <v>44698</v>
      </c>
      <c r="D3817" s="1">
        <v>44772</v>
      </c>
      <c r="E3817" s="1">
        <f t="shared" si="177"/>
        <v>44682</v>
      </c>
      <c r="F3817">
        <f t="shared" si="178"/>
        <v>2</v>
      </c>
      <c r="G3817" t="str">
        <f t="shared" si="179"/>
        <v>Jul-22</v>
      </c>
      <c r="H3817">
        <f>VLOOKUP(B3817,campaign!A:D,4,FALSE)</f>
        <v>66</v>
      </c>
    </row>
    <row r="3818" spans="1:8" x14ac:dyDescent="0.25">
      <c r="A3818" t="s">
        <v>3157</v>
      </c>
      <c r="B3818" t="s">
        <v>3929</v>
      </c>
      <c r="C3818" s="1">
        <v>44698</v>
      </c>
      <c r="D3818" s="1">
        <v>44791</v>
      </c>
      <c r="E3818" s="1">
        <f t="shared" si="177"/>
        <v>44682</v>
      </c>
      <c r="F3818">
        <f t="shared" si="178"/>
        <v>3</v>
      </c>
      <c r="G3818" t="str">
        <f t="shared" si="179"/>
        <v>Aug-22</v>
      </c>
      <c r="H3818">
        <f>VLOOKUP(B3818,campaign!A:D,4,FALSE)</f>
        <v>66</v>
      </c>
    </row>
    <row r="3819" spans="1:8" x14ac:dyDescent="0.25">
      <c r="A3819" t="s">
        <v>3157</v>
      </c>
      <c r="B3819" t="s">
        <v>3929</v>
      </c>
      <c r="C3819" s="1">
        <v>44698</v>
      </c>
      <c r="D3819" s="1">
        <v>44832</v>
      </c>
      <c r="E3819" s="1">
        <f t="shared" si="177"/>
        <v>44682</v>
      </c>
      <c r="F3819">
        <f t="shared" si="178"/>
        <v>4</v>
      </c>
      <c r="G3819" t="str">
        <f t="shared" si="179"/>
        <v>Sep-22</v>
      </c>
      <c r="H3819">
        <f>VLOOKUP(B3819,campaign!A:D,4,FALSE)</f>
        <v>66</v>
      </c>
    </row>
    <row r="3820" spans="1:8" x14ac:dyDescent="0.25">
      <c r="A3820" t="s">
        <v>3157</v>
      </c>
      <c r="B3820" t="s">
        <v>3929</v>
      </c>
      <c r="C3820" s="1">
        <v>44698</v>
      </c>
      <c r="D3820" s="1">
        <v>44862</v>
      </c>
      <c r="E3820" s="1">
        <f t="shared" si="177"/>
        <v>44682</v>
      </c>
      <c r="F3820">
        <f t="shared" si="178"/>
        <v>5</v>
      </c>
      <c r="G3820" t="str">
        <f t="shared" si="179"/>
        <v>Oct-22</v>
      </c>
      <c r="H3820">
        <f>VLOOKUP(B3820,campaign!A:D,4,FALSE)</f>
        <v>66</v>
      </c>
    </row>
    <row r="3821" spans="1:8" x14ac:dyDescent="0.25">
      <c r="A3821" t="s">
        <v>3157</v>
      </c>
      <c r="B3821" t="s">
        <v>3929</v>
      </c>
      <c r="C3821" s="1">
        <v>44698</v>
      </c>
      <c r="D3821" s="1">
        <v>44866</v>
      </c>
      <c r="E3821" s="1">
        <f t="shared" si="177"/>
        <v>44682</v>
      </c>
      <c r="F3821">
        <f t="shared" si="178"/>
        <v>5</v>
      </c>
      <c r="G3821" t="str">
        <f t="shared" si="179"/>
        <v>Nov-22</v>
      </c>
      <c r="H3821">
        <f>VLOOKUP(B3821,campaign!A:D,4,FALSE)</f>
        <v>66</v>
      </c>
    </row>
    <row r="3822" spans="1:8" x14ac:dyDescent="0.25">
      <c r="A3822" t="s">
        <v>3157</v>
      </c>
      <c r="B3822" t="s">
        <v>3929</v>
      </c>
      <c r="C3822" s="1">
        <v>44698</v>
      </c>
      <c r="D3822" s="1">
        <v>44914</v>
      </c>
      <c r="E3822" s="1">
        <f t="shared" si="177"/>
        <v>44682</v>
      </c>
      <c r="F3822">
        <f t="shared" si="178"/>
        <v>7</v>
      </c>
      <c r="G3822" t="str">
        <f t="shared" si="179"/>
        <v>Dec-22</v>
      </c>
      <c r="H3822">
        <f>VLOOKUP(B3822,campaign!A:D,4,FALSE)</f>
        <v>66</v>
      </c>
    </row>
    <row r="3823" spans="1:8" x14ac:dyDescent="0.25">
      <c r="A3823" t="s">
        <v>3157</v>
      </c>
      <c r="B3823" t="s">
        <v>3929</v>
      </c>
      <c r="C3823" s="1">
        <v>44698</v>
      </c>
      <c r="D3823" s="1">
        <v>44956</v>
      </c>
      <c r="E3823" s="1">
        <f t="shared" si="177"/>
        <v>44682</v>
      </c>
      <c r="F3823">
        <f t="shared" si="178"/>
        <v>8</v>
      </c>
      <c r="G3823" t="str">
        <f t="shared" si="179"/>
        <v>Jan-23</v>
      </c>
      <c r="H3823">
        <f>VLOOKUP(B3823,campaign!A:D,4,FALSE)</f>
        <v>66</v>
      </c>
    </row>
    <row r="3824" spans="1:8" x14ac:dyDescent="0.25">
      <c r="A3824" t="s">
        <v>3157</v>
      </c>
      <c r="B3824" t="s">
        <v>3929</v>
      </c>
      <c r="C3824" s="1">
        <v>44698</v>
      </c>
      <c r="D3824" s="1">
        <v>44958</v>
      </c>
      <c r="E3824" s="1">
        <f t="shared" si="177"/>
        <v>44682</v>
      </c>
      <c r="F3824">
        <f t="shared" si="178"/>
        <v>8</v>
      </c>
      <c r="G3824" t="str">
        <f t="shared" si="179"/>
        <v>Feb-23</v>
      </c>
      <c r="H3824">
        <f>VLOOKUP(B3824,campaign!A:D,4,FALSE)</f>
        <v>66</v>
      </c>
    </row>
    <row r="3825" spans="1:8" x14ac:dyDescent="0.25">
      <c r="A3825" t="s">
        <v>3157</v>
      </c>
      <c r="B3825" t="s">
        <v>3929</v>
      </c>
      <c r="C3825" s="1">
        <v>44698</v>
      </c>
      <c r="D3825" s="1">
        <v>45003</v>
      </c>
      <c r="E3825" s="1">
        <f t="shared" si="177"/>
        <v>44682</v>
      </c>
      <c r="F3825">
        <f t="shared" si="178"/>
        <v>10</v>
      </c>
      <c r="G3825" t="str">
        <f t="shared" si="179"/>
        <v>Mar-23</v>
      </c>
      <c r="H3825">
        <f>VLOOKUP(B3825,campaign!A:D,4,FALSE)</f>
        <v>66</v>
      </c>
    </row>
    <row r="3826" spans="1:8" x14ac:dyDescent="0.25">
      <c r="A3826" t="s">
        <v>3157</v>
      </c>
      <c r="B3826" t="s">
        <v>3929</v>
      </c>
      <c r="C3826" s="1">
        <v>44698</v>
      </c>
      <c r="D3826" s="1">
        <v>45039</v>
      </c>
      <c r="E3826" s="1">
        <f t="shared" si="177"/>
        <v>44682</v>
      </c>
      <c r="F3826">
        <f t="shared" si="178"/>
        <v>11</v>
      </c>
      <c r="G3826" t="str">
        <f t="shared" si="179"/>
        <v>Apr-23</v>
      </c>
      <c r="H3826">
        <f>VLOOKUP(B3826,campaign!A:D,4,FALSE)</f>
        <v>66</v>
      </c>
    </row>
    <row r="3827" spans="1:8" x14ac:dyDescent="0.25">
      <c r="A3827" t="s">
        <v>3157</v>
      </c>
      <c r="B3827" t="s">
        <v>3929</v>
      </c>
      <c r="C3827" s="1">
        <v>44698</v>
      </c>
      <c r="D3827" s="1">
        <v>45063</v>
      </c>
      <c r="E3827" s="1">
        <f t="shared" si="177"/>
        <v>44682</v>
      </c>
      <c r="F3827">
        <f t="shared" si="178"/>
        <v>12</v>
      </c>
      <c r="G3827" t="str">
        <f t="shared" si="179"/>
        <v>May-23</v>
      </c>
      <c r="H3827">
        <f>VLOOKUP(B3827,campaign!A:D,4,FALSE)</f>
        <v>66</v>
      </c>
    </row>
    <row r="3828" spans="1:8" x14ac:dyDescent="0.25">
      <c r="A3828" t="s">
        <v>3157</v>
      </c>
      <c r="B3828" t="s">
        <v>3949</v>
      </c>
      <c r="C3828" s="1">
        <v>44718</v>
      </c>
      <c r="D3828" s="1">
        <v>44718</v>
      </c>
      <c r="E3828" s="1">
        <f t="shared" si="177"/>
        <v>44713</v>
      </c>
      <c r="F3828">
        <f t="shared" si="178"/>
        <v>0</v>
      </c>
      <c r="G3828" t="str">
        <f t="shared" si="179"/>
        <v>Jun-22</v>
      </c>
      <c r="H3828">
        <f>VLOOKUP(B3828,campaign!A:D,4,FALSE)</f>
        <v>25</v>
      </c>
    </row>
    <row r="3829" spans="1:8" x14ac:dyDescent="0.25">
      <c r="A3829" t="s">
        <v>3157</v>
      </c>
      <c r="B3829" t="s">
        <v>3949</v>
      </c>
      <c r="C3829" s="1">
        <v>44718</v>
      </c>
      <c r="D3829" s="1">
        <v>44762</v>
      </c>
      <c r="E3829" s="1">
        <f t="shared" si="177"/>
        <v>44713</v>
      </c>
      <c r="F3829">
        <f t="shared" si="178"/>
        <v>1</v>
      </c>
      <c r="G3829" t="str">
        <f t="shared" si="179"/>
        <v>Jul-22</v>
      </c>
      <c r="H3829">
        <f>VLOOKUP(B3829,campaign!A:D,4,FALSE)</f>
        <v>25</v>
      </c>
    </row>
    <row r="3830" spans="1:8" x14ac:dyDescent="0.25">
      <c r="A3830" t="s">
        <v>3157</v>
      </c>
      <c r="B3830" t="s">
        <v>3949</v>
      </c>
      <c r="C3830" s="1">
        <v>44718</v>
      </c>
      <c r="D3830" s="1">
        <v>44781</v>
      </c>
      <c r="E3830" s="1">
        <f t="shared" si="177"/>
        <v>44713</v>
      </c>
      <c r="F3830">
        <f t="shared" si="178"/>
        <v>2</v>
      </c>
      <c r="G3830" t="str">
        <f t="shared" si="179"/>
        <v>Aug-22</v>
      </c>
      <c r="H3830">
        <f>VLOOKUP(B3830,campaign!A:D,4,FALSE)</f>
        <v>25</v>
      </c>
    </row>
    <row r="3831" spans="1:8" x14ac:dyDescent="0.25">
      <c r="A3831" t="s">
        <v>3157</v>
      </c>
      <c r="B3831" t="s">
        <v>3949</v>
      </c>
      <c r="C3831" s="1">
        <v>44718</v>
      </c>
      <c r="D3831" s="1">
        <v>44822</v>
      </c>
      <c r="E3831" s="1">
        <f t="shared" si="177"/>
        <v>44713</v>
      </c>
      <c r="F3831">
        <f t="shared" si="178"/>
        <v>3</v>
      </c>
      <c r="G3831" t="str">
        <f t="shared" si="179"/>
        <v>Sep-22</v>
      </c>
      <c r="H3831">
        <f>VLOOKUP(B3831,campaign!A:D,4,FALSE)</f>
        <v>25</v>
      </c>
    </row>
    <row r="3832" spans="1:8" x14ac:dyDescent="0.25">
      <c r="A3832" t="s">
        <v>3157</v>
      </c>
      <c r="B3832" t="s">
        <v>3949</v>
      </c>
      <c r="C3832" s="1">
        <v>44718</v>
      </c>
      <c r="D3832" s="1">
        <v>44843</v>
      </c>
      <c r="E3832" s="1">
        <f t="shared" si="177"/>
        <v>44713</v>
      </c>
      <c r="F3832">
        <f t="shared" si="178"/>
        <v>4</v>
      </c>
      <c r="G3832" t="str">
        <f t="shared" si="179"/>
        <v>Oct-22</v>
      </c>
      <c r="H3832">
        <f>VLOOKUP(B3832,campaign!A:D,4,FALSE)</f>
        <v>25</v>
      </c>
    </row>
    <row r="3833" spans="1:8" x14ac:dyDescent="0.25">
      <c r="A3833" t="s">
        <v>3157</v>
      </c>
      <c r="B3833" t="s">
        <v>3949</v>
      </c>
      <c r="C3833" s="1">
        <v>44718</v>
      </c>
      <c r="D3833" s="1">
        <v>44882</v>
      </c>
      <c r="E3833" s="1">
        <f t="shared" si="177"/>
        <v>44713</v>
      </c>
      <c r="F3833">
        <f t="shared" si="178"/>
        <v>5</v>
      </c>
      <c r="G3833" t="str">
        <f t="shared" si="179"/>
        <v>Nov-22</v>
      </c>
      <c r="H3833">
        <f>VLOOKUP(B3833,campaign!A:D,4,FALSE)</f>
        <v>25</v>
      </c>
    </row>
    <row r="3834" spans="1:8" x14ac:dyDescent="0.25">
      <c r="A3834" t="s">
        <v>3157</v>
      </c>
      <c r="B3834" t="s">
        <v>3949</v>
      </c>
      <c r="C3834" s="1">
        <v>44718</v>
      </c>
      <c r="D3834" s="1">
        <v>44942</v>
      </c>
      <c r="E3834" s="1">
        <f t="shared" si="177"/>
        <v>44713</v>
      </c>
      <c r="F3834">
        <f t="shared" si="178"/>
        <v>7</v>
      </c>
      <c r="G3834" t="str">
        <f t="shared" si="179"/>
        <v>Jan-23</v>
      </c>
      <c r="H3834">
        <f>VLOOKUP(B3834,campaign!A:D,4,FALSE)</f>
        <v>25</v>
      </c>
    </row>
    <row r="3835" spans="1:8" x14ac:dyDescent="0.25">
      <c r="A3835" t="s">
        <v>3157</v>
      </c>
      <c r="B3835" t="s">
        <v>3949</v>
      </c>
      <c r="C3835" s="1">
        <v>44718</v>
      </c>
      <c r="D3835" s="1">
        <v>44963</v>
      </c>
      <c r="E3835" s="1">
        <f t="shared" si="177"/>
        <v>44713</v>
      </c>
      <c r="F3835">
        <f t="shared" si="178"/>
        <v>8</v>
      </c>
      <c r="G3835" t="str">
        <f t="shared" si="179"/>
        <v>Feb-23</v>
      </c>
      <c r="H3835">
        <f>VLOOKUP(B3835,campaign!A:D,4,FALSE)</f>
        <v>25</v>
      </c>
    </row>
    <row r="3836" spans="1:8" x14ac:dyDescent="0.25">
      <c r="A3836" t="s">
        <v>3157</v>
      </c>
      <c r="B3836" t="s">
        <v>3949</v>
      </c>
      <c r="C3836" s="1">
        <v>44718</v>
      </c>
      <c r="D3836" s="1">
        <v>45003</v>
      </c>
      <c r="E3836" s="1">
        <f t="shared" si="177"/>
        <v>44713</v>
      </c>
      <c r="F3836">
        <f t="shared" si="178"/>
        <v>9</v>
      </c>
      <c r="G3836" t="str">
        <f t="shared" si="179"/>
        <v>Mar-23</v>
      </c>
      <c r="H3836">
        <f>VLOOKUP(B3836,campaign!A:D,4,FALSE)</f>
        <v>25</v>
      </c>
    </row>
    <row r="3837" spans="1:8" x14ac:dyDescent="0.25">
      <c r="A3837" t="s">
        <v>3157</v>
      </c>
      <c r="B3837" t="s">
        <v>3949</v>
      </c>
      <c r="C3837" s="1">
        <v>44718</v>
      </c>
      <c r="D3837" s="1">
        <v>45029</v>
      </c>
      <c r="E3837" s="1">
        <f t="shared" si="177"/>
        <v>44713</v>
      </c>
      <c r="F3837">
        <f t="shared" si="178"/>
        <v>10</v>
      </c>
      <c r="G3837" t="str">
        <f t="shared" si="179"/>
        <v>Apr-23</v>
      </c>
      <c r="H3837">
        <f>VLOOKUP(B3837,campaign!A:D,4,FALSE)</f>
        <v>25</v>
      </c>
    </row>
    <row r="3838" spans="1:8" x14ac:dyDescent="0.25">
      <c r="A3838" t="s">
        <v>3157</v>
      </c>
      <c r="B3838" t="s">
        <v>3949</v>
      </c>
      <c r="C3838" s="1">
        <v>44718</v>
      </c>
      <c r="D3838" s="1">
        <v>45056</v>
      </c>
      <c r="E3838" s="1">
        <f t="shared" si="177"/>
        <v>44713</v>
      </c>
      <c r="F3838">
        <f t="shared" si="178"/>
        <v>11</v>
      </c>
      <c r="G3838" t="str">
        <f t="shared" si="179"/>
        <v>May-23</v>
      </c>
      <c r="H3838">
        <f>VLOOKUP(B3838,campaign!A:D,4,FALSE)</f>
        <v>25</v>
      </c>
    </row>
    <row r="3839" spans="1:8" x14ac:dyDescent="0.25">
      <c r="A3839" t="s">
        <v>3158</v>
      </c>
      <c r="B3839" t="s">
        <v>3948</v>
      </c>
      <c r="C3839" s="1">
        <v>44851</v>
      </c>
      <c r="D3839" s="1">
        <v>44851</v>
      </c>
      <c r="E3839" s="1">
        <f t="shared" si="177"/>
        <v>44835</v>
      </c>
      <c r="F3839">
        <f t="shared" si="178"/>
        <v>0</v>
      </c>
      <c r="G3839" t="str">
        <f t="shared" si="179"/>
        <v>Oct-22</v>
      </c>
      <c r="H3839">
        <f>VLOOKUP(B3839,campaign!A:D,4,FALSE)</f>
        <v>65</v>
      </c>
    </row>
    <row r="3840" spans="1:8" x14ac:dyDescent="0.25">
      <c r="A3840" t="s">
        <v>3158</v>
      </c>
      <c r="B3840" t="s">
        <v>3948</v>
      </c>
      <c r="C3840" s="1">
        <v>44851</v>
      </c>
      <c r="D3840" s="1">
        <v>44919</v>
      </c>
      <c r="E3840" s="1">
        <f t="shared" si="177"/>
        <v>44835</v>
      </c>
      <c r="F3840">
        <f t="shared" si="178"/>
        <v>2</v>
      </c>
      <c r="G3840" t="str">
        <f t="shared" si="179"/>
        <v>Dec-22</v>
      </c>
      <c r="H3840">
        <f>VLOOKUP(B3840,campaign!A:D,4,FALSE)</f>
        <v>65</v>
      </c>
    </row>
    <row r="3841" spans="1:8" x14ac:dyDescent="0.25">
      <c r="A3841" t="s">
        <v>3158</v>
      </c>
      <c r="B3841" t="s">
        <v>3948</v>
      </c>
      <c r="C3841" s="1">
        <v>44851</v>
      </c>
      <c r="D3841" s="1">
        <v>44948</v>
      </c>
      <c r="E3841" s="1">
        <f t="shared" si="177"/>
        <v>44835</v>
      </c>
      <c r="F3841">
        <f t="shared" si="178"/>
        <v>3</v>
      </c>
      <c r="G3841" t="str">
        <f t="shared" si="179"/>
        <v>Jan-23</v>
      </c>
      <c r="H3841">
        <f>VLOOKUP(B3841,campaign!A:D,4,FALSE)</f>
        <v>65</v>
      </c>
    </row>
    <row r="3842" spans="1:8" x14ac:dyDescent="0.25">
      <c r="A3842" t="s">
        <v>3158</v>
      </c>
      <c r="B3842" t="s">
        <v>3948</v>
      </c>
      <c r="C3842" s="1">
        <v>44851</v>
      </c>
      <c r="D3842" s="1">
        <v>44979</v>
      </c>
      <c r="E3842" s="1">
        <f t="shared" si="177"/>
        <v>44835</v>
      </c>
      <c r="F3842">
        <f t="shared" si="178"/>
        <v>4</v>
      </c>
      <c r="G3842" t="str">
        <f t="shared" si="179"/>
        <v>Feb-23</v>
      </c>
      <c r="H3842">
        <f>VLOOKUP(B3842,campaign!A:D,4,FALSE)</f>
        <v>65</v>
      </c>
    </row>
    <row r="3843" spans="1:8" x14ac:dyDescent="0.25">
      <c r="A3843" t="s">
        <v>3158</v>
      </c>
      <c r="B3843" t="s">
        <v>3948</v>
      </c>
      <c r="C3843" s="1">
        <v>44851</v>
      </c>
      <c r="D3843" s="1">
        <v>45007</v>
      </c>
      <c r="E3843" s="1">
        <f t="shared" ref="E3843:E3906" si="180">DATE(YEAR(C3843),MONTH(C3843),1)</f>
        <v>44835</v>
      </c>
      <c r="F3843">
        <f t="shared" ref="F3843:F3906" si="181">DATEDIF(C3843,D3843,"M")</f>
        <v>5</v>
      </c>
      <c r="G3843" t="str">
        <f t="shared" ref="G3843:G3906" si="182">TEXT(D3843,"mmm-yy")</f>
        <v>Mar-23</v>
      </c>
      <c r="H3843">
        <f>VLOOKUP(B3843,campaign!A:D,4,FALSE)</f>
        <v>65</v>
      </c>
    </row>
    <row r="3844" spans="1:8" x14ac:dyDescent="0.25">
      <c r="A3844" t="s">
        <v>3158</v>
      </c>
      <c r="B3844" t="s">
        <v>3948</v>
      </c>
      <c r="C3844" s="1">
        <v>44851</v>
      </c>
      <c r="D3844" s="1">
        <v>45041</v>
      </c>
      <c r="E3844" s="1">
        <f t="shared" si="180"/>
        <v>44835</v>
      </c>
      <c r="F3844">
        <f t="shared" si="181"/>
        <v>6</v>
      </c>
      <c r="G3844" t="str">
        <f t="shared" si="182"/>
        <v>Apr-23</v>
      </c>
      <c r="H3844">
        <f>VLOOKUP(B3844,campaign!A:D,4,FALSE)</f>
        <v>65</v>
      </c>
    </row>
    <row r="3845" spans="1:8" x14ac:dyDescent="0.25">
      <c r="A3845" t="s">
        <v>3158</v>
      </c>
      <c r="B3845" t="s">
        <v>3948</v>
      </c>
      <c r="C3845" s="1">
        <v>44851</v>
      </c>
      <c r="D3845" s="1">
        <v>45072</v>
      </c>
      <c r="E3845" s="1">
        <f t="shared" si="180"/>
        <v>44835</v>
      </c>
      <c r="F3845">
        <f t="shared" si="181"/>
        <v>7</v>
      </c>
      <c r="G3845" t="str">
        <f t="shared" si="182"/>
        <v>May-23</v>
      </c>
      <c r="H3845">
        <f>VLOOKUP(B3845,campaign!A:D,4,FALSE)</f>
        <v>65</v>
      </c>
    </row>
    <row r="3846" spans="1:8" x14ac:dyDescent="0.25">
      <c r="A3846" t="s">
        <v>3158</v>
      </c>
      <c r="B3846" t="s">
        <v>3951</v>
      </c>
      <c r="C3846" s="1">
        <v>44938</v>
      </c>
      <c r="D3846" s="1">
        <v>44938</v>
      </c>
      <c r="E3846" s="1">
        <f t="shared" si="180"/>
        <v>44927</v>
      </c>
      <c r="F3846">
        <f t="shared" si="181"/>
        <v>0</v>
      </c>
      <c r="G3846" t="str">
        <f t="shared" si="182"/>
        <v>Jan-23</v>
      </c>
      <c r="H3846">
        <f>VLOOKUP(B3846,campaign!A:D,4,FALSE)</f>
        <v>14</v>
      </c>
    </row>
    <row r="3847" spans="1:8" x14ac:dyDescent="0.25">
      <c r="A3847" t="s">
        <v>3158</v>
      </c>
      <c r="B3847" t="s">
        <v>3951</v>
      </c>
      <c r="C3847" s="1">
        <v>44938</v>
      </c>
      <c r="D3847" s="1">
        <v>44977</v>
      </c>
      <c r="E3847" s="1">
        <f t="shared" si="180"/>
        <v>44927</v>
      </c>
      <c r="F3847">
        <f t="shared" si="181"/>
        <v>1</v>
      </c>
      <c r="G3847" t="str">
        <f t="shared" si="182"/>
        <v>Feb-23</v>
      </c>
      <c r="H3847">
        <f>VLOOKUP(B3847,campaign!A:D,4,FALSE)</f>
        <v>14</v>
      </c>
    </row>
    <row r="3848" spans="1:8" x14ac:dyDescent="0.25">
      <c r="A3848" t="s">
        <v>3158</v>
      </c>
      <c r="B3848" t="s">
        <v>3951</v>
      </c>
      <c r="C3848" s="1">
        <v>44938</v>
      </c>
      <c r="D3848" s="1">
        <v>45001</v>
      </c>
      <c r="E3848" s="1">
        <f t="shared" si="180"/>
        <v>44927</v>
      </c>
      <c r="F3848">
        <f t="shared" si="181"/>
        <v>2</v>
      </c>
      <c r="G3848" t="str">
        <f t="shared" si="182"/>
        <v>Mar-23</v>
      </c>
      <c r="H3848">
        <f>VLOOKUP(B3848,campaign!A:D,4,FALSE)</f>
        <v>14</v>
      </c>
    </row>
    <row r="3849" spans="1:8" x14ac:dyDescent="0.25">
      <c r="A3849" t="s">
        <v>3158</v>
      </c>
      <c r="B3849" t="s">
        <v>3951</v>
      </c>
      <c r="C3849" s="1">
        <v>44938</v>
      </c>
      <c r="D3849" s="1">
        <v>45042</v>
      </c>
      <c r="E3849" s="1">
        <f t="shared" si="180"/>
        <v>44927</v>
      </c>
      <c r="F3849">
        <f t="shared" si="181"/>
        <v>3</v>
      </c>
      <c r="G3849" t="str">
        <f t="shared" si="182"/>
        <v>Apr-23</v>
      </c>
      <c r="H3849">
        <f>VLOOKUP(B3849,campaign!A:D,4,FALSE)</f>
        <v>14</v>
      </c>
    </row>
    <row r="3850" spans="1:8" x14ac:dyDescent="0.25">
      <c r="A3850" t="s">
        <v>3158</v>
      </c>
      <c r="B3850" t="s">
        <v>3951</v>
      </c>
      <c r="C3850" s="1">
        <v>44938</v>
      </c>
      <c r="D3850" s="1">
        <v>45060</v>
      </c>
      <c r="E3850" s="1">
        <f t="shared" si="180"/>
        <v>44927</v>
      </c>
      <c r="F3850">
        <f t="shared" si="181"/>
        <v>4</v>
      </c>
      <c r="G3850" t="str">
        <f t="shared" si="182"/>
        <v>May-23</v>
      </c>
      <c r="H3850">
        <f>VLOOKUP(B3850,campaign!A:D,4,FALSE)</f>
        <v>14</v>
      </c>
    </row>
    <row r="3851" spans="1:8" x14ac:dyDescent="0.25">
      <c r="A3851" t="s">
        <v>3159</v>
      </c>
      <c r="B3851" t="s">
        <v>3929</v>
      </c>
      <c r="C3851" s="1">
        <v>44570</v>
      </c>
      <c r="D3851" s="1">
        <v>44570</v>
      </c>
      <c r="E3851" s="1">
        <f t="shared" si="180"/>
        <v>44562</v>
      </c>
      <c r="F3851">
        <f t="shared" si="181"/>
        <v>0</v>
      </c>
      <c r="G3851" t="str">
        <f t="shared" si="182"/>
        <v>Jan-22</v>
      </c>
      <c r="H3851">
        <f>VLOOKUP(B3851,campaign!A:D,4,FALSE)</f>
        <v>66</v>
      </c>
    </row>
    <row r="3852" spans="1:8" x14ac:dyDescent="0.25">
      <c r="A3852" t="s">
        <v>3159</v>
      </c>
      <c r="B3852" t="s">
        <v>3929</v>
      </c>
      <c r="C3852" s="1">
        <v>44570</v>
      </c>
      <c r="D3852" s="1">
        <v>44606</v>
      </c>
      <c r="E3852" s="1">
        <f t="shared" si="180"/>
        <v>44562</v>
      </c>
      <c r="F3852">
        <f t="shared" si="181"/>
        <v>1</v>
      </c>
      <c r="G3852" t="str">
        <f t="shared" si="182"/>
        <v>Feb-22</v>
      </c>
      <c r="H3852">
        <f>VLOOKUP(B3852,campaign!A:D,4,FALSE)</f>
        <v>66</v>
      </c>
    </row>
    <row r="3853" spans="1:8" x14ac:dyDescent="0.25">
      <c r="A3853" t="s">
        <v>3159</v>
      </c>
      <c r="B3853" t="s">
        <v>3929</v>
      </c>
      <c r="C3853" s="1">
        <v>44570</v>
      </c>
      <c r="D3853" s="1">
        <v>44633</v>
      </c>
      <c r="E3853" s="1">
        <f t="shared" si="180"/>
        <v>44562</v>
      </c>
      <c r="F3853">
        <f t="shared" si="181"/>
        <v>2</v>
      </c>
      <c r="G3853" t="str">
        <f t="shared" si="182"/>
        <v>Mar-22</v>
      </c>
      <c r="H3853">
        <f>VLOOKUP(B3853,campaign!A:D,4,FALSE)</f>
        <v>66</v>
      </c>
    </row>
    <row r="3854" spans="1:8" x14ac:dyDescent="0.25">
      <c r="A3854" t="s">
        <v>3159</v>
      </c>
      <c r="B3854" t="s">
        <v>3929</v>
      </c>
      <c r="C3854" s="1">
        <v>44570</v>
      </c>
      <c r="D3854" s="1">
        <v>44665</v>
      </c>
      <c r="E3854" s="1">
        <f t="shared" si="180"/>
        <v>44562</v>
      </c>
      <c r="F3854">
        <f t="shared" si="181"/>
        <v>3</v>
      </c>
      <c r="G3854" t="str">
        <f t="shared" si="182"/>
        <v>Apr-22</v>
      </c>
      <c r="H3854">
        <f>VLOOKUP(B3854,campaign!A:D,4,FALSE)</f>
        <v>66</v>
      </c>
    </row>
    <row r="3855" spans="1:8" x14ac:dyDescent="0.25">
      <c r="A3855" t="s">
        <v>3159</v>
      </c>
      <c r="B3855" t="s">
        <v>3929</v>
      </c>
      <c r="C3855" s="1">
        <v>44570</v>
      </c>
      <c r="D3855" s="1">
        <v>44705</v>
      </c>
      <c r="E3855" s="1">
        <f t="shared" si="180"/>
        <v>44562</v>
      </c>
      <c r="F3855">
        <f t="shared" si="181"/>
        <v>4</v>
      </c>
      <c r="G3855" t="str">
        <f t="shared" si="182"/>
        <v>May-22</v>
      </c>
      <c r="H3855">
        <f>VLOOKUP(B3855,campaign!A:D,4,FALSE)</f>
        <v>66</v>
      </c>
    </row>
    <row r="3856" spans="1:8" x14ac:dyDescent="0.25">
      <c r="A3856" t="s">
        <v>3159</v>
      </c>
      <c r="B3856" t="s">
        <v>3929</v>
      </c>
      <c r="C3856" s="1">
        <v>44570</v>
      </c>
      <c r="D3856" s="1">
        <v>44725</v>
      </c>
      <c r="E3856" s="1">
        <f t="shared" si="180"/>
        <v>44562</v>
      </c>
      <c r="F3856">
        <f t="shared" si="181"/>
        <v>5</v>
      </c>
      <c r="G3856" t="str">
        <f t="shared" si="182"/>
        <v>Jun-22</v>
      </c>
      <c r="H3856">
        <f>VLOOKUP(B3856,campaign!A:D,4,FALSE)</f>
        <v>66</v>
      </c>
    </row>
    <row r="3857" spans="1:8" x14ac:dyDescent="0.25">
      <c r="A3857" t="s">
        <v>3159</v>
      </c>
      <c r="B3857" t="s">
        <v>3929</v>
      </c>
      <c r="C3857" s="1">
        <v>44570</v>
      </c>
      <c r="D3857" s="1">
        <v>44785</v>
      </c>
      <c r="E3857" s="1">
        <f t="shared" si="180"/>
        <v>44562</v>
      </c>
      <c r="F3857">
        <f t="shared" si="181"/>
        <v>7</v>
      </c>
      <c r="G3857" t="str">
        <f t="shared" si="182"/>
        <v>Aug-22</v>
      </c>
      <c r="H3857">
        <f>VLOOKUP(B3857,campaign!A:D,4,FALSE)</f>
        <v>66</v>
      </c>
    </row>
    <row r="3858" spans="1:8" x14ac:dyDescent="0.25">
      <c r="A3858" t="s">
        <v>3159</v>
      </c>
      <c r="B3858" t="s">
        <v>3929</v>
      </c>
      <c r="C3858" s="1">
        <v>44570</v>
      </c>
      <c r="D3858" s="1">
        <v>44819</v>
      </c>
      <c r="E3858" s="1">
        <f t="shared" si="180"/>
        <v>44562</v>
      </c>
      <c r="F3858">
        <f t="shared" si="181"/>
        <v>8</v>
      </c>
      <c r="G3858" t="str">
        <f t="shared" si="182"/>
        <v>Sep-22</v>
      </c>
      <c r="H3858">
        <f>VLOOKUP(B3858,campaign!A:D,4,FALSE)</f>
        <v>66</v>
      </c>
    </row>
    <row r="3859" spans="1:8" x14ac:dyDescent="0.25">
      <c r="A3859" t="s">
        <v>3159</v>
      </c>
      <c r="B3859" t="s">
        <v>3929</v>
      </c>
      <c r="C3859" s="1">
        <v>44570</v>
      </c>
      <c r="D3859" s="1">
        <v>44847</v>
      </c>
      <c r="E3859" s="1">
        <f t="shared" si="180"/>
        <v>44562</v>
      </c>
      <c r="F3859">
        <f t="shared" si="181"/>
        <v>9</v>
      </c>
      <c r="G3859" t="str">
        <f t="shared" si="182"/>
        <v>Oct-22</v>
      </c>
      <c r="H3859">
        <f>VLOOKUP(B3859,campaign!A:D,4,FALSE)</f>
        <v>66</v>
      </c>
    </row>
    <row r="3860" spans="1:8" x14ac:dyDescent="0.25">
      <c r="A3860" t="s">
        <v>3159</v>
      </c>
      <c r="B3860" t="s">
        <v>3929</v>
      </c>
      <c r="C3860" s="1">
        <v>44570</v>
      </c>
      <c r="D3860" s="1">
        <v>44880</v>
      </c>
      <c r="E3860" s="1">
        <f t="shared" si="180"/>
        <v>44562</v>
      </c>
      <c r="F3860">
        <f t="shared" si="181"/>
        <v>10</v>
      </c>
      <c r="G3860" t="str">
        <f t="shared" si="182"/>
        <v>Nov-22</v>
      </c>
      <c r="H3860">
        <f>VLOOKUP(B3860,campaign!A:D,4,FALSE)</f>
        <v>66</v>
      </c>
    </row>
    <row r="3861" spans="1:8" x14ac:dyDescent="0.25">
      <c r="A3861" t="s">
        <v>3159</v>
      </c>
      <c r="B3861" t="s">
        <v>3929</v>
      </c>
      <c r="C3861" s="1">
        <v>44570</v>
      </c>
      <c r="D3861" s="1">
        <v>44948</v>
      </c>
      <c r="E3861" s="1">
        <f t="shared" si="180"/>
        <v>44562</v>
      </c>
      <c r="F3861">
        <f t="shared" si="181"/>
        <v>12</v>
      </c>
      <c r="G3861" t="str">
        <f t="shared" si="182"/>
        <v>Jan-23</v>
      </c>
      <c r="H3861">
        <f>VLOOKUP(B3861,campaign!A:D,4,FALSE)</f>
        <v>66</v>
      </c>
    </row>
    <row r="3862" spans="1:8" x14ac:dyDescent="0.25">
      <c r="A3862" t="s">
        <v>3159</v>
      </c>
      <c r="B3862" t="s">
        <v>3929</v>
      </c>
      <c r="C3862" s="1">
        <v>44570</v>
      </c>
      <c r="D3862" s="1">
        <v>44967</v>
      </c>
      <c r="E3862" s="1">
        <f t="shared" si="180"/>
        <v>44562</v>
      </c>
      <c r="F3862">
        <f t="shared" si="181"/>
        <v>13</v>
      </c>
      <c r="G3862" t="str">
        <f t="shared" si="182"/>
        <v>Feb-23</v>
      </c>
      <c r="H3862">
        <f>VLOOKUP(B3862,campaign!A:D,4,FALSE)</f>
        <v>66</v>
      </c>
    </row>
    <row r="3863" spans="1:8" x14ac:dyDescent="0.25">
      <c r="A3863" t="s">
        <v>3159</v>
      </c>
      <c r="B3863" t="s">
        <v>3929</v>
      </c>
      <c r="C3863" s="1">
        <v>44570</v>
      </c>
      <c r="D3863" s="1">
        <v>44994</v>
      </c>
      <c r="E3863" s="1">
        <f t="shared" si="180"/>
        <v>44562</v>
      </c>
      <c r="F3863">
        <f t="shared" si="181"/>
        <v>14</v>
      </c>
      <c r="G3863" t="str">
        <f t="shared" si="182"/>
        <v>Mar-23</v>
      </c>
      <c r="H3863">
        <f>VLOOKUP(B3863,campaign!A:D,4,FALSE)</f>
        <v>66</v>
      </c>
    </row>
    <row r="3864" spans="1:8" x14ac:dyDescent="0.25">
      <c r="A3864" t="s">
        <v>3159</v>
      </c>
      <c r="B3864" t="s">
        <v>3929</v>
      </c>
      <c r="C3864" s="1">
        <v>44570</v>
      </c>
      <c r="D3864" s="1">
        <v>45027</v>
      </c>
      <c r="E3864" s="1">
        <f t="shared" si="180"/>
        <v>44562</v>
      </c>
      <c r="F3864">
        <f t="shared" si="181"/>
        <v>15</v>
      </c>
      <c r="G3864" t="str">
        <f t="shared" si="182"/>
        <v>Apr-23</v>
      </c>
      <c r="H3864">
        <f>VLOOKUP(B3864,campaign!A:D,4,FALSE)</f>
        <v>66</v>
      </c>
    </row>
    <row r="3865" spans="1:8" x14ac:dyDescent="0.25">
      <c r="A3865" t="s">
        <v>3159</v>
      </c>
      <c r="B3865" t="s">
        <v>3929</v>
      </c>
      <c r="C3865" s="1">
        <v>44570</v>
      </c>
      <c r="D3865" s="1">
        <v>45060</v>
      </c>
      <c r="E3865" s="1">
        <f t="shared" si="180"/>
        <v>44562</v>
      </c>
      <c r="F3865">
        <f t="shared" si="181"/>
        <v>16</v>
      </c>
      <c r="G3865" t="str">
        <f t="shared" si="182"/>
        <v>May-23</v>
      </c>
      <c r="H3865">
        <f>VLOOKUP(B3865,campaign!A:D,4,FALSE)</f>
        <v>66</v>
      </c>
    </row>
    <row r="3866" spans="1:8" x14ac:dyDescent="0.25">
      <c r="A3866" t="s">
        <v>3159</v>
      </c>
      <c r="B3866" t="s">
        <v>3950</v>
      </c>
      <c r="C3866" s="1">
        <v>44931</v>
      </c>
      <c r="D3866" s="1">
        <v>44931</v>
      </c>
      <c r="E3866" s="1">
        <f t="shared" si="180"/>
        <v>44927</v>
      </c>
      <c r="F3866">
        <f t="shared" si="181"/>
        <v>0</v>
      </c>
      <c r="G3866" t="str">
        <f t="shared" si="182"/>
        <v>Jan-23</v>
      </c>
      <c r="H3866">
        <f>VLOOKUP(B3866,campaign!A:D,4,FALSE)</f>
        <v>28</v>
      </c>
    </row>
    <row r="3867" spans="1:8" x14ac:dyDescent="0.25">
      <c r="A3867" t="s">
        <v>3159</v>
      </c>
      <c r="B3867" t="s">
        <v>3950</v>
      </c>
      <c r="C3867" s="1">
        <v>44931</v>
      </c>
      <c r="D3867" s="1">
        <v>44972</v>
      </c>
      <c r="E3867" s="1">
        <f t="shared" si="180"/>
        <v>44927</v>
      </c>
      <c r="F3867">
        <f t="shared" si="181"/>
        <v>1</v>
      </c>
      <c r="G3867" t="str">
        <f t="shared" si="182"/>
        <v>Feb-23</v>
      </c>
      <c r="H3867">
        <f>VLOOKUP(B3867,campaign!A:D,4,FALSE)</f>
        <v>28</v>
      </c>
    </row>
    <row r="3868" spans="1:8" x14ac:dyDescent="0.25">
      <c r="A3868" t="s">
        <v>3159</v>
      </c>
      <c r="B3868" t="s">
        <v>3950</v>
      </c>
      <c r="C3868" s="1">
        <v>44931</v>
      </c>
      <c r="D3868" s="1">
        <v>44990</v>
      </c>
      <c r="E3868" s="1">
        <f t="shared" si="180"/>
        <v>44927</v>
      </c>
      <c r="F3868">
        <f t="shared" si="181"/>
        <v>2</v>
      </c>
      <c r="G3868" t="str">
        <f t="shared" si="182"/>
        <v>Mar-23</v>
      </c>
      <c r="H3868">
        <f>VLOOKUP(B3868,campaign!A:D,4,FALSE)</f>
        <v>28</v>
      </c>
    </row>
    <row r="3869" spans="1:8" x14ac:dyDescent="0.25">
      <c r="A3869" t="s">
        <v>3159</v>
      </c>
      <c r="B3869" t="s">
        <v>3950</v>
      </c>
      <c r="C3869" s="1">
        <v>44931</v>
      </c>
      <c r="D3869" s="1">
        <v>45033</v>
      </c>
      <c r="E3869" s="1">
        <f t="shared" si="180"/>
        <v>44927</v>
      </c>
      <c r="F3869">
        <f t="shared" si="181"/>
        <v>3</v>
      </c>
      <c r="G3869" t="str">
        <f t="shared" si="182"/>
        <v>Apr-23</v>
      </c>
      <c r="H3869">
        <f>VLOOKUP(B3869,campaign!A:D,4,FALSE)</f>
        <v>28</v>
      </c>
    </row>
    <row r="3870" spans="1:8" x14ac:dyDescent="0.25">
      <c r="A3870" t="s">
        <v>3159</v>
      </c>
      <c r="B3870" t="s">
        <v>3950</v>
      </c>
      <c r="C3870" s="1">
        <v>44931</v>
      </c>
      <c r="D3870" s="1">
        <v>45052</v>
      </c>
      <c r="E3870" s="1">
        <f t="shared" si="180"/>
        <v>44927</v>
      </c>
      <c r="F3870">
        <f t="shared" si="181"/>
        <v>4</v>
      </c>
      <c r="G3870" t="str">
        <f t="shared" si="182"/>
        <v>May-23</v>
      </c>
      <c r="H3870">
        <f>VLOOKUP(B3870,campaign!A:D,4,FALSE)</f>
        <v>28</v>
      </c>
    </row>
    <row r="3871" spans="1:8" x14ac:dyDescent="0.25">
      <c r="A3871" t="s">
        <v>3160</v>
      </c>
      <c r="B3871" t="s">
        <v>3923</v>
      </c>
      <c r="C3871" s="1">
        <v>44585</v>
      </c>
      <c r="D3871" s="1">
        <v>44585</v>
      </c>
      <c r="E3871" s="1">
        <f t="shared" si="180"/>
        <v>44562</v>
      </c>
      <c r="F3871">
        <f t="shared" si="181"/>
        <v>0</v>
      </c>
      <c r="G3871" t="str">
        <f t="shared" si="182"/>
        <v>Jan-22</v>
      </c>
      <c r="H3871">
        <f>VLOOKUP(B3871,campaign!A:D,4,FALSE)</f>
        <v>26</v>
      </c>
    </row>
    <row r="3872" spans="1:8" x14ac:dyDescent="0.25">
      <c r="A3872" t="s">
        <v>3160</v>
      </c>
      <c r="B3872" t="s">
        <v>3923</v>
      </c>
      <c r="C3872" s="1">
        <v>44585</v>
      </c>
      <c r="D3872" s="1">
        <v>44620</v>
      </c>
      <c r="E3872" s="1">
        <f t="shared" si="180"/>
        <v>44562</v>
      </c>
      <c r="F3872">
        <f t="shared" si="181"/>
        <v>1</v>
      </c>
      <c r="G3872" t="str">
        <f t="shared" si="182"/>
        <v>Feb-22</v>
      </c>
      <c r="H3872">
        <f>VLOOKUP(B3872,campaign!A:D,4,FALSE)</f>
        <v>26</v>
      </c>
    </row>
    <row r="3873" spans="1:8" x14ac:dyDescent="0.25">
      <c r="A3873" t="s">
        <v>3160</v>
      </c>
      <c r="B3873" t="s">
        <v>3923</v>
      </c>
      <c r="C3873" s="1">
        <v>44585</v>
      </c>
      <c r="D3873" s="1">
        <v>44715</v>
      </c>
      <c r="E3873" s="1">
        <f t="shared" si="180"/>
        <v>44562</v>
      </c>
      <c r="F3873">
        <f t="shared" si="181"/>
        <v>4</v>
      </c>
      <c r="G3873" t="str">
        <f t="shared" si="182"/>
        <v>Jun-22</v>
      </c>
      <c r="H3873">
        <f>VLOOKUP(B3873,campaign!A:D,4,FALSE)</f>
        <v>26</v>
      </c>
    </row>
    <row r="3874" spans="1:8" x14ac:dyDescent="0.25">
      <c r="A3874" t="s">
        <v>3160</v>
      </c>
      <c r="B3874" t="s">
        <v>3923</v>
      </c>
      <c r="C3874" s="1">
        <v>44585</v>
      </c>
      <c r="D3874" s="1">
        <v>44771</v>
      </c>
      <c r="E3874" s="1">
        <f t="shared" si="180"/>
        <v>44562</v>
      </c>
      <c r="F3874">
        <f t="shared" si="181"/>
        <v>6</v>
      </c>
      <c r="G3874" t="str">
        <f t="shared" si="182"/>
        <v>Jul-22</v>
      </c>
      <c r="H3874">
        <f>VLOOKUP(B3874,campaign!A:D,4,FALSE)</f>
        <v>26</v>
      </c>
    </row>
    <row r="3875" spans="1:8" x14ac:dyDescent="0.25">
      <c r="A3875" t="s">
        <v>3160</v>
      </c>
      <c r="B3875" t="s">
        <v>3923</v>
      </c>
      <c r="C3875" s="1">
        <v>44585</v>
      </c>
      <c r="D3875" s="1">
        <v>44798</v>
      </c>
      <c r="E3875" s="1">
        <f t="shared" si="180"/>
        <v>44562</v>
      </c>
      <c r="F3875">
        <f t="shared" si="181"/>
        <v>7</v>
      </c>
      <c r="G3875" t="str">
        <f t="shared" si="182"/>
        <v>Aug-22</v>
      </c>
      <c r="H3875">
        <f>VLOOKUP(B3875,campaign!A:D,4,FALSE)</f>
        <v>26</v>
      </c>
    </row>
    <row r="3876" spans="1:8" x14ac:dyDescent="0.25">
      <c r="A3876" t="s">
        <v>3160</v>
      </c>
      <c r="B3876" t="s">
        <v>3923</v>
      </c>
      <c r="C3876" s="1">
        <v>44585</v>
      </c>
      <c r="D3876" s="1">
        <v>44871</v>
      </c>
      <c r="E3876" s="1">
        <f t="shared" si="180"/>
        <v>44562</v>
      </c>
      <c r="F3876">
        <f t="shared" si="181"/>
        <v>9</v>
      </c>
      <c r="G3876" t="str">
        <f t="shared" si="182"/>
        <v>Nov-22</v>
      </c>
      <c r="H3876">
        <f>VLOOKUP(B3876,campaign!A:D,4,FALSE)</f>
        <v>26</v>
      </c>
    </row>
    <row r="3877" spans="1:8" x14ac:dyDescent="0.25">
      <c r="A3877" t="s">
        <v>3160</v>
      </c>
      <c r="B3877" t="s">
        <v>3923</v>
      </c>
      <c r="C3877" s="1">
        <v>44585</v>
      </c>
      <c r="D3877" s="1">
        <v>44901</v>
      </c>
      <c r="E3877" s="1">
        <f t="shared" si="180"/>
        <v>44562</v>
      </c>
      <c r="F3877">
        <f t="shared" si="181"/>
        <v>10</v>
      </c>
      <c r="G3877" t="str">
        <f t="shared" si="182"/>
        <v>Dec-22</v>
      </c>
      <c r="H3877">
        <f>VLOOKUP(B3877,campaign!A:D,4,FALSE)</f>
        <v>26</v>
      </c>
    </row>
    <row r="3878" spans="1:8" x14ac:dyDescent="0.25">
      <c r="A3878" t="s">
        <v>3160</v>
      </c>
      <c r="B3878" t="s">
        <v>3923</v>
      </c>
      <c r="C3878" s="1">
        <v>44585</v>
      </c>
      <c r="D3878" s="1">
        <v>44927</v>
      </c>
      <c r="E3878" s="1">
        <f t="shared" si="180"/>
        <v>44562</v>
      </c>
      <c r="F3878">
        <f t="shared" si="181"/>
        <v>11</v>
      </c>
      <c r="G3878" t="str">
        <f t="shared" si="182"/>
        <v>Jan-23</v>
      </c>
      <c r="H3878">
        <f>VLOOKUP(B3878,campaign!A:D,4,FALSE)</f>
        <v>26</v>
      </c>
    </row>
    <row r="3879" spans="1:8" x14ac:dyDescent="0.25">
      <c r="A3879" t="s">
        <v>3160</v>
      </c>
      <c r="B3879" t="s">
        <v>3923</v>
      </c>
      <c r="C3879" s="1">
        <v>44585</v>
      </c>
      <c r="D3879" s="1">
        <v>44965</v>
      </c>
      <c r="E3879" s="1">
        <f t="shared" si="180"/>
        <v>44562</v>
      </c>
      <c r="F3879">
        <f t="shared" si="181"/>
        <v>12</v>
      </c>
      <c r="G3879" t="str">
        <f t="shared" si="182"/>
        <v>Feb-23</v>
      </c>
      <c r="H3879">
        <f>VLOOKUP(B3879,campaign!A:D,4,FALSE)</f>
        <v>26</v>
      </c>
    </row>
    <row r="3880" spans="1:8" x14ac:dyDescent="0.25">
      <c r="A3880" t="s">
        <v>3160</v>
      </c>
      <c r="B3880" t="s">
        <v>3923</v>
      </c>
      <c r="C3880" s="1">
        <v>44585</v>
      </c>
      <c r="D3880" s="1">
        <v>45015</v>
      </c>
      <c r="E3880" s="1">
        <f t="shared" si="180"/>
        <v>44562</v>
      </c>
      <c r="F3880">
        <f t="shared" si="181"/>
        <v>14</v>
      </c>
      <c r="G3880" t="str">
        <f t="shared" si="182"/>
        <v>Mar-23</v>
      </c>
      <c r="H3880">
        <f>VLOOKUP(B3880,campaign!A:D,4,FALSE)</f>
        <v>26</v>
      </c>
    </row>
    <row r="3881" spans="1:8" x14ac:dyDescent="0.25">
      <c r="A3881" t="s">
        <v>3160</v>
      </c>
      <c r="B3881" t="s">
        <v>3923</v>
      </c>
      <c r="C3881" s="1">
        <v>44585</v>
      </c>
      <c r="D3881" s="1">
        <v>45081</v>
      </c>
      <c r="E3881" s="1">
        <f t="shared" si="180"/>
        <v>44562</v>
      </c>
      <c r="F3881">
        <f t="shared" si="181"/>
        <v>16</v>
      </c>
      <c r="G3881" t="str">
        <f t="shared" si="182"/>
        <v>Jun-23</v>
      </c>
      <c r="H3881">
        <f>VLOOKUP(B3881,campaign!A:D,4,FALSE)</f>
        <v>26</v>
      </c>
    </row>
    <row r="3882" spans="1:8" x14ac:dyDescent="0.25">
      <c r="A3882" t="s">
        <v>3160</v>
      </c>
      <c r="B3882" t="s">
        <v>3951</v>
      </c>
      <c r="C3882" s="1">
        <v>44929</v>
      </c>
      <c r="D3882" s="1">
        <v>44929</v>
      </c>
      <c r="E3882" s="1">
        <f t="shared" si="180"/>
        <v>44927</v>
      </c>
      <c r="F3882">
        <f t="shared" si="181"/>
        <v>0</v>
      </c>
      <c r="G3882" t="str">
        <f t="shared" si="182"/>
        <v>Jan-23</v>
      </c>
      <c r="H3882">
        <f>VLOOKUP(B3882,campaign!A:D,4,FALSE)</f>
        <v>14</v>
      </c>
    </row>
    <row r="3883" spans="1:8" x14ac:dyDescent="0.25">
      <c r="A3883" t="s">
        <v>3160</v>
      </c>
      <c r="B3883" t="s">
        <v>3951</v>
      </c>
      <c r="C3883" s="1">
        <v>44929</v>
      </c>
      <c r="D3883" s="1">
        <v>44970</v>
      </c>
      <c r="E3883" s="1">
        <f t="shared" si="180"/>
        <v>44927</v>
      </c>
      <c r="F3883">
        <f t="shared" si="181"/>
        <v>1</v>
      </c>
      <c r="G3883" t="str">
        <f t="shared" si="182"/>
        <v>Feb-23</v>
      </c>
      <c r="H3883">
        <f>VLOOKUP(B3883,campaign!A:D,4,FALSE)</f>
        <v>14</v>
      </c>
    </row>
    <row r="3884" spans="1:8" x14ac:dyDescent="0.25">
      <c r="A3884" t="s">
        <v>3160</v>
      </c>
      <c r="B3884" t="s">
        <v>3951</v>
      </c>
      <c r="C3884" s="1">
        <v>44929</v>
      </c>
      <c r="D3884" s="1">
        <v>44993</v>
      </c>
      <c r="E3884" s="1">
        <f t="shared" si="180"/>
        <v>44927</v>
      </c>
      <c r="F3884">
        <f t="shared" si="181"/>
        <v>2</v>
      </c>
      <c r="G3884" t="str">
        <f t="shared" si="182"/>
        <v>Mar-23</v>
      </c>
      <c r="H3884">
        <f>VLOOKUP(B3884,campaign!A:D,4,FALSE)</f>
        <v>14</v>
      </c>
    </row>
    <row r="3885" spans="1:8" x14ac:dyDescent="0.25">
      <c r="A3885" t="s">
        <v>3160</v>
      </c>
      <c r="B3885" t="s">
        <v>3951</v>
      </c>
      <c r="C3885" s="1">
        <v>44929</v>
      </c>
      <c r="D3885" s="1">
        <v>45026</v>
      </c>
      <c r="E3885" s="1">
        <f t="shared" si="180"/>
        <v>44927</v>
      </c>
      <c r="F3885">
        <f t="shared" si="181"/>
        <v>3</v>
      </c>
      <c r="G3885" t="str">
        <f t="shared" si="182"/>
        <v>Apr-23</v>
      </c>
      <c r="H3885">
        <f>VLOOKUP(B3885,campaign!A:D,4,FALSE)</f>
        <v>14</v>
      </c>
    </row>
    <row r="3886" spans="1:8" x14ac:dyDescent="0.25">
      <c r="A3886" t="s">
        <v>3160</v>
      </c>
      <c r="B3886" t="s">
        <v>3951</v>
      </c>
      <c r="C3886" s="1">
        <v>44929</v>
      </c>
      <c r="D3886" s="1">
        <v>45052</v>
      </c>
      <c r="E3886" s="1">
        <f t="shared" si="180"/>
        <v>44927</v>
      </c>
      <c r="F3886">
        <f t="shared" si="181"/>
        <v>4</v>
      </c>
      <c r="G3886" t="str">
        <f t="shared" si="182"/>
        <v>May-23</v>
      </c>
      <c r="H3886">
        <f>VLOOKUP(B3886,campaign!A:D,4,FALSE)</f>
        <v>14</v>
      </c>
    </row>
    <row r="3887" spans="1:8" x14ac:dyDescent="0.25">
      <c r="A3887" t="s">
        <v>3161</v>
      </c>
      <c r="B3887" t="s">
        <v>3926</v>
      </c>
      <c r="C3887" s="1">
        <v>44740</v>
      </c>
      <c r="D3887" s="1">
        <v>44740</v>
      </c>
      <c r="E3887" s="1">
        <f t="shared" si="180"/>
        <v>44713</v>
      </c>
      <c r="F3887">
        <f t="shared" si="181"/>
        <v>0</v>
      </c>
      <c r="G3887" t="str">
        <f t="shared" si="182"/>
        <v>Jun-22</v>
      </c>
      <c r="H3887">
        <f>VLOOKUP(B3887,campaign!A:D,4,FALSE)</f>
        <v>25</v>
      </c>
    </row>
    <row r="3888" spans="1:8" x14ac:dyDescent="0.25">
      <c r="A3888" t="s">
        <v>3161</v>
      </c>
      <c r="B3888" t="s">
        <v>3926</v>
      </c>
      <c r="C3888" s="1">
        <v>44740</v>
      </c>
      <c r="D3888" s="1">
        <v>44806</v>
      </c>
      <c r="E3888" s="1">
        <f t="shared" si="180"/>
        <v>44713</v>
      </c>
      <c r="F3888">
        <f t="shared" si="181"/>
        <v>2</v>
      </c>
      <c r="G3888" t="str">
        <f t="shared" si="182"/>
        <v>Sep-22</v>
      </c>
      <c r="H3888">
        <f>VLOOKUP(B3888,campaign!A:D,4,FALSE)</f>
        <v>25</v>
      </c>
    </row>
    <row r="3889" spans="1:8" x14ac:dyDescent="0.25">
      <c r="A3889" t="s">
        <v>3161</v>
      </c>
      <c r="B3889" t="s">
        <v>3926</v>
      </c>
      <c r="C3889" s="1">
        <v>44740</v>
      </c>
      <c r="D3889" s="1">
        <v>44846</v>
      </c>
      <c r="E3889" s="1">
        <f t="shared" si="180"/>
        <v>44713</v>
      </c>
      <c r="F3889">
        <f t="shared" si="181"/>
        <v>3</v>
      </c>
      <c r="G3889" t="str">
        <f t="shared" si="182"/>
        <v>Oct-22</v>
      </c>
      <c r="H3889">
        <f>VLOOKUP(B3889,campaign!A:D,4,FALSE)</f>
        <v>25</v>
      </c>
    </row>
    <row r="3890" spans="1:8" x14ac:dyDescent="0.25">
      <c r="A3890" t="s">
        <v>3161</v>
      </c>
      <c r="B3890" t="s">
        <v>3926</v>
      </c>
      <c r="C3890" s="1">
        <v>44740</v>
      </c>
      <c r="D3890" s="1">
        <v>44900</v>
      </c>
      <c r="E3890" s="1">
        <f t="shared" si="180"/>
        <v>44713</v>
      </c>
      <c r="F3890">
        <f t="shared" si="181"/>
        <v>5</v>
      </c>
      <c r="G3890" t="str">
        <f t="shared" si="182"/>
        <v>Dec-22</v>
      </c>
      <c r="H3890">
        <f>VLOOKUP(B3890,campaign!A:D,4,FALSE)</f>
        <v>25</v>
      </c>
    </row>
    <row r="3891" spans="1:8" x14ac:dyDescent="0.25">
      <c r="A3891" t="s">
        <v>3161</v>
      </c>
      <c r="B3891" t="s">
        <v>3926</v>
      </c>
      <c r="C3891" s="1">
        <v>44740</v>
      </c>
      <c r="D3891" s="1">
        <v>44935</v>
      </c>
      <c r="E3891" s="1">
        <f t="shared" si="180"/>
        <v>44713</v>
      </c>
      <c r="F3891">
        <f t="shared" si="181"/>
        <v>6</v>
      </c>
      <c r="G3891" t="str">
        <f t="shared" si="182"/>
        <v>Jan-23</v>
      </c>
      <c r="H3891">
        <f>VLOOKUP(B3891,campaign!A:D,4,FALSE)</f>
        <v>25</v>
      </c>
    </row>
    <row r="3892" spans="1:8" x14ac:dyDescent="0.25">
      <c r="A3892" t="s">
        <v>3161</v>
      </c>
      <c r="B3892" t="s">
        <v>3926</v>
      </c>
      <c r="C3892" s="1">
        <v>44740</v>
      </c>
      <c r="D3892" s="1">
        <v>44963</v>
      </c>
      <c r="E3892" s="1">
        <f t="shared" si="180"/>
        <v>44713</v>
      </c>
      <c r="F3892">
        <f t="shared" si="181"/>
        <v>7</v>
      </c>
      <c r="G3892" t="str">
        <f t="shared" si="182"/>
        <v>Feb-23</v>
      </c>
      <c r="H3892">
        <f>VLOOKUP(B3892,campaign!A:D,4,FALSE)</f>
        <v>25</v>
      </c>
    </row>
    <row r="3893" spans="1:8" x14ac:dyDescent="0.25">
      <c r="A3893" t="s">
        <v>3161</v>
      </c>
      <c r="B3893" t="s">
        <v>3926</v>
      </c>
      <c r="C3893" s="1">
        <v>44740</v>
      </c>
      <c r="D3893" s="1">
        <v>45086</v>
      </c>
      <c r="E3893" s="1">
        <f t="shared" si="180"/>
        <v>44713</v>
      </c>
      <c r="F3893">
        <f t="shared" si="181"/>
        <v>11</v>
      </c>
      <c r="G3893" t="str">
        <f t="shared" si="182"/>
        <v>Jun-23</v>
      </c>
      <c r="H3893">
        <f>VLOOKUP(B3893,campaign!A:D,4,FALSE)</f>
        <v>25</v>
      </c>
    </row>
    <row r="3894" spans="1:8" x14ac:dyDescent="0.25">
      <c r="A3894" t="s">
        <v>3161</v>
      </c>
      <c r="B3894" t="s">
        <v>3952</v>
      </c>
      <c r="C3894" s="1">
        <v>44892</v>
      </c>
      <c r="D3894" s="1">
        <v>44892</v>
      </c>
      <c r="E3894" s="1">
        <f t="shared" si="180"/>
        <v>44866</v>
      </c>
      <c r="F3894">
        <f t="shared" si="181"/>
        <v>0</v>
      </c>
      <c r="G3894" t="str">
        <f t="shared" si="182"/>
        <v>Nov-22</v>
      </c>
      <c r="H3894">
        <f>VLOOKUP(B3894,campaign!A:D,4,FALSE)</f>
        <v>16</v>
      </c>
    </row>
    <row r="3895" spans="1:8" x14ac:dyDescent="0.25">
      <c r="A3895" t="s">
        <v>3161</v>
      </c>
      <c r="B3895" t="s">
        <v>3952</v>
      </c>
      <c r="C3895" s="1">
        <v>44892</v>
      </c>
      <c r="D3895" s="1">
        <v>44957</v>
      </c>
      <c r="E3895" s="1">
        <f t="shared" si="180"/>
        <v>44866</v>
      </c>
      <c r="F3895">
        <f t="shared" si="181"/>
        <v>2</v>
      </c>
      <c r="G3895" t="str">
        <f t="shared" si="182"/>
        <v>Jan-23</v>
      </c>
      <c r="H3895">
        <f>VLOOKUP(B3895,campaign!A:D,4,FALSE)</f>
        <v>16</v>
      </c>
    </row>
    <row r="3896" spans="1:8" x14ac:dyDescent="0.25">
      <c r="A3896" t="s">
        <v>3161</v>
      </c>
      <c r="B3896" t="s">
        <v>3952</v>
      </c>
      <c r="C3896" s="1">
        <v>44892</v>
      </c>
      <c r="D3896" s="1">
        <v>44968</v>
      </c>
      <c r="E3896" s="1">
        <f t="shared" si="180"/>
        <v>44866</v>
      </c>
      <c r="F3896">
        <f t="shared" si="181"/>
        <v>2</v>
      </c>
      <c r="G3896" t="str">
        <f t="shared" si="182"/>
        <v>Feb-23</v>
      </c>
      <c r="H3896">
        <f>VLOOKUP(B3896,campaign!A:D,4,FALSE)</f>
        <v>16</v>
      </c>
    </row>
    <row r="3897" spans="1:8" x14ac:dyDescent="0.25">
      <c r="A3897" t="s">
        <v>3161</v>
      </c>
      <c r="B3897" t="s">
        <v>3952</v>
      </c>
      <c r="C3897" s="1">
        <v>44892</v>
      </c>
      <c r="D3897" s="1">
        <v>44993</v>
      </c>
      <c r="E3897" s="1">
        <f t="shared" si="180"/>
        <v>44866</v>
      </c>
      <c r="F3897">
        <f t="shared" si="181"/>
        <v>3</v>
      </c>
      <c r="G3897" t="str">
        <f t="shared" si="182"/>
        <v>Mar-23</v>
      </c>
      <c r="H3897">
        <f>VLOOKUP(B3897,campaign!A:D,4,FALSE)</f>
        <v>16</v>
      </c>
    </row>
    <row r="3898" spans="1:8" x14ac:dyDescent="0.25">
      <c r="A3898" t="s">
        <v>3161</v>
      </c>
      <c r="B3898" t="s">
        <v>3952</v>
      </c>
      <c r="C3898" s="1">
        <v>44892</v>
      </c>
      <c r="D3898" s="1">
        <v>45023</v>
      </c>
      <c r="E3898" s="1">
        <f t="shared" si="180"/>
        <v>44866</v>
      </c>
      <c r="F3898">
        <f t="shared" si="181"/>
        <v>4</v>
      </c>
      <c r="G3898" t="str">
        <f t="shared" si="182"/>
        <v>Apr-23</v>
      </c>
      <c r="H3898">
        <f>VLOOKUP(B3898,campaign!A:D,4,FALSE)</f>
        <v>16</v>
      </c>
    </row>
    <row r="3899" spans="1:8" x14ac:dyDescent="0.25">
      <c r="A3899" t="s">
        <v>3161</v>
      </c>
      <c r="B3899" t="s">
        <v>3952</v>
      </c>
      <c r="C3899" s="1">
        <v>44892</v>
      </c>
      <c r="D3899" s="1">
        <v>45048</v>
      </c>
      <c r="E3899" s="1">
        <f t="shared" si="180"/>
        <v>44866</v>
      </c>
      <c r="F3899">
        <f t="shared" si="181"/>
        <v>5</v>
      </c>
      <c r="G3899" t="str">
        <f t="shared" si="182"/>
        <v>May-23</v>
      </c>
      <c r="H3899">
        <f>VLOOKUP(B3899,campaign!A:D,4,FALSE)</f>
        <v>16</v>
      </c>
    </row>
    <row r="3900" spans="1:8" x14ac:dyDescent="0.25">
      <c r="A3900" t="s">
        <v>3161</v>
      </c>
      <c r="B3900" t="s">
        <v>3952</v>
      </c>
      <c r="C3900" s="1">
        <v>44892</v>
      </c>
      <c r="D3900" s="1">
        <v>45084</v>
      </c>
      <c r="E3900" s="1">
        <f t="shared" si="180"/>
        <v>44866</v>
      </c>
      <c r="F3900">
        <f t="shared" si="181"/>
        <v>6</v>
      </c>
      <c r="G3900" t="str">
        <f t="shared" si="182"/>
        <v>Jun-23</v>
      </c>
      <c r="H3900">
        <f>VLOOKUP(B3900,campaign!A:D,4,FALSE)</f>
        <v>16</v>
      </c>
    </row>
    <row r="3901" spans="1:8" x14ac:dyDescent="0.25">
      <c r="A3901" t="s">
        <v>3162</v>
      </c>
      <c r="B3901" t="s">
        <v>3949</v>
      </c>
      <c r="C3901" s="1">
        <v>44632</v>
      </c>
      <c r="D3901" s="1">
        <v>44632</v>
      </c>
      <c r="E3901" s="1">
        <f t="shared" si="180"/>
        <v>44621</v>
      </c>
      <c r="F3901">
        <f t="shared" si="181"/>
        <v>0</v>
      </c>
      <c r="G3901" t="str">
        <f t="shared" si="182"/>
        <v>Mar-22</v>
      </c>
      <c r="H3901">
        <f>VLOOKUP(B3901,campaign!A:D,4,FALSE)</f>
        <v>25</v>
      </c>
    </row>
    <row r="3902" spans="1:8" x14ac:dyDescent="0.25">
      <c r="A3902" t="s">
        <v>3162</v>
      </c>
      <c r="B3902" t="s">
        <v>3949</v>
      </c>
      <c r="C3902" s="1">
        <v>44632</v>
      </c>
      <c r="D3902" s="1">
        <v>44667</v>
      </c>
      <c r="E3902" s="1">
        <f t="shared" si="180"/>
        <v>44621</v>
      </c>
      <c r="F3902">
        <f t="shared" si="181"/>
        <v>1</v>
      </c>
      <c r="G3902" t="str">
        <f t="shared" si="182"/>
        <v>Apr-22</v>
      </c>
      <c r="H3902">
        <f>VLOOKUP(B3902,campaign!A:D,4,FALSE)</f>
        <v>25</v>
      </c>
    </row>
    <row r="3903" spans="1:8" x14ac:dyDescent="0.25">
      <c r="A3903" t="s">
        <v>3162</v>
      </c>
      <c r="B3903" t="s">
        <v>3949</v>
      </c>
      <c r="C3903" s="1">
        <v>44632</v>
      </c>
      <c r="D3903" s="1">
        <v>44696</v>
      </c>
      <c r="E3903" s="1">
        <f t="shared" si="180"/>
        <v>44621</v>
      </c>
      <c r="F3903">
        <f t="shared" si="181"/>
        <v>2</v>
      </c>
      <c r="G3903" t="str">
        <f t="shared" si="182"/>
        <v>May-22</v>
      </c>
      <c r="H3903">
        <f>VLOOKUP(B3903,campaign!A:D,4,FALSE)</f>
        <v>25</v>
      </c>
    </row>
    <row r="3904" spans="1:8" x14ac:dyDescent="0.25">
      <c r="A3904" t="s">
        <v>3162</v>
      </c>
      <c r="B3904" t="s">
        <v>3949</v>
      </c>
      <c r="C3904" s="1">
        <v>44632</v>
      </c>
      <c r="D3904" s="1">
        <v>44729</v>
      </c>
      <c r="E3904" s="1">
        <f t="shared" si="180"/>
        <v>44621</v>
      </c>
      <c r="F3904">
        <f t="shared" si="181"/>
        <v>3</v>
      </c>
      <c r="G3904" t="str">
        <f t="shared" si="182"/>
        <v>Jun-22</v>
      </c>
      <c r="H3904">
        <f>VLOOKUP(B3904,campaign!A:D,4,FALSE)</f>
        <v>25</v>
      </c>
    </row>
    <row r="3905" spans="1:8" x14ac:dyDescent="0.25">
      <c r="A3905" t="s">
        <v>3162</v>
      </c>
      <c r="B3905" t="s">
        <v>3949</v>
      </c>
      <c r="C3905" s="1">
        <v>44632</v>
      </c>
      <c r="D3905" s="1">
        <v>44760</v>
      </c>
      <c r="E3905" s="1">
        <f t="shared" si="180"/>
        <v>44621</v>
      </c>
      <c r="F3905">
        <f t="shared" si="181"/>
        <v>4</v>
      </c>
      <c r="G3905" t="str">
        <f t="shared" si="182"/>
        <v>Jul-22</v>
      </c>
      <c r="H3905">
        <f>VLOOKUP(B3905,campaign!A:D,4,FALSE)</f>
        <v>25</v>
      </c>
    </row>
    <row r="3906" spans="1:8" x14ac:dyDescent="0.25">
      <c r="A3906" t="s">
        <v>3162</v>
      </c>
      <c r="B3906" t="s">
        <v>3949</v>
      </c>
      <c r="C3906" s="1">
        <v>44632</v>
      </c>
      <c r="D3906" s="1">
        <v>44823</v>
      </c>
      <c r="E3906" s="1">
        <f t="shared" si="180"/>
        <v>44621</v>
      </c>
      <c r="F3906">
        <f t="shared" si="181"/>
        <v>6</v>
      </c>
      <c r="G3906" t="str">
        <f t="shared" si="182"/>
        <v>Sep-22</v>
      </c>
      <c r="H3906">
        <f>VLOOKUP(B3906,campaign!A:D,4,FALSE)</f>
        <v>25</v>
      </c>
    </row>
    <row r="3907" spans="1:8" x14ac:dyDescent="0.25">
      <c r="A3907" t="s">
        <v>3162</v>
      </c>
      <c r="B3907" t="s">
        <v>3949</v>
      </c>
      <c r="C3907" s="1">
        <v>44632</v>
      </c>
      <c r="D3907" s="1">
        <v>44861</v>
      </c>
      <c r="E3907" s="1">
        <f t="shared" ref="E3907:E3970" si="183">DATE(YEAR(C3907),MONTH(C3907),1)</f>
        <v>44621</v>
      </c>
      <c r="F3907">
        <f t="shared" ref="F3907:F3970" si="184">DATEDIF(C3907,D3907,"M")</f>
        <v>7</v>
      </c>
      <c r="G3907" t="str">
        <f t="shared" ref="G3907:G3970" si="185">TEXT(D3907,"mmm-yy")</f>
        <v>Oct-22</v>
      </c>
      <c r="H3907">
        <f>VLOOKUP(B3907,campaign!A:D,4,FALSE)</f>
        <v>25</v>
      </c>
    </row>
    <row r="3908" spans="1:8" x14ac:dyDescent="0.25">
      <c r="A3908" t="s">
        <v>3162</v>
      </c>
      <c r="B3908" t="s">
        <v>3949</v>
      </c>
      <c r="C3908" s="1">
        <v>44632</v>
      </c>
      <c r="D3908" s="1">
        <v>44877</v>
      </c>
      <c r="E3908" s="1">
        <f t="shared" si="183"/>
        <v>44621</v>
      </c>
      <c r="F3908">
        <f t="shared" si="184"/>
        <v>8</v>
      </c>
      <c r="G3908" t="str">
        <f t="shared" si="185"/>
        <v>Nov-22</v>
      </c>
      <c r="H3908">
        <f>VLOOKUP(B3908,campaign!A:D,4,FALSE)</f>
        <v>25</v>
      </c>
    </row>
    <row r="3909" spans="1:8" x14ac:dyDescent="0.25">
      <c r="A3909" t="s">
        <v>3162</v>
      </c>
      <c r="B3909" t="s">
        <v>3949</v>
      </c>
      <c r="C3909" s="1">
        <v>44632</v>
      </c>
      <c r="D3909" s="1">
        <v>44917</v>
      </c>
      <c r="E3909" s="1">
        <f t="shared" si="183"/>
        <v>44621</v>
      </c>
      <c r="F3909">
        <f t="shared" si="184"/>
        <v>9</v>
      </c>
      <c r="G3909" t="str">
        <f t="shared" si="185"/>
        <v>Dec-22</v>
      </c>
      <c r="H3909">
        <f>VLOOKUP(B3909,campaign!A:D,4,FALSE)</f>
        <v>25</v>
      </c>
    </row>
    <row r="3910" spans="1:8" x14ac:dyDescent="0.25">
      <c r="A3910" t="s">
        <v>3162</v>
      </c>
      <c r="B3910" t="s">
        <v>3949</v>
      </c>
      <c r="C3910" s="1">
        <v>44632</v>
      </c>
      <c r="D3910" s="1">
        <v>44946</v>
      </c>
      <c r="E3910" s="1">
        <f t="shared" si="183"/>
        <v>44621</v>
      </c>
      <c r="F3910">
        <f t="shared" si="184"/>
        <v>10</v>
      </c>
      <c r="G3910" t="str">
        <f t="shared" si="185"/>
        <v>Jan-23</v>
      </c>
      <c r="H3910">
        <f>VLOOKUP(B3910,campaign!A:D,4,FALSE)</f>
        <v>25</v>
      </c>
    </row>
    <row r="3911" spans="1:8" x14ac:dyDescent="0.25">
      <c r="A3911" t="s">
        <v>3162</v>
      </c>
      <c r="B3911" t="s">
        <v>3949</v>
      </c>
      <c r="C3911" s="1">
        <v>44632</v>
      </c>
      <c r="D3911" s="1">
        <v>44981</v>
      </c>
      <c r="E3911" s="1">
        <f t="shared" si="183"/>
        <v>44621</v>
      </c>
      <c r="F3911">
        <f t="shared" si="184"/>
        <v>11</v>
      </c>
      <c r="G3911" t="str">
        <f t="shared" si="185"/>
        <v>Feb-23</v>
      </c>
      <c r="H3911">
        <f>VLOOKUP(B3911,campaign!A:D,4,FALSE)</f>
        <v>25</v>
      </c>
    </row>
    <row r="3912" spans="1:8" x14ac:dyDescent="0.25">
      <c r="A3912" t="s">
        <v>3162</v>
      </c>
      <c r="B3912" t="s">
        <v>3949</v>
      </c>
      <c r="C3912" s="1">
        <v>44632</v>
      </c>
      <c r="D3912" s="1">
        <v>45010</v>
      </c>
      <c r="E3912" s="1">
        <f t="shared" si="183"/>
        <v>44621</v>
      </c>
      <c r="F3912">
        <f t="shared" si="184"/>
        <v>12</v>
      </c>
      <c r="G3912" t="str">
        <f t="shared" si="185"/>
        <v>Mar-23</v>
      </c>
      <c r="H3912">
        <f>VLOOKUP(B3912,campaign!A:D,4,FALSE)</f>
        <v>25</v>
      </c>
    </row>
    <row r="3913" spans="1:8" x14ac:dyDescent="0.25">
      <c r="A3913" t="s">
        <v>3162</v>
      </c>
      <c r="B3913" t="s">
        <v>3949</v>
      </c>
      <c r="C3913" s="1">
        <v>44632</v>
      </c>
      <c r="D3913" s="1">
        <v>45029</v>
      </c>
      <c r="E3913" s="1">
        <f t="shared" si="183"/>
        <v>44621</v>
      </c>
      <c r="F3913">
        <f t="shared" si="184"/>
        <v>13</v>
      </c>
      <c r="G3913" t="str">
        <f t="shared" si="185"/>
        <v>Apr-23</v>
      </c>
      <c r="H3913">
        <f>VLOOKUP(B3913,campaign!A:D,4,FALSE)</f>
        <v>25</v>
      </c>
    </row>
    <row r="3914" spans="1:8" x14ac:dyDescent="0.25">
      <c r="A3914" t="s">
        <v>3162</v>
      </c>
      <c r="B3914" t="s">
        <v>3952</v>
      </c>
      <c r="C3914" s="1">
        <v>44849</v>
      </c>
      <c r="D3914" s="1">
        <v>44849</v>
      </c>
      <c r="E3914" s="1">
        <f t="shared" si="183"/>
        <v>44835</v>
      </c>
      <c r="F3914">
        <f t="shared" si="184"/>
        <v>0</v>
      </c>
      <c r="G3914" t="str">
        <f t="shared" si="185"/>
        <v>Oct-22</v>
      </c>
      <c r="H3914">
        <f>VLOOKUP(B3914,campaign!A:D,4,FALSE)</f>
        <v>16</v>
      </c>
    </row>
    <row r="3915" spans="1:8" x14ac:dyDescent="0.25">
      <c r="A3915" t="s">
        <v>3162</v>
      </c>
      <c r="B3915" t="s">
        <v>3952</v>
      </c>
      <c r="C3915" s="1">
        <v>44849</v>
      </c>
      <c r="D3915" s="1">
        <v>44888</v>
      </c>
      <c r="E3915" s="1">
        <f t="shared" si="183"/>
        <v>44835</v>
      </c>
      <c r="F3915">
        <f t="shared" si="184"/>
        <v>1</v>
      </c>
      <c r="G3915" t="str">
        <f t="shared" si="185"/>
        <v>Nov-22</v>
      </c>
      <c r="H3915">
        <f>VLOOKUP(B3915,campaign!A:D,4,FALSE)</f>
        <v>16</v>
      </c>
    </row>
    <row r="3916" spans="1:8" x14ac:dyDescent="0.25">
      <c r="A3916" t="s">
        <v>3162</v>
      </c>
      <c r="B3916" t="s">
        <v>3952</v>
      </c>
      <c r="C3916" s="1">
        <v>44849</v>
      </c>
      <c r="D3916" s="1">
        <v>44922</v>
      </c>
      <c r="E3916" s="1">
        <f t="shared" si="183"/>
        <v>44835</v>
      </c>
      <c r="F3916">
        <f t="shared" si="184"/>
        <v>2</v>
      </c>
      <c r="G3916" t="str">
        <f t="shared" si="185"/>
        <v>Dec-22</v>
      </c>
      <c r="H3916">
        <f>VLOOKUP(B3916,campaign!A:D,4,FALSE)</f>
        <v>16</v>
      </c>
    </row>
    <row r="3917" spans="1:8" x14ac:dyDescent="0.25">
      <c r="A3917" t="s">
        <v>3162</v>
      </c>
      <c r="B3917" t="s">
        <v>3952</v>
      </c>
      <c r="C3917" s="1">
        <v>44849</v>
      </c>
      <c r="D3917" s="1">
        <v>44946</v>
      </c>
      <c r="E3917" s="1">
        <f t="shared" si="183"/>
        <v>44835</v>
      </c>
      <c r="F3917">
        <f t="shared" si="184"/>
        <v>3</v>
      </c>
      <c r="G3917" t="str">
        <f t="shared" si="185"/>
        <v>Jan-23</v>
      </c>
      <c r="H3917">
        <f>VLOOKUP(B3917,campaign!A:D,4,FALSE)</f>
        <v>16</v>
      </c>
    </row>
    <row r="3918" spans="1:8" x14ac:dyDescent="0.25">
      <c r="A3918" t="s">
        <v>3162</v>
      </c>
      <c r="B3918" t="s">
        <v>3952</v>
      </c>
      <c r="C3918" s="1">
        <v>44849</v>
      </c>
      <c r="D3918" s="1">
        <v>44976</v>
      </c>
      <c r="E3918" s="1">
        <f t="shared" si="183"/>
        <v>44835</v>
      </c>
      <c r="F3918">
        <f t="shared" si="184"/>
        <v>4</v>
      </c>
      <c r="G3918" t="str">
        <f t="shared" si="185"/>
        <v>Feb-23</v>
      </c>
      <c r="H3918">
        <f>VLOOKUP(B3918,campaign!A:D,4,FALSE)</f>
        <v>16</v>
      </c>
    </row>
    <row r="3919" spans="1:8" x14ac:dyDescent="0.25">
      <c r="A3919" t="s">
        <v>3162</v>
      </c>
      <c r="B3919" t="s">
        <v>3952</v>
      </c>
      <c r="C3919" s="1">
        <v>44849</v>
      </c>
      <c r="D3919" s="1">
        <v>45008</v>
      </c>
      <c r="E3919" s="1">
        <f t="shared" si="183"/>
        <v>44835</v>
      </c>
      <c r="F3919">
        <f t="shared" si="184"/>
        <v>5</v>
      </c>
      <c r="G3919" t="str">
        <f t="shared" si="185"/>
        <v>Mar-23</v>
      </c>
      <c r="H3919">
        <f>VLOOKUP(B3919,campaign!A:D,4,FALSE)</f>
        <v>16</v>
      </c>
    </row>
    <row r="3920" spans="1:8" x14ac:dyDescent="0.25">
      <c r="A3920" t="s">
        <v>3162</v>
      </c>
      <c r="B3920" t="s">
        <v>3952</v>
      </c>
      <c r="C3920" s="1">
        <v>44849</v>
      </c>
      <c r="D3920" s="1">
        <v>45036</v>
      </c>
      <c r="E3920" s="1">
        <f t="shared" si="183"/>
        <v>44835</v>
      </c>
      <c r="F3920">
        <f t="shared" si="184"/>
        <v>6</v>
      </c>
      <c r="G3920" t="str">
        <f t="shared" si="185"/>
        <v>Apr-23</v>
      </c>
      <c r="H3920">
        <f>VLOOKUP(B3920,campaign!A:D,4,FALSE)</f>
        <v>16</v>
      </c>
    </row>
    <row r="3921" spans="1:8" x14ac:dyDescent="0.25">
      <c r="A3921" t="s">
        <v>3163</v>
      </c>
      <c r="B3921" t="s">
        <v>3928</v>
      </c>
      <c r="C3921" s="1">
        <v>44609</v>
      </c>
      <c r="D3921" s="1">
        <v>44609</v>
      </c>
      <c r="E3921" s="1">
        <f t="shared" si="183"/>
        <v>44593</v>
      </c>
      <c r="F3921">
        <f t="shared" si="184"/>
        <v>0</v>
      </c>
      <c r="G3921" t="str">
        <f t="shared" si="185"/>
        <v>Feb-22</v>
      </c>
      <c r="H3921">
        <f>VLOOKUP(B3921,campaign!A:D,4,FALSE)</f>
        <v>75</v>
      </c>
    </row>
    <row r="3922" spans="1:8" x14ac:dyDescent="0.25">
      <c r="A3922" t="s">
        <v>3163</v>
      </c>
      <c r="B3922" t="s">
        <v>3928</v>
      </c>
      <c r="C3922" s="1">
        <v>44609</v>
      </c>
      <c r="D3922" s="1">
        <v>44648</v>
      </c>
      <c r="E3922" s="1">
        <f t="shared" si="183"/>
        <v>44593</v>
      </c>
      <c r="F3922">
        <f t="shared" si="184"/>
        <v>1</v>
      </c>
      <c r="G3922" t="str">
        <f t="shared" si="185"/>
        <v>Mar-22</v>
      </c>
      <c r="H3922">
        <f>VLOOKUP(B3922,campaign!A:D,4,FALSE)</f>
        <v>75</v>
      </c>
    </row>
    <row r="3923" spans="1:8" x14ac:dyDescent="0.25">
      <c r="A3923" t="s">
        <v>3163</v>
      </c>
      <c r="B3923" t="s">
        <v>3928</v>
      </c>
      <c r="C3923" s="1">
        <v>44609</v>
      </c>
      <c r="D3923" s="1">
        <v>44677</v>
      </c>
      <c r="E3923" s="1">
        <f t="shared" si="183"/>
        <v>44593</v>
      </c>
      <c r="F3923">
        <f t="shared" si="184"/>
        <v>2</v>
      </c>
      <c r="G3923" t="str">
        <f t="shared" si="185"/>
        <v>Apr-22</v>
      </c>
      <c r="H3923">
        <f>VLOOKUP(B3923,campaign!A:D,4,FALSE)</f>
        <v>75</v>
      </c>
    </row>
    <row r="3924" spans="1:8" x14ac:dyDescent="0.25">
      <c r="A3924" t="s">
        <v>3163</v>
      </c>
      <c r="B3924" t="s">
        <v>3928</v>
      </c>
      <c r="C3924" s="1">
        <v>44609</v>
      </c>
      <c r="D3924" s="1">
        <v>44734</v>
      </c>
      <c r="E3924" s="1">
        <f t="shared" si="183"/>
        <v>44593</v>
      </c>
      <c r="F3924">
        <f t="shared" si="184"/>
        <v>4</v>
      </c>
      <c r="G3924" t="str">
        <f t="shared" si="185"/>
        <v>Jun-22</v>
      </c>
      <c r="H3924">
        <f>VLOOKUP(B3924,campaign!A:D,4,FALSE)</f>
        <v>75</v>
      </c>
    </row>
    <row r="3925" spans="1:8" x14ac:dyDescent="0.25">
      <c r="A3925" t="s">
        <v>3163</v>
      </c>
      <c r="B3925" t="s">
        <v>3928</v>
      </c>
      <c r="C3925" s="1">
        <v>44609</v>
      </c>
      <c r="D3925" s="1">
        <v>44764</v>
      </c>
      <c r="E3925" s="1">
        <f t="shared" si="183"/>
        <v>44593</v>
      </c>
      <c r="F3925">
        <f t="shared" si="184"/>
        <v>5</v>
      </c>
      <c r="G3925" t="str">
        <f t="shared" si="185"/>
        <v>Jul-22</v>
      </c>
      <c r="H3925">
        <f>VLOOKUP(B3925,campaign!A:D,4,FALSE)</f>
        <v>75</v>
      </c>
    </row>
    <row r="3926" spans="1:8" x14ac:dyDescent="0.25">
      <c r="A3926" t="s">
        <v>3163</v>
      </c>
      <c r="B3926" t="s">
        <v>3928</v>
      </c>
      <c r="C3926" s="1">
        <v>44609</v>
      </c>
      <c r="D3926" s="1">
        <v>44803</v>
      </c>
      <c r="E3926" s="1">
        <f t="shared" si="183"/>
        <v>44593</v>
      </c>
      <c r="F3926">
        <f t="shared" si="184"/>
        <v>6</v>
      </c>
      <c r="G3926" t="str">
        <f t="shared" si="185"/>
        <v>Aug-22</v>
      </c>
      <c r="H3926">
        <f>VLOOKUP(B3926,campaign!A:D,4,FALSE)</f>
        <v>75</v>
      </c>
    </row>
    <row r="3927" spans="1:8" x14ac:dyDescent="0.25">
      <c r="A3927" t="s">
        <v>3163</v>
      </c>
      <c r="B3927" t="s">
        <v>3928</v>
      </c>
      <c r="C3927" s="1">
        <v>44609</v>
      </c>
      <c r="D3927" s="1">
        <v>44834</v>
      </c>
      <c r="E3927" s="1">
        <f t="shared" si="183"/>
        <v>44593</v>
      </c>
      <c r="F3927">
        <f t="shared" si="184"/>
        <v>7</v>
      </c>
      <c r="G3927" t="str">
        <f t="shared" si="185"/>
        <v>Sep-22</v>
      </c>
      <c r="H3927">
        <f>VLOOKUP(B3927,campaign!A:D,4,FALSE)</f>
        <v>75</v>
      </c>
    </row>
    <row r="3928" spans="1:8" x14ac:dyDescent="0.25">
      <c r="A3928" t="s">
        <v>3163</v>
      </c>
      <c r="B3928" t="s">
        <v>3928</v>
      </c>
      <c r="C3928" s="1">
        <v>44609</v>
      </c>
      <c r="D3928" s="1">
        <v>44855</v>
      </c>
      <c r="E3928" s="1">
        <f t="shared" si="183"/>
        <v>44593</v>
      </c>
      <c r="F3928">
        <f t="shared" si="184"/>
        <v>8</v>
      </c>
      <c r="G3928" t="str">
        <f t="shared" si="185"/>
        <v>Oct-22</v>
      </c>
      <c r="H3928">
        <f>VLOOKUP(B3928,campaign!A:D,4,FALSE)</f>
        <v>75</v>
      </c>
    </row>
    <row r="3929" spans="1:8" x14ac:dyDescent="0.25">
      <c r="A3929" t="s">
        <v>3163</v>
      </c>
      <c r="B3929" t="s">
        <v>3928</v>
      </c>
      <c r="C3929" s="1">
        <v>44609</v>
      </c>
      <c r="D3929" s="1">
        <v>44896</v>
      </c>
      <c r="E3929" s="1">
        <f t="shared" si="183"/>
        <v>44593</v>
      </c>
      <c r="F3929">
        <f t="shared" si="184"/>
        <v>9</v>
      </c>
      <c r="G3929" t="str">
        <f t="shared" si="185"/>
        <v>Dec-22</v>
      </c>
      <c r="H3929">
        <f>VLOOKUP(B3929,campaign!A:D,4,FALSE)</f>
        <v>75</v>
      </c>
    </row>
    <row r="3930" spans="1:8" x14ac:dyDescent="0.25">
      <c r="A3930" t="s">
        <v>3163</v>
      </c>
      <c r="B3930" t="s">
        <v>3928</v>
      </c>
      <c r="C3930" s="1">
        <v>44609</v>
      </c>
      <c r="D3930" s="1">
        <v>44950</v>
      </c>
      <c r="E3930" s="1">
        <f t="shared" si="183"/>
        <v>44593</v>
      </c>
      <c r="F3930">
        <f t="shared" si="184"/>
        <v>11</v>
      </c>
      <c r="G3930" t="str">
        <f t="shared" si="185"/>
        <v>Jan-23</v>
      </c>
      <c r="H3930">
        <f>VLOOKUP(B3930,campaign!A:D,4,FALSE)</f>
        <v>75</v>
      </c>
    </row>
    <row r="3931" spans="1:8" x14ac:dyDescent="0.25">
      <c r="A3931" t="s">
        <v>3163</v>
      </c>
      <c r="B3931" t="s">
        <v>3928</v>
      </c>
      <c r="C3931" s="1">
        <v>44609</v>
      </c>
      <c r="D3931" s="1">
        <v>44976</v>
      </c>
      <c r="E3931" s="1">
        <f t="shared" si="183"/>
        <v>44593</v>
      </c>
      <c r="F3931">
        <f t="shared" si="184"/>
        <v>12</v>
      </c>
      <c r="G3931" t="str">
        <f t="shared" si="185"/>
        <v>Feb-23</v>
      </c>
      <c r="H3931">
        <f>VLOOKUP(B3931,campaign!A:D,4,FALSE)</f>
        <v>75</v>
      </c>
    </row>
    <row r="3932" spans="1:8" x14ac:dyDescent="0.25">
      <c r="A3932" t="s">
        <v>3163</v>
      </c>
      <c r="B3932" t="s">
        <v>3928</v>
      </c>
      <c r="C3932" s="1">
        <v>44609</v>
      </c>
      <c r="D3932" s="1">
        <v>44986</v>
      </c>
      <c r="E3932" s="1">
        <f t="shared" si="183"/>
        <v>44593</v>
      </c>
      <c r="F3932">
        <f t="shared" si="184"/>
        <v>12</v>
      </c>
      <c r="G3932" t="str">
        <f t="shared" si="185"/>
        <v>Mar-23</v>
      </c>
      <c r="H3932">
        <f>VLOOKUP(B3932,campaign!A:D,4,FALSE)</f>
        <v>75</v>
      </c>
    </row>
    <row r="3933" spans="1:8" x14ac:dyDescent="0.25">
      <c r="A3933" t="s">
        <v>3163</v>
      </c>
      <c r="B3933" t="s">
        <v>3928</v>
      </c>
      <c r="C3933" s="1">
        <v>44609</v>
      </c>
      <c r="D3933" s="1">
        <v>45048</v>
      </c>
      <c r="E3933" s="1">
        <f t="shared" si="183"/>
        <v>44593</v>
      </c>
      <c r="F3933">
        <f t="shared" si="184"/>
        <v>14</v>
      </c>
      <c r="G3933" t="str">
        <f t="shared" si="185"/>
        <v>May-23</v>
      </c>
      <c r="H3933">
        <f>VLOOKUP(B3933,campaign!A:D,4,FALSE)</f>
        <v>75</v>
      </c>
    </row>
    <row r="3934" spans="1:8" x14ac:dyDescent="0.25">
      <c r="A3934" t="s">
        <v>3163</v>
      </c>
      <c r="B3934" t="s">
        <v>3924</v>
      </c>
      <c r="C3934" s="1">
        <v>45036</v>
      </c>
      <c r="D3934" s="1">
        <v>45036</v>
      </c>
      <c r="E3934" s="1">
        <f t="shared" si="183"/>
        <v>45017</v>
      </c>
      <c r="F3934">
        <f t="shared" si="184"/>
        <v>0</v>
      </c>
      <c r="G3934" t="str">
        <f t="shared" si="185"/>
        <v>Apr-23</v>
      </c>
      <c r="H3934">
        <f>VLOOKUP(B3934,campaign!A:D,4,FALSE)</f>
        <v>22</v>
      </c>
    </row>
    <row r="3935" spans="1:8" x14ac:dyDescent="0.25">
      <c r="A3935" t="s">
        <v>3163</v>
      </c>
      <c r="B3935" t="s">
        <v>3924</v>
      </c>
      <c r="C3935" s="1">
        <v>45036</v>
      </c>
      <c r="D3935" s="1">
        <v>45074</v>
      </c>
      <c r="E3935" s="1">
        <f t="shared" si="183"/>
        <v>45017</v>
      </c>
      <c r="F3935">
        <f t="shared" si="184"/>
        <v>1</v>
      </c>
      <c r="G3935" t="str">
        <f t="shared" si="185"/>
        <v>May-23</v>
      </c>
      <c r="H3935">
        <f>VLOOKUP(B3935,campaign!A:D,4,FALSE)</f>
        <v>22</v>
      </c>
    </row>
    <row r="3936" spans="1:8" x14ac:dyDescent="0.25">
      <c r="A3936" t="s">
        <v>3163</v>
      </c>
      <c r="B3936" t="s">
        <v>3924</v>
      </c>
      <c r="C3936" s="1">
        <v>45036</v>
      </c>
      <c r="D3936" s="1">
        <v>45078</v>
      </c>
      <c r="E3936" s="1">
        <f t="shared" si="183"/>
        <v>45017</v>
      </c>
      <c r="F3936">
        <f t="shared" si="184"/>
        <v>1</v>
      </c>
      <c r="G3936" t="str">
        <f t="shared" si="185"/>
        <v>Jun-23</v>
      </c>
      <c r="H3936">
        <f>VLOOKUP(B3936,campaign!A:D,4,FALSE)</f>
        <v>22</v>
      </c>
    </row>
    <row r="3937" spans="1:8" x14ac:dyDescent="0.25">
      <c r="A3937" t="s">
        <v>3164</v>
      </c>
      <c r="B3937" t="s">
        <v>3923</v>
      </c>
      <c r="C3937" s="1">
        <v>44608</v>
      </c>
      <c r="D3937" s="1">
        <v>44608</v>
      </c>
      <c r="E3937" s="1">
        <f t="shared" si="183"/>
        <v>44593</v>
      </c>
      <c r="F3937">
        <f t="shared" si="184"/>
        <v>0</v>
      </c>
      <c r="G3937" t="str">
        <f t="shared" si="185"/>
        <v>Feb-22</v>
      </c>
      <c r="H3937">
        <f>VLOOKUP(B3937,campaign!A:D,4,FALSE)</f>
        <v>26</v>
      </c>
    </row>
    <row r="3938" spans="1:8" x14ac:dyDescent="0.25">
      <c r="A3938" t="s">
        <v>3164</v>
      </c>
      <c r="B3938" t="s">
        <v>3923</v>
      </c>
      <c r="C3938" s="1">
        <v>44608</v>
      </c>
      <c r="D3938" s="1">
        <v>44675</v>
      </c>
      <c r="E3938" s="1">
        <f t="shared" si="183"/>
        <v>44593</v>
      </c>
      <c r="F3938">
        <f t="shared" si="184"/>
        <v>2</v>
      </c>
      <c r="G3938" t="str">
        <f t="shared" si="185"/>
        <v>Apr-22</v>
      </c>
      <c r="H3938">
        <f>VLOOKUP(B3938,campaign!A:D,4,FALSE)</f>
        <v>26</v>
      </c>
    </row>
    <row r="3939" spans="1:8" x14ac:dyDescent="0.25">
      <c r="A3939" t="s">
        <v>3164</v>
      </c>
      <c r="B3939" t="s">
        <v>3923</v>
      </c>
      <c r="C3939" s="1">
        <v>44608</v>
      </c>
      <c r="D3939" s="1">
        <v>44701</v>
      </c>
      <c r="E3939" s="1">
        <f t="shared" si="183"/>
        <v>44593</v>
      </c>
      <c r="F3939">
        <f t="shared" si="184"/>
        <v>3</v>
      </c>
      <c r="G3939" t="str">
        <f t="shared" si="185"/>
        <v>May-22</v>
      </c>
      <c r="H3939">
        <f>VLOOKUP(B3939,campaign!A:D,4,FALSE)</f>
        <v>26</v>
      </c>
    </row>
    <row r="3940" spans="1:8" x14ac:dyDescent="0.25">
      <c r="A3940" t="s">
        <v>3164</v>
      </c>
      <c r="B3940" t="s">
        <v>3923</v>
      </c>
      <c r="C3940" s="1">
        <v>44608</v>
      </c>
      <c r="D3940" s="1">
        <v>44733</v>
      </c>
      <c r="E3940" s="1">
        <f t="shared" si="183"/>
        <v>44593</v>
      </c>
      <c r="F3940">
        <f t="shared" si="184"/>
        <v>4</v>
      </c>
      <c r="G3940" t="str">
        <f t="shared" si="185"/>
        <v>Jun-22</v>
      </c>
      <c r="H3940">
        <f>VLOOKUP(B3940,campaign!A:D,4,FALSE)</f>
        <v>26</v>
      </c>
    </row>
    <row r="3941" spans="1:8" x14ac:dyDescent="0.25">
      <c r="A3941" t="s">
        <v>3164</v>
      </c>
      <c r="B3941" t="s">
        <v>3923</v>
      </c>
      <c r="C3941" s="1">
        <v>44608</v>
      </c>
      <c r="D3941" s="1">
        <v>44743</v>
      </c>
      <c r="E3941" s="1">
        <f t="shared" si="183"/>
        <v>44593</v>
      </c>
      <c r="F3941">
        <f t="shared" si="184"/>
        <v>4</v>
      </c>
      <c r="G3941" t="str">
        <f t="shared" si="185"/>
        <v>Jul-22</v>
      </c>
      <c r="H3941">
        <f>VLOOKUP(B3941,campaign!A:D,4,FALSE)</f>
        <v>26</v>
      </c>
    </row>
    <row r="3942" spans="1:8" x14ac:dyDescent="0.25">
      <c r="A3942" t="s">
        <v>3164</v>
      </c>
      <c r="B3942" t="s">
        <v>3923</v>
      </c>
      <c r="C3942" s="1">
        <v>44608</v>
      </c>
      <c r="D3942" s="1">
        <v>44795</v>
      </c>
      <c r="E3942" s="1">
        <f t="shared" si="183"/>
        <v>44593</v>
      </c>
      <c r="F3942">
        <f t="shared" si="184"/>
        <v>6</v>
      </c>
      <c r="G3942" t="str">
        <f t="shared" si="185"/>
        <v>Aug-22</v>
      </c>
      <c r="H3942">
        <f>VLOOKUP(B3942,campaign!A:D,4,FALSE)</f>
        <v>26</v>
      </c>
    </row>
    <row r="3943" spans="1:8" x14ac:dyDescent="0.25">
      <c r="A3943" t="s">
        <v>3164</v>
      </c>
      <c r="B3943" t="s">
        <v>3923</v>
      </c>
      <c r="C3943" s="1">
        <v>44608</v>
      </c>
      <c r="D3943" s="1">
        <v>44827</v>
      </c>
      <c r="E3943" s="1">
        <f t="shared" si="183"/>
        <v>44593</v>
      </c>
      <c r="F3943">
        <f t="shared" si="184"/>
        <v>7</v>
      </c>
      <c r="G3943" t="str">
        <f t="shared" si="185"/>
        <v>Sep-22</v>
      </c>
      <c r="H3943">
        <f>VLOOKUP(B3943,campaign!A:D,4,FALSE)</f>
        <v>26</v>
      </c>
    </row>
    <row r="3944" spans="1:8" x14ac:dyDescent="0.25">
      <c r="A3944" t="s">
        <v>3164</v>
      </c>
      <c r="B3944" t="s">
        <v>3923</v>
      </c>
      <c r="C3944" s="1">
        <v>44608</v>
      </c>
      <c r="D3944" s="1">
        <v>44851</v>
      </c>
      <c r="E3944" s="1">
        <f t="shared" si="183"/>
        <v>44593</v>
      </c>
      <c r="F3944">
        <f t="shared" si="184"/>
        <v>8</v>
      </c>
      <c r="G3944" t="str">
        <f t="shared" si="185"/>
        <v>Oct-22</v>
      </c>
      <c r="H3944">
        <f>VLOOKUP(B3944,campaign!A:D,4,FALSE)</f>
        <v>26</v>
      </c>
    </row>
    <row r="3945" spans="1:8" x14ac:dyDescent="0.25">
      <c r="A3945" t="s">
        <v>3164</v>
      </c>
      <c r="B3945" t="s">
        <v>3923</v>
      </c>
      <c r="C3945" s="1">
        <v>44608</v>
      </c>
      <c r="D3945" s="1">
        <v>44883</v>
      </c>
      <c r="E3945" s="1">
        <f t="shared" si="183"/>
        <v>44593</v>
      </c>
      <c r="F3945">
        <f t="shared" si="184"/>
        <v>9</v>
      </c>
      <c r="G3945" t="str">
        <f t="shared" si="185"/>
        <v>Nov-22</v>
      </c>
      <c r="H3945">
        <f>VLOOKUP(B3945,campaign!A:D,4,FALSE)</f>
        <v>26</v>
      </c>
    </row>
    <row r="3946" spans="1:8" x14ac:dyDescent="0.25">
      <c r="A3946" t="s">
        <v>3164</v>
      </c>
      <c r="B3946" t="s">
        <v>3923</v>
      </c>
      <c r="C3946" s="1">
        <v>44608</v>
      </c>
      <c r="D3946" s="1">
        <v>44924</v>
      </c>
      <c r="E3946" s="1">
        <f t="shared" si="183"/>
        <v>44593</v>
      </c>
      <c r="F3946">
        <f t="shared" si="184"/>
        <v>10</v>
      </c>
      <c r="G3946" t="str">
        <f t="shared" si="185"/>
        <v>Dec-22</v>
      </c>
      <c r="H3946">
        <f>VLOOKUP(B3946,campaign!A:D,4,FALSE)</f>
        <v>26</v>
      </c>
    </row>
    <row r="3947" spans="1:8" x14ac:dyDescent="0.25">
      <c r="A3947" t="s">
        <v>3164</v>
      </c>
      <c r="B3947" t="s">
        <v>3923</v>
      </c>
      <c r="C3947" s="1">
        <v>44608</v>
      </c>
      <c r="D3947" s="1">
        <v>44952</v>
      </c>
      <c r="E3947" s="1">
        <f t="shared" si="183"/>
        <v>44593</v>
      </c>
      <c r="F3947">
        <f t="shared" si="184"/>
        <v>11</v>
      </c>
      <c r="G3947" t="str">
        <f t="shared" si="185"/>
        <v>Jan-23</v>
      </c>
      <c r="H3947">
        <f>VLOOKUP(B3947,campaign!A:D,4,FALSE)</f>
        <v>26</v>
      </c>
    </row>
    <row r="3948" spans="1:8" x14ac:dyDescent="0.25">
      <c r="A3948" t="s">
        <v>3164</v>
      </c>
      <c r="B3948" t="s">
        <v>3923</v>
      </c>
      <c r="C3948" s="1">
        <v>44608</v>
      </c>
      <c r="D3948" s="1">
        <v>44980</v>
      </c>
      <c r="E3948" s="1">
        <f t="shared" si="183"/>
        <v>44593</v>
      </c>
      <c r="F3948">
        <f t="shared" si="184"/>
        <v>12</v>
      </c>
      <c r="G3948" t="str">
        <f t="shared" si="185"/>
        <v>Feb-23</v>
      </c>
      <c r="H3948">
        <f>VLOOKUP(B3948,campaign!A:D,4,FALSE)</f>
        <v>26</v>
      </c>
    </row>
    <row r="3949" spans="1:8" x14ac:dyDescent="0.25">
      <c r="A3949" t="s">
        <v>3164</v>
      </c>
      <c r="B3949" t="s">
        <v>3923</v>
      </c>
      <c r="C3949" s="1">
        <v>44608</v>
      </c>
      <c r="D3949" s="1">
        <v>44987</v>
      </c>
      <c r="E3949" s="1">
        <f t="shared" si="183"/>
        <v>44593</v>
      </c>
      <c r="F3949">
        <f t="shared" si="184"/>
        <v>12</v>
      </c>
      <c r="G3949" t="str">
        <f t="shared" si="185"/>
        <v>Mar-23</v>
      </c>
      <c r="H3949">
        <f>VLOOKUP(B3949,campaign!A:D,4,FALSE)</f>
        <v>26</v>
      </c>
    </row>
    <row r="3950" spans="1:8" x14ac:dyDescent="0.25">
      <c r="A3950" t="s">
        <v>3164</v>
      </c>
      <c r="B3950" t="s">
        <v>3923</v>
      </c>
      <c r="C3950" s="1">
        <v>44608</v>
      </c>
      <c r="D3950" s="1">
        <v>45032</v>
      </c>
      <c r="E3950" s="1">
        <f t="shared" si="183"/>
        <v>44593</v>
      </c>
      <c r="F3950">
        <f t="shared" si="184"/>
        <v>14</v>
      </c>
      <c r="G3950" t="str">
        <f t="shared" si="185"/>
        <v>Apr-23</v>
      </c>
      <c r="H3950">
        <f>VLOOKUP(B3950,campaign!A:D,4,FALSE)</f>
        <v>26</v>
      </c>
    </row>
    <row r="3951" spans="1:8" x14ac:dyDescent="0.25">
      <c r="A3951" t="s">
        <v>3164</v>
      </c>
      <c r="B3951" t="s">
        <v>3923</v>
      </c>
      <c r="C3951" s="1">
        <v>44608</v>
      </c>
      <c r="D3951" s="1">
        <v>45062</v>
      </c>
      <c r="E3951" s="1">
        <f t="shared" si="183"/>
        <v>44593</v>
      </c>
      <c r="F3951">
        <f t="shared" si="184"/>
        <v>15</v>
      </c>
      <c r="G3951" t="str">
        <f t="shared" si="185"/>
        <v>May-23</v>
      </c>
      <c r="H3951">
        <f>VLOOKUP(B3951,campaign!A:D,4,FALSE)</f>
        <v>26</v>
      </c>
    </row>
    <row r="3952" spans="1:8" x14ac:dyDescent="0.25">
      <c r="A3952" t="s">
        <v>3164</v>
      </c>
      <c r="B3952" t="s">
        <v>3953</v>
      </c>
      <c r="C3952" s="1">
        <v>44939</v>
      </c>
      <c r="D3952" s="1">
        <v>44939</v>
      </c>
      <c r="E3952" s="1">
        <f t="shared" si="183"/>
        <v>44927</v>
      </c>
      <c r="F3952">
        <f t="shared" si="184"/>
        <v>0</v>
      </c>
      <c r="G3952" t="str">
        <f t="shared" si="185"/>
        <v>Jan-23</v>
      </c>
      <c r="H3952">
        <f>VLOOKUP(B3952,campaign!A:D,4,FALSE)</f>
        <v>29</v>
      </c>
    </row>
    <row r="3953" spans="1:8" x14ac:dyDescent="0.25">
      <c r="A3953" t="s">
        <v>3164</v>
      </c>
      <c r="B3953" t="s">
        <v>3953</v>
      </c>
      <c r="C3953" s="1">
        <v>44939</v>
      </c>
      <c r="D3953" s="1">
        <v>44977</v>
      </c>
      <c r="E3953" s="1">
        <f t="shared" si="183"/>
        <v>44927</v>
      </c>
      <c r="F3953">
        <f t="shared" si="184"/>
        <v>1</v>
      </c>
      <c r="G3953" t="str">
        <f t="shared" si="185"/>
        <v>Feb-23</v>
      </c>
      <c r="H3953">
        <f>VLOOKUP(B3953,campaign!A:D,4,FALSE)</f>
        <v>29</v>
      </c>
    </row>
    <row r="3954" spans="1:8" x14ac:dyDescent="0.25">
      <c r="A3954" t="s">
        <v>3164</v>
      </c>
      <c r="B3954" t="s">
        <v>3953</v>
      </c>
      <c r="C3954" s="1">
        <v>44939</v>
      </c>
      <c r="D3954" s="1">
        <v>45003</v>
      </c>
      <c r="E3954" s="1">
        <f t="shared" si="183"/>
        <v>44927</v>
      </c>
      <c r="F3954">
        <f t="shared" si="184"/>
        <v>2</v>
      </c>
      <c r="G3954" t="str">
        <f t="shared" si="185"/>
        <v>Mar-23</v>
      </c>
      <c r="H3954">
        <f>VLOOKUP(B3954,campaign!A:D,4,FALSE)</f>
        <v>29</v>
      </c>
    </row>
    <row r="3955" spans="1:8" x14ac:dyDescent="0.25">
      <c r="A3955" t="s">
        <v>3164</v>
      </c>
      <c r="B3955" t="s">
        <v>3953</v>
      </c>
      <c r="C3955" s="1">
        <v>44939</v>
      </c>
      <c r="D3955" s="1">
        <v>45042</v>
      </c>
      <c r="E3955" s="1">
        <f t="shared" si="183"/>
        <v>44927</v>
      </c>
      <c r="F3955">
        <f t="shared" si="184"/>
        <v>3</v>
      </c>
      <c r="G3955" t="str">
        <f t="shared" si="185"/>
        <v>Apr-23</v>
      </c>
      <c r="H3955">
        <f>VLOOKUP(B3955,campaign!A:D,4,FALSE)</f>
        <v>29</v>
      </c>
    </row>
    <row r="3956" spans="1:8" x14ac:dyDescent="0.25">
      <c r="A3956" t="s">
        <v>3164</v>
      </c>
      <c r="B3956" t="s">
        <v>3953</v>
      </c>
      <c r="C3956" s="1">
        <v>44939</v>
      </c>
      <c r="D3956" s="1">
        <v>45064</v>
      </c>
      <c r="E3956" s="1">
        <f t="shared" si="183"/>
        <v>44927</v>
      </c>
      <c r="F3956">
        <f t="shared" si="184"/>
        <v>4</v>
      </c>
      <c r="G3956" t="str">
        <f t="shared" si="185"/>
        <v>May-23</v>
      </c>
      <c r="H3956">
        <f>VLOOKUP(B3956,campaign!A:D,4,FALSE)</f>
        <v>29</v>
      </c>
    </row>
    <row r="3957" spans="1:8" x14ac:dyDescent="0.25">
      <c r="A3957" t="s">
        <v>3165</v>
      </c>
      <c r="B3957" t="s">
        <v>3948</v>
      </c>
      <c r="C3957" s="1">
        <v>44590</v>
      </c>
      <c r="D3957" s="1">
        <v>44590</v>
      </c>
      <c r="E3957" s="1">
        <f t="shared" si="183"/>
        <v>44562</v>
      </c>
      <c r="F3957">
        <f t="shared" si="184"/>
        <v>0</v>
      </c>
      <c r="G3957" t="str">
        <f t="shared" si="185"/>
        <v>Jan-22</v>
      </c>
      <c r="H3957">
        <f>VLOOKUP(B3957,campaign!A:D,4,FALSE)</f>
        <v>65</v>
      </c>
    </row>
    <row r="3958" spans="1:8" x14ac:dyDescent="0.25">
      <c r="A3958" t="s">
        <v>3165</v>
      </c>
      <c r="B3958" t="s">
        <v>3948</v>
      </c>
      <c r="C3958" s="1">
        <v>44590</v>
      </c>
      <c r="D3958" s="1">
        <v>44650</v>
      </c>
      <c r="E3958" s="1">
        <f t="shared" si="183"/>
        <v>44562</v>
      </c>
      <c r="F3958">
        <f t="shared" si="184"/>
        <v>2</v>
      </c>
      <c r="G3958" t="str">
        <f t="shared" si="185"/>
        <v>Mar-22</v>
      </c>
      <c r="H3958">
        <f>VLOOKUP(B3958,campaign!A:D,4,FALSE)</f>
        <v>65</v>
      </c>
    </row>
    <row r="3959" spans="1:8" x14ac:dyDescent="0.25">
      <c r="A3959" t="s">
        <v>3165</v>
      </c>
      <c r="B3959" t="s">
        <v>3948</v>
      </c>
      <c r="C3959" s="1">
        <v>44590</v>
      </c>
      <c r="D3959" s="1">
        <v>44690</v>
      </c>
      <c r="E3959" s="1">
        <f t="shared" si="183"/>
        <v>44562</v>
      </c>
      <c r="F3959">
        <f t="shared" si="184"/>
        <v>3</v>
      </c>
      <c r="G3959" t="str">
        <f t="shared" si="185"/>
        <v>May-22</v>
      </c>
      <c r="H3959">
        <f>VLOOKUP(B3959,campaign!A:D,4,FALSE)</f>
        <v>65</v>
      </c>
    </row>
    <row r="3960" spans="1:8" x14ac:dyDescent="0.25">
      <c r="A3960" t="s">
        <v>3165</v>
      </c>
      <c r="B3960" t="s">
        <v>3948</v>
      </c>
      <c r="C3960" s="1">
        <v>44590</v>
      </c>
      <c r="D3960" s="1">
        <v>44713</v>
      </c>
      <c r="E3960" s="1">
        <f t="shared" si="183"/>
        <v>44562</v>
      </c>
      <c r="F3960">
        <f t="shared" si="184"/>
        <v>4</v>
      </c>
      <c r="G3960" t="str">
        <f t="shared" si="185"/>
        <v>Jun-22</v>
      </c>
      <c r="H3960">
        <f>VLOOKUP(B3960,campaign!A:D,4,FALSE)</f>
        <v>65</v>
      </c>
    </row>
    <row r="3961" spans="1:8" x14ac:dyDescent="0.25">
      <c r="A3961" t="s">
        <v>3165</v>
      </c>
      <c r="B3961" t="s">
        <v>3948</v>
      </c>
      <c r="C3961" s="1">
        <v>44590</v>
      </c>
      <c r="D3961" s="1">
        <v>44752</v>
      </c>
      <c r="E3961" s="1">
        <f t="shared" si="183"/>
        <v>44562</v>
      </c>
      <c r="F3961">
        <f t="shared" si="184"/>
        <v>5</v>
      </c>
      <c r="G3961" t="str">
        <f t="shared" si="185"/>
        <v>Jul-22</v>
      </c>
      <c r="H3961">
        <f>VLOOKUP(B3961,campaign!A:D,4,FALSE)</f>
        <v>65</v>
      </c>
    </row>
    <row r="3962" spans="1:8" x14ac:dyDescent="0.25">
      <c r="A3962" t="s">
        <v>3165</v>
      </c>
      <c r="B3962" t="s">
        <v>3948</v>
      </c>
      <c r="C3962" s="1">
        <v>44590</v>
      </c>
      <c r="D3962" s="1">
        <v>44804</v>
      </c>
      <c r="E3962" s="1">
        <f t="shared" si="183"/>
        <v>44562</v>
      </c>
      <c r="F3962">
        <f t="shared" si="184"/>
        <v>7</v>
      </c>
      <c r="G3962" t="str">
        <f t="shared" si="185"/>
        <v>Aug-22</v>
      </c>
      <c r="H3962">
        <f>VLOOKUP(B3962,campaign!A:D,4,FALSE)</f>
        <v>65</v>
      </c>
    </row>
    <row r="3963" spans="1:8" x14ac:dyDescent="0.25">
      <c r="A3963" t="s">
        <v>3165</v>
      </c>
      <c r="B3963" t="s">
        <v>3948</v>
      </c>
      <c r="C3963" s="1">
        <v>44590</v>
      </c>
      <c r="D3963" s="1">
        <v>44813</v>
      </c>
      <c r="E3963" s="1">
        <f t="shared" si="183"/>
        <v>44562</v>
      </c>
      <c r="F3963">
        <f t="shared" si="184"/>
        <v>7</v>
      </c>
      <c r="G3963" t="str">
        <f t="shared" si="185"/>
        <v>Sep-22</v>
      </c>
      <c r="H3963">
        <f>VLOOKUP(B3963,campaign!A:D,4,FALSE)</f>
        <v>65</v>
      </c>
    </row>
    <row r="3964" spans="1:8" x14ac:dyDescent="0.25">
      <c r="A3964" t="s">
        <v>3165</v>
      </c>
      <c r="B3964" t="s">
        <v>3948</v>
      </c>
      <c r="C3964" s="1">
        <v>44590</v>
      </c>
      <c r="D3964" s="1">
        <v>44877</v>
      </c>
      <c r="E3964" s="1">
        <f t="shared" si="183"/>
        <v>44562</v>
      </c>
      <c r="F3964">
        <f t="shared" si="184"/>
        <v>9</v>
      </c>
      <c r="G3964" t="str">
        <f t="shared" si="185"/>
        <v>Nov-22</v>
      </c>
      <c r="H3964">
        <f>VLOOKUP(B3964,campaign!A:D,4,FALSE)</f>
        <v>65</v>
      </c>
    </row>
    <row r="3965" spans="1:8" x14ac:dyDescent="0.25">
      <c r="A3965" t="s">
        <v>3165</v>
      </c>
      <c r="B3965" t="s">
        <v>3948</v>
      </c>
      <c r="C3965" s="1">
        <v>44590</v>
      </c>
      <c r="D3965" s="1">
        <v>44903</v>
      </c>
      <c r="E3965" s="1">
        <f t="shared" si="183"/>
        <v>44562</v>
      </c>
      <c r="F3965">
        <f t="shared" si="184"/>
        <v>10</v>
      </c>
      <c r="G3965" t="str">
        <f t="shared" si="185"/>
        <v>Dec-22</v>
      </c>
      <c r="H3965">
        <f>VLOOKUP(B3965,campaign!A:D,4,FALSE)</f>
        <v>65</v>
      </c>
    </row>
    <row r="3966" spans="1:8" x14ac:dyDescent="0.25">
      <c r="A3966" t="s">
        <v>3165</v>
      </c>
      <c r="B3966" t="s">
        <v>3948</v>
      </c>
      <c r="C3966" s="1">
        <v>44590</v>
      </c>
      <c r="D3966" s="1">
        <v>44939</v>
      </c>
      <c r="E3966" s="1">
        <f t="shared" si="183"/>
        <v>44562</v>
      </c>
      <c r="F3966">
        <f t="shared" si="184"/>
        <v>11</v>
      </c>
      <c r="G3966" t="str">
        <f t="shared" si="185"/>
        <v>Jan-23</v>
      </c>
      <c r="H3966">
        <f>VLOOKUP(B3966,campaign!A:D,4,FALSE)</f>
        <v>65</v>
      </c>
    </row>
    <row r="3967" spans="1:8" x14ac:dyDescent="0.25">
      <c r="A3967" t="s">
        <v>3165</v>
      </c>
      <c r="B3967" t="s">
        <v>3948</v>
      </c>
      <c r="C3967" s="1">
        <v>44590</v>
      </c>
      <c r="D3967" s="1">
        <v>44958</v>
      </c>
      <c r="E3967" s="1">
        <f t="shared" si="183"/>
        <v>44562</v>
      </c>
      <c r="F3967">
        <f t="shared" si="184"/>
        <v>12</v>
      </c>
      <c r="G3967" t="str">
        <f t="shared" si="185"/>
        <v>Feb-23</v>
      </c>
      <c r="H3967">
        <f>VLOOKUP(B3967,campaign!A:D,4,FALSE)</f>
        <v>65</v>
      </c>
    </row>
    <row r="3968" spans="1:8" x14ac:dyDescent="0.25">
      <c r="A3968" t="s">
        <v>3165</v>
      </c>
      <c r="B3968" t="s">
        <v>3948</v>
      </c>
      <c r="C3968" s="1">
        <v>44590</v>
      </c>
      <c r="D3968" s="1">
        <v>44999</v>
      </c>
      <c r="E3968" s="1">
        <f t="shared" si="183"/>
        <v>44562</v>
      </c>
      <c r="F3968">
        <f t="shared" si="184"/>
        <v>13</v>
      </c>
      <c r="G3968" t="str">
        <f t="shared" si="185"/>
        <v>Mar-23</v>
      </c>
      <c r="H3968">
        <f>VLOOKUP(B3968,campaign!A:D,4,FALSE)</f>
        <v>65</v>
      </c>
    </row>
    <row r="3969" spans="1:8" x14ac:dyDescent="0.25">
      <c r="A3969" t="s">
        <v>3165</v>
      </c>
      <c r="B3969" t="s">
        <v>3948</v>
      </c>
      <c r="C3969" s="1">
        <v>44590</v>
      </c>
      <c r="D3969" s="1">
        <v>45029</v>
      </c>
      <c r="E3969" s="1">
        <f t="shared" si="183"/>
        <v>44562</v>
      </c>
      <c r="F3969">
        <f t="shared" si="184"/>
        <v>14</v>
      </c>
      <c r="G3969" t="str">
        <f t="shared" si="185"/>
        <v>Apr-23</v>
      </c>
      <c r="H3969">
        <f>VLOOKUP(B3969,campaign!A:D,4,FALSE)</f>
        <v>65</v>
      </c>
    </row>
    <row r="3970" spans="1:8" x14ac:dyDescent="0.25">
      <c r="A3970" t="s">
        <v>3165</v>
      </c>
      <c r="B3970" t="s">
        <v>3948</v>
      </c>
      <c r="C3970" s="1">
        <v>44590</v>
      </c>
      <c r="D3970" s="1">
        <v>45081</v>
      </c>
      <c r="E3970" s="1">
        <f t="shared" si="183"/>
        <v>44562</v>
      </c>
      <c r="F3970">
        <f t="shared" si="184"/>
        <v>16</v>
      </c>
      <c r="G3970" t="str">
        <f t="shared" si="185"/>
        <v>Jun-23</v>
      </c>
      <c r="H3970">
        <f>VLOOKUP(B3970,campaign!A:D,4,FALSE)</f>
        <v>65</v>
      </c>
    </row>
    <row r="3971" spans="1:8" x14ac:dyDescent="0.25">
      <c r="A3971" t="s">
        <v>3165</v>
      </c>
      <c r="B3971" t="s">
        <v>3953</v>
      </c>
      <c r="C3971" s="1">
        <v>44899</v>
      </c>
      <c r="D3971" s="1">
        <v>44899</v>
      </c>
      <c r="E3971" s="1">
        <f t="shared" ref="E3971:E4034" si="186">DATE(YEAR(C3971),MONTH(C3971),1)</f>
        <v>44896</v>
      </c>
      <c r="F3971">
        <f t="shared" ref="F3971:F4034" si="187">DATEDIF(C3971,D3971,"M")</f>
        <v>0</v>
      </c>
      <c r="G3971" t="str">
        <f t="shared" ref="G3971:G4034" si="188">TEXT(D3971,"mmm-yy")</f>
        <v>Dec-22</v>
      </c>
      <c r="H3971">
        <f>VLOOKUP(B3971,campaign!A:D,4,FALSE)</f>
        <v>29</v>
      </c>
    </row>
    <row r="3972" spans="1:8" x14ac:dyDescent="0.25">
      <c r="A3972" t="s">
        <v>3165</v>
      </c>
      <c r="B3972" t="s">
        <v>3953</v>
      </c>
      <c r="C3972" s="1">
        <v>44899</v>
      </c>
      <c r="D3972" s="1">
        <v>44941</v>
      </c>
      <c r="E3972" s="1">
        <f t="shared" si="186"/>
        <v>44896</v>
      </c>
      <c r="F3972">
        <f t="shared" si="187"/>
        <v>1</v>
      </c>
      <c r="G3972" t="str">
        <f t="shared" si="188"/>
        <v>Jan-23</v>
      </c>
      <c r="H3972">
        <f>VLOOKUP(B3972,campaign!A:D,4,FALSE)</f>
        <v>29</v>
      </c>
    </row>
    <row r="3973" spans="1:8" x14ac:dyDescent="0.25">
      <c r="A3973" t="s">
        <v>3165</v>
      </c>
      <c r="B3973" t="s">
        <v>3953</v>
      </c>
      <c r="C3973" s="1">
        <v>44899</v>
      </c>
      <c r="D3973" s="1">
        <v>44966</v>
      </c>
      <c r="E3973" s="1">
        <f t="shared" si="186"/>
        <v>44896</v>
      </c>
      <c r="F3973">
        <f t="shared" si="187"/>
        <v>2</v>
      </c>
      <c r="G3973" t="str">
        <f t="shared" si="188"/>
        <v>Feb-23</v>
      </c>
      <c r="H3973">
        <f>VLOOKUP(B3973,campaign!A:D,4,FALSE)</f>
        <v>29</v>
      </c>
    </row>
    <row r="3974" spans="1:8" x14ac:dyDescent="0.25">
      <c r="A3974" t="s">
        <v>3165</v>
      </c>
      <c r="B3974" t="s">
        <v>3953</v>
      </c>
      <c r="C3974" s="1">
        <v>44899</v>
      </c>
      <c r="D3974" s="1">
        <v>45000</v>
      </c>
      <c r="E3974" s="1">
        <f t="shared" si="186"/>
        <v>44896</v>
      </c>
      <c r="F3974">
        <f t="shared" si="187"/>
        <v>3</v>
      </c>
      <c r="G3974" t="str">
        <f t="shared" si="188"/>
        <v>Mar-23</v>
      </c>
      <c r="H3974">
        <f>VLOOKUP(B3974,campaign!A:D,4,FALSE)</f>
        <v>29</v>
      </c>
    </row>
    <row r="3975" spans="1:8" x14ac:dyDescent="0.25">
      <c r="A3975" t="s">
        <v>3165</v>
      </c>
      <c r="B3975" t="s">
        <v>3953</v>
      </c>
      <c r="C3975" s="1">
        <v>44899</v>
      </c>
      <c r="D3975" s="1">
        <v>45025</v>
      </c>
      <c r="E3975" s="1">
        <f t="shared" si="186"/>
        <v>44896</v>
      </c>
      <c r="F3975">
        <f t="shared" si="187"/>
        <v>4</v>
      </c>
      <c r="G3975" t="str">
        <f t="shared" si="188"/>
        <v>Apr-23</v>
      </c>
      <c r="H3975">
        <f>VLOOKUP(B3975,campaign!A:D,4,FALSE)</f>
        <v>29</v>
      </c>
    </row>
    <row r="3976" spans="1:8" x14ac:dyDescent="0.25">
      <c r="A3976" t="s">
        <v>3165</v>
      </c>
      <c r="B3976" t="s">
        <v>3953</v>
      </c>
      <c r="C3976" s="1">
        <v>44899</v>
      </c>
      <c r="D3976" s="1">
        <v>45058</v>
      </c>
      <c r="E3976" s="1">
        <f t="shared" si="186"/>
        <v>44896</v>
      </c>
      <c r="F3976">
        <f t="shared" si="187"/>
        <v>5</v>
      </c>
      <c r="G3976" t="str">
        <f t="shared" si="188"/>
        <v>May-23</v>
      </c>
      <c r="H3976">
        <f>VLOOKUP(B3976,campaign!A:D,4,FALSE)</f>
        <v>29</v>
      </c>
    </row>
    <row r="3977" spans="1:8" x14ac:dyDescent="0.25">
      <c r="A3977" t="s">
        <v>3166</v>
      </c>
      <c r="B3977" t="s">
        <v>3950</v>
      </c>
      <c r="C3977" s="1">
        <v>44968</v>
      </c>
      <c r="D3977" s="1">
        <v>44968</v>
      </c>
      <c r="E3977" s="1">
        <f t="shared" si="186"/>
        <v>44958</v>
      </c>
      <c r="F3977">
        <f t="shared" si="187"/>
        <v>0</v>
      </c>
      <c r="G3977" t="str">
        <f t="shared" si="188"/>
        <v>Feb-23</v>
      </c>
      <c r="H3977">
        <f>VLOOKUP(B3977,campaign!A:D,4,FALSE)</f>
        <v>28</v>
      </c>
    </row>
    <row r="3978" spans="1:8" x14ac:dyDescent="0.25">
      <c r="A3978" t="s">
        <v>3166</v>
      </c>
      <c r="B3978" t="s">
        <v>3950</v>
      </c>
      <c r="C3978" s="1">
        <v>44968</v>
      </c>
      <c r="D3978" s="1">
        <v>44998</v>
      </c>
      <c r="E3978" s="1">
        <f t="shared" si="186"/>
        <v>44958</v>
      </c>
      <c r="F3978">
        <f t="shared" si="187"/>
        <v>1</v>
      </c>
      <c r="G3978" t="str">
        <f t="shared" si="188"/>
        <v>Mar-23</v>
      </c>
      <c r="H3978">
        <f>VLOOKUP(B3978,campaign!A:D,4,FALSE)</f>
        <v>28</v>
      </c>
    </row>
    <row r="3979" spans="1:8" x14ac:dyDescent="0.25">
      <c r="A3979" t="s">
        <v>3166</v>
      </c>
      <c r="B3979" t="s">
        <v>3950</v>
      </c>
      <c r="C3979" s="1">
        <v>44968</v>
      </c>
      <c r="D3979" s="1">
        <v>45031</v>
      </c>
      <c r="E3979" s="1">
        <f t="shared" si="186"/>
        <v>44958</v>
      </c>
      <c r="F3979">
        <f t="shared" si="187"/>
        <v>2</v>
      </c>
      <c r="G3979" t="str">
        <f t="shared" si="188"/>
        <v>Apr-23</v>
      </c>
      <c r="H3979">
        <f>VLOOKUP(B3979,campaign!A:D,4,FALSE)</f>
        <v>28</v>
      </c>
    </row>
    <row r="3980" spans="1:8" x14ac:dyDescent="0.25">
      <c r="A3980" t="s">
        <v>3166</v>
      </c>
      <c r="B3980" t="s">
        <v>3950</v>
      </c>
      <c r="C3980" s="1">
        <v>44968</v>
      </c>
      <c r="D3980" s="1">
        <v>45061</v>
      </c>
      <c r="E3980" s="1">
        <f t="shared" si="186"/>
        <v>44958</v>
      </c>
      <c r="F3980">
        <f t="shared" si="187"/>
        <v>3</v>
      </c>
      <c r="G3980" t="str">
        <f t="shared" si="188"/>
        <v>May-23</v>
      </c>
      <c r="H3980">
        <f>VLOOKUP(B3980,campaign!A:D,4,FALSE)</f>
        <v>28</v>
      </c>
    </row>
    <row r="3981" spans="1:8" x14ac:dyDescent="0.25">
      <c r="A3981" t="s">
        <v>3166</v>
      </c>
      <c r="B3981" t="s">
        <v>3948</v>
      </c>
      <c r="C3981" s="1">
        <v>45010</v>
      </c>
      <c r="D3981" s="1">
        <v>45010</v>
      </c>
      <c r="E3981" s="1">
        <f t="shared" si="186"/>
        <v>44986</v>
      </c>
      <c r="F3981">
        <f t="shared" si="187"/>
        <v>0</v>
      </c>
      <c r="G3981" t="str">
        <f t="shared" si="188"/>
        <v>Mar-23</v>
      </c>
      <c r="H3981">
        <f>VLOOKUP(B3981,campaign!A:D,4,FALSE)</f>
        <v>65</v>
      </c>
    </row>
    <row r="3982" spans="1:8" x14ac:dyDescent="0.25">
      <c r="A3982" t="s">
        <v>3166</v>
      </c>
      <c r="B3982" t="s">
        <v>3948</v>
      </c>
      <c r="C3982" s="1">
        <v>45010</v>
      </c>
      <c r="D3982" s="1">
        <v>45041</v>
      </c>
      <c r="E3982" s="1">
        <f t="shared" si="186"/>
        <v>44986</v>
      </c>
      <c r="F3982">
        <f t="shared" si="187"/>
        <v>1</v>
      </c>
      <c r="G3982" t="str">
        <f t="shared" si="188"/>
        <v>Apr-23</v>
      </c>
      <c r="H3982">
        <f>VLOOKUP(B3982,campaign!A:D,4,FALSE)</f>
        <v>65</v>
      </c>
    </row>
    <row r="3983" spans="1:8" x14ac:dyDescent="0.25">
      <c r="A3983" t="s">
        <v>3166</v>
      </c>
      <c r="B3983" t="s">
        <v>3948</v>
      </c>
      <c r="C3983" s="1">
        <v>45010</v>
      </c>
      <c r="D3983" s="1">
        <v>45071</v>
      </c>
      <c r="E3983" s="1">
        <f t="shared" si="186"/>
        <v>44986</v>
      </c>
      <c r="F3983">
        <f t="shared" si="187"/>
        <v>2</v>
      </c>
      <c r="G3983" t="str">
        <f t="shared" si="188"/>
        <v>May-23</v>
      </c>
      <c r="H3983">
        <f>VLOOKUP(B3983,campaign!A:D,4,FALSE)</f>
        <v>65</v>
      </c>
    </row>
    <row r="3984" spans="1:8" x14ac:dyDescent="0.25">
      <c r="A3984" t="s">
        <v>3166</v>
      </c>
      <c r="B3984" t="s">
        <v>3948</v>
      </c>
      <c r="C3984" s="1">
        <v>45010</v>
      </c>
      <c r="D3984" s="1">
        <v>45083</v>
      </c>
      <c r="E3984" s="1">
        <f t="shared" si="186"/>
        <v>44986</v>
      </c>
      <c r="F3984">
        <f t="shared" si="187"/>
        <v>2</v>
      </c>
      <c r="G3984" t="str">
        <f t="shared" si="188"/>
        <v>Jun-23</v>
      </c>
      <c r="H3984">
        <f>VLOOKUP(B3984,campaign!A:D,4,FALSE)</f>
        <v>65</v>
      </c>
    </row>
    <row r="3985" spans="1:8" x14ac:dyDescent="0.25">
      <c r="A3985" t="s">
        <v>3167</v>
      </c>
      <c r="B3985" t="s">
        <v>3947</v>
      </c>
      <c r="C3985" s="1">
        <v>44621</v>
      </c>
      <c r="D3985" s="1">
        <v>44621</v>
      </c>
      <c r="E3985" s="1">
        <f t="shared" si="186"/>
        <v>44621</v>
      </c>
      <c r="F3985">
        <f t="shared" si="187"/>
        <v>0</v>
      </c>
      <c r="G3985" t="str">
        <f t="shared" si="188"/>
        <v>Mar-22</v>
      </c>
      <c r="H3985">
        <f>VLOOKUP(B3985,campaign!A:D,4,FALSE)</f>
        <v>62</v>
      </c>
    </row>
    <row r="3986" spans="1:8" x14ac:dyDescent="0.25">
      <c r="A3986" t="s">
        <v>3167</v>
      </c>
      <c r="B3986" t="s">
        <v>3947</v>
      </c>
      <c r="C3986" s="1">
        <v>44621</v>
      </c>
      <c r="D3986" s="1">
        <v>44682</v>
      </c>
      <c r="E3986" s="1">
        <f t="shared" si="186"/>
        <v>44621</v>
      </c>
      <c r="F3986">
        <f t="shared" si="187"/>
        <v>2</v>
      </c>
      <c r="G3986" t="str">
        <f t="shared" si="188"/>
        <v>May-22</v>
      </c>
      <c r="H3986">
        <f>VLOOKUP(B3986,campaign!A:D,4,FALSE)</f>
        <v>62</v>
      </c>
    </row>
    <row r="3987" spans="1:8" x14ac:dyDescent="0.25">
      <c r="A3987" t="s">
        <v>3167</v>
      </c>
      <c r="B3987" t="s">
        <v>3947</v>
      </c>
      <c r="C3987" s="1">
        <v>44621</v>
      </c>
      <c r="D3987" s="1">
        <v>44786</v>
      </c>
      <c r="E3987" s="1">
        <f t="shared" si="186"/>
        <v>44621</v>
      </c>
      <c r="F3987">
        <f t="shared" si="187"/>
        <v>5</v>
      </c>
      <c r="G3987" t="str">
        <f t="shared" si="188"/>
        <v>Aug-22</v>
      </c>
      <c r="H3987">
        <f>VLOOKUP(B3987,campaign!A:D,4,FALSE)</f>
        <v>62</v>
      </c>
    </row>
    <row r="3988" spans="1:8" x14ac:dyDescent="0.25">
      <c r="A3988" t="s">
        <v>3167</v>
      </c>
      <c r="B3988" t="s">
        <v>3947</v>
      </c>
      <c r="C3988" s="1">
        <v>44621</v>
      </c>
      <c r="D3988" s="1">
        <v>44813</v>
      </c>
      <c r="E3988" s="1">
        <f t="shared" si="186"/>
        <v>44621</v>
      </c>
      <c r="F3988">
        <f t="shared" si="187"/>
        <v>6</v>
      </c>
      <c r="G3988" t="str">
        <f t="shared" si="188"/>
        <v>Sep-22</v>
      </c>
      <c r="H3988">
        <f>VLOOKUP(B3988,campaign!A:D,4,FALSE)</f>
        <v>62</v>
      </c>
    </row>
    <row r="3989" spans="1:8" x14ac:dyDescent="0.25">
      <c r="A3989" t="s">
        <v>3167</v>
      </c>
      <c r="B3989" t="s">
        <v>3947</v>
      </c>
      <c r="C3989" s="1">
        <v>44621</v>
      </c>
      <c r="D3989" s="1">
        <v>44841</v>
      </c>
      <c r="E3989" s="1">
        <f t="shared" si="186"/>
        <v>44621</v>
      </c>
      <c r="F3989">
        <f t="shared" si="187"/>
        <v>7</v>
      </c>
      <c r="G3989" t="str">
        <f t="shared" si="188"/>
        <v>Oct-22</v>
      </c>
      <c r="H3989">
        <f>VLOOKUP(B3989,campaign!A:D,4,FALSE)</f>
        <v>62</v>
      </c>
    </row>
    <row r="3990" spans="1:8" x14ac:dyDescent="0.25">
      <c r="A3990" t="s">
        <v>3167</v>
      </c>
      <c r="B3990" t="s">
        <v>3947</v>
      </c>
      <c r="C3990" s="1">
        <v>44621</v>
      </c>
      <c r="D3990" s="1">
        <v>44881</v>
      </c>
      <c r="E3990" s="1">
        <f t="shared" si="186"/>
        <v>44621</v>
      </c>
      <c r="F3990">
        <f t="shared" si="187"/>
        <v>8</v>
      </c>
      <c r="G3990" t="str">
        <f t="shared" si="188"/>
        <v>Nov-22</v>
      </c>
      <c r="H3990">
        <f>VLOOKUP(B3990,campaign!A:D,4,FALSE)</f>
        <v>62</v>
      </c>
    </row>
    <row r="3991" spans="1:8" x14ac:dyDescent="0.25">
      <c r="A3991" t="s">
        <v>3167</v>
      </c>
      <c r="B3991" t="s">
        <v>3947</v>
      </c>
      <c r="C3991" s="1">
        <v>44621</v>
      </c>
      <c r="D3991" s="1">
        <v>44909</v>
      </c>
      <c r="E3991" s="1">
        <f t="shared" si="186"/>
        <v>44621</v>
      </c>
      <c r="F3991">
        <f t="shared" si="187"/>
        <v>9</v>
      </c>
      <c r="G3991" t="str">
        <f t="shared" si="188"/>
        <v>Dec-22</v>
      </c>
      <c r="H3991">
        <f>VLOOKUP(B3991,campaign!A:D,4,FALSE)</f>
        <v>62</v>
      </c>
    </row>
    <row r="3992" spans="1:8" x14ac:dyDescent="0.25">
      <c r="A3992" t="s">
        <v>3167</v>
      </c>
      <c r="B3992" t="s">
        <v>3947</v>
      </c>
      <c r="C3992" s="1">
        <v>44621</v>
      </c>
      <c r="D3992" s="1">
        <v>44937</v>
      </c>
      <c r="E3992" s="1">
        <f t="shared" si="186"/>
        <v>44621</v>
      </c>
      <c r="F3992">
        <f t="shared" si="187"/>
        <v>10</v>
      </c>
      <c r="G3992" t="str">
        <f t="shared" si="188"/>
        <v>Jan-23</v>
      </c>
      <c r="H3992">
        <f>VLOOKUP(B3992,campaign!A:D,4,FALSE)</f>
        <v>62</v>
      </c>
    </row>
    <row r="3993" spans="1:8" x14ac:dyDescent="0.25">
      <c r="A3993" t="s">
        <v>3167</v>
      </c>
      <c r="B3993" t="s">
        <v>3947</v>
      </c>
      <c r="C3993" s="1">
        <v>44621</v>
      </c>
      <c r="D3993" s="1">
        <v>44971</v>
      </c>
      <c r="E3993" s="1">
        <f t="shared" si="186"/>
        <v>44621</v>
      </c>
      <c r="F3993">
        <f t="shared" si="187"/>
        <v>11</v>
      </c>
      <c r="G3993" t="str">
        <f t="shared" si="188"/>
        <v>Feb-23</v>
      </c>
      <c r="H3993">
        <f>VLOOKUP(B3993,campaign!A:D,4,FALSE)</f>
        <v>62</v>
      </c>
    </row>
    <row r="3994" spans="1:8" x14ac:dyDescent="0.25">
      <c r="A3994" t="s">
        <v>3167</v>
      </c>
      <c r="B3994" t="s">
        <v>3947</v>
      </c>
      <c r="C3994" s="1">
        <v>44621</v>
      </c>
      <c r="D3994" s="1">
        <v>44994</v>
      </c>
      <c r="E3994" s="1">
        <f t="shared" si="186"/>
        <v>44621</v>
      </c>
      <c r="F3994">
        <f t="shared" si="187"/>
        <v>12</v>
      </c>
      <c r="G3994" t="str">
        <f t="shared" si="188"/>
        <v>Mar-23</v>
      </c>
      <c r="H3994">
        <f>VLOOKUP(B3994,campaign!A:D,4,FALSE)</f>
        <v>62</v>
      </c>
    </row>
    <row r="3995" spans="1:8" x14ac:dyDescent="0.25">
      <c r="A3995" t="s">
        <v>3167</v>
      </c>
      <c r="B3995" t="s">
        <v>3947</v>
      </c>
      <c r="C3995" s="1">
        <v>44621</v>
      </c>
      <c r="D3995" s="1">
        <v>45029</v>
      </c>
      <c r="E3995" s="1">
        <f t="shared" si="186"/>
        <v>44621</v>
      </c>
      <c r="F3995">
        <f t="shared" si="187"/>
        <v>13</v>
      </c>
      <c r="G3995" t="str">
        <f t="shared" si="188"/>
        <v>Apr-23</v>
      </c>
      <c r="H3995">
        <f>VLOOKUP(B3995,campaign!A:D,4,FALSE)</f>
        <v>62</v>
      </c>
    </row>
    <row r="3996" spans="1:8" x14ac:dyDescent="0.25">
      <c r="A3996" t="s">
        <v>3167</v>
      </c>
      <c r="B3996" t="s">
        <v>3924</v>
      </c>
      <c r="C3996" s="1">
        <v>45026</v>
      </c>
      <c r="D3996" s="1">
        <v>45026</v>
      </c>
      <c r="E3996" s="1">
        <f t="shared" si="186"/>
        <v>45017</v>
      </c>
      <c r="F3996">
        <f t="shared" si="187"/>
        <v>0</v>
      </c>
      <c r="G3996" t="str">
        <f t="shared" si="188"/>
        <v>Apr-23</v>
      </c>
      <c r="H3996">
        <f>VLOOKUP(B3996,campaign!A:D,4,FALSE)</f>
        <v>22</v>
      </c>
    </row>
    <row r="3997" spans="1:8" x14ac:dyDescent="0.25">
      <c r="A3997" t="s">
        <v>3167</v>
      </c>
      <c r="B3997" t="s">
        <v>3924</v>
      </c>
      <c r="C3997" s="1">
        <v>45026</v>
      </c>
      <c r="D3997" s="1">
        <v>45065</v>
      </c>
      <c r="E3997" s="1">
        <f t="shared" si="186"/>
        <v>45017</v>
      </c>
      <c r="F3997">
        <f t="shared" si="187"/>
        <v>1</v>
      </c>
      <c r="G3997" t="str">
        <f t="shared" si="188"/>
        <v>May-23</v>
      </c>
      <c r="H3997">
        <f>VLOOKUP(B3997,campaign!A:D,4,FALSE)</f>
        <v>22</v>
      </c>
    </row>
    <row r="3998" spans="1:8" x14ac:dyDescent="0.25">
      <c r="A3998" t="s">
        <v>3168</v>
      </c>
      <c r="B3998" t="s">
        <v>3947</v>
      </c>
      <c r="C3998" s="1">
        <v>44988</v>
      </c>
      <c r="D3998" s="1">
        <v>44988</v>
      </c>
      <c r="E3998" s="1">
        <f t="shared" si="186"/>
        <v>44986</v>
      </c>
      <c r="F3998">
        <f t="shared" si="187"/>
        <v>0</v>
      </c>
      <c r="G3998" t="str">
        <f t="shared" si="188"/>
        <v>Mar-23</v>
      </c>
      <c r="H3998">
        <f>VLOOKUP(B3998,campaign!A:D,4,FALSE)</f>
        <v>62</v>
      </c>
    </row>
    <row r="3999" spans="1:8" x14ac:dyDescent="0.25">
      <c r="A3999" t="s">
        <v>3168</v>
      </c>
      <c r="B3999" t="s">
        <v>3947</v>
      </c>
      <c r="C3999" s="1">
        <v>44988</v>
      </c>
      <c r="D3999" s="1">
        <v>45026</v>
      </c>
      <c r="E3999" s="1">
        <f t="shared" si="186"/>
        <v>44986</v>
      </c>
      <c r="F3999">
        <f t="shared" si="187"/>
        <v>1</v>
      </c>
      <c r="G3999" t="str">
        <f t="shared" si="188"/>
        <v>Apr-23</v>
      </c>
      <c r="H3999">
        <f>VLOOKUP(B3999,campaign!A:D,4,FALSE)</f>
        <v>62</v>
      </c>
    </row>
    <row r="4000" spans="1:8" x14ac:dyDescent="0.25">
      <c r="A4000" t="s">
        <v>3168</v>
      </c>
      <c r="B4000" t="s">
        <v>3947</v>
      </c>
      <c r="C4000" s="1">
        <v>44988</v>
      </c>
      <c r="D4000" s="1">
        <v>45051</v>
      </c>
      <c r="E4000" s="1">
        <f t="shared" si="186"/>
        <v>44986</v>
      </c>
      <c r="F4000">
        <f t="shared" si="187"/>
        <v>2</v>
      </c>
      <c r="G4000" t="str">
        <f t="shared" si="188"/>
        <v>May-23</v>
      </c>
      <c r="H4000">
        <f>VLOOKUP(B4000,campaign!A:D,4,FALSE)</f>
        <v>62</v>
      </c>
    </row>
    <row r="4001" spans="1:8" x14ac:dyDescent="0.25">
      <c r="A4001" t="s">
        <v>3169</v>
      </c>
      <c r="B4001" t="s">
        <v>3920</v>
      </c>
      <c r="C4001" s="1">
        <v>44853</v>
      </c>
      <c r="D4001" s="1">
        <v>44853</v>
      </c>
      <c r="E4001" s="1">
        <f t="shared" si="186"/>
        <v>44835</v>
      </c>
      <c r="F4001">
        <f t="shared" si="187"/>
        <v>0</v>
      </c>
      <c r="G4001" t="str">
        <f t="shared" si="188"/>
        <v>Oct-22</v>
      </c>
      <c r="H4001">
        <f>VLOOKUP(B4001,campaign!A:D,4,FALSE)</f>
        <v>10</v>
      </c>
    </row>
    <row r="4002" spans="1:8" x14ac:dyDescent="0.25">
      <c r="A4002" t="s">
        <v>3169</v>
      </c>
      <c r="B4002" t="s">
        <v>3920</v>
      </c>
      <c r="C4002" s="1">
        <v>44853</v>
      </c>
      <c r="D4002" s="1">
        <v>44886</v>
      </c>
      <c r="E4002" s="1">
        <f t="shared" si="186"/>
        <v>44835</v>
      </c>
      <c r="F4002">
        <f t="shared" si="187"/>
        <v>1</v>
      </c>
      <c r="G4002" t="str">
        <f t="shared" si="188"/>
        <v>Nov-22</v>
      </c>
      <c r="H4002">
        <f>VLOOKUP(B4002,campaign!A:D,4,FALSE)</f>
        <v>10</v>
      </c>
    </row>
    <row r="4003" spans="1:8" x14ac:dyDescent="0.25">
      <c r="A4003" t="s">
        <v>3169</v>
      </c>
      <c r="B4003" t="s">
        <v>3920</v>
      </c>
      <c r="C4003" s="1">
        <v>44853</v>
      </c>
      <c r="D4003" s="1">
        <v>44924</v>
      </c>
      <c r="E4003" s="1">
        <f t="shared" si="186"/>
        <v>44835</v>
      </c>
      <c r="F4003">
        <f t="shared" si="187"/>
        <v>2</v>
      </c>
      <c r="G4003" t="str">
        <f t="shared" si="188"/>
        <v>Dec-22</v>
      </c>
      <c r="H4003">
        <f>VLOOKUP(B4003,campaign!A:D,4,FALSE)</f>
        <v>10</v>
      </c>
    </row>
    <row r="4004" spans="1:8" x14ac:dyDescent="0.25">
      <c r="A4004" t="s">
        <v>3169</v>
      </c>
      <c r="B4004" t="s">
        <v>3920</v>
      </c>
      <c r="C4004" s="1">
        <v>44853</v>
      </c>
      <c r="D4004" s="1">
        <v>44952</v>
      </c>
      <c r="E4004" s="1">
        <f t="shared" si="186"/>
        <v>44835</v>
      </c>
      <c r="F4004">
        <f t="shared" si="187"/>
        <v>3</v>
      </c>
      <c r="G4004" t="str">
        <f t="shared" si="188"/>
        <v>Jan-23</v>
      </c>
      <c r="H4004">
        <f>VLOOKUP(B4004,campaign!A:D,4,FALSE)</f>
        <v>10</v>
      </c>
    </row>
    <row r="4005" spans="1:8" x14ac:dyDescent="0.25">
      <c r="A4005" t="s">
        <v>3169</v>
      </c>
      <c r="B4005" t="s">
        <v>3920</v>
      </c>
      <c r="C4005" s="1">
        <v>44853</v>
      </c>
      <c r="D4005" s="1">
        <v>44958</v>
      </c>
      <c r="E4005" s="1">
        <f t="shared" si="186"/>
        <v>44835</v>
      </c>
      <c r="F4005">
        <f t="shared" si="187"/>
        <v>3</v>
      </c>
      <c r="G4005" t="str">
        <f t="shared" si="188"/>
        <v>Feb-23</v>
      </c>
      <c r="H4005">
        <f>VLOOKUP(B4005,campaign!A:D,4,FALSE)</f>
        <v>10</v>
      </c>
    </row>
    <row r="4006" spans="1:8" x14ac:dyDescent="0.25">
      <c r="A4006" t="s">
        <v>3169</v>
      </c>
      <c r="B4006" t="s">
        <v>3920</v>
      </c>
      <c r="C4006" s="1">
        <v>44853</v>
      </c>
      <c r="D4006" s="1">
        <v>44990</v>
      </c>
      <c r="E4006" s="1">
        <f t="shared" si="186"/>
        <v>44835</v>
      </c>
      <c r="F4006">
        <f t="shared" si="187"/>
        <v>4</v>
      </c>
      <c r="G4006" t="str">
        <f t="shared" si="188"/>
        <v>Mar-23</v>
      </c>
      <c r="H4006">
        <f>VLOOKUP(B4006,campaign!A:D,4,FALSE)</f>
        <v>10</v>
      </c>
    </row>
    <row r="4007" spans="1:8" x14ac:dyDescent="0.25">
      <c r="A4007" t="s">
        <v>3169</v>
      </c>
      <c r="B4007" t="s">
        <v>3920</v>
      </c>
      <c r="C4007" s="1">
        <v>44853</v>
      </c>
      <c r="D4007" s="1">
        <v>45039</v>
      </c>
      <c r="E4007" s="1">
        <f t="shared" si="186"/>
        <v>44835</v>
      </c>
      <c r="F4007">
        <f t="shared" si="187"/>
        <v>6</v>
      </c>
      <c r="G4007" t="str">
        <f t="shared" si="188"/>
        <v>Apr-23</v>
      </c>
      <c r="H4007">
        <f>VLOOKUP(B4007,campaign!A:D,4,FALSE)</f>
        <v>10</v>
      </c>
    </row>
    <row r="4008" spans="1:8" x14ac:dyDescent="0.25">
      <c r="A4008" t="s">
        <v>3169</v>
      </c>
      <c r="B4008" t="s">
        <v>3920</v>
      </c>
      <c r="C4008" s="1">
        <v>44853</v>
      </c>
      <c r="D4008" s="1">
        <v>45072</v>
      </c>
      <c r="E4008" s="1">
        <f t="shared" si="186"/>
        <v>44835</v>
      </c>
      <c r="F4008">
        <f t="shared" si="187"/>
        <v>7</v>
      </c>
      <c r="G4008" t="str">
        <f t="shared" si="188"/>
        <v>May-23</v>
      </c>
      <c r="H4008">
        <f>VLOOKUP(B4008,campaign!A:D,4,FALSE)</f>
        <v>10</v>
      </c>
    </row>
    <row r="4009" spans="1:8" x14ac:dyDescent="0.25">
      <c r="A4009" t="s">
        <v>3169</v>
      </c>
      <c r="B4009" t="s">
        <v>3920</v>
      </c>
      <c r="C4009" s="1">
        <v>44853</v>
      </c>
      <c r="D4009" s="1">
        <v>45078</v>
      </c>
      <c r="E4009" s="1">
        <f t="shared" si="186"/>
        <v>44835</v>
      </c>
      <c r="F4009">
        <f t="shared" si="187"/>
        <v>7</v>
      </c>
      <c r="G4009" t="str">
        <f t="shared" si="188"/>
        <v>Jun-23</v>
      </c>
      <c r="H4009">
        <f>VLOOKUP(B4009,campaign!A:D,4,FALSE)</f>
        <v>10</v>
      </c>
    </row>
    <row r="4010" spans="1:8" x14ac:dyDescent="0.25">
      <c r="A4010" t="s">
        <v>3169</v>
      </c>
      <c r="B4010" t="s">
        <v>3921</v>
      </c>
      <c r="C4010" s="1">
        <v>44902</v>
      </c>
      <c r="D4010" s="1">
        <v>44902</v>
      </c>
      <c r="E4010" s="1">
        <f t="shared" si="186"/>
        <v>44896</v>
      </c>
      <c r="F4010">
        <f t="shared" si="187"/>
        <v>0</v>
      </c>
      <c r="G4010" t="str">
        <f t="shared" si="188"/>
        <v>Dec-22</v>
      </c>
      <c r="H4010">
        <f>VLOOKUP(B4010,campaign!A:D,4,FALSE)</f>
        <v>26</v>
      </c>
    </row>
    <row r="4011" spans="1:8" x14ac:dyDescent="0.25">
      <c r="A4011" t="s">
        <v>3169</v>
      </c>
      <c r="B4011" t="s">
        <v>3921</v>
      </c>
      <c r="C4011" s="1">
        <v>44902</v>
      </c>
      <c r="D4011" s="1">
        <v>44938</v>
      </c>
      <c r="E4011" s="1">
        <f t="shared" si="186"/>
        <v>44896</v>
      </c>
      <c r="F4011">
        <f t="shared" si="187"/>
        <v>1</v>
      </c>
      <c r="G4011" t="str">
        <f t="shared" si="188"/>
        <v>Jan-23</v>
      </c>
      <c r="H4011">
        <f>VLOOKUP(B4011,campaign!A:D,4,FALSE)</f>
        <v>26</v>
      </c>
    </row>
    <row r="4012" spans="1:8" x14ac:dyDescent="0.25">
      <c r="A4012" t="s">
        <v>3169</v>
      </c>
      <c r="B4012" t="s">
        <v>3921</v>
      </c>
      <c r="C4012" s="1">
        <v>44902</v>
      </c>
      <c r="D4012" s="1">
        <v>44972</v>
      </c>
      <c r="E4012" s="1">
        <f t="shared" si="186"/>
        <v>44896</v>
      </c>
      <c r="F4012">
        <f t="shared" si="187"/>
        <v>2</v>
      </c>
      <c r="G4012" t="str">
        <f t="shared" si="188"/>
        <v>Feb-23</v>
      </c>
      <c r="H4012">
        <f>VLOOKUP(B4012,campaign!A:D,4,FALSE)</f>
        <v>26</v>
      </c>
    </row>
    <row r="4013" spans="1:8" x14ac:dyDescent="0.25">
      <c r="A4013" t="s">
        <v>3169</v>
      </c>
      <c r="B4013" t="s">
        <v>3921</v>
      </c>
      <c r="C4013" s="1">
        <v>44902</v>
      </c>
      <c r="D4013" s="1">
        <v>45002</v>
      </c>
      <c r="E4013" s="1">
        <f t="shared" si="186"/>
        <v>44896</v>
      </c>
      <c r="F4013">
        <f t="shared" si="187"/>
        <v>3</v>
      </c>
      <c r="G4013" t="str">
        <f t="shared" si="188"/>
        <v>Mar-23</v>
      </c>
      <c r="H4013">
        <f>VLOOKUP(B4013,campaign!A:D,4,FALSE)</f>
        <v>26</v>
      </c>
    </row>
    <row r="4014" spans="1:8" x14ac:dyDescent="0.25">
      <c r="A4014" t="s">
        <v>3169</v>
      </c>
      <c r="B4014" t="s">
        <v>3921</v>
      </c>
      <c r="C4014" s="1">
        <v>44902</v>
      </c>
      <c r="D4014" s="1">
        <v>45026</v>
      </c>
      <c r="E4014" s="1">
        <f t="shared" si="186"/>
        <v>44896</v>
      </c>
      <c r="F4014">
        <f t="shared" si="187"/>
        <v>4</v>
      </c>
      <c r="G4014" t="str">
        <f t="shared" si="188"/>
        <v>Apr-23</v>
      </c>
      <c r="H4014">
        <f>VLOOKUP(B4014,campaign!A:D,4,FALSE)</f>
        <v>26</v>
      </c>
    </row>
    <row r="4015" spans="1:8" x14ac:dyDescent="0.25">
      <c r="A4015" t="s">
        <v>3169</v>
      </c>
      <c r="B4015" t="s">
        <v>3921</v>
      </c>
      <c r="C4015" s="1">
        <v>44902</v>
      </c>
      <c r="D4015" s="1">
        <v>45063</v>
      </c>
      <c r="E4015" s="1">
        <f t="shared" si="186"/>
        <v>44896</v>
      </c>
      <c r="F4015">
        <f t="shared" si="187"/>
        <v>5</v>
      </c>
      <c r="G4015" t="str">
        <f t="shared" si="188"/>
        <v>May-23</v>
      </c>
      <c r="H4015">
        <f>VLOOKUP(B4015,campaign!A:D,4,FALSE)</f>
        <v>26</v>
      </c>
    </row>
    <row r="4016" spans="1:8" x14ac:dyDescent="0.25">
      <c r="A4016" t="s">
        <v>3170</v>
      </c>
      <c r="B4016" t="s">
        <v>3947</v>
      </c>
      <c r="C4016" s="1">
        <v>44672</v>
      </c>
      <c r="D4016" s="1">
        <v>44672</v>
      </c>
      <c r="E4016" s="1">
        <f t="shared" si="186"/>
        <v>44652</v>
      </c>
      <c r="F4016">
        <f t="shared" si="187"/>
        <v>0</v>
      </c>
      <c r="G4016" t="str">
        <f t="shared" si="188"/>
        <v>Apr-22</v>
      </c>
      <c r="H4016">
        <f>VLOOKUP(B4016,campaign!A:D,4,FALSE)</f>
        <v>62</v>
      </c>
    </row>
    <row r="4017" spans="1:8" x14ac:dyDescent="0.25">
      <c r="A4017" t="s">
        <v>3170</v>
      </c>
      <c r="B4017" t="s">
        <v>3947</v>
      </c>
      <c r="C4017" s="1">
        <v>44672</v>
      </c>
      <c r="D4017" s="1">
        <v>44702</v>
      </c>
      <c r="E4017" s="1">
        <f t="shared" si="186"/>
        <v>44652</v>
      </c>
      <c r="F4017">
        <f t="shared" si="187"/>
        <v>1</v>
      </c>
      <c r="G4017" t="str">
        <f t="shared" si="188"/>
        <v>May-22</v>
      </c>
      <c r="H4017">
        <f>VLOOKUP(B4017,campaign!A:D,4,FALSE)</f>
        <v>62</v>
      </c>
    </row>
    <row r="4018" spans="1:8" x14ac:dyDescent="0.25">
      <c r="A4018" t="s">
        <v>3170</v>
      </c>
      <c r="B4018" t="s">
        <v>3947</v>
      </c>
      <c r="C4018" s="1">
        <v>44672</v>
      </c>
      <c r="D4018" s="1">
        <v>44733</v>
      </c>
      <c r="E4018" s="1">
        <f t="shared" si="186"/>
        <v>44652</v>
      </c>
      <c r="F4018">
        <f t="shared" si="187"/>
        <v>2</v>
      </c>
      <c r="G4018" t="str">
        <f t="shared" si="188"/>
        <v>Jun-22</v>
      </c>
      <c r="H4018">
        <f>VLOOKUP(B4018,campaign!A:D,4,FALSE)</f>
        <v>62</v>
      </c>
    </row>
    <row r="4019" spans="1:8" x14ac:dyDescent="0.25">
      <c r="A4019" t="s">
        <v>3170</v>
      </c>
      <c r="B4019" t="s">
        <v>3947</v>
      </c>
      <c r="C4019" s="1">
        <v>44672</v>
      </c>
      <c r="D4019" s="1">
        <v>44764</v>
      </c>
      <c r="E4019" s="1">
        <f t="shared" si="186"/>
        <v>44652</v>
      </c>
      <c r="F4019">
        <f t="shared" si="187"/>
        <v>3</v>
      </c>
      <c r="G4019" t="str">
        <f t="shared" si="188"/>
        <v>Jul-22</v>
      </c>
      <c r="H4019">
        <f>VLOOKUP(B4019,campaign!A:D,4,FALSE)</f>
        <v>62</v>
      </c>
    </row>
    <row r="4020" spans="1:8" x14ac:dyDescent="0.25">
      <c r="A4020" t="s">
        <v>3170</v>
      </c>
      <c r="B4020" t="s">
        <v>3947</v>
      </c>
      <c r="C4020" s="1">
        <v>44672</v>
      </c>
      <c r="D4020" s="1">
        <v>44798</v>
      </c>
      <c r="E4020" s="1">
        <f t="shared" si="186"/>
        <v>44652</v>
      </c>
      <c r="F4020">
        <f t="shared" si="187"/>
        <v>4</v>
      </c>
      <c r="G4020" t="str">
        <f t="shared" si="188"/>
        <v>Aug-22</v>
      </c>
      <c r="H4020">
        <f>VLOOKUP(B4020,campaign!A:D,4,FALSE)</f>
        <v>62</v>
      </c>
    </row>
    <row r="4021" spans="1:8" x14ac:dyDescent="0.25">
      <c r="A4021" t="s">
        <v>3170</v>
      </c>
      <c r="B4021" t="s">
        <v>3947</v>
      </c>
      <c r="C4021" s="1">
        <v>44672</v>
      </c>
      <c r="D4021" s="1">
        <v>44831</v>
      </c>
      <c r="E4021" s="1">
        <f t="shared" si="186"/>
        <v>44652</v>
      </c>
      <c r="F4021">
        <f t="shared" si="187"/>
        <v>5</v>
      </c>
      <c r="G4021" t="str">
        <f t="shared" si="188"/>
        <v>Sep-22</v>
      </c>
      <c r="H4021">
        <f>VLOOKUP(B4021,campaign!A:D,4,FALSE)</f>
        <v>62</v>
      </c>
    </row>
    <row r="4022" spans="1:8" x14ac:dyDescent="0.25">
      <c r="A4022" t="s">
        <v>3170</v>
      </c>
      <c r="B4022" t="s">
        <v>3947</v>
      </c>
      <c r="C4022" s="1">
        <v>44672</v>
      </c>
      <c r="D4022" s="1">
        <v>44861</v>
      </c>
      <c r="E4022" s="1">
        <f t="shared" si="186"/>
        <v>44652</v>
      </c>
      <c r="F4022">
        <f t="shared" si="187"/>
        <v>6</v>
      </c>
      <c r="G4022" t="str">
        <f t="shared" si="188"/>
        <v>Oct-22</v>
      </c>
      <c r="H4022">
        <f>VLOOKUP(B4022,campaign!A:D,4,FALSE)</f>
        <v>62</v>
      </c>
    </row>
    <row r="4023" spans="1:8" x14ac:dyDescent="0.25">
      <c r="A4023" t="s">
        <v>3170</v>
      </c>
      <c r="B4023" t="s">
        <v>3947</v>
      </c>
      <c r="C4023" s="1">
        <v>44672</v>
      </c>
      <c r="D4023" s="1">
        <v>44868</v>
      </c>
      <c r="E4023" s="1">
        <f t="shared" si="186"/>
        <v>44652</v>
      </c>
      <c r="F4023">
        <f t="shared" si="187"/>
        <v>6</v>
      </c>
      <c r="G4023" t="str">
        <f t="shared" si="188"/>
        <v>Nov-22</v>
      </c>
      <c r="H4023">
        <f>VLOOKUP(B4023,campaign!A:D,4,FALSE)</f>
        <v>62</v>
      </c>
    </row>
    <row r="4024" spans="1:8" x14ac:dyDescent="0.25">
      <c r="A4024" t="s">
        <v>3170</v>
      </c>
      <c r="B4024" t="s">
        <v>3947</v>
      </c>
      <c r="C4024" s="1">
        <v>44672</v>
      </c>
      <c r="D4024" s="1">
        <v>44916</v>
      </c>
      <c r="E4024" s="1">
        <f t="shared" si="186"/>
        <v>44652</v>
      </c>
      <c r="F4024">
        <f t="shared" si="187"/>
        <v>8</v>
      </c>
      <c r="G4024" t="str">
        <f t="shared" si="188"/>
        <v>Dec-22</v>
      </c>
      <c r="H4024">
        <f>VLOOKUP(B4024,campaign!A:D,4,FALSE)</f>
        <v>62</v>
      </c>
    </row>
    <row r="4025" spans="1:8" x14ac:dyDescent="0.25">
      <c r="A4025" t="s">
        <v>3170</v>
      </c>
      <c r="B4025" t="s">
        <v>3947</v>
      </c>
      <c r="C4025" s="1">
        <v>44672</v>
      </c>
      <c r="D4025" s="1">
        <v>44979</v>
      </c>
      <c r="E4025" s="1">
        <f t="shared" si="186"/>
        <v>44652</v>
      </c>
      <c r="F4025">
        <f t="shared" si="187"/>
        <v>10</v>
      </c>
      <c r="G4025" t="str">
        <f t="shared" si="188"/>
        <v>Feb-23</v>
      </c>
      <c r="H4025">
        <f>VLOOKUP(B4025,campaign!A:D,4,FALSE)</f>
        <v>62</v>
      </c>
    </row>
    <row r="4026" spans="1:8" x14ac:dyDescent="0.25">
      <c r="A4026" t="s">
        <v>3170</v>
      </c>
      <c r="B4026" t="s">
        <v>3947</v>
      </c>
      <c r="C4026" s="1">
        <v>44672</v>
      </c>
      <c r="D4026" s="1">
        <v>45017</v>
      </c>
      <c r="E4026" s="1">
        <f t="shared" si="186"/>
        <v>44652</v>
      </c>
      <c r="F4026">
        <f t="shared" si="187"/>
        <v>11</v>
      </c>
      <c r="G4026" t="str">
        <f t="shared" si="188"/>
        <v>Apr-23</v>
      </c>
      <c r="H4026">
        <f>VLOOKUP(B4026,campaign!A:D,4,FALSE)</f>
        <v>62</v>
      </c>
    </row>
    <row r="4027" spans="1:8" x14ac:dyDescent="0.25">
      <c r="A4027" t="s">
        <v>3170</v>
      </c>
      <c r="B4027" t="s">
        <v>3947</v>
      </c>
      <c r="C4027" s="1">
        <v>44672</v>
      </c>
      <c r="D4027" s="1">
        <v>45050</v>
      </c>
      <c r="E4027" s="1">
        <f t="shared" si="186"/>
        <v>44652</v>
      </c>
      <c r="F4027">
        <f t="shared" si="187"/>
        <v>12</v>
      </c>
      <c r="G4027" t="str">
        <f t="shared" si="188"/>
        <v>May-23</v>
      </c>
      <c r="H4027">
        <f>VLOOKUP(B4027,campaign!A:D,4,FALSE)</f>
        <v>62</v>
      </c>
    </row>
    <row r="4028" spans="1:8" x14ac:dyDescent="0.25">
      <c r="A4028" t="s">
        <v>3170</v>
      </c>
      <c r="B4028" t="s">
        <v>3926</v>
      </c>
      <c r="C4028" s="1">
        <v>45021</v>
      </c>
      <c r="D4028" s="1">
        <v>45021</v>
      </c>
      <c r="E4028" s="1">
        <f t="shared" si="186"/>
        <v>45017</v>
      </c>
      <c r="F4028">
        <f t="shared" si="187"/>
        <v>0</v>
      </c>
      <c r="G4028" t="str">
        <f t="shared" si="188"/>
        <v>Apr-23</v>
      </c>
      <c r="H4028">
        <f>VLOOKUP(B4028,campaign!A:D,4,FALSE)</f>
        <v>25</v>
      </c>
    </row>
    <row r="4029" spans="1:8" x14ac:dyDescent="0.25">
      <c r="A4029" t="s">
        <v>3170</v>
      </c>
      <c r="B4029" t="s">
        <v>3926</v>
      </c>
      <c r="C4029" s="1">
        <v>45021</v>
      </c>
      <c r="D4029" s="1">
        <v>45065</v>
      </c>
      <c r="E4029" s="1">
        <f t="shared" si="186"/>
        <v>45017</v>
      </c>
      <c r="F4029">
        <f t="shared" si="187"/>
        <v>1</v>
      </c>
      <c r="G4029" t="str">
        <f t="shared" si="188"/>
        <v>May-23</v>
      </c>
      <c r="H4029">
        <f>VLOOKUP(B4029,campaign!A:D,4,FALSE)</f>
        <v>25</v>
      </c>
    </row>
    <row r="4030" spans="1:8" x14ac:dyDescent="0.25">
      <c r="A4030" t="s">
        <v>3171</v>
      </c>
      <c r="B4030" t="s">
        <v>3926</v>
      </c>
      <c r="C4030" s="1">
        <v>44578</v>
      </c>
      <c r="D4030" s="1">
        <v>44578</v>
      </c>
      <c r="E4030" s="1">
        <f t="shared" si="186"/>
        <v>44562</v>
      </c>
      <c r="F4030">
        <f t="shared" si="187"/>
        <v>0</v>
      </c>
      <c r="G4030" t="str">
        <f t="shared" si="188"/>
        <v>Jan-22</v>
      </c>
      <c r="H4030">
        <f>VLOOKUP(B4030,campaign!A:D,4,FALSE)</f>
        <v>25</v>
      </c>
    </row>
    <row r="4031" spans="1:8" x14ac:dyDescent="0.25">
      <c r="A4031" t="s">
        <v>3171</v>
      </c>
      <c r="B4031" t="s">
        <v>3926</v>
      </c>
      <c r="C4031" s="1">
        <v>44578</v>
      </c>
      <c r="D4031" s="1">
        <v>44610</v>
      </c>
      <c r="E4031" s="1">
        <f t="shared" si="186"/>
        <v>44562</v>
      </c>
      <c r="F4031">
        <f t="shared" si="187"/>
        <v>1</v>
      </c>
      <c r="G4031" t="str">
        <f t="shared" si="188"/>
        <v>Feb-22</v>
      </c>
      <c r="H4031">
        <f>VLOOKUP(B4031,campaign!A:D,4,FALSE)</f>
        <v>25</v>
      </c>
    </row>
    <row r="4032" spans="1:8" x14ac:dyDescent="0.25">
      <c r="A4032" t="s">
        <v>3171</v>
      </c>
      <c r="B4032" t="s">
        <v>3926</v>
      </c>
      <c r="C4032" s="1">
        <v>44578</v>
      </c>
      <c r="D4032" s="1">
        <v>44649</v>
      </c>
      <c r="E4032" s="1">
        <f t="shared" si="186"/>
        <v>44562</v>
      </c>
      <c r="F4032">
        <f t="shared" si="187"/>
        <v>2</v>
      </c>
      <c r="G4032" t="str">
        <f t="shared" si="188"/>
        <v>Mar-22</v>
      </c>
      <c r="H4032">
        <f>VLOOKUP(B4032,campaign!A:D,4,FALSE)</f>
        <v>25</v>
      </c>
    </row>
    <row r="4033" spans="1:8" x14ac:dyDescent="0.25">
      <c r="A4033" t="s">
        <v>3171</v>
      </c>
      <c r="B4033" t="s">
        <v>3926</v>
      </c>
      <c r="C4033" s="1">
        <v>44578</v>
      </c>
      <c r="D4033" s="1">
        <v>44704</v>
      </c>
      <c r="E4033" s="1">
        <f t="shared" si="186"/>
        <v>44562</v>
      </c>
      <c r="F4033">
        <f t="shared" si="187"/>
        <v>4</v>
      </c>
      <c r="G4033" t="str">
        <f t="shared" si="188"/>
        <v>May-22</v>
      </c>
      <c r="H4033">
        <f>VLOOKUP(B4033,campaign!A:D,4,FALSE)</f>
        <v>25</v>
      </c>
    </row>
    <row r="4034" spans="1:8" x14ac:dyDescent="0.25">
      <c r="A4034" t="s">
        <v>3171</v>
      </c>
      <c r="B4034" t="s">
        <v>3926</v>
      </c>
      <c r="C4034" s="1">
        <v>44578</v>
      </c>
      <c r="D4034" s="1">
        <v>44735</v>
      </c>
      <c r="E4034" s="1">
        <f t="shared" si="186"/>
        <v>44562</v>
      </c>
      <c r="F4034">
        <f t="shared" si="187"/>
        <v>5</v>
      </c>
      <c r="G4034" t="str">
        <f t="shared" si="188"/>
        <v>Jun-22</v>
      </c>
      <c r="H4034">
        <f>VLOOKUP(B4034,campaign!A:D,4,FALSE)</f>
        <v>25</v>
      </c>
    </row>
    <row r="4035" spans="1:8" x14ac:dyDescent="0.25">
      <c r="A4035" t="s">
        <v>3171</v>
      </c>
      <c r="B4035" t="s">
        <v>3926</v>
      </c>
      <c r="C4035" s="1">
        <v>44578</v>
      </c>
      <c r="D4035" s="1">
        <v>44772</v>
      </c>
      <c r="E4035" s="1">
        <f t="shared" ref="E4035:E4098" si="189">DATE(YEAR(C4035),MONTH(C4035),1)</f>
        <v>44562</v>
      </c>
      <c r="F4035">
        <f t="shared" ref="F4035:F4098" si="190">DATEDIF(C4035,D4035,"M")</f>
        <v>6</v>
      </c>
      <c r="G4035" t="str">
        <f t="shared" ref="G4035:G4098" si="191">TEXT(D4035,"mmm-yy")</f>
        <v>Jul-22</v>
      </c>
      <c r="H4035">
        <f>VLOOKUP(B4035,campaign!A:D,4,FALSE)</f>
        <v>25</v>
      </c>
    </row>
    <row r="4036" spans="1:8" x14ac:dyDescent="0.25">
      <c r="A4036" t="s">
        <v>3171</v>
      </c>
      <c r="B4036" t="s">
        <v>3926</v>
      </c>
      <c r="C4036" s="1">
        <v>44578</v>
      </c>
      <c r="D4036" s="1">
        <v>44801</v>
      </c>
      <c r="E4036" s="1">
        <f t="shared" si="189"/>
        <v>44562</v>
      </c>
      <c r="F4036">
        <f t="shared" si="190"/>
        <v>7</v>
      </c>
      <c r="G4036" t="str">
        <f t="shared" si="191"/>
        <v>Aug-22</v>
      </c>
      <c r="H4036">
        <f>VLOOKUP(B4036,campaign!A:D,4,FALSE)</f>
        <v>25</v>
      </c>
    </row>
    <row r="4037" spans="1:8" x14ac:dyDescent="0.25">
      <c r="A4037" t="s">
        <v>3171</v>
      </c>
      <c r="B4037" t="s">
        <v>3926</v>
      </c>
      <c r="C4037" s="1">
        <v>44578</v>
      </c>
      <c r="D4037" s="1">
        <v>44822</v>
      </c>
      <c r="E4037" s="1">
        <f t="shared" si="189"/>
        <v>44562</v>
      </c>
      <c r="F4037">
        <f t="shared" si="190"/>
        <v>8</v>
      </c>
      <c r="G4037" t="str">
        <f t="shared" si="191"/>
        <v>Sep-22</v>
      </c>
      <c r="H4037">
        <f>VLOOKUP(B4037,campaign!A:D,4,FALSE)</f>
        <v>25</v>
      </c>
    </row>
    <row r="4038" spans="1:8" x14ac:dyDescent="0.25">
      <c r="A4038" t="s">
        <v>3171</v>
      </c>
      <c r="B4038" t="s">
        <v>3926</v>
      </c>
      <c r="C4038" s="1">
        <v>44578</v>
      </c>
      <c r="D4038" s="1">
        <v>44854</v>
      </c>
      <c r="E4038" s="1">
        <f t="shared" si="189"/>
        <v>44562</v>
      </c>
      <c r="F4038">
        <f t="shared" si="190"/>
        <v>9</v>
      </c>
      <c r="G4038" t="str">
        <f t="shared" si="191"/>
        <v>Oct-22</v>
      </c>
      <c r="H4038">
        <f>VLOOKUP(B4038,campaign!A:D,4,FALSE)</f>
        <v>25</v>
      </c>
    </row>
    <row r="4039" spans="1:8" x14ac:dyDescent="0.25">
      <c r="A4039" t="s">
        <v>3171</v>
      </c>
      <c r="B4039" t="s">
        <v>3926</v>
      </c>
      <c r="C4039" s="1">
        <v>44578</v>
      </c>
      <c r="D4039" s="1">
        <v>44889</v>
      </c>
      <c r="E4039" s="1">
        <f t="shared" si="189"/>
        <v>44562</v>
      </c>
      <c r="F4039">
        <f t="shared" si="190"/>
        <v>10</v>
      </c>
      <c r="G4039" t="str">
        <f t="shared" si="191"/>
        <v>Nov-22</v>
      </c>
      <c r="H4039">
        <f>VLOOKUP(B4039,campaign!A:D,4,FALSE)</f>
        <v>25</v>
      </c>
    </row>
    <row r="4040" spans="1:8" x14ac:dyDescent="0.25">
      <c r="A4040" t="s">
        <v>3171</v>
      </c>
      <c r="B4040" t="s">
        <v>3926</v>
      </c>
      <c r="C4040" s="1">
        <v>44578</v>
      </c>
      <c r="D4040" s="1">
        <v>44897</v>
      </c>
      <c r="E4040" s="1">
        <f t="shared" si="189"/>
        <v>44562</v>
      </c>
      <c r="F4040">
        <f t="shared" si="190"/>
        <v>10</v>
      </c>
      <c r="G4040" t="str">
        <f t="shared" si="191"/>
        <v>Dec-22</v>
      </c>
      <c r="H4040">
        <f>VLOOKUP(B4040,campaign!A:D,4,FALSE)</f>
        <v>25</v>
      </c>
    </row>
    <row r="4041" spans="1:8" x14ac:dyDescent="0.25">
      <c r="A4041" t="s">
        <v>3171</v>
      </c>
      <c r="B4041" t="s">
        <v>3926</v>
      </c>
      <c r="C4041" s="1">
        <v>44578</v>
      </c>
      <c r="D4041" s="1">
        <v>44927</v>
      </c>
      <c r="E4041" s="1">
        <f t="shared" si="189"/>
        <v>44562</v>
      </c>
      <c r="F4041">
        <f t="shared" si="190"/>
        <v>11</v>
      </c>
      <c r="G4041" t="str">
        <f t="shared" si="191"/>
        <v>Jan-23</v>
      </c>
      <c r="H4041">
        <f>VLOOKUP(B4041,campaign!A:D,4,FALSE)</f>
        <v>25</v>
      </c>
    </row>
    <row r="4042" spans="1:8" x14ac:dyDescent="0.25">
      <c r="A4042" t="s">
        <v>3171</v>
      </c>
      <c r="B4042" t="s">
        <v>3926</v>
      </c>
      <c r="C4042" s="1">
        <v>44578</v>
      </c>
      <c r="D4042" s="1">
        <v>44978</v>
      </c>
      <c r="E4042" s="1">
        <f t="shared" si="189"/>
        <v>44562</v>
      </c>
      <c r="F4042">
        <f t="shared" si="190"/>
        <v>13</v>
      </c>
      <c r="G4042" t="str">
        <f t="shared" si="191"/>
        <v>Feb-23</v>
      </c>
      <c r="H4042">
        <f>VLOOKUP(B4042,campaign!A:D,4,FALSE)</f>
        <v>25</v>
      </c>
    </row>
    <row r="4043" spans="1:8" x14ac:dyDescent="0.25">
      <c r="A4043" t="s">
        <v>3171</v>
      </c>
      <c r="B4043" t="s">
        <v>3926</v>
      </c>
      <c r="C4043" s="1">
        <v>44578</v>
      </c>
      <c r="D4043" s="1">
        <v>45012</v>
      </c>
      <c r="E4043" s="1">
        <f t="shared" si="189"/>
        <v>44562</v>
      </c>
      <c r="F4043">
        <f t="shared" si="190"/>
        <v>14</v>
      </c>
      <c r="G4043" t="str">
        <f t="shared" si="191"/>
        <v>Mar-23</v>
      </c>
      <c r="H4043">
        <f>VLOOKUP(B4043,campaign!A:D,4,FALSE)</f>
        <v>25</v>
      </c>
    </row>
    <row r="4044" spans="1:8" x14ac:dyDescent="0.25">
      <c r="A4044" t="s">
        <v>3171</v>
      </c>
      <c r="B4044" t="s">
        <v>3926</v>
      </c>
      <c r="C4044" s="1">
        <v>44578</v>
      </c>
      <c r="D4044" s="1">
        <v>45034</v>
      </c>
      <c r="E4044" s="1">
        <f t="shared" si="189"/>
        <v>44562</v>
      </c>
      <c r="F4044">
        <f t="shared" si="190"/>
        <v>15</v>
      </c>
      <c r="G4044" t="str">
        <f t="shared" si="191"/>
        <v>Apr-23</v>
      </c>
      <c r="H4044">
        <f>VLOOKUP(B4044,campaign!A:D,4,FALSE)</f>
        <v>25</v>
      </c>
    </row>
    <row r="4045" spans="1:8" x14ac:dyDescent="0.25">
      <c r="A4045" t="s">
        <v>3171</v>
      </c>
      <c r="B4045" t="s">
        <v>3926</v>
      </c>
      <c r="C4045" s="1">
        <v>44578</v>
      </c>
      <c r="D4045" s="1">
        <v>45074</v>
      </c>
      <c r="E4045" s="1">
        <f t="shared" si="189"/>
        <v>44562</v>
      </c>
      <c r="F4045">
        <f t="shared" si="190"/>
        <v>16</v>
      </c>
      <c r="G4045" t="str">
        <f t="shared" si="191"/>
        <v>May-23</v>
      </c>
      <c r="H4045">
        <f>VLOOKUP(B4045,campaign!A:D,4,FALSE)</f>
        <v>25</v>
      </c>
    </row>
    <row r="4046" spans="1:8" x14ac:dyDescent="0.25">
      <c r="A4046" t="s">
        <v>3171</v>
      </c>
      <c r="B4046" t="s">
        <v>3927</v>
      </c>
      <c r="C4046" s="1">
        <v>44763</v>
      </c>
      <c r="D4046" s="1">
        <v>44763</v>
      </c>
      <c r="E4046" s="1">
        <f t="shared" si="189"/>
        <v>44743</v>
      </c>
      <c r="F4046">
        <f t="shared" si="190"/>
        <v>0</v>
      </c>
      <c r="G4046" t="str">
        <f t="shared" si="191"/>
        <v>Jul-22</v>
      </c>
      <c r="H4046">
        <f>VLOOKUP(B4046,campaign!A:D,4,FALSE)</f>
        <v>27</v>
      </c>
    </row>
    <row r="4047" spans="1:8" x14ac:dyDescent="0.25">
      <c r="A4047" t="s">
        <v>3171</v>
      </c>
      <c r="B4047" t="s">
        <v>3927</v>
      </c>
      <c r="C4047" s="1">
        <v>44763</v>
      </c>
      <c r="D4047" s="1">
        <v>44804</v>
      </c>
      <c r="E4047" s="1">
        <f t="shared" si="189"/>
        <v>44743</v>
      </c>
      <c r="F4047">
        <f t="shared" si="190"/>
        <v>1</v>
      </c>
      <c r="G4047" t="str">
        <f t="shared" si="191"/>
        <v>Aug-22</v>
      </c>
      <c r="H4047">
        <f>VLOOKUP(B4047,campaign!A:D,4,FALSE)</f>
        <v>27</v>
      </c>
    </row>
    <row r="4048" spans="1:8" x14ac:dyDescent="0.25">
      <c r="A4048" t="s">
        <v>3171</v>
      </c>
      <c r="B4048" t="s">
        <v>3927</v>
      </c>
      <c r="C4048" s="1">
        <v>44763</v>
      </c>
      <c r="D4048" s="1">
        <v>44826</v>
      </c>
      <c r="E4048" s="1">
        <f t="shared" si="189"/>
        <v>44743</v>
      </c>
      <c r="F4048">
        <f t="shared" si="190"/>
        <v>2</v>
      </c>
      <c r="G4048" t="str">
        <f t="shared" si="191"/>
        <v>Sep-22</v>
      </c>
      <c r="H4048">
        <f>VLOOKUP(B4048,campaign!A:D,4,FALSE)</f>
        <v>27</v>
      </c>
    </row>
    <row r="4049" spans="1:8" x14ac:dyDescent="0.25">
      <c r="A4049" t="s">
        <v>3171</v>
      </c>
      <c r="B4049" t="s">
        <v>3927</v>
      </c>
      <c r="C4049" s="1">
        <v>44763</v>
      </c>
      <c r="D4049" s="1">
        <v>44839</v>
      </c>
      <c r="E4049" s="1">
        <f t="shared" si="189"/>
        <v>44743</v>
      </c>
      <c r="F4049">
        <f t="shared" si="190"/>
        <v>2</v>
      </c>
      <c r="G4049" t="str">
        <f t="shared" si="191"/>
        <v>Oct-22</v>
      </c>
      <c r="H4049">
        <f>VLOOKUP(B4049,campaign!A:D,4,FALSE)</f>
        <v>27</v>
      </c>
    </row>
    <row r="4050" spans="1:8" x14ac:dyDescent="0.25">
      <c r="A4050" t="s">
        <v>3171</v>
      </c>
      <c r="B4050" t="s">
        <v>3927</v>
      </c>
      <c r="C4050" s="1">
        <v>44763</v>
      </c>
      <c r="D4050" s="1">
        <v>44890</v>
      </c>
      <c r="E4050" s="1">
        <f t="shared" si="189"/>
        <v>44743</v>
      </c>
      <c r="F4050">
        <f t="shared" si="190"/>
        <v>4</v>
      </c>
      <c r="G4050" t="str">
        <f t="shared" si="191"/>
        <v>Nov-22</v>
      </c>
      <c r="H4050">
        <f>VLOOKUP(B4050,campaign!A:D,4,FALSE)</f>
        <v>27</v>
      </c>
    </row>
    <row r="4051" spans="1:8" x14ac:dyDescent="0.25">
      <c r="A4051" t="s">
        <v>3171</v>
      </c>
      <c r="B4051" t="s">
        <v>3927</v>
      </c>
      <c r="C4051" s="1">
        <v>44763</v>
      </c>
      <c r="D4051" s="1">
        <v>44896</v>
      </c>
      <c r="E4051" s="1">
        <f t="shared" si="189"/>
        <v>44743</v>
      </c>
      <c r="F4051">
        <f t="shared" si="190"/>
        <v>4</v>
      </c>
      <c r="G4051" t="str">
        <f t="shared" si="191"/>
        <v>Dec-22</v>
      </c>
      <c r="H4051">
        <f>VLOOKUP(B4051,campaign!A:D,4,FALSE)</f>
        <v>27</v>
      </c>
    </row>
    <row r="4052" spans="1:8" x14ac:dyDescent="0.25">
      <c r="A4052" t="s">
        <v>3171</v>
      </c>
      <c r="B4052" t="s">
        <v>3927</v>
      </c>
      <c r="C4052" s="1">
        <v>44763</v>
      </c>
      <c r="D4052" s="1">
        <v>44947</v>
      </c>
      <c r="E4052" s="1">
        <f t="shared" si="189"/>
        <v>44743</v>
      </c>
      <c r="F4052">
        <f t="shared" si="190"/>
        <v>6</v>
      </c>
      <c r="G4052" t="str">
        <f t="shared" si="191"/>
        <v>Jan-23</v>
      </c>
      <c r="H4052">
        <f>VLOOKUP(B4052,campaign!A:D,4,FALSE)</f>
        <v>27</v>
      </c>
    </row>
    <row r="4053" spans="1:8" x14ac:dyDescent="0.25">
      <c r="A4053" t="s">
        <v>3171</v>
      </c>
      <c r="B4053" t="s">
        <v>3927</v>
      </c>
      <c r="C4053" s="1">
        <v>44763</v>
      </c>
      <c r="D4053" s="1">
        <v>44980</v>
      </c>
      <c r="E4053" s="1">
        <f t="shared" si="189"/>
        <v>44743</v>
      </c>
      <c r="F4053">
        <f t="shared" si="190"/>
        <v>7</v>
      </c>
      <c r="G4053" t="str">
        <f t="shared" si="191"/>
        <v>Feb-23</v>
      </c>
      <c r="H4053">
        <f>VLOOKUP(B4053,campaign!A:D,4,FALSE)</f>
        <v>27</v>
      </c>
    </row>
    <row r="4054" spans="1:8" x14ac:dyDescent="0.25">
      <c r="A4054" t="s">
        <v>3171</v>
      </c>
      <c r="B4054" t="s">
        <v>3927</v>
      </c>
      <c r="C4054" s="1">
        <v>44763</v>
      </c>
      <c r="D4054" s="1">
        <v>44992</v>
      </c>
      <c r="E4054" s="1">
        <f t="shared" si="189"/>
        <v>44743</v>
      </c>
      <c r="F4054">
        <f t="shared" si="190"/>
        <v>7</v>
      </c>
      <c r="G4054" t="str">
        <f t="shared" si="191"/>
        <v>Mar-23</v>
      </c>
      <c r="H4054">
        <f>VLOOKUP(B4054,campaign!A:D,4,FALSE)</f>
        <v>27</v>
      </c>
    </row>
    <row r="4055" spans="1:8" x14ac:dyDescent="0.25">
      <c r="A4055" t="s">
        <v>3171</v>
      </c>
      <c r="B4055" t="s">
        <v>3927</v>
      </c>
      <c r="C4055" s="1">
        <v>44763</v>
      </c>
      <c r="D4055" s="1">
        <v>45051</v>
      </c>
      <c r="E4055" s="1">
        <f t="shared" si="189"/>
        <v>44743</v>
      </c>
      <c r="F4055">
        <f t="shared" si="190"/>
        <v>9</v>
      </c>
      <c r="G4055" t="str">
        <f t="shared" si="191"/>
        <v>May-23</v>
      </c>
      <c r="H4055">
        <f>VLOOKUP(B4055,campaign!A:D,4,FALSE)</f>
        <v>27</v>
      </c>
    </row>
    <row r="4056" spans="1:8" x14ac:dyDescent="0.25">
      <c r="A4056" t="s">
        <v>3172</v>
      </c>
      <c r="B4056" t="s">
        <v>3929</v>
      </c>
      <c r="C4056" s="1">
        <v>44794</v>
      </c>
      <c r="D4056" s="1">
        <v>44794</v>
      </c>
      <c r="E4056" s="1">
        <f t="shared" si="189"/>
        <v>44774</v>
      </c>
      <c r="F4056">
        <f t="shared" si="190"/>
        <v>0</v>
      </c>
      <c r="G4056" t="str">
        <f t="shared" si="191"/>
        <v>Aug-22</v>
      </c>
      <c r="H4056">
        <f>VLOOKUP(B4056,campaign!A:D,4,FALSE)</f>
        <v>66</v>
      </c>
    </row>
    <row r="4057" spans="1:8" x14ac:dyDescent="0.25">
      <c r="A4057" t="s">
        <v>3172</v>
      </c>
      <c r="B4057" t="s">
        <v>3929</v>
      </c>
      <c r="C4057" s="1">
        <v>44794</v>
      </c>
      <c r="D4057" s="1">
        <v>44828</v>
      </c>
      <c r="E4057" s="1">
        <f t="shared" si="189"/>
        <v>44774</v>
      </c>
      <c r="F4057">
        <f t="shared" si="190"/>
        <v>1</v>
      </c>
      <c r="G4057" t="str">
        <f t="shared" si="191"/>
        <v>Sep-22</v>
      </c>
      <c r="H4057">
        <f>VLOOKUP(B4057,campaign!A:D,4,FALSE)</f>
        <v>66</v>
      </c>
    </row>
    <row r="4058" spans="1:8" x14ac:dyDescent="0.25">
      <c r="A4058" t="s">
        <v>3172</v>
      </c>
      <c r="B4058" t="s">
        <v>3929</v>
      </c>
      <c r="C4058" s="1">
        <v>44794</v>
      </c>
      <c r="D4058" s="1">
        <v>44835</v>
      </c>
      <c r="E4058" s="1">
        <f t="shared" si="189"/>
        <v>44774</v>
      </c>
      <c r="F4058">
        <f t="shared" si="190"/>
        <v>1</v>
      </c>
      <c r="G4058" t="str">
        <f t="shared" si="191"/>
        <v>Oct-22</v>
      </c>
      <c r="H4058">
        <f>VLOOKUP(B4058,campaign!A:D,4,FALSE)</f>
        <v>66</v>
      </c>
    </row>
    <row r="4059" spans="1:8" x14ac:dyDescent="0.25">
      <c r="A4059" t="s">
        <v>3172</v>
      </c>
      <c r="B4059" t="s">
        <v>3929</v>
      </c>
      <c r="C4059" s="1">
        <v>44794</v>
      </c>
      <c r="D4059" s="1">
        <v>44887</v>
      </c>
      <c r="E4059" s="1">
        <f t="shared" si="189"/>
        <v>44774</v>
      </c>
      <c r="F4059">
        <f t="shared" si="190"/>
        <v>3</v>
      </c>
      <c r="G4059" t="str">
        <f t="shared" si="191"/>
        <v>Nov-22</v>
      </c>
      <c r="H4059">
        <f>VLOOKUP(B4059,campaign!A:D,4,FALSE)</f>
        <v>66</v>
      </c>
    </row>
    <row r="4060" spans="1:8" x14ac:dyDescent="0.25">
      <c r="A4060" t="s">
        <v>3172</v>
      </c>
      <c r="B4060" t="s">
        <v>3929</v>
      </c>
      <c r="C4060" s="1">
        <v>44794</v>
      </c>
      <c r="D4060" s="1">
        <v>44917</v>
      </c>
      <c r="E4060" s="1">
        <f t="shared" si="189"/>
        <v>44774</v>
      </c>
      <c r="F4060">
        <f t="shared" si="190"/>
        <v>4</v>
      </c>
      <c r="G4060" t="str">
        <f t="shared" si="191"/>
        <v>Dec-22</v>
      </c>
      <c r="H4060">
        <f>VLOOKUP(B4060,campaign!A:D,4,FALSE)</f>
        <v>66</v>
      </c>
    </row>
    <row r="4061" spans="1:8" x14ac:dyDescent="0.25">
      <c r="A4061" t="s">
        <v>3172</v>
      </c>
      <c r="B4061" t="s">
        <v>3929</v>
      </c>
      <c r="C4061" s="1">
        <v>44794</v>
      </c>
      <c r="D4061" s="1">
        <v>44980</v>
      </c>
      <c r="E4061" s="1">
        <f t="shared" si="189"/>
        <v>44774</v>
      </c>
      <c r="F4061">
        <f t="shared" si="190"/>
        <v>6</v>
      </c>
      <c r="G4061" t="str">
        <f t="shared" si="191"/>
        <v>Feb-23</v>
      </c>
      <c r="H4061">
        <f>VLOOKUP(B4061,campaign!A:D,4,FALSE)</f>
        <v>66</v>
      </c>
    </row>
    <row r="4062" spans="1:8" x14ac:dyDescent="0.25">
      <c r="A4062" t="s">
        <v>3172</v>
      </c>
      <c r="B4062" t="s">
        <v>3929</v>
      </c>
      <c r="C4062" s="1">
        <v>44794</v>
      </c>
      <c r="D4062" s="1">
        <v>45037</v>
      </c>
      <c r="E4062" s="1">
        <f t="shared" si="189"/>
        <v>44774</v>
      </c>
      <c r="F4062">
        <f t="shared" si="190"/>
        <v>8</v>
      </c>
      <c r="G4062" t="str">
        <f t="shared" si="191"/>
        <v>Apr-23</v>
      </c>
      <c r="H4062">
        <f>VLOOKUP(B4062,campaign!A:D,4,FALSE)</f>
        <v>66</v>
      </c>
    </row>
    <row r="4063" spans="1:8" x14ac:dyDescent="0.25">
      <c r="A4063" t="s">
        <v>3172</v>
      </c>
      <c r="B4063" t="s">
        <v>3929</v>
      </c>
      <c r="C4063" s="1">
        <v>44794</v>
      </c>
      <c r="D4063" s="1">
        <v>45051</v>
      </c>
      <c r="E4063" s="1">
        <f t="shared" si="189"/>
        <v>44774</v>
      </c>
      <c r="F4063">
        <f t="shared" si="190"/>
        <v>8</v>
      </c>
      <c r="G4063" t="str">
        <f t="shared" si="191"/>
        <v>May-23</v>
      </c>
      <c r="H4063">
        <f>VLOOKUP(B4063,campaign!A:D,4,FALSE)</f>
        <v>66</v>
      </c>
    </row>
    <row r="4064" spans="1:8" x14ac:dyDescent="0.25">
      <c r="A4064" t="s">
        <v>3172</v>
      </c>
      <c r="B4064" t="s">
        <v>3949</v>
      </c>
      <c r="C4064" s="1">
        <v>44884</v>
      </c>
      <c r="D4064" s="1">
        <v>44884</v>
      </c>
      <c r="E4064" s="1">
        <f t="shared" si="189"/>
        <v>44866</v>
      </c>
      <c r="F4064">
        <f t="shared" si="190"/>
        <v>0</v>
      </c>
      <c r="G4064" t="str">
        <f t="shared" si="191"/>
        <v>Nov-22</v>
      </c>
      <c r="H4064">
        <f>VLOOKUP(B4064,campaign!A:D,4,FALSE)</f>
        <v>25</v>
      </c>
    </row>
    <row r="4065" spans="1:8" x14ac:dyDescent="0.25">
      <c r="A4065" t="s">
        <v>3172</v>
      </c>
      <c r="B4065" t="s">
        <v>3949</v>
      </c>
      <c r="C4065" s="1">
        <v>44884</v>
      </c>
      <c r="D4065" s="1">
        <v>44926</v>
      </c>
      <c r="E4065" s="1">
        <f t="shared" si="189"/>
        <v>44866</v>
      </c>
      <c r="F4065">
        <f t="shared" si="190"/>
        <v>1</v>
      </c>
      <c r="G4065" t="str">
        <f t="shared" si="191"/>
        <v>Dec-22</v>
      </c>
      <c r="H4065">
        <f>VLOOKUP(B4065,campaign!A:D,4,FALSE)</f>
        <v>25</v>
      </c>
    </row>
    <row r="4066" spans="1:8" x14ac:dyDescent="0.25">
      <c r="A4066" t="s">
        <v>3172</v>
      </c>
      <c r="B4066" t="s">
        <v>3949</v>
      </c>
      <c r="C4066" s="1">
        <v>44884</v>
      </c>
      <c r="D4066" s="1">
        <v>44945</v>
      </c>
      <c r="E4066" s="1">
        <f t="shared" si="189"/>
        <v>44866</v>
      </c>
      <c r="F4066">
        <f t="shared" si="190"/>
        <v>2</v>
      </c>
      <c r="G4066" t="str">
        <f t="shared" si="191"/>
        <v>Jan-23</v>
      </c>
      <c r="H4066">
        <f>VLOOKUP(B4066,campaign!A:D,4,FALSE)</f>
        <v>25</v>
      </c>
    </row>
    <row r="4067" spans="1:8" x14ac:dyDescent="0.25">
      <c r="A4067" t="s">
        <v>3172</v>
      </c>
      <c r="B4067" t="s">
        <v>3949</v>
      </c>
      <c r="C4067" s="1">
        <v>44884</v>
      </c>
      <c r="D4067" s="1">
        <v>44985</v>
      </c>
      <c r="E4067" s="1">
        <f t="shared" si="189"/>
        <v>44866</v>
      </c>
      <c r="F4067">
        <f t="shared" si="190"/>
        <v>3</v>
      </c>
      <c r="G4067" t="str">
        <f t="shared" si="191"/>
        <v>Feb-23</v>
      </c>
      <c r="H4067">
        <f>VLOOKUP(B4067,campaign!A:D,4,FALSE)</f>
        <v>25</v>
      </c>
    </row>
    <row r="4068" spans="1:8" x14ac:dyDescent="0.25">
      <c r="A4068" t="s">
        <v>3172</v>
      </c>
      <c r="B4068" t="s">
        <v>3949</v>
      </c>
      <c r="C4068" s="1">
        <v>44884</v>
      </c>
      <c r="D4068" s="1">
        <v>45010</v>
      </c>
      <c r="E4068" s="1">
        <f t="shared" si="189"/>
        <v>44866</v>
      </c>
      <c r="F4068">
        <f t="shared" si="190"/>
        <v>4</v>
      </c>
      <c r="G4068" t="str">
        <f t="shared" si="191"/>
        <v>Mar-23</v>
      </c>
      <c r="H4068">
        <f>VLOOKUP(B4068,campaign!A:D,4,FALSE)</f>
        <v>25</v>
      </c>
    </row>
    <row r="4069" spans="1:8" x14ac:dyDescent="0.25">
      <c r="A4069" t="s">
        <v>3172</v>
      </c>
      <c r="B4069" t="s">
        <v>3949</v>
      </c>
      <c r="C4069" s="1">
        <v>44884</v>
      </c>
      <c r="D4069" s="1">
        <v>45037</v>
      </c>
      <c r="E4069" s="1">
        <f t="shared" si="189"/>
        <v>44866</v>
      </c>
      <c r="F4069">
        <f t="shared" si="190"/>
        <v>5</v>
      </c>
      <c r="G4069" t="str">
        <f t="shared" si="191"/>
        <v>Apr-23</v>
      </c>
      <c r="H4069">
        <f>VLOOKUP(B4069,campaign!A:D,4,FALSE)</f>
        <v>25</v>
      </c>
    </row>
    <row r="4070" spans="1:8" x14ac:dyDescent="0.25">
      <c r="A4070" t="s">
        <v>3172</v>
      </c>
      <c r="B4070" t="s">
        <v>3949</v>
      </c>
      <c r="C4070" s="1">
        <v>44884</v>
      </c>
      <c r="D4070" s="1">
        <v>45049</v>
      </c>
      <c r="E4070" s="1">
        <f t="shared" si="189"/>
        <v>44866</v>
      </c>
      <c r="F4070">
        <f t="shared" si="190"/>
        <v>5</v>
      </c>
      <c r="G4070" t="str">
        <f t="shared" si="191"/>
        <v>May-23</v>
      </c>
      <c r="H4070">
        <f>VLOOKUP(B4070,campaign!A:D,4,FALSE)</f>
        <v>25</v>
      </c>
    </row>
    <row r="4071" spans="1:8" x14ac:dyDescent="0.25">
      <c r="A4071" t="s">
        <v>3174</v>
      </c>
      <c r="B4071" t="s">
        <v>3922</v>
      </c>
      <c r="C4071" s="1">
        <v>44896</v>
      </c>
      <c r="D4071" s="1">
        <v>44896</v>
      </c>
      <c r="E4071" s="1">
        <f t="shared" si="189"/>
        <v>44896</v>
      </c>
      <c r="F4071">
        <f t="shared" si="190"/>
        <v>0</v>
      </c>
      <c r="G4071" t="str">
        <f t="shared" si="191"/>
        <v>Dec-22</v>
      </c>
      <c r="H4071">
        <f>VLOOKUP(B4071,campaign!A:D,4,FALSE)</f>
        <v>62</v>
      </c>
    </row>
    <row r="4072" spans="1:8" x14ac:dyDescent="0.25">
      <c r="A4072" t="s">
        <v>3174</v>
      </c>
      <c r="B4072" t="s">
        <v>3922</v>
      </c>
      <c r="C4072" s="1">
        <v>44896</v>
      </c>
      <c r="D4072" s="1">
        <v>44929</v>
      </c>
      <c r="E4072" s="1">
        <f t="shared" si="189"/>
        <v>44896</v>
      </c>
      <c r="F4072">
        <f t="shared" si="190"/>
        <v>1</v>
      </c>
      <c r="G4072" t="str">
        <f t="shared" si="191"/>
        <v>Jan-23</v>
      </c>
      <c r="H4072">
        <f>VLOOKUP(B4072,campaign!A:D,4,FALSE)</f>
        <v>62</v>
      </c>
    </row>
    <row r="4073" spans="1:8" x14ac:dyDescent="0.25">
      <c r="A4073" t="s">
        <v>3174</v>
      </c>
      <c r="B4073" t="s">
        <v>3922</v>
      </c>
      <c r="C4073" s="1">
        <v>44896</v>
      </c>
      <c r="D4073" s="1">
        <v>44970</v>
      </c>
      <c r="E4073" s="1">
        <f t="shared" si="189"/>
        <v>44896</v>
      </c>
      <c r="F4073">
        <f t="shared" si="190"/>
        <v>2</v>
      </c>
      <c r="G4073" t="str">
        <f t="shared" si="191"/>
        <v>Feb-23</v>
      </c>
      <c r="H4073">
        <f>VLOOKUP(B4073,campaign!A:D,4,FALSE)</f>
        <v>62</v>
      </c>
    </row>
    <row r="4074" spans="1:8" x14ac:dyDescent="0.25">
      <c r="A4074" t="s">
        <v>3174</v>
      </c>
      <c r="B4074" t="s">
        <v>3922</v>
      </c>
      <c r="C4074" s="1">
        <v>44896</v>
      </c>
      <c r="D4074" s="1">
        <v>44994</v>
      </c>
      <c r="E4074" s="1">
        <f t="shared" si="189"/>
        <v>44896</v>
      </c>
      <c r="F4074">
        <f t="shared" si="190"/>
        <v>3</v>
      </c>
      <c r="G4074" t="str">
        <f t="shared" si="191"/>
        <v>Mar-23</v>
      </c>
      <c r="H4074">
        <f>VLOOKUP(B4074,campaign!A:D,4,FALSE)</f>
        <v>62</v>
      </c>
    </row>
    <row r="4075" spans="1:8" x14ac:dyDescent="0.25">
      <c r="A4075" t="s">
        <v>3174</v>
      </c>
      <c r="B4075" t="s">
        <v>3922</v>
      </c>
      <c r="C4075" s="1">
        <v>44896</v>
      </c>
      <c r="D4075" s="1">
        <v>45024</v>
      </c>
      <c r="E4075" s="1">
        <f t="shared" si="189"/>
        <v>44896</v>
      </c>
      <c r="F4075">
        <f t="shared" si="190"/>
        <v>4</v>
      </c>
      <c r="G4075" t="str">
        <f t="shared" si="191"/>
        <v>Apr-23</v>
      </c>
      <c r="H4075">
        <f>VLOOKUP(B4075,campaign!A:D,4,FALSE)</f>
        <v>62</v>
      </c>
    </row>
    <row r="4076" spans="1:8" x14ac:dyDescent="0.25">
      <c r="A4076" t="s">
        <v>3174</v>
      </c>
      <c r="B4076" t="s">
        <v>3922</v>
      </c>
      <c r="C4076" s="1">
        <v>44896</v>
      </c>
      <c r="D4076" s="1">
        <v>45047</v>
      </c>
      <c r="E4076" s="1">
        <f t="shared" si="189"/>
        <v>44896</v>
      </c>
      <c r="F4076">
        <f t="shared" si="190"/>
        <v>5</v>
      </c>
      <c r="G4076" t="str">
        <f t="shared" si="191"/>
        <v>May-23</v>
      </c>
      <c r="H4076">
        <f>VLOOKUP(B4076,campaign!A:D,4,FALSE)</f>
        <v>62</v>
      </c>
    </row>
    <row r="4077" spans="1:8" x14ac:dyDescent="0.25">
      <c r="A4077" t="s">
        <v>3175</v>
      </c>
      <c r="B4077" t="s">
        <v>3947</v>
      </c>
      <c r="C4077" s="1">
        <v>44571</v>
      </c>
      <c r="D4077" s="1">
        <v>44571</v>
      </c>
      <c r="E4077" s="1">
        <f t="shared" si="189"/>
        <v>44562</v>
      </c>
      <c r="F4077">
        <f t="shared" si="190"/>
        <v>0</v>
      </c>
      <c r="G4077" t="str">
        <f t="shared" si="191"/>
        <v>Jan-22</v>
      </c>
      <c r="H4077">
        <f>VLOOKUP(B4077,campaign!A:D,4,FALSE)</f>
        <v>62</v>
      </c>
    </row>
    <row r="4078" spans="1:8" x14ac:dyDescent="0.25">
      <c r="A4078" t="s">
        <v>3175</v>
      </c>
      <c r="B4078" t="s">
        <v>3947</v>
      </c>
      <c r="C4078" s="1">
        <v>44571</v>
      </c>
      <c r="D4078" s="1">
        <v>44614</v>
      </c>
      <c r="E4078" s="1">
        <f t="shared" si="189"/>
        <v>44562</v>
      </c>
      <c r="F4078">
        <f t="shared" si="190"/>
        <v>1</v>
      </c>
      <c r="G4078" t="str">
        <f t="shared" si="191"/>
        <v>Feb-22</v>
      </c>
      <c r="H4078">
        <f>VLOOKUP(B4078,campaign!A:D,4,FALSE)</f>
        <v>62</v>
      </c>
    </row>
    <row r="4079" spans="1:8" x14ac:dyDescent="0.25">
      <c r="A4079" t="s">
        <v>3175</v>
      </c>
      <c r="B4079" t="s">
        <v>3947</v>
      </c>
      <c r="C4079" s="1">
        <v>44571</v>
      </c>
      <c r="D4079" s="1">
        <v>44645</v>
      </c>
      <c r="E4079" s="1">
        <f t="shared" si="189"/>
        <v>44562</v>
      </c>
      <c r="F4079">
        <f t="shared" si="190"/>
        <v>2</v>
      </c>
      <c r="G4079" t="str">
        <f t="shared" si="191"/>
        <v>Mar-22</v>
      </c>
      <c r="H4079">
        <f>VLOOKUP(B4079,campaign!A:D,4,FALSE)</f>
        <v>62</v>
      </c>
    </row>
    <row r="4080" spans="1:8" x14ac:dyDescent="0.25">
      <c r="A4080" t="s">
        <v>3175</v>
      </c>
      <c r="B4080" t="s">
        <v>3947</v>
      </c>
      <c r="C4080" s="1">
        <v>44571</v>
      </c>
      <c r="D4080" s="1">
        <v>44728</v>
      </c>
      <c r="E4080" s="1">
        <f t="shared" si="189"/>
        <v>44562</v>
      </c>
      <c r="F4080">
        <f t="shared" si="190"/>
        <v>5</v>
      </c>
      <c r="G4080" t="str">
        <f t="shared" si="191"/>
        <v>Jun-22</v>
      </c>
      <c r="H4080">
        <f>VLOOKUP(B4080,campaign!A:D,4,FALSE)</f>
        <v>62</v>
      </c>
    </row>
    <row r="4081" spans="1:8" x14ac:dyDescent="0.25">
      <c r="A4081" t="s">
        <v>3175</v>
      </c>
      <c r="B4081" t="s">
        <v>3947</v>
      </c>
      <c r="C4081" s="1">
        <v>44571</v>
      </c>
      <c r="D4081" s="1">
        <v>44796</v>
      </c>
      <c r="E4081" s="1">
        <f t="shared" si="189"/>
        <v>44562</v>
      </c>
      <c r="F4081">
        <f t="shared" si="190"/>
        <v>7</v>
      </c>
      <c r="G4081" t="str">
        <f t="shared" si="191"/>
        <v>Aug-22</v>
      </c>
      <c r="H4081">
        <f>VLOOKUP(B4081,campaign!A:D,4,FALSE)</f>
        <v>62</v>
      </c>
    </row>
    <row r="4082" spans="1:8" x14ac:dyDescent="0.25">
      <c r="A4082" t="s">
        <v>3175</v>
      </c>
      <c r="B4082" t="s">
        <v>3947</v>
      </c>
      <c r="C4082" s="1">
        <v>44571</v>
      </c>
      <c r="D4082" s="1">
        <v>44824</v>
      </c>
      <c r="E4082" s="1">
        <f t="shared" si="189"/>
        <v>44562</v>
      </c>
      <c r="F4082">
        <f t="shared" si="190"/>
        <v>8</v>
      </c>
      <c r="G4082" t="str">
        <f t="shared" si="191"/>
        <v>Sep-22</v>
      </c>
      <c r="H4082">
        <f>VLOOKUP(B4082,campaign!A:D,4,FALSE)</f>
        <v>62</v>
      </c>
    </row>
    <row r="4083" spans="1:8" x14ac:dyDescent="0.25">
      <c r="A4083" t="s">
        <v>3175</v>
      </c>
      <c r="B4083" t="s">
        <v>3947</v>
      </c>
      <c r="C4083" s="1">
        <v>44571</v>
      </c>
      <c r="D4083" s="1">
        <v>44859</v>
      </c>
      <c r="E4083" s="1">
        <f t="shared" si="189"/>
        <v>44562</v>
      </c>
      <c r="F4083">
        <f t="shared" si="190"/>
        <v>9</v>
      </c>
      <c r="G4083" t="str">
        <f t="shared" si="191"/>
        <v>Oct-22</v>
      </c>
      <c r="H4083">
        <f>VLOOKUP(B4083,campaign!A:D,4,FALSE)</f>
        <v>62</v>
      </c>
    </row>
    <row r="4084" spans="1:8" x14ac:dyDescent="0.25">
      <c r="A4084" t="s">
        <v>3175</v>
      </c>
      <c r="B4084" t="s">
        <v>3947</v>
      </c>
      <c r="C4084" s="1">
        <v>44571</v>
      </c>
      <c r="D4084" s="1">
        <v>44878</v>
      </c>
      <c r="E4084" s="1">
        <f t="shared" si="189"/>
        <v>44562</v>
      </c>
      <c r="F4084">
        <f t="shared" si="190"/>
        <v>10</v>
      </c>
      <c r="G4084" t="str">
        <f t="shared" si="191"/>
        <v>Nov-22</v>
      </c>
      <c r="H4084">
        <f>VLOOKUP(B4084,campaign!A:D,4,FALSE)</f>
        <v>62</v>
      </c>
    </row>
    <row r="4085" spans="1:8" x14ac:dyDescent="0.25">
      <c r="A4085" t="s">
        <v>3175</v>
      </c>
      <c r="B4085" t="s">
        <v>3947</v>
      </c>
      <c r="C4085" s="1">
        <v>44571</v>
      </c>
      <c r="D4085" s="1">
        <v>44906</v>
      </c>
      <c r="E4085" s="1">
        <f t="shared" si="189"/>
        <v>44562</v>
      </c>
      <c r="F4085">
        <f t="shared" si="190"/>
        <v>11</v>
      </c>
      <c r="G4085" t="str">
        <f t="shared" si="191"/>
        <v>Dec-22</v>
      </c>
      <c r="H4085">
        <f>VLOOKUP(B4085,campaign!A:D,4,FALSE)</f>
        <v>62</v>
      </c>
    </row>
    <row r="4086" spans="1:8" x14ac:dyDescent="0.25">
      <c r="A4086" t="s">
        <v>3175</v>
      </c>
      <c r="B4086" t="s">
        <v>3947</v>
      </c>
      <c r="C4086" s="1">
        <v>44571</v>
      </c>
      <c r="D4086" s="1">
        <v>44982</v>
      </c>
      <c r="E4086" s="1">
        <f t="shared" si="189"/>
        <v>44562</v>
      </c>
      <c r="F4086">
        <f t="shared" si="190"/>
        <v>13</v>
      </c>
      <c r="G4086" t="str">
        <f t="shared" si="191"/>
        <v>Feb-23</v>
      </c>
      <c r="H4086">
        <f>VLOOKUP(B4086,campaign!A:D,4,FALSE)</f>
        <v>62</v>
      </c>
    </row>
    <row r="4087" spans="1:8" x14ac:dyDescent="0.25">
      <c r="A4087" t="s">
        <v>3175</v>
      </c>
      <c r="B4087" t="s">
        <v>3947</v>
      </c>
      <c r="C4087" s="1">
        <v>44571</v>
      </c>
      <c r="D4087" s="1">
        <v>45001</v>
      </c>
      <c r="E4087" s="1">
        <f t="shared" si="189"/>
        <v>44562</v>
      </c>
      <c r="F4087">
        <f t="shared" si="190"/>
        <v>14</v>
      </c>
      <c r="G4087" t="str">
        <f t="shared" si="191"/>
        <v>Mar-23</v>
      </c>
      <c r="H4087">
        <f>VLOOKUP(B4087,campaign!A:D,4,FALSE)</f>
        <v>62</v>
      </c>
    </row>
    <row r="4088" spans="1:8" x14ac:dyDescent="0.25">
      <c r="A4088" t="s">
        <v>3175</v>
      </c>
      <c r="B4088" t="s">
        <v>3947</v>
      </c>
      <c r="C4088" s="1">
        <v>44571</v>
      </c>
      <c r="D4088" s="1">
        <v>45030</v>
      </c>
      <c r="E4088" s="1">
        <f t="shared" si="189"/>
        <v>44562</v>
      </c>
      <c r="F4088">
        <f t="shared" si="190"/>
        <v>15</v>
      </c>
      <c r="G4088" t="str">
        <f t="shared" si="191"/>
        <v>Apr-23</v>
      </c>
      <c r="H4088">
        <f>VLOOKUP(B4088,campaign!A:D,4,FALSE)</f>
        <v>62</v>
      </c>
    </row>
    <row r="4089" spans="1:8" x14ac:dyDescent="0.25">
      <c r="A4089" t="s">
        <v>3175</v>
      </c>
      <c r="B4089" t="s">
        <v>3947</v>
      </c>
      <c r="C4089" s="1">
        <v>44571</v>
      </c>
      <c r="D4089" s="1">
        <v>45056</v>
      </c>
      <c r="E4089" s="1">
        <f t="shared" si="189"/>
        <v>44562</v>
      </c>
      <c r="F4089">
        <f t="shared" si="190"/>
        <v>16</v>
      </c>
      <c r="G4089" t="str">
        <f t="shared" si="191"/>
        <v>May-23</v>
      </c>
      <c r="H4089">
        <f>VLOOKUP(B4089,campaign!A:D,4,FALSE)</f>
        <v>62</v>
      </c>
    </row>
    <row r="4090" spans="1:8" x14ac:dyDescent="0.25">
      <c r="A4090" t="s">
        <v>3175</v>
      </c>
      <c r="B4090" t="s">
        <v>3925</v>
      </c>
      <c r="C4090" s="1">
        <v>44825</v>
      </c>
      <c r="D4090" s="1">
        <v>44825</v>
      </c>
      <c r="E4090" s="1">
        <f t="shared" si="189"/>
        <v>44805</v>
      </c>
      <c r="F4090">
        <f t="shared" si="190"/>
        <v>0</v>
      </c>
      <c r="G4090" t="str">
        <f t="shared" si="191"/>
        <v>Sep-22</v>
      </c>
      <c r="H4090">
        <f>VLOOKUP(B4090,campaign!A:D,4,FALSE)</f>
        <v>13</v>
      </c>
    </row>
    <row r="4091" spans="1:8" x14ac:dyDescent="0.25">
      <c r="A4091" t="s">
        <v>3175</v>
      </c>
      <c r="B4091" t="s">
        <v>3925</v>
      </c>
      <c r="C4091" s="1">
        <v>44825</v>
      </c>
      <c r="D4091" s="1">
        <v>44924</v>
      </c>
      <c r="E4091" s="1">
        <f t="shared" si="189"/>
        <v>44805</v>
      </c>
      <c r="F4091">
        <f t="shared" si="190"/>
        <v>3</v>
      </c>
      <c r="G4091" t="str">
        <f t="shared" si="191"/>
        <v>Dec-22</v>
      </c>
      <c r="H4091">
        <f>VLOOKUP(B4091,campaign!A:D,4,FALSE)</f>
        <v>13</v>
      </c>
    </row>
    <row r="4092" spans="1:8" x14ac:dyDescent="0.25">
      <c r="A4092" t="s">
        <v>3175</v>
      </c>
      <c r="B4092" t="s">
        <v>3925</v>
      </c>
      <c r="C4092" s="1">
        <v>44825</v>
      </c>
      <c r="D4092" s="1">
        <v>44981</v>
      </c>
      <c r="E4092" s="1">
        <f t="shared" si="189"/>
        <v>44805</v>
      </c>
      <c r="F4092">
        <f t="shared" si="190"/>
        <v>5</v>
      </c>
      <c r="G4092" t="str">
        <f t="shared" si="191"/>
        <v>Feb-23</v>
      </c>
      <c r="H4092">
        <f>VLOOKUP(B4092,campaign!A:D,4,FALSE)</f>
        <v>13</v>
      </c>
    </row>
    <row r="4093" spans="1:8" x14ac:dyDescent="0.25">
      <c r="A4093" t="s">
        <v>3175</v>
      </c>
      <c r="B4093" t="s">
        <v>3925</v>
      </c>
      <c r="C4093" s="1">
        <v>44825</v>
      </c>
      <c r="D4093" s="1">
        <v>45008</v>
      </c>
      <c r="E4093" s="1">
        <f t="shared" si="189"/>
        <v>44805</v>
      </c>
      <c r="F4093">
        <f t="shared" si="190"/>
        <v>6</v>
      </c>
      <c r="G4093" t="str">
        <f t="shared" si="191"/>
        <v>Mar-23</v>
      </c>
      <c r="H4093">
        <f>VLOOKUP(B4093,campaign!A:D,4,FALSE)</f>
        <v>13</v>
      </c>
    </row>
    <row r="4094" spans="1:8" x14ac:dyDescent="0.25">
      <c r="A4094" t="s">
        <v>3175</v>
      </c>
      <c r="B4094" t="s">
        <v>3925</v>
      </c>
      <c r="C4094" s="1">
        <v>44825</v>
      </c>
      <c r="D4094" s="1">
        <v>45038</v>
      </c>
      <c r="E4094" s="1">
        <f t="shared" si="189"/>
        <v>44805</v>
      </c>
      <c r="F4094">
        <f t="shared" si="190"/>
        <v>7</v>
      </c>
      <c r="G4094" t="str">
        <f t="shared" si="191"/>
        <v>Apr-23</v>
      </c>
      <c r="H4094">
        <f>VLOOKUP(B4094,campaign!A:D,4,FALSE)</f>
        <v>13</v>
      </c>
    </row>
    <row r="4095" spans="1:8" x14ac:dyDescent="0.25">
      <c r="A4095" t="s">
        <v>3175</v>
      </c>
      <c r="B4095" t="s">
        <v>3925</v>
      </c>
      <c r="C4095" s="1">
        <v>44825</v>
      </c>
      <c r="D4095" s="1">
        <v>45067</v>
      </c>
      <c r="E4095" s="1">
        <f t="shared" si="189"/>
        <v>44805</v>
      </c>
      <c r="F4095">
        <f t="shared" si="190"/>
        <v>8</v>
      </c>
      <c r="G4095" t="str">
        <f t="shared" si="191"/>
        <v>May-23</v>
      </c>
      <c r="H4095">
        <f>VLOOKUP(B4095,campaign!A:D,4,FALSE)</f>
        <v>13</v>
      </c>
    </row>
    <row r="4096" spans="1:8" x14ac:dyDescent="0.25">
      <c r="A4096" t="s">
        <v>3175</v>
      </c>
      <c r="B4096" t="s">
        <v>3925</v>
      </c>
      <c r="C4096" s="1">
        <v>44825</v>
      </c>
      <c r="D4096" s="1">
        <v>45078</v>
      </c>
      <c r="E4096" s="1">
        <f t="shared" si="189"/>
        <v>44805</v>
      </c>
      <c r="F4096">
        <f t="shared" si="190"/>
        <v>8</v>
      </c>
      <c r="G4096" t="str">
        <f t="shared" si="191"/>
        <v>Jun-23</v>
      </c>
      <c r="H4096">
        <f>VLOOKUP(B4096,campaign!A:D,4,FALSE)</f>
        <v>13</v>
      </c>
    </row>
    <row r="4097" spans="1:8" x14ac:dyDescent="0.25">
      <c r="A4097" t="s">
        <v>3176</v>
      </c>
      <c r="B4097" t="s">
        <v>3921</v>
      </c>
      <c r="C4097" s="1">
        <v>44581</v>
      </c>
      <c r="D4097" s="1">
        <v>44581</v>
      </c>
      <c r="E4097" s="1">
        <f t="shared" si="189"/>
        <v>44562</v>
      </c>
      <c r="F4097">
        <f t="shared" si="190"/>
        <v>0</v>
      </c>
      <c r="G4097" t="str">
        <f t="shared" si="191"/>
        <v>Jan-22</v>
      </c>
      <c r="H4097">
        <f>VLOOKUP(B4097,campaign!A:D,4,FALSE)</f>
        <v>26</v>
      </c>
    </row>
    <row r="4098" spans="1:8" x14ac:dyDescent="0.25">
      <c r="A4098" t="s">
        <v>3176</v>
      </c>
      <c r="B4098" t="s">
        <v>3921</v>
      </c>
      <c r="C4098" s="1">
        <v>44581</v>
      </c>
      <c r="D4098" s="1">
        <v>44649</v>
      </c>
      <c r="E4098" s="1">
        <f t="shared" si="189"/>
        <v>44562</v>
      </c>
      <c r="F4098">
        <f t="shared" si="190"/>
        <v>2</v>
      </c>
      <c r="G4098" t="str">
        <f t="shared" si="191"/>
        <v>Mar-22</v>
      </c>
      <c r="H4098">
        <f>VLOOKUP(B4098,campaign!A:D,4,FALSE)</f>
        <v>26</v>
      </c>
    </row>
    <row r="4099" spans="1:8" x14ac:dyDescent="0.25">
      <c r="A4099" t="s">
        <v>3176</v>
      </c>
      <c r="B4099" t="s">
        <v>3921</v>
      </c>
      <c r="C4099" s="1">
        <v>44581</v>
      </c>
      <c r="D4099" s="1">
        <v>44676</v>
      </c>
      <c r="E4099" s="1">
        <f t="shared" ref="E4099:E4162" si="192">DATE(YEAR(C4099),MONTH(C4099),1)</f>
        <v>44562</v>
      </c>
      <c r="F4099">
        <f t="shared" ref="F4099:F4162" si="193">DATEDIF(C4099,D4099,"M")</f>
        <v>3</v>
      </c>
      <c r="G4099" t="str">
        <f t="shared" ref="G4099:G4162" si="194">TEXT(D4099,"mmm-yy")</f>
        <v>Apr-22</v>
      </c>
      <c r="H4099">
        <f>VLOOKUP(B4099,campaign!A:D,4,FALSE)</f>
        <v>26</v>
      </c>
    </row>
    <row r="4100" spans="1:8" x14ac:dyDescent="0.25">
      <c r="A4100" t="s">
        <v>3176</v>
      </c>
      <c r="B4100" t="s">
        <v>3921</v>
      </c>
      <c r="C4100" s="1">
        <v>44581</v>
      </c>
      <c r="D4100" s="1">
        <v>44682</v>
      </c>
      <c r="E4100" s="1">
        <f t="shared" si="192"/>
        <v>44562</v>
      </c>
      <c r="F4100">
        <f t="shared" si="193"/>
        <v>3</v>
      </c>
      <c r="G4100" t="str">
        <f t="shared" si="194"/>
        <v>May-22</v>
      </c>
      <c r="H4100">
        <f>VLOOKUP(B4100,campaign!A:D,4,FALSE)</f>
        <v>26</v>
      </c>
    </row>
    <row r="4101" spans="1:8" x14ac:dyDescent="0.25">
      <c r="A4101" t="s">
        <v>3176</v>
      </c>
      <c r="B4101" t="s">
        <v>3921</v>
      </c>
      <c r="C4101" s="1">
        <v>44581</v>
      </c>
      <c r="D4101" s="1">
        <v>44714</v>
      </c>
      <c r="E4101" s="1">
        <f t="shared" si="192"/>
        <v>44562</v>
      </c>
      <c r="F4101">
        <f t="shared" si="193"/>
        <v>4</v>
      </c>
      <c r="G4101" t="str">
        <f t="shared" si="194"/>
        <v>Jun-22</v>
      </c>
      <c r="H4101">
        <f>VLOOKUP(B4101,campaign!A:D,4,FALSE)</f>
        <v>26</v>
      </c>
    </row>
    <row r="4102" spans="1:8" x14ac:dyDescent="0.25">
      <c r="A4102" t="s">
        <v>3176</v>
      </c>
      <c r="B4102" t="s">
        <v>3921</v>
      </c>
      <c r="C4102" s="1">
        <v>44581</v>
      </c>
      <c r="D4102" s="1">
        <v>44798</v>
      </c>
      <c r="E4102" s="1">
        <f t="shared" si="192"/>
        <v>44562</v>
      </c>
      <c r="F4102">
        <f t="shared" si="193"/>
        <v>7</v>
      </c>
      <c r="G4102" t="str">
        <f t="shared" si="194"/>
        <v>Aug-22</v>
      </c>
      <c r="H4102">
        <f>VLOOKUP(B4102,campaign!A:D,4,FALSE)</f>
        <v>26</v>
      </c>
    </row>
    <row r="4103" spans="1:8" x14ac:dyDescent="0.25">
      <c r="A4103" t="s">
        <v>3176</v>
      </c>
      <c r="B4103" t="s">
        <v>3921</v>
      </c>
      <c r="C4103" s="1">
        <v>44581</v>
      </c>
      <c r="D4103" s="1">
        <v>44808</v>
      </c>
      <c r="E4103" s="1">
        <f t="shared" si="192"/>
        <v>44562</v>
      </c>
      <c r="F4103">
        <f t="shared" si="193"/>
        <v>7</v>
      </c>
      <c r="G4103" t="str">
        <f t="shared" si="194"/>
        <v>Sep-22</v>
      </c>
      <c r="H4103">
        <f>VLOOKUP(B4103,campaign!A:D,4,FALSE)</f>
        <v>26</v>
      </c>
    </row>
    <row r="4104" spans="1:8" x14ac:dyDescent="0.25">
      <c r="A4104" t="s">
        <v>3176</v>
      </c>
      <c r="B4104" t="s">
        <v>3921</v>
      </c>
      <c r="C4104" s="1">
        <v>44581</v>
      </c>
      <c r="D4104" s="1">
        <v>44838</v>
      </c>
      <c r="E4104" s="1">
        <f t="shared" si="192"/>
        <v>44562</v>
      </c>
      <c r="F4104">
        <f t="shared" si="193"/>
        <v>8</v>
      </c>
      <c r="G4104" t="str">
        <f t="shared" si="194"/>
        <v>Oct-22</v>
      </c>
      <c r="H4104">
        <f>VLOOKUP(B4104,campaign!A:D,4,FALSE)</f>
        <v>26</v>
      </c>
    </row>
    <row r="4105" spans="1:8" x14ac:dyDescent="0.25">
      <c r="A4105" t="s">
        <v>3176</v>
      </c>
      <c r="B4105" t="s">
        <v>3921</v>
      </c>
      <c r="C4105" s="1">
        <v>44581</v>
      </c>
      <c r="D4105" s="1">
        <v>44866</v>
      </c>
      <c r="E4105" s="1">
        <f t="shared" si="192"/>
        <v>44562</v>
      </c>
      <c r="F4105">
        <f t="shared" si="193"/>
        <v>9</v>
      </c>
      <c r="G4105" t="str">
        <f t="shared" si="194"/>
        <v>Nov-22</v>
      </c>
      <c r="H4105">
        <f>VLOOKUP(B4105,campaign!A:D,4,FALSE)</f>
        <v>26</v>
      </c>
    </row>
    <row r="4106" spans="1:8" x14ac:dyDescent="0.25">
      <c r="A4106" t="s">
        <v>3176</v>
      </c>
      <c r="B4106" t="s">
        <v>3921</v>
      </c>
      <c r="C4106" s="1">
        <v>44581</v>
      </c>
      <c r="D4106" s="1">
        <v>44923</v>
      </c>
      <c r="E4106" s="1">
        <f t="shared" si="192"/>
        <v>44562</v>
      </c>
      <c r="F4106">
        <f t="shared" si="193"/>
        <v>11</v>
      </c>
      <c r="G4106" t="str">
        <f t="shared" si="194"/>
        <v>Dec-22</v>
      </c>
      <c r="H4106">
        <f>VLOOKUP(B4106,campaign!A:D,4,FALSE)</f>
        <v>26</v>
      </c>
    </row>
    <row r="4107" spans="1:8" x14ac:dyDescent="0.25">
      <c r="A4107" t="s">
        <v>3176</v>
      </c>
      <c r="B4107" t="s">
        <v>3921</v>
      </c>
      <c r="C4107" s="1">
        <v>44581</v>
      </c>
      <c r="D4107" s="1">
        <v>44952</v>
      </c>
      <c r="E4107" s="1">
        <f t="shared" si="192"/>
        <v>44562</v>
      </c>
      <c r="F4107">
        <f t="shared" si="193"/>
        <v>12</v>
      </c>
      <c r="G4107" t="str">
        <f t="shared" si="194"/>
        <v>Jan-23</v>
      </c>
      <c r="H4107">
        <f>VLOOKUP(B4107,campaign!A:D,4,FALSE)</f>
        <v>26</v>
      </c>
    </row>
    <row r="4108" spans="1:8" x14ac:dyDescent="0.25">
      <c r="A4108" t="s">
        <v>3176</v>
      </c>
      <c r="B4108" t="s">
        <v>3921</v>
      </c>
      <c r="C4108" s="1">
        <v>44581</v>
      </c>
      <c r="D4108" s="1">
        <v>44979</v>
      </c>
      <c r="E4108" s="1">
        <f t="shared" si="192"/>
        <v>44562</v>
      </c>
      <c r="F4108">
        <f t="shared" si="193"/>
        <v>13</v>
      </c>
      <c r="G4108" t="str">
        <f t="shared" si="194"/>
        <v>Feb-23</v>
      </c>
      <c r="H4108">
        <f>VLOOKUP(B4108,campaign!A:D,4,FALSE)</f>
        <v>26</v>
      </c>
    </row>
    <row r="4109" spans="1:8" x14ac:dyDescent="0.25">
      <c r="A4109" t="s">
        <v>3176</v>
      </c>
      <c r="B4109" t="s">
        <v>3921</v>
      </c>
      <c r="C4109" s="1">
        <v>44581</v>
      </c>
      <c r="D4109" s="1">
        <v>45006</v>
      </c>
      <c r="E4109" s="1">
        <f t="shared" si="192"/>
        <v>44562</v>
      </c>
      <c r="F4109">
        <f t="shared" si="193"/>
        <v>14</v>
      </c>
      <c r="G4109" t="str">
        <f t="shared" si="194"/>
        <v>Mar-23</v>
      </c>
      <c r="H4109">
        <f>VLOOKUP(B4109,campaign!A:D,4,FALSE)</f>
        <v>26</v>
      </c>
    </row>
    <row r="4110" spans="1:8" x14ac:dyDescent="0.25">
      <c r="A4110" t="s">
        <v>3176</v>
      </c>
      <c r="B4110" t="s">
        <v>3921</v>
      </c>
      <c r="C4110" s="1">
        <v>44581</v>
      </c>
      <c r="D4110" s="1">
        <v>45043</v>
      </c>
      <c r="E4110" s="1">
        <f t="shared" si="192"/>
        <v>44562</v>
      </c>
      <c r="F4110">
        <f t="shared" si="193"/>
        <v>15</v>
      </c>
      <c r="G4110" t="str">
        <f t="shared" si="194"/>
        <v>Apr-23</v>
      </c>
      <c r="H4110">
        <f>VLOOKUP(B4110,campaign!A:D,4,FALSE)</f>
        <v>26</v>
      </c>
    </row>
    <row r="4111" spans="1:8" x14ac:dyDescent="0.25">
      <c r="A4111" t="s">
        <v>3176</v>
      </c>
      <c r="B4111" t="s">
        <v>3921</v>
      </c>
      <c r="C4111" s="1">
        <v>44581</v>
      </c>
      <c r="D4111" s="1">
        <v>45079</v>
      </c>
      <c r="E4111" s="1">
        <f t="shared" si="192"/>
        <v>44562</v>
      </c>
      <c r="F4111">
        <f t="shared" si="193"/>
        <v>16</v>
      </c>
      <c r="G4111" t="str">
        <f t="shared" si="194"/>
        <v>Jun-23</v>
      </c>
      <c r="H4111">
        <f>VLOOKUP(B4111,campaign!A:D,4,FALSE)</f>
        <v>26</v>
      </c>
    </row>
    <row r="4112" spans="1:8" x14ac:dyDescent="0.25">
      <c r="A4112" t="s">
        <v>3176</v>
      </c>
      <c r="B4112" t="s">
        <v>3924</v>
      </c>
      <c r="C4112" s="1">
        <v>44862</v>
      </c>
      <c r="D4112" s="1">
        <v>44862</v>
      </c>
      <c r="E4112" s="1">
        <f t="shared" si="192"/>
        <v>44835</v>
      </c>
      <c r="F4112">
        <f t="shared" si="193"/>
        <v>0</v>
      </c>
      <c r="G4112" t="str">
        <f t="shared" si="194"/>
        <v>Oct-22</v>
      </c>
      <c r="H4112">
        <f>VLOOKUP(B4112,campaign!A:D,4,FALSE)</f>
        <v>22</v>
      </c>
    </row>
    <row r="4113" spans="1:8" x14ac:dyDescent="0.25">
      <c r="A4113" t="s">
        <v>3176</v>
      </c>
      <c r="B4113" t="s">
        <v>3924</v>
      </c>
      <c r="C4113" s="1">
        <v>44862</v>
      </c>
      <c r="D4113" s="1">
        <v>44895</v>
      </c>
      <c r="E4113" s="1">
        <f t="shared" si="192"/>
        <v>44835</v>
      </c>
      <c r="F4113">
        <f t="shared" si="193"/>
        <v>1</v>
      </c>
      <c r="G4113" t="str">
        <f t="shared" si="194"/>
        <v>Nov-22</v>
      </c>
      <c r="H4113">
        <f>VLOOKUP(B4113,campaign!A:D,4,FALSE)</f>
        <v>22</v>
      </c>
    </row>
    <row r="4114" spans="1:8" x14ac:dyDescent="0.25">
      <c r="A4114" t="s">
        <v>3176</v>
      </c>
      <c r="B4114" t="s">
        <v>3924</v>
      </c>
      <c r="C4114" s="1">
        <v>44862</v>
      </c>
      <c r="D4114" s="1">
        <v>44897</v>
      </c>
      <c r="E4114" s="1">
        <f t="shared" si="192"/>
        <v>44835</v>
      </c>
      <c r="F4114">
        <f t="shared" si="193"/>
        <v>1</v>
      </c>
      <c r="G4114" t="str">
        <f t="shared" si="194"/>
        <v>Dec-22</v>
      </c>
      <c r="H4114">
        <f>VLOOKUP(B4114,campaign!A:D,4,FALSE)</f>
        <v>22</v>
      </c>
    </row>
    <row r="4115" spans="1:8" x14ac:dyDescent="0.25">
      <c r="A4115" t="s">
        <v>3176</v>
      </c>
      <c r="B4115" t="s">
        <v>3924</v>
      </c>
      <c r="C4115" s="1">
        <v>44862</v>
      </c>
      <c r="D4115" s="1">
        <v>44969</v>
      </c>
      <c r="E4115" s="1">
        <f t="shared" si="192"/>
        <v>44835</v>
      </c>
      <c r="F4115">
        <f t="shared" si="193"/>
        <v>3</v>
      </c>
      <c r="G4115" t="str">
        <f t="shared" si="194"/>
        <v>Feb-23</v>
      </c>
      <c r="H4115">
        <f>VLOOKUP(B4115,campaign!A:D,4,FALSE)</f>
        <v>22</v>
      </c>
    </row>
    <row r="4116" spans="1:8" x14ac:dyDescent="0.25">
      <c r="A4116" t="s">
        <v>3176</v>
      </c>
      <c r="B4116" t="s">
        <v>3924</v>
      </c>
      <c r="C4116" s="1">
        <v>44862</v>
      </c>
      <c r="D4116" s="1">
        <v>45000</v>
      </c>
      <c r="E4116" s="1">
        <f t="shared" si="192"/>
        <v>44835</v>
      </c>
      <c r="F4116">
        <f t="shared" si="193"/>
        <v>4</v>
      </c>
      <c r="G4116" t="str">
        <f t="shared" si="194"/>
        <v>Mar-23</v>
      </c>
      <c r="H4116">
        <f>VLOOKUP(B4116,campaign!A:D,4,FALSE)</f>
        <v>22</v>
      </c>
    </row>
    <row r="4117" spans="1:8" x14ac:dyDescent="0.25">
      <c r="A4117" t="s">
        <v>3176</v>
      </c>
      <c r="B4117" t="s">
        <v>3924</v>
      </c>
      <c r="C4117" s="1">
        <v>44862</v>
      </c>
      <c r="D4117" s="1">
        <v>45045</v>
      </c>
      <c r="E4117" s="1">
        <f t="shared" si="192"/>
        <v>44835</v>
      </c>
      <c r="F4117">
        <f t="shared" si="193"/>
        <v>6</v>
      </c>
      <c r="G4117" t="str">
        <f t="shared" si="194"/>
        <v>Apr-23</v>
      </c>
      <c r="H4117">
        <f>VLOOKUP(B4117,campaign!A:D,4,FALSE)</f>
        <v>22</v>
      </c>
    </row>
    <row r="4118" spans="1:8" x14ac:dyDescent="0.25">
      <c r="A4118" t="s">
        <v>3176</v>
      </c>
      <c r="B4118" t="s">
        <v>3924</v>
      </c>
      <c r="C4118" s="1">
        <v>44862</v>
      </c>
      <c r="D4118" s="1">
        <v>45074</v>
      </c>
      <c r="E4118" s="1">
        <f t="shared" si="192"/>
        <v>44835</v>
      </c>
      <c r="F4118">
        <f t="shared" si="193"/>
        <v>7</v>
      </c>
      <c r="G4118" t="str">
        <f t="shared" si="194"/>
        <v>May-23</v>
      </c>
      <c r="H4118">
        <f>VLOOKUP(B4118,campaign!A:D,4,FALSE)</f>
        <v>22</v>
      </c>
    </row>
    <row r="4119" spans="1:8" x14ac:dyDescent="0.25">
      <c r="A4119" t="s">
        <v>3176</v>
      </c>
      <c r="B4119" t="s">
        <v>3924</v>
      </c>
      <c r="C4119" s="1">
        <v>44862</v>
      </c>
      <c r="D4119" s="1">
        <v>45086</v>
      </c>
      <c r="E4119" s="1">
        <f t="shared" si="192"/>
        <v>44835</v>
      </c>
      <c r="F4119">
        <f t="shared" si="193"/>
        <v>7</v>
      </c>
      <c r="G4119" t="str">
        <f t="shared" si="194"/>
        <v>Jun-23</v>
      </c>
      <c r="H4119">
        <f>VLOOKUP(B4119,campaign!A:D,4,FALSE)</f>
        <v>22</v>
      </c>
    </row>
    <row r="4120" spans="1:8" x14ac:dyDescent="0.25">
      <c r="A4120" t="s">
        <v>3177</v>
      </c>
      <c r="B4120" t="s">
        <v>3948</v>
      </c>
      <c r="C4120" s="1">
        <v>44914</v>
      </c>
      <c r="D4120" s="1">
        <v>44914</v>
      </c>
      <c r="E4120" s="1">
        <f t="shared" si="192"/>
        <v>44896</v>
      </c>
      <c r="F4120">
        <f t="shared" si="193"/>
        <v>0</v>
      </c>
      <c r="G4120" t="str">
        <f t="shared" si="194"/>
        <v>Dec-22</v>
      </c>
      <c r="H4120">
        <f>VLOOKUP(B4120,campaign!A:D,4,FALSE)</f>
        <v>65</v>
      </c>
    </row>
    <row r="4121" spans="1:8" x14ac:dyDescent="0.25">
      <c r="A4121" t="s">
        <v>3177</v>
      </c>
      <c r="B4121" t="s">
        <v>3948</v>
      </c>
      <c r="C4121" s="1">
        <v>44914</v>
      </c>
      <c r="D4121" s="1">
        <v>44949</v>
      </c>
      <c r="E4121" s="1">
        <f t="shared" si="192"/>
        <v>44896</v>
      </c>
      <c r="F4121">
        <f t="shared" si="193"/>
        <v>1</v>
      </c>
      <c r="G4121" t="str">
        <f t="shared" si="194"/>
        <v>Jan-23</v>
      </c>
      <c r="H4121">
        <f>VLOOKUP(B4121,campaign!A:D,4,FALSE)</f>
        <v>65</v>
      </c>
    </row>
    <row r="4122" spans="1:8" x14ac:dyDescent="0.25">
      <c r="A4122" t="s">
        <v>3177</v>
      </c>
      <c r="B4122" t="s">
        <v>3948</v>
      </c>
      <c r="C4122" s="1">
        <v>44914</v>
      </c>
      <c r="D4122" s="1">
        <v>44979</v>
      </c>
      <c r="E4122" s="1">
        <f t="shared" si="192"/>
        <v>44896</v>
      </c>
      <c r="F4122">
        <f t="shared" si="193"/>
        <v>2</v>
      </c>
      <c r="G4122" t="str">
        <f t="shared" si="194"/>
        <v>Feb-23</v>
      </c>
      <c r="H4122">
        <f>VLOOKUP(B4122,campaign!A:D,4,FALSE)</f>
        <v>65</v>
      </c>
    </row>
    <row r="4123" spans="1:8" x14ac:dyDescent="0.25">
      <c r="A4123" t="s">
        <v>3177</v>
      </c>
      <c r="B4123" t="s">
        <v>3948</v>
      </c>
      <c r="C4123" s="1">
        <v>44914</v>
      </c>
      <c r="D4123" s="1">
        <v>45010</v>
      </c>
      <c r="E4123" s="1">
        <f t="shared" si="192"/>
        <v>44896</v>
      </c>
      <c r="F4123">
        <f t="shared" si="193"/>
        <v>3</v>
      </c>
      <c r="G4123" t="str">
        <f t="shared" si="194"/>
        <v>Mar-23</v>
      </c>
      <c r="H4123">
        <f>VLOOKUP(B4123,campaign!A:D,4,FALSE)</f>
        <v>65</v>
      </c>
    </row>
    <row r="4124" spans="1:8" x14ac:dyDescent="0.25">
      <c r="A4124" t="s">
        <v>3177</v>
      </c>
      <c r="B4124" t="s">
        <v>3948</v>
      </c>
      <c r="C4124" s="1">
        <v>44914</v>
      </c>
      <c r="D4124" s="1">
        <v>45037</v>
      </c>
      <c r="E4124" s="1">
        <f t="shared" si="192"/>
        <v>44896</v>
      </c>
      <c r="F4124">
        <f t="shared" si="193"/>
        <v>4</v>
      </c>
      <c r="G4124" t="str">
        <f t="shared" si="194"/>
        <v>Apr-23</v>
      </c>
      <c r="H4124">
        <f>VLOOKUP(B4124,campaign!A:D,4,FALSE)</f>
        <v>65</v>
      </c>
    </row>
    <row r="4125" spans="1:8" x14ac:dyDescent="0.25">
      <c r="A4125" t="s">
        <v>3177</v>
      </c>
      <c r="B4125" t="s">
        <v>3948</v>
      </c>
      <c r="C4125" s="1">
        <v>44914</v>
      </c>
      <c r="D4125" s="1">
        <v>45066</v>
      </c>
      <c r="E4125" s="1">
        <f t="shared" si="192"/>
        <v>44896</v>
      </c>
      <c r="F4125">
        <f t="shared" si="193"/>
        <v>5</v>
      </c>
      <c r="G4125" t="str">
        <f t="shared" si="194"/>
        <v>May-23</v>
      </c>
      <c r="H4125">
        <f>VLOOKUP(B4125,campaign!A:D,4,FALSE)</f>
        <v>65</v>
      </c>
    </row>
    <row r="4126" spans="1:8" x14ac:dyDescent="0.25">
      <c r="A4126" t="s">
        <v>3177</v>
      </c>
      <c r="B4126" t="s">
        <v>3948</v>
      </c>
      <c r="C4126" s="1">
        <v>44914</v>
      </c>
      <c r="D4126" s="1">
        <v>45080</v>
      </c>
      <c r="E4126" s="1">
        <f t="shared" si="192"/>
        <v>44896</v>
      </c>
      <c r="F4126">
        <f t="shared" si="193"/>
        <v>5</v>
      </c>
      <c r="G4126" t="str">
        <f t="shared" si="194"/>
        <v>Jun-23</v>
      </c>
      <c r="H4126">
        <f>VLOOKUP(B4126,campaign!A:D,4,FALSE)</f>
        <v>65</v>
      </c>
    </row>
    <row r="4127" spans="1:8" x14ac:dyDescent="0.25">
      <c r="A4127" t="s">
        <v>3178</v>
      </c>
      <c r="B4127" t="s">
        <v>3953</v>
      </c>
      <c r="C4127" s="1">
        <v>44820</v>
      </c>
      <c r="D4127" s="1">
        <v>44820</v>
      </c>
      <c r="E4127" s="1">
        <f t="shared" si="192"/>
        <v>44805</v>
      </c>
      <c r="F4127">
        <f t="shared" si="193"/>
        <v>0</v>
      </c>
      <c r="G4127" t="str">
        <f t="shared" si="194"/>
        <v>Sep-22</v>
      </c>
      <c r="H4127">
        <f>VLOOKUP(B4127,campaign!A:D,4,FALSE)</f>
        <v>29</v>
      </c>
    </row>
    <row r="4128" spans="1:8" x14ac:dyDescent="0.25">
      <c r="A4128" t="s">
        <v>3178</v>
      </c>
      <c r="B4128" t="s">
        <v>3953</v>
      </c>
      <c r="C4128" s="1">
        <v>44820</v>
      </c>
      <c r="D4128" s="1">
        <v>44860</v>
      </c>
      <c r="E4128" s="1">
        <f t="shared" si="192"/>
        <v>44805</v>
      </c>
      <c r="F4128">
        <f t="shared" si="193"/>
        <v>1</v>
      </c>
      <c r="G4128" t="str">
        <f t="shared" si="194"/>
        <v>Oct-22</v>
      </c>
      <c r="H4128">
        <f>VLOOKUP(B4128,campaign!A:D,4,FALSE)</f>
        <v>29</v>
      </c>
    </row>
    <row r="4129" spans="1:8" x14ac:dyDescent="0.25">
      <c r="A4129" t="s">
        <v>3178</v>
      </c>
      <c r="B4129" t="s">
        <v>3953</v>
      </c>
      <c r="C4129" s="1">
        <v>44820</v>
      </c>
      <c r="D4129" s="1">
        <v>44887</v>
      </c>
      <c r="E4129" s="1">
        <f t="shared" si="192"/>
        <v>44805</v>
      </c>
      <c r="F4129">
        <f t="shared" si="193"/>
        <v>2</v>
      </c>
      <c r="G4129" t="str">
        <f t="shared" si="194"/>
        <v>Nov-22</v>
      </c>
      <c r="H4129">
        <f>VLOOKUP(B4129,campaign!A:D,4,FALSE)</f>
        <v>29</v>
      </c>
    </row>
    <row r="4130" spans="1:8" x14ac:dyDescent="0.25">
      <c r="A4130" t="s">
        <v>3178</v>
      </c>
      <c r="B4130" t="s">
        <v>3953</v>
      </c>
      <c r="C4130" s="1">
        <v>44820</v>
      </c>
      <c r="D4130" s="1">
        <v>44922</v>
      </c>
      <c r="E4130" s="1">
        <f t="shared" si="192"/>
        <v>44805</v>
      </c>
      <c r="F4130">
        <f t="shared" si="193"/>
        <v>3</v>
      </c>
      <c r="G4130" t="str">
        <f t="shared" si="194"/>
        <v>Dec-22</v>
      </c>
      <c r="H4130">
        <f>VLOOKUP(B4130,campaign!A:D,4,FALSE)</f>
        <v>29</v>
      </c>
    </row>
    <row r="4131" spans="1:8" x14ac:dyDescent="0.25">
      <c r="A4131" t="s">
        <v>3178</v>
      </c>
      <c r="B4131" t="s">
        <v>3953</v>
      </c>
      <c r="C4131" s="1">
        <v>44820</v>
      </c>
      <c r="D4131" s="1">
        <v>44954</v>
      </c>
      <c r="E4131" s="1">
        <f t="shared" si="192"/>
        <v>44805</v>
      </c>
      <c r="F4131">
        <f t="shared" si="193"/>
        <v>4</v>
      </c>
      <c r="G4131" t="str">
        <f t="shared" si="194"/>
        <v>Jan-23</v>
      </c>
      <c r="H4131">
        <f>VLOOKUP(B4131,campaign!A:D,4,FALSE)</f>
        <v>29</v>
      </c>
    </row>
    <row r="4132" spans="1:8" x14ac:dyDescent="0.25">
      <c r="A4132" t="s">
        <v>3178</v>
      </c>
      <c r="B4132" t="s">
        <v>3953</v>
      </c>
      <c r="C4132" s="1">
        <v>44820</v>
      </c>
      <c r="D4132" s="1">
        <v>44980</v>
      </c>
      <c r="E4132" s="1">
        <f t="shared" si="192"/>
        <v>44805</v>
      </c>
      <c r="F4132">
        <f t="shared" si="193"/>
        <v>5</v>
      </c>
      <c r="G4132" t="str">
        <f t="shared" si="194"/>
        <v>Feb-23</v>
      </c>
      <c r="H4132">
        <f>VLOOKUP(B4132,campaign!A:D,4,FALSE)</f>
        <v>29</v>
      </c>
    </row>
    <row r="4133" spans="1:8" x14ac:dyDescent="0.25">
      <c r="A4133" t="s">
        <v>3178</v>
      </c>
      <c r="B4133" t="s">
        <v>3953</v>
      </c>
      <c r="C4133" s="1">
        <v>44820</v>
      </c>
      <c r="D4133" s="1">
        <v>45002</v>
      </c>
      <c r="E4133" s="1">
        <f t="shared" si="192"/>
        <v>44805</v>
      </c>
      <c r="F4133">
        <f t="shared" si="193"/>
        <v>6</v>
      </c>
      <c r="G4133" t="str">
        <f t="shared" si="194"/>
        <v>Mar-23</v>
      </c>
      <c r="H4133">
        <f>VLOOKUP(B4133,campaign!A:D,4,FALSE)</f>
        <v>29</v>
      </c>
    </row>
    <row r="4134" spans="1:8" x14ac:dyDescent="0.25">
      <c r="A4134" t="s">
        <v>3178</v>
      </c>
      <c r="B4134" t="s">
        <v>3953</v>
      </c>
      <c r="C4134" s="1">
        <v>44820</v>
      </c>
      <c r="D4134" s="1">
        <v>45038</v>
      </c>
      <c r="E4134" s="1">
        <f t="shared" si="192"/>
        <v>44805</v>
      </c>
      <c r="F4134">
        <f t="shared" si="193"/>
        <v>7</v>
      </c>
      <c r="G4134" t="str">
        <f t="shared" si="194"/>
        <v>Apr-23</v>
      </c>
      <c r="H4134">
        <f>VLOOKUP(B4134,campaign!A:D,4,FALSE)</f>
        <v>29</v>
      </c>
    </row>
    <row r="4135" spans="1:8" x14ac:dyDescent="0.25">
      <c r="A4135" t="s">
        <v>3178</v>
      </c>
      <c r="B4135" t="s">
        <v>3953</v>
      </c>
      <c r="C4135" s="1">
        <v>44820</v>
      </c>
      <c r="D4135" s="1">
        <v>45065</v>
      </c>
      <c r="E4135" s="1">
        <f t="shared" si="192"/>
        <v>44805</v>
      </c>
      <c r="F4135">
        <f t="shared" si="193"/>
        <v>8</v>
      </c>
      <c r="G4135" t="str">
        <f t="shared" si="194"/>
        <v>May-23</v>
      </c>
      <c r="H4135">
        <f>VLOOKUP(B4135,campaign!A:D,4,FALSE)</f>
        <v>29</v>
      </c>
    </row>
    <row r="4136" spans="1:8" x14ac:dyDescent="0.25">
      <c r="A4136" t="s">
        <v>3178</v>
      </c>
      <c r="B4136" t="s">
        <v>3947</v>
      </c>
      <c r="C4136" s="1">
        <v>45030</v>
      </c>
      <c r="D4136" s="1">
        <v>45030</v>
      </c>
      <c r="E4136" s="1">
        <f t="shared" si="192"/>
        <v>45017</v>
      </c>
      <c r="F4136">
        <f t="shared" si="193"/>
        <v>0</v>
      </c>
      <c r="G4136" t="str">
        <f t="shared" si="194"/>
        <v>Apr-23</v>
      </c>
      <c r="H4136">
        <f>VLOOKUP(B4136,campaign!A:D,4,FALSE)</f>
        <v>62</v>
      </c>
    </row>
    <row r="4137" spans="1:8" x14ac:dyDescent="0.25">
      <c r="A4137" t="s">
        <v>3178</v>
      </c>
      <c r="B4137" t="s">
        <v>3947</v>
      </c>
      <c r="C4137" s="1">
        <v>45030</v>
      </c>
      <c r="D4137" s="1">
        <v>45070</v>
      </c>
      <c r="E4137" s="1">
        <f t="shared" si="192"/>
        <v>45017</v>
      </c>
      <c r="F4137">
        <f t="shared" si="193"/>
        <v>1</v>
      </c>
      <c r="G4137" t="str">
        <f t="shared" si="194"/>
        <v>May-23</v>
      </c>
      <c r="H4137">
        <f>VLOOKUP(B4137,campaign!A:D,4,FALSE)</f>
        <v>62</v>
      </c>
    </row>
    <row r="4138" spans="1:8" x14ac:dyDescent="0.25">
      <c r="A4138" t="s">
        <v>3179</v>
      </c>
      <c r="B4138" t="s">
        <v>3920</v>
      </c>
      <c r="C4138" s="1">
        <v>45033</v>
      </c>
      <c r="D4138" s="1">
        <v>45033</v>
      </c>
      <c r="E4138" s="1">
        <f t="shared" si="192"/>
        <v>45017</v>
      </c>
      <c r="F4138">
        <f t="shared" si="193"/>
        <v>0</v>
      </c>
      <c r="G4138" t="str">
        <f t="shared" si="194"/>
        <v>Apr-23</v>
      </c>
      <c r="H4138">
        <f>VLOOKUP(B4138,campaign!A:D,4,FALSE)</f>
        <v>10</v>
      </c>
    </row>
    <row r="4139" spans="1:8" x14ac:dyDescent="0.25">
      <c r="A4139" t="s">
        <v>3179</v>
      </c>
      <c r="B4139" t="s">
        <v>3920</v>
      </c>
      <c r="C4139" s="1">
        <v>45033</v>
      </c>
      <c r="D4139" s="1">
        <v>45069</v>
      </c>
      <c r="E4139" s="1">
        <f t="shared" si="192"/>
        <v>45017</v>
      </c>
      <c r="F4139">
        <f t="shared" si="193"/>
        <v>1</v>
      </c>
      <c r="G4139" t="str">
        <f t="shared" si="194"/>
        <v>May-23</v>
      </c>
      <c r="H4139">
        <f>VLOOKUP(B4139,campaign!A:D,4,FALSE)</f>
        <v>10</v>
      </c>
    </row>
    <row r="4140" spans="1:8" x14ac:dyDescent="0.25">
      <c r="A4140" t="s">
        <v>3179</v>
      </c>
      <c r="B4140" t="s">
        <v>3920</v>
      </c>
      <c r="C4140" s="1">
        <v>45033</v>
      </c>
      <c r="D4140" s="1">
        <v>45078</v>
      </c>
      <c r="E4140" s="1">
        <f t="shared" si="192"/>
        <v>45017</v>
      </c>
      <c r="F4140">
        <f t="shared" si="193"/>
        <v>1</v>
      </c>
      <c r="G4140" t="str">
        <f t="shared" si="194"/>
        <v>Jun-23</v>
      </c>
      <c r="H4140">
        <f>VLOOKUP(B4140,campaign!A:D,4,FALSE)</f>
        <v>10</v>
      </c>
    </row>
    <row r="4141" spans="1:8" x14ac:dyDescent="0.25">
      <c r="A4141" t="s">
        <v>3180</v>
      </c>
      <c r="B4141" t="s">
        <v>3920</v>
      </c>
      <c r="C4141" s="1">
        <v>44810</v>
      </c>
      <c r="D4141" s="1">
        <v>44810</v>
      </c>
      <c r="E4141" s="1">
        <f t="shared" si="192"/>
        <v>44805</v>
      </c>
      <c r="F4141">
        <f t="shared" si="193"/>
        <v>0</v>
      </c>
      <c r="G4141" t="str">
        <f t="shared" si="194"/>
        <v>Sep-22</v>
      </c>
      <c r="H4141">
        <f>VLOOKUP(B4141,campaign!A:D,4,FALSE)</f>
        <v>10</v>
      </c>
    </row>
    <row r="4142" spans="1:8" x14ac:dyDescent="0.25">
      <c r="A4142" t="s">
        <v>3180</v>
      </c>
      <c r="B4142" t="s">
        <v>3920</v>
      </c>
      <c r="C4142" s="1">
        <v>44810</v>
      </c>
      <c r="D4142" s="1">
        <v>44849</v>
      </c>
      <c r="E4142" s="1">
        <f t="shared" si="192"/>
        <v>44805</v>
      </c>
      <c r="F4142">
        <f t="shared" si="193"/>
        <v>1</v>
      </c>
      <c r="G4142" t="str">
        <f t="shared" si="194"/>
        <v>Oct-22</v>
      </c>
      <c r="H4142">
        <f>VLOOKUP(B4142,campaign!A:D,4,FALSE)</f>
        <v>10</v>
      </c>
    </row>
    <row r="4143" spans="1:8" x14ac:dyDescent="0.25">
      <c r="A4143" t="s">
        <v>3180</v>
      </c>
      <c r="B4143" t="s">
        <v>3920</v>
      </c>
      <c r="C4143" s="1">
        <v>44810</v>
      </c>
      <c r="D4143" s="1">
        <v>44880</v>
      </c>
      <c r="E4143" s="1">
        <f t="shared" si="192"/>
        <v>44805</v>
      </c>
      <c r="F4143">
        <f t="shared" si="193"/>
        <v>2</v>
      </c>
      <c r="G4143" t="str">
        <f t="shared" si="194"/>
        <v>Nov-22</v>
      </c>
      <c r="H4143">
        <f>VLOOKUP(B4143,campaign!A:D,4,FALSE)</f>
        <v>10</v>
      </c>
    </row>
    <row r="4144" spans="1:8" x14ac:dyDescent="0.25">
      <c r="A4144" t="s">
        <v>3180</v>
      </c>
      <c r="B4144" t="s">
        <v>3920</v>
      </c>
      <c r="C4144" s="1">
        <v>44810</v>
      </c>
      <c r="D4144" s="1">
        <v>44911</v>
      </c>
      <c r="E4144" s="1">
        <f t="shared" si="192"/>
        <v>44805</v>
      </c>
      <c r="F4144">
        <f t="shared" si="193"/>
        <v>3</v>
      </c>
      <c r="G4144" t="str">
        <f t="shared" si="194"/>
        <v>Dec-22</v>
      </c>
      <c r="H4144">
        <f>VLOOKUP(B4144,campaign!A:D,4,FALSE)</f>
        <v>10</v>
      </c>
    </row>
    <row r="4145" spans="1:8" x14ac:dyDescent="0.25">
      <c r="A4145" t="s">
        <v>3180</v>
      </c>
      <c r="B4145" t="s">
        <v>3920</v>
      </c>
      <c r="C4145" s="1">
        <v>44810</v>
      </c>
      <c r="D4145" s="1">
        <v>44937</v>
      </c>
      <c r="E4145" s="1">
        <f t="shared" si="192"/>
        <v>44805</v>
      </c>
      <c r="F4145">
        <f t="shared" si="193"/>
        <v>4</v>
      </c>
      <c r="G4145" t="str">
        <f t="shared" si="194"/>
        <v>Jan-23</v>
      </c>
      <c r="H4145">
        <f>VLOOKUP(B4145,campaign!A:D,4,FALSE)</f>
        <v>10</v>
      </c>
    </row>
    <row r="4146" spans="1:8" x14ac:dyDescent="0.25">
      <c r="A4146" t="s">
        <v>3180</v>
      </c>
      <c r="B4146" t="s">
        <v>3920</v>
      </c>
      <c r="C4146" s="1">
        <v>44810</v>
      </c>
      <c r="D4146" s="1">
        <v>44967</v>
      </c>
      <c r="E4146" s="1">
        <f t="shared" si="192"/>
        <v>44805</v>
      </c>
      <c r="F4146">
        <f t="shared" si="193"/>
        <v>5</v>
      </c>
      <c r="G4146" t="str">
        <f t="shared" si="194"/>
        <v>Feb-23</v>
      </c>
      <c r="H4146">
        <f>VLOOKUP(B4146,campaign!A:D,4,FALSE)</f>
        <v>10</v>
      </c>
    </row>
    <row r="4147" spans="1:8" x14ac:dyDescent="0.25">
      <c r="A4147" t="s">
        <v>3180</v>
      </c>
      <c r="B4147" t="s">
        <v>3920</v>
      </c>
      <c r="C4147" s="1">
        <v>44810</v>
      </c>
      <c r="D4147" s="1">
        <v>44995</v>
      </c>
      <c r="E4147" s="1">
        <f t="shared" si="192"/>
        <v>44805</v>
      </c>
      <c r="F4147">
        <f t="shared" si="193"/>
        <v>6</v>
      </c>
      <c r="G4147" t="str">
        <f t="shared" si="194"/>
        <v>Mar-23</v>
      </c>
      <c r="H4147">
        <f>VLOOKUP(B4147,campaign!A:D,4,FALSE)</f>
        <v>10</v>
      </c>
    </row>
    <row r="4148" spans="1:8" x14ac:dyDescent="0.25">
      <c r="A4148" t="s">
        <v>3180</v>
      </c>
      <c r="B4148" t="s">
        <v>3920</v>
      </c>
      <c r="C4148" s="1">
        <v>44810</v>
      </c>
      <c r="D4148" s="1">
        <v>45027</v>
      </c>
      <c r="E4148" s="1">
        <f t="shared" si="192"/>
        <v>44805</v>
      </c>
      <c r="F4148">
        <f t="shared" si="193"/>
        <v>7</v>
      </c>
      <c r="G4148" t="str">
        <f t="shared" si="194"/>
        <v>Apr-23</v>
      </c>
      <c r="H4148">
        <f>VLOOKUP(B4148,campaign!A:D,4,FALSE)</f>
        <v>10</v>
      </c>
    </row>
    <row r="4149" spans="1:8" x14ac:dyDescent="0.25">
      <c r="A4149" t="s">
        <v>3180</v>
      </c>
      <c r="B4149" t="s">
        <v>3920</v>
      </c>
      <c r="C4149" s="1">
        <v>44810</v>
      </c>
      <c r="D4149" s="1">
        <v>45054</v>
      </c>
      <c r="E4149" s="1">
        <f t="shared" si="192"/>
        <v>44805</v>
      </c>
      <c r="F4149">
        <f t="shared" si="193"/>
        <v>8</v>
      </c>
      <c r="G4149" t="str">
        <f t="shared" si="194"/>
        <v>May-23</v>
      </c>
      <c r="H4149">
        <f>VLOOKUP(B4149,campaign!A:D,4,FALSE)</f>
        <v>10</v>
      </c>
    </row>
    <row r="4150" spans="1:8" x14ac:dyDescent="0.25">
      <c r="A4150" t="s">
        <v>3180</v>
      </c>
      <c r="B4150" t="s">
        <v>3947</v>
      </c>
      <c r="C4150" s="1">
        <v>44890</v>
      </c>
      <c r="D4150" s="1">
        <v>44890</v>
      </c>
      <c r="E4150" s="1">
        <f t="shared" si="192"/>
        <v>44866</v>
      </c>
      <c r="F4150">
        <f t="shared" si="193"/>
        <v>0</v>
      </c>
      <c r="G4150" t="str">
        <f t="shared" si="194"/>
        <v>Nov-22</v>
      </c>
      <c r="H4150">
        <f>VLOOKUP(B4150,campaign!A:D,4,FALSE)</f>
        <v>62</v>
      </c>
    </row>
    <row r="4151" spans="1:8" x14ac:dyDescent="0.25">
      <c r="A4151" t="s">
        <v>3180</v>
      </c>
      <c r="B4151" t="s">
        <v>3947</v>
      </c>
      <c r="C4151" s="1">
        <v>44890</v>
      </c>
      <c r="D4151" s="1">
        <v>44920</v>
      </c>
      <c r="E4151" s="1">
        <f t="shared" si="192"/>
        <v>44866</v>
      </c>
      <c r="F4151">
        <f t="shared" si="193"/>
        <v>1</v>
      </c>
      <c r="G4151" t="str">
        <f t="shared" si="194"/>
        <v>Dec-22</v>
      </c>
      <c r="H4151">
        <f>VLOOKUP(B4151,campaign!A:D,4,FALSE)</f>
        <v>62</v>
      </c>
    </row>
    <row r="4152" spans="1:8" x14ac:dyDescent="0.25">
      <c r="A4152" t="s">
        <v>3180</v>
      </c>
      <c r="B4152" t="s">
        <v>3947</v>
      </c>
      <c r="C4152" s="1">
        <v>44890</v>
      </c>
      <c r="D4152" s="1">
        <v>44927</v>
      </c>
      <c r="E4152" s="1">
        <f t="shared" si="192"/>
        <v>44866</v>
      </c>
      <c r="F4152">
        <f t="shared" si="193"/>
        <v>1</v>
      </c>
      <c r="G4152" t="str">
        <f t="shared" si="194"/>
        <v>Jan-23</v>
      </c>
      <c r="H4152">
        <f>VLOOKUP(B4152,campaign!A:D,4,FALSE)</f>
        <v>62</v>
      </c>
    </row>
    <row r="4153" spans="1:8" x14ac:dyDescent="0.25">
      <c r="A4153" t="s">
        <v>3180</v>
      </c>
      <c r="B4153" t="s">
        <v>3947</v>
      </c>
      <c r="C4153" s="1">
        <v>44890</v>
      </c>
      <c r="D4153" s="1">
        <v>44966</v>
      </c>
      <c r="E4153" s="1">
        <f t="shared" si="192"/>
        <v>44866</v>
      </c>
      <c r="F4153">
        <f t="shared" si="193"/>
        <v>2</v>
      </c>
      <c r="G4153" t="str">
        <f t="shared" si="194"/>
        <v>Feb-23</v>
      </c>
      <c r="H4153">
        <f>VLOOKUP(B4153,campaign!A:D,4,FALSE)</f>
        <v>62</v>
      </c>
    </row>
    <row r="4154" spans="1:8" x14ac:dyDescent="0.25">
      <c r="A4154" t="s">
        <v>3180</v>
      </c>
      <c r="B4154" t="s">
        <v>3947</v>
      </c>
      <c r="C4154" s="1">
        <v>44890</v>
      </c>
      <c r="D4154" s="1">
        <v>44989</v>
      </c>
      <c r="E4154" s="1">
        <f t="shared" si="192"/>
        <v>44866</v>
      </c>
      <c r="F4154">
        <f t="shared" si="193"/>
        <v>3</v>
      </c>
      <c r="G4154" t="str">
        <f t="shared" si="194"/>
        <v>Mar-23</v>
      </c>
      <c r="H4154">
        <f>VLOOKUP(B4154,campaign!A:D,4,FALSE)</f>
        <v>62</v>
      </c>
    </row>
    <row r="4155" spans="1:8" x14ac:dyDescent="0.25">
      <c r="A4155" t="s">
        <v>3180</v>
      </c>
      <c r="B4155" t="s">
        <v>3947</v>
      </c>
      <c r="C4155" s="1">
        <v>44890</v>
      </c>
      <c r="D4155" s="1">
        <v>45047</v>
      </c>
      <c r="E4155" s="1">
        <f t="shared" si="192"/>
        <v>44866</v>
      </c>
      <c r="F4155">
        <f t="shared" si="193"/>
        <v>5</v>
      </c>
      <c r="G4155" t="str">
        <f t="shared" si="194"/>
        <v>May-23</v>
      </c>
      <c r="H4155">
        <f>VLOOKUP(B4155,campaign!A:D,4,FALSE)</f>
        <v>62</v>
      </c>
    </row>
    <row r="4156" spans="1:8" x14ac:dyDescent="0.25">
      <c r="A4156" t="s">
        <v>3180</v>
      </c>
      <c r="B4156" t="s">
        <v>3947</v>
      </c>
      <c r="C4156" s="1">
        <v>44890</v>
      </c>
      <c r="D4156" s="1">
        <v>45086</v>
      </c>
      <c r="E4156" s="1">
        <f t="shared" si="192"/>
        <v>44866</v>
      </c>
      <c r="F4156">
        <f t="shared" si="193"/>
        <v>6</v>
      </c>
      <c r="G4156" t="str">
        <f t="shared" si="194"/>
        <v>Jun-23</v>
      </c>
      <c r="H4156">
        <f>VLOOKUP(B4156,campaign!A:D,4,FALSE)</f>
        <v>62</v>
      </c>
    </row>
    <row r="4157" spans="1:8" x14ac:dyDescent="0.25">
      <c r="A4157" t="s">
        <v>3181</v>
      </c>
      <c r="B4157" t="s">
        <v>3948</v>
      </c>
      <c r="C4157" s="1">
        <v>44598</v>
      </c>
      <c r="D4157" s="1">
        <v>44598</v>
      </c>
      <c r="E4157" s="1">
        <f t="shared" si="192"/>
        <v>44593</v>
      </c>
      <c r="F4157">
        <f t="shared" si="193"/>
        <v>0</v>
      </c>
      <c r="G4157" t="str">
        <f t="shared" si="194"/>
        <v>Feb-22</v>
      </c>
      <c r="H4157">
        <f>VLOOKUP(B4157,campaign!A:D,4,FALSE)</f>
        <v>65</v>
      </c>
    </row>
    <row r="4158" spans="1:8" x14ac:dyDescent="0.25">
      <c r="A4158" t="s">
        <v>3181</v>
      </c>
      <c r="B4158" t="s">
        <v>3948</v>
      </c>
      <c r="C4158" s="1">
        <v>44598</v>
      </c>
      <c r="D4158" s="1">
        <v>44628</v>
      </c>
      <c r="E4158" s="1">
        <f t="shared" si="192"/>
        <v>44593</v>
      </c>
      <c r="F4158">
        <f t="shared" si="193"/>
        <v>1</v>
      </c>
      <c r="G4158" t="str">
        <f t="shared" si="194"/>
        <v>Mar-22</v>
      </c>
      <c r="H4158">
        <f>VLOOKUP(B4158,campaign!A:D,4,FALSE)</f>
        <v>65</v>
      </c>
    </row>
    <row r="4159" spans="1:8" x14ac:dyDescent="0.25">
      <c r="A4159" t="s">
        <v>3181</v>
      </c>
      <c r="B4159" t="s">
        <v>3948</v>
      </c>
      <c r="C4159" s="1">
        <v>44598</v>
      </c>
      <c r="D4159" s="1">
        <v>44722</v>
      </c>
      <c r="E4159" s="1">
        <f t="shared" si="192"/>
        <v>44593</v>
      </c>
      <c r="F4159">
        <f t="shared" si="193"/>
        <v>4</v>
      </c>
      <c r="G4159" t="str">
        <f t="shared" si="194"/>
        <v>Jun-22</v>
      </c>
      <c r="H4159">
        <f>VLOOKUP(B4159,campaign!A:D,4,FALSE)</f>
        <v>65</v>
      </c>
    </row>
    <row r="4160" spans="1:8" x14ac:dyDescent="0.25">
      <c r="A4160" t="s">
        <v>3181</v>
      </c>
      <c r="B4160" t="s">
        <v>3948</v>
      </c>
      <c r="C4160" s="1">
        <v>44598</v>
      </c>
      <c r="D4160" s="1">
        <v>44753</v>
      </c>
      <c r="E4160" s="1">
        <f t="shared" si="192"/>
        <v>44593</v>
      </c>
      <c r="F4160">
        <f t="shared" si="193"/>
        <v>5</v>
      </c>
      <c r="G4160" t="str">
        <f t="shared" si="194"/>
        <v>Jul-22</v>
      </c>
      <c r="H4160">
        <f>VLOOKUP(B4160,campaign!A:D,4,FALSE)</f>
        <v>65</v>
      </c>
    </row>
    <row r="4161" spans="1:8" x14ac:dyDescent="0.25">
      <c r="A4161" t="s">
        <v>3181</v>
      </c>
      <c r="B4161" t="s">
        <v>3948</v>
      </c>
      <c r="C4161" s="1">
        <v>44598</v>
      </c>
      <c r="D4161" s="1">
        <v>44789</v>
      </c>
      <c r="E4161" s="1">
        <f t="shared" si="192"/>
        <v>44593</v>
      </c>
      <c r="F4161">
        <f t="shared" si="193"/>
        <v>6</v>
      </c>
      <c r="G4161" t="str">
        <f t="shared" si="194"/>
        <v>Aug-22</v>
      </c>
      <c r="H4161">
        <f>VLOOKUP(B4161,campaign!A:D,4,FALSE)</f>
        <v>65</v>
      </c>
    </row>
    <row r="4162" spans="1:8" x14ac:dyDescent="0.25">
      <c r="A4162" t="s">
        <v>3181</v>
      </c>
      <c r="B4162" t="s">
        <v>3948</v>
      </c>
      <c r="C4162" s="1">
        <v>44598</v>
      </c>
      <c r="D4162" s="1">
        <v>44848</v>
      </c>
      <c r="E4162" s="1">
        <f t="shared" si="192"/>
        <v>44593</v>
      </c>
      <c r="F4162">
        <f t="shared" si="193"/>
        <v>8</v>
      </c>
      <c r="G4162" t="str">
        <f t="shared" si="194"/>
        <v>Oct-22</v>
      </c>
      <c r="H4162">
        <f>VLOOKUP(B4162,campaign!A:D,4,FALSE)</f>
        <v>65</v>
      </c>
    </row>
    <row r="4163" spans="1:8" x14ac:dyDescent="0.25">
      <c r="A4163" t="s">
        <v>3181</v>
      </c>
      <c r="B4163" t="s">
        <v>3948</v>
      </c>
      <c r="C4163" s="1">
        <v>44598</v>
      </c>
      <c r="D4163" s="1">
        <v>44907</v>
      </c>
      <c r="E4163" s="1">
        <f t="shared" ref="E4163:E4226" si="195">DATE(YEAR(C4163),MONTH(C4163),1)</f>
        <v>44593</v>
      </c>
      <c r="F4163">
        <f t="shared" ref="F4163:F4226" si="196">DATEDIF(C4163,D4163,"M")</f>
        <v>10</v>
      </c>
      <c r="G4163" t="str">
        <f t="shared" ref="G4163:G4226" si="197">TEXT(D4163,"mmm-yy")</f>
        <v>Dec-22</v>
      </c>
      <c r="H4163">
        <f>VLOOKUP(B4163,campaign!A:D,4,FALSE)</f>
        <v>65</v>
      </c>
    </row>
    <row r="4164" spans="1:8" x14ac:dyDescent="0.25">
      <c r="A4164" t="s">
        <v>3181</v>
      </c>
      <c r="B4164" t="s">
        <v>3948</v>
      </c>
      <c r="C4164" s="1">
        <v>44598</v>
      </c>
      <c r="D4164" s="1">
        <v>44947</v>
      </c>
      <c r="E4164" s="1">
        <f t="shared" si="195"/>
        <v>44593</v>
      </c>
      <c r="F4164">
        <f t="shared" si="196"/>
        <v>11</v>
      </c>
      <c r="G4164" t="str">
        <f t="shared" si="197"/>
        <v>Jan-23</v>
      </c>
      <c r="H4164">
        <f>VLOOKUP(B4164,campaign!A:D,4,FALSE)</f>
        <v>65</v>
      </c>
    </row>
    <row r="4165" spans="1:8" x14ac:dyDescent="0.25">
      <c r="A4165" t="s">
        <v>3181</v>
      </c>
      <c r="B4165" t="s">
        <v>3948</v>
      </c>
      <c r="C4165" s="1">
        <v>44598</v>
      </c>
      <c r="D4165" s="1">
        <v>44978</v>
      </c>
      <c r="E4165" s="1">
        <f t="shared" si="195"/>
        <v>44593</v>
      </c>
      <c r="F4165">
        <f t="shared" si="196"/>
        <v>12</v>
      </c>
      <c r="G4165" t="str">
        <f t="shared" si="197"/>
        <v>Feb-23</v>
      </c>
      <c r="H4165">
        <f>VLOOKUP(B4165,campaign!A:D,4,FALSE)</f>
        <v>65</v>
      </c>
    </row>
    <row r="4166" spans="1:8" x14ac:dyDescent="0.25">
      <c r="A4166" t="s">
        <v>3181</v>
      </c>
      <c r="B4166" t="s">
        <v>3948</v>
      </c>
      <c r="C4166" s="1">
        <v>44598</v>
      </c>
      <c r="D4166" s="1">
        <v>44997</v>
      </c>
      <c r="E4166" s="1">
        <f t="shared" si="195"/>
        <v>44593</v>
      </c>
      <c r="F4166">
        <f t="shared" si="196"/>
        <v>13</v>
      </c>
      <c r="G4166" t="str">
        <f t="shared" si="197"/>
        <v>Mar-23</v>
      </c>
      <c r="H4166">
        <f>VLOOKUP(B4166,campaign!A:D,4,FALSE)</f>
        <v>65</v>
      </c>
    </row>
    <row r="4167" spans="1:8" x14ac:dyDescent="0.25">
      <c r="A4167" t="s">
        <v>3181</v>
      </c>
      <c r="B4167" t="s">
        <v>3948</v>
      </c>
      <c r="C4167" s="1">
        <v>44598</v>
      </c>
      <c r="D4167" s="1">
        <v>45035</v>
      </c>
      <c r="E4167" s="1">
        <f t="shared" si="195"/>
        <v>44593</v>
      </c>
      <c r="F4167">
        <f t="shared" si="196"/>
        <v>14</v>
      </c>
      <c r="G4167" t="str">
        <f t="shared" si="197"/>
        <v>Apr-23</v>
      </c>
      <c r="H4167">
        <f>VLOOKUP(B4167,campaign!A:D,4,FALSE)</f>
        <v>65</v>
      </c>
    </row>
    <row r="4168" spans="1:8" x14ac:dyDescent="0.25">
      <c r="A4168" t="s">
        <v>3181</v>
      </c>
      <c r="B4168" t="s">
        <v>3948</v>
      </c>
      <c r="C4168" s="1">
        <v>44598</v>
      </c>
      <c r="D4168" s="1">
        <v>45057</v>
      </c>
      <c r="E4168" s="1">
        <f t="shared" si="195"/>
        <v>44593</v>
      </c>
      <c r="F4168">
        <f t="shared" si="196"/>
        <v>15</v>
      </c>
      <c r="G4168" t="str">
        <f t="shared" si="197"/>
        <v>May-23</v>
      </c>
      <c r="H4168">
        <f>VLOOKUP(B4168,campaign!A:D,4,FALSE)</f>
        <v>65</v>
      </c>
    </row>
    <row r="4169" spans="1:8" x14ac:dyDescent="0.25">
      <c r="A4169" t="s">
        <v>3181</v>
      </c>
      <c r="B4169" t="s">
        <v>3928</v>
      </c>
      <c r="C4169" s="1">
        <v>45008</v>
      </c>
      <c r="D4169" s="1">
        <v>45008</v>
      </c>
      <c r="E4169" s="1">
        <f t="shared" si="195"/>
        <v>44986</v>
      </c>
      <c r="F4169">
        <f t="shared" si="196"/>
        <v>0</v>
      </c>
      <c r="G4169" t="str">
        <f t="shared" si="197"/>
        <v>Mar-23</v>
      </c>
      <c r="H4169">
        <f>VLOOKUP(B4169,campaign!A:D,4,FALSE)</f>
        <v>75</v>
      </c>
    </row>
    <row r="4170" spans="1:8" x14ac:dyDescent="0.25">
      <c r="A4170" t="s">
        <v>3181</v>
      </c>
      <c r="B4170" t="s">
        <v>3928</v>
      </c>
      <c r="C4170" s="1">
        <v>45008</v>
      </c>
      <c r="D4170" s="1">
        <v>45039</v>
      </c>
      <c r="E4170" s="1">
        <f t="shared" si="195"/>
        <v>44986</v>
      </c>
      <c r="F4170">
        <f t="shared" si="196"/>
        <v>1</v>
      </c>
      <c r="G4170" t="str">
        <f t="shared" si="197"/>
        <v>Apr-23</v>
      </c>
      <c r="H4170">
        <f>VLOOKUP(B4170,campaign!A:D,4,FALSE)</f>
        <v>75</v>
      </c>
    </row>
    <row r="4171" spans="1:8" x14ac:dyDescent="0.25">
      <c r="A4171" t="s">
        <v>3181</v>
      </c>
      <c r="B4171" t="s">
        <v>3928</v>
      </c>
      <c r="C4171" s="1">
        <v>45008</v>
      </c>
      <c r="D4171" s="1">
        <v>45051</v>
      </c>
      <c r="E4171" s="1">
        <f t="shared" si="195"/>
        <v>44986</v>
      </c>
      <c r="F4171">
        <f t="shared" si="196"/>
        <v>1</v>
      </c>
      <c r="G4171" t="str">
        <f t="shared" si="197"/>
        <v>May-23</v>
      </c>
      <c r="H4171">
        <f>VLOOKUP(B4171,campaign!A:D,4,FALSE)</f>
        <v>75</v>
      </c>
    </row>
    <row r="4172" spans="1:8" x14ac:dyDescent="0.25">
      <c r="A4172" t="s">
        <v>3181</v>
      </c>
      <c r="B4172" t="s">
        <v>3928</v>
      </c>
      <c r="C4172" s="1">
        <v>45008</v>
      </c>
      <c r="D4172" s="1">
        <v>45080</v>
      </c>
      <c r="E4172" s="1">
        <f t="shared" si="195"/>
        <v>44986</v>
      </c>
      <c r="F4172">
        <f t="shared" si="196"/>
        <v>2</v>
      </c>
      <c r="G4172" t="str">
        <f t="shared" si="197"/>
        <v>Jun-23</v>
      </c>
      <c r="H4172">
        <f>VLOOKUP(B4172,campaign!A:D,4,FALSE)</f>
        <v>75</v>
      </c>
    </row>
    <row r="4173" spans="1:8" x14ac:dyDescent="0.25">
      <c r="A4173" t="s">
        <v>3182</v>
      </c>
      <c r="B4173" t="s">
        <v>3925</v>
      </c>
      <c r="C4173" s="1">
        <v>44848</v>
      </c>
      <c r="D4173" s="1">
        <v>44848</v>
      </c>
      <c r="E4173" s="1">
        <f t="shared" si="195"/>
        <v>44835</v>
      </c>
      <c r="F4173">
        <f t="shared" si="196"/>
        <v>0</v>
      </c>
      <c r="G4173" t="str">
        <f t="shared" si="197"/>
        <v>Oct-22</v>
      </c>
      <c r="H4173">
        <f>VLOOKUP(B4173,campaign!A:D,4,FALSE)</f>
        <v>13</v>
      </c>
    </row>
    <row r="4174" spans="1:8" x14ac:dyDescent="0.25">
      <c r="A4174" t="s">
        <v>3182</v>
      </c>
      <c r="B4174" t="s">
        <v>3925</v>
      </c>
      <c r="C4174" s="1">
        <v>44848</v>
      </c>
      <c r="D4174" s="1">
        <v>44909</v>
      </c>
      <c r="E4174" s="1">
        <f t="shared" si="195"/>
        <v>44835</v>
      </c>
      <c r="F4174">
        <f t="shared" si="196"/>
        <v>2</v>
      </c>
      <c r="G4174" t="str">
        <f t="shared" si="197"/>
        <v>Dec-22</v>
      </c>
      <c r="H4174">
        <f>VLOOKUP(B4174,campaign!A:D,4,FALSE)</f>
        <v>13</v>
      </c>
    </row>
    <row r="4175" spans="1:8" x14ac:dyDescent="0.25">
      <c r="A4175" t="s">
        <v>3182</v>
      </c>
      <c r="B4175" t="s">
        <v>3925</v>
      </c>
      <c r="C4175" s="1">
        <v>44848</v>
      </c>
      <c r="D4175" s="1">
        <v>44941</v>
      </c>
      <c r="E4175" s="1">
        <f t="shared" si="195"/>
        <v>44835</v>
      </c>
      <c r="F4175">
        <f t="shared" si="196"/>
        <v>3</v>
      </c>
      <c r="G4175" t="str">
        <f t="shared" si="197"/>
        <v>Jan-23</v>
      </c>
      <c r="H4175">
        <f>VLOOKUP(B4175,campaign!A:D,4,FALSE)</f>
        <v>13</v>
      </c>
    </row>
    <row r="4176" spans="1:8" x14ac:dyDescent="0.25">
      <c r="A4176" t="s">
        <v>3182</v>
      </c>
      <c r="B4176" t="s">
        <v>3925</v>
      </c>
      <c r="C4176" s="1">
        <v>44848</v>
      </c>
      <c r="D4176" s="1">
        <v>44973</v>
      </c>
      <c r="E4176" s="1">
        <f t="shared" si="195"/>
        <v>44835</v>
      </c>
      <c r="F4176">
        <f t="shared" si="196"/>
        <v>4</v>
      </c>
      <c r="G4176" t="str">
        <f t="shared" si="197"/>
        <v>Feb-23</v>
      </c>
      <c r="H4176">
        <f>VLOOKUP(B4176,campaign!A:D,4,FALSE)</f>
        <v>13</v>
      </c>
    </row>
    <row r="4177" spans="1:8" x14ac:dyDescent="0.25">
      <c r="A4177" t="s">
        <v>3182</v>
      </c>
      <c r="B4177" t="s">
        <v>3925</v>
      </c>
      <c r="C4177" s="1">
        <v>44848</v>
      </c>
      <c r="D4177" s="1">
        <v>45004</v>
      </c>
      <c r="E4177" s="1">
        <f t="shared" si="195"/>
        <v>44835</v>
      </c>
      <c r="F4177">
        <f t="shared" si="196"/>
        <v>5</v>
      </c>
      <c r="G4177" t="str">
        <f t="shared" si="197"/>
        <v>Mar-23</v>
      </c>
      <c r="H4177">
        <f>VLOOKUP(B4177,campaign!A:D,4,FALSE)</f>
        <v>13</v>
      </c>
    </row>
    <row r="4178" spans="1:8" x14ac:dyDescent="0.25">
      <c r="A4178" t="s">
        <v>3182</v>
      </c>
      <c r="B4178" t="s">
        <v>3925</v>
      </c>
      <c r="C4178" s="1">
        <v>44848</v>
      </c>
      <c r="D4178" s="1">
        <v>45030</v>
      </c>
      <c r="E4178" s="1">
        <f t="shared" si="195"/>
        <v>44835</v>
      </c>
      <c r="F4178">
        <f t="shared" si="196"/>
        <v>6</v>
      </c>
      <c r="G4178" t="str">
        <f t="shared" si="197"/>
        <v>Apr-23</v>
      </c>
      <c r="H4178">
        <f>VLOOKUP(B4178,campaign!A:D,4,FALSE)</f>
        <v>13</v>
      </c>
    </row>
    <row r="4179" spans="1:8" x14ac:dyDescent="0.25">
      <c r="A4179" t="s">
        <v>3182</v>
      </c>
      <c r="B4179" t="s">
        <v>3925</v>
      </c>
      <c r="C4179" s="1">
        <v>44848</v>
      </c>
      <c r="D4179" s="1">
        <v>45073</v>
      </c>
      <c r="E4179" s="1">
        <f t="shared" si="195"/>
        <v>44835</v>
      </c>
      <c r="F4179">
        <f t="shared" si="196"/>
        <v>7</v>
      </c>
      <c r="G4179" t="str">
        <f t="shared" si="197"/>
        <v>May-23</v>
      </c>
      <c r="H4179">
        <f>VLOOKUP(B4179,campaign!A:D,4,FALSE)</f>
        <v>13</v>
      </c>
    </row>
    <row r="4180" spans="1:8" x14ac:dyDescent="0.25">
      <c r="A4180" t="s">
        <v>3182</v>
      </c>
      <c r="B4180" t="s">
        <v>3924</v>
      </c>
      <c r="C4180" s="1">
        <v>45031</v>
      </c>
      <c r="D4180" s="1">
        <v>45031</v>
      </c>
      <c r="E4180" s="1">
        <f t="shared" si="195"/>
        <v>45017</v>
      </c>
      <c r="F4180">
        <f t="shared" si="196"/>
        <v>0</v>
      </c>
      <c r="G4180" t="str">
        <f t="shared" si="197"/>
        <v>Apr-23</v>
      </c>
      <c r="H4180">
        <f>VLOOKUP(B4180,campaign!A:D,4,FALSE)</f>
        <v>22</v>
      </c>
    </row>
    <row r="4181" spans="1:8" x14ac:dyDescent="0.25">
      <c r="A4181" t="s">
        <v>3182</v>
      </c>
      <c r="B4181" t="s">
        <v>3924</v>
      </c>
      <c r="C4181" s="1">
        <v>45031</v>
      </c>
      <c r="D4181" s="1">
        <v>45069</v>
      </c>
      <c r="E4181" s="1">
        <f t="shared" si="195"/>
        <v>45017</v>
      </c>
      <c r="F4181">
        <f t="shared" si="196"/>
        <v>1</v>
      </c>
      <c r="G4181" t="str">
        <f t="shared" si="197"/>
        <v>May-23</v>
      </c>
      <c r="H4181">
        <f>VLOOKUP(B4181,campaign!A:D,4,FALSE)</f>
        <v>22</v>
      </c>
    </row>
    <row r="4182" spans="1:8" x14ac:dyDescent="0.25">
      <c r="A4182" t="s">
        <v>3183</v>
      </c>
      <c r="B4182" t="s">
        <v>3927</v>
      </c>
      <c r="C4182" s="1">
        <v>44834</v>
      </c>
      <c r="D4182" s="1">
        <v>44834</v>
      </c>
      <c r="E4182" s="1">
        <f t="shared" si="195"/>
        <v>44805</v>
      </c>
      <c r="F4182">
        <f t="shared" si="196"/>
        <v>0</v>
      </c>
      <c r="G4182" t="str">
        <f t="shared" si="197"/>
        <v>Sep-22</v>
      </c>
      <c r="H4182">
        <f>VLOOKUP(B4182,campaign!A:D,4,FALSE)</f>
        <v>27</v>
      </c>
    </row>
    <row r="4183" spans="1:8" x14ac:dyDescent="0.25">
      <c r="A4183" t="s">
        <v>3183</v>
      </c>
      <c r="B4183" t="s">
        <v>3927</v>
      </c>
      <c r="C4183" s="1">
        <v>44834</v>
      </c>
      <c r="D4183" s="1">
        <v>44868</v>
      </c>
      <c r="E4183" s="1">
        <f t="shared" si="195"/>
        <v>44805</v>
      </c>
      <c r="F4183">
        <f t="shared" si="196"/>
        <v>1</v>
      </c>
      <c r="G4183" t="str">
        <f t="shared" si="197"/>
        <v>Nov-22</v>
      </c>
      <c r="H4183">
        <f>VLOOKUP(B4183,campaign!A:D,4,FALSE)</f>
        <v>27</v>
      </c>
    </row>
    <row r="4184" spans="1:8" x14ac:dyDescent="0.25">
      <c r="A4184" t="s">
        <v>3183</v>
      </c>
      <c r="B4184" t="s">
        <v>3927</v>
      </c>
      <c r="C4184" s="1">
        <v>44834</v>
      </c>
      <c r="D4184" s="1">
        <v>44926</v>
      </c>
      <c r="E4184" s="1">
        <f t="shared" si="195"/>
        <v>44805</v>
      </c>
      <c r="F4184">
        <f t="shared" si="196"/>
        <v>3</v>
      </c>
      <c r="G4184" t="str">
        <f t="shared" si="197"/>
        <v>Dec-22</v>
      </c>
      <c r="H4184">
        <f>VLOOKUP(B4184,campaign!A:D,4,FALSE)</f>
        <v>27</v>
      </c>
    </row>
    <row r="4185" spans="1:8" x14ac:dyDescent="0.25">
      <c r="A4185" t="s">
        <v>3183</v>
      </c>
      <c r="B4185" t="s">
        <v>3927</v>
      </c>
      <c r="C4185" s="1">
        <v>44834</v>
      </c>
      <c r="D4185" s="1">
        <v>44937</v>
      </c>
      <c r="E4185" s="1">
        <f t="shared" si="195"/>
        <v>44805</v>
      </c>
      <c r="F4185">
        <f t="shared" si="196"/>
        <v>3</v>
      </c>
      <c r="G4185" t="str">
        <f t="shared" si="197"/>
        <v>Jan-23</v>
      </c>
      <c r="H4185">
        <f>VLOOKUP(B4185,campaign!A:D,4,FALSE)</f>
        <v>27</v>
      </c>
    </row>
    <row r="4186" spans="1:8" x14ac:dyDescent="0.25">
      <c r="A4186" t="s">
        <v>3183</v>
      </c>
      <c r="B4186" t="s">
        <v>3927</v>
      </c>
      <c r="C4186" s="1">
        <v>44834</v>
      </c>
      <c r="D4186" s="1">
        <v>44966</v>
      </c>
      <c r="E4186" s="1">
        <f t="shared" si="195"/>
        <v>44805</v>
      </c>
      <c r="F4186">
        <f t="shared" si="196"/>
        <v>4</v>
      </c>
      <c r="G4186" t="str">
        <f t="shared" si="197"/>
        <v>Feb-23</v>
      </c>
      <c r="H4186">
        <f>VLOOKUP(B4186,campaign!A:D,4,FALSE)</f>
        <v>27</v>
      </c>
    </row>
    <row r="4187" spans="1:8" x14ac:dyDescent="0.25">
      <c r="A4187" t="s">
        <v>3183</v>
      </c>
      <c r="B4187" t="s">
        <v>3927</v>
      </c>
      <c r="C4187" s="1">
        <v>44834</v>
      </c>
      <c r="D4187" s="1">
        <v>44999</v>
      </c>
      <c r="E4187" s="1">
        <f t="shared" si="195"/>
        <v>44805</v>
      </c>
      <c r="F4187">
        <f t="shared" si="196"/>
        <v>5</v>
      </c>
      <c r="G4187" t="str">
        <f t="shared" si="197"/>
        <v>Mar-23</v>
      </c>
      <c r="H4187">
        <f>VLOOKUP(B4187,campaign!A:D,4,FALSE)</f>
        <v>27</v>
      </c>
    </row>
    <row r="4188" spans="1:8" x14ac:dyDescent="0.25">
      <c r="A4188" t="s">
        <v>3183</v>
      </c>
      <c r="B4188" t="s">
        <v>3927</v>
      </c>
      <c r="C4188" s="1">
        <v>44834</v>
      </c>
      <c r="D4188" s="1">
        <v>45029</v>
      </c>
      <c r="E4188" s="1">
        <f t="shared" si="195"/>
        <v>44805</v>
      </c>
      <c r="F4188">
        <f t="shared" si="196"/>
        <v>6</v>
      </c>
      <c r="G4188" t="str">
        <f t="shared" si="197"/>
        <v>Apr-23</v>
      </c>
      <c r="H4188">
        <f>VLOOKUP(B4188,campaign!A:D,4,FALSE)</f>
        <v>27</v>
      </c>
    </row>
    <row r="4189" spans="1:8" x14ac:dyDescent="0.25">
      <c r="A4189" t="s">
        <v>3183</v>
      </c>
      <c r="B4189" t="s">
        <v>3927</v>
      </c>
      <c r="C4189" s="1">
        <v>44834</v>
      </c>
      <c r="D4189" s="1">
        <v>45052</v>
      </c>
      <c r="E4189" s="1">
        <f t="shared" si="195"/>
        <v>44805</v>
      </c>
      <c r="F4189">
        <f t="shared" si="196"/>
        <v>7</v>
      </c>
      <c r="G4189" t="str">
        <f t="shared" si="197"/>
        <v>May-23</v>
      </c>
      <c r="H4189">
        <f>VLOOKUP(B4189,campaign!A:D,4,FALSE)</f>
        <v>27</v>
      </c>
    </row>
    <row r="4190" spans="1:8" x14ac:dyDescent="0.25">
      <c r="A4190" t="s">
        <v>3183</v>
      </c>
      <c r="B4190" t="s">
        <v>3920</v>
      </c>
      <c r="C4190" s="1">
        <v>45041</v>
      </c>
      <c r="D4190" s="1">
        <v>45041</v>
      </c>
      <c r="E4190" s="1">
        <f t="shared" si="195"/>
        <v>45017</v>
      </c>
      <c r="F4190">
        <f t="shared" si="196"/>
        <v>0</v>
      </c>
      <c r="G4190" t="str">
        <f t="shared" si="197"/>
        <v>Apr-23</v>
      </c>
      <c r="H4190">
        <f>VLOOKUP(B4190,campaign!A:D,4,FALSE)</f>
        <v>10</v>
      </c>
    </row>
    <row r="4191" spans="1:8" x14ac:dyDescent="0.25">
      <c r="A4191" t="s">
        <v>3183</v>
      </c>
      <c r="B4191" t="s">
        <v>3920</v>
      </c>
      <c r="C4191" s="1">
        <v>45041</v>
      </c>
      <c r="D4191" s="1">
        <v>45075</v>
      </c>
      <c r="E4191" s="1">
        <f t="shared" si="195"/>
        <v>45017</v>
      </c>
      <c r="F4191">
        <f t="shared" si="196"/>
        <v>1</v>
      </c>
      <c r="G4191" t="str">
        <f t="shared" si="197"/>
        <v>May-23</v>
      </c>
      <c r="H4191">
        <f>VLOOKUP(B4191,campaign!A:D,4,FALSE)</f>
        <v>10</v>
      </c>
    </row>
    <row r="4192" spans="1:8" x14ac:dyDescent="0.25">
      <c r="A4192" t="s">
        <v>3183</v>
      </c>
      <c r="B4192" t="s">
        <v>3920</v>
      </c>
      <c r="C4192" s="1">
        <v>45041</v>
      </c>
      <c r="D4192" s="1">
        <v>45082</v>
      </c>
      <c r="E4192" s="1">
        <f t="shared" si="195"/>
        <v>45017</v>
      </c>
      <c r="F4192">
        <f t="shared" si="196"/>
        <v>1</v>
      </c>
      <c r="G4192" t="str">
        <f t="shared" si="197"/>
        <v>Jun-23</v>
      </c>
      <c r="H4192">
        <f>VLOOKUP(B4192,campaign!A:D,4,FALSE)</f>
        <v>10</v>
      </c>
    </row>
    <row r="4193" spans="1:8" x14ac:dyDescent="0.25">
      <c r="A4193" t="s">
        <v>3184</v>
      </c>
      <c r="B4193" t="s">
        <v>3929</v>
      </c>
      <c r="C4193" s="1">
        <v>44609</v>
      </c>
      <c r="D4193" s="1">
        <v>44609</v>
      </c>
      <c r="E4193" s="1">
        <f t="shared" si="195"/>
        <v>44593</v>
      </c>
      <c r="F4193">
        <f t="shared" si="196"/>
        <v>0</v>
      </c>
      <c r="G4193" t="str">
        <f t="shared" si="197"/>
        <v>Feb-22</v>
      </c>
      <c r="H4193">
        <f>VLOOKUP(B4193,campaign!A:D,4,FALSE)</f>
        <v>66</v>
      </c>
    </row>
    <row r="4194" spans="1:8" x14ac:dyDescent="0.25">
      <c r="A4194" t="s">
        <v>3184</v>
      </c>
      <c r="B4194" t="s">
        <v>3929</v>
      </c>
      <c r="C4194" s="1">
        <v>44609</v>
      </c>
      <c r="D4194" s="1">
        <v>44648</v>
      </c>
      <c r="E4194" s="1">
        <f t="shared" si="195"/>
        <v>44593</v>
      </c>
      <c r="F4194">
        <f t="shared" si="196"/>
        <v>1</v>
      </c>
      <c r="G4194" t="str">
        <f t="shared" si="197"/>
        <v>Mar-22</v>
      </c>
      <c r="H4194">
        <f>VLOOKUP(B4194,campaign!A:D,4,FALSE)</f>
        <v>66</v>
      </c>
    </row>
    <row r="4195" spans="1:8" x14ac:dyDescent="0.25">
      <c r="A4195" t="s">
        <v>3184</v>
      </c>
      <c r="B4195" t="s">
        <v>3929</v>
      </c>
      <c r="C4195" s="1">
        <v>44609</v>
      </c>
      <c r="D4195" s="1">
        <v>44671</v>
      </c>
      <c r="E4195" s="1">
        <f t="shared" si="195"/>
        <v>44593</v>
      </c>
      <c r="F4195">
        <f t="shared" si="196"/>
        <v>2</v>
      </c>
      <c r="G4195" t="str">
        <f t="shared" si="197"/>
        <v>Apr-22</v>
      </c>
      <c r="H4195">
        <f>VLOOKUP(B4195,campaign!A:D,4,FALSE)</f>
        <v>66</v>
      </c>
    </row>
    <row r="4196" spans="1:8" x14ac:dyDescent="0.25">
      <c r="A4196" t="s">
        <v>3184</v>
      </c>
      <c r="B4196" t="s">
        <v>3929</v>
      </c>
      <c r="C4196" s="1">
        <v>44609</v>
      </c>
      <c r="D4196" s="1">
        <v>44708</v>
      </c>
      <c r="E4196" s="1">
        <f t="shared" si="195"/>
        <v>44593</v>
      </c>
      <c r="F4196">
        <f t="shared" si="196"/>
        <v>3</v>
      </c>
      <c r="G4196" t="str">
        <f t="shared" si="197"/>
        <v>May-22</v>
      </c>
      <c r="H4196">
        <f>VLOOKUP(B4196,campaign!A:D,4,FALSE)</f>
        <v>66</v>
      </c>
    </row>
    <row r="4197" spans="1:8" x14ac:dyDescent="0.25">
      <c r="A4197" t="s">
        <v>3184</v>
      </c>
      <c r="B4197" t="s">
        <v>3929</v>
      </c>
      <c r="C4197" s="1">
        <v>44609</v>
      </c>
      <c r="D4197" s="1">
        <v>44761</v>
      </c>
      <c r="E4197" s="1">
        <f t="shared" si="195"/>
        <v>44593</v>
      </c>
      <c r="F4197">
        <f t="shared" si="196"/>
        <v>5</v>
      </c>
      <c r="G4197" t="str">
        <f t="shared" si="197"/>
        <v>Jul-22</v>
      </c>
      <c r="H4197">
        <f>VLOOKUP(B4197,campaign!A:D,4,FALSE)</f>
        <v>66</v>
      </c>
    </row>
    <row r="4198" spans="1:8" x14ac:dyDescent="0.25">
      <c r="A4198" t="s">
        <v>3184</v>
      </c>
      <c r="B4198" t="s">
        <v>3929</v>
      </c>
      <c r="C4198" s="1">
        <v>44609</v>
      </c>
      <c r="D4198" s="1">
        <v>44799</v>
      </c>
      <c r="E4198" s="1">
        <f t="shared" si="195"/>
        <v>44593</v>
      </c>
      <c r="F4198">
        <f t="shared" si="196"/>
        <v>6</v>
      </c>
      <c r="G4198" t="str">
        <f t="shared" si="197"/>
        <v>Aug-22</v>
      </c>
      <c r="H4198">
        <f>VLOOKUP(B4198,campaign!A:D,4,FALSE)</f>
        <v>66</v>
      </c>
    </row>
    <row r="4199" spans="1:8" x14ac:dyDescent="0.25">
      <c r="A4199" t="s">
        <v>3184</v>
      </c>
      <c r="B4199" t="s">
        <v>3929</v>
      </c>
      <c r="C4199" s="1">
        <v>44609</v>
      </c>
      <c r="D4199" s="1">
        <v>44825</v>
      </c>
      <c r="E4199" s="1">
        <f t="shared" si="195"/>
        <v>44593</v>
      </c>
      <c r="F4199">
        <f t="shared" si="196"/>
        <v>7</v>
      </c>
      <c r="G4199" t="str">
        <f t="shared" si="197"/>
        <v>Sep-22</v>
      </c>
      <c r="H4199">
        <f>VLOOKUP(B4199,campaign!A:D,4,FALSE)</f>
        <v>66</v>
      </c>
    </row>
    <row r="4200" spans="1:8" x14ac:dyDescent="0.25">
      <c r="A4200" t="s">
        <v>3184</v>
      </c>
      <c r="B4200" t="s">
        <v>3929</v>
      </c>
      <c r="C4200" s="1">
        <v>44609</v>
      </c>
      <c r="D4200" s="1">
        <v>44835</v>
      </c>
      <c r="E4200" s="1">
        <f t="shared" si="195"/>
        <v>44593</v>
      </c>
      <c r="F4200">
        <f t="shared" si="196"/>
        <v>7</v>
      </c>
      <c r="G4200" t="str">
        <f t="shared" si="197"/>
        <v>Oct-22</v>
      </c>
      <c r="H4200">
        <f>VLOOKUP(B4200,campaign!A:D,4,FALSE)</f>
        <v>66</v>
      </c>
    </row>
    <row r="4201" spans="1:8" x14ac:dyDescent="0.25">
      <c r="A4201" t="s">
        <v>3184</v>
      </c>
      <c r="B4201" t="s">
        <v>3929</v>
      </c>
      <c r="C4201" s="1">
        <v>44609</v>
      </c>
      <c r="D4201" s="1">
        <v>44918</v>
      </c>
      <c r="E4201" s="1">
        <f t="shared" si="195"/>
        <v>44593</v>
      </c>
      <c r="F4201">
        <f t="shared" si="196"/>
        <v>10</v>
      </c>
      <c r="G4201" t="str">
        <f t="shared" si="197"/>
        <v>Dec-22</v>
      </c>
      <c r="H4201">
        <f>VLOOKUP(B4201,campaign!A:D,4,FALSE)</f>
        <v>66</v>
      </c>
    </row>
    <row r="4202" spans="1:8" x14ac:dyDescent="0.25">
      <c r="A4202" t="s">
        <v>3184</v>
      </c>
      <c r="B4202" t="s">
        <v>3929</v>
      </c>
      <c r="C4202" s="1">
        <v>44609</v>
      </c>
      <c r="D4202" s="1">
        <v>44927</v>
      </c>
      <c r="E4202" s="1">
        <f t="shared" si="195"/>
        <v>44593</v>
      </c>
      <c r="F4202">
        <f t="shared" si="196"/>
        <v>10</v>
      </c>
      <c r="G4202" t="str">
        <f t="shared" si="197"/>
        <v>Jan-23</v>
      </c>
      <c r="H4202">
        <f>VLOOKUP(B4202,campaign!A:D,4,FALSE)</f>
        <v>66</v>
      </c>
    </row>
    <row r="4203" spans="1:8" x14ac:dyDescent="0.25">
      <c r="A4203" t="s">
        <v>3184</v>
      </c>
      <c r="B4203" t="s">
        <v>3929</v>
      </c>
      <c r="C4203" s="1">
        <v>44609</v>
      </c>
      <c r="D4203" s="1">
        <v>44977</v>
      </c>
      <c r="E4203" s="1">
        <f t="shared" si="195"/>
        <v>44593</v>
      </c>
      <c r="F4203">
        <f t="shared" si="196"/>
        <v>12</v>
      </c>
      <c r="G4203" t="str">
        <f t="shared" si="197"/>
        <v>Feb-23</v>
      </c>
      <c r="H4203">
        <f>VLOOKUP(B4203,campaign!A:D,4,FALSE)</f>
        <v>66</v>
      </c>
    </row>
    <row r="4204" spans="1:8" x14ac:dyDescent="0.25">
      <c r="A4204" t="s">
        <v>3184</v>
      </c>
      <c r="B4204" t="s">
        <v>3929</v>
      </c>
      <c r="C4204" s="1">
        <v>44609</v>
      </c>
      <c r="D4204" s="1">
        <v>45014</v>
      </c>
      <c r="E4204" s="1">
        <f t="shared" si="195"/>
        <v>44593</v>
      </c>
      <c r="F4204">
        <f t="shared" si="196"/>
        <v>13</v>
      </c>
      <c r="G4204" t="str">
        <f t="shared" si="197"/>
        <v>Mar-23</v>
      </c>
      <c r="H4204">
        <f>VLOOKUP(B4204,campaign!A:D,4,FALSE)</f>
        <v>66</v>
      </c>
    </row>
    <row r="4205" spans="1:8" x14ac:dyDescent="0.25">
      <c r="A4205" t="s">
        <v>3184</v>
      </c>
      <c r="B4205" t="s">
        <v>3929</v>
      </c>
      <c r="C4205" s="1">
        <v>44609</v>
      </c>
      <c r="D4205" s="1">
        <v>45046</v>
      </c>
      <c r="E4205" s="1">
        <f t="shared" si="195"/>
        <v>44593</v>
      </c>
      <c r="F4205">
        <f t="shared" si="196"/>
        <v>14</v>
      </c>
      <c r="G4205" t="str">
        <f t="shared" si="197"/>
        <v>Apr-23</v>
      </c>
      <c r="H4205">
        <f>VLOOKUP(B4205,campaign!A:D,4,FALSE)</f>
        <v>66</v>
      </c>
    </row>
    <row r="4206" spans="1:8" x14ac:dyDescent="0.25">
      <c r="A4206" t="s">
        <v>3185</v>
      </c>
      <c r="B4206" t="s">
        <v>3950</v>
      </c>
      <c r="C4206" s="1">
        <v>44562</v>
      </c>
      <c r="D4206" s="1">
        <v>44562</v>
      </c>
      <c r="E4206" s="1">
        <f t="shared" si="195"/>
        <v>44562</v>
      </c>
      <c r="F4206">
        <f t="shared" si="196"/>
        <v>0</v>
      </c>
      <c r="G4206" t="str">
        <f t="shared" si="197"/>
        <v>Jan-22</v>
      </c>
      <c r="H4206">
        <f>VLOOKUP(B4206,campaign!A:D,4,FALSE)</f>
        <v>28</v>
      </c>
    </row>
    <row r="4207" spans="1:8" x14ac:dyDescent="0.25">
      <c r="A4207" t="s">
        <v>3185</v>
      </c>
      <c r="B4207" t="s">
        <v>3950</v>
      </c>
      <c r="C4207" s="1">
        <v>44562</v>
      </c>
      <c r="D4207" s="1">
        <v>44599</v>
      </c>
      <c r="E4207" s="1">
        <f t="shared" si="195"/>
        <v>44562</v>
      </c>
      <c r="F4207">
        <f t="shared" si="196"/>
        <v>1</v>
      </c>
      <c r="G4207" t="str">
        <f t="shared" si="197"/>
        <v>Feb-22</v>
      </c>
      <c r="H4207">
        <f>VLOOKUP(B4207,campaign!A:D,4,FALSE)</f>
        <v>28</v>
      </c>
    </row>
    <row r="4208" spans="1:8" x14ac:dyDescent="0.25">
      <c r="A4208" t="s">
        <v>3185</v>
      </c>
      <c r="B4208" t="s">
        <v>3950</v>
      </c>
      <c r="C4208" s="1">
        <v>44562</v>
      </c>
      <c r="D4208" s="1">
        <v>44633</v>
      </c>
      <c r="E4208" s="1">
        <f t="shared" si="195"/>
        <v>44562</v>
      </c>
      <c r="F4208">
        <f t="shared" si="196"/>
        <v>2</v>
      </c>
      <c r="G4208" t="str">
        <f t="shared" si="197"/>
        <v>Mar-22</v>
      </c>
      <c r="H4208">
        <f>VLOOKUP(B4208,campaign!A:D,4,FALSE)</f>
        <v>28</v>
      </c>
    </row>
    <row r="4209" spans="1:8" x14ac:dyDescent="0.25">
      <c r="A4209" t="s">
        <v>3185</v>
      </c>
      <c r="B4209" t="s">
        <v>3950</v>
      </c>
      <c r="C4209" s="1">
        <v>44562</v>
      </c>
      <c r="D4209" s="1">
        <v>44665</v>
      </c>
      <c r="E4209" s="1">
        <f t="shared" si="195"/>
        <v>44562</v>
      </c>
      <c r="F4209">
        <f t="shared" si="196"/>
        <v>3</v>
      </c>
      <c r="G4209" t="str">
        <f t="shared" si="197"/>
        <v>Apr-22</v>
      </c>
      <c r="H4209">
        <f>VLOOKUP(B4209,campaign!A:D,4,FALSE)</f>
        <v>28</v>
      </c>
    </row>
    <row r="4210" spans="1:8" x14ac:dyDescent="0.25">
      <c r="A4210" t="s">
        <v>3185</v>
      </c>
      <c r="B4210" t="s">
        <v>3950</v>
      </c>
      <c r="C4210" s="1">
        <v>44562</v>
      </c>
      <c r="D4210" s="1">
        <v>44685</v>
      </c>
      <c r="E4210" s="1">
        <f t="shared" si="195"/>
        <v>44562</v>
      </c>
      <c r="F4210">
        <f t="shared" si="196"/>
        <v>4</v>
      </c>
      <c r="G4210" t="str">
        <f t="shared" si="197"/>
        <v>May-22</v>
      </c>
      <c r="H4210">
        <f>VLOOKUP(B4210,campaign!A:D,4,FALSE)</f>
        <v>28</v>
      </c>
    </row>
    <row r="4211" spans="1:8" x14ac:dyDescent="0.25">
      <c r="A4211" t="s">
        <v>3185</v>
      </c>
      <c r="B4211" t="s">
        <v>3950</v>
      </c>
      <c r="C4211" s="1">
        <v>44562</v>
      </c>
      <c r="D4211" s="1">
        <v>44715</v>
      </c>
      <c r="E4211" s="1">
        <f t="shared" si="195"/>
        <v>44562</v>
      </c>
      <c r="F4211">
        <f t="shared" si="196"/>
        <v>5</v>
      </c>
      <c r="G4211" t="str">
        <f t="shared" si="197"/>
        <v>Jun-22</v>
      </c>
      <c r="H4211">
        <f>VLOOKUP(B4211,campaign!A:D,4,FALSE)</f>
        <v>28</v>
      </c>
    </row>
    <row r="4212" spans="1:8" x14ac:dyDescent="0.25">
      <c r="A4212" t="s">
        <v>3185</v>
      </c>
      <c r="B4212" t="s">
        <v>3950</v>
      </c>
      <c r="C4212" s="1">
        <v>44562</v>
      </c>
      <c r="D4212" s="1">
        <v>44753</v>
      </c>
      <c r="E4212" s="1">
        <f t="shared" si="195"/>
        <v>44562</v>
      </c>
      <c r="F4212">
        <f t="shared" si="196"/>
        <v>6</v>
      </c>
      <c r="G4212" t="str">
        <f t="shared" si="197"/>
        <v>Jul-22</v>
      </c>
      <c r="H4212">
        <f>VLOOKUP(B4212,campaign!A:D,4,FALSE)</f>
        <v>28</v>
      </c>
    </row>
    <row r="4213" spans="1:8" x14ac:dyDescent="0.25">
      <c r="A4213" t="s">
        <v>3185</v>
      </c>
      <c r="B4213" t="s">
        <v>3950</v>
      </c>
      <c r="C4213" s="1">
        <v>44562</v>
      </c>
      <c r="D4213" s="1">
        <v>44778</v>
      </c>
      <c r="E4213" s="1">
        <f t="shared" si="195"/>
        <v>44562</v>
      </c>
      <c r="F4213">
        <f t="shared" si="196"/>
        <v>7</v>
      </c>
      <c r="G4213" t="str">
        <f t="shared" si="197"/>
        <v>Aug-22</v>
      </c>
      <c r="H4213">
        <f>VLOOKUP(B4213,campaign!A:D,4,FALSE)</f>
        <v>28</v>
      </c>
    </row>
    <row r="4214" spans="1:8" x14ac:dyDescent="0.25">
      <c r="A4214" t="s">
        <v>3185</v>
      </c>
      <c r="B4214" t="s">
        <v>3950</v>
      </c>
      <c r="C4214" s="1">
        <v>44562</v>
      </c>
      <c r="D4214" s="1">
        <v>44805</v>
      </c>
      <c r="E4214" s="1">
        <f t="shared" si="195"/>
        <v>44562</v>
      </c>
      <c r="F4214">
        <f t="shared" si="196"/>
        <v>8</v>
      </c>
      <c r="G4214" t="str">
        <f t="shared" si="197"/>
        <v>Sep-22</v>
      </c>
      <c r="H4214">
        <f>VLOOKUP(B4214,campaign!A:D,4,FALSE)</f>
        <v>28</v>
      </c>
    </row>
    <row r="4215" spans="1:8" x14ac:dyDescent="0.25">
      <c r="A4215" t="s">
        <v>3185</v>
      </c>
      <c r="B4215" t="s">
        <v>3950</v>
      </c>
      <c r="C4215" s="1">
        <v>44562</v>
      </c>
      <c r="D4215" s="1">
        <v>44840</v>
      </c>
      <c r="E4215" s="1">
        <f t="shared" si="195"/>
        <v>44562</v>
      </c>
      <c r="F4215">
        <f t="shared" si="196"/>
        <v>9</v>
      </c>
      <c r="G4215" t="str">
        <f t="shared" si="197"/>
        <v>Oct-22</v>
      </c>
      <c r="H4215">
        <f>VLOOKUP(B4215,campaign!A:D,4,FALSE)</f>
        <v>28</v>
      </c>
    </row>
    <row r="4216" spans="1:8" x14ac:dyDescent="0.25">
      <c r="A4216" t="s">
        <v>3185</v>
      </c>
      <c r="B4216" t="s">
        <v>3950</v>
      </c>
      <c r="C4216" s="1">
        <v>44562</v>
      </c>
      <c r="D4216" s="1">
        <v>44869</v>
      </c>
      <c r="E4216" s="1">
        <f t="shared" si="195"/>
        <v>44562</v>
      </c>
      <c r="F4216">
        <f t="shared" si="196"/>
        <v>10</v>
      </c>
      <c r="G4216" t="str">
        <f t="shared" si="197"/>
        <v>Nov-22</v>
      </c>
      <c r="H4216">
        <f>VLOOKUP(B4216,campaign!A:D,4,FALSE)</f>
        <v>28</v>
      </c>
    </row>
    <row r="4217" spans="1:8" x14ac:dyDescent="0.25">
      <c r="A4217" t="s">
        <v>3185</v>
      </c>
      <c r="B4217" t="s">
        <v>3950</v>
      </c>
      <c r="C4217" s="1">
        <v>44562</v>
      </c>
      <c r="D4217" s="1">
        <v>44907</v>
      </c>
      <c r="E4217" s="1">
        <f t="shared" si="195"/>
        <v>44562</v>
      </c>
      <c r="F4217">
        <f t="shared" si="196"/>
        <v>11</v>
      </c>
      <c r="G4217" t="str">
        <f t="shared" si="197"/>
        <v>Dec-22</v>
      </c>
      <c r="H4217">
        <f>VLOOKUP(B4217,campaign!A:D,4,FALSE)</f>
        <v>28</v>
      </c>
    </row>
    <row r="4218" spans="1:8" x14ac:dyDescent="0.25">
      <c r="A4218" t="s">
        <v>3185</v>
      </c>
      <c r="B4218" t="s">
        <v>3950</v>
      </c>
      <c r="C4218" s="1">
        <v>44562</v>
      </c>
      <c r="D4218" s="1">
        <v>44941</v>
      </c>
      <c r="E4218" s="1">
        <f t="shared" si="195"/>
        <v>44562</v>
      </c>
      <c r="F4218">
        <f t="shared" si="196"/>
        <v>12</v>
      </c>
      <c r="G4218" t="str">
        <f t="shared" si="197"/>
        <v>Jan-23</v>
      </c>
      <c r="H4218">
        <f>VLOOKUP(B4218,campaign!A:D,4,FALSE)</f>
        <v>28</v>
      </c>
    </row>
    <row r="4219" spans="1:8" x14ac:dyDescent="0.25">
      <c r="A4219" t="s">
        <v>3185</v>
      </c>
      <c r="B4219" t="s">
        <v>3950</v>
      </c>
      <c r="C4219" s="1">
        <v>44562</v>
      </c>
      <c r="D4219" s="1">
        <v>44968</v>
      </c>
      <c r="E4219" s="1">
        <f t="shared" si="195"/>
        <v>44562</v>
      </c>
      <c r="F4219">
        <f t="shared" si="196"/>
        <v>13</v>
      </c>
      <c r="G4219" t="str">
        <f t="shared" si="197"/>
        <v>Feb-23</v>
      </c>
      <c r="H4219">
        <f>VLOOKUP(B4219,campaign!A:D,4,FALSE)</f>
        <v>28</v>
      </c>
    </row>
    <row r="4220" spans="1:8" x14ac:dyDescent="0.25">
      <c r="A4220" t="s">
        <v>3185</v>
      </c>
      <c r="B4220" t="s">
        <v>3950</v>
      </c>
      <c r="C4220" s="1">
        <v>44562</v>
      </c>
      <c r="D4220" s="1">
        <v>45028</v>
      </c>
      <c r="E4220" s="1">
        <f t="shared" si="195"/>
        <v>44562</v>
      </c>
      <c r="F4220">
        <f t="shared" si="196"/>
        <v>15</v>
      </c>
      <c r="G4220" t="str">
        <f t="shared" si="197"/>
        <v>Apr-23</v>
      </c>
      <c r="H4220">
        <f>VLOOKUP(B4220,campaign!A:D,4,FALSE)</f>
        <v>28</v>
      </c>
    </row>
    <row r="4221" spans="1:8" x14ac:dyDescent="0.25">
      <c r="A4221" t="s">
        <v>3185</v>
      </c>
      <c r="B4221" t="s">
        <v>3950</v>
      </c>
      <c r="C4221" s="1">
        <v>44562</v>
      </c>
      <c r="D4221" s="1">
        <v>45054</v>
      </c>
      <c r="E4221" s="1">
        <f t="shared" si="195"/>
        <v>44562</v>
      </c>
      <c r="F4221">
        <f t="shared" si="196"/>
        <v>16</v>
      </c>
      <c r="G4221" t="str">
        <f t="shared" si="197"/>
        <v>May-23</v>
      </c>
      <c r="H4221">
        <f>VLOOKUP(B4221,campaign!A:D,4,FALSE)</f>
        <v>28</v>
      </c>
    </row>
    <row r="4222" spans="1:8" x14ac:dyDescent="0.25">
      <c r="A4222" t="s">
        <v>3185</v>
      </c>
      <c r="B4222" t="s">
        <v>3920</v>
      </c>
      <c r="C4222" s="1">
        <v>44911</v>
      </c>
      <c r="D4222" s="1">
        <v>44911</v>
      </c>
      <c r="E4222" s="1">
        <f t="shared" si="195"/>
        <v>44896</v>
      </c>
      <c r="F4222">
        <f t="shared" si="196"/>
        <v>0</v>
      </c>
      <c r="G4222" t="str">
        <f t="shared" si="197"/>
        <v>Dec-22</v>
      </c>
      <c r="H4222">
        <f>VLOOKUP(B4222,campaign!A:D,4,FALSE)</f>
        <v>10</v>
      </c>
    </row>
    <row r="4223" spans="1:8" x14ac:dyDescent="0.25">
      <c r="A4223" t="s">
        <v>3185</v>
      </c>
      <c r="B4223" t="s">
        <v>3920</v>
      </c>
      <c r="C4223" s="1">
        <v>44911</v>
      </c>
      <c r="D4223" s="1">
        <v>44945</v>
      </c>
      <c r="E4223" s="1">
        <f t="shared" si="195"/>
        <v>44896</v>
      </c>
      <c r="F4223">
        <f t="shared" si="196"/>
        <v>1</v>
      </c>
      <c r="G4223" t="str">
        <f t="shared" si="197"/>
        <v>Jan-23</v>
      </c>
      <c r="H4223">
        <f>VLOOKUP(B4223,campaign!A:D,4,FALSE)</f>
        <v>10</v>
      </c>
    </row>
    <row r="4224" spans="1:8" x14ac:dyDescent="0.25">
      <c r="A4224" t="s">
        <v>3185</v>
      </c>
      <c r="B4224" t="s">
        <v>3920</v>
      </c>
      <c r="C4224" s="1">
        <v>44911</v>
      </c>
      <c r="D4224" s="1">
        <v>44985</v>
      </c>
      <c r="E4224" s="1">
        <f t="shared" si="195"/>
        <v>44896</v>
      </c>
      <c r="F4224">
        <f t="shared" si="196"/>
        <v>2</v>
      </c>
      <c r="G4224" t="str">
        <f t="shared" si="197"/>
        <v>Feb-23</v>
      </c>
      <c r="H4224">
        <f>VLOOKUP(B4224,campaign!A:D,4,FALSE)</f>
        <v>10</v>
      </c>
    </row>
    <row r="4225" spans="1:8" x14ac:dyDescent="0.25">
      <c r="A4225" t="s">
        <v>3185</v>
      </c>
      <c r="B4225" t="s">
        <v>3920</v>
      </c>
      <c r="C4225" s="1">
        <v>44911</v>
      </c>
      <c r="D4225" s="1">
        <v>44988</v>
      </c>
      <c r="E4225" s="1">
        <f t="shared" si="195"/>
        <v>44896</v>
      </c>
      <c r="F4225">
        <f t="shared" si="196"/>
        <v>2</v>
      </c>
      <c r="G4225" t="str">
        <f t="shared" si="197"/>
        <v>Mar-23</v>
      </c>
      <c r="H4225">
        <f>VLOOKUP(B4225,campaign!A:D,4,FALSE)</f>
        <v>10</v>
      </c>
    </row>
    <row r="4226" spans="1:8" x14ac:dyDescent="0.25">
      <c r="A4226" t="s">
        <v>3185</v>
      </c>
      <c r="B4226" t="s">
        <v>3920</v>
      </c>
      <c r="C4226" s="1">
        <v>44911</v>
      </c>
      <c r="D4226" s="1">
        <v>45039</v>
      </c>
      <c r="E4226" s="1">
        <f t="shared" si="195"/>
        <v>44896</v>
      </c>
      <c r="F4226">
        <f t="shared" si="196"/>
        <v>4</v>
      </c>
      <c r="G4226" t="str">
        <f t="shared" si="197"/>
        <v>Apr-23</v>
      </c>
      <c r="H4226">
        <f>VLOOKUP(B4226,campaign!A:D,4,FALSE)</f>
        <v>10</v>
      </c>
    </row>
    <row r="4227" spans="1:8" x14ac:dyDescent="0.25">
      <c r="A4227" t="s">
        <v>3185</v>
      </c>
      <c r="B4227" t="s">
        <v>3920</v>
      </c>
      <c r="C4227" s="1">
        <v>44911</v>
      </c>
      <c r="D4227" s="1">
        <v>45047</v>
      </c>
      <c r="E4227" s="1">
        <f t="shared" ref="E4227:E4290" si="198">DATE(YEAR(C4227),MONTH(C4227),1)</f>
        <v>44896</v>
      </c>
      <c r="F4227">
        <f t="shared" ref="F4227:F4290" si="199">DATEDIF(C4227,D4227,"M")</f>
        <v>4</v>
      </c>
      <c r="G4227" t="str">
        <f t="shared" ref="G4227:G4290" si="200">TEXT(D4227,"mmm-yy")</f>
        <v>May-23</v>
      </c>
      <c r="H4227">
        <f>VLOOKUP(B4227,campaign!A:D,4,FALSE)</f>
        <v>10</v>
      </c>
    </row>
    <row r="4228" spans="1:8" x14ac:dyDescent="0.25">
      <c r="A4228" t="s">
        <v>3186</v>
      </c>
      <c r="B4228" t="s">
        <v>3928</v>
      </c>
      <c r="C4228" s="1">
        <v>44935</v>
      </c>
      <c r="D4228" s="1">
        <v>44935</v>
      </c>
      <c r="E4228" s="1">
        <f t="shared" si="198"/>
        <v>44927</v>
      </c>
      <c r="F4228">
        <f t="shared" si="199"/>
        <v>0</v>
      </c>
      <c r="G4228" t="str">
        <f t="shared" si="200"/>
        <v>Jan-23</v>
      </c>
      <c r="H4228">
        <f>VLOOKUP(B4228,campaign!A:D,4,FALSE)</f>
        <v>75</v>
      </c>
    </row>
    <row r="4229" spans="1:8" x14ac:dyDescent="0.25">
      <c r="A4229" t="s">
        <v>3186</v>
      </c>
      <c r="B4229" t="s">
        <v>3928</v>
      </c>
      <c r="C4229" s="1">
        <v>44935</v>
      </c>
      <c r="D4229" s="1">
        <v>44970</v>
      </c>
      <c r="E4229" s="1">
        <f t="shared" si="198"/>
        <v>44927</v>
      </c>
      <c r="F4229">
        <f t="shared" si="199"/>
        <v>1</v>
      </c>
      <c r="G4229" t="str">
        <f t="shared" si="200"/>
        <v>Feb-23</v>
      </c>
      <c r="H4229">
        <f>VLOOKUP(B4229,campaign!A:D,4,FALSE)</f>
        <v>75</v>
      </c>
    </row>
    <row r="4230" spans="1:8" x14ac:dyDescent="0.25">
      <c r="A4230" t="s">
        <v>3186</v>
      </c>
      <c r="B4230" t="s">
        <v>3928</v>
      </c>
      <c r="C4230" s="1">
        <v>44935</v>
      </c>
      <c r="D4230" s="1">
        <v>45001</v>
      </c>
      <c r="E4230" s="1">
        <f t="shared" si="198"/>
        <v>44927</v>
      </c>
      <c r="F4230">
        <f t="shared" si="199"/>
        <v>2</v>
      </c>
      <c r="G4230" t="str">
        <f t="shared" si="200"/>
        <v>Mar-23</v>
      </c>
      <c r="H4230">
        <f>VLOOKUP(B4230,campaign!A:D,4,FALSE)</f>
        <v>75</v>
      </c>
    </row>
    <row r="4231" spans="1:8" x14ac:dyDescent="0.25">
      <c r="A4231" t="s">
        <v>3186</v>
      </c>
      <c r="B4231" t="s">
        <v>3928</v>
      </c>
      <c r="C4231" s="1">
        <v>44935</v>
      </c>
      <c r="D4231" s="1">
        <v>45025</v>
      </c>
      <c r="E4231" s="1">
        <f t="shared" si="198"/>
        <v>44927</v>
      </c>
      <c r="F4231">
        <f t="shared" si="199"/>
        <v>3</v>
      </c>
      <c r="G4231" t="str">
        <f t="shared" si="200"/>
        <v>Apr-23</v>
      </c>
      <c r="H4231">
        <f>VLOOKUP(B4231,campaign!A:D,4,FALSE)</f>
        <v>75</v>
      </c>
    </row>
    <row r="4232" spans="1:8" x14ac:dyDescent="0.25">
      <c r="A4232" t="s">
        <v>3186</v>
      </c>
      <c r="B4232" t="s">
        <v>3928</v>
      </c>
      <c r="C4232" s="1">
        <v>44935</v>
      </c>
      <c r="D4232" s="1">
        <v>45056</v>
      </c>
      <c r="E4232" s="1">
        <f t="shared" si="198"/>
        <v>44927</v>
      </c>
      <c r="F4232">
        <f t="shared" si="199"/>
        <v>4</v>
      </c>
      <c r="G4232" t="str">
        <f t="shared" si="200"/>
        <v>May-23</v>
      </c>
      <c r="H4232">
        <f>VLOOKUP(B4232,campaign!A:D,4,FALSE)</f>
        <v>75</v>
      </c>
    </row>
    <row r="4233" spans="1:8" x14ac:dyDescent="0.25">
      <c r="A4233" t="s">
        <v>3186</v>
      </c>
      <c r="B4233" t="s">
        <v>3952</v>
      </c>
      <c r="C4233" s="1">
        <v>45024</v>
      </c>
      <c r="D4233" s="1">
        <v>45024</v>
      </c>
      <c r="E4233" s="1">
        <f t="shared" si="198"/>
        <v>45017</v>
      </c>
      <c r="F4233">
        <f t="shared" si="199"/>
        <v>0</v>
      </c>
      <c r="G4233" t="str">
        <f t="shared" si="200"/>
        <v>Apr-23</v>
      </c>
      <c r="H4233">
        <f>VLOOKUP(B4233,campaign!A:D,4,FALSE)</f>
        <v>16</v>
      </c>
    </row>
    <row r="4234" spans="1:8" x14ac:dyDescent="0.25">
      <c r="A4234" t="s">
        <v>3186</v>
      </c>
      <c r="B4234" t="s">
        <v>3952</v>
      </c>
      <c r="C4234" s="1">
        <v>45024</v>
      </c>
      <c r="D4234" s="1">
        <v>45060</v>
      </c>
      <c r="E4234" s="1">
        <f t="shared" si="198"/>
        <v>45017</v>
      </c>
      <c r="F4234">
        <f t="shared" si="199"/>
        <v>1</v>
      </c>
      <c r="G4234" t="str">
        <f t="shared" si="200"/>
        <v>May-23</v>
      </c>
      <c r="H4234">
        <f>VLOOKUP(B4234,campaign!A:D,4,FALSE)</f>
        <v>16</v>
      </c>
    </row>
    <row r="4235" spans="1:8" x14ac:dyDescent="0.25">
      <c r="A4235" t="s">
        <v>3187</v>
      </c>
      <c r="B4235" t="s">
        <v>3951</v>
      </c>
      <c r="C4235" s="1">
        <v>44654</v>
      </c>
      <c r="D4235" s="1">
        <v>44654</v>
      </c>
      <c r="E4235" s="1">
        <f t="shared" si="198"/>
        <v>44652</v>
      </c>
      <c r="F4235">
        <f t="shared" si="199"/>
        <v>0</v>
      </c>
      <c r="G4235" t="str">
        <f t="shared" si="200"/>
        <v>Apr-22</v>
      </c>
      <c r="H4235">
        <f>VLOOKUP(B4235,campaign!A:D,4,FALSE)</f>
        <v>14</v>
      </c>
    </row>
    <row r="4236" spans="1:8" x14ac:dyDescent="0.25">
      <c r="A4236" t="s">
        <v>3187</v>
      </c>
      <c r="B4236" t="s">
        <v>3951</v>
      </c>
      <c r="C4236" s="1">
        <v>44654</v>
      </c>
      <c r="D4236" s="1">
        <v>44691</v>
      </c>
      <c r="E4236" s="1">
        <f t="shared" si="198"/>
        <v>44652</v>
      </c>
      <c r="F4236">
        <f t="shared" si="199"/>
        <v>1</v>
      </c>
      <c r="G4236" t="str">
        <f t="shared" si="200"/>
        <v>May-22</v>
      </c>
      <c r="H4236">
        <f>VLOOKUP(B4236,campaign!A:D,4,FALSE)</f>
        <v>14</v>
      </c>
    </row>
    <row r="4237" spans="1:8" x14ac:dyDescent="0.25">
      <c r="A4237" t="s">
        <v>3187</v>
      </c>
      <c r="B4237" t="s">
        <v>3951</v>
      </c>
      <c r="C4237" s="1">
        <v>44654</v>
      </c>
      <c r="D4237" s="1">
        <v>44791</v>
      </c>
      <c r="E4237" s="1">
        <f t="shared" si="198"/>
        <v>44652</v>
      </c>
      <c r="F4237">
        <f t="shared" si="199"/>
        <v>4</v>
      </c>
      <c r="G4237" t="str">
        <f t="shared" si="200"/>
        <v>Aug-22</v>
      </c>
      <c r="H4237">
        <f>VLOOKUP(B4237,campaign!A:D,4,FALSE)</f>
        <v>14</v>
      </c>
    </row>
    <row r="4238" spans="1:8" x14ac:dyDescent="0.25">
      <c r="A4238" t="s">
        <v>3187</v>
      </c>
      <c r="B4238" t="s">
        <v>3951</v>
      </c>
      <c r="C4238" s="1">
        <v>44654</v>
      </c>
      <c r="D4238" s="1">
        <v>44816</v>
      </c>
      <c r="E4238" s="1">
        <f t="shared" si="198"/>
        <v>44652</v>
      </c>
      <c r="F4238">
        <f t="shared" si="199"/>
        <v>5</v>
      </c>
      <c r="G4238" t="str">
        <f t="shared" si="200"/>
        <v>Sep-22</v>
      </c>
      <c r="H4238">
        <f>VLOOKUP(B4238,campaign!A:D,4,FALSE)</f>
        <v>14</v>
      </c>
    </row>
    <row r="4239" spans="1:8" x14ac:dyDescent="0.25">
      <c r="A4239" t="s">
        <v>3187</v>
      </c>
      <c r="B4239" t="s">
        <v>3951</v>
      </c>
      <c r="C4239" s="1">
        <v>44654</v>
      </c>
      <c r="D4239" s="1">
        <v>44878</v>
      </c>
      <c r="E4239" s="1">
        <f t="shared" si="198"/>
        <v>44652</v>
      </c>
      <c r="F4239">
        <f t="shared" si="199"/>
        <v>7</v>
      </c>
      <c r="G4239" t="str">
        <f t="shared" si="200"/>
        <v>Nov-22</v>
      </c>
      <c r="H4239">
        <f>VLOOKUP(B4239,campaign!A:D,4,FALSE)</f>
        <v>14</v>
      </c>
    </row>
    <row r="4240" spans="1:8" x14ac:dyDescent="0.25">
      <c r="A4240" t="s">
        <v>3187</v>
      </c>
      <c r="B4240" t="s">
        <v>3951</v>
      </c>
      <c r="C4240" s="1">
        <v>44654</v>
      </c>
      <c r="D4240" s="1">
        <v>44968</v>
      </c>
      <c r="E4240" s="1">
        <f t="shared" si="198"/>
        <v>44652</v>
      </c>
      <c r="F4240">
        <f t="shared" si="199"/>
        <v>10</v>
      </c>
      <c r="G4240" t="str">
        <f t="shared" si="200"/>
        <v>Feb-23</v>
      </c>
      <c r="H4240">
        <f>VLOOKUP(B4240,campaign!A:D,4,FALSE)</f>
        <v>14</v>
      </c>
    </row>
    <row r="4241" spans="1:8" x14ac:dyDescent="0.25">
      <c r="A4241" t="s">
        <v>3187</v>
      </c>
      <c r="B4241" t="s">
        <v>3951</v>
      </c>
      <c r="C4241" s="1">
        <v>44654</v>
      </c>
      <c r="D4241" s="1">
        <v>44996</v>
      </c>
      <c r="E4241" s="1">
        <f t="shared" si="198"/>
        <v>44652</v>
      </c>
      <c r="F4241">
        <f t="shared" si="199"/>
        <v>11</v>
      </c>
      <c r="G4241" t="str">
        <f t="shared" si="200"/>
        <v>Mar-23</v>
      </c>
      <c r="H4241">
        <f>VLOOKUP(B4241,campaign!A:D,4,FALSE)</f>
        <v>14</v>
      </c>
    </row>
    <row r="4242" spans="1:8" x14ac:dyDescent="0.25">
      <c r="A4242" t="s">
        <v>3187</v>
      </c>
      <c r="B4242" t="s">
        <v>3951</v>
      </c>
      <c r="C4242" s="1">
        <v>44654</v>
      </c>
      <c r="D4242" s="1">
        <v>45064</v>
      </c>
      <c r="E4242" s="1">
        <f t="shared" si="198"/>
        <v>44652</v>
      </c>
      <c r="F4242">
        <f t="shared" si="199"/>
        <v>13</v>
      </c>
      <c r="G4242" t="str">
        <f t="shared" si="200"/>
        <v>May-23</v>
      </c>
      <c r="H4242">
        <f>VLOOKUP(B4242,campaign!A:D,4,FALSE)</f>
        <v>14</v>
      </c>
    </row>
    <row r="4243" spans="1:8" x14ac:dyDescent="0.25">
      <c r="A4243" t="s">
        <v>3187</v>
      </c>
      <c r="B4243" t="s">
        <v>3925</v>
      </c>
      <c r="C4243" s="1">
        <v>44983</v>
      </c>
      <c r="D4243" s="1">
        <v>44983</v>
      </c>
      <c r="E4243" s="1">
        <f t="shared" si="198"/>
        <v>44958</v>
      </c>
      <c r="F4243">
        <f t="shared" si="199"/>
        <v>0</v>
      </c>
      <c r="G4243" t="str">
        <f t="shared" si="200"/>
        <v>Feb-23</v>
      </c>
      <c r="H4243">
        <f>VLOOKUP(B4243,campaign!A:D,4,FALSE)</f>
        <v>13</v>
      </c>
    </row>
    <row r="4244" spans="1:8" x14ac:dyDescent="0.25">
      <c r="A4244" t="s">
        <v>3187</v>
      </c>
      <c r="B4244" t="s">
        <v>3925</v>
      </c>
      <c r="C4244" s="1">
        <v>44983</v>
      </c>
      <c r="D4244" s="1">
        <v>45012</v>
      </c>
      <c r="E4244" s="1">
        <f t="shared" si="198"/>
        <v>44958</v>
      </c>
      <c r="F4244">
        <f t="shared" si="199"/>
        <v>1</v>
      </c>
      <c r="G4244" t="str">
        <f t="shared" si="200"/>
        <v>Mar-23</v>
      </c>
      <c r="H4244">
        <f>VLOOKUP(B4244,campaign!A:D,4,FALSE)</f>
        <v>13</v>
      </c>
    </row>
    <row r="4245" spans="1:8" x14ac:dyDescent="0.25">
      <c r="A4245" t="s">
        <v>3187</v>
      </c>
      <c r="B4245" t="s">
        <v>3925</v>
      </c>
      <c r="C4245" s="1">
        <v>44983</v>
      </c>
      <c r="D4245" s="1">
        <v>45024</v>
      </c>
      <c r="E4245" s="1">
        <f t="shared" si="198"/>
        <v>44958</v>
      </c>
      <c r="F4245">
        <f t="shared" si="199"/>
        <v>1</v>
      </c>
      <c r="G4245" t="str">
        <f t="shared" si="200"/>
        <v>Apr-23</v>
      </c>
      <c r="H4245">
        <f>VLOOKUP(B4245,campaign!A:D,4,FALSE)</f>
        <v>13</v>
      </c>
    </row>
    <row r="4246" spans="1:8" x14ac:dyDescent="0.25">
      <c r="A4246" t="s">
        <v>3187</v>
      </c>
      <c r="B4246" t="s">
        <v>3925</v>
      </c>
      <c r="C4246" s="1">
        <v>44983</v>
      </c>
      <c r="D4246" s="1">
        <v>45056</v>
      </c>
      <c r="E4246" s="1">
        <f t="shared" si="198"/>
        <v>44958</v>
      </c>
      <c r="F4246">
        <f t="shared" si="199"/>
        <v>2</v>
      </c>
      <c r="G4246" t="str">
        <f t="shared" si="200"/>
        <v>May-23</v>
      </c>
      <c r="H4246">
        <f>VLOOKUP(B4246,campaign!A:D,4,FALSE)</f>
        <v>13</v>
      </c>
    </row>
    <row r="4247" spans="1:8" x14ac:dyDescent="0.25">
      <c r="A4247" t="s">
        <v>3187</v>
      </c>
      <c r="B4247" t="s">
        <v>3925</v>
      </c>
      <c r="C4247" s="1">
        <v>44983</v>
      </c>
      <c r="D4247" s="1">
        <v>45087</v>
      </c>
      <c r="E4247" s="1">
        <f t="shared" si="198"/>
        <v>44958</v>
      </c>
      <c r="F4247">
        <f t="shared" si="199"/>
        <v>3</v>
      </c>
      <c r="G4247" t="str">
        <f t="shared" si="200"/>
        <v>Jun-23</v>
      </c>
      <c r="H4247">
        <f>VLOOKUP(B4247,campaign!A:D,4,FALSE)</f>
        <v>13</v>
      </c>
    </row>
    <row r="4248" spans="1:8" x14ac:dyDescent="0.25">
      <c r="A4248" t="s">
        <v>3188</v>
      </c>
      <c r="B4248" t="s">
        <v>3950</v>
      </c>
      <c r="C4248" s="1">
        <v>44606</v>
      </c>
      <c r="D4248" s="1">
        <v>44606</v>
      </c>
      <c r="E4248" s="1">
        <f t="shared" si="198"/>
        <v>44593</v>
      </c>
      <c r="F4248">
        <f t="shared" si="199"/>
        <v>0</v>
      </c>
      <c r="G4248" t="str">
        <f t="shared" si="200"/>
        <v>Feb-22</v>
      </c>
      <c r="H4248">
        <f>VLOOKUP(B4248,campaign!A:D,4,FALSE)</f>
        <v>28</v>
      </c>
    </row>
    <row r="4249" spans="1:8" x14ac:dyDescent="0.25">
      <c r="A4249" t="s">
        <v>3188</v>
      </c>
      <c r="B4249" t="s">
        <v>3950</v>
      </c>
      <c r="C4249" s="1">
        <v>44606</v>
      </c>
      <c r="D4249" s="1">
        <v>44638</v>
      </c>
      <c r="E4249" s="1">
        <f t="shared" si="198"/>
        <v>44593</v>
      </c>
      <c r="F4249">
        <f t="shared" si="199"/>
        <v>1</v>
      </c>
      <c r="G4249" t="str">
        <f t="shared" si="200"/>
        <v>Mar-22</v>
      </c>
      <c r="H4249">
        <f>VLOOKUP(B4249,campaign!A:D,4,FALSE)</f>
        <v>28</v>
      </c>
    </row>
    <row r="4250" spans="1:8" x14ac:dyDescent="0.25">
      <c r="A4250" t="s">
        <v>3188</v>
      </c>
      <c r="B4250" t="s">
        <v>3950</v>
      </c>
      <c r="C4250" s="1">
        <v>44606</v>
      </c>
      <c r="D4250" s="1">
        <v>44703</v>
      </c>
      <c r="E4250" s="1">
        <f t="shared" si="198"/>
        <v>44593</v>
      </c>
      <c r="F4250">
        <f t="shared" si="199"/>
        <v>3</v>
      </c>
      <c r="G4250" t="str">
        <f t="shared" si="200"/>
        <v>May-22</v>
      </c>
      <c r="H4250">
        <f>VLOOKUP(B4250,campaign!A:D,4,FALSE)</f>
        <v>28</v>
      </c>
    </row>
    <row r="4251" spans="1:8" x14ac:dyDescent="0.25">
      <c r="A4251" t="s">
        <v>3188</v>
      </c>
      <c r="B4251" t="s">
        <v>3950</v>
      </c>
      <c r="C4251" s="1">
        <v>44606</v>
      </c>
      <c r="D4251" s="1">
        <v>44735</v>
      </c>
      <c r="E4251" s="1">
        <f t="shared" si="198"/>
        <v>44593</v>
      </c>
      <c r="F4251">
        <f t="shared" si="199"/>
        <v>4</v>
      </c>
      <c r="G4251" t="str">
        <f t="shared" si="200"/>
        <v>Jun-22</v>
      </c>
      <c r="H4251">
        <f>VLOOKUP(B4251,campaign!A:D,4,FALSE)</f>
        <v>28</v>
      </c>
    </row>
    <row r="4252" spans="1:8" x14ac:dyDescent="0.25">
      <c r="A4252" t="s">
        <v>3188</v>
      </c>
      <c r="B4252" t="s">
        <v>3950</v>
      </c>
      <c r="C4252" s="1">
        <v>44606</v>
      </c>
      <c r="D4252" s="1">
        <v>44767</v>
      </c>
      <c r="E4252" s="1">
        <f t="shared" si="198"/>
        <v>44593</v>
      </c>
      <c r="F4252">
        <f t="shared" si="199"/>
        <v>5</v>
      </c>
      <c r="G4252" t="str">
        <f t="shared" si="200"/>
        <v>Jul-22</v>
      </c>
      <c r="H4252">
        <f>VLOOKUP(B4252,campaign!A:D,4,FALSE)</f>
        <v>28</v>
      </c>
    </row>
    <row r="4253" spans="1:8" x14ac:dyDescent="0.25">
      <c r="A4253" t="s">
        <v>3188</v>
      </c>
      <c r="B4253" t="s">
        <v>3950</v>
      </c>
      <c r="C4253" s="1">
        <v>44606</v>
      </c>
      <c r="D4253" s="1">
        <v>44862</v>
      </c>
      <c r="E4253" s="1">
        <f t="shared" si="198"/>
        <v>44593</v>
      </c>
      <c r="F4253">
        <f t="shared" si="199"/>
        <v>8</v>
      </c>
      <c r="G4253" t="str">
        <f t="shared" si="200"/>
        <v>Oct-22</v>
      </c>
      <c r="H4253">
        <f>VLOOKUP(B4253,campaign!A:D,4,FALSE)</f>
        <v>28</v>
      </c>
    </row>
    <row r="4254" spans="1:8" x14ac:dyDescent="0.25">
      <c r="A4254" t="s">
        <v>3188</v>
      </c>
      <c r="B4254" t="s">
        <v>3950</v>
      </c>
      <c r="C4254" s="1">
        <v>44606</v>
      </c>
      <c r="D4254" s="1">
        <v>44892</v>
      </c>
      <c r="E4254" s="1">
        <f t="shared" si="198"/>
        <v>44593</v>
      </c>
      <c r="F4254">
        <f t="shared" si="199"/>
        <v>9</v>
      </c>
      <c r="G4254" t="str">
        <f t="shared" si="200"/>
        <v>Nov-22</v>
      </c>
      <c r="H4254">
        <f>VLOOKUP(B4254,campaign!A:D,4,FALSE)</f>
        <v>28</v>
      </c>
    </row>
    <row r="4255" spans="1:8" x14ac:dyDescent="0.25">
      <c r="A4255" t="s">
        <v>3188</v>
      </c>
      <c r="B4255" t="s">
        <v>3950</v>
      </c>
      <c r="C4255" s="1">
        <v>44606</v>
      </c>
      <c r="D4255" s="1">
        <v>44980</v>
      </c>
      <c r="E4255" s="1">
        <f t="shared" si="198"/>
        <v>44593</v>
      </c>
      <c r="F4255">
        <f t="shared" si="199"/>
        <v>12</v>
      </c>
      <c r="G4255" t="str">
        <f t="shared" si="200"/>
        <v>Feb-23</v>
      </c>
      <c r="H4255">
        <f>VLOOKUP(B4255,campaign!A:D,4,FALSE)</f>
        <v>28</v>
      </c>
    </row>
    <row r="4256" spans="1:8" x14ac:dyDescent="0.25">
      <c r="A4256" t="s">
        <v>3188</v>
      </c>
      <c r="B4256" t="s">
        <v>3950</v>
      </c>
      <c r="C4256" s="1">
        <v>44606</v>
      </c>
      <c r="D4256" s="1">
        <v>45008</v>
      </c>
      <c r="E4256" s="1">
        <f t="shared" si="198"/>
        <v>44593</v>
      </c>
      <c r="F4256">
        <f t="shared" si="199"/>
        <v>13</v>
      </c>
      <c r="G4256" t="str">
        <f t="shared" si="200"/>
        <v>Mar-23</v>
      </c>
      <c r="H4256">
        <f>VLOOKUP(B4256,campaign!A:D,4,FALSE)</f>
        <v>28</v>
      </c>
    </row>
    <row r="4257" spans="1:8" x14ac:dyDescent="0.25">
      <c r="A4257" t="s">
        <v>3188</v>
      </c>
      <c r="B4257" t="s">
        <v>3950</v>
      </c>
      <c r="C4257" s="1">
        <v>44606</v>
      </c>
      <c r="D4257" s="1">
        <v>45037</v>
      </c>
      <c r="E4257" s="1">
        <f t="shared" si="198"/>
        <v>44593</v>
      </c>
      <c r="F4257">
        <f t="shared" si="199"/>
        <v>14</v>
      </c>
      <c r="G4257" t="str">
        <f t="shared" si="200"/>
        <v>Apr-23</v>
      </c>
      <c r="H4257">
        <f>VLOOKUP(B4257,campaign!A:D,4,FALSE)</f>
        <v>28</v>
      </c>
    </row>
    <row r="4258" spans="1:8" x14ac:dyDescent="0.25">
      <c r="A4258" t="s">
        <v>3188</v>
      </c>
      <c r="B4258" t="s">
        <v>3950</v>
      </c>
      <c r="C4258" s="1">
        <v>44606</v>
      </c>
      <c r="D4258" s="1">
        <v>45067</v>
      </c>
      <c r="E4258" s="1">
        <f t="shared" si="198"/>
        <v>44593</v>
      </c>
      <c r="F4258">
        <f t="shared" si="199"/>
        <v>15</v>
      </c>
      <c r="G4258" t="str">
        <f t="shared" si="200"/>
        <v>May-23</v>
      </c>
      <c r="H4258">
        <f>VLOOKUP(B4258,campaign!A:D,4,FALSE)</f>
        <v>28</v>
      </c>
    </row>
    <row r="4259" spans="1:8" x14ac:dyDescent="0.25">
      <c r="A4259" t="s">
        <v>3188</v>
      </c>
      <c r="B4259" t="s">
        <v>3928</v>
      </c>
      <c r="C4259" s="1">
        <v>44990</v>
      </c>
      <c r="D4259" s="1">
        <v>44990</v>
      </c>
      <c r="E4259" s="1">
        <f t="shared" si="198"/>
        <v>44986</v>
      </c>
      <c r="F4259">
        <f t="shared" si="199"/>
        <v>0</v>
      </c>
      <c r="G4259" t="str">
        <f t="shared" si="200"/>
        <v>Mar-23</v>
      </c>
      <c r="H4259">
        <f>VLOOKUP(B4259,campaign!A:D,4,FALSE)</f>
        <v>75</v>
      </c>
    </row>
    <row r="4260" spans="1:8" x14ac:dyDescent="0.25">
      <c r="A4260" t="s">
        <v>3188</v>
      </c>
      <c r="B4260" t="s">
        <v>3928</v>
      </c>
      <c r="C4260" s="1">
        <v>44990</v>
      </c>
      <c r="D4260" s="1">
        <v>45027</v>
      </c>
      <c r="E4260" s="1">
        <f t="shared" si="198"/>
        <v>44986</v>
      </c>
      <c r="F4260">
        <f t="shared" si="199"/>
        <v>1</v>
      </c>
      <c r="G4260" t="str">
        <f t="shared" si="200"/>
        <v>Apr-23</v>
      </c>
      <c r="H4260">
        <f>VLOOKUP(B4260,campaign!A:D,4,FALSE)</f>
        <v>75</v>
      </c>
    </row>
    <row r="4261" spans="1:8" x14ac:dyDescent="0.25">
      <c r="A4261" t="s">
        <v>3188</v>
      </c>
      <c r="B4261" t="s">
        <v>3928</v>
      </c>
      <c r="C4261" s="1">
        <v>44990</v>
      </c>
      <c r="D4261" s="1">
        <v>45065</v>
      </c>
      <c r="E4261" s="1">
        <f t="shared" si="198"/>
        <v>44986</v>
      </c>
      <c r="F4261">
        <f t="shared" si="199"/>
        <v>2</v>
      </c>
      <c r="G4261" t="str">
        <f t="shared" si="200"/>
        <v>May-23</v>
      </c>
      <c r="H4261">
        <f>VLOOKUP(B4261,campaign!A:D,4,FALSE)</f>
        <v>75</v>
      </c>
    </row>
    <row r="4262" spans="1:8" x14ac:dyDescent="0.25">
      <c r="A4262" t="s">
        <v>3189</v>
      </c>
      <c r="B4262" t="s">
        <v>3949</v>
      </c>
      <c r="C4262" s="1">
        <v>44565</v>
      </c>
      <c r="D4262" s="1">
        <v>44565</v>
      </c>
      <c r="E4262" s="1">
        <f t="shared" si="198"/>
        <v>44562</v>
      </c>
      <c r="F4262">
        <f t="shared" si="199"/>
        <v>0</v>
      </c>
      <c r="G4262" t="str">
        <f t="shared" si="200"/>
        <v>Jan-22</v>
      </c>
      <c r="H4262">
        <f>VLOOKUP(B4262,campaign!A:D,4,FALSE)</f>
        <v>25</v>
      </c>
    </row>
    <row r="4263" spans="1:8" x14ac:dyDescent="0.25">
      <c r="A4263" t="s">
        <v>3189</v>
      </c>
      <c r="B4263" t="s">
        <v>3949</v>
      </c>
      <c r="C4263" s="1">
        <v>44565</v>
      </c>
      <c r="D4263" s="1">
        <v>44636</v>
      </c>
      <c r="E4263" s="1">
        <f t="shared" si="198"/>
        <v>44562</v>
      </c>
      <c r="F4263">
        <f t="shared" si="199"/>
        <v>2</v>
      </c>
      <c r="G4263" t="str">
        <f t="shared" si="200"/>
        <v>Mar-22</v>
      </c>
      <c r="H4263">
        <f>VLOOKUP(B4263,campaign!A:D,4,FALSE)</f>
        <v>25</v>
      </c>
    </row>
    <row r="4264" spans="1:8" x14ac:dyDescent="0.25">
      <c r="A4264" t="s">
        <v>3189</v>
      </c>
      <c r="B4264" t="s">
        <v>3949</v>
      </c>
      <c r="C4264" s="1">
        <v>44565</v>
      </c>
      <c r="D4264" s="1">
        <v>44659</v>
      </c>
      <c r="E4264" s="1">
        <f t="shared" si="198"/>
        <v>44562</v>
      </c>
      <c r="F4264">
        <f t="shared" si="199"/>
        <v>3</v>
      </c>
      <c r="G4264" t="str">
        <f t="shared" si="200"/>
        <v>Apr-22</v>
      </c>
      <c r="H4264">
        <f>VLOOKUP(B4264,campaign!A:D,4,FALSE)</f>
        <v>25</v>
      </c>
    </row>
    <row r="4265" spans="1:8" x14ac:dyDescent="0.25">
      <c r="A4265" t="s">
        <v>3189</v>
      </c>
      <c r="B4265" t="s">
        <v>3949</v>
      </c>
      <c r="C4265" s="1">
        <v>44565</v>
      </c>
      <c r="D4265" s="1">
        <v>44698</v>
      </c>
      <c r="E4265" s="1">
        <f t="shared" si="198"/>
        <v>44562</v>
      </c>
      <c r="F4265">
        <f t="shared" si="199"/>
        <v>4</v>
      </c>
      <c r="G4265" t="str">
        <f t="shared" si="200"/>
        <v>May-22</v>
      </c>
      <c r="H4265">
        <f>VLOOKUP(B4265,campaign!A:D,4,FALSE)</f>
        <v>25</v>
      </c>
    </row>
    <row r="4266" spans="1:8" x14ac:dyDescent="0.25">
      <c r="A4266" t="s">
        <v>3189</v>
      </c>
      <c r="B4266" t="s">
        <v>3949</v>
      </c>
      <c r="C4266" s="1">
        <v>44565</v>
      </c>
      <c r="D4266" s="1">
        <v>44719</v>
      </c>
      <c r="E4266" s="1">
        <f t="shared" si="198"/>
        <v>44562</v>
      </c>
      <c r="F4266">
        <f t="shared" si="199"/>
        <v>5</v>
      </c>
      <c r="G4266" t="str">
        <f t="shared" si="200"/>
        <v>Jun-22</v>
      </c>
      <c r="H4266">
        <f>VLOOKUP(B4266,campaign!A:D,4,FALSE)</f>
        <v>25</v>
      </c>
    </row>
    <row r="4267" spans="1:8" x14ac:dyDescent="0.25">
      <c r="A4267" t="s">
        <v>3189</v>
      </c>
      <c r="B4267" t="s">
        <v>3949</v>
      </c>
      <c r="C4267" s="1">
        <v>44565</v>
      </c>
      <c r="D4267" s="1">
        <v>44749</v>
      </c>
      <c r="E4267" s="1">
        <f t="shared" si="198"/>
        <v>44562</v>
      </c>
      <c r="F4267">
        <f t="shared" si="199"/>
        <v>6</v>
      </c>
      <c r="G4267" t="str">
        <f t="shared" si="200"/>
        <v>Jul-22</v>
      </c>
      <c r="H4267">
        <f>VLOOKUP(B4267,campaign!A:D,4,FALSE)</f>
        <v>25</v>
      </c>
    </row>
    <row r="4268" spans="1:8" x14ac:dyDescent="0.25">
      <c r="A4268" t="s">
        <v>3189</v>
      </c>
      <c r="B4268" t="s">
        <v>3949</v>
      </c>
      <c r="C4268" s="1">
        <v>44565</v>
      </c>
      <c r="D4268" s="1">
        <v>44778</v>
      </c>
      <c r="E4268" s="1">
        <f t="shared" si="198"/>
        <v>44562</v>
      </c>
      <c r="F4268">
        <f t="shared" si="199"/>
        <v>7</v>
      </c>
      <c r="G4268" t="str">
        <f t="shared" si="200"/>
        <v>Aug-22</v>
      </c>
      <c r="H4268">
        <f>VLOOKUP(B4268,campaign!A:D,4,FALSE)</f>
        <v>25</v>
      </c>
    </row>
    <row r="4269" spans="1:8" x14ac:dyDescent="0.25">
      <c r="A4269" t="s">
        <v>3189</v>
      </c>
      <c r="B4269" t="s">
        <v>3949</v>
      </c>
      <c r="C4269" s="1">
        <v>44565</v>
      </c>
      <c r="D4269" s="1">
        <v>44822</v>
      </c>
      <c r="E4269" s="1">
        <f t="shared" si="198"/>
        <v>44562</v>
      </c>
      <c r="F4269">
        <f t="shared" si="199"/>
        <v>8</v>
      </c>
      <c r="G4269" t="str">
        <f t="shared" si="200"/>
        <v>Sep-22</v>
      </c>
      <c r="H4269">
        <f>VLOOKUP(B4269,campaign!A:D,4,FALSE)</f>
        <v>25</v>
      </c>
    </row>
    <row r="4270" spans="1:8" x14ac:dyDescent="0.25">
      <c r="A4270" t="s">
        <v>3189</v>
      </c>
      <c r="B4270" t="s">
        <v>3949</v>
      </c>
      <c r="C4270" s="1">
        <v>44565</v>
      </c>
      <c r="D4270" s="1">
        <v>44873</v>
      </c>
      <c r="E4270" s="1">
        <f t="shared" si="198"/>
        <v>44562</v>
      </c>
      <c r="F4270">
        <f t="shared" si="199"/>
        <v>10</v>
      </c>
      <c r="G4270" t="str">
        <f t="shared" si="200"/>
        <v>Nov-22</v>
      </c>
      <c r="H4270">
        <f>VLOOKUP(B4270,campaign!A:D,4,FALSE)</f>
        <v>25</v>
      </c>
    </row>
    <row r="4271" spans="1:8" x14ac:dyDescent="0.25">
      <c r="A4271" t="s">
        <v>3189</v>
      </c>
      <c r="B4271" t="s">
        <v>3949</v>
      </c>
      <c r="C4271" s="1">
        <v>44565</v>
      </c>
      <c r="D4271" s="1">
        <v>44935</v>
      </c>
      <c r="E4271" s="1">
        <f t="shared" si="198"/>
        <v>44562</v>
      </c>
      <c r="F4271">
        <f t="shared" si="199"/>
        <v>12</v>
      </c>
      <c r="G4271" t="str">
        <f t="shared" si="200"/>
        <v>Jan-23</v>
      </c>
      <c r="H4271">
        <f>VLOOKUP(B4271,campaign!A:D,4,FALSE)</f>
        <v>25</v>
      </c>
    </row>
    <row r="4272" spans="1:8" x14ac:dyDescent="0.25">
      <c r="A4272" t="s">
        <v>3189</v>
      </c>
      <c r="B4272" t="s">
        <v>3949</v>
      </c>
      <c r="C4272" s="1">
        <v>44565</v>
      </c>
      <c r="D4272" s="1">
        <v>44962</v>
      </c>
      <c r="E4272" s="1">
        <f t="shared" si="198"/>
        <v>44562</v>
      </c>
      <c r="F4272">
        <f t="shared" si="199"/>
        <v>13</v>
      </c>
      <c r="G4272" t="str">
        <f t="shared" si="200"/>
        <v>Feb-23</v>
      </c>
      <c r="H4272">
        <f>VLOOKUP(B4272,campaign!A:D,4,FALSE)</f>
        <v>25</v>
      </c>
    </row>
    <row r="4273" spans="1:8" x14ac:dyDescent="0.25">
      <c r="A4273" t="s">
        <v>3189</v>
      </c>
      <c r="B4273" t="s">
        <v>3949</v>
      </c>
      <c r="C4273" s="1">
        <v>44565</v>
      </c>
      <c r="D4273" s="1">
        <v>44999</v>
      </c>
      <c r="E4273" s="1">
        <f t="shared" si="198"/>
        <v>44562</v>
      </c>
      <c r="F4273">
        <f t="shared" si="199"/>
        <v>14</v>
      </c>
      <c r="G4273" t="str">
        <f t="shared" si="200"/>
        <v>Mar-23</v>
      </c>
      <c r="H4273">
        <f>VLOOKUP(B4273,campaign!A:D,4,FALSE)</f>
        <v>25</v>
      </c>
    </row>
    <row r="4274" spans="1:8" x14ac:dyDescent="0.25">
      <c r="A4274" t="s">
        <v>3189</v>
      </c>
      <c r="B4274" t="s">
        <v>3949</v>
      </c>
      <c r="C4274" s="1">
        <v>44565</v>
      </c>
      <c r="D4274" s="1">
        <v>45034</v>
      </c>
      <c r="E4274" s="1">
        <f t="shared" si="198"/>
        <v>44562</v>
      </c>
      <c r="F4274">
        <f t="shared" si="199"/>
        <v>15</v>
      </c>
      <c r="G4274" t="str">
        <f t="shared" si="200"/>
        <v>Apr-23</v>
      </c>
      <c r="H4274">
        <f>VLOOKUP(B4274,campaign!A:D,4,FALSE)</f>
        <v>25</v>
      </c>
    </row>
    <row r="4275" spans="1:8" x14ac:dyDescent="0.25">
      <c r="A4275" t="s">
        <v>3189</v>
      </c>
      <c r="B4275" t="s">
        <v>3949</v>
      </c>
      <c r="C4275" s="1">
        <v>44565</v>
      </c>
      <c r="D4275" s="1">
        <v>45058</v>
      </c>
      <c r="E4275" s="1">
        <f t="shared" si="198"/>
        <v>44562</v>
      </c>
      <c r="F4275">
        <f t="shared" si="199"/>
        <v>16</v>
      </c>
      <c r="G4275" t="str">
        <f t="shared" si="200"/>
        <v>May-23</v>
      </c>
      <c r="H4275">
        <f>VLOOKUP(B4275,campaign!A:D,4,FALSE)</f>
        <v>25</v>
      </c>
    </row>
    <row r="4276" spans="1:8" x14ac:dyDescent="0.25">
      <c r="A4276" t="s">
        <v>3190</v>
      </c>
      <c r="B4276" t="s">
        <v>3951</v>
      </c>
      <c r="C4276" s="1">
        <v>44697</v>
      </c>
      <c r="D4276" s="1">
        <v>44697</v>
      </c>
      <c r="E4276" s="1">
        <f t="shared" si="198"/>
        <v>44682</v>
      </c>
      <c r="F4276">
        <f t="shared" si="199"/>
        <v>0</v>
      </c>
      <c r="G4276" t="str">
        <f t="shared" si="200"/>
        <v>May-22</v>
      </c>
      <c r="H4276">
        <f>VLOOKUP(B4276,campaign!A:D,4,FALSE)</f>
        <v>14</v>
      </c>
    </row>
    <row r="4277" spans="1:8" x14ac:dyDescent="0.25">
      <c r="A4277" t="s">
        <v>3190</v>
      </c>
      <c r="B4277" t="s">
        <v>3951</v>
      </c>
      <c r="C4277" s="1">
        <v>44697</v>
      </c>
      <c r="D4277" s="1">
        <v>44743</v>
      </c>
      <c r="E4277" s="1">
        <f t="shared" si="198"/>
        <v>44682</v>
      </c>
      <c r="F4277">
        <f t="shared" si="199"/>
        <v>1</v>
      </c>
      <c r="G4277" t="str">
        <f t="shared" si="200"/>
        <v>Jul-22</v>
      </c>
      <c r="H4277">
        <f>VLOOKUP(B4277,campaign!A:D,4,FALSE)</f>
        <v>14</v>
      </c>
    </row>
    <row r="4278" spans="1:8" x14ac:dyDescent="0.25">
      <c r="A4278" t="s">
        <v>3190</v>
      </c>
      <c r="B4278" t="s">
        <v>3951</v>
      </c>
      <c r="C4278" s="1">
        <v>44697</v>
      </c>
      <c r="D4278" s="1">
        <v>44793</v>
      </c>
      <c r="E4278" s="1">
        <f t="shared" si="198"/>
        <v>44682</v>
      </c>
      <c r="F4278">
        <f t="shared" si="199"/>
        <v>3</v>
      </c>
      <c r="G4278" t="str">
        <f t="shared" si="200"/>
        <v>Aug-22</v>
      </c>
      <c r="H4278">
        <f>VLOOKUP(B4278,campaign!A:D,4,FALSE)</f>
        <v>14</v>
      </c>
    </row>
    <row r="4279" spans="1:8" x14ac:dyDescent="0.25">
      <c r="A4279" t="s">
        <v>3190</v>
      </c>
      <c r="B4279" t="s">
        <v>3951</v>
      </c>
      <c r="C4279" s="1">
        <v>44697</v>
      </c>
      <c r="D4279" s="1">
        <v>44826</v>
      </c>
      <c r="E4279" s="1">
        <f t="shared" si="198"/>
        <v>44682</v>
      </c>
      <c r="F4279">
        <f t="shared" si="199"/>
        <v>4</v>
      </c>
      <c r="G4279" t="str">
        <f t="shared" si="200"/>
        <v>Sep-22</v>
      </c>
      <c r="H4279">
        <f>VLOOKUP(B4279,campaign!A:D,4,FALSE)</f>
        <v>14</v>
      </c>
    </row>
    <row r="4280" spans="1:8" x14ac:dyDescent="0.25">
      <c r="A4280" t="s">
        <v>3190</v>
      </c>
      <c r="B4280" t="s">
        <v>3951</v>
      </c>
      <c r="C4280" s="1">
        <v>44697</v>
      </c>
      <c r="D4280" s="1">
        <v>44835</v>
      </c>
      <c r="E4280" s="1">
        <f t="shared" si="198"/>
        <v>44682</v>
      </c>
      <c r="F4280">
        <f t="shared" si="199"/>
        <v>4</v>
      </c>
      <c r="G4280" t="str">
        <f t="shared" si="200"/>
        <v>Oct-22</v>
      </c>
      <c r="H4280">
        <f>VLOOKUP(B4280,campaign!A:D,4,FALSE)</f>
        <v>14</v>
      </c>
    </row>
    <row r="4281" spans="1:8" x14ac:dyDescent="0.25">
      <c r="A4281" t="s">
        <v>3190</v>
      </c>
      <c r="B4281" t="s">
        <v>3951</v>
      </c>
      <c r="C4281" s="1">
        <v>44697</v>
      </c>
      <c r="D4281" s="1">
        <v>44888</v>
      </c>
      <c r="E4281" s="1">
        <f t="shared" si="198"/>
        <v>44682</v>
      </c>
      <c r="F4281">
        <f t="shared" si="199"/>
        <v>6</v>
      </c>
      <c r="G4281" t="str">
        <f t="shared" si="200"/>
        <v>Nov-22</v>
      </c>
      <c r="H4281">
        <f>VLOOKUP(B4281,campaign!A:D,4,FALSE)</f>
        <v>14</v>
      </c>
    </row>
    <row r="4282" spans="1:8" x14ac:dyDescent="0.25">
      <c r="A4282" t="s">
        <v>3190</v>
      </c>
      <c r="B4282" t="s">
        <v>3951</v>
      </c>
      <c r="C4282" s="1">
        <v>44697</v>
      </c>
      <c r="D4282" s="1">
        <v>44926</v>
      </c>
      <c r="E4282" s="1">
        <f t="shared" si="198"/>
        <v>44682</v>
      </c>
      <c r="F4282">
        <f t="shared" si="199"/>
        <v>7</v>
      </c>
      <c r="G4282" t="str">
        <f t="shared" si="200"/>
        <v>Dec-22</v>
      </c>
      <c r="H4282">
        <f>VLOOKUP(B4282,campaign!A:D,4,FALSE)</f>
        <v>14</v>
      </c>
    </row>
    <row r="4283" spans="1:8" x14ac:dyDescent="0.25">
      <c r="A4283" t="s">
        <v>3190</v>
      </c>
      <c r="B4283" t="s">
        <v>3951</v>
      </c>
      <c r="C4283" s="1">
        <v>44697</v>
      </c>
      <c r="D4283" s="1">
        <v>44984</v>
      </c>
      <c r="E4283" s="1">
        <f t="shared" si="198"/>
        <v>44682</v>
      </c>
      <c r="F4283">
        <f t="shared" si="199"/>
        <v>9</v>
      </c>
      <c r="G4283" t="str">
        <f t="shared" si="200"/>
        <v>Feb-23</v>
      </c>
      <c r="H4283">
        <f>VLOOKUP(B4283,campaign!A:D,4,FALSE)</f>
        <v>14</v>
      </c>
    </row>
    <row r="4284" spans="1:8" x14ac:dyDescent="0.25">
      <c r="A4284" t="s">
        <v>3190</v>
      </c>
      <c r="B4284" t="s">
        <v>3951</v>
      </c>
      <c r="C4284" s="1">
        <v>44697</v>
      </c>
      <c r="D4284" s="1">
        <v>45005</v>
      </c>
      <c r="E4284" s="1">
        <f t="shared" si="198"/>
        <v>44682</v>
      </c>
      <c r="F4284">
        <f t="shared" si="199"/>
        <v>10</v>
      </c>
      <c r="G4284" t="str">
        <f t="shared" si="200"/>
        <v>Mar-23</v>
      </c>
      <c r="H4284">
        <f>VLOOKUP(B4284,campaign!A:D,4,FALSE)</f>
        <v>14</v>
      </c>
    </row>
    <row r="4285" spans="1:8" x14ac:dyDescent="0.25">
      <c r="A4285" t="s">
        <v>3190</v>
      </c>
      <c r="B4285" t="s">
        <v>3951</v>
      </c>
      <c r="C4285" s="1">
        <v>44697</v>
      </c>
      <c r="D4285" s="1">
        <v>45070</v>
      </c>
      <c r="E4285" s="1">
        <f t="shared" si="198"/>
        <v>44682</v>
      </c>
      <c r="F4285">
        <f t="shared" si="199"/>
        <v>12</v>
      </c>
      <c r="G4285" t="str">
        <f t="shared" si="200"/>
        <v>May-23</v>
      </c>
      <c r="H4285">
        <f>VLOOKUP(B4285,campaign!A:D,4,FALSE)</f>
        <v>14</v>
      </c>
    </row>
    <row r="4286" spans="1:8" x14ac:dyDescent="0.25">
      <c r="A4286" t="s">
        <v>3190</v>
      </c>
      <c r="B4286" t="s">
        <v>3923</v>
      </c>
      <c r="C4286" s="1">
        <v>44991</v>
      </c>
      <c r="D4286" s="1">
        <v>44991</v>
      </c>
      <c r="E4286" s="1">
        <f t="shared" si="198"/>
        <v>44986</v>
      </c>
      <c r="F4286">
        <f t="shared" si="199"/>
        <v>0</v>
      </c>
      <c r="G4286" t="str">
        <f t="shared" si="200"/>
        <v>Mar-23</v>
      </c>
      <c r="H4286">
        <f>VLOOKUP(B4286,campaign!A:D,4,FALSE)</f>
        <v>26</v>
      </c>
    </row>
    <row r="4287" spans="1:8" x14ac:dyDescent="0.25">
      <c r="A4287" t="s">
        <v>3190</v>
      </c>
      <c r="B4287" t="s">
        <v>3923</v>
      </c>
      <c r="C4287" s="1">
        <v>44991</v>
      </c>
      <c r="D4287" s="1">
        <v>45027</v>
      </c>
      <c r="E4287" s="1">
        <f t="shared" si="198"/>
        <v>44986</v>
      </c>
      <c r="F4287">
        <f t="shared" si="199"/>
        <v>1</v>
      </c>
      <c r="G4287" t="str">
        <f t="shared" si="200"/>
        <v>Apr-23</v>
      </c>
      <c r="H4287">
        <f>VLOOKUP(B4287,campaign!A:D,4,FALSE)</f>
        <v>26</v>
      </c>
    </row>
    <row r="4288" spans="1:8" x14ac:dyDescent="0.25">
      <c r="A4288" t="s">
        <v>3190</v>
      </c>
      <c r="B4288" t="s">
        <v>3923</v>
      </c>
      <c r="C4288" s="1">
        <v>44991</v>
      </c>
      <c r="D4288" s="1">
        <v>45053</v>
      </c>
      <c r="E4288" s="1">
        <f t="shared" si="198"/>
        <v>44986</v>
      </c>
      <c r="F4288">
        <f t="shared" si="199"/>
        <v>2</v>
      </c>
      <c r="G4288" t="str">
        <f t="shared" si="200"/>
        <v>May-23</v>
      </c>
      <c r="H4288">
        <f>VLOOKUP(B4288,campaign!A:D,4,FALSE)</f>
        <v>26</v>
      </c>
    </row>
    <row r="4289" spans="1:8" x14ac:dyDescent="0.25">
      <c r="A4289" t="s">
        <v>3191</v>
      </c>
      <c r="B4289" t="s">
        <v>3929</v>
      </c>
      <c r="C4289" s="1">
        <v>44978</v>
      </c>
      <c r="D4289" s="1">
        <v>44978</v>
      </c>
      <c r="E4289" s="1">
        <f t="shared" si="198"/>
        <v>44958</v>
      </c>
      <c r="F4289">
        <f t="shared" si="199"/>
        <v>0</v>
      </c>
      <c r="G4289" t="str">
        <f t="shared" si="200"/>
        <v>Feb-23</v>
      </c>
      <c r="H4289">
        <f>VLOOKUP(B4289,campaign!A:D,4,FALSE)</f>
        <v>66</v>
      </c>
    </row>
    <row r="4290" spans="1:8" x14ac:dyDescent="0.25">
      <c r="A4290" t="s">
        <v>3191</v>
      </c>
      <c r="B4290" t="s">
        <v>3929</v>
      </c>
      <c r="C4290" s="1">
        <v>44978</v>
      </c>
      <c r="D4290" s="1">
        <v>45011</v>
      </c>
      <c r="E4290" s="1">
        <f t="shared" si="198"/>
        <v>44958</v>
      </c>
      <c r="F4290">
        <f t="shared" si="199"/>
        <v>1</v>
      </c>
      <c r="G4290" t="str">
        <f t="shared" si="200"/>
        <v>Mar-23</v>
      </c>
      <c r="H4290">
        <f>VLOOKUP(B4290,campaign!A:D,4,FALSE)</f>
        <v>66</v>
      </c>
    </row>
    <row r="4291" spans="1:8" x14ac:dyDescent="0.25">
      <c r="A4291" t="s">
        <v>3191</v>
      </c>
      <c r="B4291" t="s">
        <v>3929</v>
      </c>
      <c r="C4291" s="1">
        <v>44978</v>
      </c>
      <c r="D4291" s="1">
        <v>45020</v>
      </c>
      <c r="E4291" s="1">
        <f t="shared" ref="E4291:E4354" si="201">DATE(YEAR(C4291),MONTH(C4291),1)</f>
        <v>44958</v>
      </c>
      <c r="F4291">
        <f t="shared" ref="F4291:F4354" si="202">DATEDIF(C4291,D4291,"M")</f>
        <v>1</v>
      </c>
      <c r="G4291" t="str">
        <f t="shared" ref="G4291:G4354" si="203">TEXT(D4291,"mmm-yy")</f>
        <v>Apr-23</v>
      </c>
      <c r="H4291">
        <f>VLOOKUP(B4291,campaign!A:D,4,FALSE)</f>
        <v>66</v>
      </c>
    </row>
    <row r="4292" spans="1:8" x14ac:dyDescent="0.25">
      <c r="A4292" t="s">
        <v>3191</v>
      </c>
      <c r="B4292" t="s">
        <v>3929</v>
      </c>
      <c r="C4292" s="1">
        <v>44978</v>
      </c>
      <c r="D4292" s="1">
        <v>45071</v>
      </c>
      <c r="E4292" s="1">
        <f t="shared" si="201"/>
        <v>44958</v>
      </c>
      <c r="F4292">
        <f t="shared" si="202"/>
        <v>3</v>
      </c>
      <c r="G4292" t="str">
        <f t="shared" si="203"/>
        <v>May-23</v>
      </c>
      <c r="H4292">
        <f>VLOOKUP(B4292,campaign!A:D,4,FALSE)</f>
        <v>66</v>
      </c>
    </row>
    <row r="4293" spans="1:8" x14ac:dyDescent="0.25">
      <c r="A4293" t="s">
        <v>3191</v>
      </c>
      <c r="B4293" t="s">
        <v>3929</v>
      </c>
      <c r="C4293" s="1">
        <v>44978</v>
      </c>
      <c r="D4293" s="1">
        <v>45081</v>
      </c>
      <c r="E4293" s="1">
        <f t="shared" si="201"/>
        <v>44958</v>
      </c>
      <c r="F4293">
        <f t="shared" si="202"/>
        <v>3</v>
      </c>
      <c r="G4293" t="str">
        <f t="shared" si="203"/>
        <v>Jun-23</v>
      </c>
      <c r="H4293">
        <f>VLOOKUP(B4293,campaign!A:D,4,FALSE)</f>
        <v>66</v>
      </c>
    </row>
    <row r="4294" spans="1:8" x14ac:dyDescent="0.25">
      <c r="A4294" t="s">
        <v>3191</v>
      </c>
      <c r="B4294" t="s">
        <v>3922</v>
      </c>
      <c r="C4294" s="1">
        <v>45033</v>
      </c>
      <c r="D4294" s="1">
        <v>45033</v>
      </c>
      <c r="E4294" s="1">
        <f t="shared" si="201"/>
        <v>45017</v>
      </c>
      <c r="F4294">
        <f t="shared" si="202"/>
        <v>0</v>
      </c>
      <c r="G4294" t="str">
        <f t="shared" si="203"/>
        <v>Apr-23</v>
      </c>
      <c r="H4294">
        <f>VLOOKUP(B4294,campaign!A:D,4,FALSE)</f>
        <v>62</v>
      </c>
    </row>
    <row r="4295" spans="1:8" x14ac:dyDescent="0.25">
      <c r="A4295" t="s">
        <v>3191</v>
      </c>
      <c r="B4295" t="s">
        <v>3922</v>
      </c>
      <c r="C4295" s="1">
        <v>45033</v>
      </c>
      <c r="D4295" s="1">
        <v>45067</v>
      </c>
      <c r="E4295" s="1">
        <f t="shared" si="201"/>
        <v>45017</v>
      </c>
      <c r="F4295">
        <f t="shared" si="202"/>
        <v>1</v>
      </c>
      <c r="G4295" t="str">
        <f t="shared" si="203"/>
        <v>May-23</v>
      </c>
      <c r="H4295">
        <f>VLOOKUP(B4295,campaign!A:D,4,FALSE)</f>
        <v>62</v>
      </c>
    </row>
    <row r="4296" spans="1:8" x14ac:dyDescent="0.25">
      <c r="A4296" t="s">
        <v>3191</v>
      </c>
      <c r="B4296" t="s">
        <v>3922</v>
      </c>
      <c r="C4296" s="1">
        <v>45033</v>
      </c>
      <c r="D4296" s="1">
        <v>45078</v>
      </c>
      <c r="E4296" s="1">
        <f t="shared" si="201"/>
        <v>45017</v>
      </c>
      <c r="F4296">
        <f t="shared" si="202"/>
        <v>1</v>
      </c>
      <c r="G4296" t="str">
        <f t="shared" si="203"/>
        <v>Jun-23</v>
      </c>
      <c r="H4296">
        <f>VLOOKUP(B4296,campaign!A:D,4,FALSE)</f>
        <v>62</v>
      </c>
    </row>
    <row r="4297" spans="1:8" x14ac:dyDescent="0.25">
      <c r="A4297" t="s">
        <v>3192</v>
      </c>
      <c r="B4297" t="s">
        <v>3949</v>
      </c>
      <c r="C4297" s="1">
        <v>44772</v>
      </c>
      <c r="D4297" s="1">
        <v>44772</v>
      </c>
      <c r="E4297" s="1">
        <f t="shared" si="201"/>
        <v>44743</v>
      </c>
      <c r="F4297">
        <f t="shared" si="202"/>
        <v>0</v>
      </c>
      <c r="G4297" t="str">
        <f t="shared" si="203"/>
        <v>Jul-22</v>
      </c>
      <c r="H4297">
        <f>VLOOKUP(B4297,campaign!A:D,4,FALSE)</f>
        <v>25</v>
      </c>
    </row>
    <row r="4298" spans="1:8" x14ac:dyDescent="0.25">
      <c r="A4298" t="s">
        <v>3192</v>
      </c>
      <c r="B4298" t="s">
        <v>3949</v>
      </c>
      <c r="C4298" s="1">
        <v>44772</v>
      </c>
      <c r="D4298" s="1">
        <v>44847</v>
      </c>
      <c r="E4298" s="1">
        <f t="shared" si="201"/>
        <v>44743</v>
      </c>
      <c r="F4298">
        <f t="shared" si="202"/>
        <v>2</v>
      </c>
      <c r="G4298" t="str">
        <f t="shared" si="203"/>
        <v>Oct-22</v>
      </c>
      <c r="H4298">
        <f>VLOOKUP(B4298,campaign!A:D,4,FALSE)</f>
        <v>25</v>
      </c>
    </row>
    <row r="4299" spans="1:8" x14ac:dyDescent="0.25">
      <c r="A4299" t="s">
        <v>3192</v>
      </c>
      <c r="B4299" t="s">
        <v>3949</v>
      </c>
      <c r="C4299" s="1">
        <v>44772</v>
      </c>
      <c r="D4299" s="1">
        <v>44875</v>
      </c>
      <c r="E4299" s="1">
        <f t="shared" si="201"/>
        <v>44743</v>
      </c>
      <c r="F4299">
        <f t="shared" si="202"/>
        <v>3</v>
      </c>
      <c r="G4299" t="str">
        <f t="shared" si="203"/>
        <v>Nov-22</v>
      </c>
      <c r="H4299">
        <f>VLOOKUP(B4299,campaign!A:D,4,FALSE)</f>
        <v>25</v>
      </c>
    </row>
    <row r="4300" spans="1:8" x14ac:dyDescent="0.25">
      <c r="A4300" t="s">
        <v>3192</v>
      </c>
      <c r="B4300" t="s">
        <v>3949</v>
      </c>
      <c r="C4300" s="1">
        <v>44772</v>
      </c>
      <c r="D4300" s="1">
        <v>44903</v>
      </c>
      <c r="E4300" s="1">
        <f t="shared" si="201"/>
        <v>44743</v>
      </c>
      <c r="F4300">
        <f t="shared" si="202"/>
        <v>4</v>
      </c>
      <c r="G4300" t="str">
        <f t="shared" si="203"/>
        <v>Dec-22</v>
      </c>
      <c r="H4300">
        <f>VLOOKUP(B4300,campaign!A:D,4,FALSE)</f>
        <v>25</v>
      </c>
    </row>
    <row r="4301" spans="1:8" x14ac:dyDescent="0.25">
      <c r="A4301" t="s">
        <v>3192</v>
      </c>
      <c r="B4301" t="s">
        <v>3949</v>
      </c>
      <c r="C4301" s="1">
        <v>44772</v>
      </c>
      <c r="D4301" s="1">
        <v>44933</v>
      </c>
      <c r="E4301" s="1">
        <f t="shared" si="201"/>
        <v>44743</v>
      </c>
      <c r="F4301">
        <f t="shared" si="202"/>
        <v>5</v>
      </c>
      <c r="G4301" t="str">
        <f t="shared" si="203"/>
        <v>Jan-23</v>
      </c>
      <c r="H4301">
        <f>VLOOKUP(B4301,campaign!A:D,4,FALSE)</f>
        <v>25</v>
      </c>
    </row>
    <row r="4302" spans="1:8" x14ac:dyDescent="0.25">
      <c r="A4302" t="s">
        <v>3192</v>
      </c>
      <c r="B4302" t="s">
        <v>3949</v>
      </c>
      <c r="C4302" s="1">
        <v>44772</v>
      </c>
      <c r="D4302" s="1">
        <v>44958</v>
      </c>
      <c r="E4302" s="1">
        <f t="shared" si="201"/>
        <v>44743</v>
      </c>
      <c r="F4302">
        <f t="shared" si="202"/>
        <v>6</v>
      </c>
      <c r="G4302" t="str">
        <f t="shared" si="203"/>
        <v>Feb-23</v>
      </c>
      <c r="H4302">
        <f>VLOOKUP(B4302,campaign!A:D,4,FALSE)</f>
        <v>25</v>
      </c>
    </row>
    <row r="4303" spans="1:8" x14ac:dyDescent="0.25">
      <c r="A4303" t="s">
        <v>3192</v>
      </c>
      <c r="B4303" t="s">
        <v>3949</v>
      </c>
      <c r="C4303" s="1">
        <v>44772</v>
      </c>
      <c r="D4303" s="1">
        <v>45050</v>
      </c>
      <c r="E4303" s="1">
        <f t="shared" si="201"/>
        <v>44743</v>
      </c>
      <c r="F4303">
        <f t="shared" si="202"/>
        <v>9</v>
      </c>
      <c r="G4303" t="str">
        <f t="shared" si="203"/>
        <v>May-23</v>
      </c>
      <c r="H4303">
        <f>VLOOKUP(B4303,campaign!A:D,4,FALSE)</f>
        <v>25</v>
      </c>
    </row>
    <row r="4304" spans="1:8" x14ac:dyDescent="0.25">
      <c r="A4304" t="s">
        <v>3192</v>
      </c>
      <c r="B4304" t="s">
        <v>3929</v>
      </c>
      <c r="C4304" s="1">
        <v>44931</v>
      </c>
      <c r="D4304" s="1">
        <v>44931</v>
      </c>
      <c r="E4304" s="1">
        <f t="shared" si="201"/>
        <v>44927</v>
      </c>
      <c r="F4304">
        <f t="shared" si="202"/>
        <v>0</v>
      </c>
      <c r="G4304" t="str">
        <f t="shared" si="203"/>
        <v>Jan-23</v>
      </c>
      <c r="H4304">
        <f>VLOOKUP(B4304,campaign!A:D,4,FALSE)</f>
        <v>66</v>
      </c>
    </row>
    <row r="4305" spans="1:8" x14ac:dyDescent="0.25">
      <c r="A4305" t="s">
        <v>3192</v>
      </c>
      <c r="B4305" t="s">
        <v>3929</v>
      </c>
      <c r="C4305" s="1">
        <v>44931</v>
      </c>
      <c r="D4305" s="1">
        <v>44964</v>
      </c>
      <c r="E4305" s="1">
        <f t="shared" si="201"/>
        <v>44927</v>
      </c>
      <c r="F4305">
        <f t="shared" si="202"/>
        <v>1</v>
      </c>
      <c r="G4305" t="str">
        <f t="shared" si="203"/>
        <v>Feb-23</v>
      </c>
      <c r="H4305">
        <f>VLOOKUP(B4305,campaign!A:D,4,FALSE)</f>
        <v>66</v>
      </c>
    </row>
    <row r="4306" spans="1:8" x14ac:dyDescent="0.25">
      <c r="A4306" t="s">
        <v>3192</v>
      </c>
      <c r="B4306" t="s">
        <v>3929</v>
      </c>
      <c r="C4306" s="1">
        <v>44931</v>
      </c>
      <c r="D4306" s="1">
        <v>44993</v>
      </c>
      <c r="E4306" s="1">
        <f t="shared" si="201"/>
        <v>44927</v>
      </c>
      <c r="F4306">
        <f t="shared" si="202"/>
        <v>2</v>
      </c>
      <c r="G4306" t="str">
        <f t="shared" si="203"/>
        <v>Mar-23</v>
      </c>
      <c r="H4306">
        <f>VLOOKUP(B4306,campaign!A:D,4,FALSE)</f>
        <v>66</v>
      </c>
    </row>
    <row r="4307" spans="1:8" x14ac:dyDescent="0.25">
      <c r="A4307" t="s">
        <v>3192</v>
      </c>
      <c r="B4307" t="s">
        <v>3929</v>
      </c>
      <c r="C4307" s="1">
        <v>44931</v>
      </c>
      <c r="D4307" s="1">
        <v>45027</v>
      </c>
      <c r="E4307" s="1">
        <f t="shared" si="201"/>
        <v>44927</v>
      </c>
      <c r="F4307">
        <f t="shared" si="202"/>
        <v>3</v>
      </c>
      <c r="G4307" t="str">
        <f t="shared" si="203"/>
        <v>Apr-23</v>
      </c>
      <c r="H4307">
        <f>VLOOKUP(B4307,campaign!A:D,4,FALSE)</f>
        <v>66</v>
      </c>
    </row>
    <row r="4308" spans="1:8" x14ac:dyDescent="0.25">
      <c r="A4308" t="s">
        <v>3192</v>
      </c>
      <c r="B4308" t="s">
        <v>3929</v>
      </c>
      <c r="C4308" s="1">
        <v>44931</v>
      </c>
      <c r="D4308" s="1">
        <v>45052</v>
      </c>
      <c r="E4308" s="1">
        <f t="shared" si="201"/>
        <v>44927</v>
      </c>
      <c r="F4308">
        <f t="shared" si="202"/>
        <v>4</v>
      </c>
      <c r="G4308" t="str">
        <f t="shared" si="203"/>
        <v>May-23</v>
      </c>
      <c r="H4308">
        <f>VLOOKUP(B4308,campaign!A:D,4,FALSE)</f>
        <v>66</v>
      </c>
    </row>
    <row r="4309" spans="1:8" x14ac:dyDescent="0.25">
      <c r="A4309" t="s">
        <v>3193</v>
      </c>
      <c r="B4309" t="s">
        <v>3926</v>
      </c>
      <c r="C4309" s="1">
        <v>44638</v>
      </c>
      <c r="D4309" s="1">
        <v>44638</v>
      </c>
      <c r="E4309" s="1">
        <f t="shared" si="201"/>
        <v>44621</v>
      </c>
      <c r="F4309">
        <f t="shared" si="202"/>
        <v>0</v>
      </c>
      <c r="G4309" t="str">
        <f t="shared" si="203"/>
        <v>Mar-22</v>
      </c>
      <c r="H4309">
        <f>VLOOKUP(B4309,campaign!A:D,4,FALSE)</f>
        <v>25</v>
      </c>
    </row>
    <row r="4310" spans="1:8" x14ac:dyDescent="0.25">
      <c r="A4310" t="s">
        <v>3193</v>
      </c>
      <c r="B4310" t="s">
        <v>3926</v>
      </c>
      <c r="C4310" s="1">
        <v>44638</v>
      </c>
      <c r="D4310" s="1">
        <v>44678</v>
      </c>
      <c r="E4310" s="1">
        <f t="shared" si="201"/>
        <v>44621</v>
      </c>
      <c r="F4310">
        <f t="shared" si="202"/>
        <v>1</v>
      </c>
      <c r="G4310" t="str">
        <f t="shared" si="203"/>
        <v>Apr-22</v>
      </c>
      <c r="H4310">
        <f>VLOOKUP(B4310,campaign!A:D,4,FALSE)</f>
        <v>25</v>
      </c>
    </row>
    <row r="4311" spans="1:8" x14ac:dyDescent="0.25">
      <c r="A4311" t="s">
        <v>3193</v>
      </c>
      <c r="B4311" t="s">
        <v>3926</v>
      </c>
      <c r="C4311" s="1">
        <v>44638</v>
      </c>
      <c r="D4311" s="1">
        <v>44683</v>
      </c>
      <c r="E4311" s="1">
        <f t="shared" si="201"/>
        <v>44621</v>
      </c>
      <c r="F4311">
        <f t="shared" si="202"/>
        <v>1</v>
      </c>
      <c r="G4311" t="str">
        <f t="shared" si="203"/>
        <v>May-22</v>
      </c>
      <c r="H4311">
        <f>VLOOKUP(B4311,campaign!A:D,4,FALSE)</f>
        <v>25</v>
      </c>
    </row>
    <row r="4312" spans="1:8" x14ac:dyDescent="0.25">
      <c r="A4312" t="s">
        <v>3193</v>
      </c>
      <c r="B4312" t="s">
        <v>3926</v>
      </c>
      <c r="C4312" s="1">
        <v>44638</v>
      </c>
      <c r="D4312" s="1">
        <v>44730</v>
      </c>
      <c r="E4312" s="1">
        <f t="shared" si="201"/>
        <v>44621</v>
      </c>
      <c r="F4312">
        <f t="shared" si="202"/>
        <v>3</v>
      </c>
      <c r="G4312" t="str">
        <f t="shared" si="203"/>
        <v>Jun-22</v>
      </c>
      <c r="H4312">
        <f>VLOOKUP(B4312,campaign!A:D,4,FALSE)</f>
        <v>25</v>
      </c>
    </row>
    <row r="4313" spans="1:8" x14ac:dyDescent="0.25">
      <c r="A4313" t="s">
        <v>3193</v>
      </c>
      <c r="B4313" t="s">
        <v>3926</v>
      </c>
      <c r="C4313" s="1">
        <v>44638</v>
      </c>
      <c r="D4313" s="1">
        <v>44768</v>
      </c>
      <c r="E4313" s="1">
        <f t="shared" si="201"/>
        <v>44621</v>
      </c>
      <c r="F4313">
        <f t="shared" si="202"/>
        <v>4</v>
      </c>
      <c r="G4313" t="str">
        <f t="shared" si="203"/>
        <v>Jul-22</v>
      </c>
      <c r="H4313">
        <f>VLOOKUP(B4313,campaign!A:D,4,FALSE)</f>
        <v>25</v>
      </c>
    </row>
    <row r="4314" spans="1:8" x14ac:dyDescent="0.25">
      <c r="A4314" t="s">
        <v>3193</v>
      </c>
      <c r="B4314" t="s">
        <v>3926</v>
      </c>
      <c r="C4314" s="1">
        <v>44638</v>
      </c>
      <c r="D4314" s="1">
        <v>44803</v>
      </c>
      <c r="E4314" s="1">
        <f t="shared" si="201"/>
        <v>44621</v>
      </c>
      <c r="F4314">
        <f t="shared" si="202"/>
        <v>5</v>
      </c>
      <c r="G4314" t="str">
        <f t="shared" si="203"/>
        <v>Aug-22</v>
      </c>
      <c r="H4314">
        <f>VLOOKUP(B4314,campaign!A:D,4,FALSE)</f>
        <v>25</v>
      </c>
    </row>
    <row r="4315" spans="1:8" x14ac:dyDescent="0.25">
      <c r="A4315" t="s">
        <v>3193</v>
      </c>
      <c r="B4315" t="s">
        <v>3926</v>
      </c>
      <c r="C4315" s="1">
        <v>44638</v>
      </c>
      <c r="D4315" s="1">
        <v>44828</v>
      </c>
      <c r="E4315" s="1">
        <f t="shared" si="201"/>
        <v>44621</v>
      </c>
      <c r="F4315">
        <f t="shared" si="202"/>
        <v>6</v>
      </c>
      <c r="G4315" t="str">
        <f t="shared" si="203"/>
        <v>Sep-22</v>
      </c>
      <c r="H4315">
        <f>VLOOKUP(B4315,campaign!A:D,4,FALSE)</f>
        <v>25</v>
      </c>
    </row>
    <row r="4316" spans="1:8" x14ac:dyDescent="0.25">
      <c r="A4316" t="s">
        <v>3193</v>
      </c>
      <c r="B4316" t="s">
        <v>3926</v>
      </c>
      <c r="C4316" s="1">
        <v>44638</v>
      </c>
      <c r="D4316" s="1">
        <v>44854</v>
      </c>
      <c r="E4316" s="1">
        <f t="shared" si="201"/>
        <v>44621</v>
      </c>
      <c r="F4316">
        <f t="shared" si="202"/>
        <v>7</v>
      </c>
      <c r="G4316" t="str">
        <f t="shared" si="203"/>
        <v>Oct-22</v>
      </c>
      <c r="H4316">
        <f>VLOOKUP(B4316,campaign!A:D,4,FALSE)</f>
        <v>25</v>
      </c>
    </row>
    <row r="4317" spans="1:8" x14ac:dyDescent="0.25">
      <c r="A4317" t="s">
        <v>3193</v>
      </c>
      <c r="B4317" t="s">
        <v>3926</v>
      </c>
      <c r="C4317" s="1">
        <v>44638</v>
      </c>
      <c r="D4317" s="1">
        <v>44895</v>
      </c>
      <c r="E4317" s="1">
        <f t="shared" si="201"/>
        <v>44621</v>
      </c>
      <c r="F4317">
        <f t="shared" si="202"/>
        <v>8</v>
      </c>
      <c r="G4317" t="str">
        <f t="shared" si="203"/>
        <v>Nov-22</v>
      </c>
      <c r="H4317">
        <f>VLOOKUP(B4317,campaign!A:D,4,FALSE)</f>
        <v>25</v>
      </c>
    </row>
    <row r="4318" spans="1:8" x14ac:dyDescent="0.25">
      <c r="A4318" t="s">
        <v>3193</v>
      </c>
      <c r="B4318" t="s">
        <v>3926</v>
      </c>
      <c r="C4318" s="1">
        <v>44638</v>
      </c>
      <c r="D4318" s="1">
        <v>44922</v>
      </c>
      <c r="E4318" s="1">
        <f t="shared" si="201"/>
        <v>44621</v>
      </c>
      <c r="F4318">
        <f t="shared" si="202"/>
        <v>9</v>
      </c>
      <c r="G4318" t="str">
        <f t="shared" si="203"/>
        <v>Dec-22</v>
      </c>
      <c r="H4318">
        <f>VLOOKUP(B4318,campaign!A:D,4,FALSE)</f>
        <v>25</v>
      </c>
    </row>
    <row r="4319" spans="1:8" x14ac:dyDescent="0.25">
      <c r="A4319" t="s">
        <v>3193</v>
      </c>
      <c r="B4319" t="s">
        <v>3926</v>
      </c>
      <c r="C4319" s="1">
        <v>44638</v>
      </c>
      <c r="D4319" s="1">
        <v>44947</v>
      </c>
      <c r="E4319" s="1">
        <f t="shared" si="201"/>
        <v>44621</v>
      </c>
      <c r="F4319">
        <f t="shared" si="202"/>
        <v>10</v>
      </c>
      <c r="G4319" t="str">
        <f t="shared" si="203"/>
        <v>Jan-23</v>
      </c>
      <c r="H4319">
        <f>VLOOKUP(B4319,campaign!A:D,4,FALSE)</f>
        <v>25</v>
      </c>
    </row>
    <row r="4320" spans="1:8" x14ac:dyDescent="0.25">
      <c r="A4320" t="s">
        <v>3193</v>
      </c>
      <c r="B4320" t="s">
        <v>3926</v>
      </c>
      <c r="C4320" s="1">
        <v>44638</v>
      </c>
      <c r="D4320" s="1">
        <v>44980</v>
      </c>
      <c r="E4320" s="1">
        <f t="shared" si="201"/>
        <v>44621</v>
      </c>
      <c r="F4320">
        <f t="shared" si="202"/>
        <v>11</v>
      </c>
      <c r="G4320" t="str">
        <f t="shared" si="203"/>
        <v>Feb-23</v>
      </c>
      <c r="H4320">
        <f>VLOOKUP(B4320,campaign!A:D,4,FALSE)</f>
        <v>25</v>
      </c>
    </row>
    <row r="4321" spans="1:8" x14ac:dyDescent="0.25">
      <c r="A4321" t="s">
        <v>3193</v>
      </c>
      <c r="B4321" t="s">
        <v>3926</v>
      </c>
      <c r="C4321" s="1">
        <v>44638</v>
      </c>
      <c r="D4321" s="1">
        <v>45011</v>
      </c>
      <c r="E4321" s="1">
        <f t="shared" si="201"/>
        <v>44621</v>
      </c>
      <c r="F4321">
        <f t="shared" si="202"/>
        <v>12</v>
      </c>
      <c r="G4321" t="str">
        <f t="shared" si="203"/>
        <v>Mar-23</v>
      </c>
      <c r="H4321">
        <f>VLOOKUP(B4321,campaign!A:D,4,FALSE)</f>
        <v>25</v>
      </c>
    </row>
    <row r="4322" spans="1:8" x14ac:dyDescent="0.25">
      <c r="A4322" t="s">
        <v>3193</v>
      </c>
      <c r="B4322" t="s">
        <v>3926</v>
      </c>
      <c r="C4322" s="1">
        <v>44638</v>
      </c>
      <c r="D4322" s="1">
        <v>45043</v>
      </c>
      <c r="E4322" s="1">
        <f t="shared" si="201"/>
        <v>44621</v>
      </c>
      <c r="F4322">
        <f t="shared" si="202"/>
        <v>13</v>
      </c>
      <c r="G4322" t="str">
        <f t="shared" si="203"/>
        <v>Apr-23</v>
      </c>
      <c r="H4322">
        <f>VLOOKUP(B4322,campaign!A:D,4,FALSE)</f>
        <v>25</v>
      </c>
    </row>
    <row r="4323" spans="1:8" x14ac:dyDescent="0.25">
      <c r="A4323" t="s">
        <v>3193</v>
      </c>
      <c r="B4323" t="s">
        <v>3926</v>
      </c>
      <c r="C4323" s="1">
        <v>44638</v>
      </c>
      <c r="D4323" s="1">
        <v>45071</v>
      </c>
      <c r="E4323" s="1">
        <f t="shared" si="201"/>
        <v>44621</v>
      </c>
      <c r="F4323">
        <f t="shared" si="202"/>
        <v>14</v>
      </c>
      <c r="G4323" t="str">
        <f t="shared" si="203"/>
        <v>May-23</v>
      </c>
      <c r="H4323">
        <f>VLOOKUP(B4323,campaign!A:D,4,FALSE)</f>
        <v>25</v>
      </c>
    </row>
    <row r="4324" spans="1:8" x14ac:dyDescent="0.25">
      <c r="A4324" t="s">
        <v>3193</v>
      </c>
      <c r="B4324" t="s">
        <v>3926</v>
      </c>
      <c r="C4324" s="1">
        <v>44638</v>
      </c>
      <c r="D4324" s="1">
        <v>45079</v>
      </c>
      <c r="E4324" s="1">
        <f t="shared" si="201"/>
        <v>44621</v>
      </c>
      <c r="F4324">
        <f t="shared" si="202"/>
        <v>14</v>
      </c>
      <c r="G4324" t="str">
        <f t="shared" si="203"/>
        <v>Jun-23</v>
      </c>
      <c r="H4324">
        <f>VLOOKUP(B4324,campaign!A:D,4,FALSE)</f>
        <v>25</v>
      </c>
    </row>
    <row r="4325" spans="1:8" x14ac:dyDescent="0.25">
      <c r="A4325" t="s">
        <v>3194</v>
      </c>
      <c r="B4325" t="s">
        <v>3921</v>
      </c>
      <c r="C4325" s="1">
        <v>44897</v>
      </c>
      <c r="D4325" s="1">
        <v>44897</v>
      </c>
      <c r="E4325" s="1">
        <f t="shared" si="201"/>
        <v>44896</v>
      </c>
      <c r="F4325">
        <f t="shared" si="202"/>
        <v>0</v>
      </c>
      <c r="G4325" t="str">
        <f t="shared" si="203"/>
        <v>Dec-22</v>
      </c>
      <c r="H4325">
        <f>VLOOKUP(B4325,campaign!A:D,4,FALSE)</f>
        <v>26</v>
      </c>
    </row>
    <row r="4326" spans="1:8" x14ac:dyDescent="0.25">
      <c r="A4326" t="s">
        <v>3194</v>
      </c>
      <c r="B4326" t="s">
        <v>3921</v>
      </c>
      <c r="C4326" s="1">
        <v>44897</v>
      </c>
      <c r="D4326" s="1">
        <v>44937</v>
      </c>
      <c r="E4326" s="1">
        <f t="shared" si="201"/>
        <v>44896</v>
      </c>
      <c r="F4326">
        <f t="shared" si="202"/>
        <v>1</v>
      </c>
      <c r="G4326" t="str">
        <f t="shared" si="203"/>
        <v>Jan-23</v>
      </c>
      <c r="H4326">
        <f>VLOOKUP(B4326,campaign!A:D,4,FALSE)</f>
        <v>26</v>
      </c>
    </row>
    <row r="4327" spans="1:8" x14ac:dyDescent="0.25">
      <c r="A4327" t="s">
        <v>3194</v>
      </c>
      <c r="B4327" t="s">
        <v>3921</v>
      </c>
      <c r="C4327" s="1">
        <v>44897</v>
      </c>
      <c r="D4327" s="1">
        <v>44973</v>
      </c>
      <c r="E4327" s="1">
        <f t="shared" si="201"/>
        <v>44896</v>
      </c>
      <c r="F4327">
        <f t="shared" si="202"/>
        <v>2</v>
      </c>
      <c r="G4327" t="str">
        <f t="shared" si="203"/>
        <v>Feb-23</v>
      </c>
      <c r="H4327">
        <f>VLOOKUP(B4327,campaign!A:D,4,FALSE)</f>
        <v>26</v>
      </c>
    </row>
    <row r="4328" spans="1:8" x14ac:dyDescent="0.25">
      <c r="A4328" t="s">
        <v>3194</v>
      </c>
      <c r="B4328" t="s">
        <v>3921</v>
      </c>
      <c r="C4328" s="1">
        <v>44897</v>
      </c>
      <c r="D4328" s="1">
        <v>45002</v>
      </c>
      <c r="E4328" s="1">
        <f t="shared" si="201"/>
        <v>44896</v>
      </c>
      <c r="F4328">
        <f t="shared" si="202"/>
        <v>3</v>
      </c>
      <c r="G4328" t="str">
        <f t="shared" si="203"/>
        <v>Mar-23</v>
      </c>
      <c r="H4328">
        <f>VLOOKUP(B4328,campaign!A:D,4,FALSE)</f>
        <v>26</v>
      </c>
    </row>
    <row r="4329" spans="1:8" x14ac:dyDescent="0.25">
      <c r="A4329" t="s">
        <v>3194</v>
      </c>
      <c r="B4329" t="s">
        <v>3921</v>
      </c>
      <c r="C4329" s="1">
        <v>44897</v>
      </c>
      <c r="D4329" s="1">
        <v>45027</v>
      </c>
      <c r="E4329" s="1">
        <f t="shared" si="201"/>
        <v>44896</v>
      </c>
      <c r="F4329">
        <f t="shared" si="202"/>
        <v>4</v>
      </c>
      <c r="G4329" t="str">
        <f t="shared" si="203"/>
        <v>Apr-23</v>
      </c>
      <c r="H4329">
        <f>VLOOKUP(B4329,campaign!A:D,4,FALSE)</f>
        <v>26</v>
      </c>
    </row>
    <row r="4330" spans="1:8" x14ac:dyDescent="0.25">
      <c r="A4330" t="s">
        <v>3194</v>
      </c>
      <c r="B4330" t="s">
        <v>3921</v>
      </c>
      <c r="C4330" s="1">
        <v>44897</v>
      </c>
      <c r="D4330" s="1">
        <v>45063</v>
      </c>
      <c r="E4330" s="1">
        <f t="shared" si="201"/>
        <v>44896</v>
      </c>
      <c r="F4330">
        <f t="shared" si="202"/>
        <v>5</v>
      </c>
      <c r="G4330" t="str">
        <f t="shared" si="203"/>
        <v>May-23</v>
      </c>
      <c r="H4330">
        <f>VLOOKUP(B4330,campaign!A:D,4,FALSE)</f>
        <v>26</v>
      </c>
    </row>
    <row r="4331" spans="1:8" x14ac:dyDescent="0.25">
      <c r="A4331" t="s">
        <v>3194</v>
      </c>
      <c r="B4331" t="s">
        <v>3927</v>
      </c>
      <c r="C4331" s="1">
        <v>44949</v>
      </c>
      <c r="D4331" s="1">
        <v>44949</v>
      </c>
      <c r="E4331" s="1">
        <f t="shared" si="201"/>
        <v>44927</v>
      </c>
      <c r="F4331">
        <f t="shared" si="202"/>
        <v>0</v>
      </c>
      <c r="G4331" t="str">
        <f t="shared" si="203"/>
        <v>Jan-23</v>
      </c>
      <c r="H4331">
        <f>VLOOKUP(B4331,campaign!A:D,4,FALSE)</f>
        <v>27</v>
      </c>
    </row>
    <row r="4332" spans="1:8" x14ac:dyDescent="0.25">
      <c r="A4332" t="s">
        <v>3194</v>
      </c>
      <c r="B4332" t="s">
        <v>3927</v>
      </c>
      <c r="C4332" s="1">
        <v>44949</v>
      </c>
      <c r="D4332" s="1">
        <v>44987</v>
      </c>
      <c r="E4332" s="1">
        <f t="shared" si="201"/>
        <v>44927</v>
      </c>
      <c r="F4332">
        <f t="shared" si="202"/>
        <v>1</v>
      </c>
      <c r="G4332" t="str">
        <f t="shared" si="203"/>
        <v>Mar-23</v>
      </c>
      <c r="H4332">
        <f>VLOOKUP(B4332,campaign!A:D,4,FALSE)</f>
        <v>27</v>
      </c>
    </row>
    <row r="4333" spans="1:8" x14ac:dyDescent="0.25">
      <c r="A4333" t="s">
        <v>3194</v>
      </c>
      <c r="B4333" t="s">
        <v>3927</v>
      </c>
      <c r="C4333" s="1">
        <v>44949</v>
      </c>
      <c r="D4333" s="1">
        <v>45020</v>
      </c>
      <c r="E4333" s="1">
        <f t="shared" si="201"/>
        <v>44927</v>
      </c>
      <c r="F4333">
        <f t="shared" si="202"/>
        <v>2</v>
      </c>
      <c r="G4333" t="str">
        <f t="shared" si="203"/>
        <v>Apr-23</v>
      </c>
      <c r="H4333">
        <f>VLOOKUP(B4333,campaign!A:D,4,FALSE)</f>
        <v>27</v>
      </c>
    </row>
    <row r="4334" spans="1:8" x14ac:dyDescent="0.25">
      <c r="A4334" t="s">
        <v>3194</v>
      </c>
      <c r="B4334" t="s">
        <v>3927</v>
      </c>
      <c r="C4334" s="1">
        <v>44949</v>
      </c>
      <c r="D4334" s="1">
        <v>45073</v>
      </c>
      <c r="E4334" s="1">
        <f t="shared" si="201"/>
        <v>44927</v>
      </c>
      <c r="F4334">
        <f t="shared" si="202"/>
        <v>4</v>
      </c>
      <c r="G4334" t="str">
        <f t="shared" si="203"/>
        <v>May-23</v>
      </c>
      <c r="H4334">
        <f>VLOOKUP(B4334,campaign!A:D,4,FALSE)</f>
        <v>27</v>
      </c>
    </row>
    <row r="4335" spans="1:8" x14ac:dyDescent="0.25">
      <c r="A4335" t="s">
        <v>3194</v>
      </c>
      <c r="B4335" t="s">
        <v>3927</v>
      </c>
      <c r="C4335" s="1">
        <v>44949</v>
      </c>
      <c r="D4335" s="1">
        <v>45078</v>
      </c>
      <c r="E4335" s="1">
        <f t="shared" si="201"/>
        <v>44927</v>
      </c>
      <c r="F4335">
        <f t="shared" si="202"/>
        <v>4</v>
      </c>
      <c r="G4335" t="str">
        <f t="shared" si="203"/>
        <v>Jun-23</v>
      </c>
      <c r="H4335">
        <f>VLOOKUP(B4335,campaign!A:D,4,FALSE)</f>
        <v>27</v>
      </c>
    </row>
    <row r="4336" spans="1:8" x14ac:dyDescent="0.25">
      <c r="A4336" t="s">
        <v>3195</v>
      </c>
      <c r="B4336" t="s">
        <v>3924</v>
      </c>
      <c r="C4336" s="1">
        <v>44784</v>
      </c>
      <c r="D4336" s="1">
        <v>44784</v>
      </c>
      <c r="E4336" s="1">
        <f t="shared" si="201"/>
        <v>44774</v>
      </c>
      <c r="F4336">
        <f t="shared" si="202"/>
        <v>0</v>
      </c>
      <c r="G4336" t="str">
        <f t="shared" si="203"/>
        <v>Aug-22</v>
      </c>
      <c r="H4336">
        <f>VLOOKUP(B4336,campaign!A:D,4,FALSE)</f>
        <v>22</v>
      </c>
    </row>
    <row r="4337" spans="1:8" x14ac:dyDescent="0.25">
      <c r="A4337" t="s">
        <v>3195</v>
      </c>
      <c r="B4337" t="s">
        <v>3924</v>
      </c>
      <c r="C4337" s="1">
        <v>44784</v>
      </c>
      <c r="D4337" s="1">
        <v>44821</v>
      </c>
      <c r="E4337" s="1">
        <f t="shared" si="201"/>
        <v>44774</v>
      </c>
      <c r="F4337">
        <f t="shared" si="202"/>
        <v>1</v>
      </c>
      <c r="G4337" t="str">
        <f t="shared" si="203"/>
        <v>Sep-22</v>
      </c>
      <c r="H4337">
        <f>VLOOKUP(B4337,campaign!A:D,4,FALSE)</f>
        <v>22</v>
      </c>
    </row>
    <row r="4338" spans="1:8" x14ac:dyDescent="0.25">
      <c r="A4338" t="s">
        <v>3195</v>
      </c>
      <c r="B4338" t="s">
        <v>3924</v>
      </c>
      <c r="C4338" s="1">
        <v>44784</v>
      </c>
      <c r="D4338" s="1">
        <v>44850</v>
      </c>
      <c r="E4338" s="1">
        <f t="shared" si="201"/>
        <v>44774</v>
      </c>
      <c r="F4338">
        <f t="shared" si="202"/>
        <v>2</v>
      </c>
      <c r="G4338" t="str">
        <f t="shared" si="203"/>
        <v>Oct-22</v>
      </c>
      <c r="H4338">
        <f>VLOOKUP(B4338,campaign!A:D,4,FALSE)</f>
        <v>22</v>
      </c>
    </row>
    <row r="4339" spans="1:8" x14ac:dyDescent="0.25">
      <c r="A4339" t="s">
        <v>3195</v>
      </c>
      <c r="B4339" t="s">
        <v>3924</v>
      </c>
      <c r="C4339" s="1">
        <v>44784</v>
      </c>
      <c r="D4339" s="1">
        <v>44885</v>
      </c>
      <c r="E4339" s="1">
        <f t="shared" si="201"/>
        <v>44774</v>
      </c>
      <c r="F4339">
        <f t="shared" si="202"/>
        <v>3</v>
      </c>
      <c r="G4339" t="str">
        <f t="shared" si="203"/>
        <v>Nov-22</v>
      </c>
      <c r="H4339">
        <f>VLOOKUP(B4339,campaign!A:D,4,FALSE)</f>
        <v>22</v>
      </c>
    </row>
    <row r="4340" spans="1:8" x14ac:dyDescent="0.25">
      <c r="A4340" t="s">
        <v>3195</v>
      </c>
      <c r="B4340" t="s">
        <v>3924</v>
      </c>
      <c r="C4340" s="1">
        <v>44784</v>
      </c>
      <c r="D4340" s="1">
        <v>44913</v>
      </c>
      <c r="E4340" s="1">
        <f t="shared" si="201"/>
        <v>44774</v>
      </c>
      <c r="F4340">
        <f t="shared" si="202"/>
        <v>4</v>
      </c>
      <c r="G4340" t="str">
        <f t="shared" si="203"/>
        <v>Dec-22</v>
      </c>
      <c r="H4340">
        <f>VLOOKUP(B4340,campaign!A:D,4,FALSE)</f>
        <v>22</v>
      </c>
    </row>
    <row r="4341" spans="1:8" x14ac:dyDescent="0.25">
      <c r="A4341" t="s">
        <v>3195</v>
      </c>
      <c r="B4341" t="s">
        <v>3924</v>
      </c>
      <c r="C4341" s="1">
        <v>44784</v>
      </c>
      <c r="D4341" s="1">
        <v>44951</v>
      </c>
      <c r="E4341" s="1">
        <f t="shared" si="201"/>
        <v>44774</v>
      </c>
      <c r="F4341">
        <f t="shared" si="202"/>
        <v>5</v>
      </c>
      <c r="G4341" t="str">
        <f t="shared" si="203"/>
        <v>Jan-23</v>
      </c>
      <c r="H4341">
        <f>VLOOKUP(B4341,campaign!A:D,4,FALSE)</f>
        <v>22</v>
      </c>
    </row>
    <row r="4342" spans="1:8" x14ac:dyDescent="0.25">
      <c r="A4342" t="s">
        <v>3195</v>
      </c>
      <c r="B4342" t="s">
        <v>3924</v>
      </c>
      <c r="C4342" s="1">
        <v>44784</v>
      </c>
      <c r="D4342" s="1">
        <v>44979</v>
      </c>
      <c r="E4342" s="1">
        <f t="shared" si="201"/>
        <v>44774</v>
      </c>
      <c r="F4342">
        <f t="shared" si="202"/>
        <v>6</v>
      </c>
      <c r="G4342" t="str">
        <f t="shared" si="203"/>
        <v>Feb-23</v>
      </c>
      <c r="H4342">
        <f>VLOOKUP(B4342,campaign!A:D,4,FALSE)</f>
        <v>22</v>
      </c>
    </row>
    <row r="4343" spans="1:8" x14ac:dyDescent="0.25">
      <c r="A4343" t="s">
        <v>3195</v>
      </c>
      <c r="B4343" t="s">
        <v>3924</v>
      </c>
      <c r="C4343" s="1">
        <v>44784</v>
      </c>
      <c r="D4343" s="1">
        <v>44998</v>
      </c>
      <c r="E4343" s="1">
        <f t="shared" si="201"/>
        <v>44774</v>
      </c>
      <c r="F4343">
        <f t="shared" si="202"/>
        <v>7</v>
      </c>
      <c r="G4343" t="str">
        <f t="shared" si="203"/>
        <v>Mar-23</v>
      </c>
      <c r="H4343">
        <f>VLOOKUP(B4343,campaign!A:D,4,FALSE)</f>
        <v>22</v>
      </c>
    </row>
    <row r="4344" spans="1:8" x14ac:dyDescent="0.25">
      <c r="A4344" t="s">
        <v>3195</v>
      </c>
      <c r="B4344" t="s">
        <v>3924</v>
      </c>
      <c r="C4344" s="1">
        <v>44784</v>
      </c>
      <c r="D4344" s="1">
        <v>45038</v>
      </c>
      <c r="E4344" s="1">
        <f t="shared" si="201"/>
        <v>44774</v>
      </c>
      <c r="F4344">
        <f t="shared" si="202"/>
        <v>8</v>
      </c>
      <c r="G4344" t="str">
        <f t="shared" si="203"/>
        <v>Apr-23</v>
      </c>
      <c r="H4344">
        <f>VLOOKUP(B4344,campaign!A:D,4,FALSE)</f>
        <v>22</v>
      </c>
    </row>
    <row r="4345" spans="1:8" x14ac:dyDescent="0.25">
      <c r="A4345" t="s">
        <v>3195</v>
      </c>
      <c r="B4345" t="s">
        <v>3924</v>
      </c>
      <c r="C4345" s="1">
        <v>44784</v>
      </c>
      <c r="D4345" s="1">
        <v>45060</v>
      </c>
      <c r="E4345" s="1">
        <f t="shared" si="201"/>
        <v>44774</v>
      </c>
      <c r="F4345">
        <f t="shared" si="202"/>
        <v>9</v>
      </c>
      <c r="G4345" t="str">
        <f t="shared" si="203"/>
        <v>May-23</v>
      </c>
      <c r="H4345">
        <f>VLOOKUP(B4345,campaign!A:D,4,FALSE)</f>
        <v>22</v>
      </c>
    </row>
    <row r="4346" spans="1:8" x14ac:dyDescent="0.25">
      <c r="A4346" t="s">
        <v>3195</v>
      </c>
      <c r="B4346" t="s">
        <v>3951</v>
      </c>
      <c r="C4346" s="1">
        <v>45009</v>
      </c>
      <c r="D4346" s="1">
        <v>45009</v>
      </c>
      <c r="E4346" s="1">
        <f t="shared" si="201"/>
        <v>44986</v>
      </c>
      <c r="F4346">
        <f t="shared" si="202"/>
        <v>0</v>
      </c>
      <c r="G4346" t="str">
        <f t="shared" si="203"/>
        <v>Mar-23</v>
      </c>
      <c r="H4346">
        <f>VLOOKUP(B4346,campaign!A:D,4,FALSE)</f>
        <v>14</v>
      </c>
    </row>
    <row r="4347" spans="1:8" x14ac:dyDescent="0.25">
      <c r="A4347" t="s">
        <v>3195</v>
      </c>
      <c r="B4347" t="s">
        <v>3951</v>
      </c>
      <c r="C4347" s="1">
        <v>45009</v>
      </c>
      <c r="D4347" s="1">
        <v>45040</v>
      </c>
      <c r="E4347" s="1">
        <f t="shared" si="201"/>
        <v>44986</v>
      </c>
      <c r="F4347">
        <f t="shared" si="202"/>
        <v>1</v>
      </c>
      <c r="G4347" t="str">
        <f t="shared" si="203"/>
        <v>Apr-23</v>
      </c>
      <c r="H4347">
        <f>VLOOKUP(B4347,campaign!A:D,4,FALSE)</f>
        <v>14</v>
      </c>
    </row>
    <row r="4348" spans="1:8" x14ac:dyDescent="0.25">
      <c r="A4348" t="s">
        <v>3195</v>
      </c>
      <c r="B4348" t="s">
        <v>3951</v>
      </c>
      <c r="C4348" s="1">
        <v>45009</v>
      </c>
      <c r="D4348" s="1">
        <v>45071</v>
      </c>
      <c r="E4348" s="1">
        <f t="shared" si="201"/>
        <v>44986</v>
      </c>
      <c r="F4348">
        <f t="shared" si="202"/>
        <v>2</v>
      </c>
      <c r="G4348" t="str">
        <f t="shared" si="203"/>
        <v>May-23</v>
      </c>
      <c r="H4348">
        <f>VLOOKUP(B4348,campaign!A:D,4,FALSE)</f>
        <v>14</v>
      </c>
    </row>
    <row r="4349" spans="1:8" x14ac:dyDescent="0.25">
      <c r="A4349" t="s">
        <v>3195</v>
      </c>
      <c r="B4349" t="s">
        <v>3951</v>
      </c>
      <c r="C4349" s="1">
        <v>45009</v>
      </c>
      <c r="D4349" s="1">
        <v>45080</v>
      </c>
      <c r="E4349" s="1">
        <f t="shared" si="201"/>
        <v>44986</v>
      </c>
      <c r="F4349">
        <f t="shared" si="202"/>
        <v>2</v>
      </c>
      <c r="G4349" t="str">
        <f t="shared" si="203"/>
        <v>Jun-23</v>
      </c>
      <c r="H4349">
        <f>VLOOKUP(B4349,campaign!A:D,4,FALSE)</f>
        <v>14</v>
      </c>
    </row>
    <row r="4350" spans="1:8" x14ac:dyDescent="0.25">
      <c r="A4350" t="s">
        <v>3196</v>
      </c>
      <c r="B4350" t="s">
        <v>3924</v>
      </c>
      <c r="C4350" s="1">
        <v>44787</v>
      </c>
      <c r="D4350" s="1">
        <v>44787</v>
      </c>
      <c r="E4350" s="1">
        <f t="shared" si="201"/>
        <v>44774</v>
      </c>
      <c r="F4350">
        <f t="shared" si="202"/>
        <v>0</v>
      </c>
      <c r="G4350" t="str">
        <f t="shared" si="203"/>
        <v>Aug-22</v>
      </c>
      <c r="H4350">
        <f>VLOOKUP(B4350,campaign!A:D,4,FALSE)</f>
        <v>22</v>
      </c>
    </row>
    <row r="4351" spans="1:8" x14ac:dyDescent="0.25">
      <c r="A4351" t="s">
        <v>3196</v>
      </c>
      <c r="B4351" t="s">
        <v>3924</v>
      </c>
      <c r="C4351" s="1">
        <v>44787</v>
      </c>
      <c r="D4351" s="1">
        <v>44830</v>
      </c>
      <c r="E4351" s="1">
        <f t="shared" si="201"/>
        <v>44774</v>
      </c>
      <c r="F4351">
        <f t="shared" si="202"/>
        <v>1</v>
      </c>
      <c r="G4351" t="str">
        <f t="shared" si="203"/>
        <v>Sep-22</v>
      </c>
      <c r="H4351">
        <f>VLOOKUP(B4351,campaign!A:D,4,FALSE)</f>
        <v>22</v>
      </c>
    </row>
    <row r="4352" spans="1:8" x14ac:dyDescent="0.25">
      <c r="A4352" t="s">
        <v>3196</v>
      </c>
      <c r="B4352" t="s">
        <v>3924</v>
      </c>
      <c r="C4352" s="1">
        <v>44787</v>
      </c>
      <c r="D4352" s="1">
        <v>44861</v>
      </c>
      <c r="E4352" s="1">
        <f t="shared" si="201"/>
        <v>44774</v>
      </c>
      <c r="F4352">
        <f t="shared" si="202"/>
        <v>2</v>
      </c>
      <c r="G4352" t="str">
        <f t="shared" si="203"/>
        <v>Oct-22</v>
      </c>
      <c r="H4352">
        <f>VLOOKUP(B4352,campaign!A:D,4,FALSE)</f>
        <v>22</v>
      </c>
    </row>
    <row r="4353" spans="1:8" x14ac:dyDescent="0.25">
      <c r="A4353" t="s">
        <v>3196</v>
      </c>
      <c r="B4353" t="s">
        <v>3924</v>
      </c>
      <c r="C4353" s="1">
        <v>44787</v>
      </c>
      <c r="D4353" s="1">
        <v>44893</v>
      </c>
      <c r="E4353" s="1">
        <f t="shared" si="201"/>
        <v>44774</v>
      </c>
      <c r="F4353">
        <f t="shared" si="202"/>
        <v>3</v>
      </c>
      <c r="G4353" t="str">
        <f t="shared" si="203"/>
        <v>Nov-22</v>
      </c>
      <c r="H4353">
        <f>VLOOKUP(B4353,campaign!A:D,4,FALSE)</f>
        <v>22</v>
      </c>
    </row>
    <row r="4354" spans="1:8" x14ac:dyDescent="0.25">
      <c r="A4354" t="s">
        <v>3196</v>
      </c>
      <c r="B4354" t="s">
        <v>3924</v>
      </c>
      <c r="C4354" s="1">
        <v>44787</v>
      </c>
      <c r="D4354" s="1">
        <v>44922</v>
      </c>
      <c r="E4354" s="1">
        <f t="shared" si="201"/>
        <v>44774</v>
      </c>
      <c r="F4354">
        <f t="shared" si="202"/>
        <v>4</v>
      </c>
      <c r="G4354" t="str">
        <f t="shared" si="203"/>
        <v>Dec-22</v>
      </c>
      <c r="H4354">
        <f>VLOOKUP(B4354,campaign!A:D,4,FALSE)</f>
        <v>22</v>
      </c>
    </row>
    <row r="4355" spans="1:8" x14ac:dyDescent="0.25">
      <c r="A4355" t="s">
        <v>3196</v>
      </c>
      <c r="B4355" t="s">
        <v>3924</v>
      </c>
      <c r="C4355" s="1">
        <v>44787</v>
      </c>
      <c r="D4355" s="1">
        <v>44951</v>
      </c>
      <c r="E4355" s="1">
        <f t="shared" ref="E4355:E4418" si="204">DATE(YEAR(C4355),MONTH(C4355),1)</f>
        <v>44774</v>
      </c>
      <c r="F4355">
        <f t="shared" ref="F4355:F4418" si="205">DATEDIF(C4355,D4355,"M")</f>
        <v>5</v>
      </c>
      <c r="G4355" t="str">
        <f t="shared" ref="G4355:G4418" si="206">TEXT(D4355,"mmm-yy")</f>
        <v>Jan-23</v>
      </c>
      <c r="H4355">
        <f>VLOOKUP(B4355,campaign!A:D,4,FALSE)</f>
        <v>22</v>
      </c>
    </row>
    <row r="4356" spans="1:8" x14ac:dyDescent="0.25">
      <c r="A4356" t="s">
        <v>3196</v>
      </c>
      <c r="B4356" t="s">
        <v>3924</v>
      </c>
      <c r="C4356" s="1">
        <v>44787</v>
      </c>
      <c r="D4356" s="1">
        <v>45004</v>
      </c>
      <c r="E4356" s="1">
        <f t="shared" si="204"/>
        <v>44774</v>
      </c>
      <c r="F4356">
        <f t="shared" si="205"/>
        <v>7</v>
      </c>
      <c r="G4356" t="str">
        <f t="shared" si="206"/>
        <v>Mar-23</v>
      </c>
      <c r="H4356">
        <f>VLOOKUP(B4356,campaign!A:D,4,FALSE)</f>
        <v>22</v>
      </c>
    </row>
    <row r="4357" spans="1:8" x14ac:dyDescent="0.25">
      <c r="A4357" t="s">
        <v>3196</v>
      </c>
      <c r="B4357" t="s">
        <v>3924</v>
      </c>
      <c r="C4357" s="1">
        <v>44787</v>
      </c>
      <c r="D4357" s="1">
        <v>45032</v>
      </c>
      <c r="E4357" s="1">
        <f t="shared" si="204"/>
        <v>44774</v>
      </c>
      <c r="F4357">
        <f t="shared" si="205"/>
        <v>8</v>
      </c>
      <c r="G4357" t="str">
        <f t="shared" si="206"/>
        <v>Apr-23</v>
      </c>
      <c r="H4357">
        <f>VLOOKUP(B4357,campaign!A:D,4,FALSE)</f>
        <v>22</v>
      </c>
    </row>
    <row r="4358" spans="1:8" x14ac:dyDescent="0.25">
      <c r="A4358" t="s">
        <v>3196</v>
      </c>
      <c r="B4358" t="s">
        <v>3924</v>
      </c>
      <c r="C4358" s="1">
        <v>44787</v>
      </c>
      <c r="D4358" s="1">
        <v>45071</v>
      </c>
      <c r="E4358" s="1">
        <f t="shared" si="204"/>
        <v>44774</v>
      </c>
      <c r="F4358">
        <f t="shared" si="205"/>
        <v>9</v>
      </c>
      <c r="G4358" t="str">
        <f t="shared" si="206"/>
        <v>May-23</v>
      </c>
      <c r="H4358">
        <f>VLOOKUP(B4358,campaign!A:D,4,FALSE)</f>
        <v>22</v>
      </c>
    </row>
    <row r="4359" spans="1:8" x14ac:dyDescent="0.25">
      <c r="A4359" t="s">
        <v>3196</v>
      </c>
      <c r="B4359" t="s">
        <v>3953</v>
      </c>
      <c r="C4359" s="1">
        <v>44990</v>
      </c>
      <c r="D4359" s="1">
        <v>44990</v>
      </c>
      <c r="E4359" s="1">
        <f t="shared" si="204"/>
        <v>44986</v>
      </c>
      <c r="F4359">
        <f t="shared" si="205"/>
        <v>0</v>
      </c>
      <c r="G4359" t="str">
        <f t="shared" si="206"/>
        <v>Mar-23</v>
      </c>
      <c r="H4359">
        <f>VLOOKUP(B4359,campaign!A:D,4,FALSE)</f>
        <v>29</v>
      </c>
    </row>
    <row r="4360" spans="1:8" x14ac:dyDescent="0.25">
      <c r="A4360" t="s">
        <v>3196</v>
      </c>
      <c r="B4360" t="s">
        <v>3953</v>
      </c>
      <c r="C4360" s="1">
        <v>44990</v>
      </c>
      <c r="D4360" s="1">
        <v>45026</v>
      </c>
      <c r="E4360" s="1">
        <f t="shared" si="204"/>
        <v>44986</v>
      </c>
      <c r="F4360">
        <f t="shared" si="205"/>
        <v>1</v>
      </c>
      <c r="G4360" t="str">
        <f t="shared" si="206"/>
        <v>Apr-23</v>
      </c>
      <c r="H4360">
        <f>VLOOKUP(B4360,campaign!A:D,4,FALSE)</f>
        <v>29</v>
      </c>
    </row>
    <row r="4361" spans="1:8" x14ac:dyDescent="0.25">
      <c r="A4361" t="s">
        <v>3196</v>
      </c>
      <c r="B4361" t="s">
        <v>3953</v>
      </c>
      <c r="C4361" s="1">
        <v>44990</v>
      </c>
      <c r="D4361" s="1">
        <v>45058</v>
      </c>
      <c r="E4361" s="1">
        <f t="shared" si="204"/>
        <v>44986</v>
      </c>
      <c r="F4361">
        <f t="shared" si="205"/>
        <v>2</v>
      </c>
      <c r="G4361" t="str">
        <f t="shared" si="206"/>
        <v>May-23</v>
      </c>
      <c r="H4361">
        <f>VLOOKUP(B4361,campaign!A:D,4,FALSE)</f>
        <v>29</v>
      </c>
    </row>
    <row r="4362" spans="1:8" x14ac:dyDescent="0.25">
      <c r="A4362" t="s">
        <v>3197</v>
      </c>
      <c r="B4362" t="s">
        <v>3929</v>
      </c>
      <c r="C4362" s="1">
        <v>44750</v>
      </c>
      <c r="D4362" s="1">
        <v>44750</v>
      </c>
      <c r="E4362" s="1">
        <f t="shared" si="204"/>
        <v>44743</v>
      </c>
      <c r="F4362">
        <f t="shared" si="205"/>
        <v>0</v>
      </c>
      <c r="G4362" t="str">
        <f t="shared" si="206"/>
        <v>Jul-22</v>
      </c>
      <c r="H4362">
        <f>VLOOKUP(B4362,campaign!A:D,4,FALSE)</f>
        <v>66</v>
      </c>
    </row>
    <row r="4363" spans="1:8" x14ac:dyDescent="0.25">
      <c r="A4363" t="s">
        <v>3197</v>
      </c>
      <c r="B4363" t="s">
        <v>3929</v>
      </c>
      <c r="C4363" s="1">
        <v>44750</v>
      </c>
      <c r="D4363" s="1">
        <v>44791</v>
      </c>
      <c r="E4363" s="1">
        <f t="shared" si="204"/>
        <v>44743</v>
      </c>
      <c r="F4363">
        <f t="shared" si="205"/>
        <v>1</v>
      </c>
      <c r="G4363" t="str">
        <f t="shared" si="206"/>
        <v>Aug-22</v>
      </c>
      <c r="H4363">
        <f>VLOOKUP(B4363,campaign!A:D,4,FALSE)</f>
        <v>66</v>
      </c>
    </row>
    <row r="4364" spans="1:8" x14ac:dyDescent="0.25">
      <c r="A4364" t="s">
        <v>3197</v>
      </c>
      <c r="B4364" t="s">
        <v>3929</v>
      </c>
      <c r="C4364" s="1">
        <v>44750</v>
      </c>
      <c r="D4364" s="1">
        <v>44849</v>
      </c>
      <c r="E4364" s="1">
        <f t="shared" si="204"/>
        <v>44743</v>
      </c>
      <c r="F4364">
        <f t="shared" si="205"/>
        <v>3</v>
      </c>
      <c r="G4364" t="str">
        <f t="shared" si="206"/>
        <v>Oct-22</v>
      </c>
      <c r="H4364">
        <f>VLOOKUP(B4364,campaign!A:D,4,FALSE)</f>
        <v>66</v>
      </c>
    </row>
    <row r="4365" spans="1:8" x14ac:dyDescent="0.25">
      <c r="A4365" t="s">
        <v>3197</v>
      </c>
      <c r="B4365" t="s">
        <v>3929</v>
      </c>
      <c r="C4365" s="1">
        <v>44750</v>
      </c>
      <c r="D4365" s="1">
        <v>44888</v>
      </c>
      <c r="E4365" s="1">
        <f t="shared" si="204"/>
        <v>44743</v>
      </c>
      <c r="F4365">
        <f t="shared" si="205"/>
        <v>4</v>
      </c>
      <c r="G4365" t="str">
        <f t="shared" si="206"/>
        <v>Nov-22</v>
      </c>
      <c r="H4365">
        <f>VLOOKUP(B4365,campaign!A:D,4,FALSE)</f>
        <v>66</v>
      </c>
    </row>
    <row r="4366" spans="1:8" x14ac:dyDescent="0.25">
      <c r="A4366" t="s">
        <v>3197</v>
      </c>
      <c r="B4366" t="s">
        <v>3929</v>
      </c>
      <c r="C4366" s="1">
        <v>44750</v>
      </c>
      <c r="D4366" s="1">
        <v>44915</v>
      </c>
      <c r="E4366" s="1">
        <f t="shared" si="204"/>
        <v>44743</v>
      </c>
      <c r="F4366">
        <f t="shared" si="205"/>
        <v>5</v>
      </c>
      <c r="G4366" t="str">
        <f t="shared" si="206"/>
        <v>Dec-22</v>
      </c>
      <c r="H4366">
        <f>VLOOKUP(B4366,campaign!A:D,4,FALSE)</f>
        <v>66</v>
      </c>
    </row>
    <row r="4367" spans="1:8" x14ac:dyDescent="0.25">
      <c r="A4367" t="s">
        <v>3197</v>
      </c>
      <c r="B4367" t="s">
        <v>3929</v>
      </c>
      <c r="C4367" s="1">
        <v>44750</v>
      </c>
      <c r="D4367" s="1">
        <v>44936</v>
      </c>
      <c r="E4367" s="1">
        <f t="shared" si="204"/>
        <v>44743</v>
      </c>
      <c r="F4367">
        <f t="shared" si="205"/>
        <v>6</v>
      </c>
      <c r="G4367" t="str">
        <f t="shared" si="206"/>
        <v>Jan-23</v>
      </c>
      <c r="H4367">
        <f>VLOOKUP(B4367,campaign!A:D,4,FALSE)</f>
        <v>66</v>
      </c>
    </row>
    <row r="4368" spans="1:8" x14ac:dyDescent="0.25">
      <c r="A4368" t="s">
        <v>3197</v>
      </c>
      <c r="B4368" t="s">
        <v>3929</v>
      </c>
      <c r="C4368" s="1">
        <v>44750</v>
      </c>
      <c r="D4368" s="1">
        <v>44972</v>
      </c>
      <c r="E4368" s="1">
        <f t="shared" si="204"/>
        <v>44743</v>
      </c>
      <c r="F4368">
        <f t="shared" si="205"/>
        <v>7</v>
      </c>
      <c r="G4368" t="str">
        <f t="shared" si="206"/>
        <v>Feb-23</v>
      </c>
      <c r="H4368">
        <f>VLOOKUP(B4368,campaign!A:D,4,FALSE)</f>
        <v>66</v>
      </c>
    </row>
    <row r="4369" spans="1:8" x14ac:dyDescent="0.25">
      <c r="A4369" t="s">
        <v>3197</v>
      </c>
      <c r="B4369" t="s">
        <v>3929</v>
      </c>
      <c r="C4369" s="1">
        <v>44750</v>
      </c>
      <c r="D4369" s="1">
        <v>45002</v>
      </c>
      <c r="E4369" s="1">
        <f t="shared" si="204"/>
        <v>44743</v>
      </c>
      <c r="F4369">
        <f t="shared" si="205"/>
        <v>8</v>
      </c>
      <c r="G4369" t="str">
        <f t="shared" si="206"/>
        <v>Mar-23</v>
      </c>
      <c r="H4369">
        <f>VLOOKUP(B4369,campaign!A:D,4,FALSE)</f>
        <v>66</v>
      </c>
    </row>
    <row r="4370" spans="1:8" x14ac:dyDescent="0.25">
      <c r="A4370" t="s">
        <v>3197</v>
      </c>
      <c r="B4370" t="s">
        <v>3929</v>
      </c>
      <c r="C4370" s="1">
        <v>44750</v>
      </c>
      <c r="D4370" s="1">
        <v>45027</v>
      </c>
      <c r="E4370" s="1">
        <f t="shared" si="204"/>
        <v>44743</v>
      </c>
      <c r="F4370">
        <f t="shared" si="205"/>
        <v>9</v>
      </c>
      <c r="G4370" t="str">
        <f t="shared" si="206"/>
        <v>Apr-23</v>
      </c>
      <c r="H4370">
        <f>VLOOKUP(B4370,campaign!A:D,4,FALSE)</f>
        <v>66</v>
      </c>
    </row>
    <row r="4371" spans="1:8" x14ac:dyDescent="0.25">
      <c r="A4371" t="s">
        <v>3197</v>
      </c>
      <c r="B4371" t="s">
        <v>3929</v>
      </c>
      <c r="C4371" s="1">
        <v>44750</v>
      </c>
      <c r="D4371" s="1">
        <v>45062</v>
      </c>
      <c r="E4371" s="1">
        <f t="shared" si="204"/>
        <v>44743</v>
      </c>
      <c r="F4371">
        <f t="shared" si="205"/>
        <v>10</v>
      </c>
      <c r="G4371" t="str">
        <f t="shared" si="206"/>
        <v>May-23</v>
      </c>
      <c r="H4371">
        <f>VLOOKUP(B4371,campaign!A:D,4,FALSE)</f>
        <v>66</v>
      </c>
    </row>
    <row r="4372" spans="1:8" x14ac:dyDescent="0.25">
      <c r="A4372" t="s">
        <v>3197</v>
      </c>
      <c r="B4372" t="s">
        <v>3952</v>
      </c>
      <c r="C4372" s="1">
        <v>44796</v>
      </c>
      <c r="D4372" s="1">
        <v>44796</v>
      </c>
      <c r="E4372" s="1">
        <f t="shared" si="204"/>
        <v>44774</v>
      </c>
      <c r="F4372">
        <f t="shared" si="205"/>
        <v>0</v>
      </c>
      <c r="G4372" t="str">
        <f t="shared" si="206"/>
        <v>Aug-22</v>
      </c>
      <c r="H4372">
        <f>VLOOKUP(B4372,campaign!A:D,4,FALSE)</f>
        <v>16</v>
      </c>
    </row>
    <row r="4373" spans="1:8" x14ac:dyDescent="0.25">
      <c r="A4373" t="s">
        <v>3197</v>
      </c>
      <c r="B4373" t="s">
        <v>3952</v>
      </c>
      <c r="C4373" s="1">
        <v>44796</v>
      </c>
      <c r="D4373" s="1">
        <v>44834</v>
      </c>
      <c r="E4373" s="1">
        <f t="shared" si="204"/>
        <v>44774</v>
      </c>
      <c r="F4373">
        <f t="shared" si="205"/>
        <v>1</v>
      </c>
      <c r="G4373" t="str">
        <f t="shared" si="206"/>
        <v>Sep-22</v>
      </c>
      <c r="H4373">
        <f>VLOOKUP(B4373,campaign!A:D,4,FALSE)</f>
        <v>16</v>
      </c>
    </row>
    <row r="4374" spans="1:8" x14ac:dyDescent="0.25">
      <c r="A4374" t="s">
        <v>3197</v>
      </c>
      <c r="B4374" t="s">
        <v>3952</v>
      </c>
      <c r="C4374" s="1">
        <v>44796</v>
      </c>
      <c r="D4374" s="1">
        <v>44857</v>
      </c>
      <c r="E4374" s="1">
        <f t="shared" si="204"/>
        <v>44774</v>
      </c>
      <c r="F4374">
        <f t="shared" si="205"/>
        <v>2</v>
      </c>
      <c r="G4374" t="str">
        <f t="shared" si="206"/>
        <v>Oct-22</v>
      </c>
      <c r="H4374">
        <f>VLOOKUP(B4374,campaign!A:D,4,FALSE)</f>
        <v>16</v>
      </c>
    </row>
    <row r="4375" spans="1:8" x14ac:dyDescent="0.25">
      <c r="A4375" t="s">
        <v>3197</v>
      </c>
      <c r="B4375" t="s">
        <v>3952</v>
      </c>
      <c r="C4375" s="1">
        <v>44796</v>
      </c>
      <c r="D4375" s="1">
        <v>44893</v>
      </c>
      <c r="E4375" s="1">
        <f t="shared" si="204"/>
        <v>44774</v>
      </c>
      <c r="F4375">
        <f t="shared" si="205"/>
        <v>3</v>
      </c>
      <c r="G4375" t="str">
        <f t="shared" si="206"/>
        <v>Nov-22</v>
      </c>
      <c r="H4375">
        <f>VLOOKUP(B4375,campaign!A:D,4,FALSE)</f>
        <v>16</v>
      </c>
    </row>
    <row r="4376" spans="1:8" x14ac:dyDescent="0.25">
      <c r="A4376" t="s">
        <v>3197</v>
      </c>
      <c r="B4376" t="s">
        <v>3952</v>
      </c>
      <c r="C4376" s="1">
        <v>44796</v>
      </c>
      <c r="D4376" s="1">
        <v>44925</v>
      </c>
      <c r="E4376" s="1">
        <f t="shared" si="204"/>
        <v>44774</v>
      </c>
      <c r="F4376">
        <f t="shared" si="205"/>
        <v>4</v>
      </c>
      <c r="G4376" t="str">
        <f t="shared" si="206"/>
        <v>Dec-22</v>
      </c>
      <c r="H4376">
        <f>VLOOKUP(B4376,campaign!A:D,4,FALSE)</f>
        <v>16</v>
      </c>
    </row>
    <row r="4377" spans="1:8" x14ac:dyDescent="0.25">
      <c r="A4377" t="s">
        <v>3197</v>
      </c>
      <c r="B4377" t="s">
        <v>3952</v>
      </c>
      <c r="C4377" s="1">
        <v>44796</v>
      </c>
      <c r="D4377" s="1">
        <v>44957</v>
      </c>
      <c r="E4377" s="1">
        <f t="shared" si="204"/>
        <v>44774</v>
      </c>
      <c r="F4377">
        <f t="shared" si="205"/>
        <v>5</v>
      </c>
      <c r="G4377" t="str">
        <f t="shared" si="206"/>
        <v>Jan-23</v>
      </c>
      <c r="H4377">
        <f>VLOOKUP(B4377,campaign!A:D,4,FALSE)</f>
        <v>16</v>
      </c>
    </row>
    <row r="4378" spans="1:8" x14ac:dyDescent="0.25">
      <c r="A4378" t="s">
        <v>3197</v>
      </c>
      <c r="B4378" t="s">
        <v>3952</v>
      </c>
      <c r="C4378" s="1">
        <v>44796</v>
      </c>
      <c r="D4378" s="1">
        <v>44986</v>
      </c>
      <c r="E4378" s="1">
        <f t="shared" si="204"/>
        <v>44774</v>
      </c>
      <c r="F4378">
        <f t="shared" si="205"/>
        <v>6</v>
      </c>
      <c r="G4378" t="str">
        <f t="shared" si="206"/>
        <v>Mar-23</v>
      </c>
      <c r="H4378">
        <f>VLOOKUP(B4378,campaign!A:D,4,FALSE)</f>
        <v>16</v>
      </c>
    </row>
    <row r="4379" spans="1:8" x14ac:dyDescent="0.25">
      <c r="A4379" t="s">
        <v>3197</v>
      </c>
      <c r="B4379" t="s">
        <v>3952</v>
      </c>
      <c r="C4379" s="1">
        <v>44796</v>
      </c>
      <c r="D4379" s="1">
        <v>45074</v>
      </c>
      <c r="E4379" s="1">
        <f t="shared" si="204"/>
        <v>44774</v>
      </c>
      <c r="F4379">
        <f t="shared" si="205"/>
        <v>9</v>
      </c>
      <c r="G4379" t="str">
        <f t="shared" si="206"/>
        <v>May-23</v>
      </c>
      <c r="H4379">
        <f>VLOOKUP(B4379,campaign!A:D,4,FALSE)</f>
        <v>16</v>
      </c>
    </row>
    <row r="4380" spans="1:8" x14ac:dyDescent="0.25">
      <c r="A4380" t="s">
        <v>3197</v>
      </c>
      <c r="B4380" t="s">
        <v>3952</v>
      </c>
      <c r="C4380" s="1">
        <v>44796</v>
      </c>
      <c r="D4380" s="1">
        <v>45080</v>
      </c>
      <c r="E4380" s="1">
        <f t="shared" si="204"/>
        <v>44774</v>
      </c>
      <c r="F4380">
        <f t="shared" si="205"/>
        <v>9</v>
      </c>
      <c r="G4380" t="str">
        <f t="shared" si="206"/>
        <v>Jun-23</v>
      </c>
      <c r="H4380">
        <f>VLOOKUP(B4380,campaign!A:D,4,FALSE)</f>
        <v>16</v>
      </c>
    </row>
    <row r="4381" spans="1:8" x14ac:dyDescent="0.25">
      <c r="A4381" t="s">
        <v>3198</v>
      </c>
      <c r="B4381" t="s">
        <v>3922</v>
      </c>
      <c r="C4381" s="1">
        <v>44684</v>
      </c>
      <c r="D4381" s="1">
        <v>44684</v>
      </c>
      <c r="E4381" s="1">
        <f t="shared" si="204"/>
        <v>44682</v>
      </c>
      <c r="F4381">
        <f t="shared" si="205"/>
        <v>0</v>
      </c>
      <c r="G4381" t="str">
        <f t="shared" si="206"/>
        <v>May-22</v>
      </c>
      <c r="H4381">
        <f>VLOOKUP(B4381,campaign!A:D,4,FALSE)</f>
        <v>62</v>
      </c>
    </row>
    <row r="4382" spans="1:8" x14ac:dyDescent="0.25">
      <c r="A4382" t="s">
        <v>3198</v>
      </c>
      <c r="B4382" t="s">
        <v>3922</v>
      </c>
      <c r="C4382" s="1">
        <v>44684</v>
      </c>
      <c r="D4382" s="1">
        <v>44722</v>
      </c>
      <c r="E4382" s="1">
        <f t="shared" si="204"/>
        <v>44682</v>
      </c>
      <c r="F4382">
        <f t="shared" si="205"/>
        <v>1</v>
      </c>
      <c r="G4382" t="str">
        <f t="shared" si="206"/>
        <v>Jun-22</v>
      </c>
      <c r="H4382">
        <f>VLOOKUP(B4382,campaign!A:D,4,FALSE)</f>
        <v>62</v>
      </c>
    </row>
    <row r="4383" spans="1:8" x14ac:dyDescent="0.25">
      <c r="A4383" t="s">
        <v>3198</v>
      </c>
      <c r="B4383" t="s">
        <v>3922</v>
      </c>
      <c r="C4383" s="1">
        <v>44684</v>
      </c>
      <c r="D4383" s="1">
        <v>44752</v>
      </c>
      <c r="E4383" s="1">
        <f t="shared" si="204"/>
        <v>44682</v>
      </c>
      <c r="F4383">
        <f t="shared" si="205"/>
        <v>2</v>
      </c>
      <c r="G4383" t="str">
        <f t="shared" si="206"/>
        <v>Jul-22</v>
      </c>
      <c r="H4383">
        <f>VLOOKUP(B4383,campaign!A:D,4,FALSE)</f>
        <v>62</v>
      </c>
    </row>
    <row r="4384" spans="1:8" x14ac:dyDescent="0.25">
      <c r="A4384" t="s">
        <v>3198</v>
      </c>
      <c r="B4384" t="s">
        <v>3922</v>
      </c>
      <c r="C4384" s="1">
        <v>44684</v>
      </c>
      <c r="D4384" s="1">
        <v>44787</v>
      </c>
      <c r="E4384" s="1">
        <f t="shared" si="204"/>
        <v>44682</v>
      </c>
      <c r="F4384">
        <f t="shared" si="205"/>
        <v>3</v>
      </c>
      <c r="G4384" t="str">
        <f t="shared" si="206"/>
        <v>Aug-22</v>
      </c>
      <c r="H4384">
        <f>VLOOKUP(B4384,campaign!A:D,4,FALSE)</f>
        <v>62</v>
      </c>
    </row>
    <row r="4385" spans="1:8" x14ac:dyDescent="0.25">
      <c r="A4385" t="s">
        <v>3198</v>
      </c>
      <c r="B4385" t="s">
        <v>3922</v>
      </c>
      <c r="C4385" s="1">
        <v>44684</v>
      </c>
      <c r="D4385" s="1">
        <v>44816</v>
      </c>
      <c r="E4385" s="1">
        <f t="shared" si="204"/>
        <v>44682</v>
      </c>
      <c r="F4385">
        <f t="shared" si="205"/>
        <v>4</v>
      </c>
      <c r="G4385" t="str">
        <f t="shared" si="206"/>
        <v>Sep-22</v>
      </c>
      <c r="H4385">
        <f>VLOOKUP(B4385,campaign!A:D,4,FALSE)</f>
        <v>62</v>
      </c>
    </row>
    <row r="4386" spans="1:8" x14ac:dyDescent="0.25">
      <c r="A4386" t="s">
        <v>3198</v>
      </c>
      <c r="B4386" t="s">
        <v>3922</v>
      </c>
      <c r="C4386" s="1">
        <v>44684</v>
      </c>
      <c r="D4386" s="1">
        <v>44852</v>
      </c>
      <c r="E4386" s="1">
        <f t="shared" si="204"/>
        <v>44682</v>
      </c>
      <c r="F4386">
        <f t="shared" si="205"/>
        <v>5</v>
      </c>
      <c r="G4386" t="str">
        <f t="shared" si="206"/>
        <v>Oct-22</v>
      </c>
      <c r="H4386">
        <f>VLOOKUP(B4386,campaign!A:D,4,FALSE)</f>
        <v>62</v>
      </c>
    </row>
    <row r="4387" spans="1:8" x14ac:dyDescent="0.25">
      <c r="A4387" t="s">
        <v>3198</v>
      </c>
      <c r="B4387" t="s">
        <v>3922</v>
      </c>
      <c r="C4387" s="1">
        <v>44684</v>
      </c>
      <c r="D4387" s="1">
        <v>44879</v>
      </c>
      <c r="E4387" s="1">
        <f t="shared" si="204"/>
        <v>44682</v>
      </c>
      <c r="F4387">
        <f t="shared" si="205"/>
        <v>6</v>
      </c>
      <c r="G4387" t="str">
        <f t="shared" si="206"/>
        <v>Nov-22</v>
      </c>
      <c r="H4387">
        <f>VLOOKUP(B4387,campaign!A:D,4,FALSE)</f>
        <v>62</v>
      </c>
    </row>
    <row r="4388" spans="1:8" x14ac:dyDescent="0.25">
      <c r="A4388" t="s">
        <v>3198</v>
      </c>
      <c r="B4388" t="s">
        <v>3922</v>
      </c>
      <c r="C4388" s="1">
        <v>44684</v>
      </c>
      <c r="D4388" s="1">
        <v>44902</v>
      </c>
      <c r="E4388" s="1">
        <f t="shared" si="204"/>
        <v>44682</v>
      </c>
      <c r="F4388">
        <f t="shared" si="205"/>
        <v>7</v>
      </c>
      <c r="G4388" t="str">
        <f t="shared" si="206"/>
        <v>Dec-22</v>
      </c>
      <c r="H4388">
        <f>VLOOKUP(B4388,campaign!A:D,4,FALSE)</f>
        <v>62</v>
      </c>
    </row>
    <row r="4389" spans="1:8" x14ac:dyDescent="0.25">
      <c r="A4389" t="s">
        <v>3198</v>
      </c>
      <c r="B4389" t="s">
        <v>3922</v>
      </c>
      <c r="C4389" s="1">
        <v>44684</v>
      </c>
      <c r="D4389" s="1">
        <v>44942</v>
      </c>
      <c r="E4389" s="1">
        <f t="shared" si="204"/>
        <v>44682</v>
      </c>
      <c r="F4389">
        <f t="shared" si="205"/>
        <v>8</v>
      </c>
      <c r="G4389" t="str">
        <f t="shared" si="206"/>
        <v>Jan-23</v>
      </c>
      <c r="H4389">
        <f>VLOOKUP(B4389,campaign!A:D,4,FALSE)</f>
        <v>62</v>
      </c>
    </row>
    <row r="4390" spans="1:8" x14ac:dyDescent="0.25">
      <c r="A4390" t="s">
        <v>3198</v>
      </c>
      <c r="B4390" t="s">
        <v>3922</v>
      </c>
      <c r="C4390" s="1">
        <v>44684</v>
      </c>
      <c r="D4390" s="1">
        <v>44971</v>
      </c>
      <c r="E4390" s="1">
        <f t="shared" si="204"/>
        <v>44682</v>
      </c>
      <c r="F4390">
        <f t="shared" si="205"/>
        <v>9</v>
      </c>
      <c r="G4390" t="str">
        <f t="shared" si="206"/>
        <v>Feb-23</v>
      </c>
      <c r="H4390">
        <f>VLOOKUP(B4390,campaign!A:D,4,FALSE)</f>
        <v>62</v>
      </c>
    </row>
    <row r="4391" spans="1:8" x14ac:dyDescent="0.25">
      <c r="A4391" t="s">
        <v>3198</v>
      </c>
      <c r="B4391" t="s">
        <v>3922</v>
      </c>
      <c r="C4391" s="1">
        <v>44684</v>
      </c>
      <c r="D4391" s="1">
        <v>44996</v>
      </c>
      <c r="E4391" s="1">
        <f t="shared" si="204"/>
        <v>44682</v>
      </c>
      <c r="F4391">
        <f t="shared" si="205"/>
        <v>10</v>
      </c>
      <c r="G4391" t="str">
        <f t="shared" si="206"/>
        <v>Mar-23</v>
      </c>
      <c r="H4391">
        <f>VLOOKUP(B4391,campaign!A:D,4,FALSE)</f>
        <v>62</v>
      </c>
    </row>
    <row r="4392" spans="1:8" x14ac:dyDescent="0.25">
      <c r="A4392" t="s">
        <v>3198</v>
      </c>
      <c r="B4392" t="s">
        <v>3922</v>
      </c>
      <c r="C4392" s="1">
        <v>44684</v>
      </c>
      <c r="D4392" s="1">
        <v>45021</v>
      </c>
      <c r="E4392" s="1">
        <f t="shared" si="204"/>
        <v>44682</v>
      </c>
      <c r="F4392">
        <f t="shared" si="205"/>
        <v>11</v>
      </c>
      <c r="G4392" t="str">
        <f t="shared" si="206"/>
        <v>Apr-23</v>
      </c>
      <c r="H4392">
        <f>VLOOKUP(B4392,campaign!A:D,4,FALSE)</f>
        <v>62</v>
      </c>
    </row>
    <row r="4393" spans="1:8" x14ac:dyDescent="0.25">
      <c r="A4393" t="s">
        <v>3198</v>
      </c>
      <c r="B4393" t="s">
        <v>3922</v>
      </c>
      <c r="C4393" s="1">
        <v>44684</v>
      </c>
      <c r="D4393" s="1">
        <v>45049</v>
      </c>
      <c r="E4393" s="1">
        <f t="shared" si="204"/>
        <v>44682</v>
      </c>
      <c r="F4393">
        <f t="shared" si="205"/>
        <v>12</v>
      </c>
      <c r="G4393" t="str">
        <f t="shared" si="206"/>
        <v>May-23</v>
      </c>
      <c r="H4393">
        <f>VLOOKUP(B4393,campaign!A:D,4,FALSE)</f>
        <v>62</v>
      </c>
    </row>
    <row r="4394" spans="1:8" x14ac:dyDescent="0.25">
      <c r="A4394" t="s">
        <v>3198</v>
      </c>
      <c r="B4394" t="s">
        <v>3953</v>
      </c>
      <c r="C4394" s="1">
        <v>45004</v>
      </c>
      <c r="D4394" s="1">
        <v>45004</v>
      </c>
      <c r="E4394" s="1">
        <f t="shared" si="204"/>
        <v>44986</v>
      </c>
      <c r="F4394">
        <f t="shared" si="205"/>
        <v>0</v>
      </c>
      <c r="G4394" t="str">
        <f t="shared" si="206"/>
        <v>Mar-23</v>
      </c>
      <c r="H4394">
        <f>VLOOKUP(B4394,campaign!A:D,4,FALSE)</f>
        <v>29</v>
      </c>
    </row>
    <row r="4395" spans="1:8" x14ac:dyDescent="0.25">
      <c r="A4395" t="s">
        <v>3198</v>
      </c>
      <c r="B4395" t="s">
        <v>3953</v>
      </c>
      <c r="C4395" s="1">
        <v>45004</v>
      </c>
      <c r="D4395" s="1">
        <v>45038</v>
      </c>
      <c r="E4395" s="1">
        <f t="shared" si="204"/>
        <v>44986</v>
      </c>
      <c r="F4395">
        <f t="shared" si="205"/>
        <v>1</v>
      </c>
      <c r="G4395" t="str">
        <f t="shared" si="206"/>
        <v>Apr-23</v>
      </c>
      <c r="H4395">
        <f>VLOOKUP(B4395,campaign!A:D,4,FALSE)</f>
        <v>29</v>
      </c>
    </row>
    <row r="4396" spans="1:8" x14ac:dyDescent="0.25">
      <c r="A4396" t="s">
        <v>3198</v>
      </c>
      <c r="B4396" t="s">
        <v>3953</v>
      </c>
      <c r="C4396" s="1">
        <v>45004</v>
      </c>
      <c r="D4396" s="1">
        <v>45050</v>
      </c>
      <c r="E4396" s="1">
        <f t="shared" si="204"/>
        <v>44986</v>
      </c>
      <c r="F4396">
        <f t="shared" si="205"/>
        <v>1</v>
      </c>
      <c r="G4396" t="str">
        <f t="shared" si="206"/>
        <v>May-23</v>
      </c>
      <c r="H4396">
        <f>VLOOKUP(B4396,campaign!A:D,4,FALSE)</f>
        <v>29</v>
      </c>
    </row>
    <row r="4397" spans="1:8" x14ac:dyDescent="0.25">
      <c r="A4397" t="s">
        <v>3198</v>
      </c>
      <c r="B4397" t="s">
        <v>3953</v>
      </c>
      <c r="C4397" s="1">
        <v>45004</v>
      </c>
      <c r="D4397" s="1">
        <v>45080</v>
      </c>
      <c r="E4397" s="1">
        <f t="shared" si="204"/>
        <v>44986</v>
      </c>
      <c r="F4397">
        <f t="shared" si="205"/>
        <v>2</v>
      </c>
      <c r="G4397" t="str">
        <f t="shared" si="206"/>
        <v>Jun-23</v>
      </c>
      <c r="H4397">
        <f>VLOOKUP(B4397,campaign!A:D,4,FALSE)</f>
        <v>29</v>
      </c>
    </row>
    <row r="4398" spans="1:8" x14ac:dyDescent="0.25">
      <c r="A4398" t="s">
        <v>3199</v>
      </c>
      <c r="B4398" t="s">
        <v>3925</v>
      </c>
      <c r="C4398" s="1">
        <v>44804</v>
      </c>
      <c r="D4398" s="1">
        <v>44804</v>
      </c>
      <c r="E4398" s="1">
        <f t="shared" si="204"/>
        <v>44774</v>
      </c>
      <c r="F4398">
        <f t="shared" si="205"/>
        <v>0</v>
      </c>
      <c r="G4398" t="str">
        <f t="shared" si="206"/>
        <v>Aug-22</v>
      </c>
      <c r="H4398">
        <f>VLOOKUP(B4398,campaign!A:D,4,FALSE)</f>
        <v>13</v>
      </c>
    </row>
    <row r="4399" spans="1:8" x14ac:dyDescent="0.25">
      <c r="A4399" t="s">
        <v>3199</v>
      </c>
      <c r="B4399" t="s">
        <v>3925</v>
      </c>
      <c r="C4399" s="1">
        <v>44804</v>
      </c>
      <c r="D4399" s="1">
        <v>44870</v>
      </c>
      <c r="E4399" s="1">
        <f t="shared" si="204"/>
        <v>44774</v>
      </c>
      <c r="F4399">
        <f t="shared" si="205"/>
        <v>2</v>
      </c>
      <c r="G4399" t="str">
        <f t="shared" si="206"/>
        <v>Nov-22</v>
      </c>
      <c r="H4399">
        <f>VLOOKUP(B4399,campaign!A:D,4,FALSE)</f>
        <v>13</v>
      </c>
    </row>
    <row r="4400" spans="1:8" x14ac:dyDescent="0.25">
      <c r="A4400" t="s">
        <v>3199</v>
      </c>
      <c r="B4400" t="s">
        <v>3925</v>
      </c>
      <c r="C4400" s="1">
        <v>44804</v>
      </c>
      <c r="D4400" s="1">
        <v>44986</v>
      </c>
      <c r="E4400" s="1">
        <f t="shared" si="204"/>
        <v>44774</v>
      </c>
      <c r="F4400">
        <f t="shared" si="205"/>
        <v>6</v>
      </c>
      <c r="G4400" t="str">
        <f t="shared" si="206"/>
        <v>Mar-23</v>
      </c>
      <c r="H4400">
        <f>VLOOKUP(B4400,campaign!A:D,4,FALSE)</f>
        <v>13</v>
      </c>
    </row>
    <row r="4401" spans="1:8" x14ac:dyDescent="0.25">
      <c r="A4401" t="s">
        <v>3199</v>
      </c>
      <c r="B4401" t="s">
        <v>3925</v>
      </c>
      <c r="C4401" s="1">
        <v>44804</v>
      </c>
      <c r="D4401" s="1">
        <v>45049</v>
      </c>
      <c r="E4401" s="1">
        <f t="shared" si="204"/>
        <v>44774</v>
      </c>
      <c r="F4401">
        <f t="shared" si="205"/>
        <v>8</v>
      </c>
      <c r="G4401" t="str">
        <f t="shared" si="206"/>
        <v>May-23</v>
      </c>
      <c r="H4401">
        <f>VLOOKUP(B4401,campaign!A:D,4,FALSE)</f>
        <v>13</v>
      </c>
    </row>
    <row r="4402" spans="1:8" x14ac:dyDescent="0.25">
      <c r="A4402" t="s">
        <v>3199</v>
      </c>
      <c r="B4402" t="s">
        <v>3927</v>
      </c>
      <c r="C4402" s="1">
        <v>44883</v>
      </c>
      <c r="D4402" s="1">
        <v>44883</v>
      </c>
      <c r="E4402" s="1">
        <f t="shared" si="204"/>
        <v>44866</v>
      </c>
      <c r="F4402">
        <f t="shared" si="205"/>
        <v>0</v>
      </c>
      <c r="G4402" t="str">
        <f t="shared" si="206"/>
        <v>Nov-22</v>
      </c>
      <c r="H4402">
        <f>VLOOKUP(B4402,campaign!A:D,4,FALSE)</f>
        <v>27</v>
      </c>
    </row>
    <row r="4403" spans="1:8" x14ac:dyDescent="0.25">
      <c r="A4403" t="s">
        <v>3199</v>
      </c>
      <c r="B4403" t="s">
        <v>3927</v>
      </c>
      <c r="C4403" s="1">
        <v>44883</v>
      </c>
      <c r="D4403" s="1">
        <v>44922</v>
      </c>
      <c r="E4403" s="1">
        <f t="shared" si="204"/>
        <v>44866</v>
      </c>
      <c r="F4403">
        <f t="shared" si="205"/>
        <v>1</v>
      </c>
      <c r="G4403" t="str">
        <f t="shared" si="206"/>
        <v>Dec-22</v>
      </c>
      <c r="H4403">
        <f>VLOOKUP(B4403,campaign!A:D,4,FALSE)</f>
        <v>27</v>
      </c>
    </row>
    <row r="4404" spans="1:8" x14ac:dyDescent="0.25">
      <c r="A4404" t="s">
        <v>3199</v>
      </c>
      <c r="B4404" t="s">
        <v>3927</v>
      </c>
      <c r="C4404" s="1">
        <v>44883</v>
      </c>
      <c r="D4404" s="1">
        <v>44946</v>
      </c>
      <c r="E4404" s="1">
        <f t="shared" si="204"/>
        <v>44866</v>
      </c>
      <c r="F4404">
        <f t="shared" si="205"/>
        <v>2</v>
      </c>
      <c r="G4404" t="str">
        <f t="shared" si="206"/>
        <v>Jan-23</v>
      </c>
      <c r="H4404">
        <f>VLOOKUP(B4404,campaign!A:D,4,FALSE)</f>
        <v>27</v>
      </c>
    </row>
    <row r="4405" spans="1:8" x14ac:dyDescent="0.25">
      <c r="A4405" t="s">
        <v>3199</v>
      </c>
      <c r="B4405" t="s">
        <v>3927</v>
      </c>
      <c r="C4405" s="1">
        <v>44883</v>
      </c>
      <c r="D4405" s="1">
        <v>44975</v>
      </c>
      <c r="E4405" s="1">
        <f t="shared" si="204"/>
        <v>44866</v>
      </c>
      <c r="F4405">
        <f t="shared" si="205"/>
        <v>3</v>
      </c>
      <c r="G4405" t="str">
        <f t="shared" si="206"/>
        <v>Feb-23</v>
      </c>
      <c r="H4405">
        <f>VLOOKUP(B4405,campaign!A:D,4,FALSE)</f>
        <v>27</v>
      </c>
    </row>
    <row r="4406" spans="1:8" x14ac:dyDescent="0.25">
      <c r="A4406" t="s">
        <v>3199</v>
      </c>
      <c r="B4406" t="s">
        <v>3927</v>
      </c>
      <c r="C4406" s="1">
        <v>44883</v>
      </c>
      <c r="D4406" s="1">
        <v>45043</v>
      </c>
      <c r="E4406" s="1">
        <f t="shared" si="204"/>
        <v>44866</v>
      </c>
      <c r="F4406">
        <f t="shared" si="205"/>
        <v>5</v>
      </c>
      <c r="G4406" t="str">
        <f t="shared" si="206"/>
        <v>Apr-23</v>
      </c>
      <c r="H4406">
        <f>VLOOKUP(B4406,campaign!A:D,4,FALSE)</f>
        <v>27</v>
      </c>
    </row>
    <row r="4407" spans="1:8" x14ac:dyDescent="0.25">
      <c r="A4407" t="s">
        <v>3199</v>
      </c>
      <c r="B4407" t="s">
        <v>3927</v>
      </c>
      <c r="C4407" s="1">
        <v>44883</v>
      </c>
      <c r="D4407" s="1">
        <v>45069</v>
      </c>
      <c r="E4407" s="1">
        <f t="shared" si="204"/>
        <v>44866</v>
      </c>
      <c r="F4407">
        <f t="shared" si="205"/>
        <v>6</v>
      </c>
      <c r="G4407" t="str">
        <f t="shared" si="206"/>
        <v>May-23</v>
      </c>
      <c r="H4407">
        <f>VLOOKUP(B4407,campaign!A:D,4,FALSE)</f>
        <v>27</v>
      </c>
    </row>
    <row r="4408" spans="1:8" x14ac:dyDescent="0.25">
      <c r="A4408" t="s">
        <v>3200</v>
      </c>
      <c r="B4408" t="s">
        <v>3921</v>
      </c>
      <c r="C4408" s="1">
        <v>44702</v>
      </c>
      <c r="D4408" s="1">
        <v>44702</v>
      </c>
      <c r="E4408" s="1">
        <f t="shared" si="204"/>
        <v>44682</v>
      </c>
      <c r="F4408">
        <f t="shared" si="205"/>
        <v>0</v>
      </c>
      <c r="G4408" t="str">
        <f t="shared" si="206"/>
        <v>May-22</v>
      </c>
      <c r="H4408">
        <f>VLOOKUP(B4408,campaign!A:D,4,FALSE)</f>
        <v>26</v>
      </c>
    </row>
    <row r="4409" spans="1:8" x14ac:dyDescent="0.25">
      <c r="A4409" t="s">
        <v>3200</v>
      </c>
      <c r="B4409" t="s">
        <v>3921</v>
      </c>
      <c r="C4409" s="1">
        <v>44702</v>
      </c>
      <c r="D4409" s="1">
        <v>44739</v>
      </c>
      <c r="E4409" s="1">
        <f t="shared" si="204"/>
        <v>44682</v>
      </c>
      <c r="F4409">
        <f t="shared" si="205"/>
        <v>1</v>
      </c>
      <c r="G4409" t="str">
        <f t="shared" si="206"/>
        <v>Jun-22</v>
      </c>
      <c r="H4409">
        <f>VLOOKUP(B4409,campaign!A:D,4,FALSE)</f>
        <v>26</v>
      </c>
    </row>
    <row r="4410" spans="1:8" x14ac:dyDescent="0.25">
      <c r="A4410" t="s">
        <v>3200</v>
      </c>
      <c r="B4410" t="s">
        <v>3921</v>
      </c>
      <c r="C4410" s="1">
        <v>44702</v>
      </c>
      <c r="D4410" s="1">
        <v>44773</v>
      </c>
      <c r="E4410" s="1">
        <f t="shared" si="204"/>
        <v>44682</v>
      </c>
      <c r="F4410">
        <f t="shared" si="205"/>
        <v>2</v>
      </c>
      <c r="G4410" t="str">
        <f t="shared" si="206"/>
        <v>Jul-22</v>
      </c>
      <c r="H4410">
        <f>VLOOKUP(B4410,campaign!A:D,4,FALSE)</f>
        <v>26</v>
      </c>
    </row>
    <row r="4411" spans="1:8" x14ac:dyDescent="0.25">
      <c r="A4411" t="s">
        <v>3200</v>
      </c>
      <c r="B4411" t="s">
        <v>3921</v>
      </c>
      <c r="C4411" s="1">
        <v>44702</v>
      </c>
      <c r="D4411" s="1">
        <v>44796</v>
      </c>
      <c r="E4411" s="1">
        <f t="shared" si="204"/>
        <v>44682</v>
      </c>
      <c r="F4411">
        <f t="shared" si="205"/>
        <v>3</v>
      </c>
      <c r="G4411" t="str">
        <f t="shared" si="206"/>
        <v>Aug-22</v>
      </c>
      <c r="H4411">
        <f>VLOOKUP(B4411,campaign!A:D,4,FALSE)</f>
        <v>26</v>
      </c>
    </row>
    <row r="4412" spans="1:8" x14ac:dyDescent="0.25">
      <c r="A4412" t="s">
        <v>3200</v>
      </c>
      <c r="B4412" t="s">
        <v>3921</v>
      </c>
      <c r="C4412" s="1">
        <v>44702</v>
      </c>
      <c r="D4412" s="1">
        <v>44831</v>
      </c>
      <c r="E4412" s="1">
        <f t="shared" si="204"/>
        <v>44682</v>
      </c>
      <c r="F4412">
        <f t="shared" si="205"/>
        <v>4</v>
      </c>
      <c r="G4412" t="str">
        <f t="shared" si="206"/>
        <v>Sep-22</v>
      </c>
      <c r="H4412">
        <f>VLOOKUP(B4412,campaign!A:D,4,FALSE)</f>
        <v>26</v>
      </c>
    </row>
    <row r="4413" spans="1:8" x14ac:dyDescent="0.25">
      <c r="A4413" t="s">
        <v>3200</v>
      </c>
      <c r="B4413" t="s">
        <v>3921</v>
      </c>
      <c r="C4413" s="1">
        <v>44702</v>
      </c>
      <c r="D4413" s="1">
        <v>44865</v>
      </c>
      <c r="E4413" s="1">
        <f t="shared" si="204"/>
        <v>44682</v>
      </c>
      <c r="F4413">
        <f t="shared" si="205"/>
        <v>5</v>
      </c>
      <c r="G4413" t="str">
        <f t="shared" si="206"/>
        <v>Oct-22</v>
      </c>
      <c r="H4413">
        <f>VLOOKUP(B4413,campaign!A:D,4,FALSE)</f>
        <v>26</v>
      </c>
    </row>
    <row r="4414" spans="1:8" x14ac:dyDescent="0.25">
      <c r="A4414" t="s">
        <v>3200</v>
      </c>
      <c r="B4414" t="s">
        <v>3921</v>
      </c>
      <c r="C4414" s="1">
        <v>44702</v>
      </c>
      <c r="D4414" s="1">
        <v>44894</v>
      </c>
      <c r="E4414" s="1">
        <f t="shared" si="204"/>
        <v>44682</v>
      </c>
      <c r="F4414">
        <f t="shared" si="205"/>
        <v>6</v>
      </c>
      <c r="G4414" t="str">
        <f t="shared" si="206"/>
        <v>Nov-22</v>
      </c>
      <c r="H4414">
        <f>VLOOKUP(B4414,campaign!A:D,4,FALSE)</f>
        <v>26</v>
      </c>
    </row>
    <row r="4415" spans="1:8" x14ac:dyDescent="0.25">
      <c r="A4415" t="s">
        <v>3200</v>
      </c>
      <c r="B4415" t="s">
        <v>3921</v>
      </c>
      <c r="C4415" s="1">
        <v>44702</v>
      </c>
      <c r="D4415" s="1">
        <v>44925</v>
      </c>
      <c r="E4415" s="1">
        <f t="shared" si="204"/>
        <v>44682</v>
      </c>
      <c r="F4415">
        <f t="shared" si="205"/>
        <v>7</v>
      </c>
      <c r="G4415" t="str">
        <f t="shared" si="206"/>
        <v>Dec-22</v>
      </c>
      <c r="H4415">
        <f>VLOOKUP(B4415,campaign!A:D,4,FALSE)</f>
        <v>26</v>
      </c>
    </row>
    <row r="4416" spans="1:8" x14ac:dyDescent="0.25">
      <c r="A4416" t="s">
        <v>3200</v>
      </c>
      <c r="B4416" t="s">
        <v>3921</v>
      </c>
      <c r="C4416" s="1">
        <v>44702</v>
      </c>
      <c r="D4416" s="1">
        <v>44954</v>
      </c>
      <c r="E4416" s="1">
        <f t="shared" si="204"/>
        <v>44682</v>
      </c>
      <c r="F4416">
        <f t="shared" si="205"/>
        <v>8</v>
      </c>
      <c r="G4416" t="str">
        <f t="shared" si="206"/>
        <v>Jan-23</v>
      </c>
      <c r="H4416">
        <f>VLOOKUP(B4416,campaign!A:D,4,FALSE)</f>
        <v>26</v>
      </c>
    </row>
    <row r="4417" spans="1:8" x14ac:dyDescent="0.25">
      <c r="A4417" t="s">
        <v>3200</v>
      </c>
      <c r="B4417" t="s">
        <v>3921</v>
      </c>
      <c r="C4417" s="1">
        <v>44702</v>
      </c>
      <c r="D4417" s="1">
        <v>44979</v>
      </c>
      <c r="E4417" s="1">
        <f t="shared" si="204"/>
        <v>44682</v>
      </c>
      <c r="F4417">
        <f t="shared" si="205"/>
        <v>9</v>
      </c>
      <c r="G4417" t="str">
        <f t="shared" si="206"/>
        <v>Feb-23</v>
      </c>
      <c r="H4417">
        <f>VLOOKUP(B4417,campaign!A:D,4,FALSE)</f>
        <v>26</v>
      </c>
    </row>
    <row r="4418" spans="1:8" x14ac:dyDescent="0.25">
      <c r="A4418" t="s">
        <v>3200</v>
      </c>
      <c r="B4418" t="s">
        <v>3921</v>
      </c>
      <c r="C4418" s="1">
        <v>44702</v>
      </c>
      <c r="D4418" s="1">
        <v>45008</v>
      </c>
      <c r="E4418" s="1">
        <f t="shared" si="204"/>
        <v>44682</v>
      </c>
      <c r="F4418">
        <f t="shared" si="205"/>
        <v>10</v>
      </c>
      <c r="G4418" t="str">
        <f t="shared" si="206"/>
        <v>Mar-23</v>
      </c>
      <c r="H4418">
        <f>VLOOKUP(B4418,campaign!A:D,4,FALSE)</f>
        <v>26</v>
      </c>
    </row>
    <row r="4419" spans="1:8" x14ac:dyDescent="0.25">
      <c r="A4419" t="s">
        <v>3200</v>
      </c>
      <c r="B4419" t="s">
        <v>3921</v>
      </c>
      <c r="C4419" s="1">
        <v>44702</v>
      </c>
      <c r="D4419" s="1">
        <v>45018</v>
      </c>
      <c r="E4419" s="1">
        <f t="shared" ref="E4419:E4482" si="207">DATE(YEAR(C4419),MONTH(C4419),1)</f>
        <v>44682</v>
      </c>
      <c r="F4419">
        <f t="shared" ref="F4419:F4482" si="208">DATEDIF(C4419,D4419,"M")</f>
        <v>10</v>
      </c>
      <c r="G4419" t="str">
        <f t="shared" ref="G4419:G4482" si="209">TEXT(D4419,"mmm-yy")</f>
        <v>Apr-23</v>
      </c>
      <c r="H4419">
        <f>VLOOKUP(B4419,campaign!A:D,4,FALSE)</f>
        <v>26</v>
      </c>
    </row>
    <row r="4420" spans="1:8" x14ac:dyDescent="0.25">
      <c r="A4420" t="s">
        <v>3200</v>
      </c>
      <c r="B4420" t="s">
        <v>3921</v>
      </c>
      <c r="C4420" s="1">
        <v>44702</v>
      </c>
      <c r="D4420" s="1">
        <v>45050</v>
      </c>
      <c r="E4420" s="1">
        <f t="shared" si="207"/>
        <v>44682</v>
      </c>
      <c r="F4420">
        <f t="shared" si="208"/>
        <v>11</v>
      </c>
      <c r="G4420" t="str">
        <f t="shared" si="209"/>
        <v>May-23</v>
      </c>
      <c r="H4420">
        <f>VLOOKUP(B4420,campaign!A:D,4,FALSE)</f>
        <v>26</v>
      </c>
    </row>
    <row r="4421" spans="1:8" x14ac:dyDescent="0.25">
      <c r="A4421" t="s">
        <v>3200</v>
      </c>
      <c r="B4421" t="s">
        <v>3921</v>
      </c>
      <c r="C4421" s="1">
        <v>44702</v>
      </c>
      <c r="D4421" s="1">
        <v>45078</v>
      </c>
      <c r="E4421" s="1">
        <f t="shared" si="207"/>
        <v>44682</v>
      </c>
      <c r="F4421">
        <f t="shared" si="208"/>
        <v>12</v>
      </c>
      <c r="G4421" t="str">
        <f t="shared" si="209"/>
        <v>Jun-23</v>
      </c>
      <c r="H4421">
        <f>VLOOKUP(B4421,campaign!A:D,4,FALSE)</f>
        <v>26</v>
      </c>
    </row>
    <row r="4422" spans="1:8" x14ac:dyDescent="0.25">
      <c r="A4422" t="s">
        <v>3201</v>
      </c>
      <c r="B4422" t="s">
        <v>3952</v>
      </c>
      <c r="C4422" s="1">
        <v>44682</v>
      </c>
      <c r="D4422" s="1">
        <v>44682</v>
      </c>
      <c r="E4422" s="1">
        <f t="shared" si="207"/>
        <v>44682</v>
      </c>
      <c r="F4422">
        <f t="shared" si="208"/>
        <v>0</v>
      </c>
      <c r="G4422" t="str">
        <f t="shared" si="209"/>
        <v>May-22</v>
      </c>
      <c r="H4422">
        <f>VLOOKUP(B4422,campaign!A:D,4,FALSE)</f>
        <v>16</v>
      </c>
    </row>
    <row r="4423" spans="1:8" x14ac:dyDescent="0.25">
      <c r="A4423" t="s">
        <v>3201</v>
      </c>
      <c r="B4423" t="s">
        <v>3952</v>
      </c>
      <c r="C4423" s="1">
        <v>44682</v>
      </c>
      <c r="D4423" s="1">
        <v>44719</v>
      </c>
      <c r="E4423" s="1">
        <f t="shared" si="207"/>
        <v>44682</v>
      </c>
      <c r="F4423">
        <f t="shared" si="208"/>
        <v>1</v>
      </c>
      <c r="G4423" t="str">
        <f t="shared" si="209"/>
        <v>Jun-22</v>
      </c>
      <c r="H4423">
        <f>VLOOKUP(B4423,campaign!A:D,4,FALSE)</f>
        <v>16</v>
      </c>
    </row>
    <row r="4424" spans="1:8" x14ac:dyDescent="0.25">
      <c r="A4424" t="s">
        <v>3201</v>
      </c>
      <c r="B4424" t="s">
        <v>3952</v>
      </c>
      <c r="C4424" s="1">
        <v>44682</v>
      </c>
      <c r="D4424" s="1">
        <v>44752</v>
      </c>
      <c r="E4424" s="1">
        <f t="shared" si="207"/>
        <v>44682</v>
      </c>
      <c r="F4424">
        <f t="shared" si="208"/>
        <v>2</v>
      </c>
      <c r="G4424" t="str">
        <f t="shared" si="209"/>
        <v>Jul-22</v>
      </c>
      <c r="H4424">
        <f>VLOOKUP(B4424,campaign!A:D,4,FALSE)</f>
        <v>16</v>
      </c>
    </row>
    <row r="4425" spans="1:8" x14ac:dyDescent="0.25">
      <c r="A4425" t="s">
        <v>3201</v>
      </c>
      <c r="B4425" t="s">
        <v>3952</v>
      </c>
      <c r="C4425" s="1">
        <v>44682</v>
      </c>
      <c r="D4425" s="1">
        <v>44810</v>
      </c>
      <c r="E4425" s="1">
        <f t="shared" si="207"/>
        <v>44682</v>
      </c>
      <c r="F4425">
        <f t="shared" si="208"/>
        <v>4</v>
      </c>
      <c r="G4425" t="str">
        <f t="shared" si="209"/>
        <v>Sep-22</v>
      </c>
      <c r="H4425">
        <f>VLOOKUP(B4425,campaign!A:D,4,FALSE)</f>
        <v>16</v>
      </c>
    </row>
    <row r="4426" spans="1:8" x14ac:dyDescent="0.25">
      <c r="A4426" t="s">
        <v>3201</v>
      </c>
      <c r="B4426" t="s">
        <v>3952</v>
      </c>
      <c r="C4426" s="1">
        <v>44682</v>
      </c>
      <c r="D4426" s="1">
        <v>44842</v>
      </c>
      <c r="E4426" s="1">
        <f t="shared" si="207"/>
        <v>44682</v>
      </c>
      <c r="F4426">
        <f t="shared" si="208"/>
        <v>5</v>
      </c>
      <c r="G4426" t="str">
        <f t="shared" si="209"/>
        <v>Oct-22</v>
      </c>
      <c r="H4426">
        <f>VLOOKUP(B4426,campaign!A:D,4,FALSE)</f>
        <v>16</v>
      </c>
    </row>
    <row r="4427" spans="1:8" x14ac:dyDescent="0.25">
      <c r="A4427" t="s">
        <v>3201</v>
      </c>
      <c r="B4427" t="s">
        <v>3952</v>
      </c>
      <c r="C4427" s="1">
        <v>44682</v>
      </c>
      <c r="D4427" s="1">
        <v>44874</v>
      </c>
      <c r="E4427" s="1">
        <f t="shared" si="207"/>
        <v>44682</v>
      </c>
      <c r="F4427">
        <f t="shared" si="208"/>
        <v>6</v>
      </c>
      <c r="G4427" t="str">
        <f t="shared" si="209"/>
        <v>Nov-22</v>
      </c>
      <c r="H4427">
        <f>VLOOKUP(B4427,campaign!A:D,4,FALSE)</f>
        <v>16</v>
      </c>
    </row>
    <row r="4428" spans="1:8" x14ac:dyDescent="0.25">
      <c r="A4428" t="s">
        <v>3201</v>
      </c>
      <c r="B4428" t="s">
        <v>3952</v>
      </c>
      <c r="C4428" s="1">
        <v>44682</v>
      </c>
      <c r="D4428" s="1">
        <v>44901</v>
      </c>
      <c r="E4428" s="1">
        <f t="shared" si="207"/>
        <v>44682</v>
      </c>
      <c r="F4428">
        <f t="shared" si="208"/>
        <v>7</v>
      </c>
      <c r="G4428" t="str">
        <f t="shared" si="209"/>
        <v>Dec-22</v>
      </c>
      <c r="H4428">
        <f>VLOOKUP(B4428,campaign!A:D,4,FALSE)</f>
        <v>16</v>
      </c>
    </row>
    <row r="4429" spans="1:8" x14ac:dyDescent="0.25">
      <c r="A4429" t="s">
        <v>3201</v>
      </c>
      <c r="B4429" t="s">
        <v>3952</v>
      </c>
      <c r="C4429" s="1">
        <v>44682</v>
      </c>
      <c r="D4429" s="1">
        <v>44940</v>
      </c>
      <c r="E4429" s="1">
        <f t="shared" si="207"/>
        <v>44682</v>
      </c>
      <c r="F4429">
        <f t="shared" si="208"/>
        <v>8</v>
      </c>
      <c r="G4429" t="str">
        <f t="shared" si="209"/>
        <v>Jan-23</v>
      </c>
      <c r="H4429">
        <f>VLOOKUP(B4429,campaign!A:D,4,FALSE)</f>
        <v>16</v>
      </c>
    </row>
    <row r="4430" spans="1:8" x14ac:dyDescent="0.25">
      <c r="A4430" t="s">
        <v>3201</v>
      </c>
      <c r="B4430" t="s">
        <v>3952</v>
      </c>
      <c r="C4430" s="1">
        <v>44682</v>
      </c>
      <c r="D4430" s="1">
        <v>44963</v>
      </c>
      <c r="E4430" s="1">
        <f t="shared" si="207"/>
        <v>44682</v>
      </c>
      <c r="F4430">
        <f t="shared" si="208"/>
        <v>9</v>
      </c>
      <c r="G4430" t="str">
        <f t="shared" si="209"/>
        <v>Feb-23</v>
      </c>
      <c r="H4430">
        <f>VLOOKUP(B4430,campaign!A:D,4,FALSE)</f>
        <v>16</v>
      </c>
    </row>
    <row r="4431" spans="1:8" x14ac:dyDescent="0.25">
      <c r="A4431" t="s">
        <v>3201</v>
      </c>
      <c r="B4431" t="s">
        <v>3952</v>
      </c>
      <c r="C4431" s="1">
        <v>44682</v>
      </c>
      <c r="D4431" s="1">
        <v>44995</v>
      </c>
      <c r="E4431" s="1">
        <f t="shared" si="207"/>
        <v>44682</v>
      </c>
      <c r="F4431">
        <f t="shared" si="208"/>
        <v>10</v>
      </c>
      <c r="G4431" t="str">
        <f t="shared" si="209"/>
        <v>Mar-23</v>
      </c>
      <c r="H4431">
        <f>VLOOKUP(B4431,campaign!A:D,4,FALSE)</f>
        <v>16</v>
      </c>
    </row>
    <row r="4432" spans="1:8" x14ac:dyDescent="0.25">
      <c r="A4432" t="s">
        <v>3201</v>
      </c>
      <c r="B4432" t="s">
        <v>3952</v>
      </c>
      <c r="C4432" s="1">
        <v>44682</v>
      </c>
      <c r="D4432" s="1">
        <v>45024</v>
      </c>
      <c r="E4432" s="1">
        <f t="shared" si="207"/>
        <v>44682</v>
      </c>
      <c r="F4432">
        <f t="shared" si="208"/>
        <v>11</v>
      </c>
      <c r="G4432" t="str">
        <f t="shared" si="209"/>
        <v>Apr-23</v>
      </c>
      <c r="H4432">
        <f>VLOOKUP(B4432,campaign!A:D,4,FALSE)</f>
        <v>16</v>
      </c>
    </row>
    <row r="4433" spans="1:8" x14ac:dyDescent="0.25">
      <c r="A4433" t="s">
        <v>3201</v>
      </c>
      <c r="B4433" t="s">
        <v>3952</v>
      </c>
      <c r="C4433" s="1">
        <v>44682</v>
      </c>
      <c r="D4433" s="1">
        <v>45052</v>
      </c>
      <c r="E4433" s="1">
        <f t="shared" si="207"/>
        <v>44682</v>
      </c>
      <c r="F4433">
        <f t="shared" si="208"/>
        <v>12</v>
      </c>
      <c r="G4433" t="str">
        <f t="shared" si="209"/>
        <v>May-23</v>
      </c>
      <c r="H4433">
        <f>VLOOKUP(B4433,campaign!A:D,4,FALSE)</f>
        <v>16</v>
      </c>
    </row>
    <row r="4434" spans="1:8" x14ac:dyDescent="0.25">
      <c r="A4434" t="s">
        <v>3201</v>
      </c>
      <c r="B4434" t="s">
        <v>3927</v>
      </c>
      <c r="C4434" s="1">
        <v>44799</v>
      </c>
      <c r="D4434" s="1">
        <v>44799</v>
      </c>
      <c r="E4434" s="1">
        <f t="shared" si="207"/>
        <v>44774</v>
      </c>
      <c r="F4434">
        <f t="shared" si="208"/>
        <v>0</v>
      </c>
      <c r="G4434" t="str">
        <f t="shared" si="209"/>
        <v>Aug-22</v>
      </c>
      <c r="H4434">
        <f>VLOOKUP(B4434,campaign!A:D,4,FALSE)</f>
        <v>27</v>
      </c>
    </row>
    <row r="4435" spans="1:8" x14ac:dyDescent="0.25">
      <c r="A4435" t="s">
        <v>3201</v>
      </c>
      <c r="B4435" t="s">
        <v>3927</v>
      </c>
      <c r="C4435" s="1">
        <v>44799</v>
      </c>
      <c r="D4435" s="1">
        <v>44830</v>
      </c>
      <c r="E4435" s="1">
        <f t="shared" si="207"/>
        <v>44774</v>
      </c>
      <c r="F4435">
        <f t="shared" si="208"/>
        <v>1</v>
      </c>
      <c r="G4435" t="str">
        <f t="shared" si="209"/>
        <v>Sep-22</v>
      </c>
      <c r="H4435">
        <f>VLOOKUP(B4435,campaign!A:D,4,FALSE)</f>
        <v>27</v>
      </c>
    </row>
    <row r="4436" spans="1:8" x14ac:dyDescent="0.25">
      <c r="A4436" t="s">
        <v>3201</v>
      </c>
      <c r="B4436" t="s">
        <v>3927</v>
      </c>
      <c r="C4436" s="1">
        <v>44799</v>
      </c>
      <c r="D4436" s="1">
        <v>44845</v>
      </c>
      <c r="E4436" s="1">
        <f t="shared" si="207"/>
        <v>44774</v>
      </c>
      <c r="F4436">
        <f t="shared" si="208"/>
        <v>1</v>
      </c>
      <c r="G4436" t="str">
        <f t="shared" si="209"/>
        <v>Oct-22</v>
      </c>
      <c r="H4436">
        <f>VLOOKUP(B4436,campaign!A:D,4,FALSE)</f>
        <v>27</v>
      </c>
    </row>
    <row r="4437" spans="1:8" x14ac:dyDescent="0.25">
      <c r="A4437" t="s">
        <v>3201</v>
      </c>
      <c r="B4437" t="s">
        <v>3927</v>
      </c>
      <c r="C4437" s="1">
        <v>44799</v>
      </c>
      <c r="D4437" s="1">
        <v>44905</v>
      </c>
      <c r="E4437" s="1">
        <f t="shared" si="207"/>
        <v>44774</v>
      </c>
      <c r="F4437">
        <f t="shared" si="208"/>
        <v>3</v>
      </c>
      <c r="G4437" t="str">
        <f t="shared" si="209"/>
        <v>Dec-22</v>
      </c>
      <c r="H4437">
        <f>VLOOKUP(B4437,campaign!A:D,4,FALSE)</f>
        <v>27</v>
      </c>
    </row>
    <row r="4438" spans="1:8" x14ac:dyDescent="0.25">
      <c r="A4438" t="s">
        <v>3201</v>
      </c>
      <c r="B4438" t="s">
        <v>3927</v>
      </c>
      <c r="C4438" s="1">
        <v>44799</v>
      </c>
      <c r="D4438" s="1">
        <v>44929</v>
      </c>
      <c r="E4438" s="1">
        <f t="shared" si="207"/>
        <v>44774</v>
      </c>
      <c r="F4438">
        <f t="shared" si="208"/>
        <v>4</v>
      </c>
      <c r="G4438" t="str">
        <f t="shared" si="209"/>
        <v>Jan-23</v>
      </c>
      <c r="H4438">
        <f>VLOOKUP(B4438,campaign!A:D,4,FALSE)</f>
        <v>27</v>
      </c>
    </row>
    <row r="4439" spans="1:8" x14ac:dyDescent="0.25">
      <c r="A4439" t="s">
        <v>3201</v>
      </c>
      <c r="B4439" t="s">
        <v>3927</v>
      </c>
      <c r="C4439" s="1">
        <v>44799</v>
      </c>
      <c r="D4439" s="1">
        <v>44998</v>
      </c>
      <c r="E4439" s="1">
        <f t="shared" si="207"/>
        <v>44774</v>
      </c>
      <c r="F4439">
        <f t="shared" si="208"/>
        <v>6</v>
      </c>
      <c r="G4439" t="str">
        <f t="shared" si="209"/>
        <v>Mar-23</v>
      </c>
      <c r="H4439">
        <f>VLOOKUP(B4439,campaign!A:D,4,FALSE)</f>
        <v>27</v>
      </c>
    </row>
    <row r="4440" spans="1:8" x14ac:dyDescent="0.25">
      <c r="A4440" t="s">
        <v>3201</v>
      </c>
      <c r="B4440" t="s">
        <v>3927</v>
      </c>
      <c r="C4440" s="1">
        <v>44799</v>
      </c>
      <c r="D4440" s="1">
        <v>45042</v>
      </c>
      <c r="E4440" s="1">
        <f t="shared" si="207"/>
        <v>44774</v>
      </c>
      <c r="F4440">
        <f t="shared" si="208"/>
        <v>8</v>
      </c>
      <c r="G4440" t="str">
        <f t="shared" si="209"/>
        <v>Apr-23</v>
      </c>
      <c r="H4440">
        <f>VLOOKUP(B4440,campaign!A:D,4,FALSE)</f>
        <v>27</v>
      </c>
    </row>
    <row r="4441" spans="1:8" x14ac:dyDescent="0.25">
      <c r="A4441" t="s">
        <v>3201</v>
      </c>
      <c r="B4441" t="s">
        <v>3927</v>
      </c>
      <c r="C4441" s="1">
        <v>44799</v>
      </c>
      <c r="D4441" s="1">
        <v>45075</v>
      </c>
      <c r="E4441" s="1">
        <f t="shared" si="207"/>
        <v>44774</v>
      </c>
      <c r="F4441">
        <f t="shared" si="208"/>
        <v>9</v>
      </c>
      <c r="G4441" t="str">
        <f t="shared" si="209"/>
        <v>May-23</v>
      </c>
      <c r="H4441">
        <f>VLOOKUP(B4441,campaign!A:D,4,FALSE)</f>
        <v>27</v>
      </c>
    </row>
    <row r="4442" spans="1:8" x14ac:dyDescent="0.25">
      <c r="A4442" t="s">
        <v>3201</v>
      </c>
      <c r="B4442" t="s">
        <v>3927</v>
      </c>
      <c r="C4442" s="1">
        <v>44799</v>
      </c>
      <c r="D4442" s="1">
        <v>45082</v>
      </c>
      <c r="E4442" s="1">
        <f t="shared" si="207"/>
        <v>44774</v>
      </c>
      <c r="F4442">
        <f t="shared" si="208"/>
        <v>9</v>
      </c>
      <c r="G4442" t="str">
        <f t="shared" si="209"/>
        <v>Jun-23</v>
      </c>
      <c r="H4442">
        <f>VLOOKUP(B4442,campaign!A:D,4,FALSE)</f>
        <v>27</v>
      </c>
    </row>
    <row r="4443" spans="1:8" x14ac:dyDescent="0.25">
      <c r="A4443" t="s">
        <v>3202</v>
      </c>
      <c r="B4443" t="s">
        <v>3926</v>
      </c>
      <c r="C4443" s="1">
        <v>44776</v>
      </c>
      <c r="D4443" s="1">
        <v>44776</v>
      </c>
      <c r="E4443" s="1">
        <f t="shared" si="207"/>
        <v>44774</v>
      </c>
      <c r="F4443">
        <f t="shared" si="208"/>
        <v>0</v>
      </c>
      <c r="G4443" t="str">
        <f t="shared" si="209"/>
        <v>Aug-22</v>
      </c>
      <c r="H4443">
        <f>VLOOKUP(B4443,campaign!A:D,4,FALSE)</f>
        <v>25</v>
      </c>
    </row>
    <row r="4444" spans="1:8" x14ac:dyDescent="0.25">
      <c r="A4444" t="s">
        <v>3202</v>
      </c>
      <c r="B4444" t="s">
        <v>3926</v>
      </c>
      <c r="C4444" s="1">
        <v>44776</v>
      </c>
      <c r="D4444" s="1">
        <v>44813</v>
      </c>
      <c r="E4444" s="1">
        <f t="shared" si="207"/>
        <v>44774</v>
      </c>
      <c r="F4444">
        <f t="shared" si="208"/>
        <v>1</v>
      </c>
      <c r="G4444" t="str">
        <f t="shared" si="209"/>
        <v>Sep-22</v>
      </c>
      <c r="H4444">
        <f>VLOOKUP(B4444,campaign!A:D,4,FALSE)</f>
        <v>25</v>
      </c>
    </row>
    <row r="4445" spans="1:8" x14ac:dyDescent="0.25">
      <c r="A4445" t="s">
        <v>3202</v>
      </c>
      <c r="B4445" t="s">
        <v>3926</v>
      </c>
      <c r="C4445" s="1">
        <v>44776</v>
      </c>
      <c r="D4445" s="1">
        <v>44846</v>
      </c>
      <c r="E4445" s="1">
        <f t="shared" si="207"/>
        <v>44774</v>
      </c>
      <c r="F4445">
        <f t="shared" si="208"/>
        <v>2</v>
      </c>
      <c r="G4445" t="str">
        <f t="shared" si="209"/>
        <v>Oct-22</v>
      </c>
      <c r="H4445">
        <f>VLOOKUP(B4445,campaign!A:D,4,FALSE)</f>
        <v>25</v>
      </c>
    </row>
    <row r="4446" spans="1:8" x14ac:dyDescent="0.25">
      <c r="A4446" t="s">
        <v>3202</v>
      </c>
      <c r="B4446" t="s">
        <v>3926</v>
      </c>
      <c r="C4446" s="1">
        <v>44776</v>
      </c>
      <c r="D4446" s="1">
        <v>44876</v>
      </c>
      <c r="E4446" s="1">
        <f t="shared" si="207"/>
        <v>44774</v>
      </c>
      <c r="F4446">
        <f t="shared" si="208"/>
        <v>3</v>
      </c>
      <c r="G4446" t="str">
        <f t="shared" si="209"/>
        <v>Nov-22</v>
      </c>
      <c r="H4446">
        <f>VLOOKUP(B4446,campaign!A:D,4,FALSE)</f>
        <v>25</v>
      </c>
    </row>
    <row r="4447" spans="1:8" x14ac:dyDescent="0.25">
      <c r="A4447" t="s">
        <v>3202</v>
      </c>
      <c r="B4447" t="s">
        <v>3926</v>
      </c>
      <c r="C4447" s="1">
        <v>44776</v>
      </c>
      <c r="D4447" s="1">
        <v>44900</v>
      </c>
      <c r="E4447" s="1">
        <f t="shared" si="207"/>
        <v>44774</v>
      </c>
      <c r="F4447">
        <f t="shared" si="208"/>
        <v>4</v>
      </c>
      <c r="G4447" t="str">
        <f t="shared" si="209"/>
        <v>Dec-22</v>
      </c>
      <c r="H4447">
        <f>VLOOKUP(B4447,campaign!A:D,4,FALSE)</f>
        <v>25</v>
      </c>
    </row>
    <row r="4448" spans="1:8" x14ac:dyDescent="0.25">
      <c r="A4448" t="s">
        <v>3202</v>
      </c>
      <c r="B4448" t="s">
        <v>3926</v>
      </c>
      <c r="C4448" s="1">
        <v>44776</v>
      </c>
      <c r="D4448" s="1">
        <v>44939</v>
      </c>
      <c r="E4448" s="1">
        <f t="shared" si="207"/>
        <v>44774</v>
      </c>
      <c r="F4448">
        <f t="shared" si="208"/>
        <v>5</v>
      </c>
      <c r="G4448" t="str">
        <f t="shared" si="209"/>
        <v>Jan-23</v>
      </c>
      <c r="H4448">
        <f>VLOOKUP(B4448,campaign!A:D,4,FALSE)</f>
        <v>25</v>
      </c>
    </row>
    <row r="4449" spans="1:8" x14ac:dyDescent="0.25">
      <c r="A4449" t="s">
        <v>3202</v>
      </c>
      <c r="B4449" t="s">
        <v>3926</v>
      </c>
      <c r="C4449" s="1">
        <v>44776</v>
      </c>
      <c r="D4449" s="1">
        <v>45049</v>
      </c>
      <c r="E4449" s="1">
        <f t="shared" si="207"/>
        <v>44774</v>
      </c>
      <c r="F4449">
        <f t="shared" si="208"/>
        <v>9</v>
      </c>
      <c r="G4449" t="str">
        <f t="shared" si="209"/>
        <v>May-23</v>
      </c>
      <c r="H4449">
        <f>VLOOKUP(B4449,campaign!A:D,4,FALSE)</f>
        <v>25</v>
      </c>
    </row>
    <row r="4450" spans="1:8" x14ac:dyDescent="0.25">
      <c r="A4450" t="s">
        <v>3202</v>
      </c>
      <c r="B4450" t="s">
        <v>3923</v>
      </c>
      <c r="C4450" s="1">
        <v>44878</v>
      </c>
      <c r="D4450" s="1">
        <v>44878</v>
      </c>
      <c r="E4450" s="1">
        <f t="shared" si="207"/>
        <v>44866</v>
      </c>
      <c r="F4450">
        <f t="shared" si="208"/>
        <v>0</v>
      </c>
      <c r="G4450" t="str">
        <f t="shared" si="209"/>
        <v>Nov-22</v>
      </c>
      <c r="H4450">
        <f>VLOOKUP(B4450,campaign!A:D,4,FALSE)</f>
        <v>26</v>
      </c>
    </row>
    <row r="4451" spans="1:8" x14ac:dyDescent="0.25">
      <c r="A4451" t="s">
        <v>3202</v>
      </c>
      <c r="B4451" t="s">
        <v>3923</v>
      </c>
      <c r="C4451" s="1">
        <v>44878</v>
      </c>
      <c r="D4451" s="1">
        <v>44909</v>
      </c>
      <c r="E4451" s="1">
        <f t="shared" si="207"/>
        <v>44866</v>
      </c>
      <c r="F4451">
        <f t="shared" si="208"/>
        <v>1</v>
      </c>
      <c r="G4451" t="str">
        <f t="shared" si="209"/>
        <v>Dec-22</v>
      </c>
      <c r="H4451">
        <f>VLOOKUP(B4451,campaign!A:D,4,FALSE)</f>
        <v>26</v>
      </c>
    </row>
    <row r="4452" spans="1:8" x14ac:dyDescent="0.25">
      <c r="A4452" t="s">
        <v>3202</v>
      </c>
      <c r="B4452" t="s">
        <v>3923</v>
      </c>
      <c r="C4452" s="1">
        <v>44878</v>
      </c>
      <c r="D4452" s="1">
        <v>44983</v>
      </c>
      <c r="E4452" s="1">
        <f t="shared" si="207"/>
        <v>44866</v>
      </c>
      <c r="F4452">
        <f t="shared" si="208"/>
        <v>3</v>
      </c>
      <c r="G4452" t="str">
        <f t="shared" si="209"/>
        <v>Feb-23</v>
      </c>
      <c r="H4452">
        <f>VLOOKUP(B4452,campaign!A:D,4,FALSE)</f>
        <v>26</v>
      </c>
    </row>
    <row r="4453" spans="1:8" x14ac:dyDescent="0.25">
      <c r="A4453" t="s">
        <v>3202</v>
      </c>
      <c r="B4453" t="s">
        <v>3923</v>
      </c>
      <c r="C4453" s="1">
        <v>44878</v>
      </c>
      <c r="D4453" s="1">
        <v>45004</v>
      </c>
      <c r="E4453" s="1">
        <f t="shared" si="207"/>
        <v>44866</v>
      </c>
      <c r="F4453">
        <f t="shared" si="208"/>
        <v>4</v>
      </c>
      <c r="G4453" t="str">
        <f t="shared" si="209"/>
        <v>Mar-23</v>
      </c>
      <c r="H4453">
        <f>VLOOKUP(B4453,campaign!A:D,4,FALSE)</f>
        <v>26</v>
      </c>
    </row>
    <row r="4454" spans="1:8" x14ac:dyDescent="0.25">
      <c r="A4454" t="s">
        <v>3202</v>
      </c>
      <c r="B4454" t="s">
        <v>3923</v>
      </c>
      <c r="C4454" s="1">
        <v>44878</v>
      </c>
      <c r="D4454" s="1">
        <v>45032</v>
      </c>
      <c r="E4454" s="1">
        <f t="shared" si="207"/>
        <v>44866</v>
      </c>
      <c r="F4454">
        <f t="shared" si="208"/>
        <v>5</v>
      </c>
      <c r="G4454" t="str">
        <f t="shared" si="209"/>
        <v>Apr-23</v>
      </c>
      <c r="H4454">
        <f>VLOOKUP(B4454,campaign!A:D,4,FALSE)</f>
        <v>26</v>
      </c>
    </row>
    <row r="4455" spans="1:8" x14ac:dyDescent="0.25">
      <c r="A4455" t="s">
        <v>3202</v>
      </c>
      <c r="B4455" t="s">
        <v>3923</v>
      </c>
      <c r="C4455" s="1">
        <v>44878</v>
      </c>
      <c r="D4455" s="1">
        <v>45068</v>
      </c>
      <c r="E4455" s="1">
        <f t="shared" si="207"/>
        <v>44866</v>
      </c>
      <c r="F4455">
        <f t="shared" si="208"/>
        <v>6</v>
      </c>
      <c r="G4455" t="str">
        <f t="shared" si="209"/>
        <v>May-23</v>
      </c>
      <c r="H4455">
        <f>VLOOKUP(B4455,campaign!A:D,4,FALSE)</f>
        <v>26</v>
      </c>
    </row>
    <row r="4456" spans="1:8" x14ac:dyDescent="0.25">
      <c r="A4456" t="s">
        <v>3203</v>
      </c>
      <c r="B4456" t="s">
        <v>3952</v>
      </c>
      <c r="C4456" s="1">
        <v>44619</v>
      </c>
      <c r="D4456" s="1">
        <v>44619</v>
      </c>
      <c r="E4456" s="1">
        <f t="shared" si="207"/>
        <v>44593</v>
      </c>
      <c r="F4456">
        <f t="shared" si="208"/>
        <v>0</v>
      </c>
      <c r="G4456" t="str">
        <f t="shared" si="209"/>
        <v>Feb-22</v>
      </c>
      <c r="H4456">
        <f>VLOOKUP(B4456,campaign!A:D,4,FALSE)</f>
        <v>16</v>
      </c>
    </row>
    <row r="4457" spans="1:8" x14ac:dyDescent="0.25">
      <c r="A4457" t="s">
        <v>3203</v>
      </c>
      <c r="B4457" t="s">
        <v>3952</v>
      </c>
      <c r="C4457" s="1">
        <v>44619</v>
      </c>
      <c r="D4457" s="1">
        <v>44688</v>
      </c>
      <c r="E4457" s="1">
        <f t="shared" si="207"/>
        <v>44593</v>
      </c>
      <c r="F4457">
        <f t="shared" si="208"/>
        <v>2</v>
      </c>
      <c r="G4457" t="str">
        <f t="shared" si="209"/>
        <v>May-22</v>
      </c>
      <c r="H4457">
        <f>VLOOKUP(B4457,campaign!A:D,4,FALSE)</f>
        <v>16</v>
      </c>
    </row>
    <row r="4458" spans="1:8" x14ac:dyDescent="0.25">
      <c r="A4458" t="s">
        <v>3203</v>
      </c>
      <c r="B4458" t="s">
        <v>3952</v>
      </c>
      <c r="C4458" s="1">
        <v>44619</v>
      </c>
      <c r="D4458" s="1">
        <v>44744</v>
      </c>
      <c r="E4458" s="1">
        <f t="shared" si="207"/>
        <v>44593</v>
      </c>
      <c r="F4458">
        <f t="shared" si="208"/>
        <v>4</v>
      </c>
      <c r="G4458" t="str">
        <f t="shared" si="209"/>
        <v>Jul-22</v>
      </c>
      <c r="H4458">
        <f>VLOOKUP(B4458,campaign!A:D,4,FALSE)</f>
        <v>16</v>
      </c>
    </row>
    <row r="4459" spans="1:8" x14ac:dyDescent="0.25">
      <c r="A4459" t="s">
        <v>3203</v>
      </c>
      <c r="B4459" t="s">
        <v>3952</v>
      </c>
      <c r="C4459" s="1">
        <v>44619</v>
      </c>
      <c r="D4459" s="1">
        <v>44832</v>
      </c>
      <c r="E4459" s="1">
        <f t="shared" si="207"/>
        <v>44593</v>
      </c>
      <c r="F4459">
        <f t="shared" si="208"/>
        <v>7</v>
      </c>
      <c r="G4459" t="str">
        <f t="shared" si="209"/>
        <v>Sep-22</v>
      </c>
      <c r="H4459">
        <f>VLOOKUP(B4459,campaign!A:D,4,FALSE)</f>
        <v>16</v>
      </c>
    </row>
    <row r="4460" spans="1:8" x14ac:dyDescent="0.25">
      <c r="A4460" t="s">
        <v>3203</v>
      </c>
      <c r="B4460" t="s">
        <v>3952</v>
      </c>
      <c r="C4460" s="1">
        <v>44619</v>
      </c>
      <c r="D4460" s="1">
        <v>44874</v>
      </c>
      <c r="E4460" s="1">
        <f t="shared" si="207"/>
        <v>44593</v>
      </c>
      <c r="F4460">
        <f t="shared" si="208"/>
        <v>8</v>
      </c>
      <c r="G4460" t="str">
        <f t="shared" si="209"/>
        <v>Nov-22</v>
      </c>
      <c r="H4460">
        <f>VLOOKUP(B4460,campaign!A:D,4,FALSE)</f>
        <v>16</v>
      </c>
    </row>
    <row r="4461" spans="1:8" x14ac:dyDescent="0.25">
      <c r="A4461" t="s">
        <v>3203</v>
      </c>
      <c r="B4461" t="s">
        <v>3952</v>
      </c>
      <c r="C4461" s="1">
        <v>44619</v>
      </c>
      <c r="D4461" s="1">
        <v>44906</v>
      </c>
      <c r="E4461" s="1">
        <f t="shared" si="207"/>
        <v>44593</v>
      </c>
      <c r="F4461">
        <f t="shared" si="208"/>
        <v>9</v>
      </c>
      <c r="G4461" t="str">
        <f t="shared" si="209"/>
        <v>Dec-22</v>
      </c>
      <c r="H4461">
        <f>VLOOKUP(B4461,campaign!A:D,4,FALSE)</f>
        <v>16</v>
      </c>
    </row>
    <row r="4462" spans="1:8" x14ac:dyDescent="0.25">
      <c r="A4462" t="s">
        <v>3203</v>
      </c>
      <c r="B4462" t="s">
        <v>3952</v>
      </c>
      <c r="C4462" s="1">
        <v>44619</v>
      </c>
      <c r="D4462" s="1">
        <v>44932</v>
      </c>
      <c r="E4462" s="1">
        <f t="shared" si="207"/>
        <v>44593</v>
      </c>
      <c r="F4462">
        <f t="shared" si="208"/>
        <v>10</v>
      </c>
      <c r="G4462" t="str">
        <f t="shared" si="209"/>
        <v>Jan-23</v>
      </c>
      <c r="H4462">
        <f>VLOOKUP(B4462,campaign!A:D,4,FALSE)</f>
        <v>16</v>
      </c>
    </row>
    <row r="4463" spans="1:8" x14ac:dyDescent="0.25">
      <c r="A4463" t="s">
        <v>3203</v>
      </c>
      <c r="B4463" t="s">
        <v>3952</v>
      </c>
      <c r="C4463" s="1">
        <v>44619</v>
      </c>
      <c r="D4463" s="1">
        <v>44995</v>
      </c>
      <c r="E4463" s="1">
        <f t="shared" si="207"/>
        <v>44593</v>
      </c>
      <c r="F4463">
        <f t="shared" si="208"/>
        <v>12</v>
      </c>
      <c r="G4463" t="str">
        <f t="shared" si="209"/>
        <v>Mar-23</v>
      </c>
      <c r="H4463">
        <f>VLOOKUP(B4463,campaign!A:D,4,FALSE)</f>
        <v>16</v>
      </c>
    </row>
    <row r="4464" spans="1:8" x14ac:dyDescent="0.25">
      <c r="A4464" t="s">
        <v>3203</v>
      </c>
      <c r="B4464" t="s">
        <v>3952</v>
      </c>
      <c r="C4464" s="1">
        <v>44619</v>
      </c>
      <c r="D4464" s="1">
        <v>45018</v>
      </c>
      <c r="E4464" s="1">
        <f t="shared" si="207"/>
        <v>44593</v>
      </c>
      <c r="F4464">
        <f t="shared" si="208"/>
        <v>13</v>
      </c>
      <c r="G4464" t="str">
        <f t="shared" si="209"/>
        <v>Apr-23</v>
      </c>
      <c r="H4464">
        <f>VLOOKUP(B4464,campaign!A:D,4,FALSE)</f>
        <v>16</v>
      </c>
    </row>
    <row r="4465" spans="1:8" x14ac:dyDescent="0.25">
      <c r="A4465" t="s">
        <v>3203</v>
      </c>
      <c r="B4465" t="s">
        <v>3952</v>
      </c>
      <c r="C4465" s="1">
        <v>44619</v>
      </c>
      <c r="D4465" s="1">
        <v>45051</v>
      </c>
      <c r="E4465" s="1">
        <f t="shared" si="207"/>
        <v>44593</v>
      </c>
      <c r="F4465">
        <f t="shared" si="208"/>
        <v>14</v>
      </c>
      <c r="G4465" t="str">
        <f t="shared" si="209"/>
        <v>May-23</v>
      </c>
      <c r="H4465">
        <f>VLOOKUP(B4465,campaign!A:D,4,FALSE)</f>
        <v>16</v>
      </c>
    </row>
    <row r="4466" spans="1:8" x14ac:dyDescent="0.25">
      <c r="A4466" t="s">
        <v>3203</v>
      </c>
      <c r="B4466" t="s">
        <v>3953</v>
      </c>
      <c r="C4466" s="1">
        <v>45034</v>
      </c>
      <c r="D4466" s="1">
        <v>45034</v>
      </c>
      <c r="E4466" s="1">
        <f t="shared" si="207"/>
        <v>45017</v>
      </c>
      <c r="F4466">
        <f t="shared" si="208"/>
        <v>0</v>
      </c>
      <c r="G4466" t="str">
        <f t="shared" si="209"/>
        <v>Apr-23</v>
      </c>
      <c r="H4466">
        <f>VLOOKUP(B4466,campaign!A:D,4,FALSE)</f>
        <v>29</v>
      </c>
    </row>
    <row r="4467" spans="1:8" x14ac:dyDescent="0.25">
      <c r="A4467" t="s">
        <v>3203</v>
      </c>
      <c r="B4467" t="s">
        <v>3953</v>
      </c>
      <c r="C4467" s="1">
        <v>45034</v>
      </c>
      <c r="D4467" s="1">
        <v>45076</v>
      </c>
      <c r="E4467" s="1">
        <f t="shared" si="207"/>
        <v>45017</v>
      </c>
      <c r="F4467">
        <f t="shared" si="208"/>
        <v>1</v>
      </c>
      <c r="G4467" t="str">
        <f t="shared" si="209"/>
        <v>May-23</v>
      </c>
      <c r="H4467">
        <f>VLOOKUP(B4467,campaign!A:D,4,FALSE)</f>
        <v>29</v>
      </c>
    </row>
    <row r="4468" spans="1:8" x14ac:dyDescent="0.25">
      <c r="A4468" t="s">
        <v>3203</v>
      </c>
      <c r="B4468" t="s">
        <v>3953</v>
      </c>
      <c r="C4468" s="1">
        <v>45034</v>
      </c>
      <c r="D4468" s="1">
        <v>45078</v>
      </c>
      <c r="E4468" s="1">
        <f t="shared" si="207"/>
        <v>45017</v>
      </c>
      <c r="F4468">
        <f t="shared" si="208"/>
        <v>1</v>
      </c>
      <c r="G4468" t="str">
        <f t="shared" si="209"/>
        <v>Jun-23</v>
      </c>
      <c r="H4468">
        <f>VLOOKUP(B4468,campaign!A:D,4,FALSE)</f>
        <v>29</v>
      </c>
    </row>
    <row r="4469" spans="1:8" x14ac:dyDescent="0.25">
      <c r="A4469" t="s">
        <v>3204</v>
      </c>
      <c r="B4469" t="s">
        <v>3951</v>
      </c>
      <c r="C4469" s="1">
        <v>44566</v>
      </c>
      <c r="D4469" s="1">
        <v>44566</v>
      </c>
      <c r="E4469" s="1">
        <f t="shared" si="207"/>
        <v>44562</v>
      </c>
      <c r="F4469">
        <f t="shared" si="208"/>
        <v>0</v>
      </c>
      <c r="G4469" t="str">
        <f t="shared" si="209"/>
        <v>Jan-22</v>
      </c>
      <c r="H4469">
        <f>VLOOKUP(B4469,campaign!A:D,4,FALSE)</f>
        <v>14</v>
      </c>
    </row>
    <row r="4470" spans="1:8" x14ac:dyDescent="0.25">
      <c r="A4470" t="s">
        <v>3204</v>
      </c>
      <c r="B4470" t="s">
        <v>3951</v>
      </c>
      <c r="C4470" s="1">
        <v>44566</v>
      </c>
      <c r="D4470" s="1">
        <v>44601</v>
      </c>
      <c r="E4470" s="1">
        <f t="shared" si="207"/>
        <v>44562</v>
      </c>
      <c r="F4470">
        <f t="shared" si="208"/>
        <v>1</v>
      </c>
      <c r="G4470" t="str">
        <f t="shared" si="209"/>
        <v>Feb-22</v>
      </c>
      <c r="H4470">
        <f>VLOOKUP(B4470,campaign!A:D,4,FALSE)</f>
        <v>14</v>
      </c>
    </row>
    <row r="4471" spans="1:8" x14ac:dyDescent="0.25">
      <c r="A4471" t="s">
        <v>3204</v>
      </c>
      <c r="B4471" t="s">
        <v>3951</v>
      </c>
      <c r="C4471" s="1">
        <v>44566</v>
      </c>
      <c r="D4471" s="1">
        <v>44638</v>
      </c>
      <c r="E4471" s="1">
        <f t="shared" si="207"/>
        <v>44562</v>
      </c>
      <c r="F4471">
        <f t="shared" si="208"/>
        <v>2</v>
      </c>
      <c r="G4471" t="str">
        <f t="shared" si="209"/>
        <v>Mar-22</v>
      </c>
      <c r="H4471">
        <f>VLOOKUP(B4471,campaign!A:D,4,FALSE)</f>
        <v>14</v>
      </c>
    </row>
    <row r="4472" spans="1:8" x14ac:dyDescent="0.25">
      <c r="A4472" t="s">
        <v>3204</v>
      </c>
      <c r="B4472" t="s">
        <v>3951</v>
      </c>
      <c r="C4472" s="1">
        <v>44566</v>
      </c>
      <c r="D4472" s="1">
        <v>44666</v>
      </c>
      <c r="E4472" s="1">
        <f t="shared" si="207"/>
        <v>44562</v>
      </c>
      <c r="F4472">
        <f t="shared" si="208"/>
        <v>3</v>
      </c>
      <c r="G4472" t="str">
        <f t="shared" si="209"/>
        <v>Apr-22</v>
      </c>
      <c r="H4472">
        <f>VLOOKUP(B4472,campaign!A:D,4,FALSE)</f>
        <v>14</v>
      </c>
    </row>
    <row r="4473" spans="1:8" x14ac:dyDescent="0.25">
      <c r="A4473" t="s">
        <v>3204</v>
      </c>
      <c r="B4473" t="s">
        <v>3951</v>
      </c>
      <c r="C4473" s="1">
        <v>44566</v>
      </c>
      <c r="D4473" s="1">
        <v>44823</v>
      </c>
      <c r="E4473" s="1">
        <f t="shared" si="207"/>
        <v>44562</v>
      </c>
      <c r="F4473">
        <f t="shared" si="208"/>
        <v>8</v>
      </c>
      <c r="G4473" t="str">
        <f t="shared" si="209"/>
        <v>Sep-22</v>
      </c>
      <c r="H4473">
        <f>VLOOKUP(B4473,campaign!A:D,4,FALSE)</f>
        <v>14</v>
      </c>
    </row>
    <row r="4474" spans="1:8" x14ac:dyDescent="0.25">
      <c r="A4474" t="s">
        <v>3204</v>
      </c>
      <c r="B4474" t="s">
        <v>3951</v>
      </c>
      <c r="C4474" s="1">
        <v>44566</v>
      </c>
      <c r="D4474" s="1">
        <v>44912</v>
      </c>
      <c r="E4474" s="1">
        <f t="shared" si="207"/>
        <v>44562</v>
      </c>
      <c r="F4474">
        <f t="shared" si="208"/>
        <v>11</v>
      </c>
      <c r="G4474" t="str">
        <f t="shared" si="209"/>
        <v>Dec-22</v>
      </c>
      <c r="H4474">
        <f>VLOOKUP(B4474,campaign!A:D,4,FALSE)</f>
        <v>14</v>
      </c>
    </row>
    <row r="4475" spans="1:8" x14ac:dyDescent="0.25">
      <c r="A4475" t="s">
        <v>3204</v>
      </c>
      <c r="B4475" t="s">
        <v>3951</v>
      </c>
      <c r="C4475" s="1">
        <v>44566</v>
      </c>
      <c r="D4475" s="1">
        <v>44998</v>
      </c>
      <c r="E4475" s="1">
        <f t="shared" si="207"/>
        <v>44562</v>
      </c>
      <c r="F4475">
        <f t="shared" si="208"/>
        <v>14</v>
      </c>
      <c r="G4475" t="str">
        <f t="shared" si="209"/>
        <v>Mar-23</v>
      </c>
      <c r="H4475">
        <f>VLOOKUP(B4475,campaign!A:D,4,FALSE)</f>
        <v>14</v>
      </c>
    </row>
    <row r="4476" spans="1:8" x14ac:dyDescent="0.25">
      <c r="A4476" t="s">
        <v>3204</v>
      </c>
      <c r="B4476" t="s">
        <v>3951</v>
      </c>
      <c r="C4476" s="1">
        <v>44566</v>
      </c>
      <c r="D4476" s="1">
        <v>45025</v>
      </c>
      <c r="E4476" s="1">
        <f t="shared" si="207"/>
        <v>44562</v>
      </c>
      <c r="F4476">
        <f t="shared" si="208"/>
        <v>15</v>
      </c>
      <c r="G4476" t="str">
        <f t="shared" si="209"/>
        <v>Apr-23</v>
      </c>
      <c r="H4476">
        <f>VLOOKUP(B4476,campaign!A:D,4,FALSE)</f>
        <v>14</v>
      </c>
    </row>
    <row r="4477" spans="1:8" x14ac:dyDescent="0.25">
      <c r="A4477" t="s">
        <v>3204</v>
      </c>
      <c r="B4477" t="s">
        <v>3923</v>
      </c>
      <c r="C4477" s="1">
        <v>44636</v>
      </c>
      <c r="D4477" s="1">
        <v>44636</v>
      </c>
      <c r="E4477" s="1">
        <f t="shared" si="207"/>
        <v>44621</v>
      </c>
      <c r="F4477">
        <f t="shared" si="208"/>
        <v>0</v>
      </c>
      <c r="G4477" t="str">
        <f t="shared" si="209"/>
        <v>Mar-22</v>
      </c>
      <c r="H4477">
        <f>VLOOKUP(B4477,campaign!A:D,4,FALSE)</f>
        <v>26</v>
      </c>
    </row>
    <row r="4478" spans="1:8" x14ac:dyDescent="0.25">
      <c r="A4478" t="s">
        <v>3204</v>
      </c>
      <c r="B4478" t="s">
        <v>3923</v>
      </c>
      <c r="C4478" s="1">
        <v>44636</v>
      </c>
      <c r="D4478" s="1">
        <v>44729</v>
      </c>
      <c r="E4478" s="1">
        <f t="shared" si="207"/>
        <v>44621</v>
      </c>
      <c r="F4478">
        <f t="shared" si="208"/>
        <v>3</v>
      </c>
      <c r="G4478" t="str">
        <f t="shared" si="209"/>
        <v>Jun-22</v>
      </c>
      <c r="H4478">
        <f>VLOOKUP(B4478,campaign!A:D,4,FALSE)</f>
        <v>26</v>
      </c>
    </row>
    <row r="4479" spans="1:8" x14ac:dyDescent="0.25">
      <c r="A4479" t="s">
        <v>3204</v>
      </c>
      <c r="B4479" t="s">
        <v>3923</v>
      </c>
      <c r="C4479" s="1">
        <v>44636</v>
      </c>
      <c r="D4479" s="1">
        <v>44773</v>
      </c>
      <c r="E4479" s="1">
        <f t="shared" si="207"/>
        <v>44621</v>
      </c>
      <c r="F4479">
        <f t="shared" si="208"/>
        <v>4</v>
      </c>
      <c r="G4479" t="str">
        <f t="shared" si="209"/>
        <v>Jul-22</v>
      </c>
      <c r="H4479">
        <f>VLOOKUP(B4479,campaign!A:D,4,FALSE)</f>
        <v>26</v>
      </c>
    </row>
    <row r="4480" spans="1:8" x14ac:dyDescent="0.25">
      <c r="A4480" t="s">
        <v>3204</v>
      </c>
      <c r="B4480" t="s">
        <v>3923</v>
      </c>
      <c r="C4480" s="1">
        <v>44636</v>
      </c>
      <c r="D4480" s="1">
        <v>44790</v>
      </c>
      <c r="E4480" s="1">
        <f t="shared" si="207"/>
        <v>44621</v>
      </c>
      <c r="F4480">
        <f t="shared" si="208"/>
        <v>5</v>
      </c>
      <c r="G4480" t="str">
        <f t="shared" si="209"/>
        <v>Aug-22</v>
      </c>
      <c r="H4480">
        <f>VLOOKUP(B4480,campaign!A:D,4,FALSE)</f>
        <v>26</v>
      </c>
    </row>
    <row r="4481" spans="1:8" x14ac:dyDescent="0.25">
      <c r="A4481" t="s">
        <v>3204</v>
      </c>
      <c r="B4481" t="s">
        <v>3923</v>
      </c>
      <c r="C4481" s="1">
        <v>44636</v>
      </c>
      <c r="D4481" s="1">
        <v>44823</v>
      </c>
      <c r="E4481" s="1">
        <f t="shared" si="207"/>
        <v>44621</v>
      </c>
      <c r="F4481">
        <f t="shared" si="208"/>
        <v>6</v>
      </c>
      <c r="G4481" t="str">
        <f t="shared" si="209"/>
        <v>Sep-22</v>
      </c>
      <c r="H4481">
        <f>VLOOKUP(B4481,campaign!A:D,4,FALSE)</f>
        <v>26</v>
      </c>
    </row>
    <row r="4482" spans="1:8" x14ac:dyDescent="0.25">
      <c r="A4482" t="s">
        <v>3204</v>
      </c>
      <c r="B4482" t="s">
        <v>3923</v>
      </c>
      <c r="C4482" s="1">
        <v>44636</v>
      </c>
      <c r="D4482" s="1">
        <v>44858</v>
      </c>
      <c r="E4482" s="1">
        <f t="shared" si="207"/>
        <v>44621</v>
      </c>
      <c r="F4482">
        <f t="shared" si="208"/>
        <v>7</v>
      </c>
      <c r="G4482" t="str">
        <f t="shared" si="209"/>
        <v>Oct-22</v>
      </c>
      <c r="H4482">
        <f>VLOOKUP(B4482,campaign!A:D,4,FALSE)</f>
        <v>26</v>
      </c>
    </row>
    <row r="4483" spans="1:8" x14ac:dyDescent="0.25">
      <c r="A4483" t="s">
        <v>3204</v>
      </c>
      <c r="B4483" t="s">
        <v>3923</v>
      </c>
      <c r="C4483" s="1">
        <v>44636</v>
      </c>
      <c r="D4483" s="1">
        <v>44892</v>
      </c>
      <c r="E4483" s="1">
        <f t="shared" ref="E4483:E4546" si="210">DATE(YEAR(C4483),MONTH(C4483),1)</f>
        <v>44621</v>
      </c>
      <c r="F4483">
        <f t="shared" ref="F4483:F4546" si="211">DATEDIF(C4483,D4483,"M")</f>
        <v>8</v>
      </c>
      <c r="G4483" t="str">
        <f t="shared" ref="G4483:G4546" si="212">TEXT(D4483,"mmm-yy")</f>
        <v>Nov-22</v>
      </c>
      <c r="H4483">
        <f>VLOOKUP(B4483,campaign!A:D,4,FALSE)</f>
        <v>26</v>
      </c>
    </row>
    <row r="4484" spans="1:8" x14ac:dyDescent="0.25">
      <c r="A4484" t="s">
        <v>3204</v>
      </c>
      <c r="B4484" t="s">
        <v>3923</v>
      </c>
      <c r="C4484" s="1">
        <v>44636</v>
      </c>
      <c r="D4484" s="1">
        <v>44918</v>
      </c>
      <c r="E4484" s="1">
        <f t="shared" si="210"/>
        <v>44621</v>
      </c>
      <c r="F4484">
        <f t="shared" si="211"/>
        <v>9</v>
      </c>
      <c r="G4484" t="str">
        <f t="shared" si="212"/>
        <v>Dec-22</v>
      </c>
      <c r="H4484">
        <f>VLOOKUP(B4484,campaign!A:D,4,FALSE)</f>
        <v>26</v>
      </c>
    </row>
    <row r="4485" spans="1:8" x14ac:dyDescent="0.25">
      <c r="A4485" t="s">
        <v>3204</v>
      </c>
      <c r="B4485" t="s">
        <v>3923</v>
      </c>
      <c r="C4485" s="1">
        <v>44636</v>
      </c>
      <c r="D4485" s="1">
        <v>44953</v>
      </c>
      <c r="E4485" s="1">
        <f t="shared" si="210"/>
        <v>44621</v>
      </c>
      <c r="F4485">
        <f t="shared" si="211"/>
        <v>10</v>
      </c>
      <c r="G4485" t="str">
        <f t="shared" si="212"/>
        <v>Jan-23</v>
      </c>
      <c r="H4485">
        <f>VLOOKUP(B4485,campaign!A:D,4,FALSE)</f>
        <v>26</v>
      </c>
    </row>
    <row r="4486" spans="1:8" x14ac:dyDescent="0.25">
      <c r="A4486" t="s">
        <v>3204</v>
      </c>
      <c r="B4486" t="s">
        <v>3923</v>
      </c>
      <c r="C4486" s="1">
        <v>44636</v>
      </c>
      <c r="D4486" s="1">
        <v>45003</v>
      </c>
      <c r="E4486" s="1">
        <f t="shared" si="210"/>
        <v>44621</v>
      </c>
      <c r="F4486">
        <f t="shared" si="211"/>
        <v>12</v>
      </c>
      <c r="G4486" t="str">
        <f t="shared" si="212"/>
        <v>Mar-23</v>
      </c>
      <c r="H4486">
        <f>VLOOKUP(B4486,campaign!A:D,4,FALSE)</f>
        <v>26</v>
      </c>
    </row>
    <row r="4487" spans="1:8" x14ac:dyDescent="0.25">
      <c r="A4487" t="s">
        <v>3204</v>
      </c>
      <c r="B4487" t="s">
        <v>3923</v>
      </c>
      <c r="C4487" s="1">
        <v>44636</v>
      </c>
      <c r="D4487" s="1">
        <v>45045</v>
      </c>
      <c r="E4487" s="1">
        <f t="shared" si="210"/>
        <v>44621</v>
      </c>
      <c r="F4487">
        <f t="shared" si="211"/>
        <v>13</v>
      </c>
      <c r="G4487" t="str">
        <f t="shared" si="212"/>
        <v>Apr-23</v>
      </c>
      <c r="H4487">
        <f>VLOOKUP(B4487,campaign!A:D,4,FALSE)</f>
        <v>26</v>
      </c>
    </row>
    <row r="4488" spans="1:8" x14ac:dyDescent="0.25">
      <c r="A4488" t="s">
        <v>3204</v>
      </c>
      <c r="B4488" t="s">
        <v>3923</v>
      </c>
      <c r="C4488" s="1">
        <v>44636</v>
      </c>
      <c r="D4488" s="1">
        <v>45066</v>
      </c>
      <c r="E4488" s="1">
        <f t="shared" si="210"/>
        <v>44621</v>
      </c>
      <c r="F4488">
        <f t="shared" si="211"/>
        <v>14</v>
      </c>
      <c r="G4488" t="str">
        <f t="shared" si="212"/>
        <v>May-23</v>
      </c>
      <c r="H4488">
        <f>VLOOKUP(B4488,campaign!A:D,4,FALSE)</f>
        <v>26</v>
      </c>
    </row>
    <row r="4489" spans="1:8" x14ac:dyDescent="0.25">
      <c r="A4489" t="s">
        <v>3205</v>
      </c>
      <c r="B4489" t="s">
        <v>3923</v>
      </c>
      <c r="C4489" s="1">
        <v>44683</v>
      </c>
      <c r="D4489" s="1">
        <v>44683</v>
      </c>
      <c r="E4489" s="1">
        <f t="shared" si="210"/>
        <v>44682</v>
      </c>
      <c r="F4489">
        <f t="shared" si="211"/>
        <v>0</v>
      </c>
      <c r="G4489" t="str">
        <f t="shared" si="212"/>
        <v>May-22</v>
      </c>
      <c r="H4489">
        <f>VLOOKUP(B4489,campaign!A:D,4,FALSE)</f>
        <v>26</v>
      </c>
    </row>
    <row r="4490" spans="1:8" x14ac:dyDescent="0.25">
      <c r="A4490" t="s">
        <v>3205</v>
      </c>
      <c r="B4490" t="s">
        <v>3923</v>
      </c>
      <c r="C4490" s="1">
        <v>44683</v>
      </c>
      <c r="D4490" s="1">
        <v>44747</v>
      </c>
      <c r="E4490" s="1">
        <f t="shared" si="210"/>
        <v>44682</v>
      </c>
      <c r="F4490">
        <f t="shared" si="211"/>
        <v>2</v>
      </c>
      <c r="G4490" t="str">
        <f t="shared" si="212"/>
        <v>Jul-22</v>
      </c>
      <c r="H4490">
        <f>VLOOKUP(B4490,campaign!A:D,4,FALSE)</f>
        <v>26</v>
      </c>
    </row>
    <row r="4491" spans="1:8" x14ac:dyDescent="0.25">
      <c r="A4491" t="s">
        <v>3205</v>
      </c>
      <c r="B4491" t="s">
        <v>3923</v>
      </c>
      <c r="C4491" s="1">
        <v>44683</v>
      </c>
      <c r="D4491" s="1">
        <v>44819</v>
      </c>
      <c r="E4491" s="1">
        <f t="shared" si="210"/>
        <v>44682</v>
      </c>
      <c r="F4491">
        <f t="shared" si="211"/>
        <v>4</v>
      </c>
      <c r="G4491" t="str">
        <f t="shared" si="212"/>
        <v>Sep-22</v>
      </c>
      <c r="H4491">
        <f>VLOOKUP(B4491,campaign!A:D,4,FALSE)</f>
        <v>26</v>
      </c>
    </row>
    <row r="4492" spans="1:8" x14ac:dyDescent="0.25">
      <c r="A4492" t="s">
        <v>3205</v>
      </c>
      <c r="B4492" t="s">
        <v>3923</v>
      </c>
      <c r="C4492" s="1">
        <v>44683</v>
      </c>
      <c r="D4492" s="1">
        <v>44872</v>
      </c>
      <c r="E4492" s="1">
        <f t="shared" si="210"/>
        <v>44682</v>
      </c>
      <c r="F4492">
        <f t="shared" si="211"/>
        <v>6</v>
      </c>
      <c r="G4492" t="str">
        <f t="shared" si="212"/>
        <v>Nov-22</v>
      </c>
      <c r="H4492">
        <f>VLOOKUP(B4492,campaign!A:D,4,FALSE)</f>
        <v>26</v>
      </c>
    </row>
    <row r="4493" spans="1:8" x14ac:dyDescent="0.25">
      <c r="A4493" t="s">
        <v>3205</v>
      </c>
      <c r="B4493" t="s">
        <v>3923</v>
      </c>
      <c r="C4493" s="1">
        <v>44683</v>
      </c>
      <c r="D4493" s="1">
        <v>44905</v>
      </c>
      <c r="E4493" s="1">
        <f t="shared" si="210"/>
        <v>44682</v>
      </c>
      <c r="F4493">
        <f t="shared" si="211"/>
        <v>7</v>
      </c>
      <c r="G4493" t="str">
        <f t="shared" si="212"/>
        <v>Dec-22</v>
      </c>
      <c r="H4493">
        <f>VLOOKUP(B4493,campaign!A:D,4,FALSE)</f>
        <v>26</v>
      </c>
    </row>
    <row r="4494" spans="1:8" x14ac:dyDescent="0.25">
      <c r="A4494" t="s">
        <v>3205</v>
      </c>
      <c r="B4494" t="s">
        <v>3923</v>
      </c>
      <c r="C4494" s="1">
        <v>44683</v>
      </c>
      <c r="D4494" s="1">
        <v>44943</v>
      </c>
      <c r="E4494" s="1">
        <f t="shared" si="210"/>
        <v>44682</v>
      </c>
      <c r="F4494">
        <f t="shared" si="211"/>
        <v>8</v>
      </c>
      <c r="G4494" t="str">
        <f t="shared" si="212"/>
        <v>Jan-23</v>
      </c>
      <c r="H4494">
        <f>VLOOKUP(B4494,campaign!A:D,4,FALSE)</f>
        <v>26</v>
      </c>
    </row>
    <row r="4495" spans="1:8" x14ac:dyDescent="0.25">
      <c r="A4495" t="s">
        <v>3205</v>
      </c>
      <c r="B4495" t="s">
        <v>3923</v>
      </c>
      <c r="C4495" s="1">
        <v>44683</v>
      </c>
      <c r="D4495" s="1">
        <v>44960</v>
      </c>
      <c r="E4495" s="1">
        <f t="shared" si="210"/>
        <v>44682</v>
      </c>
      <c r="F4495">
        <f t="shared" si="211"/>
        <v>9</v>
      </c>
      <c r="G4495" t="str">
        <f t="shared" si="212"/>
        <v>Feb-23</v>
      </c>
      <c r="H4495">
        <f>VLOOKUP(B4495,campaign!A:D,4,FALSE)</f>
        <v>26</v>
      </c>
    </row>
    <row r="4496" spans="1:8" x14ac:dyDescent="0.25">
      <c r="A4496" t="s">
        <v>3205</v>
      </c>
      <c r="B4496" t="s">
        <v>3923</v>
      </c>
      <c r="C4496" s="1">
        <v>44683</v>
      </c>
      <c r="D4496" s="1">
        <v>45001</v>
      </c>
      <c r="E4496" s="1">
        <f t="shared" si="210"/>
        <v>44682</v>
      </c>
      <c r="F4496">
        <f t="shared" si="211"/>
        <v>10</v>
      </c>
      <c r="G4496" t="str">
        <f t="shared" si="212"/>
        <v>Mar-23</v>
      </c>
      <c r="H4496">
        <f>VLOOKUP(B4496,campaign!A:D,4,FALSE)</f>
        <v>26</v>
      </c>
    </row>
    <row r="4497" spans="1:8" x14ac:dyDescent="0.25">
      <c r="A4497" t="s">
        <v>3205</v>
      </c>
      <c r="B4497" t="s">
        <v>3923</v>
      </c>
      <c r="C4497" s="1">
        <v>44683</v>
      </c>
      <c r="D4497" s="1">
        <v>45019</v>
      </c>
      <c r="E4497" s="1">
        <f t="shared" si="210"/>
        <v>44682</v>
      </c>
      <c r="F4497">
        <f t="shared" si="211"/>
        <v>11</v>
      </c>
      <c r="G4497" t="str">
        <f t="shared" si="212"/>
        <v>Apr-23</v>
      </c>
      <c r="H4497">
        <f>VLOOKUP(B4497,campaign!A:D,4,FALSE)</f>
        <v>26</v>
      </c>
    </row>
    <row r="4498" spans="1:8" x14ac:dyDescent="0.25">
      <c r="A4498" t="s">
        <v>3205</v>
      </c>
      <c r="B4498" t="s">
        <v>3923</v>
      </c>
      <c r="C4498" s="1">
        <v>44683</v>
      </c>
      <c r="D4498" s="1">
        <v>45055</v>
      </c>
      <c r="E4498" s="1">
        <f t="shared" si="210"/>
        <v>44682</v>
      </c>
      <c r="F4498">
        <f t="shared" si="211"/>
        <v>12</v>
      </c>
      <c r="G4498" t="str">
        <f t="shared" si="212"/>
        <v>May-23</v>
      </c>
      <c r="H4498">
        <f>VLOOKUP(B4498,campaign!A:D,4,FALSE)</f>
        <v>26</v>
      </c>
    </row>
    <row r="4499" spans="1:8" x14ac:dyDescent="0.25">
      <c r="A4499" t="s">
        <v>3205</v>
      </c>
      <c r="B4499" t="s">
        <v>3953</v>
      </c>
      <c r="C4499" s="1">
        <v>44789</v>
      </c>
      <c r="D4499" s="1">
        <v>44789</v>
      </c>
      <c r="E4499" s="1">
        <f t="shared" si="210"/>
        <v>44774</v>
      </c>
      <c r="F4499">
        <f t="shared" si="211"/>
        <v>0</v>
      </c>
      <c r="G4499" t="str">
        <f t="shared" si="212"/>
        <v>Aug-22</v>
      </c>
      <c r="H4499">
        <f>VLOOKUP(B4499,campaign!A:D,4,FALSE)</f>
        <v>29</v>
      </c>
    </row>
    <row r="4500" spans="1:8" x14ac:dyDescent="0.25">
      <c r="A4500" t="s">
        <v>3205</v>
      </c>
      <c r="B4500" t="s">
        <v>3953</v>
      </c>
      <c r="C4500" s="1">
        <v>44789</v>
      </c>
      <c r="D4500" s="1">
        <v>44854</v>
      </c>
      <c r="E4500" s="1">
        <f t="shared" si="210"/>
        <v>44774</v>
      </c>
      <c r="F4500">
        <f t="shared" si="211"/>
        <v>2</v>
      </c>
      <c r="G4500" t="str">
        <f t="shared" si="212"/>
        <v>Oct-22</v>
      </c>
      <c r="H4500">
        <f>VLOOKUP(B4500,campaign!A:D,4,FALSE)</f>
        <v>29</v>
      </c>
    </row>
    <row r="4501" spans="1:8" x14ac:dyDescent="0.25">
      <c r="A4501" t="s">
        <v>3205</v>
      </c>
      <c r="B4501" t="s">
        <v>3953</v>
      </c>
      <c r="C4501" s="1">
        <v>44789</v>
      </c>
      <c r="D4501" s="1">
        <v>44890</v>
      </c>
      <c r="E4501" s="1">
        <f t="shared" si="210"/>
        <v>44774</v>
      </c>
      <c r="F4501">
        <f t="shared" si="211"/>
        <v>3</v>
      </c>
      <c r="G4501" t="str">
        <f t="shared" si="212"/>
        <v>Nov-22</v>
      </c>
      <c r="H4501">
        <f>VLOOKUP(B4501,campaign!A:D,4,FALSE)</f>
        <v>29</v>
      </c>
    </row>
    <row r="4502" spans="1:8" x14ac:dyDescent="0.25">
      <c r="A4502" t="s">
        <v>3205</v>
      </c>
      <c r="B4502" t="s">
        <v>3953</v>
      </c>
      <c r="C4502" s="1">
        <v>44789</v>
      </c>
      <c r="D4502" s="1">
        <v>44921</v>
      </c>
      <c r="E4502" s="1">
        <f t="shared" si="210"/>
        <v>44774</v>
      </c>
      <c r="F4502">
        <f t="shared" si="211"/>
        <v>4</v>
      </c>
      <c r="G4502" t="str">
        <f t="shared" si="212"/>
        <v>Dec-22</v>
      </c>
      <c r="H4502">
        <f>VLOOKUP(B4502,campaign!A:D,4,FALSE)</f>
        <v>29</v>
      </c>
    </row>
    <row r="4503" spans="1:8" x14ac:dyDescent="0.25">
      <c r="A4503" t="s">
        <v>3205</v>
      </c>
      <c r="B4503" t="s">
        <v>3953</v>
      </c>
      <c r="C4503" s="1">
        <v>44789</v>
      </c>
      <c r="D4503" s="1">
        <v>44979</v>
      </c>
      <c r="E4503" s="1">
        <f t="shared" si="210"/>
        <v>44774</v>
      </c>
      <c r="F4503">
        <f t="shared" si="211"/>
        <v>6</v>
      </c>
      <c r="G4503" t="str">
        <f t="shared" si="212"/>
        <v>Feb-23</v>
      </c>
      <c r="H4503">
        <f>VLOOKUP(B4503,campaign!A:D,4,FALSE)</f>
        <v>29</v>
      </c>
    </row>
    <row r="4504" spans="1:8" x14ac:dyDescent="0.25">
      <c r="A4504" t="s">
        <v>3205</v>
      </c>
      <c r="B4504" t="s">
        <v>3953</v>
      </c>
      <c r="C4504" s="1">
        <v>44789</v>
      </c>
      <c r="D4504" s="1">
        <v>44987</v>
      </c>
      <c r="E4504" s="1">
        <f t="shared" si="210"/>
        <v>44774</v>
      </c>
      <c r="F4504">
        <f t="shared" si="211"/>
        <v>6</v>
      </c>
      <c r="G4504" t="str">
        <f t="shared" si="212"/>
        <v>Mar-23</v>
      </c>
      <c r="H4504">
        <f>VLOOKUP(B4504,campaign!A:D,4,FALSE)</f>
        <v>29</v>
      </c>
    </row>
    <row r="4505" spans="1:8" x14ac:dyDescent="0.25">
      <c r="A4505" t="s">
        <v>3205</v>
      </c>
      <c r="B4505" t="s">
        <v>3953</v>
      </c>
      <c r="C4505" s="1">
        <v>44789</v>
      </c>
      <c r="D4505" s="1">
        <v>45044</v>
      </c>
      <c r="E4505" s="1">
        <f t="shared" si="210"/>
        <v>44774</v>
      </c>
      <c r="F4505">
        <f t="shared" si="211"/>
        <v>8</v>
      </c>
      <c r="G4505" t="str">
        <f t="shared" si="212"/>
        <v>Apr-23</v>
      </c>
      <c r="H4505">
        <f>VLOOKUP(B4505,campaign!A:D,4,FALSE)</f>
        <v>29</v>
      </c>
    </row>
    <row r="4506" spans="1:8" x14ac:dyDescent="0.25">
      <c r="A4506" t="s">
        <v>3205</v>
      </c>
      <c r="B4506" t="s">
        <v>3953</v>
      </c>
      <c r="C4506" s="1">
        <v>44789</v>
      </c>
      <c r="D4506" s="1">
        <v>45071</v>
      </c>
      <c r="E4506" s="1">
        <f t="shared" si="210"/>
        <v>44774</v>
      </c>
      <c r="F4506">
        <f t="shared" si="211"/>
        <v>9</v>
      </c>
      <c r="G4506" t="str">
        <f t="shared" si="212"/>
        <v>May-23</v>
      </c>
      <c r="H4506">
        <f>VLOOKUP(B4506,campaign!A:D,4,FALSE)</f>
        <v>29</v>
      </c>
    </row>
    <row r="4507" spans="1:8" x14ac:dyDescent="0.25">
      <c r="A4507" t="s">
        <v>3206</v>
      </c>
      <c r="B4507" t="s">
        <v>3922</v>
      </c>
      <c r="C4507" s="1">
        <v>44616</v>
      </c>
      <c r="D4507" s="1">
        <v>44616</v>
      </c>
      <c r="E4507" s="1">
        <f t="shared" si="210"/>
        <v>44593</v>
      </c>
      <c r="F4507">
        <f t="shared" si="211"/>
        <v>0</v>
      </c>
      <c r="G4507" t="str">
        <f t="shared" si="212"/>
        <v>Feb-22</v>
      </c>
      <c r="H4507">
        <f>VLOOKUP(B4507,campaign!A:D,4,FALSE)</f>
        <v>62</v>
      </c>
    </row>
    <row r="4508" spans="1:8" x14ac:dyDescent="0.25">
      <c r="A4508" t="s">
        <v>3206</v>
      </c>
      <c r="B4508" t="s">
        <v>3922</v>
      </c>
      <c r="C4508" s="1">
        <v>44616</v>
      </c>
      <c r="D4508" s="1">
        <v>44644</v>
      </c>
      <c r="E4508" s="1">
        <f t="shared" si="210"/>
        <v>44593</v>
      </c>
      <c r="F4508">
        <f t="shared" si="211"/>
        <v>1</v>
      </c>
      <c r="G4508" t="str">
        <f t="shared" si="212"/>
        <v>Mar-22</v>
      </c>
      <c r="H4508">
        <f>VLOOKUP(B4508,campaign!A:D,4,FALSE)</f>
        <v>62</v>
      </c>
    </row>
    <row r="4509" spans="1:8" x14ac:dyDescent="0.25">
      <c r="A4509" t="s">
        <v>3206</v>
      </c>
      <c r="B4509" t="s">
        <v>3922</v>
      </c>
      <c r="C4509" s="1">
        <v>44616</v>
      </c>
      <c r="D4509" s="1">
        <v>44714</v>
      </c>
      <c r="E4509" s="1">
        <f t="shared" si="210"/>
        <v>44593</v>
      </c>
      <c r="F4509">
        <f t="shared" si="211"/>
        <v>3</v>
      </c>
      <c r="G4509" t="str">
        <f t="shared" si="212"/>
        <v>Jun-22</v>
      </c>
      <c r="H4509">
        <f>VLOOKUP(B4509,campaign!A:D,4,FALSE)</f>
        <v>62</v>
      </c>
    </row>
    <row r="4510" spans="1:8" x14ac:dyDescent="0.25">
      <c r="A4510" t="s">
        <v>3206</v>
      </c>
      <c r="B4510" t="s">
        <v>3922</v>
      </c>
      <c r="C4510" s="1">
        <v>44616</v>
      </c>
      <c r="D4510" s="1">
        <v>44778</v>
      </c>
      <c r="E4510" s="1">
        <f t="shared" si="210"/>
        <v>44593</v>
      </c>
      <c r="F4510">
        <f t="shared" si="211"/>
        <v>5</v>
      </c>
      <c r="G4510" t="str">
        <f t="shared" si="212"/>
        <v>Aug-22</v>
      </c>
      <c r="H4510">
        <f>VLOOKUP(B4510,campaign!A:D,4,FALSE)</f>
        <v>62</v>
      </c>
    </row>
    <row r="4511" spans="1:8" x14ac:dyDescent="0.25">
      <c r="A4511" t="s">
        <v>3206</v>
      </c>
      <c r="B4511" t="s">
        <v>3922</v>
      </c>
      <c r="C4511" s="1">
        <v>44616</v>
      </c>
      <c r="D4511" s="1">
        <v>44834</v>
      </c>
      <c r="E4511" s="1">
        <f t="shared" si="210"/>
        <v>44593</v>
      </c>
      <c r="F4511">
        <f t="shared" si="211"/>
        <v>7</v>
      </c>
      <c r="G4511" t="str">
        <f t="shared" si="212"/>
        <v>Sep-22</v>
      </c>
      <c r="H4511">
        <f>VLOOKUP(B4511,campaign!A:D,4,FALSE)</f>
        <v>62</v>
      </c>
    </row>
    <row r="4512" spans="1:8" x14ac:dyDescent="0.25">
      <c r="A4512" t="s">
        <v>3206</v>
      </c>
      <c r="B4512" t="s">
        <v>3922</v>
      </c>
      <c r="C4512" s="1">
        <v>44616</v>
      </c>
      <c r="D4512" s="1">
        <v>44862</v>
      </c>
      <c r="E4512" s="1">
        <f t="shared" si="210"/>
        <v>44593</v>
      </c>
      <c r="F4512">
        <f t="shared" si="211"/>
        <v>8</v>
      </c>
      <c r="G4512" t="str">
        <f t="shared" si="212"/>
        <v>Oct-22</v>
      </c>
      <c r="H4512">
        <f>VLOOKUP(B4512,campaign!A:D,4,FALSE)</f>
        <v>62</v>
      </c>
    </row>
    <row r="4513" spans="1:8" x14ac:dyDescent="0.25">
      <c r="A4513" t="s">
        <v>3206</v>
      </c>
      <c r="B4513" t="s">
        <v>3922</v>
      </c>
      <c r="C4513" s="1">
        <v>44616</v>
      </c>
      <c r="D4513" s="1">
        <v>44894</v>
      </c>
      <c r="E4513" s="1">
        <f t="shared" si="210"/>
        <v>44593</v>
      </c>
      <c r="F4513">
        <f t="shared" si="211"/>
        <v>9</v>
      </c>
      <c r="G4513" t="str">
        <f t="shared" si="212"/>
        <v>Nov-22</v>
      </c>
      <c r="H4513">
        <f>VLOOKUP(B4513,campaign!A:D,4,FALSE)</f>
        <v>62</v>
      </c>
    </row>
    <row r="4514" spans="1:8" x14ac:dyDescent="0.25">
      <c r="A4514" t="s">
        <v>3206</v>
      </c>
      <c r="B4514" t="s">
        <v>3922</v>
      </c>
      <c r="C4514" s="1">
        <v>44616</v>
      </c>
      <c r="D4514" s="1">
        <v>44920</v>
      </c>
      <c r="E4514" s="1">
        <f t="shared" si="210"/>
        <v>44593</v>
      </c>
      <c r="F4514">
        <f t="shared" si="211"/>
        <v>10</v>
      </c>
      <c r="G4514" t="str">
        <f t="shared" si="212"/>
        <v>Dec-22</v>
      </c>
      <c r="H4514">
        <f>VLOOKUP(B4514,campaign!A:D,4,FALSE)</f>
        <v>62</v>
      </c>
    </row>
    <row r="4515" spans="1:8" x14ac:dyDescent="0.25">
      <c r="A4515" t="s">
        <v>3206</v>
      </c>
      <c r="B4515" t="s">
        <v>3922</v>
      </c>
      <c r="C4515" s="1">
        <v>44616</v>
      </c>
      <c r="D4515" s="1">
        <v>44952</v>
      </c>
      <c r="E4515" s="1">
        <f t="shared" si="210"/>
        <v>44593</v>
      </c>
      <c r="F4515">
        <f t="shared" si="211"/>
        <v>11</v>
      </c>
      <c r="G4515" t="str">
        <f t="shared" si="212"/>
        <v>Jan-23</v>
      </c>
      <c r="H4515">
        <f>VLOOKUP(B4515,campaign!A:D,4,FALSE)</f>
        <v>62</v>
      </c>
    </row>
    <row r="4516" spans="1:8" x14ac:dyDescent="0.25">
      <c r="A4516" t="s">
        <v>3206</v>
      </c>
      <c r="B4516" t="s">
        <v>3922</v>
      </c>
      <c r="C4516" s="1">
        <v>44616</v>
      </c>
      <c r="D4516" s="1">
        <v>44984</v>
      </c>
      <c r="E4516" s="1">
        <f t="shared" si="210"/>
        <v>44593</v>
      </c>
      <c r="F4516">
        <f t="shared" si="211"/>
        <v>12</v>
      </c>
      <c r="G4516" t="str">
        <f t="shared" si="212"/>
        <v>Feb-23</v>
      </c>
      <c r="H4516">
        <f>VLOOKUP(B4516,campaign!A:D,4,FALSE)</f>
        <v>62</v>
      </c>
    </row>
    <row r="4517" spans="1:8" x14ac:dyDescent="0.25">
      <c r="A4517" t="s">
        <v>3206</v>
      </c>
      <c r="B4517" t="s">
        <v>3922</v>
      </c>
      <c r="C4517" s="1">
        <v>44616</v>
      </c>
      <c r="D4517" s="1">
        <v>45020</v>
      </c>
      <c r="E4517" s="1">
        <f t="shared" si="210"/>
        <v>44593</v>
      </c>
      <c r="F4517">
        <f t="shared" si="211"/>
        <v>13</v>
      </c>
      <c r="G4517" t="str">
        <f t="shared" si="212"/>
        <v>Apr-23</v>
      </c>
      <c r="H4517">
        <f>VLOOKUP(B4517,campaign!A:D,4,FALSE)</f>
        <v>62</v>
      </c>
    </row>
    <row r="4518" spans="1:8" x14ac:dyDescent="0.25">
      <c r="A4518" t="s">
        <v>3206</v>
      </c>
      <c r="B4518" t="s">
        <v>3922</v>
      </c>
      <c r="C4518" s="1">
        <v>44616</v>
      </c>
      <c r="D4518" s="1">
        <v>45053</v>
      </c>
      <c r="E4518" s="1">
        <f t="shared" si="210"/>
        <v>44593</v>
      </c>
      <c r="F4518">
        <f t="shared" si="211"/>
        <v>14</v>
      </c>
      <c r="G4518" t="str">
        <f t="shared" si="212"/>
        <v>May-23</v>
      </c>
      <c r="H4518">
        <f>VLOOKUP(B4518,campaign!A:D,4,FALSE)</f>
        <v>62</v>
      </c>
    </row>
    <row r="4519" spans="1:8" x14ac:dyDescent="0.25">
      <c r="A4519" t="s">
        <v>3206</v>
      </c>
      <c r="B4519" t="s">
        <v>3949</v>
      </c>
      <c r="C4519" s="1">
        <v>44669</v>
      </c>
      <c r="D4519" s="1">
        <v>44669</v>
      </c>
      <c r="E4519" s="1">
        <f t="shared" si="210"/>
        <v>44652</v>
      </c>
      <c r="F4519">
        <f t="shared" si="211"/>
        <v>0</v>
      </c>
      <c r="G4519" t="str">
        <f t="shared" si="212"/>
        <v>Apr-22</v>
      </c>
      <c r="H4519">
        <f>VLOOKUP(B4519,campaign!A:D,4,FALSE)</f>
        <v>25</v>
      </c>
    </row>
    <row r="4520" spans="1:8" x14ac:dyDescent="0.25">
      <c r="A4520" t="s">
        <v>3206</v>
      </c>
      <c r="B4520" t="s">
        <v>3949</v>
      </c>
      <c r="C4520" s="1">
        <v>44669</v>
      </c>
      <c r="D4520" s="1">
        <v>44710</v>
      </c>
      <c r="E4520" s="1">
        <f t="shared" si="210"/>
        <v>44652</v>
      </c>
      <c r="F4520">
        <f t="shared" si="211"/>
        <v>1</v>
      </c>
      <c r="G4520" t="str">
        <f t="shared" si="212"/>
        <v>May-22</v>
      </c>
      <c r="H4520">
        <f>VLOOKUP(B4520,campaign!A:D,4,FALSE)</f>
        <v>25</v>
      </c>
    </row>
    <row r="4521" spans="1:8" x14ac:dyDescent="0.25">
      <c r="A4521" t="s">
        <v>3206</v>
      </c>
      <c r="B4521" t="s">
        <v>3949</v>
      </c>
      <c r="C4521" s="1">
        <v>44669</v>
      </c>
      <c r="D4521" s="1">
        <v>44732</v>
      </c>
      <c r="E4521" s="1">
        <f t="shared" si="210"/>
        <v>44652</v>
      </c>
      <c r="F4521">
        <f t="shared" si="211"/>
        <v>2</v>
      </c>
      <c r="G4521" t="str">
        <f t="shared" si="212"/>
        <v>Jun-22</v>
      </c>
      <c r="H4521">
        <f>VLOOKUP(B4521,campaign!A:D,4,FALSE)</f>
        <v>25</v>
      </c>
    </row>
    <row r="4522" spans="1:8" x14ac:dyDescent="0.25">
      <c r="A4522" t="s">
        <v>3206</v>
      </c>
      <c r="B4522" t="s">
        <v>3949</v>
      </c>
      <c r="C4522" s="1">
        <v>44669</v>
      </c>
      <c r="D4522" s="1">
        <v>44767</v>
      </c>
      <c r="E4522" s="1">
        <f t="shared" si="210"/>
        <v>44652</v>
      </c>
      <c r="F4522">
        <f t="shared" si="211"/>
        <v>3</v>
      </c>
      <c r="G4522" t="str">
        <f t="shared" si="212"/>
        <v>Jul-22</v>
      </c>
      <c r="H4522">
        <f>VLOOKUP(B4522,campaign!A:D,4,FALSE)</f>
        <v>25</v>
      </c>
    </row>
    <row r="4523" spans="1:8" x14ac:dyDescent="0.25">
      <c r="A4523" t="s">
        <v>3206</v>
      </c>
      <c r="B4523" t="s">
        <v>3949</v>
      </c>
      <c r="C4523" s="1">
        <v>44669</v>
      </c>
      <c r="D4523" s="1">
        <v>44825</v>
      </c>
      <c r="E4523" s="1">
        <f t="shared" si="210"/>
        <v>44652</v>
      </c>
      <c r="F4523">
        <f t="shared" si="211"/>
        <v>5</v>
      </c>
      <c r="G4523" t="str">
        <f t="shared" si="212"/>
        <v>Sep-22</v>
      </c>
      <c r="H4523">
        <f>VLOOKUP(B4523,campaign!A:D,4,FALSE)</f>
        <v>25</v>
      </c>
    </row>
    <row r="4524" spans="1:8" x14ac:dyDescent="0.25">
      <c r="A4524" t="s">
        <v>3206</v>
      </c>
      <c r="B4524" t="s">
        <v>3949</v>
      </c>
      <c r="C4524" s="1">
        <v>44669</v>
      </c>
      <c r="D4524" s="1">
        <v>44861</v>
      </c>
      <c r="E4524" s="1">
        <f t="shared" si="210"/>
        <v>44652</v>
      </c>
      <c r="F4524">
        <f t="shared" si="211"/>
        <v>6</v>
      </c>
      <c r="G4524" t="str">
        <f t="shared" si="212"/>
        <v>Oct-22</v>
      </c>
      <c r="H4524">
        <f>VLOOKUP(B4524,campaign!A:D,4,FALSE)</f>
        <v>25</v>
      </c>
    </row>
    <row r="4525" spans="1:8" x14ac:dyDescent="0.25">
      <c r="A4525" t="s">
        <v>3206</v>
      </c>
      <c r="B4525" t="s">
        <v>3949</v>
      </c>
      <c r="C4525" s="1">
        <v>44669</v>
      </c>
      <c r="D4525" s="1">
        <v>44893</v>
      </c>
      <c r="E4525" s="1">
        <f t="shared" si="210"/>
        <v>44652</v>
      </c>
      <c r="F4525">
        <f t="shared" si="211"/>
        <v>7</v>
      </c>
      <c r="G4525" t="str">
        <f t="shared" si="212"/>
        <v>Nov-22</v>
      </c>
      <c r="H4525">
        <f>VLOOKUP(B4525,campaign!A:D,4,FALSE)</f>
        <v>25</v>
      </c>
    </row>
    <row r="4526" spans="1:8" x14ac:dyDescent="0.25">
      <c r="A4526" t="s">
        <v>3206</v>
      </c>
      <c r="B4526" t="s">
        <v>3949</v>
      </c>
      <c r="C4526" s="1">
        <v>44669</v>
      </c>
      <c r="D4526" s="1">
        <v>44914</v>
      </c>
      <c r="E4526" s="1">
        <f t="shared" si="210"/>
        <v>44652</v>
      </c>
      <c r="F4526">
        <f t="shared" si="211"/>
        <v>8</v>
      </c>
      <c r="G4526" t="str">
        <f t="shared" si="212"/>
        <v>Dec-22</v>
      </c>
      <c r="H4526">
        <f>VLOOKUP(B4526,campaign!A:D,4,FALSE)</f>
        <v>25</v>
      </c>
    </row>
    <row r="4527" spans="1:8" x14ac:dyDescent="0.25">
      <c r="A4527" t="s">
        <v>3206</v>
      </c>
      <c r="B4527" t="s">
        <v>3949</v>
      </c>
      <c r="C4527" s="1">
        <v>44669</v>
      </c>
      <c r="D4527" s="1">
        <v>44944</v>
      </c>
      <c r="E4527" s="1">
        <f t="shared" si="210"/>
        <v>44652</v>
      </c>
      <c r="F4527">
        <f t="shared" si="211"/>
        <v>9</v>
      </c>
      <c r="G4527" t="str">
        <f t="shared" si="212"/>
        <v>Jan-23</v>
      </c>
      <c r="H4527">
        <f>VLOOKUP(B4527,campaign!A:D,4,FALSE)</f>
        <v>25</v>
      </c>
    </row>
    <row r="4528" spans="1:8" x14ac:dyDescent="0.25">
      <c r="A4528" t="s">
        <v>3206</v>
      </c>
      <c r="B4528" t="s">
        <v>3949</v>
      </c>
      <c r="C4528" s="1">
        <v>44669</v>
      </c>
      <c r="D4528" s="1">
        <v>44978</v>
      </c>
      <c r="E4528" s="1">
        <f t="shared" si="210"/>
        <v>44652</v>
      </c>
      <c r="F4528">
        <f t="shared" si="211"/>
        <v>10</v>
      </c>
      <c r="G4528" t="str">
        <f t="shared" si="212"/>
        <v>Feb-23</v>
      </c>
      <c r="H4528">
        <f>VLOOKUP(B4528,campaign!A:D,4,FALSE)</f>
        <v>25</v>
      </c>
    </row>
    <row r="4529" spans="1:8" x14ac:dyDescent="0.25">
      <c r="A4529" t="s">
        <v>3206</v>
      </c>
      <c r="B4529" t="s">
        <v>3949</v>
      </c>
      <c r="C4529" s="1">
        <v>44669</v>
      </c>
      <c r="D4529" s="1">
        <v>45075</v>
      </c>
      <c r="E4529" s="1">
        <f t="shared" si="210"/>
        <v>44652</v>
      </c>
      <c r="F4529">
        <f t="shared" si="211"/>
        <v>13</v>
      </c>
      <c r="G4529" t="str">
        <f t="shared" si="212"/>
        <v>May-23</v>
      </c>
      <c r="H4529">
        <f>VLOOKUP(B4529,campaign!A:D,4,FALSE)</f>
        <v>25</v>
      </c>
    </row>
    <row r="4530" spans="1:8" x14ac:dyDescent="0.25">
      <c r="A4530" t="s">
        <v>3207</v>
      </c>
      <c r="B4530" t="s">
        <v>3928</v>
      </c>
      <c r="C4530" s="1">
        <v>44809</v>
      </c>
      <c r="D4530" s="1">
        <v>44809</v>
      </c>
      <c r="E4530" s="1">
        <f t="shared" si="210"/>
        <v>44805</v>
      </c>
      <c r="F4530">
        <f t="shared" si="211"/>
        <v>0</v>
      </c>
      <c r="G4530" t="str">
        <f t="shared" si="212"/>
        <v>Sep-22</v>
      </c>
      <c r="H4530">
        <f>VLOOKUP(B4530,campaign!A:D,4,FALSE)</f>
        <v>75</v>
      </c>
    </row>
    <row r="4531" spans="1:8" x14ac:dyDescent="0.25">
      <c r="A4531" t="s">
        <v>3207</v>
      </c>
      <c r="B4531" t="s">
        <v>3928</v>
      </c>
      <c r="C4531" s="1">
        <v>44809</v>
      </c>
      <c r="D4531" s="1">
        <v>44854</v>
      </c>
      <c r="E4531" s="1">
        <f t="shared" si="210"/>
        <v>44805</v>
      </c>
      <c r="F4531">
        <f t="shared" si="211"/>
        <v>1</v>
      </c>
      <c r="G4531" t="str">
        <f t="shared" si="212"/>
        <v>Oct-22</v>
      </c>
      <c r="H4531">
        <f>VLOOKUP(B4531,campaign!A:D,4,FALSE)</f>
        <v>75</v>
      </c>
    </row>
    <row r="4532" spans="1:8" x14ac:dyDescent="0.25">
      <c r="A4532" t="s">
        <v>3207</v>
      </c>
      <c r="B4532" t="s">
        <v>3928</v>
      </c>
      <c r="C4532" s="1">
        <v>44809</v>
      </c>
      <c r="D4532" s="1">
        <v>44882</v>
      </c>
      <c r="E4532" s="1">
        <f t="shared" si="210"/>
        <v>44805</v>
      </c>
      <c r="F4532">
        <f t="shared" si="211"/>
        <v>2</v>
      </c>
      <c r="G4532" t="str">
        <f t="shared" si="212"/>
        <v>Nov-22</v>
      </c>
      <c r="H4532">
        <f>VLOOKUP(B4532,campaign!A:D,4,FALSE)</f>
        <v>75</v>
      </c>
    </row>
    <row r="4533" spans="1:8" x14ac:dyDescent="0.25">
      <c r="A4533" t="s">
        <v>3207</v>
      </c>
      <c r="B4533" t="s">
        <v>3928</v>
      </c>
      <c r="C4533" s="1">
        <v>44809</v>
      </c>
      <c r="D4533" s="1">
        <v>44911</v>
      </c>
      <c r="E4533" s="1">
        <f t="shared" si="210"/>
        <v>44805</v>
      </c>
      <c r="F4533">
        <f t="shared" si="211"/>
        <v>3</v>
      </c>
      <c r="G4533" t="str">
        <f t="shared" si="212"/>
        <v>Dec-22</v>
      </c>
      <c r="H4533">
        <f>VLOOKUP(B4533,campaign!A:D,4,FALSE)</f>
        <v>75</v>
      </c>
    </row>
    <row r="4534" spans="1:8" x14ac:dyDescent="0.25">
      <c r="A4534" t="s">
        <v>3207</v>
      </c>
      <c r="B4534" t="s">
        <v>3928</v>
      </c>
      <c r="C4534" s="1">
        <v>44809</v>
      </c>
      <c r="D4534" s="1">
        <v>44937</v>
      </c>
      <c r="E4534" s="1">
        <f t="shared" si="210"/>
        <v>44805</v>
      </c>
      <c r="F4534">
        <f t="shared" si="211"/>
        <v>4</v>
      </c>
      <c r="G4534" t="str">
        <f t="shared" si="212"/>
        <v>Jan-23</v>
      </c>
      <c r="H4534">
        <f>VLOOKUP(B4534,campaign!A:D,4,FALSE)</f>
        <v>75</v>
      </c>
    </row>
    <row r="4535" spans="1:8" x14ac:dyDescent="0.25">
      <c r="A4535" t="s">
        <v>3207</v>
      </c>
      <c r="B4535" t="s">
        <v>3928</v>
      </c>
      <c r="C4535" s="1">
        <v>44809</v>
      </c>
      <c r="D4535" s="1">
        <v>44975</v>
      </c>
      <c r="E4535" s="1">
        <f t="shared" si="210"/>
        <v>44805</v>
      </c>
      <c r="F4535">
        <f t="shared" si="211"/>
        <v>5</v>
      </c>
      <c r="G4535" t="str">
        <f t="shared" si="212"/>
        <v>Feb-23</v>
      </c>
      <c r="H4535">
        <f>VLOOKUP(B4535,campaign!A:D,4,FALSE)</f>
        <v>75</v>
      </c>
    </row>
    <row r="4536" spans="1:8" x14ac:dyDescent="0.25">
      <c r="A4536" t="s">
        <v>3207</v>
      </c>
      <c r="B4536" t="s">
        <v>3928</v>
      </c>
      <c r="C4536" s="1">
        <v>44809</v>
      </c>
      <c r="D4536" s="1">
        <v>44998</v>
      </c>
      <c r="E4536" s="1">
        <f t="shared" si="210"/>
        <v>44805</v>
      </c>
      <c r="F4536">
        <f t="shared" si="211"/>
        <v>6</v>
      </c>
      <c r="G4536" t="str">
        <f t="shared" si="212"/>
        <v>Mar-23</v>
      </c>
      <c r="H4536">
        <f>VLOOKUP(B4536,campaign!A:D,4,FALSE)</f>
        <v>75</v>
      </c>
    </row>
    <row r="4537" spans="1:8" x14ac:dyDescent="0.25">
      <c r="A4537" t="s">
        <v>3207</v>
      </c>
      <c r="B4537" t="s">
        <v>3928</v>
      </c>
      <c r="C4537" s="1">
        <v>44809</v>
      </c>
      <c r="D4537" s="1">
        <v>45028</v>
      </c>
      <c r="E4537" s="1">
        <f t="shared" si="210"/>
        <v>44805</v>
      </c>
      <c r="F4537">
        <f t="shared" si="211"/>
        <v>7</v>
      </c>
      <c r="G4537" t="str">
        <f t="shared" si="212"/>
        <v>Apr-23</v>
      </c>
      <c r="H4537">
        <f>VLOOKUP(B4537,campaign!A:D,4,FALSE)</f>
        <v>75</v>
      </c>
    </row>
    <row r="4538" spans="1:8" x14ac:dyDescent="0.25">
      <c r="A4538" t="s">
        <v>3207</v>
      </c>
      <c r="B4538" t="s">
        <v>3928</v>
      </c>
      <c r="C4538" s="1">
        <v>44809</v>
      </c>
      <c r="D4538" s="1">
        <v>45064</v>
      </c>
      <c r="E4538" s="1">
        <f t="shared" si="210"/>
        <v>44805</v>
      </c>
      <c r="F4538">
        <f t="shared" si="211"/>
        <v>8</v>
      </c>
      <c r="G4538" t="str">
        <f t="shared" si="212"/>
        <v>May-23</v>
      </c>
      <c r="H4538">
        <f>VLOOKUP(B4538,campaign!A:D,4,FALSE)</f>
        <v>75</v>
      </c>
    </row>
    <row r="4539" spans="1:8" x14ac:dyDescent="0.25">
      <c r="A4539" t="s">
        <v>3207</v>
      </c>
      <c r="B4539" t="s">
        <v>3950</v>
      </c>
      <c r="C4539" s="1">
        <v>44916</v>
      </c>
      <c r="D4539" s="1">
        <v>44916</v>
      </c>
      <c r="E4539" s="1">
        <f t="shared" si="210"/>
        <v>44896</v>
      </c>
      <c r="F4539">
        <f t="shared" si="211"/>
        <v>0</v>
      </c>
      <c r="G4539" t="str">
        <f t="shared" si="212"/>
        <v>Dec-22</v>
      </c>
      <c r="H4539">
        <f>VLOOKUP(B4539,campaign!A:D,4,FALSE)</f>
        <v>28</v>
      </c>
    </row>
    <row r="4540" spans="1:8" x14ac:dyDescent="0.25">
      <c r="A4540" t="s">
        <v>3207</v>
      </c>
      <c r="B4540" t="s">
        <v>3950</v>
      </c>
      <c r="C4540" s="1">
        <v>44916</v>
      </c>
      <c r="D4540" s="1">
        <v>44953</v>
      </c>
      <c r="E4540" s="1">
        <f t="shared" si="210"/>
        <v>44896</v>
      </c>
      <c r="F4540">
        <f t="shared" si="211"/>
        <v>1</v>
      </c>
      <c r="G4540" t="str">
        <f t="shared" si="212"/>
        <v>Jan-23</v>
      </c>
      <c r="H4540">
        <f>VLOOKUP(B4540,campaign!A:D,4,FALSE)</f>
        <v>28</v>
      </c>
    </row>
    <row r="4541" spans="1:8" x14ac:dyDescent="0.25">
      <c r="A4541" t="s">
        <v>3207</v>
      </c>
      <c r="B4541" t="s">
        <v>3950</v>
      </c>
      <c r="C4541" s="1">
        <v>44916</v>
      </c>
      <c r="D4541" s="1">
        <v>44983</v>
      </c>
      <c r="E4541" s="1">
        <f t="shared" si="210"/>
        <v>44896</v>
      </c>
      <c r="F4541">
        <f t="shared" si="211"/>
        <v>2</v>
      </c>
      <c r="G4541" t="str">
        <f t="shared" si="212"/>
        <v>Feb-23</v>
      </c>
      <c r="H4541">
        <f>VLOOKUP(B4541,campaign!A:D,4,FALSE)</f>
        <v>28</v>
      </c>
    </row>
    <row r="4542" spans="1:8" x14ac:dyDescent="0.25">
      <c r="A4542" t="s">
        <v>3207</v>
      </c>
      <c r="B4542" t="s">
        <v>3950</v>
      </c>
      <c r="C4542" s="1">
        <v>44916</v>
      </c>
      <c r="D4542" s="1">
        <v>45007</v>
      </c>
      <c r="E4542" s="1">
        <f t="shared" si="210"/>
        <v>44896</v>
      </c>
      <c r="F4542">
        <f t="shared" si="211"/>
        <v>3</v>
      </c>
      <c r="G4542" t="str">
        <f t="shared" si="212"/>
        <v>Mar-23</v>
      </c>
      <c r="H4542">
        <f>VLOOKUP(B4542,campaign!A:D,4,FALSE)</f>
        <v>28</v>
      </c>
    </row>
    <row r="4543" spans="1:8" x14ac:dyDescent="0.25">
      <c r="A4543" t="s">
        <v>3207</v>
      </c>
      <c r="B4543" t="s">
        <v>3950</v>
      </c>
      <c r="C4543" s="1">
        <v>44916</v>
      </c>
      <c r="D4543" s="1">
        <v>45017</v>
      </c>
      <c r="E4543" s="1">
        <f t="shared" si="210"/>
        <v>44896</v>
      </c>
      <c r="F4543">
        <f t="shared" si="211"/>
        <v>3</v>
      </c>
      <c r="G4543" t="str">
        <f t="shared" si="212"/>
        <v>Apr-23</v>
      </c>
      <c r="H4543">
        <f>VLOOKUP(B4543,campaign!A:D,4,FALSE)</f>
        <v>28</v>
      </c>
    </row>
    <row r="4544" spans="1:8" x14ac:dyDescent="0.25">
      <c r="A4544" t="s">
        <v>3207</v>
      </c>
      <c r="B4544" t="s">
        <v>3950</v>
      </c>
      <c r="C4544" s="1">
        <v>44916</v>
      </c>
      <c r="D4544" s="1">
        <v>45049</v>
      </c>
      <c r="E4544" s="1">
        <f t="shared" si="210"/>
        <v>44896</v>
      </c>
      <c r="F4544">
        <f t="shared" si="211"/>
        <v>4</v>
      </c>
      <c r="G4544" t="str">
        <f t="shared" si="212"/>
        <v>May-23</v>
      </c>
      <c r="H4544">
        <f>VLOOKUP(B4544,campaign!A:D,4,FALSE)</f>
        <v>28</v>
      </c>
    </row>
    <row r="4545" spans="1:8" x14ac:dyDescent="0.25">
      <c r="A4545" t="s">
        <v>3208</v>
      </c>
      <c r="B4545" t="s">
        <v>3948</v>
      </c>
      <c r="C4545" s="1">
        <v>44716</v>
      </c>
      <c r="D4545" s="1">
        <v>44716</v>
      </c>
      <c r="E4545" s="1">
        <f t="shared" si="210"/>
        <v>44713</v>
      </c>
      <c r="F4545">
        <f t="shared" si="211"/>
        <v>0</v>
      </c>
      <c r="G4545" t="str">
        <f t="shared" si="212"/>
        <v>Jun-22</v>
      </c>
      <c r="H4545">
        <f>VLOOKUP(B4545,campaign!A:D,4,FALSE)</f>
        <v>65</v>
      </c>
    </row>
    <row r="4546" spans="1:8" x14ac:dyDescent="0.25">
      <c r="A4546" t="s">
        <v>3208</v>
      </c>
      <c r="B4546" t="s">
        <v>3948</v>
      </c>
      <c r="C4546" s="1">
        <v>44716</v>
      </c>
      <c r="D4546" s="1">
        <v>44746</v>
      </c>
      <c r="E4546" s="1">
        <f t="shared" si="210"/>
        <v>44713</v>
      </c>
      <c r="F4546">
        <f t="shared" si="211"/>
        <v>1</v>
      </c>
      <c r="G4546" t="str">
        <f t="shared" si="212"/>
        <v>Jul-22</v>
      </c>
      <c r="H4546">
        <f>VLOOKUP(B4546,campaign!A:D,4,FALSE)</f>
        <v>65</v>
      </c>
    </row>
    <row r="4547" spans="1:8" x14ac:dyDescent="0.25">
      <c r="A4547" t="s">
        <v>3208</v>
      </c>
      <c r="B4547" t="s">
        <v>3948</v>
      </c>
      <c r="C4547" s="1">
        <v>44716</v>
      </c>
      <c r="D4547" s="1">
        <v>44786</v>
      </c>
      <c r="E4547" s="1">
        <f t="shared" ref="E4547:E4610" si="213">DATE(YEAR(C4547),MONTH(C4547),1)</f>
        <v>44713</v>
      </c>
      <c r="F4547">
        <f t="shared" ref="F4547:F4610" si="214">DATEDIF(C4547,D4547,"M")</f>
        <v>2</v>
      </c>
      <c r="G4547" t="str">
        <f t="shared" ref="G4547:G4610" si="215">TEXT(D4547,"mmm-yy")</f>
        <v>Aug-22</v>
      </c>
      <c r="H4547">
        <f>VLOOKUP(B4547,campaign!A:D,4,FALSE)</f>
        <v>65</v>
      </c>
    </row>
    <row r="4548" spans="1:8" x14ac:dyDescent="0.25">
      <c r="A4548" t="s">
        <v>3208</v>
      </c>
      <c r="B4548" t="s">
        <v>3948</v>
      </c>
      <c r="C4548" s="1">
        <v>44716</v>
      </c>
      <c r="D4548" s="1">
        <v>44817</v>
      </c>
      <c r="E4548" s="1">
        <f t="shared" si="213"/>
        <v>44713</v>
      </c>
      <c r="F4548">
        <f t="shared" si="214"/>
        <v>3</v>
      </c>
      <c r="G4548" t="str">
        <f t="shared" si="215"/>
        <v>Sep-22</v>
      </c>
      <c r="H4548">
        <f>VLOOKUP(B4548,campaign!A:D,4,FALSE)</f>
        <v>65</v>
      </c>
    </row>
    <row r="4549" spans="1:8" x14ac:dyDescent="0.25">
      <c r="A4549" t="s">
        <v>3208</v>
      </c>
      <c r="B4549" t="s">
        <v>3948</v>
      </c>
      <c r="C4549" s="1">
        <v>44716</v>
      </c>
      <c r="D4549" s="1">
        <v>44849</v>
      </c>
      <c r="E4549" s="1">
        <f t="shared" si="213"/>
        <v>44713</v>
      </c>
      <c r="F4549">
        <f t="shared" si="214"/>
        <v>4</v>
      </c>
      <c r="G4549" t="str">
        <f t="shared" si="215"/>
        <v>Oct-22</v>
      </c>
      <c r="H4549">
        <f>VLOOKUP(B4549,campaign!A:D,4,FALSE)</f>
        <v>65</v>
      </c>
    </row>
    <row r="4550" spans="1:8" x14ac:dyDescent="0.25">
      <c r="A4550" t="s">
        <v>3208</v>
      </c>
      <c r="B4550" t="s">
        <v>3948</v>
      </c>
      <c r="C4550" s="1">
        <v>44716</v>
      </c>
      <c r="D4550" s="1">
        <v>44882</v>
      </c>
      <c r="E4550" s="1">
        <f t="shared" si="213"/>
        <v>44713</v>
      </c>
      <c r="F4550">
        <f t="shared" si="214"/>
        <v>5</v>
      </c>
      <c r="G4550" t="str">
        <f t="shared" si="215"/>
        <v>Nov-22</v>
      </c>
      <c r="H4550">
        <f>VLOOKUP(B4550,campaign!A:D,4,FALSE)</f>
        <v>65</v>
      </c>
    </row>
    <row r="4551" spans="1:8" x14ac:dyDescent="0.25">
      <c r="A4551" t="s">
        <v>3208</v>
      </c>
      <c r="B4551" t="s">
        <v>3948</v>
      </c>
      <c r="C4551" s="1">
        <v>44716</v>
      </c>
      <c r="D4551" s="1">
        <v>44911</v>
      </c>
      <c r="E4551" s="1">
        <f t="shared" si="213"/>
        <v>44713</v>
      </c>
      <c r="F4551">
        <f t="shared" si="214"/>
        <v>6</v>
      </c>
      <c r="G4551" t="str">
        <f t="shared" si="215"/>
        <v>Dec-22</v>
      </c>
      <c r="H4551">
        <f>VLOOKUP(B4551,campaign!A:D,4,FALSE)</f>
        <v>65</v>
      </c>
    </row>
    <row r="4552" spans="1:8" x14ac:dyDescent="0.25">
      <c r="A4552" t="s">
        <v>3208</v>
      </c>
      <c r="B4552" t="s">
        <v>3948</v>
      </c>
      <c r="C4552" s="1">
        <v>44716</v>
      </c>
      <c r="D4552" s="1">
        <v>44933</v>
      </c>
      <c r="E4552" s="1">
        <f t="shared" si="213"/>
        <v>44713</v>
      </c>
      <c r="F4552">
        <f t="shared" si="214"/>
        <v>7</v>
      </c>
      <c r="G4552" t="str">
        <f t="shared" si="215"/>
        <v>Jan-23</v>
      </c>
      <c r="H4552">
        <f>VLOOKUP(B4552,campaign!A:D,4,FALSE)</f>
        <v>65</v>
      </c>
    </row>
    <row r="4553" spans="1:8" x14ac:dyDescent="0.25">
      <c r="A4553" t="s">
        <v>3208</v>
      </c>
      <c r="B4553" t="s">
        <v>3948</v>
      </c>
      <c r="C4553" s="1">
        <v>44716</v>
      </c>
      <c r="D4553" s="1">
        <v>44971</v>
      </c>
      <c r="E4553" s="1">
        <f t="shared" si="213"/>
        <v>44713</v>
      </c>
      <c r="F4553">
        <f t="shared" si="214"/>
        <v>8</v>
      </c>
      <c r="G4553" t="str">
        <f t="shared" si="215"/>
        <v>Feb-23</v>
      </c>
      <c r="H4553">
        <f>VLOOKUP(B4553,campaign!A:D,4,FALSE)</f>
        <v>65</v>
      </c>
    </row>
    <row r="4554" spans="1:8" x14ac:dyDescent="0.25">
      <c r="A4554" t="s">
        <v>3208</v>
      </c>
      <c r="B4554" t="s">
        <v>3948</v>
      </c>
      <c r="C4554" s="1">
        <v>44716</v>
      </c>
      <c r="D4554" s="1">
        <v>44995</v>
      </c>
      <c r="E4554" s="1">
        <f t="shared" si="213"/>
        <v>44713</v>
      </c>
      <c r="F4554">
        <f t="shared" si="214"/>
        <v>9</v>
      </c>
      <c r="G4554" t="str">
        <f t="shared" si="215"/>
        <v>Mar-23</v>
      </c>
      <c r="H4554">
        <f>VLOOKUP(B4554,campaign!A:D,4,FALSE)</f>
        <v>65</v>
      </c>
    </row>
    <row r="4555" spans="1:8" x14ac:dyDescent="0.25">
      <c r="A4555" t="s">
        <v>3208</v>
      </c>
      <c r="B4555" t="s">
        <v>3948</v>
      </c>
      <c r="C4555" s="1">
        <v>44716</v>
      </c>
      <c r="D4555" s="1">
        <v>45022</v>
      </c>
      <c r="E4555" s="1">
        <f t="shared" si="213"/>
        <v>44713</v>
      </c>
      <c r="F4555">
        <f t="shared" si="214"/>
        <v>10</v>
      </c>
      <c r="G4555" t="str">
        <f t="shared" si="215"/>
        <v>Apr-23</v>
      </c>
      <c r="H4555">
        <f>VLOOKUP(B4555,campaign!A:D,4,FALSE)</f>
        <v>65</v>
      </c>
    </row>
    <row r="4556" spans="1:8" x14ac:dyDescent="0.25">
      <c r="A4556" t="s">
        <v>3208</v>
      </c>
      <c r="B4556" t="s">
        <v>3948</v>
      </c>
      <c r="C4556" s="1">
        <v>44716</v>
      </c>
      <c r="D4556" s="1">
        <v>45062</v>
      </c>
      <c r="E4556" s="1">
        <f t="shared" si="213"/>
        <v>44713</v>
      </c>
      <c r="F4556">
        <f t="shared" si="214"/>
        <v>11</v>
      </c>
      <c r="G4556" t="str">
        <f t="shared" si="215"/>
        <v>May-23</v>
      </c>
      <c r="H4556">
        <f>VLOOKUP(B4556,campaign!A:D,4,FALSE)</f>
        <v>65</v>
      </c>
    </row>
    <row r="4557" spans="1:8" x14ac:dyDescent="0.25">
      <c r="A4557" t="s">
        <v>3208</v>
      </c>
      <c r="B4557" t="s">
        <v>3953</v>
      </c>
      <c r="C4557" s="1">
        <v>44907</v>
      </c>
      <c r="D4557" s="1">
        <v>44907</v>
      </c>
      <c r="E4557" s="1">
        <f t="shared" si="213"/>
        <v>44896</v>
      </c>
      <c r="F4557">
        <f t="shared" si="214"/>
        <v>0</v>
      </c>
      <c r="G4557" t="str">
        <f t="shared" si="215"/>
        <v>Dec-22</v>
      </c>
      <c r="H4557">
        <f>VLOOKUP(B4557,campaign!A:D,4,FALSE)</f>
        <v>29</v>
      </c>
    </row>
    <row r="4558" spans="1:8" x14ac:dyDescent="0.25">
      <c r="A4558" t="s">
        <v>3208</v>
      </c>
      <c r="B4558" t="s">
        <v>3953</v>
      </c>
      <c r="C4558" s="1">
        <v>44907</v>
      </c>
      <c r="D4558" s="1">
        <v>44942</v>
      </c>
      <c r="E4558" s="1">
        <f t="shared" si="213"/>
        <v>44896</v>
      </c>
      <c r="F4558">
        <f t="shared" si="214"/>
        <v>1</v>
      </c>
      <c r="G4558" t="str">
        <f t="shared" si="215"/>
        <v>Jan-23</v>
      </c>
      <c r="H4558">
        <f>VLOOKUP(B4558,campaign!A:D,4,FALSE)</f>
        <v>29</v>
      </c>
    </row>
    <row r="4559" spans="1:8" x14ac:dyDescent="0.25">
      <c r="A4559" t="s">
        <v>3208</v>
      </c>
      <c r="B4559" t="s">
        <v>3953</v>
      </c>
      <c r="C4559" s="1">
        <v>44907</v>
      </c>
      <c r="D4559" s="1">
        <v>44975</v>
      </c>
      <c r="E4559" s="1">
        <f t="shared" si="213"/>
        <v>44896</v>
      </c>
      <c r="F4559">
        <f t="shared" si="214"/>
        <v>2</v>
      </c>
      <c r="G4559" t="str">
        <f t="shared" si="215"/>
        <v>Feb-23</v>
      </c>
      <c r="H4559">
        <f>VLOOKUP(B4559,campaign!A:D,4,FALSE)</f>
        <v>29</v>
      </c>
    </row>
    <row r="4560" spans="1:8" x14ac:dyDescent="0.25">
      <c r="A4560" t="s">
        <v>3208</v>
      </c>
      <c r="B4560" t="s">
        <v>3953</v>
      </c>
      <c r="C4560" s="1">
        <v>44907</v>
      </c>
      <c r="D4560" s="1">
        <v>45009</v>
      </c>
      <c r="E4560" s="1">
        <f t="shared" si="213"/>
        <v>44896</v>
      </c>
      <c r="F4560">
        <f t="shared" si="214"/>
        <v>3</v>
      </c>
      <c r="G4560" t="str">
        <f t="shared" si="215"/>
        <v>Mar-23</v>
      </c>
      <c r="H4560">
        <f>VLOOKUP(B4560,campaign!A:D,4,FALSE)</f>
        <v>29</v>
      </c>
    </row>
    <row r="4561" spans="1:8" x14ac:dyDescent="0.25">
      <c r="A4561" t="s">
        <v>3208</v>
      </c>
      <c r="B4561" t="s">
        <v>3953</v>
      </c>
      <c r="C4561" s="1">
        <v>44907</v>
      </c>
      <c r="D4561" s="1">
        <v>45038</v>
      </c>
      <c r="E4561" s="1">
        <f t="shared" si="213"/>
        <v>44896</v>
      </c>
      <c r="F4561">
        <f t="shared" si="214"/>
        <v>4</v>
      </c>
      <c r="G4561" t="str">
        <f t="shared" si="215"/>
        <v>Apr-23</v>
      </c>
      <c r="H4561">
        <f>VLOOKUP(B4561,campaign!A:D,4,FALSE)</f>
        <v>29</v>
      </c>
    </row>
    <row r="4562" spans="1:8" x14ac:dyDescent="0.25">
      <c r="A4562" t="s">
        <v>3208</v>
      </c>
      <c r="B4562" t="s">
        <v>3953</v>
      </c>
      <c r="C4562" s="1">
        <v>44907</v>
      </c>
      <c r="D4562" s="1">
        <v>45061</v>
      </c>
      <c r="E4562" s="1">
        <f t="shared" si="213"/>
        <v>44896</v>
      </c>
      <c r="F4562">
        <f t="shared" si="214"/>
        <v>5</v>
      </c>
      <c r="G4562" t="str">
        <f t="shared" si="215"/>
        <v>May-23</v>
      </c>
      <c r="H4562">
        <f>VLOOKUP(B4562,campaign!A:D,4,FALSE)</f>
        <v>29</v>
      </c>
    </row>
    <row r="4563" spans="1:8" x14ac:dyDescent="0.25">
      <c r="A4563" t="s">
        <v>3209</v>
      </c>
      <c r="B4563" t="s">
        <v>3928</v>
      </c>
      <c r="C4563" s="1">
        <v>44914</v>
      </c>
      <c r="D4563" s="1">
        <v>44914</v>
      </c>
      <c r="E4563" s="1">
        <f t="shared" si="213"/>
        <v>44896</v>
      </c>
      <c r="F4563">
        <f t="shared" si="214"/>
        <v>0</v>
      </c>
      <c r="G4563" t="str">
        <f t="shared" si="215"/>
        <v>Dec-22</v>
      </c>
      <c r="H4563">
        <f>VLOOKUP(B4563,campaign!A:D,4,FALSE)</f>
        <v>75</v>
      </c>
    </row>
    <row r="4564" spans="1:8" x14ac:dyDescent="0.25">
      <c r="A4564" t="s">
        <v>3209</v>
      </c>
      <c r="B4564" t="s">
        <v>3928</v>
      </c>
      <c r="C4564" s="1">
        <v>44914</v>
      </c>
      <c r="D4564" s="1">
        <v>44952</v>
      </c>
      <c r="E4564" s="1">
        <f t="shared" si="213"/>
        <v>44896</v>
      </c>
      <c r="F4564">
        <f t="shared" si="214"/>
        <v>1</v>
      </c>
      <c r="G4564" t="str">
        <f t="shared" si="215"/>
        <v>Jan-23</v>
      </c>
      <c r="H4564">
        <f>VLOOKUP(B4564,campaign!A:D,4,FALSE)</f>
        <v>75</v>
      </c>
    </row>
    <row r="4565" spans="1:8" x14ac:dyDescent="0.25">
      <c r="A4565" t="s">
        <v>3209</v>
      </c>
      <c r="B4565" t="s">
        <v>3928</v>
      </c>
      <c r="C4565" s="1">
        <v>44914</v>
      </c>
      <c r="D4565" s="1">
        <v>44959</v>
      </c>
      <c r="E4565" s="1">
        <f t="shared" si="213"/>
        <v>44896</v>
      </c>
      <c r="F4565">
        <f t="shared" si="214"/>
        <v>1</v>
      </c>
      <c r="G4565" t="str">
        <f t="shared" si="215"/>
        <v>Feb-23</v>
      </c>
      <c r="H4565">
        <f>VLOOKUP(B4565,campaign!A:D,4,FALSE)</f>
        <v>75</v>
      </c>
    </row>
    <row r="4566" spans="1:8" x14ac:dyDescent="0.25">
      <c r="A4566" t="s">
        <v>3209</v>
      </c>
      <c r="B4566" t="s">
        <v>3928</v>
      </c>
      <c r="C4566" s="1">
        <v>44914</v>
      </c>
      <c r="D4566" s="1">
        <v>45010</v>
      </c>
      <c r="E4566" s="1">
        <f t="shared" si="213"/>
        <v>44896</v>
      </c>
      <c r="F4566">
        <f t="shared" si="214"/>
        <v>3</v>
      </c>
      <c r="G4566" t="str">
        <f t="shared" si="215"/>
        <v>Mar-23</v>
      </c>
      <c r="H4566">
        <f>VLOOKUP(B4566,campaign!A:D,4,FALSE)</f>
        <v>75</v>
      </c>
    </row>
    <row r="4567" spans="1:8" x14ac:dyDescent="0.25">
      <c r="A4567" t="s">
        <v>3209</v>
      </c>
      <c r="B4567" t="s">
        <v>3928</v>
      </c>
      <c r="C4567" s="1">
        <v>44914</v>
      </c>
      <c r="D4567" s="1">
        <v>45039</v>
      </c>
      <c r="E4567" s="1">
        <f t="shared" si="213"/>
        <v>44896</v>
      </c>
      <c r="F4567">
        <f t="shared" si="214"/>
        <v>4</v>
      </c>
      <c r="G4567" t="str">
        <f t="shared" si="215"/>
        <v>Apr-23</v>
      </c>
      <c r="H4567">
        <f>VLOOKUP(B4567,campaign!A:D,4,FALSE)</f>
        <v>75</v>
      </c>
    </row>
    <row r="4568" spans="1:8" x14ac:dyDescent="0.25">
      <c r="A4568" t="s">
        <v>3209</v>
      </c>
      <c r="B4568" t="s">
        <v>3928</v>
      </c>
      <c r="C4568" s="1">
        <v>44914</v>
      </c>
      <c r="D4568" s="1">
        <v>45077</v>
      </c>
      <c r="E4568" s="1">
        <f t="shared" si="213"/>
        <v>44896</v>
      </c>
      <c r="F4568">
        <f t="shared" si="214"/>
        <v>5</v>
      </c>
      <c r="G4568" t="str">
        <f t="shared" si="215"/>
        <v>May-23</v>
      </c>
      <c r="H4568">
        <f>VLOOKUP(B4568,campaign!A:D,4,FALSE)</f>
        <v>75</v>
      </c>
    </row>
    <row r="4569" spans="1:8" x14ac:dyDescent="0.25">
      <c r="A4569" t="s">
        <v>3209</v>
      </c>
      <c r="B4569" t="s">
        <v>3928</v>
      </c>
      <c r="C4569" s="1">
        <v>44914</v>
      </c>
      <c r="D4569" s="1">
        <v>45079</v>
      </c>
      <c r="E4569" s="1">
        <f t="shared" si="213"/>
        <v>44896</v>
      </c>
      <c r="F4569">
        <f t="shared" si="214"/>
        <v>5</v>
      </c>
      <c r="G4569" t="str">
        <f t="shared" si="215"/>
        <v>Jun-23</v>
      </c>
      <c r="H4569">
        <f>VLOOKUP(B4569,campaign!A:D,4,FALSE)</f>
        <v>75</v>
      </c>
    </row>
    <row r="4570" spans="1:8" x14ac:dyDescent="0.25">
      <c r="A4570" t="s">
        <v>3210</v>
      </c>
      <c r="B4570" t="s">
        <v>3929</v>
      </c>
      <c r="C4570" s="1">
        <v>44705</v>
      </c>
      <c r="D4570" s="1">
        <v>44705</v>
      </c>
      <c r="E4570" s="1">
        <f t="shared" si="213"/>
        <v>44682</v>
      </c>
      <c r="F4570">
        <f t="shared" si="214"/>
        <v>0</v>
      </c>
      <c r="G4570" t="str">
        <f t="shared" si="215"/>
        <v>May-22</v>
      </c>
      <c r="H4570">
        <f>VLOOKUP(B4570,campaign!A:D,4,FALSE)</f>
        <v>66</v>
      </c>
    </row>
    <row r="4571" spans="1:8" x14ac:dyDescent="0.25">
      <c r="A4571" t="s">
        <v>3210</v>
      </c>
      <c r="B4571" t="s">
        <v>3929</v>
      </c>
      <c r="C4571" s="1">
        <v>44705</v>
      </c>
      <c r="D4571" s="1">
        <v>44769</v>
      </c>
      <c r="E4571" s="1">
        <f t="shared" si="213"/>
        <v>44682</v>
      </c>
      <c r="F4571">
        <f t="shared" si="214"/>
        <v>2</v>
      </c>
      <c r="G4571" t="str">
        <f t="shared" si="215"/>
        <v>Jul-22</v>
      </c>
      <c r="H4571">
        <f>VLOOKUP(B4571,campaign!A:D,4,FALSE)</f>
        <v>66</v>
      </c>
    </row>
    <row r="4572" spans="1:8" x14ac:dyDescent="0.25">
      <c r="A4572" t="s">
        <v>3210</v>
      </c>
      <c r="B4572" t="s">
        <v>3929</v>
      </c>
      <c r="C4572" s="1">
        <v>44705</v>
      </c>
      <c r="D4572" s="1">
        <v>44799</v>
      </c>
      <c r="E4572" s="1">
        <f t="shared" si="213"/>
        <v>44682</v>
      </c>
      <c r="F4572">
        <f t="shared" si="214"/>
        <v>3</v>
      </c>
      <c r="G4572" t="str">
        <f t="shared" si="215"/>
        <v>Aug-22</v>
      </c>
      <c r="H4572">
        <f>VLOOKUP(B4572,campaign!A:D,4,FALSE)</f>
        <v>66</v>
      </c>
    </row>
    <row r="4573" spans="1:8" x14ac:dyDescent="0.25">
      <c r="A4573" t="s">
        <v>3210</v>
      </c>
      <c r="B4573" t="s">
        <v>3929</v>
      </c>
      <c r="C4573" s="1">
        <v>44705</v>
      </c>
      <c r="D4573" s="1">
        <v>44829</v>
      </c>
      <c r="E4573" s="1">
        <f t="shared" si="213"/>
        <v>44682</v>
      </c>
      <c r="F4573">
        <f t="shared" si="214"/>
        <v>4</v>
      </c>
      <c r="G4573" t="str">
        <f t="shared" si="215"/>
        <v>Sep-22</v>
      </c>
      <c r="H4573">
        <f>VLOOKUP(B4573,campaign!A:D,4,FALSE)</f>
        <v>66</v>
      </c>
    </row>
    <row r="4574" spans="1:8" x14ac:dyDescent="0.25">
      <c r="A4574" t="s">
        <v>3210</v>
      </c>
      <c r="B4574" t="s">
        <v>3929</v>
      </c>
      <c r="C4574" s="1">
        <v>44705</v>
      </c>
      <c r="D4574" s="1">
        <v>44892</v>
      </c>
      <c r="E4574" s="1">
        <f t="shared" si="213"/>
        <v>44682</v>
      </c>
      <c r="F4574">
        <f t="shared" si="214"/>
        <v>6</v>
      </c>
      <c r="G4574" t="str">
        <f t="shared" si="215"/>
        <v>Nov-22</v>
      </c>
      <c r="H4574">
        <f>VLOOKUP(B4574,campaign!A:D,4,FALSE)</f>
        <v>66</v>
      </c>
    </row>
    <row r="4575" spans="1:8" x14ac:dyDescent="0.25">
      <c r="A4575" t="s">
        <v>3210</v>
      </c>
      <c r="B4575" t="s">
        <v>3929</v>
      </c>
      <c r="C4575" s="1">
        <v>44705</v>
      </c>
      <c r="D4575" s="1">
        <v>44897</v>
      </c>
      <c r="E4575" s="1">
        <f t="shared" si="213"/>
        <v>44682</v>
      </c>
      <c r="F4575">
        <f t="shared" si="214"/>
        <v>6</v>
      </c>
      <c r="G4575" t="str">
        <f t="shared" si="215"/>
        <v>Dec-22</v>
      </c>
      <c r="H4575">
        <f>VLOOKUP(B4575,campaign!A:D,4,FALSE)</f>
        <v>66</v>
      </c>
    </row>
    <row r="4576" spans="1:8" x14ac:dyDescent="0.25">
      <c r="A4576" t="s">
        <v>3210</v>
      </c>
      <c r="B4576" t="s">
        <v>3929</v>
      </c>
      <c r="C4576" s="1">
        <v>44705</v>
      </c>
      <c r="D4576" s="1">
        <v>44929</v>
      </c>
      <c r="E4576" s="1">
        <f t="shared" si="213"/>
        <v>44682</v>
      </c>
      <c r="F4576">
        <f t="shared" si="214"/>
        <v>7</v>
      </c>
      <c r="G4576" t="str">
        <f t="shared" si="215"/>
        <v>Jan-23</v>
      </c>
      <c r="H4576">
        <f>VLOOKUP(B4576,campaign!A:D,4,FALSE)</f>
        <v>66</v>
      </c>
    </row>
    <row r="4577" spans="1:8" x14ac:dyDescent="0.25">
      <c r="A4577" t="s">
        <v>3210</v>
      </c>
      <c r="B4577" t="s">
        <v>3929</v>
      </c>
      <c r="C4577" s="1">
        <v>44705</v>
      </c>
      <c r="D4577" s="1">
        <v>44959</v>
      </c>
      <c r="E4577" s="1">
        <f t="shared" si="213"/>
        <v>44682</v>
      </c>
      <c r="F4577">
        <f t="shared" si="214"/>
        <v>8</v>
      </c>
      <c r="G4577" t="str">
        <f t="shared" si="215"/>
        <v>Feb-23</v>
      </c>
      <c r="H4577">
        <f>VLOOKUP(B4577,campaign!A:D,4,FALSE)</f>
        <v>66</v>
      </c>
    </row>
    <row r="4578" spans="1:8" x14ac:dyDescent="0.25">
      <c r="A4578" t="s">
        <v>3210</v>
      </c>
      <c r="B4578" t="s">
        <v>3929</v>
      </c>
      <c r="C4578" s="1">
        <v>44705</v>
      </c>
      <c r="D4578" s="1">
        <v>44994</v>
      </c>
      <c r="E4578" s="1">
        <f t="shared" si="213"/>
        <v>44682</v>
      </c>
      <c r="F4578">
        <f t="shared" si="214"/>
        <v>9</v>
      </c>
      <c r="G4578" t="str">
        <f t="shared" si="215"/>
        <v>Mar-23</v>
      </c>
      <c r="H4578">
        <f>VLOOKUP(B4578,campaign!A:D,4,FALSE)</f>
        <v>66</v>
      </c>
    </row>
    <row r="4579" spans="1:8" x14ac:dyDescent="0.25">
      <c r="A4579" t="s">
        <v>3210</v>
      </c>
      <c r="B4579" t="s">
        <v>3929</v>
      </c>
      <c r="C4579" s="1">
        <v>44705</v>
      </c>
      <c r="D4579" s="1">
        <v>45041</v>
      </c>
      <c r="E4579" s="1">
        <f t="shared" si="213"/>
        <v>44682</v>
      </c>
      <c r="F4579">
        <f t="shared" si="214"/>
        <v>11</v>
      </c>
      <c r="G4579" t="str">
        <f t="shared" si="215"/>
        <v>Apr-23</v>
      </c>
      <c r="H4579">
        <f>VLOOKUP(B4579,campaign!A:D,4,FALSE)</f>
        <v>66</v>
      </c>
    </row>
    <row r="4580" spans="1:8" x14ac:dyDescent="0.25">
      <c r="A4580" t="s">
        <v>3210</v>
      </c>
      <c r="B4580" t="s">
        <v>3929</v>
      </c>
      <c r="C4580" s="1">
        <v>44705</v>
      </c>
      <c r="D4580" s="1">
        <v>45073</v>
      </c>
      <c r="E4580" s="1">
        <f t="shared" si="213"/>
        <v>44682</v>
      </c>
      <c r="F4580">
        <f t="shared" si="214"/>
        <v>12</v>
      </c>
      <c r="G4580" t="str">
        <f t="shared" si="215"/>
        <v>May-23</v>
      </c>
      <c r="H4580">
        <f>VLOOKUP(B4580,campaign!A:D,4,FALSE)</f>
        <v>66</v>
      </c>
    </row>
    <row r="4581" spans="1:8" x14ac:dyDescent="0.25">
      <c r="A4581" t="s">
        <v>3210</v>
      </c>
      <c r="B4581" t="s">
        <v>3929</v>
      </c>
      <c r="C4581" s="1">
        <v>44705</v>
      </c>
      <c r="D4581" s="1">
        <v>45079</v>
      </c>
      <c r="E4581" s="1">
        <f t="shared" si="213"/>
        <v>44682</v>
      </c>
      <c r="F4581">
        <f t="shared" si="214"/>
        <v>12</v>
      </c>
      <c r="G4581" t="str">
        <f t="shared" si="215"/>
        <v>Jun-23</v>
      </c>
      <c r="H4581">
        <f>VLOOKUP(B4581,campaign!A:D,4,FALSE)</f>
        <v>66</v>
      </c>
    </row>
    <row r="4582" spans="1:8" x14ac:dyDescent="0.25">
      <c r="A4582" t="s">
        <v>3210</v>
      </c>
      <c r="B4582" t="s">
        <v>3950</v>
      </c>
      <c r="C4582" s="1">
        <v>45006</v>
      </c>
      <c r="D4582" s="1">
        <v>45006</v>
      </c>
      <c r="E4582" s="1">
        <f t="shared" si="213"/>
        <v>44986</v>
      </c>
      <c r="F4582">
        <f t="shared" si="214"/>
        <v>0</v>
      </c>
      <c r="G4582" t="str">
        <f t="shared" si="215"/>
        <v>Mar-23</v>
      </c>
      <c r="H4582">
        <f>VLOOKUP(B4582,campaign!A:D,4,FALSE)</f>
        <v>28</v>
      </c>
    </row>
    <row r="4583" spans="1:8" x14ac:dyDescent="0.25">
      <c r="A4583" t="s">
        <v>3210</v>
      </c>
      <c r="B4583" t="s">
        <v>3950</v>
      </c>
      <c r="C4583" s="1">
        <v>45006</v>
      </c>
      <c r="D4583" s="1">
        <v>45044</v>
      </c>
      <c r="E4583" s="1">
        <f t="shared" si="213"/>
        <v>44986</v>
      </c>
      <c r="F4583">
        <f t="shared" si="214"/>
        <v>1</v>
      </c>
      <c r="G4583" t="str">
        <f t="shared" si="215"/>
        <v>Apr-23</v>
      </c>
      <c r="H4583">
        <f>VLOOKUP(B4583,campaign!A:D,4,FALSE)</f>
        <v>28</v>
      </c>
    </row>
    <row r="4584" spans="1:8" x14ac:dyDescent="0.25">
      <c r="A4584" t="s">
        <v>3210</v>
      </c>
      <c r="B4584" t="s">
        <v>3950</v>
      </c>
      <c r="C4584" s="1">
        <v>45006</v>
      </c>
      <c r="D4584" s="1">
        <v>45069</v>
      </c>
      <c r="E4584" s="1">
        <f t="shared" si="213"/>
        <v>44986</v>
      </c>
      <c r="F4584">
        <f t="shared" si="214"/>
        <v>2</v>
      </c>
      <c r="G4584" t="str">
        <f t="shared" si="215"/>
        <v>May-23</v>
      </c>
      <c r="H4584">
        <f>VLOOKUP(B4584,campaign!A:D,4,FALSE)</f>
        <v>28</v>
      </c>
    </row>
    <row r="4585" spans="1:8" x14ac:dyDescent="0.25">
      <c r="A4585" t="s">
        <v>3210</v>
      </c>
      <c r="B4585" t="s">
        <v>3950</v>
      </c>
      <c r="C4585" s="1">
        <v>45006</v>
      </c>
      <c r="D4585" s="1">
        <v>45078</v>
      </c>
      <c r="E4585" s="1">
        <f t="shared" si="213"/>
        <v>44986</v>
      </c>
      <c r="F4585">
        <f t="shared" si="214"/>
        <v>2</v>
      </c>
      <c r="G4585" t="str">
        <f t="shared" si="215"/>
        <v>Jun-23</v>
      </c>
      <c r="H4585">
        <f>VLOOKUP(B4585,campaign!A:D,4,FALSE)</f>
        <v>28</v>
      </c>
    </row>
    <row r="4586" spans="1:8" x14ac:dyDescent="0.25">
      <c r="A4586" t="s">
        <v>3211</v>
      </c>
      <c r="B4586" t="s">
        <v>3924</v>
      </c>
      <c r="C4586" s="1">
        <v>44624</v>
      </c>
      <c r="D4586" s="1">
        <v>44624</v>
      </c>
      <c r="E4586" s="1">
        <f t="shared" si="213"/>
        <v>44621</v>
      </c>
      <c r="F4586">
        <f t="shared" si="214"/>
        <v>0</v>
      </c>
      <c r="G4586" t="str">
        <f t="shared" si="215"/>
        <v>Mar-22</v>
      </c>
      <c r="H4586">
        <f>VLOOKUP(B4586,campaign!A:D,4,FALSE)</f>
        <v>22</v>
      </c>
    </row>
    <row r="4587" spans="1:8" x14ac:dyDescent="0.25">
      <c r="A4587" t="s">
        <v>3211</v>
      </c>
      <c r="B4587" t="s">
        <v>3924</v>
      </c>
      <c r="C4587" s="1">
        <v>44624</v>
      </c>
      <c r="D4587" s="1">
        <v>44665</v>
      </c>
      <c r="E4587" s="1">
        <f t="shared" si="213"/>
        <v>44621</v>
      </c>
      <c r="F4587">
        <f t="shared" si="214"/>
        <v>1</v>
      </c>
      <c r="G4587" t="str">
        <f t="shared" si="215"/>
        <v>Apr-22</v>
      </c>
      <c r="H4587">
        <f>VLOOKUP(B4587,campaign!A:D,4,FALSE)</f>
        <v>22</v>
      </c>
    </row>
    <row r="4588" spans="1:8" x14ac:dyDescent="0.25">
      <c r="A4588" t="s">
        <v>3211</v>
      </c>
      <c r="B4588" t="s">
        <v>3924</v>
      </c>
      <c r="C4588" s="1">
        <v>44624</v>
      </c>
      <c r="D4588" s="1">
        <v>44690</v>
      </c>
      <c r="E4588" s="1">
        <f t="shared" si="213"/>
        <v>44621</v>
      </c>
      <c r="F4588">
        <f t="shared" si="214"/>
        <v>2</v>
      </c>
      <c r="G4588" t="str">
        <f t="shared" si="215"/>
        <v>May-22</v>
      </c>
      <c r="H4588">
        <f>VLOOKUP(B4588,campaign!A:D,4,FALSE)</f>
        <v>22</v>
      </c>
    </row>
    <row r="4589" spans="1:8" x14ac:dyDescent="0.25">
      <c r="A4589" t="s">
        <v>3211</v>
      </c>
      <c r="B4589" t="s">
        <v>3924</v>
      </c>
      <c r="C4589" s="1">
        <v>44624</v>
      </c>
      <c r="D4589" s="1">
        <v>44719</v>
      </c>
      <c r="E4589" s="1">
        <f t="shared" si="213"/>
        <v>44621</v>
      </c>
      <c r="F4589">
        <f t="shared" si="214"/>
        <v>3</v>
      </c>
      <c r="G4589" t="str">
        <f t="shared" si="215"/>
        <v>Jun-22</v>
      </c>
      <c r="H4589">
        <f>VLOOKUP(B4589,campaign!A:D,4,FALSE)</f>
        <v>22</v>
      </c>
    </row>
    <row r="4590" spans="1:8" x14ac:dyDescent="0.25">
      <c r="A4590" t="s">
        <v>3211</v>
      </c>
      <c r="B4590" t="s">
        <v>3924</v>
      </c>
      <c r="C4590" s="1">
        <v>44624</v>
      </c>
      <c r="D4590" s="1">
        <v>44754</v>
      </c>
      <c r="E4590" s="1">
        <f t="shared" si="213"/>
        <v>44621</v>
      </c>
      <c r="F4590">
        <f t="shared" si="214"/>
        <v>4</v>
      </c>
      <c r="G4590" t="str">
        <f t="shared" si="215"/>
        <v>Jul-22</v>
      </c>
      <c r="H4590">
        <f>VLOOKUP(B4590,campaign!A:D,4,FALSE)</f>
        <v>22</v>
      </c>
    </row>
    <row r="4591" spans="1:8" x14ac:dyDescent="0.25">
      <c r="A4591" t="s">
        <v>3211</v>
      </c>
      <c r="B4591" t="s">
        <v>3924</v>
      </c>
      <c r="C4591" s="1">
        <v>44624</v>
      </c>
      <c r="D4591" s="1">
        <v>44783</v>
      </c>
      <c r="E4591" s="1">
        <f t="shared" si="213"/>
        <v>44621</v>
      </c>
      <c r="F4591">
        <f t="shared" si="214"/>
        <v>5</v>
      </c>
      <c r="G4591" t="str">
        <f t="shared" si="215"/>
        <v>Aug-22</v>
      </c>
      <c r="H4591">
        <f>VLOOKUP(B4591,campaign!A:D,4,FALSE)</f>
        <v>22</v>
      </c>
    </row>
    <row r="4592" spans="1:8" x14ac:dyDescent="0.25">
      <c r="A4592" t="s">
        <v>3211</v>
      </c>
      <c r="B4592" t="s">
        <v>3924</v>
      </c>
      <c r="C4592" s="1">
        <v>44624</v>
      </c>
      <c r="D4592" s="1">
        <v>44848</v>
      </c>
      <c r="E4592" s="1">
        <f t="shared" si="213"/>
        <v>44621</v>
      </c>
      <c r="F4592">
        <f t="shared" si="214"/>
        <v>7</v>
      </c>
      <c r="G4592" t="str">
        <f t="shared" si="215"/>
        <v>Oct-22</v>
      </c>
      <c r="H4592">
        <f>VLOOKUP(B4592,campaign!A:D,4,FALSE)</f>
        <v>22</v>
      </c>
    </row>
    <row r="4593" spans="1:8" x14ac:dyDescent="0.25">
      <c r="A4593" t="s">
        <v>3211</v>
      </c>
      <c r="B4593" t="s">
        <v>3924</v>
      </c>
      <c r="C4593" s="1">
        <v>44624</v>
      </c>
      <c r="D4593" s="1">
        <v>44882</v>
      </c>
      <c r="E4593" s="1">
        <f t="shared" si="213"/>
        <v>44621</v>
      </c>
      <c r="F4593">
        <f t="shared" si="214"/>
        <v>8</v>
      </c>
      <c r="G4593" t="str">
        <f t="shared" si="215"/>
        <v>Nov-22</v>
      </c>
      <c r="H4593">
        <f>VLOOKUP(B4593,campaign!A:D,4,FALSE)</f>
        <v>22</v>
      </c>
    </row>
    <row r="4594" spans="1:8" x14ac:dyDescent="0.25">
      <c r="A4594" t="s">
        <v>3211</v>
      </c>
      <c r="B4594" t="s">
        <v>3924</v>
      </c>
      <c r="C4594" s="1">
        <v>44624</v>
      </c>
      <c r="D4594" s="1">
        <v>44932</v>
      </c>
      <c r="E4594" s="1">
        <f t="shared" si="213"/>
        <v>44621</v>
      </c>
      <c r="F4594">
        <f t="shared" si="214"/>
        <v>10</v>
      </c>
      <c r="G4594" t="str">
        <f t="shared" si="215"/>
        <v>Jan-23</v>
      </c>
      <c r="H4594">
        <f>VLOOKUP(B4594,campaign!A:D,4,FALSE)</f>
        <v>22</v>
      </c>
    </row>
    <row r="4595" spans="1:8" x14ac:dyDescent="0.25">
      <c r="A4595" t="s">
        <v>3211</v>
      </c>
      <c r="B4595" t="s">
        <v>3924</v>
      </c>
      <c r="C4595" s="1">
        <v>44624</v>
      </c>
      <c r="D4595" s="1">
        <v>44965</v>
      </c>
      <c r="E4595" s="1">
        <f t="shared" si="213"/>
        <v>44621</v>
      </c>
      <c r="F4595">
        <f t="shared" si="214"/>
        <v>11</v>
      </c>
      <c r="G4595" t="str">
        <f t="shared" si="215"/>
        <v>Feb-23</v>
      </c>
      <c r="H4595">
        <f>VLOOKUP(B4595,campaign!A:D,4,FALSE)</f>
        <v>22</v>
      </c>
    </row>
    <row r="4596" spans="1:8" x14ac:dyDescent="0.25">
      <c r="A4596" t="s">
        <v>3211</v>
      </c>
      <c r="B4596" t="s">
        <v>3924</v>
      </c>
      <c r="C4596" s="1">
        <v>44624</v>
      </c>
      <c r="D4596" s="1">
        <v>44989</v>
      </c>
      <c r="E4596" s="1">
        <f t="shared" si="213"/>
        <v>44621</v>
      </c>
      <c r="F4596">
        <f t="shared" si="214"/>
        <v>12</v>
      </c>
      <c r="G4596" t="str">
        <f t="shared" si="215"/>
        <v>Mar-23</v>
      </c>
      <c r="H4596">
        <f>VLOOKUP(B4596,campaign!A:D,4,FALSE)</f>
        <v>22</v>
      </c>
    </row>
    <row r="4597" spans="1:8" x14ac:dyDescent="0.25">
      <c r="A4597" t="s">
        <v>3211</v>
      </c>
      <c r="B4597" t="s">
        <v>3924</v>
      </c>
      <c r="C4597" s="1">
        <v>44624</v>
      </c>
      <c r="D4597" s="1">
        <v>45025</v>
      </c>
      <c r="E4597" s="1">
        <f t="shared" si="213"/>
        <v>44621</v>
      </c>
      <c r="F4597">
        <f t="shared" si="214"/>
        <v>13</v>
      </c>
      <c r="G4597" t="str">
        <f t="shared" si="215"/>
        <v>Apr-23</v>
      </c>
      <c r="H4597">
        <f>VLOOKUP(B4597,campaign!A:D,4,FALSE)</f>
        <v>22</v>
      </c>
    </row>
    <row r="4598" spans="1:8" x14ac:dyDescent="0.25">
      <c r="A4598" t="s">
        <v>3211</v>
      </c>
      <c r="B4598" t="s">
        <v>3953</v>
      </c>
      <c r="C4598" s="1">
        <v>44911</v>
      </c>
      <c r="D4598" s="1">
        <v>44911</v>
      </c>
      <c r="E4598" s="1">
        <f t="shared" si="213"/>
        <v>44896</v>
      </c>
      <c r="F4598">
        <f t="shared" si="214"/>
        <v>0</v>
      </c>
      <c r="G4598" t="str">
        <f t="shared" si="215"/>
        <v>Dec-22</v>
      </c>
      <c r="H4598">
        <f>VLOOKUP(B4598,campaign!A:D,4,FALSE)</f>
        <v>29</v>
      </c>
    </row>
    <row r="4599" spans="1:8" x14ac:dyDescent="0.25">
      <c r="A4599" t="s">
        <v>3211</v>
      </c>
      <c r="B4599" t="s">
        <v>3953</v>
      </c>
      <c r="C4599" s="1">
        <v>44911</v>
      </c>
      <c r="D4599" s="1">
        <v>44944</v>
      </c>
      <c r="E4599" s="1">
        <f t="shared" si="213"/>
        <v>44896</v>
      </c>
      <c r="F4599">
        <f t="shared" si="214"/>
        <v>1</v>
      </c>
      <c r="G4599" t="str">
        <f t="shared" si="215"/>
        <v>Jan-23</v>
      </c>
      <c r="H4599">
        <f>VLOOKUP(B4599,campaign!A:D,4,FALSE)</f>
        <v>29</v>
      </c>
    </row>
    <row r="4600" spans="1:8" x14ac:dyDescent="0.25">
      <c r="A4600" t="s">
        <v>3211</v>
      </c>
      <c r="B4600" t="s">
        <v>3953</v>
      </c>
      <c r="C4600" s="1">
        <v>44911</v>
      </c>
      <c r="D4600" s="1">
        <v>45009</v>
      </c>
      <c r="E4600" s="1">
        <f t="shared" si="213"/>
        <v>44896</v>
      </c>
      <c r="F4600">
        <f t="shared" si="214"/>
        <v>3</v>
      </c>
      <c r="G4600" t="str">
        <f t="shared" si="215"/>
        <v>Mar-23</v>
      </c>
      <c r="H4600">
        <f>VLOOKUP(B4600,campaign!A:D,4,FALSE)</f>
        <v>29</v>
      </c>
    </row>
    <row r="4601" spans="1:8" x14ac:dyDescent="0.25">
      <c r="A4601" t="s">
        <v>3211</v>
      </c>
      <c r="B4601" t="s">
        <v>3953</v>
      </c>
      <c r="C4601" s="1">
        <v>44911</v>
      </c>
      <c r="D4601" s="1">
        <v>45038</v>
      </c>
      <c r="E4601" s="1">
        <f t="shared" si="213"/>
        <v>44896</v>
      </c>
      <c r="F4601">
        <f t="shared" si="214"/>
        <v>4</v>
      </c>
      <c r="G4601" t="str">
        <f t="shared" si="215"/>
        <v>Apr-23</v>
      </c>
      <c r="H4601">
        <f>VLOOKUP(B4601,campaign!A:D,4,FALSE)</f>
        <v>29</v>
      </c>
    </row>
    <row r="4602" spans="1:8" x14ac:dyDescent="0.25">
      <c r="A4602" t="s">
        <v>3212</v>
      </c>
      <c r="B4602" t="s">
        <v>3921</v>
      </c>
      <c r="C4602" s="1">
        <v>44736</v>
      </c>
      <c r="D4602" s="1">
        <v>44736</v>
      </c>
      <c r="E4602" s="1">
        <f t="shared" si="213"/>
        <v>44713</v>
      </c>
      <c r="F4602">
        <f t="shared" si="214"/>
        <v>0</v>
      </c>
      <c r="G4602" t="str">
        <f t="shared" si="215"/>
        <v>Jun-22</v>
      </c>
      <c r="H4602">
        <f>VLOOKUP(B4602,campaign!A:D,4,FALSE)</f>
        <v>26</v>
      </c>
    </row>
    <row r="4603" spans="1:8" x14ac:dyDescent="0.25">
      <c r="A4603" t="s">
        <v>3212</v>
      </c>
      <c r="B4603" t="s">
        <v>3921</v>
      </c>
      <c r="C4603" s="1">
        <v>44736</v>
      </c>
      <c r="D4603" s="1">
        <v>44800</v>
      </c>
      <c r="E4603" s="1">
        <f t="shared" si="213"/>
        <v>44713</v>
      </c>
      <c r="F4603">
        <f t="shared" si="214"/>
        <v>2</v>
      </c>
      <c r="G4603" t="str">
        <f t="shared" si="215"/>
        <v>Aug-22</v>
      </c>
      <c r="H4603">
        <f>VLOOKUP(B4603,campaign!A:D,4,FALSE)</f>
        <v>26</v>
      </c>
    </row>
    <row r="4604" spans="1:8" x14ac:dyDescent="0.25">
      <c r="A4604" t="s">
        <v>3212</v>
      </c>
      <c r="B4604" t="s">
        <v>3921</v>
      </c>
      <c r="C4604" s="1">
        <v>44736</v>
      </c>
      <c r="D4604" s="1">
        <v>44807</v>
      </c>
      <c r="E4604" s="1">
        <f t="shared" si="213"/>
        <v>44713</v>
      </c>
      <c r="F4604">
        <f t="shared" si="214"/>
        <v>2</v>
      </c>
      <c r="G4604" t="str">
        <f t="shared" si="215"/>
        <v>Sep-22</v>
      </c>
      <c r="H4604">
        <f>VLOOKUP(B4604,campaign!A:D,4,FALSE)</f>
        <v>26</v>
      </c>
    </row>
    <row r="4605" spans="1:8" x14ac:dyDescent="0.25">
      <c r="A4605" t="s">
        <v>3212</v>
      </c>
      <c r="B4605" t="s">
        <v>3921</v>
      </c>
      <c r="C4605" s="1">
        <v>44736</v>
      </c>
      <c r="D4605" s="1">
        <v>44889</v>
      </c>
      <c r="E4605" s="1">
        <f t="shared" si="213"/>
        <v>44713</v>
      </c>
      <c r="F4605">
        <f t="shared" si="214"/>
        <v>5</v>
      </c>
      <c r="G4605" t="str">
        <f t="shared" si="215"/>
        <v>Nov-22</v>
      </c>
      <c r="H4605">
        <f>VLOOKUP(B4605,campaign!A:D,4,FALSE)</f>
        <v>26</v>
      </c>
    </row>
    <row r="4606" spans="1:8" x14ac:dyDescent="0.25">
      <c r="A4606" t="s">
        <v>3212</v>
      </c>
      <c r="B4606" t="s">
        <v>3921</v>
      </c>
      <c r="C4606" s="1">
        <v>44736</v>
      </c>
      <c r="D4606" s="1">
        <v>44923</v>
      </c>
      <c r="E4606" s="1">
        <f t="shared" si="213"/>
        <v>44713</v>
      </c>
      <c r="F4606">
        <f t="shared" si="214"/>
        <v>6</v>
      </c>
      <c r="G4606" t="str">
        <f t="shared" si="215"/>
        <v>Dec-22</v>
      </c>
      <c r="H4606">
        <f>VLOOKUP(B4606,campaign!A:D,4,FALSE)</f>
        <v>26</v>
      </c>
    </row>
    <row r="4607" spans="1:8" x14ac:dyDescent="0.25">
      <c r="A4607" t="s">
        <v>3212</v>
      </c>
      <c r="B4607" t="s">
        <v>3921</v>
      </c>
      <c r="C4607" s="1">
        <v>44736</v>
      </c>
      <c r="D4607" s="1">
        <v>44927</v>
      </c>
      <c r="E4607" s="1">
        <f t="shared" si="213"/>
        <v>44713</v>
      </c>
      <c r="F4607">
        <f t="shared" si="214"/>
        <v>6</v>
      </c>
      <c r="G4607" t="str">
        <f t="shared" si="215"/>
        <v>Jan-23</v>
      </c>
      <c r="H4607">
        <f>VLOOKUP(B4607,campaign!A:D,4,FALSE)</f>
        <v>26</v>
      </c>
    </row>
    <row r="4608" spans="1:8" x14ac:dyDescent="0.25">
      <c r="A4608" t="s">
        <v>3212</v>
      </c>
      <c r="B4608" t="s">
        <v>3921</v>
      </c>
      <c r="C4608" s="1">
        <v>44736</v>
      </c>
      <c r="D4608" s="1">
        <v>44960</v>
      </c>
      <c r="E4608" s="1">
        <f t="shared" si="213"/>
        <v>44713</v>
      </c>
      <c r="F4608">
        <f t="shared" si="214"/>
        <v>7</v>
      </c>
      <c r="G4608" t="str">
        <f t="shared" si="215"/>
        <v>Feb-23</v>
      </c>
      <c r="H4608">
        <f>VLOOKUP(B4608,campaign!A:D,4,FALSE)</f>
        <v>26</v>
      </c>
    </row>
    <row r="4609" spans="1:8" x14ac:dyDescent="0.25">
      <c r="A4609" t="s">
        <v>3212</v>
      </c>
      <c r="B4609" t="s">
        <v>3921</v>
      </c>
      <c r="C4609" s="1">
        <v>44736</v>
      </c>
      <c r="D4609" s="1">
        <v>45015</v>
      </c>
      <c r="E4609" s="1">
        <f t="shared" si="213"/>
        <v>44713</v>
      </c>
      <c r="F4609">
        <f t="shared" si="214"/>
        <v>9</v>
      </c>
      <c r="G4609" t="str">
        <f t="shared" si="215"/>
        <v>Mar-23</v>
      </c>
      <c r="H4609">
        <f>VLOOKUP(B4609,campaign!A:D,4,FALSE)</f>
        <v>26</v>
      </c>
    </row>
    <row r="4610" spans="1:8" x14ac:dyDescent="0.25">
      <c r="A4610" t="s">
        <v>3212</v>
      </c>
      <c r="B4610" t="s">
        <v>3921</v>
      </c>
      <c r="C4610" s="1">
        <v>44736</v>
      </c>
      <c r="D4610" s="1">
        <v>45017</v>
      </c>
      <c r="E4610" s="1">
        <f t="shared" si="213"/>
        <v>44713</v>
      </c>
      <c r="F4610">
        <f t="shared" si="214"/>
        <v>9</v>
      </c>
      <c r="G4610" t="str">
        <f t="shared" si="215"/>
        <v>Apr-23</v>
      </c>
      <c r="H4610">
        <f>VLOOKUP(B4610,campaign!A:D,4,FALSE)</f>
        <v>26</v>
      </c>
    </row>
    <row r="4611" spans="1:8" x14ac:dyDescent="0.25">
      <c r="A4611" t="s">
        <v>3212</v>
      </c>
      <c r="B4611" t="s">
        <v>3921</v>
      </c>
      <c r="C4611" s="1">
        <v>44736</v>
      </c>
      <c r="D4611" s="1">
        <v>45070</v>
      </c>
      <c r="E4611" s="1">
        <f t="shared" ref="E4611:E4674" si="216">DATE(YEAR(C4611),MONTH(C4611),1)</f>
        <v>44713</v>
      </c>
      <c r="F4611">
        <f t="shared" ref="F4611:F4674" si="217">DATEDIF(C4611,D4611,"M")</f>
        <v>11</v>
      </c>
      <c r="G4611" t="str">
        <f t="shared" ref="G4611:G4674" si="218">TEXT(D4611,"mmm-yy")</f>
        <v>May-23</v>
      </c>
      <c r="H4611">
        <f>VLOOKUP(B4611,campaign!A:D,4,FALSE)</f>
        <v>26</v>
      </c>
    </row>
    <row r="4612" spans="1:8" x14ac:dyDescent="0.25">
      <c r="A4612" t="s">
        <v>3212</v>
      </c>
      <c r="B4612" t="s">
        <v>3950</v>
      </c>
      <c r="C4612" s="1">
        <v>44996</v>
      </c>
      <c r="D4612" s="1">
        <v>44996</v>
      </c>
      <c r="E4612" s="1">
        <f t="shared" si="216"/>
        <v>44986</v>
      </c>
      <c r="F4612">
        <f t="shared" si="217"/>
        <v>0</v>
      </c>
      <c r="G4612" t="str">
        <f t="shared" si="218"/>
        <v>Mar-23</v>
      </c>
      <c r="H4612">
        <f>VLOOKUP(B4612,campaign!A:D,4,FALSE)</f>
        <v>28</v>
      </c>
    </row>
    <row r="4613" spans="1:8" x14ac:dyDescent="0.25">
      <c r="A4613" t="s">
        <v>3212</v>
      </c>
      <c r="B4613" t="s">
        <v>3950</v>
      </c>
      <c r="C4613" s="1">
        <v>44996</v>
      </c>
      <c r="D4613" s="1">
        <v>45042</v>
      </c>
      <c r="E4613" s="1">
        <f t="shared" si="216"/>
        <v>44986</v>
      </c>
      <c r="F4613">
        <f t="shared" si="217"/>
        <v>1</v>
      </c>
      <c r="G4613" t="str">
        <f t="shared" si="218"/>
        <v>Apr-23</v>
      </c>
      <c r="H4613">
        <f>VLOOKUP(B4613,campaign!A:D,4,FALSE)</f>
        <v>28</v>
      </c>
    </row>
    <row r="4614" spans="1:8" x14ac:dyDescent="0.25">
      <c r="A4614" t="s">
        <v>3212</v>
      </c>
      <c r="B4614" t="s">
        <v>3950</v>
      </c>
      <c r="C4614" s="1">
        <v>44996</v>
      </c>
      <c r="D4614" s="1">
        <v>45062</v>
      </c>
      <c r="E4614" s="1">
        <f t="shared" si="216"/>
        <v>44986</v>
      </c>
      <c r="F4614">
        <f t="shared" si="217"/>
        <v>2</v>
      </c>
      <c r="G4614" t="str">
        <f t="shared" si="218"/>
        <v>May-23</v>
      </c>
      <c r="H4614">
        <f>VLOOKUP(B4614,campaign!A:D,4,FALSE)</f>
        <v>28</v>
      </c>
    </row>
    <row r="4615" spans="1:8" x14ac:dyDescent="0.25">
      <c r="A4615" t="s">
        <v>3213</v>
      </c>
      <c r="B4615" t="s">
        <v>3949</v>
      </c>
      <c r="C4615" s="1">
        <v>44716</v>
      </c>
      <c r="D4615" s="1">
        <v>44716</v>
      </c>
      <c r="E4615" s="1">
        <f t="shared" si="216"/>
        <v>44713</v>
      </c>
      <c r="F4615">
        <f t="shared" si="217"/>
        <v>0</v>
      </c>
      <c r="G4615" t="str">
        <f t="shared" si="218"/>
        <v>Jun-22</v>
      </c>
      <c r="H4615">
        <f>VLOOKUP(B4615,campaign!A:D,4,FALSE)</f>
        <v>25</v>
      </c>
    </row>
    <row r="4616" spans="1:8" x14ac:dyDescent="0.25">
      <c r="A4616" t="s">
        <v>3213</v>
      </c>
      <c r="B4616" t="s">
        <v>3949</v>
      </c>
      <c r="C4616" s="1">
        <v>44716</v>
      </c>
      <c r="D4616" s="1">
        <v>44787</v>
      </c>
      <c r="E4616" s="1">
        <f t="shared" si="216"/>
        <v>44713</v>
      </c>
      <c r="F4616">
        <f t="shared" si="217"/>
        <v>2</v>
      </c>
      <c r="G4616" t="str">
        <f t="shared" si="218"/>
        <v>Aug-22</v>
      </c>
      <c r="H4616">
        <f>VLOOKUP(B4616,campaign!A:D,4,FALSE)</f>
        <v>25</v>
      </c>
    </row>
    <row r="4617" spans="1:8" x14ac:dyDescent="0.25">
      <c r="A4617" t="s">
        <v>3213</v>
      </c>
      <c r="B4617" t="s">
        <v>3949</v>
      </c>
      <c r="C4617" s="1">
        <v>44716</v>
      </c>
      <c r="D4617" s="1">
        <v>44819</v>
      </c>
      <c r="E4617" s="1">
        <f t="shared" si="216"/>
        <v>44713</v>
      </c>
      <c r="F4617">
        <f t="shared" si="217"/>
        <v>3</v>
      </c>
      <c r="G4617" t="str">
        <f t="shared" si="218"/>
        <v>Sep-22</v>
      </c>
      <c r="H4617">
        <f>VLOOKUP(B4617,campaign!A:D,4,FALSE)</f>
        <v>25</v>
      </c>
    </row>
    <row r="4618" spans="1:8" x14ac:dyDescent="0.25">
      <c r="A4618" t="s">
        <v>3213</v>
      </c>
      <c r="B4618" t="s">
        <v>3949</v>
      </c>
      <c r="C4618" s="1">
        <v>44716</v>
      </c>
      <c r="D4618" s="1">
        <v>44871</v>
      </c>
      <c r="E4618" s="1">
        <f t="shared" si="216"/>
        <v>44713</v>
      </c>
      <c r="F4618">
        <f t="shared" si="217"/>
        <v>5</v>
      </c>
      <c r="G4618" t="str">
        <f t="shared" si="218"/>
        <v>Nov-22</v>
      </c>
      <c r="H4618">
        <f>VLOOKUP(B4618,campaign!A:D,4,FALSE)</f>
        <v>25</v>
      </c>
    </row>
    <row r="4619" spans="1:8" x14ac:dyDescent="0.25">
      <c r="A4619" t="s">
        <v>3213</v>
      </c>
      <c r="B4619" t="s">
        <v>3949</v>
      </c>
      <c r="C4619" s="1">
        <v>44716</v>
      </c>
      <c r="D4619" s="1">
        <v>44901</v>
      </c>
      <c r="E4619" s="1">
        <f t="shared" si="216"/>
        <v>44713</v>
      </c>
      <c r="F4619">
        <f t="shared" si="217"/>
        <v>6</v>
      </c>
      <c r="G4619" t="str">
        <f t="shared" si="218"/>
        <v>Dec-22</v>
      </c>
      <c r="H4619">
        <f>VLOOKUP(B4619,campaign!A:D,4,FALSE)</f>
        <v>25</v>
      </c>
    </row>
    <row r="4620" spans="1:8" x14ac:dyDescent="0.25">
      <c r="A4620" t="s">
        <v>3213</v>
      </c>
      <c r="B4620" t="s">
        <v>3949</v>
      </c>
      <c r="C4620" s="1">
        <v>44716</v>
      </c>
      <c r="D4620" s="1">
        <v>44941</v>
      </c>
      <c r="E4620" s="1">
        <f t="shared" si="216"/>
        <v>44713</v>
      </c>
      <c r="F4620">
        <f t="shared" si="217"/>
        <v>7</v>
      </c>
      <c r="G4620" t="str">
        <f t="shared" si="218"/>
        <v>Jan-23</v>
      </c>
      <c r="H4620">
        <f>VLOOKUP(B4620,campaign!A:D,4,FALSE)</f>
        <v>25</v>
      </c>
    </row>
    <row r="4621" spans="1:8" x14ac:dyDescent="0.25">
      <c r="A4621" t="s">
        <v>3213</v>
      </c>
      <c r="B4621" t="s">
        <v>3949</v>
      </c>
      <c r="C4621" s="1">
        <v>44716</v>
      </c>
      <c r="D4621" s="1">
        <v>44972</v>
      </c>
      <c r="E4621" s="1">
        <f t="shared" si="216"/>
        <v>44713</v>
      </c>
      <c r="F4621">
        <f t="shared" si="217"/>
        <v>8</v>
      </c>
      <c r="G4621" t="str">
        <f t="shared" si="218"/>
        <v>Feb-23</v>
      </c>
      <c r="H4621">
        <f>VLOOKUP(B4621,campaign!A:D,4,FALSE)</f>
        <v>25</v>
      </c>
    </row>
    <row r="4622" spans="1:8" x14ac:dyDescent="0.25">
      <c r="A4622" t="s">
        <v>3213</v>
      </c>
      <c r="B4622" t="s">
        <v>3949</v>
      </c>
      <c r="C4622" s="1">
        <v>44716</v>
      </c>
      <c r="D4622" s="1">
        <v>44992</v>
      </c>
      <c r="E4622" s="1">
        <f t="shared" si="216"/>
        <v>44713</v>
      </c>
      <c r="F4622">
        <f t="shared" si="217"/>
        <v>9</v>
      </c>
      <c r="G4622" t="str">
        <f t="shared" si="218"/>
        <v>Mar-23</v>
      </c>
      <c r="H4622">
        <f>VLOOKUP(B4622,campaign!A:D,4,FALSE)</f>
        <v>25</v>
      </c>
    </row>
    <row r="4623" spans="1:8" x14ac:dyDescent="0.25">
      <c r="A4623" t="s">
        <v>3213</v>
      </c>
      <c r="B4623" t="s">
        <v>3949</v>
      </c>
      <c r="C4623" s="1">
        <v>44716</v>
      </c>
      <c r="D4623" s="1">
        <v>45021</v>
      </c>
      <c r="E4623" s="1">
        <f t="shared" si="216"/>
        <v>44713</v>
      </c>
      <c r="F4623">
        <f t="shared" si="217"/>
        <v>10</v>
      </c>
      <c r="G4623" t="str">
        <f t="shared" si="218"/>
        <v>Apr-23</v>
      </c>
      <c r="H4623">
        <f>VLOOKUP(B4623,campaign!A:D,4,FALSE)</f>
        <v>25</v>
      </c>
    </row>
    <row r="4624" spans="1:8" x14ac:dyDescent="0.25">
      <c r="A4624" t="s">
        <v>3213</v>
      </c>
      <c r="B4624" t="s">
        <v>3925</v>
      </c>
      <c r="C4624" s="1">
        <v>44863</v>
      </c>
      <c r="D4624" s="1">
        <v>44863</v>
      </c>
      <c r="E4624" s="1">
        <f t="shared" si="216"/>
        <v>44835</v>
      </c>
      <c r="F4624">
        <f t="shared" si="217"/>
        <v>0</v>
      </c>
      <c r="G4624" t="str">
        <f t="shared" si="218"/>
        <v>Oct-22</v>
      </c>
      <c r="H4624">
        <f>VLOOKUP(B4624,campaign!A:D,4,FALSE)</f>
        <v>13</v>
      </c>
    </row>
    <row r="4625" spans="1:8" x14ac:dyDescent="0.25">
      <c r="A4625" t="s">
        <v>3213</v>
      </c>
      <c r="B4625" t="s">
        <v>3925</v>
      </c>
      <c r="C4625" s="1">
        <v>44863</v>
      </c>
      <c r="D4625" s="1">
        <v>44894</v>
      </c>
      <c r="E4625" s="1">
        <f t="shared" si="216"/>
        <v>44835</v>
      </c>
      <c r="F4625">
        <f t="shared" si="217"/>
        <v>1</v>
      </c>
      <c r="G4625" t="str">
        <f t="shared" si="218"/>
        <v>Nov-22</v>
      </c>
      <c r="H4625">
        <f>VLOOKUP(B4625,campaign!A:D,4,FALSE)</f>
        <v>13</v>
      </c>
    </row>
    <row r="4626" spans="1:8" x14ac:dyDescent="0.25">
      <c r="A4626" t="s">
        <v>3213</v>
      </c>
      <c r="B4626" t="s">
        <v>3925</v>
      </c>
      <c r="C4626" s="1">
        <v>44863</v>
      </c>
      <c r="D4626" s="1">
        <v>44899</v>
      </c>
      <c r="E4626" s="1">
        <f t="shared" si="216"/>
        <v>44835</v>
      </c>
      <c r="F4626">
        <f t="shared" si="217"/>
        <v>1</v>
      </c>
      <c r="G4626" t="str">
        <f t="shared" si="218"/>
        <v>Dec-22</v>
      </c>
      <c r="H4626">
        <f>VLOOKUP(B4626,campaign!A:D,4,FALSE)</f>
        <v>13</v>
      </c>
    </row>
    <row r="4627" spans="1:8" x14ac:dyDescent="0.25">
      <c r="A4627" t="s">
        <v>3213</v>
      </c>
      <c r="B4627" t="s">
        <v>3925</v>
      </c>
      <c r="C4627" s="1">
        <v>44863</v>
      </c>
      <c r="D4627" s="1">
        <v>44930</v>
      </c>
      <c r="E4627" s="1">
        <f t="shared" si="216"/>
        <v>44835</v>
      </c>
      <c r="F4627">
        <f t="shared" si="217"/>
        <v>2</v>
      </c>
      <c r="G4627" t="str">
        <f t="shared" si="218"/>
        <v>Jan-23</v>
      </c>
      <c r="H4627">
        <f>VLOOKUP(B4627,campaign!A:D,4,FALSE)</f>
        <v>13</v>
      </c>
    </row>
    <row r="4628" spans="1:8" x14ac:dyDescent="0.25">
      <c r="A4628" t="s">
        <v>3213</v>
      </c>
      <c r="B4628" t="s">
        <v>3925</v>
      </c>
      <c r="C4628" s="1">
        <v>44863</v>
      </c>
      <c r="D4628" s="1">
        <v>44958</v>
      </c>
      <c r="E4628" s="1">
        <f t="shared" si="216"/>
        <v>44835</v>
      </c>
      <c r="F4628">
        <f t="shared" si="217"/>
        <v>3</v>
      </c>
      <c r="G4628" t="str">
        <f t="shared" si="218"/>
        <v>Feb-23</v>
      </c>
      <c r="H4628">
        <f>VLOOKUP(B4628,campaign!A:D,4,FALSE)</f>
        <v>13</v>
      </c>
    </row>
    <row r="4629" spans="1:8" x14ac:dyDescent="0.25">
      <c r="A4629" t="s">
        <v>3213</v>
      </c>
      <c r="B4629" t="s">
        <v>3925</v>
      </c>
      <c r="C4629" s="1">
        <v>44863</v>
      </c>
      <c r="D4629" s="1">
        <v>45014</v>
      </c>
      <c r="E4629" s="1">
        <f t="shared" si="216"/>
        <v>44835</v>
      </c>
      <c r="F4629">
        <f t="shared" si="217"/>
        <v>5</v>
      </c>
      <c r="G4629" t="str">
        <f t="shared" si="218"/>
        <v>Mar-23</v>
      </c>
      <c r="H4629">
        <f>VLOOKUP(B4629,campaign!A:D,4,FALSE)</f>
        <v>13</v>
      </c>
    </row>
    <row r="4630" spans="1:8" x14ac:dyDescent="0.25">
      <c r="A4630" t="s">
        <v>3213</v>
      </c>
      <c r="B4630" t="s">
        <v>3925</v>
      </c>
      <c r="C4630" s="1">
        <v>44863</v>
      </c>
      <c r="D4630" s="1">
        <v>45023</v>
      </c>
      <c r="E4630" s="1">
        <f t="shared" si="216"/>
        <v>44835</v>
      </c>
      <c r="F4630">
        <f t="shared" si="217"/>
        <v>5</v>
      </c>
      <c r="G4630" t="str">
        <f t="shared" si="218"/>
        <v>Apr-23</v>
      </c>
      <c r="H4630">
        <f>VLOOKUP(B4630,campaign!A:D,4,FALSE)</f>
        <v>13</v>
      </c>
    </row>
    <row r="4631" spans="1:8" x14ac:dyDescent="0.25">
      <c r="A4631" t="s">
        <v>3213</v>
      </c>
      <c r="B4631" t="s">
        <v>3925</v>
      </c>
      <c r="C4631" s="1">
        <v>44863</v>
      </c>
      <c r="D4631" s="1">
        <v>45057</v>
      </c>
      <c r="E4631" s="1">
        <f t="shared" si="216"/>
        <v>44835</v>
      </c>
      <c r="F4631">
        <f t="shared" si="217"/>
        <v>6</v>
      </c>
      <c r="G4631" t="str">
        <f t="shared" si="218"/>
        <v>May-23</v>
      </c>
      <c r="H4631">
        <f>VLOOKUP(B4631,campaign!A:D,4,FALSE)</f>
        <v>13</v>
      </c>
    </row>
    <row r="4632" spans="1:8" x14ac:dyDescent="0.25">
      <c r="A4632" t="s">
        <v>3213</v>
      </c>
      <c r="B4632" t="s">
        <v>3925</v>
      </c>
      <c r="C4632" s="1">
        <v>44863</v>
      </c>
      <c r="D4632" s="1">
        <v>45082</v>
      </c>
      <c r="E4632" s="1">
        <f t="shared" si="216"/>
        <v>44835</v>
      </c>
      <c r="F4632">
        <f t="shared" si="217"/>
        <v>7</v>
      </c>
      <c r="G4632" t="str">
        <f t="shared" si="218"/>
        <v>Jun-23</v>
      </c>
      <c r="H4632">
        <f>VLOOKUP(B4632,campaign!A:D,4,FALSE)</f>
        <v>13</v>
      </c>
    </row>
    <row r="4633" spans="1:8" x14ac:dyDescent="0.25">
      <c r="A4633" t="s">
        <v>3214</v>
      </c>
      <c r="B4633" t="s">
        <v>3947</v>
      </c>
      <c r="C4633" s="1">
        <v>44565</v>
      </c>
      <c r="D4633" s="1">
        <v>44565</v>
      </c>
      <c r="E4633" s="1">
        <f t="shared" si="216"/>
        <v>44562</v>
      </c>
      <c r="F4633">
        <f t="shared" si="217"/>
        <v>0</v>
      </c>
      <c r="G4633" t="str">
        <f t="shared" si="218"/>
        <v>Jan-22</v>
      </c>
      <c r="H4633">
        <f>VLOOKUP(B4633,campaign!A:D,4,FALSE)</f>
        <v>62</v>
      </c>
    </row>
    <row r="4634" spans="1:8" x14ac:dyDescent="0.25">
      <c r="A4634" t="s">
        <v>3214</v>
      </c>
      <c r="B4634" t="s">
        <v>3947</v>
      </c>
      <c r="C4634" s="1">
        <v>44565</v>
      </c>
      <c r="D4634" s="1">
        <v>44629</v>
      </c>
      <c r="E4634" s="1">
        <f t="shared" si="216"/>
        <v>44562</v>
      </c>
      <c r="F4634">
        <f t="shared" si="217"/>
        <v>2</v>
      </c>
      <c r="G4634" t="str">
        <f t="shared" si="218"/>
        <v>Mar-22</v>
      </c>
      <c r="H4634">
        <f>VLOOKUP(B4634,campaign!A:D,4,FALSE)</f>
        <v>62</v>
      </c>
    </row>
    <row r="4635" spans="1:8" x14ac:dyDescent="0.25">
      <c r="A4635" t="s">
        <v>3214</v>
      </c>
      <c r="B4635" t="s">
        <v>3947</v>
      </c>
      <c r="C4635" s="1">
        <v>44565</v>
      </c>
      <c r="D4635" s="1">
        <v>44720</v>
      </c>
      <c r="E4635" s="1">
        <f t="shared" si="216"/>
        <v>44562</v>
      </c>
      <c r="F4635">
        <f t="shared" si="217"/>
        <v>5</v>
      </c>
      <c r="G4635" t="str">
        <f t="shared" si="218"/>
        <v>Jun-22</v>
      </c>
      <c r="H4635">
        <f>VLOOKUP(B4635,campaign!A:D,4,FALSE)</f>
        <v>62</v>
      </c>
    </row>
    <row r="4636" spans="1:8" x14ac:dyDescent="0.25">
      <c r="A4636" t="s">
        <v>3214</v>
      </c>
      <c r="B4636" t="s">
        <v>3947</v>
      </c>
      <c r="C4636" s="1">
        <v>44565</v>
      </c>
      <c r="D4636" s="1">
        <v>44760</v>
      </c>
      <c r="E4636" s="1">
        <f t="shared" si="216"/>
        <v>44562</v>
      </c>
      <c r="F4636">
        <f t="shared" si="217"/>
        <v>6</v>
      </c>
      <c r="G4636" t="str">
        <f t="shared" si="218"/>
        <v>Jul-22</v>
      </c>
      <c r="H4636">
        <f>VLOOKUP(B4636,campaign!A:D,4,FALSE)</f>
        <v>62</v>
      </c>
    </row>
    <row r="4637" spans="1:8" x14ac:dyDescent="0.25">
      <c r="A4637" t="s">
        <v>3214</v>
      </c>
      <c r="B4637" t="s">
        <v>3947</v>
      </c>
      <c r="C4637" s="1">
        <v>44565</v>
      </c>
      <c r="D4637" s="1">
        <v>44777</v>
      </c>
      <c r="E4637" s="1">
        <f t="shared" si="216"/>
        <v>44562</v>
      </c>
      <c r="F4637">
        <f t="shared" si="217"/>
        <v>7</v>
      </c>
      <c r="G4637" t="str">
        <f t="shared" si="218"/>
        <v>Aug-22</v>
      </c>
      <c r="H4637">
        <f>VLOOKUP(B4637,campaign!A:D,4,FALSE)</f>
        <v>62</v>
      </c>
    </row>
    <row r="4638" spans="1:8" x14ac:dyDescent="0.25">
      <c r="A4638" t="s">
        <v>3214</v>
      </c>
      <c r="B4638" t="s">
        <v>3947</v>
      </c>
      <c r="C4638" s="1">
        <v>44565</v>
      </c>
      <c r="D4638" s="1">
        <v>44869</v>
      </c>
      <c r="E4638" s="1">
        <f t="shared" si="216"/>
        <v>44562</v>
      </c>
      <c r="F4638">
        <f t="shared" si="217"/>
        <v>10</v>
      </c>
      <c r="G4638" t="str">
        <f t="shared" si="218"/>
        <v>Nov-22</v>
      </c>
      <c r="H4638">
        <f>VLOOKUP(B4638,campaign!A:D,4,FALSE)</f>
        <v>62</v>
      </c>
    </row>
    <row r="4639" spans="1:8" x14ac:dyDescent="0.25">
      <c r="A4639" t="s">
        <v>3214</v>
      </c>
      <c r="B4639" t="s">
        <v>3947</v>
      </c>
      <c r="C4639" s="1">
        <v>44565</v>
      </c>
      <c r="D4639" s="1">
        <v>44936</v>
      </c>
      <c r="E4639" s="1">
        <f t="shared" si="216"/>
        <v>44562</v>
      </c>
      <c r="F4639">
        <f t="shared" si="217"/>
        <v>12</v>
      </c>
      <c r="G4639" t="str">
        <f t="shared" si="218"/>
        <v>Jan-23</v>
      </c>
      <c r="H4639">
        <f>VLOOKUP(B4639,campaign!A:D,4,FALSE)</f>
        <v>62</v>
      </c>
    </row>
    <row r="4640" spans="1:8" x14ac:dyDescent="0.25">
      <c r="A4640" t="s">
        <v>3214</v>
      </c>
      <c r="B4640" t="s">
        <v>3947</v>
      </c>
      <c r="C4640" s="1">
        <v>44565</v>
      </c>
      <c r="D4640" s="1">
        <v>45058</v>
      </c>
      <c r="E4640" s="1">
        <f t="shared" si="216"/>
        <v>44562</v>
      </c>
      <c r="F4640">
        <f t="shared" si="217"/>
        <v>16</v>
      </c>
      <c r="G4640" t="str">
        <f t="shared" si="218"/>
        <v>May-23</v>
      </c>
      <c r="H4640">
        <f>VLOOKUP(B4640,campaign!A:D,4,FALSE)</f>
        <v>62</v>
      </c>
    </row>
    <row r="4641" spans="1:8" x14ac:dyDescent="0.25">
      <c r="A4641" t="s">
        <v>3214</v>
      </c>
      <c r="B4641" t="s">
        <v>3927</v>
      </c>
      <c r="C4641" s="1">
        <v>44990</v>
      </c>
      <c r="D4641" s="1">
        <v>44990</v>
      </c>
      <c r="E4641" s="1">
        <f t="shared" si="216"/>
        <v>44986</v>
      </c>
      <c r="F4641">
        <f t="shared" si="217"/>
        <v>0</v>
      </c>
      <c r="G4641" t="str">
        <f t="shared" si="218"/>
        <v>Mar-23</v>
      </c>
      <c r="H4641">
        <f>VLOOKUP(B4641,campaign!A:D,4,FALSE)</f>
        <v>27</v>
      </c>
    </row>
    <row r="4642" spans="1:8" x14ac:dyDescent="0.25">
      <c r="A4642" t="s">
        <v>3214</v>
      </c>
      <c r="B4642" t="s">
        <v>3927</v>
      </c>
      <c r="C4642" s="1">
        <v>44990</v>
      </c>
      <c r="D4642" s="1">
        <v>45021</v>
      </c>
      <c r="E4642" s="1">
        <f t="shared" si="216"/>
        <v>44986</v>
      </c>
      <c r="F4642">
        <f t="shared" si="217"/>
        <v>1</v>
      </c>
      <c r="G4642" t="str">
        <f t="shared" si="218"/>
        <v>Apr-23</v>
      </c>
      <c r="H4642">
        <f>VLOOKUP(B4642,campaign!A:D,4,FALSE)</f>
        <v>27</v>
      </c>
    </row>
    <row r="4643" spans="1:8" x14ac:dyDescent="0.25">
      <c r="A4643" t="s">
        <v>3214</v>
      </c>
      <c r="B4643" t="s">
        <v>3927</v>
      </c>
      <c r="C4643" s="1">
        <v>44990</v>
      </c>
      <c r="D4643" s="1">
        <v>45051</v>
      </c>
      <c r="E4643" s="1">
        <f t="shared" si="216"/>
        <v>44986</v>
      </c>
      <c r="F4643">
        <f t="shared" si="217"/>
        <v>2</v>
      </c>
      <c r="G4643" t="str">
        <f t="shared" si="218"/>
        <v>May-23</v>
      </c>
      <c r="H4643">
        <f>VLOOKUP(B4643,campaign!A:D,4,FALSE)</f>
        <v>27</v>
      </c>
    </row>
    <row r="4644" spans="1:8" x14ac:dyDescent="0.25">
      <c r="A4644" t="s">
        <v>3215</v>
      </c>
      <c r="B4644" t="s">
        <v>3948</v>
      </c>
      <c r="C4644" s="1">
        <v>44583</v>
      </c>
      <c r="D4644" s="1">
        <v>44583</v>
      </c>
      <c r="E4644" s="1">
        <f t="shared" si="216"/>
        <v>44562</v>
      </c>
      <c r="F4644">
        <f t="shared" si="217"/>
        <v>0</v>
      </c>
      <c r="G4644" t="str">
        <f t="shared" si="218"/>
        <v>Jan-22</v>
      </c>
      <c r="H4644">
        <f>VLOOKUP(B4644,campaign!A:D,4,FALSE)</f>
        <v>65</v>
      </c>
    </row>
    <row r="4645" spans="1:8" x14ac:dyDescent="0.25">
      <c r="A4645" t="s">
        <v>3215</v>
      </c>
      <c r="B4645" t="s">
        <v>3948</v>
      </c>
      <c r="C4645" s="1">
        <v>44583</v>
      </c>
      <c r="D4645" s="1">
        <v>44625</v>
      </c>
      <c r="E4645" s="1">
        <f t="shared" si="216"/>
        <v>44562</v>
      </c>
      <c r="F4645">
        <f t="shared" si="217"/>
        <v>1</v>
      </c>
      <c r="G4645" t="str">
        <f t="shared" si="218"/>
        <v>Mar-22</v>
      </c>
      <c r="H4645">
        <f>VLOOKUP(B4645,campaign!A:D,4,FALSE)</f>
        <v>65</v>
      </c>
    </row>
    <row r="4646" spans="1:8" x14ac:dyDescent="0.25">
      <c r="A4646" t="s">
        <v>3215</v>
      </c>
      <c r="B4646" t="s">
        <v>3948</v>
      </c>
      <c r="C4646" s="1">
        <v>44583</v>
      </c>
      <c r="D4646" s="1">
        <v>44738</v>
      </c>
      <c r="E4646" s="1">
        <f t="shared" si="216"/>
        <v>44562</v>
      </c>
      <c r="F4646">
        <f t="shared" si="217"/>
        <v>5</v>
      </c>
      <c r="G4646" t="str">
        <f t="shared" si="218"/>
        <v>Jun-22</v>
      </c>
      <c r="H4646">
        <f>VLOOKUP(B4646,campaign!A:D,4,FALSE)</f>
        <v>65</v>
      </c>
    </row>
    <row r="4647" spans="1:8" x14ac:dyDescent="0.25">
      <c r="A4647" t="s">
        <v>3215</v>
      </c>
      <c r="B4647" t="s">
        <v>3948</v>
      </c>
      <c r="C4647" s="1">
        <v>44583</v>
      </c>
      <c r="D4647" s="1">
        <v>44744</v>
      </c>
      <c r="E4647" s="1">
        <f t="shared" si="216"/>
        <v>44562</v>
      </c>
      <c r="F4647">
        <f t="shared" si="217"/>
        <v>5</v>
      </c>
      <c r="G4647" t="str">
        <f t="shared" si="218"/>
        <v>Jul-22</v>
      </c>
      <c r="H4647">
        <f>VLOOKUP(B4647,campaign!A:D,4,FALSE)</f>
        <v>65</v>
      </c>
    </row>
    <row r="4648" spans="1:8" x14ac:dyDescent="0.25">
      <c r="A4648" t="s">
        <v>3215</v>
      </c>
      <c r="B4648" t="s">
        <v>3948</v>
      </c>
      <c r="C4648" s="1">
        <v>44583</v>
      </c>
      <c r="D4648" s="1">
        <v>44863</v>
      </c>
      <c r="E4648" s="1">
        <f t="shared" si="216"/>
        <v>44562</v>
      </c>
      <c r="F4648">
        <f t="shared" si="217"/>
        <v>9</v>
      </c>
      <c r="G4648" t="str">
        <f t="shared" si="218"/>
        <v>Oct-22</v>
      </c>
      <c r="H4648">
        <f>VLOOKUP(B4648,campaign!A:D,4,FALSE)</f>
        <v>65</v>
      </c>
    </row>
    <row r="4649" spans="1:8" x14ac:dyDescent="0.25">
      <c r="A4649" t="s">
        <v>3215</v>
      </c>
      <c r="B4649" t="s">
        <v>3948</v>
      </c>
      <c r="C4649" s="1">
        <v>44583</v>
      </c>
      <c r="D4649" s="1">
        <v>45018</v>
      </c>
      <c r="E4649" s="1">
        <f t="shared" si="216"/>
        <v>44562</v>
      </c>
      <c r="F4649">
        <f t="shared" si="217"/>
        <v>14</v>
      </c>
      <c r="G4649" t="str">
        <f t="shared" si="218"/>
        <v>Apr-23</v>
      </c>
      <c r="H4649">
        <f>VLOOKUP(B4649,campaign!A:D,4,FALSE)</f>
        <v>65</v>
      </c>
    </row>
    <row r="4650" spans="1:8" x14ac:dyDescent="0.25">
      <c r="A4650" t="s">
        <v>3215</v>
      </c>
      <c r="B4650" t="s">
        <v>3948</v>
      </c>
      <c r="C4650" s="1">
        <v>44583</v>
      </c>
      <c r="D4650" s="1">
        <v>45077</v>
      </c>
      <c r="E4650" s="1">
        <f t="shared" si="216"/>
        <v>44562</v>
      </c>
      <c r="F4650">
        <f t="shared" si="217"/>
        <v>16</v>
      </c>
      <c r="G4650" t="str">
        <f t="shared" si="218"/>
        <v>May-23</v>
      </c>
      <c r="H4650">
        <f>VLOOKUP(B4650,campaign!A:D,4,FALSE)</f>
        <v>65</v>
      </c>
    </row>
    <row r="4651" spans="1:8" x14ac:dyDescent="0.25">
      <c r="A4651" t="s">
        <v>3216</v>
      </c>
      <c r="B4651" t="s">
        <v>3948</v>
      </c>
      <c r="C4651" s="1">
        <v>44682</v>
      </c>
      <c r="D4651" s="1">
        <v>44682</v>
      </c>
      <c r="E4651" s="1">
        <f t="shared" si="216"/>
        <v>44682</v>
      </c>
      <c r="F4651">
        <f t="shared" si="217"/>
        <v>0</v>
      </c>
      <c r="G4651" t="str">
        <f t="shared" si="218"/>
        <v>May-22</v>
      </c>
      <c r="H4651">
        <f>VLOOKUP(B4651,campaign!A:D,4,FALSE)</f>
        <v>65</v>
      </c>
    </row>
    <row r="4652" spans="1:8" x14ac:dyDescent="0.25">
      <c r="A4652" t="s">
        <v>3216</v>
      </c>
      <c r="B4652" t="s">
        <v>3948</v>
      </c>
      <c r="C4652" s="1">
        <v>44682</v>
      </c>
      <c r="D4652" s="1">
        <v>44783</v>
      </c>
      <c r="E4652" s="1">
        <f t="shared" si="216"/>
        <v>44682</v>
      </c>
      <c r="F4652">
        <f t="shared" si="217"/>
        <v>3</v>
      </c>
      <c r="G4652" t="str">
        <f t="shared" si="218"/>
        <v>Aug-22</v>
      </c>
      <c r="H4652">
        <f>VLOOKUP(B4652,campaign!A:D,4,FALSE)</f>
        <v>65</v>
      </c>
    </row>
    <row r="4653" spans="1:8" x14ac:dyDescent="0.25">
      <c r="A4653" t="s">
        <v>3216</v>
      </c>
      <c r="B4653" t="s">
        <v>3948</v>
      </c>
      <c r="C4653" s="1">
        <v>44682</v>
      </c>
      <c r="D4653" s="1">
        <v>44874</v>
      </c>
      <c r="E4653" s="1">
        <f t="shared" si="216"/>
        <v>44682</v>
      </c>
      <c r="F4653">
        <f t="shared" si="217"/>
        <v>6</v>
      </c>
      <c r="G4653" t="str">
        <f t="shared" si="218"/>
        <v>Nov-22</v>
      </c>
      <c r="H4653">
        <f>VLOOKUP(B4653,campaign!A:D,4,FALSE)</f>
        <v>65</v>
      </c>
    </row>
    <row r="4654" spans="1:8" x14ac:dyDescent="0.25">
      <c r="A4654" t="s">
        <v>3216</v>
      </c>
      <c r="B4654" t="s">
        <v>3948</v>
      </c>
      <c r="C4654" s="1">
        <v>44682</v>
      </c>
      <c r="D4654" s="1">
        <v>44900</v>
      </c>
      <c r="E4654" s="1">
        <f t="shared" si="216"/>
        <v>44682</v>
      </c>
      <c r="F4654">
        <f t="shared" si="217"/>
        <v>7</v>
      </c>
      <c r="G4654" t="str">
        <f t="shared" si="218"/>
        <v>Dec-22</v>
      </c>
      <c r="H4654">
        <f>VLOOKUP(B4654,campaign!A:D,4,FALSE)</f>
        <v>65</v>
      </c>
    </row>
    <row r="4655" spans="1:8" x14ac:dyDescent="0.25">
      <c r="A4655" t="s">
        <v>3216</v>
      </c>
      <c r="B4655" t="s">
        <v>3948</v>
      </c>
      <c r="C4655" s="1">
        <v>44682</v>
      </c>
      <c r="D4655" s="1">
        <v>44942</v>
      </c>
      <c r="E4655" s="1">
        <f t="shared" si="216"/>
        <v>44682</v>
      </c>
      <c r="F4655">
        <f t="shared" si="217"/>
        <v>8</v>
      </c>
      <c r="G4655" t="str">
        <f t="shared" si="218"/>
        <v>Jan-23</v>
      </c>
      <c r="H4655">
        <f>VLOOKUP(B4655,campaign!A:D,4,FALSE)</f>
        <v>65</v>
      </c>
    </row>
    <row r="4656" spans="1:8" x14ac:dyDescent="0.25">
      <c r="A4656" t="s">
        <v>3216</v>
      </c>
      <c r="B4656" t="s">
        <v>3948</v>
      </c>
      <c r="C4656" s="1">
        <v>44682</v>
      </c>
      <c r="D4656" s="1">
        <v>45020</v>
      </c>
      <c r="E4656" s="1">
        <f t="shared" si="216"/>
        <v>44682</v>
      </c>
      <c r="F4656">
        <f t="shared" si="217"/>
        <v>11</v>
      </c>
      <c r="G4656" t="str">
        <f t="shared" si="218"/>
        <v>Apr-23</v>
      </c>
      <c r="H4656">
        <f>VLOOKUP(B4656,campaign!A:D,4,FALSE)</f>
        <v>65</v>
      </c>
    </row>
    <row r="4657" spans="1:8" x14ac:dyDescent="0.25">
      <c r="A4657" t="s">
        <v>3216</v>
      </c>
      <c r="B4657" t="s">
        <v>3948</v>
      </c>
      <c r="C4657" s="1">
        <v>44682</v>
      </c>
      <c r="D4657" s="1">
        <v>45050</v>
      </c>
      <c r="E4657" s="1">
        <f t="shared" si="216"/>
        <v>44682</v>
      </c>
      <c r="F4657">
        <f t="shared" si="217"/>
        <v>12</v>
      </c>
      <c r="G4657" t="str">
        <f t="shared" si="218"/>
        <v>May-23</v>
      </c>
      <c r="H4657">
        <f>VLOOKUP(B4657,campaign!A:D,4,FALSE)</f>
        <v>65</v>
      </c>
    </row>
    <row r="4658" spans="1:8" x14ac:dyDescent="0.25">
      <c r="A4658" t="s">
        <v>3216</v>
      </c>
      <c r="B4658" t="s">
        <v>3927</v>
      </c>
      <c r="C4658" s="1">
        <v>44855</v>
      </c>
      <c r="D4658" s="1">
        <v>44855</v>
      </c>
      <c r="E4658" s="1">
        <f t="shared" si="216"/>
        <v>44835</v>
      </c>
      <c r="F4658">
        <f t="shared" si="217"/>
        <v>0</v>
      </c>
      <c r="G4658" t="str">
        <f t="shared" si="218"/>
        <v>Oct-22</v>
      </c>
      <c r="H4658">
        <f>VLOOKUP(B4658,campaign!A:D,4,FALSE)</f>
        <v>27</v>
      </c>
    </row>
    <row r="4659" spans="1:8" x14ac:dyDescent="0.25">
      <c r="A4659" t="s">
        <v>3216</v>
      </c>
      <c r="B4659" t="s">
        <v>3927</v>
      </c>
      <c r="C4659" s="1">
        <v>44855</v>
      </c>
      <c r="D4659" s="1">
        <v>44889</v>
      </c>
      <c r="E4659" s="1">
        <f t="shared" si="216"/>
        <v>44835</v>
      </c>
      <c r="F4659">
        <f t="shared" si="217"/>
        <v>1</v>
      </c>
      <c r="G4659" t="str">
        <f t="shared" si="218"/>
        <v>Nov-22</v>
      </c>
      <c r="H4659">
        <f>VLOOKUP(B4659,campaign!A:D,4,FALSE)</f>
        <v>27</v>
      </c>
    </row>
    <row r="4660" spans="1:8" x14ac:dyDescent="0.25">
      <c r="A4660" t="s">
        <v>3216</v>
      </c>
      <c r="B4660" t="s">
        <v>3927</v>
      </c>
      <c r="C4660" s="1">
        <v>44855</v>
      </c>
      <c r="D4660" s="1">
        <v>44921</v>
      </c>
      <c r="E4660" s="1">
        <f t="shared" si="216"/>
        <v>44835</v>
      </c>
      <c r="F4660">
        <f t="shared" si="217"/>
        <v>2</v>
      </c>
      <c r="G4660" t="str">
        <f t="shared" si="218"/>
        <v>Dec-22</v>
      </c>
      <c r="H4660">
        <f>VLOOKUP(B4660,campaign!A:D,4,FALSE)</f>
        <v>27</v>
      </c>
    </row>
    <row r="4661" spans="1:8" x14ac:dyDescent="0.25">
      <c r="A4661" t="s">
        <v>3216</v>
      </c>
      <c r="B4661" t="s">
        <v>3927</v>
      </c>
      <c r="C4661" s="1">
        <v>44855</v>
      </c>
      <c r="D4661" s="1">
        <v>44954</v>
      </c>
      <c r="E4661" s="1">
        <f t="shared" si="216"/>
        <v>44835</v>
      </c>
      <c r="F4661">
        <f t="shared" si="217"/>
        <v>3</v>
      </c>
      <c r="G4661" t="str">
        <f t="shared" si="218"/>
        <v>Jan-23</v>
      </c>
      <c r="H4661">
        <f>VLOOKUP(B4661,campaign!A:D,4,FALSE)</f>
        <v>27</v>
      </c>
    </row>
    <row r="4662" spans="1:8" x14ac:dyDescent="0.25">
      <c r="A4662" t="s">
        <v>3216</v>
      </c>
      <c r="B4662" t="s">
        <v>3927</v>
      </c>
      <c r="C4662" s="1">
        <v>44855</v>
      </c>
      <c r="D4662" s="1">
        <v>44960</v>
      </c>
      <c r="E4662" s="1">
        <f t="shared" si="216"/>
        <v>44835</v>
      </c>
      <c r="F4662">
        <f t="shared" si="217"/>
        <v>3</v>
      </c>
      <c r="G4662" t="str">
        <f t="shared" si="218"/>
        <v>Feb-23</v>
      </c>
      <c r="H4662">
        <f>VLOOKUP(B4662,campaign!A:D,4,FALSE)</f>
        <v>27</v>
      </c>
    </row>
    <row r="4663" spans="1:8" x14ac:dyDescent="0.25">
      <c r="A4663" t="s">
        <v>3216</v>
      </c>
      <c r="B4663" t="s">
        <v>3927</v>
      </c>
      <c r="C4663" s="1">
        <v>44855</v>
      </c>
      <c r="D4663" s="1">
        <v>44992</v>
      </c>
      <c r="E4663" s="1">
        <f t="shared" si="216"/>
        <v>44835</v>
      </c>
      <c r="F4663">
        <f t="shared" si="217"/>
        <v>4</v>
      </c>
      <c r="G4663" t="str">
        <f t="shared" si="218"/>
        <v>Mar-23</v>
      </c>
      <c r="H4663">
        <f>VLOOKUP(B4663,campaign!A:D,4,FALSE)</f>
        <v>27</v>
      </c>
    </row>
    <row r="4664" spans="1:8" x14ac:dyDescent="0.25">
      <c r="A4664" t="s">
        <v>3216</v>
      </c>
      <c r="B4664" t="s">
        <v>3927</v>
      </c>
      <c r="C4664" s="1">
        <v>44855</v>
      </c>
      <c r="D4664" s="1">
        <v>45045</v>
      </c>
      <c r="E4664" s="1">
        <f t="shared" si="216"/>
        <v>44835</v>
      </c>
      <c r="F4664">
        <f t="shared" si="217"/>
        <v>6</v>
      </c>
      <c r="G4664" t="str">
        <f t="shared" si="218"/>
        <v>Apr-23</v>
      </c>
      <c r="H4664">
        <f>VLOOKUP(B4664,campaign!A:D,4,FALSE)</f>
        <v>27</v>
      </c>
    </row>
    <row r="4665" spans="1:8" x14ac:dyDescent="0.25">
      <c r="A4665" t="s">
        <v>3216</v>
      </c>
      <c r="B4665" t="s">
        <v>3927</v>
      </c>
      <c r="C4665" s="1">
        <v>44855</v>
      </c>
      <c r="D4665" s="1">
        <v>45048</v>
      </c>
      <c r="E4665" s="1">
        <f t="shared" si="216"/>
        <v>44835</v>
      </c>
      <c r="F4665">
        <f t="shared" si="217"/>
        <v>6</v>
      </c>
      <c r="G4665" t="str">
        <f t="shared" si="218"/>
        <v>May-23</v>
      </c>
      <c r="H4665">
        <f>VLOOKUP(B4665,campaign!A:D,4,FALSE)</f>
        <v>27</v>
      </c>
    </row>
    <row r="4666" spans="1:8" x14ac:dyDescent="0.25">
      <c r="A4666" t="s">
        <v>3216</v>
      </c>
      <c r="B4666" t="s">
        <v>3927</v>
      </c>
      <c r="C4666" s="1">
        <v>44855</v>
      </c>
      <c r="D4666" s="1">
        <v>45082</v>
      </c>
      <c r="E4666" s="1">
        <f t="shared" si="216"/>
        <v>44835</v>
      </c>
      <c r="F4666">
        <f t="shared" si="217"/>
        <v>7</v>
      </c>
      <c r="G4666" t="str">
        <f t="shared" si="218"/>
        <v>Jun-23</v>
      </c>
      <c r="H4666">
        <f>VLOOKUP(B4666,campaign!A:D,4,FALSE)</f>
        <v>27</v>
      </c>
    </row>
    <row r="4667" spans="1:8" x14ac:dyDescent="0.25">
      <c r="A4667" t="s">
        <v>3217</v>
      </c>
      <c r="B4667" t="s">
        <v>3929</v>
      </c>
      <c r="C4667" s="1">
        <v>44578</v>
      </c>
      <c r="D4667" s="1">
        <v>44578</v>
      </c>
      <c r="E4667" s="1">
        <f t="shared" si="216"/>
        <v>44562</v>
      </c>
      <c r="F4667">
        <f t="shared" si="217"/>
        <v>0</v>
      </c>
      <c r="G4667" t="str">
        <f t="shared" si="218"/>
        <v>Jan-22</v>
      </c>
      <c r="H4667">
        <f>VLOOKUP(B4667,campaign!A:D,4,FALSE)</f>
        <v>66</v>
      </c>
    </row>
    <row r="4668" spans="1:8" x14ac:dyDescent="0.25">
      <c r="A4668" t="s">
        <v>3217</v>
      </c>
      <c r="B4668" t="s">
        <v>3929</v>
      </c>
      <c r="C4668" s="1">
        <v>44578</v>
      </c>
      <c r="D4668" s="1">
        <v>44677</v>
      </c>
      <c r="E4668" s="1">
        <f t="shared" si="216"/>
        <v>44562</v>
      </c>
      <c r="F4668">
        <f t="shared" si="217"/>
        <v>3</v>
      </c>
      <c r="G4668" t="str">
        <f t="shared" si="218"/>
        <v>Apr-22</v>
      </c>
      <c r="H4668">
        <f>VLOOKUP(B4668,campaign!A:D,4,FALSE)</f>
        <v>66</v>
      </c>
    </row>
    <row r="4669" spans="1:8" x14ac:dyDescent="0.25">
      <c r="A4669" t="s">
        <v>3217</v>
      </c>
      <c r="B4669" t="s">
        <v>3929</v>
      </c>
      <c r="C4669" s="1">
        <v>44578</v>
      </c>
      <c r="D4669" s="1">
        <v>44682</v>
      </c>
      <c r="E4669" s="1">
        <f t="shared" si="216"/>
        <v>44562</v>
      </c>
      <c r="F4669">
        <f t="shared" si="217"/>
        <v>3</v>
      </c>
      <c r="G4669" t="str">
        <f t="shared" si="218"/>
        <v>May-22</v>
      </c>
      <c r="H4669">
        <f>VLOOKUP(B4669,campaign!A:D,4,FALSE)</f>
        <v>66</v>
      </c>
    </row>
    <row r="4670" spans="1:8" x14ac:dyDescent="0.25">
      <c r="A4670" t="s">
        <v>3217</v>
      </c>
      <c r="B4670" t="s">
        <v>3929</v>
      </c>
      <c r="C4670" s="1">
        <v>44578</v>
      </c>
      <c r="D4670" s="1">
        <v>44713</v>
      </c>
      <c r="E4670" s="1">
        <f t="shared" si="216"/>
        <v>44562</v>
      </c>
      <c r="F4670">
        <f t="shared" si="217"/>
        <v>4</v>
      </c>
      <c r="G4670" t="str">
        <f t="shared" si="218"/>
        <v>Jun-22</v>
      </c>
      <c r="H4670">
        <f>VLOOKUP(B4670,campaign!A:D,4,FALSE)</f>
        <v>66</v>
      </c>
    </row>
    <row r="4671" spans="1:8" x14ac:dyDescent="0.25">
      <c r="A4671" t="s">
        <v>3217</v>
      </c>
      <c r="B4671" t="s">
        <v>3929</v>
      </c>
      <c r="C4671" s="1">
        <v>44578</v>
      </c>
      <c r="D4671" s="1">
        <v>44791</v>
      </c>
      <c r="E4671" s="1">
        <f t="shared" si="216"/>
        <v>44562</v>
      </c>
      <c r="F4671">
        <f t="shared" si="217"/>
        <v>7</v>
      </c>
      <c r="G4671" t="str">
        <f t="shared" si="218"/>
        <v>Aug-22</v>
      </c>
      <c r="H4671">
        <f>VLOOKUP(B4671,campaign!A:D,4,FALSE)</f>
        <v>66</v>
      </c>
    </row>
    <row r="4672" spans="1:8" x14ac:dyDescent="0.25">
      <c r="A4672" t="s">
        <v>3217</v>
      </c>
      <c r="B4672" t="s">
        <v>3929</v>
      </c>
      <c r="C4672" s="1">
        <v>44578</v>
      </c>
      <c r="D4672" s="1">
        <v>44862</v>
      </c>
      <c r="E4672" s="1">
        <f t="shared" si="216"/>
        <v>44562</v>
      </c>
      <c r="F4672">
        <f t="shared" si="217"/>
        <v>9</v>
      </c>
      <c r="G4672" t="str">
        <f t="shared" si="218"/>
        <v>Oct-22</v>
      </c>
      <c r="H4672">
        <f>VLOOKUP(B4672,campaign!A:D,4,FALSE)</f>
        <v>66</v>
      </c>
    </row>
    <row r="4673" spans="1:8" x14ac:dyDescent="0.25">
      <c r="A4673" t="s">
        <v>3217</v>
      </c>
      <c r="B4673" t="s">
        <v>3929</v>
      </c>
      <c r="C4673" s="1">
        <v>44578</v>
      </c>
      <c r="D4673" s="1">
        <v>44892</v>
      </c>
      <c r="E4673" s="1">
        <f t="shared" si="216"/>
        <v>44562</v>
      </c>
      <c r="F4673">
        <f t="shared" si="217"/>
        <v>10</v>
      </c>
      <c r="G4673" t="str">
        <f t="shared" si="218"/>
        <v>Nov-22</v>
      </c>
      <c r="H4673">
        <f>VLOOKUP(B4673,campaign!A:D,4,FALSE)</f>
        <v>66</v>
      </c>
    </row>
    <row r="4674" spans="1:8" x14ac:dyDescent="0.25">
      <c r="A4674" t="s">
        <v>3217</v>
      </c>
      <c r="B4674" t="s">
        <v>3929</v>
      </c>
      <c r="C4674" s="1">
        <v>44578</v>
      </c>
      <c r="D4674" s="1">
        <v>45013</v>
      </c>
      <c r="E4674" s="1">
        <f t="shared" si="216"/>
        <v>44562</v>
      </c>
      <c r="F4674">
        <f t="shared" si="217"/>
        <v>14</v>
      </c>
      <c r="G4674" t="str">
        <f t="shared" si="218"/>
        <v>Mar-23</v>
      </c>
      <c r="H4674">
        <f>VLOOKUP(B4674,campaign!A:D,4,FALSE)</f>
        <v>66</v>
      </c>
    </row>
    <row r="4675" spans="1:8" x14ac:dyDescent="0.25">
      <c r="A4675" t="s">
        <v>3217</v>
      </c>
      <c r="B4675" t="s">
        <v>3929</v>
      </c>
      <c r="C4675" s="1">
        <v>44578</v>
      </c>
      <c r="D4675" s="1">
        <v>45067</v>
      </c>
      <c r="E4675" s="1">
        <f t="shared" ref="E4675:E4738" si="219">DATE(YEAR(C4675),MONTH(C4675),1)</f>
        <v>44562</v>
      </c>
      <c r="F4675">
        <f t="shared" ref="F4675:F4738" si="220">DATEDIF(C4675,D4675,"M")</f>
        <v>16</v>
      </c>
      <c r="G4675" t="str">
        <f t="shared" ref="G4675:G4738" si="221">TEXT(D4675,"mmm-yy")</f>
        <v>May-23</v>
      </c>
      <c r="H4675">
        <f>VLOOKUP(B4675,campaign!A:D,4,FALSE)</f>
        <v>66</v>
      </c>
    </row>
    <row r="4676" spans="1:8" x14ac:dyDescent="0.25">
      <c r="A4676" t="s">
        <v>3217</v>
      </c>
      <c r="B4676" t="s">
        <v>3923</v>
      </c>
      <c r="C4676" s="1">
        <v>45013</v>
      </c>
      <c r="D4676" s="1">
        <v>45013</v>
      </c>
      <c r="E4676" s="1">
        <f t="shared" si="219"/>
        <v>44986</v>
      </c>
      <c r="F4676">
        <f t="shared" si="220"/>
        <v>0</v>
      </c>
      <c r="G4676" t="str">
        <f t="shared" si="221"/>
        <v>Mar-23</v>
      </c>
      <c r="H4676">
        <f>VLOOKUP(B4676,campaign!A:D,4,FALSE)</f>
        <v>26</v>
      </c>
    </row>
    <row r="4677" spans="1:8" x14ac:dyDescent="0.25">
      <c r="A4677" t="s">
        <v>3217</v>
      </c>
      <c r="B4677" t="s">
        <v>3923</v>
      </c>
      <c r="C4677" s="1">
        <v>45013</v>
      </c>
      <c r="D4677" s="1">
        <v>45046</v>
      </c>
      <c r="E4677" s="1">
        <f t="shared" si="219"/>
        <v>44986</v>
      </c>
      <c r="F4677">
        <f t="shared" si="220"/>
        <v>1</v>
      </c>
      <c r="G4677" t="str">
        <f t="shared" si="221"/>
        <v>Apr-23</v>
      </c>
      <c r="H4677">
        <f>VLOOKUP(B4677,campaign!A:D,4,FALSE)</f>
        <v>26</v>
      </c>
    </row>
    <row r="4678" spans="1:8" x14ac:dyDescent="0.25">
      <c r="A4678" t="s">
        <v>3217</v>
      </c>
      <c r="B4678" t="s">
        <v>3923</v>
      </c>
      <c r="C4678" s="1">
        <v>45013</v>
      </c>
      <c r="D4678" s="1">
        <v>45057</v>
      </c>
      <c r="E4678" s="1">
        <f t="shared" si="219"/>
        <v>44986</v>
      </c>
      <c r="F4678">
        <f t="shared" si="220"/>
        <v>1</v>
      </c>
      <c r="G4678" t="str">
        <f t="shared" si="221"/>
        <v>May-23</v>
      </c>
      <c r="H4678">
        <f>VLOOKUP(B4678,campaign!A:D,4,FALSE)</f>
        <v>26</v>
      </c>
    </row>
    <row r="4679" spans="1:8" x14ac:dyDescent="0.25">
      <c r="A4679" t="s">
        <v>3217</v>
      </c>
      <c r="B4679" t="s">
        <v>3923</v>
      </c>
      <c r="C4679" s="1">
        <v>45013</v>
      </c>
      <c r="D4679" s="1">
        <v>45080</v>
      </c>
      <c r="E4679" s="1">
        <f t="shared" si="219"/>
        <v>44986</v>
      </c>
      <c r="F4679">
        <f t="shared" si="220"/>
        <v>2</v>
      </c>
      <c r="G4679" t="str">
        <f t="shared" si="221"/>
        <v>Jun-23</v>
      </c>
      <c r="H4679">
        <f>VLOOKUP(B4679,campaign!A:D,4,FALSE)</f>
        <v>26</v>
      </c>
    </row>
    <row r="4680" spans="1:8" x14ac:dyDescent="0.25">
      <c r="A4680" t="s">
        <v>3218</v>
      </c>
      <c r="B4680" t="s">
        <v>3950</v>
      </c>
      <c r="C4680" s="1">
        <v>44615</v>
      </c>
      <c r="D4680" s="1">
        <v>44615</v>
      </c>
      <c r="E4680" s="1">
        <f t="shared" si="219"/>
        <v>44593</v>
      </c>
      <c r="F4680">
        <f t="shared" si="220"/>
        <v>0</v>
      </c>
      <c r="G4680" t="str">
        <f t="shared" si="221"/>
        <v>Feb-22</v>
      </c>
      <c r="H4680">
        <f>VLOOKUP(B4680,campaign!A:D,4,FALSE)</f>
        <v>28</v>
      </c>
    </row>
    <row r="4681" spans="1:8" x14ac:dyDescent="0.25">
      <c r="A4681" t="s">
        <v>3218</v>
      </c>
      <c r="B4681" t="s">
        <v>3950</v>
      </c>
      <c r="C4681" s="1">
        <v>44615</v>
      </c>
      <c r="D4681" s="1">
        <v>44647</v>
      </c>
      <c r="E4681" s="1">
        <f t="shared" si="219"/>
        <v>44593</v>
      </c>
      <c r="F4681">
        <f t="shared" si="220"/>
        <v>1</v>
      </c>
      <c r="G4681" t="str">
        <f t="shared" si="221"/>
        <v>Mar-22</v>
      </c>
      <c r="H4681">
        <f>VLOOKUP(B4681,campaign!A:D,4,FALSE)</f>
        <v>28</v>
      </c>
    </row>
    <row r="4682" spans="1:8" x14ac:dyDescent="0.25">
      <c r="A4682" t="s">
        <v>3218</v>
      </c>
      <c r="B4682" t="s">
        <v>3950</v>
      </c>
      <c r="C4682" s="1">
        <v>44615</v>
      </c>
      <c r="D4682" s="1">
        <v>44652</v>
      </c>
      <c r="E4682" s="1">
        <f t="shared" si="219"/>
        <v>44593</v>
      </c>
      <c r="F4682">
        <f t="shared" si="220"/>
        <v>1</v>
      </c>
      <c r="G4682" t="str">
        <f t="shared" si="221"/>
        <v>Apr-22</v>
      </c>
      <c r="H4682">
        <f>VLOOKUP(B4682,campaign!A:D,4,FALSE)</f>
        <v>28</v>
      </c>
    </row>
    <row r="4683" spans="1:8" x14ac:dyDescent="0.25">
      <c r="A4683" t="s">
        <v>3218</v>
      </c>
      <c r="B4683" t="s">
        <v>3950</v>
      </c>
      <c r="C4683" s="1">
        <v>44615</v>
      </c>
      <c r="D4683" s="1">
        <v>44705</v>
      </c>
      <c r="E4683" s="1">
        <f t="shared" si="219"/>
        <v>44593</v>
      </c>
      <c r="F4683">
        <f t="shared" si="220"/>
        <v>3</v>
      </c>
      <c r="G4683" t="str">
        <f t="shared" si="221"/>
        <v>May-22</v>
      </c>
      <c r="H4683">
        <f>VLOOKUP(B4683,campaign!A:D,4,FALSE)</f>
        <v>28</v>
      </c>
    </row>
    <row r="4684" spans="1:8" x14ac:dyDescent="0.25">
      <c r="A4684" t="s">
        <v>3218</v>
      </c>
      <c r="B4684" t="s">
        <v>3950</v>
      </c>
      <c r="C4684" s="1">
        <v>44615</v>
      </c>
      <c r="D4684" s="1">
        <v>44739</v>
      </c>
      <c r="E4684" s="1">
        <f t="shared" si="219"/>
        <v>44593</v>
      </c>
      <c r="F4684">
        <f t="shared" si="220"/>
        <v>4</v>
      </c>
      <c r="G4684" t="str">
        <f t="shared" si="221"/>
        <v>Jun-22</v>
      </c>
      <c r="H4684">
        <f>VLOOKUP(B4684,campaign!A:D,4,FALSE)</f>
        <v>28</v>
      </c>
    </row>
    <row r="4685" spans="1:8" x14ac:dyDescent="0.25">
      <c r="A4685" t="s">
        <v>3218</v>
      </c>
      <c r="B4685" t="s">
        <v>3950</v>
      </c>
      <c r="C4685" s="1">
        <v>44615</v>
      </c>
      <c r="D4685" s="1">
        <v>44765</v>
      </c>
      <c r="E4685" s="1">
        <f t="shared" si="219"/>
        <v>44593</v>
      </c>
      <c r="F4685">
        <f t="shared" si="220"/>
        <v>5</v>
      </c>
      <c r="G4685" t="str">
        <f t="shared" si="221"/>
        <v>Jul-22</v>
      </c>
      <c r="H4685">
        <f>VLOOKUP(B4685,campaign!A:D,4,FALSE)</f>
        <v>28</v>
      </c>
    </row>
    <row r="4686" spans="1:8" x14ac:dyDescent="0.25">
      <c r="A4686" t="s">
        <v>3218</v>
      </c>
      <c r="B4686" t="s">
        <v>3950</v>
      </c>
      <c r="C4686" s="1">
        <v>44615</v>
      </c>
      <c r="D4686" s="1">
        <v>44778</v>
      </c>
      <c r="E4686" s="1">
        <f t="shared" si="219"/>
        <v>44593</v>
      </c>
      <c r="F4686">
        <f t="shared" si="220"/>
        <v>5</v>
      </c>
      <c r="G4686" t="str">
        <f t="shared" si="221"/>
        <v>Aug-22</v>
      </c>
      <c r="H4686">
        <f>VLOOKUP(B4686,campaign!A:D,4,FALSE)</f>
        <v>28</v>
      </c>
    </row>
    <row r="4687" spans="1:8" x14ac:dyDescent="0.25">
      <c r="A4687" t="s">
        <v>3218</v>
      </c>
      <c r="B4687" t="s">
        <v>3950</v>
      </c>
      <c r="C4687" s="1">
        <v>44615</v>
      </c>
      <c r="D4687" s="1">
        <v>44894</v>
      </c>
      <c r="E4687" s="1">
        <f t="shared" si="219"/>
        <v>44593</v>
      </c>
      <c r="F4687">
        <f t="shared" si="220"/>
        <v>9</v>
      </c>
      <c r="G4687" t="str">
        <f t="shared" si="221"/>
        <v>Nov-22</v>
      </c>
      <c r="H4687">
        <f>VLOOKUP(B4687,campaign!A:D,4,FALSE)</f>
        <v>28</v>
      </c>
    </row>
    <row r="4688" spans="1:8" x14ac:dyDescent="0.25">
      <c r="A4688" t="s">
        <v>3218</v>
      </c>
      <c r="B4688" t="s">
        <v>3950</v>
      </c>
      <c r="C4688" s="1">
        <v>44615</v>
      </c>
      <c r="D4688" s="1">
        <v>44897</v>
      </c>
      <c r="E4688" s="1">
        <f t="shared" si="219"/>
        <v>44593</v>
      </c>
      <c r="F4688">
        <f t="shared" si="220"/>
        <v>9</v>
      </c>
      <c r="G4688" t="str">
        <f t="shared" si="221"/>
        <v>Dec-22</v>
      </c>
      <c r="H4688">
        <f>VLOOKUP(B4688,campaign!A:D,4,FALSE)</f>
        <v>28</v>
      </c>
    </row>
    <row r="4689" spans="1:8" x14ac:dyDescent="0.25">
      <c r="A4689" t="s">
        <v>3218</v>
      </c>
      <c r="B4689" t="s">
        <v>3950</v>
      </c>
      <c r="C4689" s="1">
        <v>44615</v>
      </c>
      <c r="D4689" s="1">
        <v>44932</v>
      </c>
      <c r="E4689" s="1">
        <f t="shared" si="219"/>
        <v>44593</v>
      </c>
      <c r="F4689">
        <f t="shared" si="220"/>
        <v>10</v>
      </c>
      <c r="G4689" t="str">
        <f t="shared" si="221"/>
        <v>Jan-23</v>
      </c>
      <c r="H4689">
        <f>VLOOKUP(B4689,campaign!A:D,4,FALSE)</f>
        <v>28</v>
      </c>
    </row>
    <row r="4690" spans="1:8" x14ac:dyDescent="0.25">
      <c r="A4690" t="s">
        <v>3218</v>
      </c>
      <c r="B4690" t="s">
        <v>3950</v>
      </c>
      <c r="C4690" s="1">
        <v>44615</v>
      </c>
      <c r="D4690" s="1">
        <v>45018</v>
      </c>
      <c r="E4690" s="1">
        <f t="shared" si="219"/>
        <v>44593</v>
      </c>
      <c r="F4690">
        <f t="shared" si="220"/>
        <v>13</v>
      </c>
      <c r="G4690" t="str">
        <f t="shared" si="221"/>
        <v>Apr-23</v>
      </c>
      <c r="H4690">
        <f>VLOOKUP(B4690,campaign!A:D,4,FALSE)</f>
        <v>28</v>
      </c>
    </row>
    <row r="4691" spans="1:8" x14ac:dyDescent="0.25">
      <c r="A4691" t="s">
        <v>3218</v>
      </c>
      <c r="B4691" t="s">
        <v>3950</v>
      </c>
      <c r="C4691" s="1">
        <v>44615</v>
      </c>
      <c r="D4691" s="1">
        <v>45048</v>
      </c>
      <c r="E4691" s="1">
        <f t="shared" si="219"/>
        <v>44593</v>
      </c>
      <c r="F4691">
        <f t="shared" si="220"/>
        <v>14</v>
      </c>
      <c r="G4691" t="str">
        <f t="shared" si="221"/>
        <v>May-23</v>
      </c>
      <c r="H4691">
        <f>VLOOKUP(B4691,campaign!A:D,4,FALSE)</f>
        <v>28</v>
      </c>
    </row>
    <row r="4692" spans="1:8" x14ac:dyDescent="0.25">
      <c r="A4692" t="s">
        <v>3218</v>
      </c>
      <c r="B4692" t="s">
        <v>3950</v>
      </c>
      <c r="C4692" s="1">
        <v>44615</v>
      </c>
      <c r="D4692" s="1">
        <v>45084</v>
      </c>
      <c r="E4692" s="1">
        <f t="shared" si="219"/>
        <v>44593</v>
      </c>
      <c r="F4692">
        <f t="shared" si="220"/>
        <v>15</v>
      </c>
      <c r="G4692" t="str">
        <f t="shared" si="221"/>
        <v>Jun-23</v>
      </c>
      <c r="H4692">
        <f>VLOOKUP(B4692,campaign!A:D,4,FALSE)</f>
        <v>28</v>
      </c>
    </row>
    <row r="4693" spans="1:8" x14ac:dyDescent="0.25">
      <c r="A4693" t="s">
        <v>3218</v>
      </c>
      <c r="B4693" t="s">
        <v>3928</v>
      </c>
      <c r="C4693" s="1">
        <v>44618</v>
      </c>
      <c r="D4693" s="1">
        <v>44618</v>
      </c>
      <c r="E4693" s="1">
        <f t="shared" si="219"/>
        <v>44593</v>
      </c>
      <c r="F4693">
        <f t="shared" si="220"/>
        <v>0</v>
      </c>
      <c r="G4693" t="str">
        <f t="shared" si="221"/>
        <v>Feb-22</v>
      </c>
      <c r="H4693">
        <f>VLOOKUP(B4693,campaign!A:D,4,FALSE)</f>
        <v>75</v>
      </c>
    </row>
    <row r="4694" spans="1:8" x14ac:dyDescent="0.25">
      <c r="A4694" t="s">
        <v>3218</v>
      </c>
      <c r="B4694" t="s">
        <v>3928</v>
      </c>
      <c r="C4694" s="1">
        <v>44618</v>
      </c>
      <c r="D4694" s="1">
        <v>44651</v>
      </c>
      <c r="E4694" s="1">
        <f t="shared" si="219"/>
        <v>44593</v>
      </c>
      <c r="F4694">
        <f t="shared" si="220"/>
        <v>1</v>
      </c>
      <c r="G4694" t="str">
        <f t="shared" si="221"/>
        <v>Mar-22</v>
      </c>
      <c r="H4694">
        <f>VLOOKUP(B4694,campaign!A:D,4,FALSE)</f>
        <v>75</v>
      </c>
    </row>
    <row r="4695" spans="1:8" x14ac:dyDescent="0.25">
      <c r="A4695" t="s">
        <v>3218</v>
      </c>
      <c r="B4695" t="s">
        <v>3928</v>
      </c>
      <c r="C4695" s="1">
        <v>44618</v>
      </c>
      <c r="D4695" s="1">
        <v>44678</v>
      </c>
      <c r="E4695" s="1">
        <f t="shared" si="219"/>
        <v>44593</v>
      </c>
      <c r="F4695">
        <f t="shared" si="220"/>
        <v>2</v>
      </c>
      <c r="G4695" t="str">
        <f t="shared" si="221"/>
        <v>Apr-22</v>
      </c>
      <c r="H4695">
        <f>VLOOKUP(B4695,campaign!A:D,4,FALSE)</f>
        <v>75</v>
      </c>
    </row>
    <row r="4696" spans="1:8" x14ac:dyDescent="0.25">
      <c r="A4696" t="s">
        <v>3218</v>
      </c>
      <c r="B4696" t="s">
        <v>3928</v>
      </c>
      <c r="C4696" s="1">
        <v>44618</v>
      </c>
      <c r="D4696" s="1">
        <v>44692</v>
      </c>
      <c r="E4696" s="1">
        <f t="shared" si="219"/>
        <v>44593</v>
      </c>
      <c r="F4696">
        <f t="shared" si="220"/>
        <v>2</v>
      </c>
      <c r="G4696" t="str">
        <f t="shared" si="221"/>
        <v>May-22</v>
      </c>
      <c r="H4696">
        <f>VLOOKUP(B4696,campaign!A:D,4,FALSE)</f>
        <v>75</v>
      </c>
    </row>
    <row r="4697" spans="1:8" x14ac:dyDescent="0.25">
      <c r="A4697" t="s">
        <v>3218</v>
      </c>
      <c r="B4697" t="s">
        <v>3928</v>
      </c>
      <c r="C4697" s="1">
        <v>44618</v>
      </c>
      <c r="D4697" s="1">
        <v>44746</v>
      </c>
      <c r="E4697" s="1">
        <f t="shared" si="219"/>
        <v>44593</v>
      </c>
      <c r="F4697">
        <f t="shared" si="220"/>
        <v>4</v>
      </c>
      <c r="G4697" t="str">
        <f t="shared" si="221"/>
        <v>Jul-22</v>
      </c>
      <c r="H4697">
        <f>VLOOKUP(B4697,campaign!A:D,4,FALSE)</f>
        <v>75</v>
      </c>
    </row>
    <row r="4698" spans="1:8" x14ac:dyDescent="0.25">
      <c r="A4698" t="s">
        <v>3218</v>
      </c>
      <c r="B4698" t="s">
        <v>3928</v>
      </c>
      <c r="C4698" s="1">
        <v>44618</v>
      </c>
      <c r="D4698" s="1">
        <v>44801</v>
      </c>
      <c r="E4698" s="1">
        <f t="shared" si="219"/>
        <v>44593</v>
      </c>
      <c r="F4698">
        <f t="shared" si="220"/>
        <v>6</v>
      </c>
      <c r="G4698" t="str">
        <f t="shared" si="221"/>
        <v>Aug-22</v>
      </c>
      <c r="H4698">
        <f>VLOOKUP(B4698,campaign!A:D,4,FALSE)</f>
        <v>75</v>
      </c>
    </row>
    <row r="4699" spans="1:8" x14ac:dyDescent="0.25">
      <c r="A4699" t="s">
        <v>3218</v>
      </c>
      <c r="B4699" t="s">
        <v>3928</v>
      </c>
      <c r="C4699" s="1">
        <v>44618</v>
      </c>
      <c r="D4699" s="1">
        <v>44845</v>
      </c>
      <c r="E4699" s="1">
        <f t="shared" si="219"/>
        <v>44593</v>
      </c>
      <c r="F4699">
        <f t="shared" si="220"/>
        <v>7</v>
      </c>
      <c r="G4699" t="str">
        <f t="shared" si="221"/>
        <v>Oct-22</v>
      </c>
      <c r="H4699">
        <f>VLOOKUP(B4699,campaign!A:D,4,FALSE)</f>
        <v>75</v>
      </c>
    </row>
    <row r="4700" spans="1:8" x14ac:dyDescent="0.25">
      <c r="A4700" t="s">
        <v>3218</v>
      </c>
      <c r="B4700" t="s">
        <v>3928</v>
      </c>
      <c r="C4700" s="1">
        <v>44618</v>
      </c>
      <c r="D4700" s="1">
        <v>44869</v>
      </c>
      <c r="E4700" s="1">
        <f t="shared" si="219"/>
        <v>44593</v>
      </c>
      <c r="F4700">
        <f t="shared" si="220"/>
        <v>8</v>
      </c>
      <c r="G4700" t="str">
        <f t="shared" si="221"/>
        <v>Nov-22</v>
      </c>
      <c r="H4700">
        <f>VLOOKUP(B4700,campaign!A:D,4,FALSE)</f>
        <v>75</v>
      </c>
    </row>
    <row r="4701" spans="1:8" x14ac:dyDescent="0.25">
      <c r="A4701" t="s">
        <v>3218</v>
      </c>
      <c r="B4701" t="s">
        <v>3928</v>
      </c>
      <c r="C4701" s="1">
        <v>44618</v>
      </c>
      <c r="D4701" s="1">
        <v>44898</v>
      </c>
      <c r="E4701" s="1">
        <f t="shared" si="219"/>
        <v>44593</v>
      </c>
      <c r="F4701">
        <f t="shared" si="220"/>
        <v>9</v>
      </c>
      <c r="G4701" t="str">
        <f t="shared" si="221"/>
        <v>Dec-22</v>
      </c>
      <c r="H4701">
        <f>VLOOKUP(B4701,campaign!A:D,4,FALSE)</f>
        <v>75</v>
      </c>
    </row>
    <row r="4702" spans="1:8" x14ac:dyDescent="0.25">
      <c r="A4702" t="s">
        <v>3218</v>
      </c>
      <c r="B4702" t="s">
        <v>3928</v>
      </c>
      <c r="C4702" s="1">
        <v>44618</v>
      </c>
      <c r="D4702" s="1">
        <v>44934</v>
      </c>
      <c r="E4702" s="1">
        <f t="shared" si="219"/>
        <v>44593</v>
      </c>
      <c r="F4702">
        <f t="shared" si="220"/>
        <v>10</v>
      </c>
      <c r="G4702" t="str">
        <f t="shared" si="221"/>
        <v>Jan-23</v>
      </c>
      <c r="H4702">
        <f>VLOOKUP(B4702,campaign!A:D,4,FALSE)</f>
        <v>75</v>
      </c>
    </row>
    <row r="4703" spans="1:8" x14ac:dyDescent="0.25">
      <c r="A4703" t="s">
        <v>3218</v>
      </c>
      <c r="B4703" t="s">
        <v>3928</v>
      </c>
      <c r="C4703" s="1">
        <v>44618</v>
      </c>
      <c r="D4703" s="1">
        <v>45013</v>
      </c>
      <c r="E4703" s="1">
        <f t="shared" si="219"/>
        <v>44593</v>
      </c>
      <c r="F4703">
        <f t="shared" si="220"/>
        <v>13</v>
      </c>
      <c r="G4703" t="str">
        <f t="shared" si="221"/>
        <v>Mar-23</v>
      </c>
      <c r="H4703">
        <f>VLOOKUP(B4703,campaign!A:D,4,FALSE)</f>
        <v>75</v>
      </c>
    </row>
    <row r="4704" spans="1:8" x14ac:dyDescent="0.25">
      <c r="A4704" t="s">
        <v>3218</v>
      </c>
      <c r="B4704" t="s">
        <v>3928</v>
      </c>
      <c r="C4704" s="1">
        <v>44618</v>
      </c>
      <c r="D4704" s="1">
        <v>45024</v>
      </c>
      <c r="E4704" s="1">
        <f t="shared" si="219"/>
        <v>44593</v>
      </c>
      <c r="F4704">
        <f t="shared" si="220"/>
        <v>13</v>
      </c>
      <c r="G4704" t="str">
        <f t="shared" si="221"/>
        <v>Apr-23</v>
      </c>
      <c r="H4704">
        <f>VLOOKUP(B4704,campaign!A:D,4,FALSE)</f>
        <v>75</v>
      </c>
    </row>
    <row r="4705" spans="1:8" x14ac:dyDescent="0.25">
      <c r="A4705" t="s">
        <v>3218</v>
      </c>
      <c r="B4705" t="s">
        <v>3928</v>
      </c>
      <c r="C4705" s="1">
        <v>44618</v>
      </c>
      <c r="D4705" s="1">
        <v>45057</v>
      </c>
      <c r="E4705" s="1">
        <f t="shared" si="219"/>
        <v>44593</v>
      </c>
      <c r="F4705">
        <f t="shared" si="220"/>
        <v>14</v>
      </c>
      <c r="G4705" t="str">
        <f t="shared" si="221"/>
        <v>May-23</v>
      </c>
      <c r="H4705">
        <f>VLOOKUP(B4705,campaign!A:D,4,FALSE)</f>
        <v>75</v>
      </c>
    </row>
    <row r="4706" spans="1:8" x14ac:dyDescent="0.25">
      <c r="A4706" t="s">
        <v>3218</v>
      </c>
      <c r="B4706" t="s">
        <v>3928</v>
      </c>
      <c r="C4706" s="1">
        <v>44618</v>
      </c>
      <c r="D4706" s="1">
        <v>45087</v>
      </c>
      <c r="E4706" s="1">
        <f t="shared" si="219"/>
        <v>44593</v>
      </c>
      <c r="F4706">
        <f t="shared" si="220"/>
        <v>15</v>
      </c>
      <c r="G4706" t="str">
        <f t="shared" si="221"/>
        <v>Jun-23</v>
      </c>
      <c r="H4706">
        <f>VLOOKUP(B4706,campaign!A:D,4,FALSE)</f>
        <v>75</v>
      </c>
    </row>
    <row r="4707" spans="1:8" x14ac:dyDescent="0.25">
      <c r="A4707" t="s">
        <v>3219</v>
      </c>
      <c r="B4707" t="s">
        <v>3948</v>
      </c>
      <c r="C4707" s="1">
        <v>44579</v>
      </c>
      <c r="D4707" s="1">
        <v>44579</v>
      </c>
      <c r="E4707" s="1">
        <f t="shared" si="219"/>
        <v>44562</v>
      </c>
      <c r="F4707">
        <f t="shared" si="220"/>
        <v>0</v>
      </c>
      <c r="G4707" t="str">
        <f t="shared" si="221"/>
        <v>Jan-22</v>
      </c>
      <c r="H4707">
        <f>VLOOKUP(B4707,campaign!A:D,4,FALSE)</f>
        <v>65</v>
      </c>
    </row>
    <row r="4708" spans="1:8" x14ac:dyDescent="0.25">
      <c r="A4708" t="s">
        <v>3219</v>
      </c>
      <c r="B4708" t="s">
        <v>3948</v>
      </c>
      <c r="C4708" s="1">
        <v>44579</v>
      </c>
      <c r="D4708" s="1">
        <v>44616</v>
      </c>
      <c r="E4708" s="1">
        <f t="shared" si="219"/>
        <v>44562</v>
      </c>
      <c r="F4708">
        <f t="shared" si="220"/>
        <v>1</v>
      </c>
      <c r="G4708" t="str">
        <f t="shared" si="221"/>
        <v>Feb-22</v>
      </c>
      <c r="H4708">
        <f>VLOOKUP(B4708,campaign!A:D,4,FALSE)</f>
        <v>65</v>
      </c>
    </row>
    <row r="4709" spans="1:8" x14ac:dyDescent="0.25">
      <c r="A4709" t="s">
        <v>3219</v>
      </c>
      <c r="B4709" t="s">
        <v>3948</v>
      </c>
      <c r="C4709" s="1">
        <v>44579</v>
      </c>
      <c r="D4709" s="1">
        <v>44640</v>
      </c>
      <c r="E4709" s="1">
        <f t="shared" si="219"/>
        <v>44562</v>
      </c>
      <c r="F4709">
        <f t="shared" si="220"/>
        <v>2</v>
      </c>
      <c r="G4709" t="str">
        <f t="shared" si="221"/>
        <v>Mar-22</v>
      </c>
      <c r="H4709">
        <f>VLOOKUP(B4709,campaign!A:D,4,FALSE)</f>
        <v>65</v>
      </c>
    </row>
    <row r="4710" spans="1:8" x14ac:dyDescent="0.25">
      <c r="A4710" t="s">
        <v>3219</v>
      </c>
      <c r="B4710" t="s">
        <v>3948</v>
      </c>
      <c r="C4710" s="1">
        <v>44579</v>
      </c>
      <c r="D4710" s="1">
        <v>44773</v>
      </c>
      <c r="E4710" s="1">
        <f t="shared" si="219"/>
        <v>44562</v>
      </c>
      <c r="F4710">
        <f t="shared" si="220"/>
        <v>6</v>
      </c>
      <c r="G4710" t="str">
        <f t="shared" si="221"/>
        <v>Jul-22</v>
      </c>
      <c r="H4710">
        <f>VLOOKUP(B4710,campaign!A:D,4,FALSE)</f>
        <v>65</v>
      </c>
    </row>
    <row r="4711" spans="1:8" x14ac:dyDescent="0.25">
      <c r="A4711" t="s">
        <v>3219</v>
      </c>
      <c r="B4711" t="s">
        <v>3948</v>
      </c>
      <c r="C4711" s="1">
        <v>44579</v>
      </c>
      <c r="D4711" s="1">
        <v>44799</v>
      </c>
      <c r="E4711" s="1">
        <f t="shared" si="219"/>
        <v>44562</v>
      </c>
      <c r="F4711">
        <f t="shared" si="220"/>
        <v>7</v>
      </c>
      <c r="G4711" t="str">
        <f t="shared" si="221"/>
        <v>Aug-22</v>
      </c>
      <c r="H4711">
        <f>VLOOKUP(B4711,campaign!A:D,4,FALSE)</f>
        <v>65</v>
      </c>
    </row>
    <row r="4712" spans="1:8" x14ac:dyDescent="0.25">
      <c r="A4712" t="s">
        <v>3219</v>
      </c>
      <c r="B4712" t="s">
        <v>3948</v>
      </c>
      <c r="C4712" s="1">
        <v>44579</v>
      </c>
      <c r="D4712" s="1">
        <v>44806</v>
      </c>
      <c r="E4712" s="1">
        <f t="shared" si="219"/>
        <v>44562</v>
      </c>
      <c r="F4712">
        <f t="shared" si="220"/>
        <v>7</v>
      </c>
      <c r="G4712" t="str">
        <f t="shared" si="221"/>
        <v>Sep-22</v>
      </c>
      <c r="H4712">
        <f>VLOOKUP(B4712,campaign!A:D,4,FALSE)</f>
        <v>65</v>
      </c>
    </row>
    <row r="4713" spans="1:8" x14ac:dyDescent="0.25">
      <c r="A4713" t="s">
        <v>3219</v>
      </c>
      <c r="B4713" t="s">
        <v>3948</v>
      </c>
      <c r="C4713" s="1">
        <v>44579</v>
      </c>
      <c r="D4713" s="1">
        <v>44858</v>
      </c>
      <c r="E4713" s="1">
        <f t="shared" si="219"/>
        <v>44562</v>
      </c>
      <c r="F4713">
        <f t="shared" si="220"/>
        <v>9</v>
      </c>
      <c r="G4713" t="str">
        <f t="shared" si="221"/>
        <v>Oct-22</v>
      </c>
      <c r="H4713">
        <f>VLOOKUP(B4713,campaign!A:D,4,FALSE)</f>
        <v>65</v>
      </c>
    </row>
    <row r="4714" spans="1:8" x14ac:dyDescent="0.25">
      <c r="A4714" t="s">
        <v>3219</v>
      </c>
      <c r="B4714" t="s">
        <v>3948</v>
      </c>
      <c r="C4714" s="1">
        <v>44579</v>
      </c>
      <c r="D4714" s="1">
        <v>44893</v>
      </c>
      <c r="E4714" s="1">
        <f t="shared" si="219"/>
        <v>44562</v>
      </c>
      <c r="F4714">
        <f t="shared" si="220"/>
        <v>10</v>
      </c>
      <c r="G4714" t="str">
        <f t="shared" si="221"/>
        <v>Nov-22</v>
      </c>
      <c r="H4714">
        <f>VLOOKUP(B4714,campaign!A:D,4,FALSE)</f>
        <v>65</v>
      </c>
    </row>
    <row r="4715" spans="1:8" x14ac:dyDescent="0.25">
      <c r="A4715" t="s">
        <v>3219</v>
      </c>
      <c r="B4715" t="s">
        <v>3948</v>
      </c>
      <c r="C4715" s="1">
        <v>44579</v>
      </c>
      <c r="D4715" s="1">
        <v>45013</v>
      </c>
      <c r="E4715" s="1">
        <f t="shared" si="219"/>
        <v>44562</v>
      </c>
      <c r="F4715">
        <f t="shared" si="220"/>
        <v>14</v>
      </c>
      <c r="G4715" t="str">
        <f t="shared" si="221"/>
        <v>Mar-23</v>
      </c>
      <c r="H4715">
        <f>VLOOKUP(B4715,campaign!A:D,4,FALSE)</f>
        <v>65</v>
      </c>
    </row>
    <row r="4716" spans="1:8" x14ac:dyDescent="0.25">
      <c r="A4716" t="s">
        <v>3219</v>
      </c>
      <c r="B4716" t="s">
        <v>3948</v>
      </c>
      <c r="C4716" s="1">
        <v>44579</v>
      </c>
      <c r="D4716" s="1">
        <v>45045</v>
      </c>
      <c r="E4716" s="1">
        <f t="shared" si="219"/>
        <v>44562</v>
      </c>
      <c r="F4716">
        <f t="shared" si="220"/>
        <v>15</v>
      </c>
      <c r="G4716" t="str">
        <f t="shared" si="221"/>
        <v>Apr-23</v>
      </c>
      <c r="H4716">
        <f>VLOOKUP(B4716,campaign!A:D,4,FALSE)</f>
        <v>65</v>
      </c>
    </row>
    <row r="4717" spans="1:8" x14ac:dyDescent="0.25">
      <c r="A4717" t="s">
        <v>3219</v>
      </c>
      <c r="B4717" t="s">
        <v>3948</v>
      </c>
      <c r="C4717" s="1">
        <v>44579</v>
      </c>
      <c r="D4717" s="1">
        <v>45079</v>
      </c>
      <c r="E4717" s="1">
        <f t="shared" si="219"/>
        <v>44562</v>
      </c>
      <c r="F4717">
        <f t="shared" si="220"/>
        <v>16</v>
      </c>
      <c r="G4717" t="str">
        <f t="shared" si="221"/>
        <v>Jun-23</v>
      </c>
      <c r="H4717">
        <f>VLOOKUP(B4717,campaign!A:D,4,FALSE)</f>
        <v>65</v>
      </c>
    </row>
    <row r="4718" spans="1:8" x14ac:dyDescent="0.25">
      <c r="A4718" t="s">
        <v>3219</v>
      </c>
      <c r="B4718" t="s">
        <v>3950</v>
      </c>
      <c r="C4718" s="1">
        <v>44810</v>
      </c>
      <c r="D4718" s="1">
        <v>44810</v>
      </c>
      <c r="E4718" s="1">
        <f t="shared" si="219"/>
        <v>44805</v>
      </c>
      <c r="F4718">
        <f t="shared" si="220"/>
        <v>0</v>
      </c>
      <c r="G4718" t="str">
        <f t="shared" si="221"/>
        <v>Sep-22</v>
      </c>
      <c r="H4718">
        <f>VLOOKUP(B4718,campaign!A:D,4,FALSE)</f>
        <v>28</v>
      </c>
    </row>
    <row r="4719" spans="1:8" x14ac:dyDescent="0.25">
      <c r="A4719" t="s">
        <v>3219</v>
      </c>
      <c r="B4719" t="s">
        <v>3950</v>
      </c>
      <c r="C4719" s="1">
        <v>44810</v>
      </c>
      <c r="D4719" s="1">
        <v>44840</v>
      </c>
      <c r="E4719" s="1">
        <f t="shared" si="219"/>
        <v>44805</v>
      </c>
      <c r="F4719">
        <f t="shared" si="220"/>
        <v>1</v>
      </c>
      <c r="G4719" t="str">
        <f t="shared" si="221"/>
        <v>Oct-22</v>
      </c>
      <c r="H4719">
        <f>VLOOKUP(B4719,campaign!A:D,4,FALSE)</f>
        <v>28</v>
      </c>
    </row>
    <row r="4720" spans="1:8" x14ac:dyDescent="0.25">
      <c r="A4720" t="s">
        <v>3219</v>
      </c>
      <c r="B4720" t="s">
        <v>3950</v>
      </c>
      <c r="C4720" s="1">
        <v>44810</v>
      </c>
      <c r="D4720" s="1">
        <v>44872</v>
      </c>
      <c r="E4720" s="1">
        <f t="shared" si="219"/>
        <v>44805</v>
      </c>
      <c r="F4720">
        <f t="shared" si="220"/>
        <v>2</v>
      </c>
      <c r="G4720" t="str">
        <f t="shared" si="221"/>
        <v>Nov-22</v>
      </c>
      <c r="H4720">
        <f>VLOOKUP(B4720,campaign!A:D,4,FALSE)</f>
        <v>28</v>
      </c>
    </row>
    <row r="4721" spans="1:8" x14ac:dyDescent="0.25">
      <c r="A4721" t="s">
        <v>3219</v>
      </c>
      <c r="B4721" t="s">
        <v>3950</v>
      </c>
      <c r="C4721" s="1">
        <v>44810</v>
      </c>
      <c r="D4721" s="1">
        <v>44911</v>
      </c>
      <c r="E4721" s="1">
        <f t="shared" si="219"/>
        <v>44805</v>
      </c>
      <c r="F4721">
        <f t="shared" si="220"/>
        <v>3</v>
      </c>
      <c r="G4721" t="str">
        <f t="shared" si="221"/>
        <v>Dec-22</v>
      </c>
      <c r="H4721">
        <f>VLOOKUP(B4721,campaign!A:D,4,FALSE)</f>
        <v>28</v>
      </c>
    </row>
    <row r="4722" spans="1:8" x14ac:dyDescent="0.25">
      <c r="A4722" t="s">
        <v>3219</v>
      </c>
      <c r="B4722" t="s">
        <v>3950</v>
      </c>
      <c r="C4722" s="1">
        <v>44810</v>
      </c>
      <c r="D4722" s="1">
        <v>44942</v>
      </c>
      <c r="E4722" s="1">
        <f t="shared" si="219"/>
        <v>44805</v>
      </c>
      <c r="F4722">
        <f t="shared" si="220"/>
        <v>4</v>
      </c>
      <c r="G4722" t="str">
        <f t="shared" si="221"/>
        <v>Jan-23</v>
      </c>
      <c r="H4722">
        <f>VLOOKUP(B4722,campaign!A:D,4,FALSE)</f>
        <v>28</v>
      </c>
    </row>
    <row r="4723" spans="1:8" x14ac:dyDescent="0.25">
      <c r="A4723" t="s">
        <v>3219</v>
      </c>
      <c r="B4723" t="s">
        <v>3950</v>
      </c>
      <c r="C4723" s="1">
        <v>44810</v>
      </c>
      <c r="D4723" s="1">
        <v>44968</v>
      </c>
      <c r="E4723" s="1">
        <f t="shared" si="219"/>
        <v>44805</v>
      </c>
      <c r="F4723">
        <f t="shared" si="220"/>
        <v>5</v>
      </c>
      <c r="G4723" t="str">
        <f t="shared" si="221"/>
        <v>Feb-23</v>
      </c>
      <c r="H4723">
        <f>VLOOKUP(B4723,campaign!A:D,4,FALSE)</f>
        <v>28</v>
      </c>
    </row>
    <row r="4724" spans="1:8" x14ac:dyDescent="0.25">
      <c r="A4724" t="s">
        <v>3219</v>
      </c>
      <c r="B4724" t="s">
        <v>3950</v>
      </c>
      <c r="C4724" s="1">
        <v>44810</v>
      </c>
      <c r="D4724" s="1">
        <v>44994</v>
      </c>
      <c r="E4724" s="1">
        <f t="shared" si="219"/>
        <v>44805</v>
      </c>
      <c r="F4724">
        <f t="shared" si="220"/>
        <v>6</v>
      </c>
      <c r="G4724" t="str">
        <f t="shared" si="221"/>
        <v>Mar-23</v>
      </c>
      <c r="H4724">
        <f>VLOOKUP(B4724,campaign!A:D,4,FALSE)</f>
        <v>28</v>
      </c>
    </row>
    <row r="4725" spans="1:8" x14ac:dyDescent="0.25">
      <c r="A4725" t="s">
        <v>3219</v>
      </c>
      <c r="B4725" t="s">
        <v>3950</v>
      </c>
      <c r="C4725" s="1">
        <v>44810</v>
      </c>
      <c r="D4725" s="1">
        <v>45029</v>
      </c>
      <c r="E4725" s="1">
        <f t="shared" si="219"/>
        <v>44805</v>
      </c>
      <c r="F4725">
        <f t="shared" si="220"/>
        <v>7</v>
      </c>
      <c r="G4725" t="str">
        <f t="shared" si="221"/>
        <v>Apr-23</v>
      </c>
      <c r="H4725">
        <f>VLOOKUP(B4725,campaign!A:D,4,FALSE)</f>
        <v>28</v>
      </c>
    </row>
    <row r="4726" spans="1:8" x14ac:dyDescent="0.25">
      <c r="A4726" t="s">
        <v>3219</v>
      </c>
      <c r="B4726" t="s">
        <v>3950</v>
      </c>
      <c r="C4726" s="1">
        <v>44810</v>
      </c>
      <c r="D4726" s="1">
        <v>45055</v>
      </c>
      <c r="E4726" s="1">
        <f t="shared" si="219"/>
        <v>44805</v>
      </c>
      <c r="F4726">
        <f t="shared" si="220"/>
        <v>8</v>
      </c>
      <c r="G4726" t="str">
        <f t="shared" si="221"/>
        <v>May-23</v>
      </c>
      <c r="H4726">
        <f>VLOOKUP(B4726,campaign!A:D,4,FALSE)</f>
        <v>28</v>
      </c>
    </row>
    <row r="4727" spans="1:8" x14ac:dyDescent="0.25">
      <c r="A4727" t="s">
        <v>3220</v>
      </c>
      <c r="B4727" t="s">
        <v>3929</v>
      </c>
      <c r="C4727" s="1">
        <v>44951</v>
      </c>
      <c r="D4727" s="1">
        <v>44951</v>
      </c>
      <c r="E4727" s="1">
        <f t="shared" si="219"/>
        <v>44927</v>
      </c>
      <c r="F4727">
        <f t="shared" si="220"/>
        <v>0</v>
      </c>
      <c r="G4727" t="str">
        <f t="shared" si="221"/>
        <v>Jan-23</v>
      </c>
      <c r="H4727">
        <f>VLOOKUP(B4727,campaign!A:D,4,FALSE)</f>
        <v>66</v>
      </c>
    </row>
    <row r="4728" spans="1:8" x14ac:dyDescent="0.25">
      <c r="A4728" t="s">
        <v>3220</v>
      </c>
      <c r="B4728" t="s">
        <v>3929</v>
      </c>
      <c r="C4728" s="1">
        <v>44951</v>
      </c>
      <c r="D4728" s="1">
        <v>44983</v>
      </c>
      <c r="E4728" s="1">
        <f t="shared" si="219"/>
        <v>44927</v>
      </c>
      <c r="F4728">
        <f t="shared" si="220"/>
        <v>1</v>
      </c>
      <c r="G4728" t="str">
        <f t="shared" si="221"/>
        <v>Feb-23</v>
      </c>
      <c r="H4728">
        <f>VLOOKUP(B4728,campaign!A:D,4,FALSE)</f>
        <v>66</v>
      </c>
    </row>
    <row r="4729" spans="1:8" x14ac:dyDescent="0.25">
      <c r="A4729" t="s">
        <v>3220</v>
      </c>
      <c r="B4729" t="s">
        <v>3929</v>
      </c>
      <c r="C4729" s="1">
        <v>44951</v>
      </c>
      <c r="D4729" s="1">
        <v>44993</v>
      </c>
      <c r="E4729" s="1">
        <f t="shared" si="219"/>
        <v>44927</v>
      </c>
      <c r="F4729">
        <f t="shared" si="220"/>
        <v>1</v>
      </c>
      <c r="G4729" t="str">
        <f t="shared" si="221"/>
        <v>Mar-23</v>
      </c>
      <c r="H4729">
        <f>VLOOKUP(B4729,campaign!A:D,4,FALSE)</f>
        <v>66</v>
      </c>
    </row>
    <row r="4730" spans="1:8" x14ac:dyDescent="0.25">
      <c r="A4730" t="s">
        <v>3220</v>
      </c>
      <c r="B4730" t="s">
        <v>3929</v>
      </c>
      <c r="C4730" s="1">
        <v>44951</v>
      </c>
      <c r="D4730" s="1">
        <v>45024</v>
      </c>
      <c r="E4730" s="1">
        <f t="shared" si="219"/>
        <v>44927</v>
      </c>
      <c r="F4730">
        <f t="shared" si="220"/>
        <v>2</v>
      </c>
      <c r="G4730" t="str">
        <f t="shared" si="221"/>
        <v>Apr-23</v>
      </c>
      <c r="H4730">
        <f>VLOOKUP(B4730,campaign!A:D,4,FALSE)</f>
        <v>66</v>
      </c>
    </row>
    <row r="4731" spans="1:8" x14ac:dyDescent="0.25">
      <c r="A4731" t="s">
        <v>3220</v>
      </c>
      <c r="B4731" t="s">
        <v>3929</v>
      </c>
      <c r="C4731" s="1">
        <v>44951</v>
      </c>
      <c r="D4731" s="1">
        <v>45073</v>
      </c>
      <c r="E4731" s="1">
        <f t="shared" si="219"/>
        <v>44927</v>
      </c>
      <c r="F4731">
        <f t="shared" si="220"/>
        <v>4</v>
      </c>
      <c r="G4731" t="str">
        <f t="shared" si="221"/>
        <v>May-23</v>
      </c>
      <c r="H4731">
        <f>VLOOKUP(B4731,campaign!A:D,4,FALSE)</f>
        <v>66</v>
      </c>
    </row>
    <row r="4732" spans="1:8" x14ac:dyDescent="0.25">
      <c r="A4732" t="s">
        <v>3220</v>
      </c>
      <c r="B4732" t="s">
        <v>3929</v>
      </c>
      <c r="C4732" s="1">
        <v>44951</v>
      </c>
      <c r="D4732" s="1">
        <v>45085</v>
      </c>
      <c r="E4732" s="1">
        <f t="shared" si="219"/>
        <v>44927</v>
      </c>
      <c r="F4732">
        <f t="shared" si="220"/>
        <v>4</v>
      </c>
      <c r="G4732" t="str">
        <f t="shared" si="221"/>
        <v>Jun-23</v>
      </c>
      <c r="H4732">
        <f>VLOOKUP(B4732,campaign!A:D,4,FALSE)</f>
        <v>66</v>
      </c>
    </row>
    <row r="4733" spans="1:8" x14ac:dyDescent="0.25">
      <c r="A4733" t="s">
        <v>3221</v>
      </c>
      <c r="B4733" t="s">
        <v>3949</v>
      </c>
      <c r="C4733" s="1">
        <v>44921</v>
      </c>
      <c r="D4733" s="1">
        <v>44921</v>
      </c>
      <c r="E4733" s="1">
        <f t="shared" si="219"/>
        <v>44896</v>
      </c>
      <c r="F4733">
        <f t="shared" si="220"/>
        <v>0</v>
      </c>
      <c r="G4733" t="str">
        <f t="shared" si="221"/>
        <v>Dec-22</v>
      </c>
      <c r="H4733">
        <f>VLOOKUP(B4733,campaign!A:D,4,FALSE)</f>
        <v>25</v>
      </c>
    </row>
    <row r="4734" spans="1:8" x14ac:dyDescent="0.25">
      <c r="A4734" t="s">
        <v>3221</v>
      </c>
      <c r="B4734" t="s">
        <v>3949</v>
      </c>
      <c r="C4734" s="1">
        <v>44921</v>
      </c>
      <c r="D4734" s="1">
        <v>44964</v>
      </c>
      <c r="E4734" s="1">
        <f t="shared" si="219"/>
        <v>44896</v>
      </c>
      <c r="F4734">
        <f t="shared" si="220"/>
        <v>1</v>
      </c>
      <c r="G4734" t="str">
        <f t="shared" si="221"/>
        <v>Feb-23</v>
      </c>
      <c r="H4734">
        <f>VLOOKUP(B4734,campaign!A:D,4,FALSE)</f>
        <v>25</v>
      </c>
    </row>
    <row r="4735" spans="1:8" x14ac:dyDescent="0.25">
      <c r="A4735" t="s">
        <v>3221</v>
      </c>
      <c r="B4735" t="s">
        <v>3949</v>
      </c>
      <c r="C4735" s="1">
        <v>44921</v>
      </c>
      <c r="D4735" s="1">
        <v>44991</v>
      </c>
      <c r="E4735" s="1">
        <f t="shared" si="219"/>
        <v>44896</v>
      </c>
      <c r="F4735">
        <f t="shared" si="220"/>
        <v>2</v>
      </c>
      <c r="G4735" t="str">
        <f t="shared" si="221"/>
        <v>Mar-23</v>
      </c>
      <c r="H4735">
        <f>VLOOKUP(B4735,campaign!A:D,4,FALSE)</f>
        <v>25</v>
      </c>
    </row>
    <row r="4736" spans="1:8" x14ac:dyDescent="0.25">
      <c r="A4736" t="s">
        <v>3221</v>
      </c>
      <c r="B4736" t="s">
        <v>3949</v>
      </c>
      <c r="C4736" s="1">
        <v>44921</v>
      </c>
      <c r="D4736" s="1">
        <v>45021</v>
      </c>
      <c r="E4736" s="1">
        <f t="shared" si="219"/>
        <v>44896</v>
      </c>
      <c r="F4736">
        <f t="shared" si="220"/>
        <v>3</v>
      </c>
      <c r="G4736" t="str">
        <f t="shared" si="221"/>
        <v>Apr-23</v>
      </c>
      <c r="H4736">
        <f>VLOOKUP(B4736,campaign!A:D,4,FALSE)</f>
        <v>25</v>
      </c>
    </row>
    <row r="4737" spans="1:8" x14ac:dyDescent="0.25">
      <c r="A4737" t="s">
        <v>3221</v>
      </c>
      <c r="B4737" t="s">
        <v>3949</v>
      </c>
      <c r="C4737" s="1">
        <v>44921</v>
      </c>
      <c r="D4737" s="1">
        <v>45049</v>
      </c>
      <c r="E4737" s="1">
        <f t="shared" si="219"/>
        <v>44896</v>
      </c>
      <c r="F4737">
        <f t="shared" si="220"/>
        <v>4</v>
      </c>
      <c r="G4737" t="str">
        <f t="shared" si="221"/>
        <v>May-23</v>
      </c>
      <c r="H4737">
        <f>VLOOKUP(B4737,campaign!A:D,4,FALSE)</f>
        <v>25</v>
      </c>
    </row>
    <row r="4738" spans="1:8" x14ac:dyDescent="0.25">
      <c r="A4738" t="s">
        <v>3221</v>
      </c>
      <c r="B4738" t="s">
        <v>3949</v>
      </c>
      <c r="C4738" s="1">
        <v>44921</v>
      </c>
      <c r="D4738" s="1">
        <v>45079</v>
      </c>
      <c r="E4738" s="1">
        <f t="shared" si="219"/>
        <v>44896</v>
      </c>
      <c r="F4738">
        <f t="shared" si="220"/>
        <v>5</v>
      </c>
      <c r="G4738" t="str">
        <f t="shared" si="221"/>
        <v>Jun-23</v>
      </c>
      <c r="H4738">
        <f>VLOOKUP(B4738,campaign!A:D,4,FALSE)</f>
        <v>25</v>
      </c>
    </row>
    <row r="4739" spans="1:8" x14ac:dyDescent="0.25">
      <c r="A4739" t="s">
        <v>3221</v>
      </c>
      <c r="B4739" t="s">
        <v>3952</v>
      </c>
      <c r="C4739" s="1">
        <v>44953</v>
      </c>
      <c r="D4739" s="1">
        <v>44953</v>
      </c>
      <c r="E4739" s="1">
        <f t="shared" ref="E4739:E4802" si="222">DATE(YEAR(C4739),MONTH(C4739),1)</f>
        <v>44927</v>
      </c>
      <c r="F4739">
        <f t="shared" ref="F4739:F4802" si="223">DATEDIF(C4739,D4739,"M")</f>
        <v>0</v>
      </c>
      <c r="G4739" t="str">
        <f t="shared" ref="G4739:G4802" si="224">TEXT(D4739,"mmm-yy")</f>
        <v>Jan-23</v>
      </c>
      <c r="H4739">
        <f>VLOOKUP(B4739,campaign!A:D,4,FALSE)</f>
        <v>16</v>
      </c>
    </row>
    <row r="4740" spans="1:8" x14ac:dyDescent="0.25">
      <c r="A4740" t="s">
        <v>3221</v>
      </c>
      <c r="B4740" t="s">
        <v>3952</v>
      </c>
      <c r="C4740" s="1">
        <v>44953</v>
      </c>
      <c r="D4740" s="1">
        <v>44989</v>
      </c>
      <c r="E4740" s="1">
        <f t="shared" si="222"/>
        <v>44927</v>
      </c>
      <c r="F4740">
        <f t="shared" si="223"/>
        <v>1</v>
      </c>
      <c r="G4740" t="str">
        <f t="shared" si="224"/>
        <v>Mar-23</v>
      </c>
      <c r="H4740">
        <f>VLOOKUP(B4740,campaign!A:D,4,FALSE)</f>
        <v>16</v>
      </c>
    </row>
    <row r="4741" spans="1:8" x14ac:dyDescent="0.25">
      <c r="A4741" t="s">
        <v>3221</v>
      </c>
      <c r="B4741" t="s">
        <v>3952</v>
      </c>
      <c r="C4741" s="1">
        <v>44953</v>
      </c>
      <c r="D4741" s="1">
        <v>45043</v>
      </c>
      <c r="E4741" s="1">
        <f t="shared" si="222"/>
        <v>44927</v>
      </c>
      <c r="F4741">
        <f t="shared" si="223"/>
        <v>3</v>
      </c>
      <c r="G4741" t="str">
        <f t="shared" si="224"/>
        <v>Apr-23</v>
      </c>
      <c r="H4741">
        <f>VLOOKUP(B4741,campaign!A:D,4,FALSE)</f>
        <v>16</v>
      </c>
    </row>
    <row r="4742" spans="1:8" x14ac:dyDescent="0.25">
      <c r="A4742" t="s">
        <v>3221</v>
      </c>
      <c r="B4742" t="s">
        <v>3952</v>
      </c>
      <c r="C4742" s="1">
        <v>44953</v>
      </c>
      <c r="D4742" s="1">
        <v>45050</v>
      </c>
      <c r="E4742" s="1">
        <f t="shared" si="222"/>
        <v>44927</v>
      </c>
      <c r="F4742">
        <f t="shared" si="223"/>
        <v>3</v>
      </c>
      <c r="G4742" t="str">
        <f t="shared" si="224"/>
        <v>May-23</v>
      </c>
      <c r="H4742">
        <f>VLOOKUP(B4742,campaign!A:D,4,FALSE)</f>
        <v>16</v>
      </c>
    </row>
    <row r="4743" spans="1:8" x14ac:dyDescent="0.25">
      <c r="A4743" t="s">
        <v>3221</v>
      </c>
      <c r="B4743" t="s">
        <v>3952</v>
      </c>
      <c r="C4743" s="1">
        <v>44953</v>
      </c>
      <c r="D4743" s="1">
        <v>45088</v>
      </c>
      <c r="E4743" s="1">
        <f t="shared" si="222"/>
        <v>44927</v>
      </c>
      <c r="F4743">
        <f t="shared" si="223"/>
        <v>4</v>
      </c>
      <c r="G4743" t="str">
        <f t="shared" si="224"/>
        <v>Jun-23</v>
      </c>
      <c r="H4743">
        <f>VLOOKUP(B4743,campaign!A:D,4,FALSE)</f>
        <v>16</v>
      </c>
    </row>
    <row r="4744" spans="1:8" x14ac:dyDescent="0.25">
      <c r="A4744" t="s">
        <v>3222</v>
      </c>
      <c r="B4744" t="s">
        <v>3920</v>
      </c>
      <c r="C4744" s="1">
        <v>44996</v>
      </c>
      <c r="D4744" s="1">
        <v>44996</v>
      </c>
      <c r="E4744" s="1">
        <f t="shared" si="222"/>
        <v>44986</v>
      </c>
      <c r="F4744">
        <f t="shared" si="223"/>
        <v>0</v>
      </c>
      <c r="G4744" t="str">
        <f t="shared" si="224"/>
        <v>Mar-23</v>
      </c>
      <c r="H4744">
        <f>VLOOKUP(B4744,campaign!A:D,4,FALSE)</f>
        <v>10</v>
      </c>
    </row>
    <row r="4745" spans="1:8" x14ac:dyDescent="0.25">
      <c r="A4745" t="s">
        <v>3222</v>
      </c>
      <c r="B4745" t="s">
        <v>3920</v>
      </c>
      <c r="C4745" s="1">
        <v>44996</v>
      </c>
      <c r="D4745" s="1">
        <v>45037</v>
      </c>
      <c r="E4745" s="1">
        <f t="shared" si="222"/>
        <v>44986</v>
      </c>
      <c r="F4745">
        <f t="shared" si="223"/>
        <v>1</v>
      </c>
      <c r="G4745" t="str">
        <f t="shared" si="224"/>
        <v>Apr-23</v>
      </c>
      <c r="H4745">
        <f>VLOOKUP(B4745,campaign!A:D,4,FALSE)</f>
        <v>10</v>
      </c>
    </row>
    <row r="4746" spans="1:8" x14ac:dyDescent="0.25">
      <c r="A4746" t="s">
        <v>3222</v>
      </c>
      <c r="B4746" t="s">
        <v>3920</v>
      </c>
      <c r="C4746" s="1">
        <v>44996</v>
      </c>
      <c r="D4746" s="1">
        <v>45064</v>
      </c>
      <c r="E4746" s="1">
        <f t="shared" si="222"/>
        <v>44986</v>
      </c>
      <c r="F4746">
        <f t="shared" si="223"/>
        <v>2</v>
      </c>
      <c r="G4746" t="str">
        <f t="shared" si="224"/>
        <v>May-23</v>
      </c>
      <c r="H4746">
        <f>VLOOKUP(B4746,campaign!A:D,4,FALSE)</f>
        <v>10</v>
      </c>
    </row>
    <row r="4747" spans="1:8" x14ac:dyDescent="0.25">
      <c r="A4747" t="s">
        <v>3222</v>
      </c>
      <c r="B4747" t="s">
        <v>3951</v>
      </c>
      <c r="C4747" s="1">
        <v>45032</v>
      </c>
      <c r="D4747" s="1">
        <v>45032</v>
      </c>
      <c r="E4747" s="1">
        <f t="shared" si="222"/>
        <v>45017</v>
      </c>
      <c r="F4747">
        <f t="shared" si="223"/>
        <v>0</v>
      </c>
      <c r="G4747" t="str">
        <f t="shared" si="224"/>
        <v>Apr-23</v>
      </c>
      <c r="H4747">
        <f>VLOOKUP(B4747,campaign!A:D,4,FALSE)</f>
        <v>14</v>
      </c>
    </row>
    <row r="4748" spans="1:8" x14ac:dyDescent="0.25">
      <c r="A4748" t="s">
        <v>3222</v>
      </c>
      <c r="B4748" t="s">
        <v>3951</v>
      </c>
      <c r="C4748" s="1">
        <v>45032</v>
      </c>
      <c r="D4748" s="1">
        <v>45076</v>
      </c>
      <c r="E4748" s="1">
        <f t="shared" si="222"/>
        <v>45017</v>
      </c>
      <c r="F4748">
        <f t="shared" si="223"/>
        <v>1</v>
      </c>
      <c r="G4748" t="str">
        <f t="shared" si="224"/>
        <v>May-23</v>
      </c>
      <c r="H4748">
        <f>VLOOKUP(B4748,campaign!A:D,4,FALSE)</f>
        <v>14</v>
      </c>
    </row>
    <row r="4749" spans="1:8" x14ac:dyDescent="0.25">
      <c r="A4749" t="s">
        <v>3223</v>
      </c>
      <c r="B4749" t="s">
        <v>3920</v>
      </c>
      <c r="C4749" s="1">
        <v>44713</v>
      </c>
      <c r="D4749" s="1">
        <v>44713</v>
      </c>
      <c r="E4749" s="1">
        <f t="shared" si="222"/>
        <v>44713</v>
      </c>
      <c r="F4749">
        <f t="shared" si="223"/>
        <v>0</v>
      </c>
      <c r="G4749" t="str">
        <f t="shared" si="224"/>
        <v>Jun-22</v>
      </c>
      <c r="H4749">
        <f>VLOOKUP(B4749,campaign!A:D,4,FALSE)</f>
        <v>10</v>
      </c>
    </row>
    <row r="4750" spans="1:8" x14ac:dyDescent="0.25">
      <c r="A4750" t="s">
        <v>3223</v>
      </c>
      <c r="B4750" t="s">
        <v>3920</v>
      </c>
      <c r="C4750" s="1">
        <v>44713</v>
      </c>
      <c r="D4750" s="1">
        <v>44758</v>
      </c>
      <c r="E4750" s="1">
        <f t="shared" si="222"/>
        <v>44713</v>
      </c>
      <c r="F4750">
        <f t="shared" si="223"/>
        <v>1</v>
      </c>
      <c r="G4750" t="str">
        <f t="shared" si="224"/>
        <v>Jul-22</v>
      </c>
      <c r="H4750">
        <f>VLOOKUP(B4750,campaign!A:D,4,FALSE)</f>
        <v>10</v>
      </c>
    </row>
    <row r="4751" spans="1:8" x14ac:dyDescent="0.25">
      <c r="A4751" t="s">
        <v>3223</v>
      </c>
      <c r="B4751" t="s">
        <v>3920</v>
      </c>
      <c r="C4751" s="1">
        <v>44713</v>
      </c>
      <c r="D4751" s="1">
        <v>44774</v>
      </c>
      <c r="E4751" s="1">
        <f t="shared" si="222"/>
        <v>44713</v>
      </c>
      <c r="F4751">
        <f t="shared" si="223"/>
        <v>2</v>
      </c>
      <c r="G4751" t="str">
        <f t="shared" si="224"/>
        <v>Aug-22</v>
      </c>
      <c r="H4751">
        <f>VLOOKUP(B4751,campaign!A:D,4,FALSE)</f>
        <v>10</v>
      </c>
    </row>
    <row r="4752" spans="1:8" x14ac:dyDescent="0.25">
      <c r="A4752" t="s">
        <v>3223</v>
      </c>
      <c r="B4752" t="s">
        <v>3920</v>
      </c>
      <c r="C4752" s="1">
        <v>44713</v>
      </c>
      <c r="D4752" s="1">
        <v>44810</v>
      </c>
      <c r="E4752" s="1">
        <f t="shared" si="222"/>
        <v>44713</v>
      </c>
      <c r="F4752">
        <f t="shared" si="223"/>
        <v>3</v>
      </c>
      <c r="G4752" t="str">
        <f t="shared" si="224"/>
        <v>Sep-22</v>
      </c>
      <c r="H4752">
        <f>VLOOKUP(B4752,campaign!A:D,4,FALSE)</f>
        <v>10</v>
      </c>
    </row>
    <row r="4753" spans="1:8" x14ac:dyDescent="0.25">
      <c r="A4753" t="s">
        <v>3223</v>
      </c>
      <c r="B4753" t="s">
        <v>3920</v>
      </c>
      <c r="C4753" s="1">
        <v>44713</v>
      </c>
      <c r="D4753" s="1">
        <v>44850</v>
      </c>
      <c r="E4753" s="1">
        <f t="shared" si="222"/>
        <v>44713</v>
      </c>
      <c r="F4753">
        <f t="shared" si="223"/>
        <v>4</v>
      </c>
      <c r="G4753" t="str">
        <f t="shared" si="224"/>
        <v>Oct-22</v>
      </c>
      <c r="H4753">
        <f>VLOOKUP(B4753,campaign!A:D,4,FALSE)</f>
        <v>10</v>
      </c>
    </row>
    <row r="4754" spans="1:8" x14ac:dyDescent="0.25">
      <c r="A4754" t="s">
        <v>3223</v>
      </c>
      <c r="B4754" t="s">
        <v>3920</v>
      </c>
      <c r="C4754" s="1">
        <v>44713</v>
      </c>
      <c r="D4754" s="1">
        <v>44881</v>
      </c>
      <c r="E4754" s="1">
        <f t="shared" si="222"/>
        <v>44713</v>
      </c>
      <c r="F4754">
        <f t="shared" si="223"/>
        <v>5</v>
      </c>
      <c r="G4754" t="str">
        <f t="shared" si="224"/>
        <v>Nov-22</v>
      </c>
      <c r="H4754">
        <f>VLOOKUP(B4754,campaign!A:D,4,FALSE)</f>
        <v>10</v>
      </c>
    </row>
    <row r="4755" spans="1:8" x14ac:dyDescent="0.25">
      <c r="A4755" t="s">
        <v>3223</v>
      </c>
      <c r="B4755" t="s">
        <v>3920</v>
      </c>
      <c r="C4755" s="1">
        <v>44713</v>
      </c>
      <c r="D4755" s="1">
        <v>44932</v>
      </c>
      <c r="E4755" s="1">
        <f t="shared" si="222"/>
        <v>44713</v>
      </c>
      <c r="F4755">
        <f t="shared" si="223"/>
        <v>7</v>
      </c>
      <c r="G4755" t="str">
        <f t="shared" si="224"/>
        <v>Jan-23</v>
      </c>
      <c r="H4755">
        <f>VLOOKUP(B4755,campaign!A:D,4,FALSE)</f>
        <v>10</v>
      </c>
    </row>
    <row r="4756" spans="1:8" x14ac:dyDescent="0.25">
      <c r="A4756" t="s">
        <v>3223</v>
      </c>
      <c r="B4756" t="s">
        <v>3920</v>
      </c>
      <c r="C4756" s="1">
        <v>44713</v>
      </c>
      <c r="D4756" s="1">
        <v>44972</v>
      </c>
      <c r="E4756" s="1">
        <f t="shared" si="222"/>
        <v>44713</v>
      </c>
      <c r="F4756">
        <f t="shared" si="223"/>
        <v>8</v>
      </c>
      <c r="G4756" t="str">
        <f t="shared" si="224"/>
        <v>Feb-23</v>
      </c>
      <c r="H4756">
        <f>VLOOKUP(B4756,campaign!A:D,4,FALSE)</f>
        <v>10</v>
      </c>
    </row>
    <row r="4757" spans="1:8" x14ac:dyDescent="0.25">
      <c r="A4757" t="s">
        <v>3223</v>
      </c>
      <c r="B4757" t="s">
        <v>3920</v>
      </c>
      <c r="C4757" s="1">
        <v>44713</v>
      </c>
      <c r="D4757" s="1">
        <v>44987</v>
      </c>
      <c r="E4757" s="1">
        <f t="shared" si="222"/>
        <v>44713</v>
      </c>
      <c r="F4757">
        <f t="shared" si="223"/>
        <v>9</v>
      </c>
      <c r="G4757" t="str">
        <f t="shared" si="224"/>
        <v>Mar-23</v>
      </c>
      <c r="H4757">
        <f>VLOOKUP(B4757,campaign!A:D,4,FALSE)</f>
        <v>10</v>
      </c>
    </row>
    <row r="4758" spans="1:8" x14ac:dyDescent="0.25">
      <c r="A4758" t="s">
        <v>3223</v>
      </c>
      <c r="B4758" t="s">
        <v>3920</v>
      </c>
      <c r="C4758" s="1">
        <v>44713</v>
      </c>
      <c r="D4758" s="1">
        <v>45028</v>
      </c>
      <c r="E4758" s="1">
        <f t="shared" si="222"/>
        <v>44713</v>
      </c>
      <c r="F4758">
        <f t="shared" si="223"/>
        <v>10</v>
      </c>
      <c r="G4758" t="str">
        <f t="shared" si="224"/>
        <v>Apr-23</v>
      </c>
      <c r="H4758">
        <f>VLOOKUP(B4758,campaign!A:D,4,FALSE)</f>
        <v>10</v>
      </c>
    </row>
    <row r="4759" spans="1:8" x14ac:dyDescent="0.25">
      <c r="A4759" t="s">
        <v>3223</v>
      </c>
      <c r="B4759" t="s">
        <v>3920</v>
      </c>
      <c r="C4759" s="1">
        <v>44713</v>
      </c>
      <c r="D4759" s="1">
        <v>45054</v>
      </c>
      <c r="E4759" s="1">
        <f t="shared" si="222"/>
        <v>44713</v>
      </c>
      <c r="F4759">
        <f t="shared" si="223"/>
        <v>11</v>
      </c>
      <c r="G4759" t="str">
        <f t="shared" si="224"/>
        <v>May-23</v>
      </c>
      <c r="H4759">
        <f>VLOOKUP(B4759,campaign!A:D,4,FALSE)</f>
        <v>10</v>
      </c>
    </row>
    <row r="4760" spans="1:8" x14ac:dyDescent="0.25">
      <c r="A4760" t="s">
        <v>3223</v>
      </c>
      <c r="B4760" t="s">
        <v>3923</v>
      </c>
      <c r="C4760" s="1">
        <v>44805</v>
      </c>
      <c r="D4760" s="1">
        <v>44805</v>
      </c>
      <c r="E4760" s="1">
        <f t="shared" si="222"/>
        <v>44805</v>
      </c>
      <c r="F4760">
        <f t="shared" si="223"/>
        <v>0</v>
      </c>
      <c r="G4760" t="str">
        <f t="shared" si="224"/>
        <v>Sep-22</v>
      </c>
      <c r="H4760">
        <f>VLOOKUP(B4760,campaign!A:D,4,FALSE)</f>
        <v>26</v>
      </c>
    </row>
    <row r="4761" spans="1:8" x14ac:dyDescent="0.25">
      <c r="A4761" t="s">
        <v>3223</v>
      </c>
      <c r="B4761" t="s">
        <v>3923</v>
      </c>
      <c r="C4761" s="1">
        <v>44805</v>
      </c>
      <c r="D4761" s="1">
        <v>44840</v>
      </c>
      <c r="E4761" s="1">
        <f t="shared" si="222"/>
        <v>44805</v>
      </c>
      <c r="F4761">
        <f t="shared" si="223"/>
        <v>1</v>
      </c>
      <c r="G4761" t="str">
        <f t="shared" si="224"/>
        <v>Oct-22</v>
      </c>
      <c r="H4761">
        <f>VLOOKUP(B4761,campaign!A:D,4,FALSE)</f>
        <v>26</v>
      </c>
    </row>
    <row r="4762" spans="1:8" x14ac:dyDescent="0.25">
      <c r="A4762" t="s">
        <v>3223</v>
      </c>
      <c r="B4762" t="s">
        <v>3923</v>
      </c>
      <c r="C4762" s="1">
        <v>44805</v>
      </c>
      <c r="D4762" s="1">
        <v>44872</v>
      </c>
      <c r="E4762" s="1">
        <f t="shared" si="222"/>
        <v>44805</v>
      </c>
      <c r="F4762">
        <f t="shared" si="223"/>
        <v>2</v>
      </c>
      <c r="G4762" t="str">
        <f t="shared" si="224"/>
        <v>Nov-22</v>
      </c>
      <c r="H4762">
        <f>VLOOKUP(B4762,campaign!A:D,4,FALSE)</f>
        <v>26</v>
      </c>
    </row>
    <row r="4763" spans="1:8" x14ac:dyDescent="0.25">
      <c r="A4763" t="s">
        <v>3223</v>
      </c>
      <c r="B4763" t="s">
        <v>3923</v>
      </c>
      <c r="C4763" s="1">
        <v>44805</v>
      </c>
      <c r="D4763" s="1">
        <v>44902</v>
      </c>
      <c r="E4763" s="1">
        <f t="shared" si="222"/>
        <v>44805</v>
      </c>
      <c r="F4763">
        <f t="shared" si="223"/>
        <v>3</v>
      </c>
      <c r="G4763" t="str">
        <f t="shared" si="224"/>
        <v>Dec-22</v>
      </c>
      <c r="H4763">
        <f>VLOOKUP(B4763,campaign!A:D,4,FALSE)</f>
        <v>26</v>
      </c>
    </row>
    <row r="4764" spans="1:8" x14ac:dyDescent="0.25">
      <c r="A4764" t="s">
        <v>3223</v>
      </c>
      <c r="B4764" t="s">
        <v>3923</v>
      </c>
      <c r="C4764" s="1">
        <v>44805</v>
      </c>
      <c r="D4764" s="1">
        <v>44940</v>
      </c>
      <c r="E4764" s="1">
        <f t="shared" si="222"/>
        <v>44805</v>
      </c>
      <c r="F4764">
        <f t="shared" si="223"/>
        <v>4</v>
      </c>
      <c r="G4764" t="str">
        <f t="shared" si="224"/>
        <v>Jan-23</v>
      </c>
      <c r="H4764">
        <f>VLOOKUP(B4764,campaign!A:D,4,FALSE)</f>
        <v>26</v>
      </c>
    </row>
    <row r="4765" spans="1:8" x14ac:dyDescent="0.25">
      <c r="A4765" t="s">
        <v>3223</v>
      </c>
      <c r="B4765" t="s">
        <v>3923</v>
      </c>
      <c r="C4765" s="1">
        <v>44805</v>
      </c>
      <c r="D4765" s="1">
        <v>44965</v>
      </c>
      <c r="E4765" s="1">
        <f t="shared" si="222"/>
        <v>44805</v>
      </c>
      <c r="F4765">
        <f t="shared" si="223"/>
        <v>5</v>
      </c>
      <c r="G4765" t="str">
        <f t="shared" si="224"/>
        <v>Feb-23</v>
      </c>
      <c r="H4765">
        <f>VLOOKUP(B4765,campaign!A:D,4,FALSE)</f>
        <v>26</v>
      </c>
    </row>
    <row r="4766" spans="1:8" x14ac:dyDescent="0.25">
      <c r="A4766" t="s">
        <v>3223</v>
      </c>
      <c r="B4766" t="s">
        <v>3923</v>
      </c>
      <c r="C4766" s="1">
        <v>44805</v>
      </c>
      <c r="D4766" s="1">
        <v>44998</v>
      </c>
      <c r="E4766" s="1">
        <f t="shared" si="222"/>
        <v>44805</v>
      </c>
      <c r="F4766">
        <f t="shared" si="223"/>
        <v>6</v>
      </c>
      <c r="G4766" t="str">
        <f t="shared" si="224"/>
        <v>Mar-23</v>
      </c>
      <c r="H4766">
        <f>VLOOKUP(B4766,campaign!A:D,4,FALSE)</f>
        <v>26</v>
      </c>
    </row>
    <row r="4767" spans="1:8" x14ac:dyDescent="0.25">
      <c r="A4767" t="s">
        <v>3223</v>
      </c>
      <c r="B4767" t="s">
        <v>3923</v>
      </c>
      <c r="C4767" s="1">
        <v>44805</v>
      </c>
      <c r="D4767" s="1">
        <v>45032</v>
      </c>
      <c r="E4767" s="1">
        <f t="shared" si="222"/>
        <v>44805</v>
      </c>
      <c r="F4767">
        <f t="shared" si="223"/>
        <v>7</v>
      </c>
      <c r="G4767" t="str">
        <f t="shared" si="224"/>
        <v>Apr-23</v>
      </c>
      <c r="H4767">
        <f>VLOOKUP(B4767,campaign!A:D,4,FALSE)</f>
        <v>26</v>
      </c>
    </row>
    <row r="4768" spans="1:8" x14ac:dyDescent="0.25">
      <c r="A4768" t="s">
        <v>3223</v>
      </c>
      <c r="B4768" t="s">
        <v>3923</v>
      </c>
      <c r="C4768" s="1">
        <v>44805</v>
      </c>
      <c r="D4768" s="1">
        <v>45049</v>
      </c>
      <c r="E4768" s="1">
        <f t="shared" si="222"/>
        <v>44805</v>
      </c>
      <c r="F4768">
        <f t="shared" si="223"/>
        <v>8</v>
      </c>
      <c r="G4768" t="str">
        <f t="shared" si="224"/>
        <v>May-23</v>
      </c>
      <c r="H4768">
        <f>VLOOKUP(B4768,campaign!A:D,4,FALSE)</f>
        <v>26</v>
      </c>
    </row>
    <row r="4769" spans="1:8" x14ac:dyDescent="0.25">
      <c r="A4769" t="s">
        <v>3224</v>
      </c>
      <c r="B4769" t="s">
        <v>3922</v>
      </c>
      <c r="C4769" s="1">
        <v>44567</v>
      </c>
      <c r="D4769" s="1">
        <v>44567</v>
      </c>
      <c r="E4769" s="1">
        <f t="shared" si="222"/>
        <v>44562</v>
      </c>
      <c r="F4769">
        <f t="shared" si="223"/>
        <v>0</v>
      </c>
      <c r="G4769" t="str">
        <f t="shared" si="224"/>
        <v>Jan-22</v>
      </c>
      <c r="H4769">
        <f>VLOOKUP(B4769,campaign!A:D,4,FALSE)</f>
        <v>62</v>
      </c>
    </row>
    <row r="4770" spans="1:8" x14ac:dyDescent="0.25">
      <c r="A4770" t="s">
        <v>3224</v>
      </c>
      <c r="B4770" t="s">
        <v>3922</v>
      </c>
      <c r="C4770" s="1">
        <v>44567</v>
      </c>
      <c r="D4770" s="1">
        <v>44697</v>
      </c>
      <c r="E4770" s="1">
        <f t="shared" si="222"/>
        <v>44562</v>
      </c>
      <c r="F4770">
        <f t="shared" si="223"/>
        <v>4</v>
      </c>
      <c r="G4770" t="str">
        <f t="shared" si="224"/>
        <v>May-22</v>
      </c>
      <c r="H4770">
        <f>VLOOKUP(B4770,campaign!A:D,4,FALSE)</f>
        <v>62</v>
      </c>
    </row>
    <row r="4771" spans="1:8" x14ac:dyDescent="0.25">
      <c r="A4771" t="s">
        <v>3224</v>
      </c>
      <c r="B4771" t="s">
        <v>3922</v>
      </c>
      <c r="C4771" s="1">
        <v>44567</v>
      </c>
      <c r="D4771" s="1">
        <v>44728</v>
      </c>
      <c r="E4771" s="1">
        <f t="shared" si="222"/>
        <v>44562</v>
      </c>
      <c r="F4771">
        <f t="shared" si="223"/>
        <v>5</v>
      </c>
      <c r="G4771" t="str">
        <f t="shared" si="224"/>
        <v>Jun-22</v>
      </c>
      <c r="H4771">
        <f>VLOOKUP(B4771,campaign!A:D,4,FALSE)</f>
        <v>62</v>
      </c>
    </row>
    <row r="4772" spans="1:8" x14ac:dyDescent="0.25">
      <c r="A4772" t="s">
        <v>3224</v>
      </c>
      <c r="B4772" t="s">
        <v>3922</v>
      </c>
      <c r="C4772" s="1">
        <v>44567</v>
      </c>
      <c r="D4772" s="1">
        <v>44753</v>
      </c>
      <c r="E4772" s="1">
        <f t="shared" si="222"/>
        <v>44562</v>
      </c>
      <c r="F4772">
        <f t="shared" si="223"/>
        <v>6</v>
      </c>
      <c r="G4772" t="str">
        <f t="shared" si="224"/>
        <v>Jul-22</v>
      </c>
      <c r="H4772">
        <f>VLOOKUP(B4772,campaign!A:D,4,FALSE)</f>
        <v>62</v>
      </c>
    </row>
    <row r="4773" spans="1:8" x14ac:dyDescent="0.25">
      <c r="A4773" t="s">
        <v>3224</v>
      </c>
      <c r="B4773" t="s">
        <v>3922</v>
      </c>
      <c r="C4773" s="1">
        <v>44567</v>
      </c>
      <c r="D4773" s="1">
        <v>44782</v>
      </c>
      <c r="E4773" s="1">
        <f t="shared" si="222"/>
        <v>44562</v>
      </c>
      <c r="F4773">
        <f t="shared" si="223"/>
        <v>7</v>
      </c>
      <c r="G4773" t="str">
        <f t="shared" si="224"/>
        <v>Aug-22</v>
      </c>
      <c r="H4773">
        <f>VLOOKUP(B4773,campaign!A:D,4,FALSE)</f>
        <v>62</v>
      </c>
    </row>
    <row r="4774" spans="1:8" x14ac:dyDescent="0.25">
      <c r="A4774" t="s">
        <v>3224</v>
      </c>
      <c r="B4774" t="s">
        <v>3922</v>
      </c>
      <c r="C4774" s="1">
        <v>44567</v>
      </c>
      <c r="D4774" s="1">
        <v>44824</v>
      </c>
      <c r="E4774" s="1">
        <f t="shared" si="222"/>
        <v>44562</v>
      </c>
      <c r="F4774">
        <f t="shared" si="223"/>
        <v>8</v>
      </c>
      <c r="G4774" t="str">
        <f t="shared" si="224"/>
        <v>Sep-22</v>
      </c>
      <c r="H4774">
        <f>VLOOKUP(B4774,campaign!A:D,4,FALSE)</f>
        <v>62</v>
      </c>
    </row>
    <row r="4775" spans="1:8" x14ac:dyDescent="0.25">
      <c r="A4775" t="s">
        <v>3224</v>
      </c>
      <c r="B4775" t="s">
        <v>3922</v>
      </c>
      <c r="C4775" s="1">
        <v>44567</v>
      </c>
      <c r="D4775" s="1">
        <v>44850</v>
      </c>
      <c r="E4775" s="1">
        <f t="shared" si="222"/>
        <v>44562</v>
      </c>
      <c r="F4775">
        <f t="shared" si="223"/>
        <v>9</v>
      </c>
      <c r="G4775" t="str">
        <f t="shared" si="224"/>
        <v>Oct-22</v>
      </c>
      <c r="H4775">
        <f>VLOOKUP(B4775,campaign!A:D,4,FALSE)</f>
        <v>62</v>
      </c>
    </row>
    <row r="4776" spans="1:8" x14ac:dyDescent="0.25">
      <c r="A4776" t="s">
        <v>3224</v>
      </c>
      <c r="B4776" t="s">
        <v>3922</v>
      </c>
      <c r="C4776" s="1">
        <v>44567</v>
      </c>
      <c r="D4776" s="1">
        <v>44876</v>
      </c>
      <c r="E4776" s="1">
        <f t="shared" si="222"/>
        <v>44562</v>
      </c>
      <c r="F4776">
        <f t="shared" si="223"/>
        <v>10</v>
      </c>
      <c r="G4776" t="str">
        <f t="shared" si="224"/>
        <v>Nov-22</v>
      </c>
      <c r="H4776">
        <f>VLOOKUP(B4776,campaign!A:D,4,FALSE)</f>
        <v>62</v>
      </c>
    </row>
    <row r="4777" spans="1:8" x14ac:dyDescent="0.25">
      <c r="A4777" t="s">
        <v>3224</v>
      </c>
      <c r="B4777" t="s">
        <v>3922</v>
      </c>
      <c r="C4777" s="1">
        <v>44567</v>
      </c>
      <c r="D4777" s="1">
        <v>44908</v>
      </c>
      <c r="E4777" s="1">
        <f t="shared" si="222"/>
        <v>44562</v>
      </c>
      <c r="F4777">
        <f t="shared" si="223"/>
        <v>11</v>
      </c>
      <c r="G4777" t="str">
        <f t="shared" si="224"/>
        <v>Dec-22</v>
      </c>
      <c r="H4777">
        <f>VLOOKUP(B4777,campaign!A:D,4,FALSE)</f>
        <v>62</v>
      </c>
    </row>
    <row r="4778" spans="1:8" x14ac:dyDescent="0.25">
      <c r="A4778" t="s">
        <v>3224</v>
      </c>
      <c r="B4778" t="s">
        <v>3922</v>
      </c>
      <c r="C4778" s="1">
        <v>44567</v>
      </c>
      <c r="D4778" s="1">
        <v>44940</v>
      </c>
      <c r="E4778" s="1">
        <f t="shared" si="222"/>
        <v>44562</v>
      </c>
      <c r="F4778">
        <f t="shared" si="223"/>
        <v>12</v>
      </c>
      <c r="G4778" t="str">
        <f t="shared" si="224"/>
        <v>Jan-23</v>
      </c>
      <c r="H4778">
        <f>VLOOKUP(B4778,campaign!A:D,4,FALSE)</f>
        <v>62</v>
      </c>
    </row>
    <row r="4779" spans="1:8" x14ac:dyDescent="0.25">
      <c r="A4779" t="s">
        <v>3224</v>
      </c>
      <c r="B4779" t="s">
        <v>3922</v>
      </c>
      <c r="C4779" s="1">
        <v>44567</v>
      </c>
      <c r="D4779" s="1">
        <v>44992</v>
      </c>
      <c r="E4779" s="1">
        <f t="shared" si="222"/>
        <v>44562</v>
      </c>
      <c r="F4779">
        <f t="shared" si="223"/>
        <v>14</v>
      </c>
      <c r="G4779" t="str">
        <f t="shared" si="224"/>
        <v>Mar-23</v>
      </c>
      <c r="H4779">
        <f>VLOOKUP(B4779,campaign!A:D,4,FALSE)</f>
        <v>62</v>
      </c>
    </row>
    <row r="4780" spans="1:8" x14ac:dyDescent="0.25">
      <c r="A4780" t="s">
        <v>3224</v>
      </c>
      <c r="B4780" t="s">
        <v>3922</v>
      </c>
      <c r="C4780" s="1">
        <v>44567</v>
      </c>
      <c r="D4780" s="1">
        <v>45026</v>
      </c>
      <c r="E4780" s="1">
        <f t="shared" si="222"/>
        <v>44562</v>
      </c>
      <c r="F4780">
        <f t="shared" si="223"/>
        <v>15</v>
      </c>
      <c r="G4780" t="str">
        <f t="shared" si="224"/>
        <v>Apr-23</v>
      </c>
      <c r="H4780">
        <f>VLOOKUP(B4780,campaign!A:D,4,FALSE)</f>
        <v>62</v>
      </c>
    </row>
    <row r="4781" spans="1:8" x14ac:dyDescent="0.25">
      <c r="A4781" t="s">
        <v>3224</v>
      </c>
      <c r="B4781" t="s">
        <v>3922</v>
      </c>
      <c r="C4781" s="1">
        <v>44567</v>
      </c>
      <c r="D4781" s="1">
        <v>45059</v>
      </c>
      <c r="E4781" s="1">
        <f t="shared" si="222"/>
        <v>44562</v>
      </c>
      <c r="F4781">
        <f t="shared" si="223"/>
        <v>16</v>
      </c>
      <c r="G4781" t="str">
        <f t="shared" si="224"/>
        <v>May-23</v>
      </c>
      <c r="H4781">
        <f>VLOOKUP(B4781,campaign!A:D,4,FALSE)</f>
        <v>62</v>
      </c>
    </row>
    <row r="4782" spans="1:8" x14ac:dyDescent="0.25">
      <c r="A4782" t="s">
        <v>3224</v>
      </c>
      <c r="B4782" t="s">
        <v>3947</v>
      </c>
      <c r="C4782" s="1">
        <v>44614</v>
      </c>
      <c r="D4782" s="1">
        <v>44614</v>
      </c>
      <c r="E4782" s="1">
        <f t="shared" si="222"/>
        <v>44593</v>
      </c>
      <c r="F4782">
        <f t="shared" si="223"/>
        <v>0</v>
      </c>
      <c r="G4782" t="str">
        <f t="shared" si="224"/>
        <v>Feb-22</v>
      </c>
      <c r="H4782">
        <f>VLOOKUP(B4782,campaign!A:D,4,FALSE)</f>
        <v>62</v>
      </c>
    </row>
    <row r="4783" spans="1:8" x14ac:dyDescent="0.25">
      <c r="A4783" t="s">
        <v>3224</v>
      </c>
      <c r="B4783" t="s">
        <v>3947</v>
      </c>
      <c r="C4783" s="1">
        <v>44614</v>
      </c>
      <c r="D4783" s="1">
        <v>44643</v>
      </c>
      <c r="E4783" s="1">
        <f t="shared" si="222"/>
        <v>44593</v>
      </c>
      <c r="F4783">
        <f t="shared" si="223"/>
        <v>1</v>
      </c>
      <c r="G4783" t="str">
        <f t="shared" si="224"/>
        <v>Mar-22</v>
      </c>
      <c r="H4783">
        <f>VLOOKUP(B4783,campaign!A:D,4,FALSE)</f>
        <v>62</v>
      </c>
    </row>
    <row r="4784" spans="1:8" x14ac:dyDescent="0.25">
      <c r="A4784" t="s">
        <v>3224</v>
      </c>
      <c r="B4784" t="s">
        <v>3947</v>
      </c>
      <c r="C4784" s="1">
        <v>44614</v>
      </c>
      <c r="D4784" s="1">
        <v>44674</v>
      </c>
      <c r="E4784" s="1">
        <f t="shared" si="222"/>
        <v>44593</v>
      </c>
      <c r="F4784">
        <f t="shared" si="223"/>
        <v>2</v>
      </c>
      <c r="G4784" t="str">
        <f t="shared" si="224"/>
        <v>Apr-22</v>
      </c>
      <c r="H4784">
        <f>VLOOKUP(B4784,campaign!A:D,4,FALSE)</f>
        <v>62</v>
      </c>
    </row>
    <row r="4785" spans="1:8" x14ac:dyDescent="0.25">
      <c r="A4785" t="s">
        <v>3224</v>
      </c>
      <c r="B4785" t="s">
        <v>3947</v>
      </c>
      <c r="C4785" s="1">
        <v>44614</v>
      </c>
      <c r="D4785" s="1">
        <v>44775</v>
      </c>
      <c r="E4785" s="1">
        <f t="shared" si="222"/>
        <v>44593</v>
      </c>
      <c r="F4785">
        <f t="shared" si="223"/>
        <v>5</v>
      </c>
      <c r="G4785" t="str">
        <f t="shared" si="224"/>
        <v>Aug-22</v>
      </c>
      <c r="H4785">
        <f>VLOOKUP(B4785,campaign!A:D,4,FALSE)</f>
        <v>62</v>
      </c>
    </row>
    <row r="4786" spans="1:8" x14ac:dyDescent="0.25">
      <c r="A4786" t="s">
        <v>3224</v>
      </c>
      <c r="B4786" t="s">
        <v>3947</v>
      </c>
      <c r="C4786" s="1">
        <v>44614</v>
      </c>
      <c r="D4786" s="1">
        <v>44807</v>
      </c>
      <c r="E4786" s="1">
        <f t="shared" si="222"/>
        <v>44593</v>
      </c>
      <c r="F4786">
        <f t="shared" si="223"/>
        <v>6</v>
      </c>
      <c r="G4786" t="str">
        <f t="shared" si="224"/>
        <v>Sep-22</v>
      </c>
      <c r="H4786">
        <f>VLOOKUP(B4786,campaign!A:D,4,FALSE)</f>
        <v>62</v>
      </c>
    </row>
    <row r="4787" spans="1:8" x14ac:dyDescent="0.25">
      <c r="A4787" t="s">
        <v>3224</v>
      </c>
      <c r="B4787" t="s">
        <v>3947</v>
      </c>
      <c r="C4787" s="1">
        <v>44614</v>
      </c>
      <c r="D4787" s="1">
        <v>44863</v>
      </c>
      <c r="E4787" s="1">
        <f t="shared" si="222"/>
        <v>44593</v>
      </c>
      <c r="F4787">
        <f t="shared" si="223"/>
        <v>8</v>
      </c>
      <c r="G4787" t="str">
        <f t="shared" si="224"/>
        <v>Oct-22</v>
      </c>
      <c r="H4787">
        <f>VLOOKUP(B4787,campaign!A:D,4,FALSE)</f>
        <v>62</v>
      </c>
    </row>
    <row r="4788" spans="1:8" x14ac:dyDescent="0.25">
      <c r="A4788" t="s">
        <v>3224</v>
      </c>
      <c r="B4788" t="s">
        <v>3947</v>
      </c>
      <c r="C4788" s="1">
        <v>44614</v>
      </c>
      <c r="D4788" s="1">
        <v>44889</v>
      </c>
      <c r="E4788" s="1">
        <f t="shared" si="222"/>
        <v>44593</v>
      </c>
      <c r="F4788">
        <f t="shared" si="223"/>
        <v>9</v>
      </c>
      <c r="G4788" t="str">
        <f t="shared" si="224"/>
        <v>Nov-22</v>
      </c>
      <c r="H4788">
        <f>VLOOKUP(B4788,campaign!A:D,4,FALSE)</f>
        <v>62</v>
      </c>
    </row>
    <row r="4789" spans="1:8" x14ac:dyDescent="0.25">
      <c r="A4789" t="s">
        <v>3224</v>
      </c>
      <c r="B4789" t="s">
        <v>3947</v>
      </c>
      <c r="C4789" s="1">
        <v>44614</v>
      </c>
      <c r="D4789" s="1">
        <v>44897</v>
      </c>
      <c r="E4789" s="1">
        <f t="shared" si="222"/>
        <v>44593</v>
      </c>
      <c r="F4789">
        <f t="shared" si="223"/>
        <v>9</v>
      </c>
      <c r="G4789" t="str">
        <f t="shared" si="224"/>
        <v>Dec-22</v>
      </c>
      <c r="H4789">
        <f>VLOOKUP(B4789,campaign!A:D,4,FALSE)</f>
        <v>62</v>
      </c>
    </row>
    <row r="4790" spans="1:8" x14ac:dyDescent="0.25">
      <c r="A4790" t="s">
        <v>3224</v>
      </c>
      <c r="B4790" t="s">
        <v>3947</v>
      </c>
      <c r="C4790" s="1">
        <v>44614</v>
      </c>
      <c r="D4790" s="1">
        <v>44948</v>
      </c>
      <c r="E4790" s="1">
        <f t="shared" si="222"/>
        <v>44593</v>
      </c>
      <c r="F4790">
        <f t="shared" si="223"/>
        <v>11</v>
      </c>
      <c r="G4790" t="str">
        <f t="shared" si="224"/>
        <v>Jan-23</v>
      </c>
      <c r="H4790">
        <f>VLOOKUP(B4790,campaign!A:D,4,FALSE)</f>
        <v>62</v>
      </c>
    </row>
    <row r="4791" spans="1:8" x14ac:dyDescent="0.25">
      <c r="A4791" t="s">
        <v>3224</v>
      </c>
      <c r="B4791" t="s">
        <v>3947</v>
      </c>
      <c r="C4791" s="1">
        <v>44614</v>
      </c>
      <c r="D4791" s="1">
        <v>44959</v>
      </c>
      <c r="E4791" s="1">
        <f t="shared" si="222"/>
        <v>44593</v>
      </c>
      <c r="F4791">
        <f t="shared" si="223"/>
        <v>11</v>
      </c>
      <c r="G4791" t="str">
        <f t="shared" si="224"/>
        <v>Feb-23</v>
      </c>
      <c r="H4791">
        <f>VLOOKUP(B4791,campaign!A:D,4,FALSE)</f>
        <v>62</v>
      </c>
    </row>
    <row r="4792" spans="1:8" x14ac:dyDescent="0.25">
      <c r="A4792" t="s">
        <v>3224</v>
      </c>
      <c r="B4792" t="s">
        <v>3947</v>
      </c>
      <c r="C4792" s="1">
        <v>44614</v>
      </c>
      <c r="D4792" s="1">
        <v>45042</v>
      </c>
      <c r="E4792" s="1">
        <f t="shared" si="222"/>
        <v>44593</v>
      </c>
      <c r="F4792">
        <f t="shared" si="223"/>
        <v>14</v>
      </c>
      <c r="G4792" t="str">
        <f t="shared" si="224"/>
        <v>Apr-23</v>
      </c>
      <c r="H4792">
        <f>VLOOKUP(B4792,campaign!A:D,4,FALSE)</f>
        <v>62</v>
      </c>
    </row>
    <row r="4793" spans="1:8" x14ac:dyDescent="0.25">
      <c r="A4793" t="s">
        <v>3224</v>
      </c>
      <c r="B4793" t="s">
        <v>3947</v>
      </c>
      <c r="C4793" s="1">
        <v>44614</v>
      </c>
      <c r="D4793" s="1">
        <v>45071</v>
      </c>
      <c r="E4793" s="1">
        <f t="shared" si="222"/>
        <v>44593</v>
      </c>
      <c r="F4793">
        <f t="shared" si="223"/>
        <v>15</v>
      </c>
      <c r="G4793" t="str">
        <f t="shared" si="224"/>
        <v>May-23</v>
      </c>
      <c r="H4793">
        <f>VLOOKUP(B4793,campaign!A:D,4,FALSE)</f>
        <v>62</v>
      </c>
    </row>
    <row r="4794" spans="1:8" x14ac:dyDescent="0.25">
      <c r="A4794" t="s">
        <v>3224</v>
      </c>
      <c r="B4794" t="s">
        <v>3947</v>
      </c>
      <c r="C4794" s="1">
        <v>44614</v>
      </c>
      <c r="D4794" s="1">
        <v>45081</v>
      </c>
      <c r="E4794" s="1">
        <f t="shared" si="222"/>
        <v>44593</v>
      </c>
      <c r="F4794">
        <f t="shared" si="223"/>
        <v>15</v>
      </c>
      <c r="G4794" t="str">
        <f t="shared" si="224"/>
        <v>Jun-23</v>
      </c>
      <c r="H4794">
        <f>VLOOKUP(B4794,campaign!A:D,4,FALSE)</f>
        <v>62</v>
      </c>
    </row>
    <row r="4795" spans="1:8" x14ac:dyDescent="0.25">
      <c r="A4795" t="s">
        <v>3225</v>
      </c>
      <c r="B4795" t="s">
        <v>3951</v>
      </c>
      <c r="C4795" s="1">
        <v>44626</v>
      </c>
      <c r="D4795" s="1">
        <v>44626</v>
      </c>
      <c r="E4795" s="1">
        <f t="shared" si="222"/>
        <v>44621</v>
      </c>
      <c r="F4795">
        <f t="shared" si="223"/>
        <v>0</v>
      </c>
      <c r="G4795" t="str">
        <f t="shared" si="224"/>
        <v>Mar-22</v>
      </c>
      <c r="H4795">
        <f>VLOOKUP(B4795,campaign!A:D,4,FALSE)</f>
        <v>14</v>
      </c>
    </row>
    <row r="4796" spans="1:8" x14ac:dyDescent="0.25">
      <c r="A4796" t="s">
        <v>3225</v>
      </c>
      <c r="B4796" t="s">
        <v>3951</v>
      </c>
      <c r="C4796" s="1">
        <v>44626</v>
      </c>
      <c r="D4796" s="1">
        <v>44672</v>
      </c>
      <c r="E4796" s="1">
        <f t="shared" si="222"/>
        <v>44621</v>
      </c>
      <c r="F4796">
        <f t="shared" si="223"/>
        <v>1</v>
      </c>
      <c r="G4796" t="str">
        <f t="shared" si="224"/>
        <v>Apr-22</v>
      </c>
      <c r="H4796">
        <f>VLOOKUP(B4796,campaign!A:D,4,FALSE)</f>
        <v>14</v>
      </c>
    </row>
    <row r="4797" spans="1:8" x14ac:dyDescent="0.25">
      <c r="A4797" t="s">
        <v>3225</v>
      </c>
      <c r="B4797" t="s">
        <v>3951</v>
      </c>
      <c r="C4797" s="1">
        <v>44626</v>
      </c>
      <c r="D4797" s="1">
        <v>44692</v>
      </c>
      <c r="E4797" s="1">
        <f t="shared" si="222"/>
        <v>44621</v>
      </c>
      <c r="F4797">
        <f t="shared" si="223"/>
        <v>2</v>
      </c>
      <c r="G4797" t="str">
        <f t="shared" si="224"/>
        <v>May-22</v>
      </c>
      <c r="H4797">
        <f>VLOOKUP(B4797,campaign!A:D,4,FALSE)</f>
        <v>14</v>
      </c>
    </row>
    <row r="4798" spans="1:8" x14ac:dyDescent="0.25">
      <c r="A4798" t="s">
        <v>3225</v>
      </c>
      <c r="B4798" t="s">
        <v>3951</v>
      </c>
      <c r="C4798" s="1">
        <v>44626</v>
      </c>
      <c r="D4798" s="1">
        <v>44722</v>
      </c>
      <c r="E4798" s="1">
        <f t="shared" si="222"/>
        <v>44621</v>
      </c>
      <c r="F4798">
        <f t="shared" si="223"/>
        <v>3</v>
      </c>
      <c r="G4798" t="str">
        <f t="shared" si="224"/>
        <v>Jun-22</v>
      </c>
      <c r="H4798">
        <f>VLOOKUP(B4798,campaign!A:D,4,FALSE)</f>
        <v>14</v>
      </c>
    </row>
    <row r="4799" spans="1:8" x14ac:dyDescent="0.25">
      <c r="A4799" t="s">
        <v>3225</v>
      </c>
      <c r="B4799" t="s">
        <v>3951</v>
      </c>
      <c r="C4799" s="1">
        <v>44626</v>
      </c>
      <c r="D4799" s="1">
        <v>44763</v>
      </c>
      <c r="E4799" s="1">
        <f t="shared" si="222"/>
        <v>44621</v>
      </c>
      <c r="F4799">
        <f t="shared" si="223"/>
        <v>4</v>
      </c>
      <c r="G4799" t="str">
        <f t="shared" si="224"/>
        <v>Jul-22</v>
      </c>
      <c r="H4799">
        <f>VLOOKUP(B4799,campaign!A:D,4,FALSE)</f>
        <v>14</v>
      </c>
    </row>
    <row r="4800" spans="1:8" x14ac:dyDescent="0.25">
      <c r="A4800" t="s">
        <v>3225</v>
      </c>
      <c r="B4800" t="s">
        <v>3951</v>
      </c>
      <c r="C4800" s="1">
        <v>44626</v>
      </c>
      <c r="D4800" s="1">
        <v>44791</v>
      </c>
      <c r="E4800" s="1">
        <f t="shared" si="222"/>
        <v>44621</v>
      </c>
      <c r="F4800">
        <f t="shared" si="223"/>
        <v>5</v>
      </c>
      <c r="G4800" t="str">
        <f t="shared" si="224"/>
        <v>Aug-22</v>
      </c>
      <c r="H4800">
        <f>VLOOKUP(B4800,campaign!A:D,4,FALSE)</f>
        <v>14</v>
      </c>
    </row>
    <row r="4801" spans="1:8" x14ac:dyDescent="0.25">
      <c r="A4801" t="s">
        <v>3225</v>
      </c>
      <c r="B4801" t="s">
        <v>3951</v>
      </c>
      <c r="C4801" s="1">
        <v>44626</v>
      </c>
      <c r="D4801" s="1">
        <v>44814</v>
      </c>
      <c r="E4801" s="1">
        <f t="shared" si="222"/>
        <v>44621</v>
      </c>
      <c r="F4801">
        <f t="shared" si="223"/>
        <v>6</v>
      </c>
      <c r="G4801" t="str">
        <f t="shared" si="224"/>
        <v>Sep-22</v>
      </c>
      <c r="H4801">
        <f>VLOOKUP(B4801,campaign!A:D,4,FALSE)</f>
        <v>14</v>
      </c>
    </row>
    <row r="4802" spans="1:8" x14ac:dyDescent="0.25">
      <c r="A4802" t="s">
        <v>3225</v>
      </c>
      <c r="B4802" t="s">
        <v>3951</v>
      </c>
      <c r="C4802" s="1">
        <v>44626</v>
      </c>
      <c r="D4802" s="1">
        <v>44840</v>
      </c>
      <c r="E4802" s="1">
        <f t="shared" si="222"/>
        <v>44621</v>
      </c>
      <c r="F4802">
        <f t="shared" si="223"/>
        <v>7</v>
      </c>
      <c r="G4802" t="str">
        <f t="shared" si="224"/>
        <v>Oct-22</v>
      </c>
      <c r="H4802">
        <f>VLOOKUP(B4802,campaign!A:D,4,FALSE)</f>
        <v>14</v>
      </c>
    </row>
    <row r="4803" spans="1:8" x14ac:dyDescent="0.25">
      <c r="A4803" t="s">
        <v>3225</v>
      </c>
      <c r="B4803" t="s">
        <v>3951</v>
      </c>
      <c r="C4803" s="1">
        <v>44626</v>
      </c>
      <c r="D4803" s="1">
        <v>44879</v>
      </c>
      <c r="E4803" s="1">
        <f t="shared" ref="E4803:E4866" si="225">DATE(YEAR(C4803),MONTH(C4803),1)</f>
        <v>44621</v>
      </c>
      <c r="F4803">
        <f t="shared" ref="F4803:F4866" si="226">DATEDIF(C4803,D4803,"M")</f>
        <v>8</v>
      </c>
      <c r="G4803" t="str">
        <f t="shared" ref="G4803:G4866" si="227">TEXT(D4803,"mmm-yy")</f>
        <v>Nov-22</v>
      </c>
      <c r="H4803">
        <f>VLOOKUP(B4803,campaign!A:D,4,FALSE)</f>
        <v>14</v>
      </c>
    </row>
    <row r="4804" spans="1:8" x14ac:dyDescent="0.25">
      <c r="A4804" t="s">
        <v>3225</v>
      </c>
      <c r="B4804" t="s">
        <v>3951</v>
      </c>
      <c r="C4804" s="1">
        <v>44626</v>
      </c>
      <c r="D4804" s="1">
        <v>44907</v>
      </c>
      <c r="E4804" s="1">
        <f t="shared" si="225"/>
        <v>44621</v>
      </c>
      <c r="F4804">
        <f t="shared" si="226"/>
        <v>9</v>
      </c>
      <c r="G4804" t="str">
        <f t="shared" si="227"/>
        <v>Dec-22</v>
      </c>
      <c r="H4804">
        <f>VLOOKUP(B4804,campaign!A:D,4,FALSE)</f>
        <v>14</v>
      </c>
    </row>
    <row r="4805" spans="1:8" x14ac:dyDescent="0.25">
      <c r="A4805" t="s">
        <v>3225</v>
      </c>
      <c r="B4805" t="s">
        <v>3951</v>
      </c>
      <c r="C4805" s="1">
        <v>44626</v>
      </c>
      <c r="D4805" s="1">
        <v>44947</v>
      </c>
      <c r="E4805" s="1">
        <f t="shared" si="225"/>
        <v>44621</v>
      </c>
      <c r="F4805">
        <f t="shared" si="226"/>
        <v>10</v>
      </c>
      <c r="G4805" t="str">
        <f t="shared" si="227"/>
        <v>Jan-23</v>
      </c>
      <c r="H4805">
        <f>VLOOKUP(B4805,campaign!A:D,4,FALSE)</f>
        <v>14</v>
      </c>
    </row>
    <row r="4806" spans="1:8" x14ac:dyDescent="0.25">
      <c r="A4806" t="s">
        <v>3225</v>
      </c>
      <c r="B4806" t="s">
        <v>3951</v>
      </c>
      <c r="C4806" s="1">
        <v>44626</v>
      </c>
      <c r="D4806" s="1">
        <v>44974</v>
      </c>
      <c r="E4806" s="1">
        <f t="shared" si="225"/>
        <v>44621</v>
      </c>
      <c r="F4806">
        <f t="shared" si="226"/>
        <v>11</v>
      </c>
      <c r="G4806" t="str">
        <f t="shared" si="227"/>
        <v>Feb-23</v>
      </c>
      <c r="H4806">
        <f>VLOOKUP(B4806,campaign!A:D,4,FALSE)</f>
        <v>14</v>
      </c>
    </row>
    <row r="4807" spans="1:8" x14ac:dyDescent="0.25">
      <c r="A4807" t="s">
        <v>3225</v>
      </c>
      <c r="B4807" t="s">
        <v>3951</v>
      </c>
      <c r="C4807" s="1">
        <v>44626</v>
      </c>
      <c r="D4807" s="1">
        <v>44999</v>
      </c>
      <c r="E4807" s="1">
        <f t="shared" si="225"/>
        <v>44621</v>
      </c>
      <c r="F4807">
        <f t="shared" si="226"/>
        <v>12</v>
      </c>
      <c r="G4807" t="str">
        <f t="shared" si="227"/>
        <v>Mar-23</v>
      </c>
      <c r="H4807">
        <f>VLOOKUP(B4807,campaign!A:D,4,FALSE)</f>
        <v>14</v>
      </c>
    </row>
    <row r="4808" spans="1:8" x14ac:dyDescent="0.25">
      <c r="A4808" t="s">
        <v>3225</v>
      </c>
      <c r="B4808" t="s">
        <v>3951</v>
      </c>
      <c r="C4808" s="1">
        <v>44626</v>
      </c>
      <c r="D4808" s="1">
        <v>45024</v>
      </c>
      <c r="E4808" s="1">
        <f t="shared" si="225"/>
        <v>44621</v>
      </c>
      <c r="F4808">
        <f t="shared" si="226"/>
        <v>13</v>
      </c>
      <c r="G4808" t="str">
        <f t="shared" si="227"/>
        <v>Apr-23</v>
      </c>
      <c r="H4808">
        <f>VLOOKUP(B4808,campaign!A:D,4,FALSE)</f>
        <v>14</v>
      </c>
    </row>
    <row r="4809" spans="1:8" x14ac:dyDescent="0.25">
      <c r="A4809" t="s">
        <v>3225</v>
      </c>
      <c r="B4809" t="s">
        <v>3951</v>
      </c>
      <c r="C4809" s="1">
        <v>44626</v>
      </c>
      <c r="D4809" s="1">
        <v>45062</v>
      </c>
      <c r="E4809" s="1">
        <f t="shared" si="225"/>
        <v>44621</v>
      </c>
      <c r="F4809">
        <f t="shared" si="226"/>
        <v>14</v>
      </c>
      <c r="G4809" t="str">
        <f t="shared" si="227"/>
        <v>May-23</v>
      </c>
      <c r="H4809">
        <f>VLOOKUP(B4809,campaign!A:D,4,FALSE)</f>
        <v>14</v>
      </c>
    </row>
    <row r="4810" spans="1:8" x14ac:dyDescent="0.25">
      <c r="A4810" t="s">
        <v>3225</v>
      </c>
      <c r="B4810" t="s">
        <v>3950</v>
      </c>
      <c r="C4810" s="1">
        <v>44868</v>
      </c>
      <c r="D4810" s="1">
        <v>44868</v>
      </c>
      <c r="E4810" s="1">
        <f t="shared" si="225"/>
        <v>44866</v>
      </c>
      <c r="F4810">
        <f t="shared" si="226"/>
        <v>0</v>
      </c>
      <c r="G4810" t="str">
        <f t="shared" si="227"/>
        <v>Nov-22</v>
      </c>
      <c r="H4810">
        <f>VLOOKUP(B4810,campaign!A:D,4,FALSE)</f>
        <v>28</v>
      </c>
    </row>
    <row r="4811" spans="1:8" x14ac:dyDescent="0.25">
      <c r="A4811" t="s">
        <v>3225</v>
      </c>
      <c r="B4811" t="s">
        <v>3950</v>
      </c>
      <c r="C4811" s="1">
        <v>44868</v>
      </c>
      <c r="D4811" s="1">
        <v>44900</v>
      </c>
      <c r="E4811" s="1">
        <f t="shared" si="225"/>
        <v>44866</v>
      </c>
      <c r="F4811">
        <f t="shared" si="226"/>
        <v>1</v>
      </c>
      <c r="G4811" t="str">
        <f t="shared" si="227"/>
        <v>Dec-22</v>
      </c>
      <c r="H4811">
        <f>VLOOKUP(B4811,campaign!A:D,4,FALSE)</f>
        <v>28</v>
      </c>
    </row>
    <row r="4812" spans="1:8" x14ac:dyDescent="0.25">
      <c r="A4812" t="s">
        <v>3225</v>
      </c>
      <c r="B4812" t="s">
        <v>3950</v>
      </c>
      <c r="C4812" s="1">
        <v>44868</v>
      </c>
      <c r="D4812" s="1">
        <v>44944</v>
      </c>
      <c r="E4812" s="1">
        <f t="shared" si="225"/>
        <v>44866</v>
      </c>
      <c r="F4812">
        <f t="shared" si="226"/>
        <v>2</v>
      </c>
      <c r="G4812" t="str">
        <f t="shared" si="227"/>
        <v>Jan-23</v>
      </c>
      <c r="H4812">
        <f>VLOOKUP(B4812,campaign!A:D,4,FALSE)</f>
        <v>28</v>
      </c>
    </row>
    <row r="4813" spans="1:8" x14ac:dyDescent="0.25">
      <c r="A4813" t="s">
        <v>3225</v>
      </c>
      <c r="B4813" t="s">
        <v>3950</v>
      </c>
      <c r="C4813" s="1">
        <v>44868</v>
      </c>
      <c r="D4813" s="1">
        <v>44974</v>
      </c>
      <c r="E4813" s="1">
        <f t="shared" si="225"/>
        <v>44866</v>
      </c>
      <c r="F4813">
        <f t="shared" si="226"/>
        <v>3</v>
      </c>
      <c r="G4813" t="str">
        <f t="shared" si="227"/>
        <v>Feb-23</v>
      </c>
      <c r="H4813">
        <f>VLOOKUP(B4813,campaign!A:D,4,FALSE)</f>
        <v>28</v>
      </c>
    </row>
    <row r="4814" spans="1:8" x14ac:dyDescent="0.25">
      <c r="A4814" t="s">
        <v>3225</v>
      </c>
      <c r="B4814" t="s">
        <v>3950</v>
      </c>
      <c r="C4814" s="1">
        <v>44868</v>
      </c>
      <c r="D4814" s="1">
        <v>44994</v>
      </c>
      <c r="E4814" s="1">
        <f t="shared" si="225"/>
        <v>44866</v>
      </c>
      <c r="F4814">
        <f t="shared" si="226"/>
        <v>4</v>
      </c>
      <c r="G4814" t="str">
        <f t="shared" si="227"/>
        <v>Mar-23</v>
      </c>
      <c r="H4814">
        <f>VLOOKUP(B4814,campaign!A:D,4,FALSE)</f>
        <v>28</v>
      </c>
    </row>
    <row r="4815" spans="1:8" x14ac:dyDescent="0.25">
      <c r="A4815" t="s">
        <v>3225</v>
      </c>
      <c r="B4815" t="s">
        <v>3950</v>
      </c>
      <c r="C4815" s="1">
        <v>44868</v>
      </c>
      <c r="D4815" s="1">
        <v>45059</v>
      </c>
      <c r="E4815" s="1">
        <f t="shared" si="225"/>
        <v>44866</v>
      </c>
      <c r="F4815">
        <f t="shared" si="226"/>
        <v>6</v>
      </c>
      <c r="G4815" t="str">
        <f t="shared" si="227"/>
        <v>May-23</v>
      </c>
      <c r="H4815">
        <f>VLOOKUP(B4815,campaign!A:D,4,FALSE)</f>
        <v>28</v>
      </c>
    </row>
    <row r="4816" spans="1:8" x14ac:dyDescent="0.25">
      <c r="A4816" t="s">
        <v>3226</v>
      </c>
      <c r="B4816" t="s">
        <v>3923</v>
      </c>
      <c r="C4816" s="1">
        <v>44861</v>
      </c>
      <c r="D4816" s="1">
        <v>44861</v>
      </c>
      <c r="E4816" s="1">
        <f t="shared" si="225"/>
        <v>44835</v>
      </c>
      <c r="F4816">
        <f t="shared" si="226"/>
        <v>0</v>
      </c>
      <c r="G4816" t="str">
        <f t="shared" si="227"/>
        <v>Oct-22</v>
      </c>
      <c r="H4816">
        <f>VLOOKUP(B4816,campaign!A:D,4,FALSE)</f>
        <v>26</v>
      </c>
    </row>
    <row r="4817" spans="1:8" x14ac:dyDescent="0.25">
      <c r="A4817" t="s">
        <v>3226</v>
      </c>
      <c r="B4817" t="s">
        <v>3923</v>
      </c>
      <c r="C4817" s="1">
        <v>44861</v>
      </c>
      <c r="D4817" s="1">
        <v>44892</v>
      </c>
      <c r="E4817" s="1">
        <f t="shared" si="225"/>
        <v>44835</v>
      </c>
      <c r="F4817">
        <f t="shared" si="226"/>
        <v>1</v>
      </c>
      <c r="G4817" t="str">
        <f t="shared" si="227"/>
        <v>Nov-22</v>
      </c>
      <c r="H4817">
        <f>VLOOKUP(B4817,campaign!A:D,4,FALSE)</f>
        <v>26</v>
      </c>
    </row>
    <row r="4818" spans="1:8" x14ac:dyDescent="0.25">
      <c r="A4818" t="s">
        <v>3226</v>
      </c>
      <c r="B4818" t="s">
        <v>3923</v>
      </c>
      <c r="C4818" s="1">
        <v>44861</v>
      </c>
      <c r="D4818" s="1">
        <v>44906</v>
      </c>
      <c r="E4818" s="1">
        <f t="shared" si="225"/>
        <v>44835</v>
      </c>
      <c r="F4818">
        <f t="shared" si="226"/>
        <v>1</v>
      </c>
      <c r="G4818" t="str">
        <f t="shared" si="227"/>
        <v>Dec-22</v>
      </c>
      <c r="H4818">
        <f>VLOOKUP(B4818,campaign!A:D,4,FALSE)</f>
        <v>26</v>
      </c>
    </row>
    <row r="4819" spans="1:8" x14ac:dyDescent="0.25">
      <c r="A4819" t="s">
        <v>3226</v>
      </c>
      <c r="B4819" t="s">
        <v>3923</v>
      </c>
      <c r="C4819" s="1">
        <v>44861</v>
      </c>
      <c r="D4819" s="1">
        <v>44929</v>
      </c>
      <c r="E4819" s="1">
        <f t="shared" si="225"/>
        <v>44835</v>
      </c>
      <c r="F4819">
        <f t="shared" si="226"/>
        <v>2</v>
      </c>
      <c r="G4819" t="str">
        <f t="shared" si="227"/>
        <v>Jan-23</v>
      </c>
      <c r="H4819">
        <f>VLOOKUP(B4819,campaign!A:D,4,FALSE)</f>
        <v>26</v>
      </c>
    </row>
    <row r="4820" spans="1:8" x14ac:dyDescent="0.25">
      <c r="A4820" t="s">
        <v>3226</v>
      </c>
      <c r="B4820" t="s">
        <v>3923</v>
      </c>
      <c r="C4820" s="1">
        <v>44861</v>
      </c>
      <c r="D4820" s="1">
        <v>44963</v>
      </c>
      <c r="E4820" s="1">
        <f t="shared" si="225"/>
        <v>44835</v>
      </c>
      <c r="F4820">
        <f t="shared" si="226"/>
        <v>3</v>
      </c>
      <c r="G4820" t="str">
        <f t="shared" si="227"/>
        <v>Feb-23</v>
      </c>
      <c r="H4820">
        <f>VLOOKUP(B4820,campaign!A:D,4,FALSE)</f>
        <v>26</v>
      </c>
    </row>
    <row r="4821" spans="1:8" x14ac:dyDescent="0.25">
      <c r="A4821" t="s">
        <v>3226</v>
      </c>
      <c r="B4821" t="s">
        <v>3923</v>
      </c>
      <c r="C4821" s="1">
        <v>44861</v>
      </c>
      <c r="D4821" s="1">
        <v>44994</v>
      </c>
      <c r="E4821" s="1">
        <f t="shared" si="225"/>
        <v>44835</v>
      </c>
      <c r="F4821">
        <f t="shared" si="226"/>
        <v>4</v>
      </c>
      <c r="G4821" t="str">
        <f t="shared" si="227"/>
        <v>Mar-23</v>
      </c>
      <c r="H4821">
        <f>VLOOKUP(B4821,campaign!A:D,4,FALSE)</f>
        <v>26</v>
      </c>
    </row>
    <row r="4822" spans="1:8" x14ac:dyDescent="0.25">
      <c r="A4822" t="s">
        <v>3226</v>
      </c>
      <c r="B4822" t="s">
        <v>3923</v>
      </c>
      <c r="C4822" s="1">
        <v>44861</v>
      </c>
      <c r="D4822" s="1">
        <v>45045</v>
      </c>
      <c r="E4822" s="1">
        <f t="shared" si="225"/>
        <v>44835</v>
      </c>
      <c r="F4822">
        <f t="shared" si="226"/>
        <v>6</v>
      </c>
      <c r="G4822" t="str">
        <f t="shared" si="227"/>
        <v>Apr-23</v>
      </c>
      <c r="H4822">
        <f>VLOOKUP(B4822,campaign!A:D,4,FALSE)</f>
        <v>26</v>
      </c>
    </row>
    <row r="4823" spans="1:8" x14ac:dyDescent="0.25">
      <c r="A4823" t="s">
        <v>3226</v>
      </c>
      <c r="B4823" t="s">
        <v>3923</v>
      </c>
      <c r="C4823" s="1">
        <v>44861</v>
      </c>
      <c r="D4823" s="1">
        <v>45052</v>
      </c>
      <c r="E4823" s="1">
        <f t="shared" si="225"/>
        <v>44835</v>
      </c>
      <c r="F4823">
        <f t="shared" si="226"/>
        <v>6</v>
      </c>
      <c r="G4823" t="str">
        <f t="shared" si="227"/>
        <v>May-23</v>
      </c>
      <c r="H4823">
        <f>VLOOKUP(B4823,campaign!A:D,4,FALSE)</f>
        <v>26</v>
      </c>
    </row>
    <row r="4824" spans="1:8" x14ac:dyDescent="0.25">
      <c r="A4824" t="s">
        <v>3226</v>
      </c>
      <c r="B4824" t="s">
        <v>3923</v>
      </c>
      <c r="C4824" s="1">
        <v>44861</v>
      </c>
      <c r="D4824" s="1">
        <v>45083</v>
      </c>
      <c r="E4824" s="1">
        <f t="shared" si="225"/>
        <v>44835</v>
      </c>
      <c r="F4824">
        <f t="shared" si="226"/>
        <v>7</v>
      </c>
      <c r="G4824" t="str">
        <f t="shared" si="227"/>
        <v>Jun-23</v>
      </c>
      <c r="H4824">
        <f>VLOOKUP(B4824,campaign!A:D,4,FALSE)</f>
        <v>26</v>
      </c>
    </row>
    <row r="4825" spans="1:8" x14ac:dyDescent="0.25">
      <c r="A4825" t="s">
        <v>3226</v>
      </c>
      <c r="B4825" t="s">
        <v>3952</v>
      </c>
      <c r="C4825" s="1">
        <v>44925</v>
      </c>
      <c r="D4825" s="1">
        <v>44925</v>
      </c>
      <c r="E4825" s="1">
        <f t="shared" si="225"/>
        <v>44896</v>
      </c>
      <c r="F4825">
        <f t="shared" si="226"/>
        <v>0</v>
      </c>
      <c r="G4825" t="str">
        <f t="shared" si="227"/>
        <v>Dec-22</v>
      </c>
      <c r="H4825">
        <f>VLOOKUP(B4825,campaign!A:D,4,FALSE)</f>
        <v>16</v>
      </c>
    </row>
    <row r="4826" spans="1:8" x14ac:dyDescent="0.25">
      <c r="A4826" t="s">
        <v>3226</v>
      </c>
      <c r="B4826" t="s">
        <v>3952</v>
      </c>
      <c r="C4826" s="1">
        <v>44925</v>
      </c>
      <c r="D4826" s="1">
        <v>44959</v>
      </c>
      <c r="E4826" s="1">
        <f t="shared" si="225"/>
        <v>44896</v>
      </c>
      <c r="F4826">
        <f t="shared" si="226"/>
        <v>1</v>
      </c>
      <c r="G4826" t="str">
        <f t="shared" si="227"/>
        <v>Feb-23</v>
      </c>
      <c r="H4826">
        <f>VLOOKUP(B4826,campaign!A:D,4,FALSE)</f>
        <v>16</v>
      </c>
    </row>
    <row r="4827" spans="1:8" x14ac:dyDescent="0.25">
      <c r="A4827" t="s">
        <v>3226</v>
      </c>
      <c r="B4827" t="s">
        <v>3952</v>
      </c>
      <c r="C4827" s="1">
        <v>44925</v>
      </c>
      <c r="D4827" s="1">
        <v>45015</v>
      </c>
      <c r="E4827" s="1">
        <f t="shared" si="225"/>
        <v>44896</v>
      </c>
      <c r="F4827">
        <f t="shared" si="226"/>
        <v>3</v>
      </c>
      <c r="G4827" t="str">
        <f t="shared" si="227"/>
        <v>Mar-23</v>
      </c>
      <c r="H4827">
        <f>VLOOKUP(B4827,campaign!A:D,4,FALSE)</f>
        <v>16</v>
      </c>
    </row>
    <row r="4828" spans="1:8" x14ac:dyDescent="0.25">
      <c r="A4828" t="s">
        <v>3226</v>
      </c>
      <c r="B4828" t="s">
        <v>3952</v>
      </c>
      <c r="C4828" s="1">
        <v>44925</v>
      </c>
      <c r="D4828" s="1">
        <v>45028</v>
      </c>
      <c r="E4828" s="1">
        <f t="shared" si="225"/>
        <v>44896</v>
      </c>
      <c r="F4828">
        <f t="shared" si="226"/>
        <v>3</v>
      </c>
      <c r="G4828" t="str">
        <f t="shared" si="227"/>
        <v>Apr-23</v>
      </c>
      <c r="H4828">
        <f>VLOOKUP(B4828,campaign!A:D,4,FALSE)</f>
        <v>16</v>
      </c>
    </row>
    <row r="4829" spans="1:8" x14ac:dyDescent="0.25">
      <c r="A4829" t="s">
        <v>3226</v>
      </c>
      <c r="B4829" t="s">
        <v>3952</v>
      </c>
      <c r="C4829" s="1">
        <v>44925</v>
      </c>
      <c r="D4829" s="1">
        <v>45059</v>
      </c>
      <c r="E4829" s="1">
        <f t="shared" si="225"/>
        <v>44896</v>
      </c>
      <c r="F4829">
        <f t="shared" si="226"/>
        <v>4</v>
      </c>
      <c r="G4829" t="str">
        <f t="shared" si="227"/>
        <v>May-23</v>
      </c>
      <c r="H4829">
        <f>VLOOKUP(B4829,campaign!A:D,4,FALSE)</f>
        <v>16</v>
      </c>
    </row>
    <row r="4830" spans="1:8" x14ac:dyDescent="0.25">
      <c r="A4830" t="s">
        <v>3227</v>
      </c>
      <c r="B4830" t="s">
        <v>3949</v>
      </c>
      <c r="C4830" s="1">
        <v>44584</v>
      </c>
      <c r="D4830" s="1">
        <v>44584</v>
      </c>
      <c r="E4830" s="1">
        <f t="shared" si="225"/>
        <v>44562</v>
      </c>
      <c r="F4830">
        <f t="shared" si="226"/>
        <v>0</v>
      </c>
      <c r="G4830" t="str">
        <f t="shared" si="227"/>
        <v>Jan-22</v>
      </c>
      <c r="H4830">
        <f>VLOOKUP(B4830,campaign!A:D,4,FALSE)</f>
        <v>25</v>
      </c>
    </row>
    <row r="4831" spans="1:8" x14ac:dyDescent="0.25">
      <c r="A4831" t="s">
        <v>3227</v>
      </c>
      <c r="B4831" t="s">
        <v>3949</v>
      </c>
      <c r="C4831" s="1">
        <v>44584</v>
      </c>
      <c r="D4831" s="1">
        <v>44620</v>
      </c>
      <c r="E4831" s="1">
        <f t="shared" si="225"/>
        <v>44562</v>
      </c>
      <c r="F4831">
        <f t="shared" si="226"/>
        <v>1</v>
      </c>
      <c r="G4831" t="str">
        <f t="shared" si="227"/>
        <v>Feb-22</v>
      </c>
      <c r="H4831">
        <f>VLOOKUP(B4831,campaign!A:D,4,FALSE)</f>
        <v>25</v>
      </c>
    </row>
    <row r="4832" spans="1:8" x14ac:dyDescent="0.25">
      <c r="A4832" t="s">
        <v>3227</v>
      </c>
      <c r="B4832" t="s">
        <v>3949</v>
      </c>
      <c r="C4832" s="1">
        <v>44584</v>
      </c>
      <c r="D4832" s="1">
        <v>44626</v>
      </c>
      <c r="E4832" s="1">
        <f t="shared" si="225"/>
        <v>44562</v>
      </c>
      <c r="F4832">
        <f t="shared" si="226"/>
        <v>1</v>
      </c>
      <c r="G4832" t="str">
        <f t="shared" si="227"/>
        <v>Mar-22</v>
      </c>
      <c r="H4832">
        <f>VLOOKUP(B4832,campaign!A:D,4,FALSE)</f>
        <v>25</v>
      </c>
    </row>
    <row r="4833" spans="1:8" x14ac:dyDescent="0.25">
      <c r="A4833" t="s">
        <v>3227</v>
      </c>
      <c r="B4833" t="s">
        <v>3949</v>
      </c>
      <c r="C4833" s="1">
        <v>44584</v>
      </c>
      <c r="D4833" s="1">
        <v>44749</v>
      </c>
      <c r="E4833" s="1">
        <f t="shared" si="225"/>
        <v>44562</v>
      </c>
      <c r="F4833">
        <f t="shared" si="226"/>
        <v>5</v>
      </c>
      <c r="G4833" t="str">
        <f t="shared" si="227"/>
        <v>Jul-22</v>
      </c>
      <c r="H4833">
        <f>VLOOKUP(B4833,campaign!A:D,4,FALSE)</f>
        <v>25</v>
      </c>
    </row>
    <row r="4834" spans="1:8" x14ac:dyDescent="0.25">
      <c r="A4834" t="s">
        <v>3227</v>
      </c>
      <c r="B4834" t="s">
        <v>3949</v>
      </c>
      <c r="C4834" s="1">
        <v>44584</v>
      </c>
      <c r="D4834" s="1">
        <v>44799</v>
      </c>
      <c r="E4834" s="1">
        <f t="shared" si="225"/>
        <v>44562</v>
      </c>
      <c r="F4834">
        <f t="shared" si="226"/>
        <v>7</v>
      </c>
      <c r="G4834" t="str">
        <f t="shared" si="227"/>
        <v>Aug-22</v>
      </c>
      <c r="H4834">
        <f>VLOOKUP(B4834,campaign!A:D,4,FALSE)</f>
        <v>25</v>
      </c>
    </row>
    <row r="4835" spans="1:8" x14ac:dyDescent="0.25">
      <c r="A4835" t="s">
        <v>3227</v>
      </c>
      <c r="B4835" t="s">
        <v>3949</v>
      </c>
      <c r="C4835" s="1">
        <v>44584</v>
      </c>
      <c r="D4835" s="1">
        <v>44831</v>
      </c>
      <c r="E4835" s="1">
        <f t="shared" si="225"/>
        <v>44562</v>
      </c>
      <c r="F4835">
        <f t="shared" si="226"/>
        <v>8</v>
      </c>
      <c r="G4835" t="str">
        <f t="shared" si="227"/>
        <v>Sep-22</v>
      </c>
      <c r="H4835">
        <f>VLOOKUP(B4835,campaign!A:D,4,FALSE)</f>
        <v>25</v>
      </c>
    </row>
    <row r="4836" spans="1:8" x14ac:dyDescent="0.25">
      <c r="A4836" t="s">
        <v>3227</v>
      </c>
      <c r="B4836" t="s">
        <v>3949</v>
      </c>
      <c r="C4836" s="1">
        <v>44584</v>
      </c>
      <c r="D4836" s="1">
        <v>44858</v>
      </c>
      <c r="E4836" s="1">
        <f t="shared" si="225"/>
        <v>44562</v>
      </c>
      <c r="F4836">
        <f t="shared" si="226"/>
        <v>9</v>
      </c>
      <c r="G4836" t="str">
        <f t="shared" si="227"/>
        <v>Oct-22</v>
      </c>
      <c r="H4836">
        <f>VLOOKUP(B4836,campaign!A:D,4,FALSE)</f>
        <v>25</v>
      </c>
    </row>
    <row r="4837" spans="1:8" x14ac:dyDescent="0.25">
      <c r="A4837" t="s">
        <v>3227</v>
      </c>
      <c r="B4837" t="s">
        <v>3949</v>
      </c>
      <c r="C4837" s="1">
        <v>44584</v>
      </c>
      <c r="D4837" s="1">
        <v>44895</v>
      </c>
      <c r="E4837" s="1">
        <f t="shared" si="225"/>
        <v>44562</v>
      </c>
      <c r="F4837">
        <f t="shared" si="226"/>
        <v>10</v>
      </c>
      <c r="G4837" t="str">
        <f t="shared" si="227"/>
        <v>Nov-22</v>
      </c>
      <c r="H4837">
        <f>VLOOKUP(B4837,campaign!A:D,4,FALSE)</f>
        <v>25</v>
      </c>
    </row>
    <row r="4838" spans="1:8" x14ac:dyDescent="0.25">
      <c r="A4838" t="s">
        <v>3227</v>
      </c>
      <c r="B4838" t="s">
        <v>3949</v>
      </c>
      <c r="C4838" s="1">
        <v>44584</v>
      </c>
      <c r="D4838" s="1">
        <v>44921</v>
      </c>
      <c r="E4838" s="1">
        <f t="shared" si="225"/>
        <v>44562</v>
      </c>
      <c r="F4838">
        <f t="shared" si="226"/>
        <v>11</v>
      </c>
      <c r="G4838" t="str">
        <f t="shared" si="227"/>
        <v>Dec-22</v>
      </c>
      <c r="H4838">
        <f>VLOOKUP(B4838,campaign!A:D,4,FALSE)</f>
        <v>25</v>
      </c>
    </row>
    <row r="4839" spans="1:8" x14ac:dyDescent="0.25">
      <c r="A4839" t="s">
        <v>3227</v>
      </c>
      <c r="B4839" t="s">
        <v>3949</v>
      </c>
      <c r="C4839" s="1">
        <v>44584</v>
      </c>
      <c r="D4839" s="1">
        <v>44950</v>
      </c>
      <c r="E4839" s="1">
        <f t="shared" si="225"/>
        <v>44562</v>
      </c>
      <c r="F4839">
        <f t="shared" si="226"/>
        <v>12</v>
      </c>
      <c r="G4839" t="str">
        <f t="shared" si="227"/>
        <v>Jan-23</v>
      </c>
      <c r="H4839">
        <f>VLOOKUP(B4839,campaign!A:D,4,FALSE)</f>
        <v>25</v>
      </c>
    </row>
    <row r="4840" spans="1:8" x14ac:dyDescent="0.25">
      <c r="A4840" t="s">
        <v>3227</v>
      </c>
      <c r="B4840" t="s">
        <v>3949</v>
      </c>
      <c r="C4840" s="1">
        <v>44584</v>
      </c>
      <c r="D4840" s="1">
        <v>45014</v>
      </c>
      <c r="E4840" s="1">
        <f t="shared" si="225"/>
        <v>44562</v>
      </c>
      <c r="F4840">
        <f t="shared" si="226"/>
        <v>14</v>
      </c>
      <c r="G4840" t="str">
        <f t="shared" si="227"/>
        <v>Mar-23</v>
      </c>
      <c r="H4840">
        <f>VLOOKUP(B4840,campaign!A:D,4,FALSE)</f>
        <v>25</v>
      </c>
    </row>
    <row r="4841" spans="1:8" x14ac:dyDescent="0.25">
      <c r="A4841" t="s">
        <v>3227</v>
      </c>
      <c r="B4841" t="s">
        <v>3949</v>
      </c>
      <c r="C4841" s="1">
        <v>44584</v>
      </c>
      <c r="D4841" s="1">
        <v>45043</v>
      </c>
      <c r="E4841" s="1">
        <f t="shared" si="225"/>
        <v>44562</v>
      </c>
      <c r="F4841">
        <f t="shared" si="226"/>
        <v>15</v>
      </c>
      <c r="G4841" t="str">
        <f t="shared" si="227"/>
        <v>Apr-23</v>
      </c>
      <c r="H4841">
        <f>VLOOKUP(B4841,campaign!A:D,4,FALSE)</f>
        <v>25</v>
      </c>
    </row>
    <row r="4842" spans="1:8" x14ac:dyDescent="0.25">
      <c r="A4842" t="s">
        <v>3227</v>
      </c>
      <c r="B4842" t="s">
        <v>3949</v>
      </c>
      <c r="C4842" s="1">
        <v>44584</v>
      </c>
      <c r="D4842" s="1">
        <v>45077</v>
      </c>
      <c r="E4842" s="1">
        <f t="shared" si="225"/>
        <v>44562</v>
      </c>
      <c r="F4842">
        <f t="shared" si="226"/>
        <v>16</v>
      </c>
      <c r="G4842" t="str">
        <f t="shared" si="227"/>
        <v>May-23</v>
      </c>
      <c r="H4842">
        <f>VLOOKUP(B4842,campaign!A:D,4,FALSE)</f>
        <v>25</v>
      </c>
    </row>
    <row r="4843" spans="1:8" x14ac:dyDescent="0.25">
      <c r="A4843" t="s">
        <v>3227</v>
      </c>
      <c r="B4843" t="s">
        <v>3949</v>
      </c>
      <c r="C4843" s="1">
        <v>44584</v>
      </c>
      <c r="D4843" s="1">
        <v>45082</v>
      </c>
      <c r="E4843" s="1">
        <f t="shared" si="225"/>
        <v>44562</v>
      </c>
      <c r="F4843">
        <f t="shared" si="226"/>
        <v>16</v>
      </c>
      <c r="G4843" t="str">
        <f t="shared" si="227"/>
        <v>Jun-23</v>
      </c>
      <c r="H4843">
        <f>VLOOKUP(B4843,campaign!A:D,4,FALSE)</f>
        <v>25</v>
      </c>
    </row>
    <row r="4844" spans="1:8" x14ac:dyDescent="0.25">
      <c r="A4844" t="s">
        <v>3227</v>
      </c>
      <c r="B4844" t="s">
        <v>3952</v>
      </c>
      <c r="C4844" s="1">
        <v>44822</v>
      </c>
      <c r="D4844" s="1">
        <v>44822</v>
      </c>
      <c r="E4844" s="1">
        <f t="shared" si="225"/>
        <v>44805</v>
      </c>
      <c r="F4844">
        <f t="shared" si="226"/>
        <v>0</v>
      </c>
      <c r="G4844" t="str">
        <f t="shared" si="227"/>
        <v>Sep-22</v>
      </c>
      <c r="H4844">
        <f>VLOOKUP(B4844,campaign!A:D,4,FALSE)</f>
        <v>16</v>
      </c>
    </row>
    <row r="4845" spans="1:8" x14ac:dyDescent="0.25">
      <c r="A4845" t="s">
        <v>3227</v>
      </c>
      <c r="B4845" t="s">
        <v>3952</v>
      </c>
      <c r="C4845" s="1">
        <v>44822</v>
      </c>
      <c r="D4845" s="1">
        <v>44864</v>
      </c>
      <c r="E4845" s="1">
        <f t="shared" si="225"/>
        <v>44805</v>
      </c>
      <c r="F4845">
        <f t="shared" si="226"/>
        <v>1</v>
      </c>
      <c r="G4845" t="str">
        <f t="shared" si="227"/>
        <v>Oct-22</v>
      </c>
      <c r="H4845">
        <f>VLOOKUP(B4845,campaign!A:D,4,FALSE)</f>
        <v>16</v>
      </c>
    </row>
    <row r="4846" spans="1:8" x14ac:dyDescent="0.25">
      <c r="A4846" t="s">
        <v>3227</v>
      </c>
      <c r="B4846" t="s">
        <v>3952</v>
      </c>
      <c r="C4846" s="1">
        <v>44822</v>
      </c>
      <c r="D4846" s="1">
        <v>44890</v>
      </c>
      <c r="E4846" s="1">
        <f t="shared" si="225"/>
        <v>44805</v>
      </c>
      <c r="F4846">
        <f t="shared" si="226"/>
        <v>2</v>
      </c>
      <c r="G4846" t="str">
        <f t="shared" si="227"/>
        <v>Nov-22</v>
      </c>
      <c r="H4846">
        <f>VLOOKUP(B4846,campaign!A:D,4,FALSE)</f>
        <v>16</v>
      </c>
    </row>
    <row r="4847" spans="1:8" x14ac:dyDescent="0.25">
      <c r="A4847" t="s">
        <v>3227</v>
      </c>
      <c r="B4847" t="s">
        <v>3952</v>
      </c>
      <c r="C4847" s="1">
        <v>44822</v>
      </c>
      <c r="D4847" s="1">
        <v>44922</v>
      </c>
      <c r="E4847" s="1">
        <f t="shared" si="225"/>
        <v>44805</v>
      </c>
      <c r="F4847">
        <f t="shared" si="226"/>
        <v>3</v>
      </c>
      <c r="G4847" t="str">
        <f t="shared" si="227"/>
        <v>Dec-22</v>
      </c>
      <c r="H4847">
        <f>VLOOKUP(B4847,campaign!A:D,4,FALSE)</f>
        <v>16</v>
      </c>
    </row>
    <row r="4848" spans="1:8" x14ac:dyDescent="0.25">
      <c r="A4848" t="s">
        <v>3227</v>
      </c>
      <c r="B4848" t="s">
        <v>3952</v>
      </c>
      <c r="C4848" s="1">
        <v>44822</v>
      </c>
      <c r="D4848" s="1">
        <v>44957</v>
      </c>
      <c r="E4848" s="1">
        <f t="shared" si="225"/>
        <v>44805</v>
      </c>
      <c r="F4848">
        <f t="shared" si="226"/>
        <v>4</v>
      </c>
      <c r="G4848" t="str">
        <f t="shared" si="227"/>
        <v>Jan-23</v>
      </c>
      <c r="H4848">
        <f>VLOOKUP(B4848,campaign!A:D,4,FALSE)</f>
        <v>16</v>
      </c>
    </row>
    <row r="4849" spans="1:8" x14ac:dyDescent="0.25">
      <c r="A4849" t="s">
        <v>3227</v>
      </c>
      <c r="B4849" t="s">
        <v>3952</v>
      </c>
      <c r="C4849" s="1">
        <v>44822</v>
      </c>
      <c r="D4849" s="1">
        <v>44982</v>
      </c>
      <c r="E4849" s="1">
        <f t="shared" si="225"/>
        <v>44805</v>
      </c>
      <c r="F4849">
        <f t="shared" si="226"/>
        <v>5</v>
      </c>
      <c r="G4849" t="str">
        <f t="shared" si="227"/>
        <v>Feb-23</v>
      </c>
      <c r="H4849">
        <f>VLOOKUP(B4849,campaign!A:D,4,FALSE)</f>
        <v>16</v>
      </c>
    </row>
    <row r="4850" spans="1:8" x14ac:dyDescent="0.25">
      <c r="A4850" t="s">
        <v>3227</v>
      </c>
      <c r="B4850" t="s">
        <v>3952</v>
      </c>
      <c r="C4850" s="1">
        <v>44822</v>
      </c>
      <c r="D4850" s="1">
        <v>44989</v>
      </c>
      <c r="E4850" s="1">
        <f t="shared" si="225"/>
        <v>44805</v>
      </c>
      <c r="F4850">
        <f t="shared" si="226"/>
        <v>5</v>
      </c>
      <c r="G4850" t="str">
        <f t="shared" si="227"/>
        <v>Mar-23</v>
      </c>
      <c r="H4850">
        <f>VLOOKUP(B4850,campaign!A:D,4,FALSE)</f>
        <v>16</v>
      </c>
    </row>
    <row r="4851" spans="1:8" x14ac:dyDescent="0.25">
      <c r="A4851" t="s">
        <v>3227</v>
      </c>
      <c r="B4851" t="s">
        <v>3952</v>
      </c>
      <c r="C4851" s="1">
        <v>44822</v>
      </c>
      <c r="D4851" s="1">
        <v>45039</v>
      </c>
      <c r="E4851" s="1">
        <f t="shared" si="225"/>
        <v>44805</v>
      </c>
      <c r="F4851">
        <f t="shared" si="226"/>
        <v>7</v>
      </c>
      <c r="G4851" t="str">
        <f t="shared" si="227"/>
        <v>Apr-23</v>
      </c>
      <c r="H4851">
        <f>VLOOKUP(B4851,campaign!A:D,4,FALSE)</f>
        <v>16</v>
      </c>
    </row>
    <row r="4852" spans="1:8" x14ac:dyDescent="0.25">
      <c r="A4852" t="s">
        <v>3227</v>
      </c>
      <c r="B4852" t="s">
        <v>3952</v>
      </c>
      <c r="C4852" s="1">
        <v>44822</v>
      </c>
      <c r="D4852" s="1">
        <v>45075</v>
      </c>
      <c r="E4852" s="1">
        <f t="shared" si="225"/>
        <v>44805</v>
      </c>
      <c r="F4852">
        <f t="shared" si="226"/>
        <v>8</v>
      </c>
      <c r="G4852" t="str">
        <f t="shared" si="227"/>
        <v>May-23</v>
      </c>
      <c r="H4852">
        <f>VLOOKUP(B4852,campaign!A:D,4,FALSE)</f>
        <v>16</v>
      </c>
    </row>
    <row r="4853" spans="1:8" x14ac:dyDescent="0.25">
      <c r="A4853" t="s">
        <v>3227</v>
      </c>
      <c r="B4853" t="s">
        <v>3952</v>
      </c>
      <c r="C4853" s="1">
        <v>44822</v>
      </c>
      <c r="D4853" s="1">
        <v>45079</v>
      </c>
      <c r="E4853" s="1">
        <f t="shared" si="225"/>
        <v>44805</v>
      </c>
      <c r="F4853">
        <f t="shared" si="226"/>
        <v>8</v>
      </c>
      <c r="G4853" t="str">
        <f t="shared" si="227"/>
        <v>Jun-23</v>
      </c>
      <c r="H4853">
        <f>VLOOKUP(B4853,campaign!A:D,4,FALSE)</f>
        <v>16</v>
      </c>
    </row>
    <row r="4854" spans="1:8" x14ac:dyDescent="0.25">
      <c r="A4854" t="s">
        <v>3228</v>
      </c>
      <c r="B4854" t="s">
        <v>3924</v>
      </c>
      <c r="C4854" s="1">
        <v>44957</v>
      </c>
      <c r="D4854" s="1">
        <v>44957</v>
      </c>
      <c r="E4854" s="1">
        <f t="shared" si="225"/>
        <v>44927</v>
      </c>
      <c r="F4854">
        <f t="shared" si="226"/>
        <v>0</v>
      </c>
      <c r="G4854" t="str">
        <f t="shared" si="227"/>
        <v>Jan-23</v>
      </c>
      <c r="H4854">
        <f>VLOOKUP(B4854,campaign!A:D,4,FALSE)</f>
        <v>22</v>
      </c>
    </row>
    <row r="4855" spans="1:8" x14ac:dyDescent="0.25">
      <c r="A4855" t="s">
        <v>3228</v>
      </c>
      <c r="B4855" t="s">
        <v>3924</v>
      </c>
      <c r="C4855" s="1">
        <v>44957</v>
      </c>
      <c r="D4855" s="1">
        <v>44985</v>
      </c>
      <c r="E4855" s="1">
        <f t="shared" si="225"/>
        <v>44927</v>
      </c>
      <c r="F4855">
        <f t="shared" si="226"/>
        <v>0</v>
      </c>
      <c r="G4855" t="str">
        <f t="shared" si="227"/>
        <v>Feb-23</v>
      </c>
      <c r="H4855">
        <f>VLOOKUP(B4855,campaign!A:D,4,FALSE)</f>
        <v>22</v>
      </c>
    </row>
    <row r="4856" spans="1:8" x14ac:dyDescent="0.25">
      <c r="A4856" t="s">
        <v>3228</v>
      </c>
      <c r="B4856" t="s">
        <v>3924</v>
      </c>
      <c r="C4856" s="1">
        <v>44957</v>
      </c>
      <c r="D4856" s="1">
        <v>44990</v>
      </c>
      <c r="E4856" s="1">
        <f t="shared" si="225"/>
        <v>44927</v>
      </c>
      <c r="F4856">
        <f t="shared" si="226"/>
        <v>1</v>
      </c>
      <c r="G4856" t="str">
        <f t="shared" si="227"/>
        <v>Mar-23</v>
      </c>
      <c r="H4856">
        <f>VLOOKUP(B4856,campaign!A:D,4,FALSE)</f>
        <v>22</v>
      </c>
    </row>
    <row r="4857" spans="1:8" x14ac:dyDescent="0.25">
      <c r="A4857" t="s">
        <v>3228</v>
      </c>
      <c r="B4857" t="s">
        <v>3924</v>
      </c>
      <c r="C4857" s="1">
        <v>44957</v>
      </c>
      <c r="D4857" s="1">
        <v>45023</v>
      </c>
      <c r="E4857" s="1">
        <f t="shared" si="225"/>
        <v>44927</v>
      </c>
      <c r="F4857">
        <f t="shared" si="226"/>
        <v>2</v>
      </c>
      <c r="G4857" t="str">
        <f t="shared" si="227"/>
        <v>Apr-23</v>
      </c>
      <c r="H4857">
        <f>VLOOKUP(B4857,campaign!A:D,4,FALSE)</f>
        <v>22</v>
      </c>
    </row>
    <row r="4858" spans="1:8" x14ac:dyDescent="0.25">
      <c r="A4858" t="s">
        <v>3228</v>
      </c>
      <c r="B4858" t="s">
        <v>3924</v>
      </c>
      <c r="C4858" s="1">
        <v>44957</v>
      </c>
      <c r="D4858" s="1">
        <v>45054</v>
      </c>
      <c r="E4858" s="1">
        <f t="shared" si="225"/>
        <v>44927</v>
      </c>
      <c r="F4858">
        <f t="shared" si="226"/>
        <v>3</v>
      </c>
      <c r="G4858" t="str">
        <f t="shared" si="227"/>
        <v>May-23</v>
      </c>
      <c r="H4858">
        <f>VLOOKUP(B4858,campaign!A:D,4,FALSE)</f>
        <v>22</v>
      </c>
    </row>
    <row r="4859" spans="1:8" x14ac:dyDescent="0.25">
      <c r="A4859" t="s">
        <v>3228</v>
      </c>
      <c r="B4859" t="s">
        <v>3922</v>
      </c>
      <c r="C4859" s="1">
        <v>45023</v>
      </c>
      <c r="D4859" s="1">
        <v>45023</v>
      </c>
      <c r="E4859" s="1">
        <f t="shared" si="225"/>
        <v>45017</v>
      </c>
      <c r="F4859">
        <f t="shared" si="226"/>
        <v>0</v>
      </c>
      <c r="G4859" t="str">
        <f t="shared" si="227"/>
        <v>Apr-23</v>
      </c>
      <c r="H4859">
        <f>VLOOKUP(B4859,campaign!A:D,4,FALSE)</f>
        <v>62</v>
      </c>
    </row>
    <row r="4860" spans="1:8" x14ac:dyDescent="0.25">
      <c r="A4860" t="s">
        <v>3228</v>
      </c>
      <c r="B4860" t="s">
        <v>3922</v>
      </c>
      <c r="C4860" s="1">
        <v>45023</v>
      </c>
      <c r="D4860" s="1">
        <v>45062</v>
      </c>
      <c r="E4860" s="1">
        <f t="shared" si="225"/>
        <v>45017</v>
      </c>
      <c r="F4860">
        <f t="shared" si="226"/>
        <v>1</v>
      </c>
      <c r="G4860" t="str">
        <f t="shared" si="227"/>
        <v>May-23</v>
      </c>
      <c r="H4860">
        <f>VLOOKUP(B4860,campaign!A:D,4,FALSE)</f>
        <v>62</v>
      </c>
    </row>
    <row r="4861" spans="1:8" x14ac:dyDescent="0.25">
      <c r="A4861" t="s">
        <v>3229</v>
      </c>
      <c r="B4861" t="s">
        <v>3925</v>
      </c>
      <c r="C4861" s="1">
        <v>44676</v>
      </c>
      <c r="D4861" s="1">
        <v>44676</v>
      </c>
      <c r="E4861" s="1">
        <f t="shared" si="225"/>
        <v>44652</v>
      </c>
      <c r="F4861">
        <f t="shared" si="226"/>
        <v>0</v>
      </c>
      <c r="G4861" t="str">
        <f t="shared" si="227"/>
        <v>Apr-22</v>
      </c>
      <c r="H4861">
        <f>VLOOKUP(B4861,campaign!A:D,4,FALSE)</f>
        <v>13</v>
      </c>
    </row>
    <row r="4862" spans="1:8" x14ac:dyDescent="0.25">
      <c r="A4862" t="s">
        <v>3229</v>
      </c>
      <c r="B4862" t="s">
        <v>3925</v>
      </c>
      <c r="C4862" s="1">
        <v>44676</v>
      </c>
      <c r="D4862" s="1">
        <v>44706</v>
      </c>
      <c r="E4862" s="1">
        <f t="shared" si="225"/>
        <v>44652</v>
      </c>
      <c r="F4862">
        <f t="shared" si="226"/>
        <v>1</v>
      </c>
      <c r="G4862" t="str">
        <f t="shared" si="227"/>
        <v>May-22</v>
      </c>
      <c r="H4862">
        <f>VLOOKUP(B4862,campaign!A:D,4,FALSE)</f>
        <v>13</v>
      </c>
    </row>
    <row r="4863" spans="1:8" x14ac:dyDescent="0.25">
      <c r="A4863" t="s">
        <v>3229</v>
      </c>
      <c r="B4863" t="s">
        <v>3925</v>
      </c>
      <c r="C4863" s="1">
        <v>44676</v>
      </c>
      <c r="D4863" s="1">
        <v>44714</v>
      </c>
      <c r="E4863" s="1">
        <f t="shared" si="225"/>
        <v>44652</v>
      </c>
      <c r="F4863">
        <f t="shared" si="226"/>
        <v>1</v>
      </c>
      <c r="G4863" t="str">
        <f t="shared" si="227"/>
        <v>Jun-22</v>
      </c>
      <c r="H4863">
        <f>VLOOKUP(B4863,campaign!A:D,4,FALSE)</f>
        <v>13</v>
      </c>
    </row>
    <row r="4864" spans="1:8" x14ac:dyDescent="0.25">
      <c r="A4864" t="s">
        <v>3229</v>
      </c>
      <c r="B4864" t="s">
        <v>3925</v>
      </c>
      <c r="C4864" s="1">
        <v>44676</v>
      </c>
      <c r="D4864" s="1">
        <v>44745</v>
      </c>
      <c r="E4864" s="1">
        <f t="shared" si="225"/>
        <v>44652</v>
      </c>
      <c r="F4864">
        <f t="shared" si="226"/>
        <v>2</v>
      </c>
      <c r="G4864" t="str">
        <f t="shared" si="227"/>
        <v>Jul-22</v>
      </c>
      <c r="H4864">
        <f>VLOOKUP(B4864,campaign!A:D,4,FALSE)</f>
        <v>13</v>
      </c>
    </row>
    <row r="4865" spans="1:8" x14ac:dyDescent="0.25">
      <c r="A4865" t="s">
        <v>3229</v>
      </c>
      <c r="B4865" t="s">
        <v>3925</v>
      </c>
      <c r="C4865" s="1">
        <v>44676</v>
      </c>
      <c r="D4865" s="1">
        <v>44807</v>
      </c>
      <c r="E4865" s="1">
        <f t="shared" si="225"/>
        <v>44652</v>
      </c>
      <c r="F4865">
        <f t="shared" si="226"/>
        <v>4</v>
      </c>
      <c r="G4865" t="str">
        <f t="shared" si="227"/>
        <v>Sep-22</v>
      </c>
      <c r="H4865">
        <f>VLOOKUP(B4865,campaign!A:D,4,FALSE)</f>
        <v>13</v>
      </c>
    </row>
    <row r="4866" spans="1:8" x14ac:dyDescent="0.25">
      <c r="A4866" t="s">
        <v>3229</v>
      </c>
      <c r="B4866" t="s">
        <v>3925</v>
      </c>
      <c r="C4866" s="1">
        <v>44676</v>
      </c>
      <c r="D4866" s="1">
        <v>44836</v>
      </c>
      <c r="E4866" s="1">
        <f t="shared" si="225"/>
        <v>44652</v>
      </c>
      <c r="F4866">
        <f t="shared" si="226"/>
        <v>5</v>
      </c>
      <c r="G4866" t="str">
        <f t="shared" si="227"/>
        <v>Oct-22</v>
      </c>
      <c r="H4866">
        <f>VLOOKUP(B4866,campaign!A:D,4,FALSE)</f>
        <v>13</v>
      </c>
    </row>
    <row r="4867" spans="1:8" x14ac:dyDescent="0.25">
      <c r="A4867" t="s">
        <v>3229</v>
      </c>
      <c r="B4867" t="s">
        <v>3925</v>
      </c>
      <c r="C4867" s="1">
        <v>44676</v>
      </c>
      <c r="D4867" s="1">
        <v>44872</v>
      </c>
      <c r="E4867" s="1">
        <f t="shared" ref="E4867:E4930" si="228">DATE(YEAR(C4867),MONTH(C4867),1)</f>
        <v>44652</v>
      </c>
      <c r="F4867">
        <f t="shared" ref="F4867:F4930" si="229">DATEDIF(C4867,D4867,"M")</f>
        <v>6</v>
      </c>
      <c r="G4867" t="str">
        <f t="shared" ref="G4867:G4930" si="230">TEXT(D4867,"mmm-yy")</f>
        <v>Nov-22</v>
      </c>
      <c r="H4867">
        <f>VLOOKUP(B4867,campaign!A:D,4,FALSE)</f>
        <v>13</v>
      </c>
    </row>
    <row r="4868" spans="1:8" x14ac:dyDescent="0.25">
      <c r="A4868" t="s">
        <v>3229</v>
      </c>
      <c r="B4868" t="s">
        <v>3925</v>
      </c>
      <c r="C4868" s="1">
        <v>44676</v>
      </c>
      <c r="D4868" s="1">
        <v>44995</v>
      </c>
      <c r="E4868" s="1">
        <f t="shared" si="228"/>
        <v>44652</v>
      </c>
      <c r="F4868">
        <f t="shared" si="229"/>
        <v>10</v>
      </c>
      <c r="G4868" t="str">
        <f t="shared" si="230"/>
        <v>Mar-23</v>
      </c>
      <c r="H4868">
        <f>VLOOKUP(B4868,campaign!A:D,4,FALSE)</f>
        <v>13</v>
      </c>
    </row>
    <row r="4869" spans="1:8" x14ac:dyDescent="0.25">
      <c r="A4869" t="s">
        <v>3229</v>
      </c>
      <c r="B4869" t="s">
        <v>3925</v>
      </c>
      <c r="C4869" s="1">
        <v>44676</v>
      </c>
      <c r="D4869" s="1">
        <v>45022</v>
      </c>
      <c r="E4869" s="1">
        <f t="shared" si="228"/>
        <v>44652</v>
      </c>
      <c r="F4869">
        <f t="shared" si="229"/>
        <v>11</v>
      </c>
      <c r="G4869" t="str">
        <f t="shared" si="230"/>
        <v>Apr-23</v>
      </c>
      <c r="H4869">
        <f>VLOOKUP(B4869,campaign!A:D,4,FALSE)</f>
        <v>13</v>
      </c>
    </row>
    <row r="4870" spans="1:8" x14ac:dyDescent="0.25">
      <c r="A4870" t="s">
        <v>3229</v>
      </c>
      <c r="B4870" t="s">
        <v>3947</v>
      </c>
      <c r="C4870" s="1">
        <v>44747</v>
      </c>
      <c r="D4870" s="1">
        <v>44747</v>
      </c>
      <c r="E4870" s="1">
        <f t="shared" si="228"/>
        <v>44743</v>
      </c>
      <c r="F4870">
        <f t="shared" si="229"/>
        <v>0</v>
      </c>
      <c r="G4870" t="str">
        <f t="shared" si="230"/>
        <v>Jul-22</v>
      </c>
      <c r="H4870">
        <f>VLOOKUP(B4870,campaign!A:D,4,FALSE)</f>
        <v>62</v>
      </c>
    </row>
    <row r="4871" spans="1:8" x14ac:dyDescent="0.25">
      <c r="A4871" t="s">
        <v>3229</v>
      </c>
      <c r="B4871" t="s">
        <v>3947</v>
      </c>
      <c r="C4871" s="1">
        <v>44747</v>
      </c>
      <c r="D4871" s="1">
        <v>44784</v>
      </c>
      <c r="E4871" s="1">
        <f t="shared" si="228"/>
        <v>44743</v>
      </c>
      <c r="F4871">
        <f t="shared" si="229"/>
        <v>1</v>
      </c>
      <c r="G4871" t="str">
        <f t="shared" si="230"/>
        <v>Aug-22</v>
      </c>
      <c r="H4871">
        <f>VLOOKUP(B4871,campaign!A:D,4,FALSE)</f>
        <v>62</v>
      </c>
    </row>
    <row r="4872" spans="1:8" x14ac:dyDescent="0.25">
      <c r="A4872" t="s">
        <v>3229</v>
      </c>
      <c r="B4872" t="s">
        <v>3947</v>
      </c>
      <c r="C4872" s="1">
        <v>44747</v>
      </c>
      <c r="D4872" s="1">
        <v>44809</v>
      </c>
      <c r="E4872" s="1">
        <f t="shared" si="228"/>
        <v>44743</v>
      </c>
      <c r="F4872">
        <f t="shared" si="229"/>
        <v>2</v>
      </c>
      <c r="G4872" t="str">
        <f t="shared" si="230"/>
        <v>Sep-22</v>
      </c>
      <c r="H4872">
        <f>VLOOKUP(B4872,campaign!A:D,4,FALSE)</f>
        <v>62</v>
      </c>
    </row>
    <row r="4873" spans="1:8" x14ac:dyDescent="0.25">
      <c r="A4873" t="s">
        <v>3229</v>
      </c>
      <c r="B4873" t="s">
        <v>3947</v>
      </c>
      <c r="C4873" s="1">
        <v>44747</v>
      </c>
      <c r="D4873" s="1">
        <v>44854</v>
      </c>
      <c r="E4873" s="1">
        <f t="shared" si="228"/>
        <v>44743</v>
      </c>
      <c r="F4873">
        <f t="shared" si="229"/>
        <v>3</v>
      </c>
      <c r="G4873" t="str">
        <f t="shared" si="230"/>
        <v>Oct-22</v>
      </c>
      <c r="H4873">
        <f>VLOOKUP(B4873,campaign!A:D,4,FALSE)</f>
        <v>62</v>
      </c>
    </row>
    <row r="4874" spans="1:8" x14ac:dyDescent="0.25">
      <c r="A4874" t="s">
        <v>3229</v>
      </c>
      <c r="B4874" t="s">
        <v>3947</v>
      </c>
      <c r="C4874" s="1">
        <v>44747</v>
      </c>
      <c r="D4874" s="1">
        <v>44911</v>
      </c>
      <c r="E4874" s="1">
        <f t="shared" si="228"/>
        <v>44743</v>
      </c>
      <c r="F4874">
        <f t="shared" si="229"/>
        <v>5</v>
      </c>
      <c r="G4874" t="str">
        <f t="shared" si="230"/>
        <v>Dec-22</v>
      </c>
      <c r="H4874">
        <f>VLOOKUP(B4874,campaign!A:D,4,FALSE)</f>
        <v>62</v>
      </c>
    </row>
    <row r="4875" spans="1:8" x14ac:dyDescent="0.25">
      <c r="A4875" t="s">
        <v>3229</v>
      </c>
      <c r="B4875" t="s">
        <v>3947</v>
      </c>
      <c r="C4875" s="1">
        <v>44747</v>
      </c>
      <c r="D4875" s="1">
        <v>44942</v>
      </c>
      <c r="E4875" s="1">
        <f t="shared" si="228"/>
        <v>44743</v>
      </c>
      <c r="F4875">
        <f t="shared" si="229"/>
        <v>6</v>
      </c>
      <c r="G4875" t="str">
        <f t="shared" si="230"/>
        <v>Jan-23</v>
      </c>
      <c r="H4875">
        <f>VLOOKUP(B4875,campaign!A:D,4,FALSE)</f>
        <v>62</v>
      </c>
    </row>
    <row r="4876" spans="1:8" x14ac:dyDescent="0.25">
      <c r="A4876" t="s">
        <v>3229</v>
      </c>
      <c r="B4876" t="s">
        <v>3947</v>
      </c>
      <c r="C4876" s="1">
        <v>44747</v>
      </c>
      <c r="D4876" s="1">
        <v>44964</v>
      </c>
      <c r="E4876" s="1">
        <f t="shared" si="228"/>
        <v>44743</v>
      </c>
      <c r="F4876">
        <f t="shared" si="229"/>
        <v>7</v>
      </c>
      <c r="G4876" t="str">
        <f t="shared" si="230"/>
        <v>Feb-23</v>
      </c>
      <c r="H4876">
        <f>VLOOKUP(B4876,campaign!A:D,4,FALSE)</f>
        <v>62</v>
      </c>
    </row>
    <row r="4877" spans="1:8" x14ac:dyDescent="0.25">
      <c r="A4877" t="s">
        <v>3229</v>
      </c>
      <c r="B4877" t="s">
        <v>3947</v>
      </c>
      <c r="C4877" s="1">
        <v>44747</v>
      </c>
      <c r="D4877" s="1">
        <v>45058</v>
      </c>
      <c r="E4877" s="1">
        <f t="shared" si="228"/>
        <v>44743</v>
      </c>
      <c r="F4877">
        <f t="shared" si="229"/>
        <v>10</v>
      </c>
      <c r="G4877" t="str">
        <f t="shared" si="230"/>
        <v>May-23</v>
      </c>
      <c r="H4877">
        <f>VLOOKUP(B4877,campaign!A:D,4,FALSE)</f>
        <v>62</v>
      </c>
    </row>
    <row r="4878" spans="1:8" x14ac:dyDescent="0.25">
      <c r="A4878" t="s">
        <v>3230</v>
      </c>
      <c r="B4878" t="s">
        <v>3923</v>
      </c>
      <c r="C4878" s="1">
        <v>44631</v>
      </c>
      <c r="D4878" s="1">
        <v>44631</v>
      </c>
      <c r="E4878" s="1">
        <f t="shared" si="228"/>
        <v>44621</v>
      </c>
      <c r="F4878">
        <f t="shared" si="229"/>
        <v>0</v>
      </c>
      <c r="G4878" t="str">
        <f t="shared" si="230"/>
        <v>Mar-22</v>
      </c>
      <c r="H4878">
        <f>VLOOKUP(B4878,campaign!A:D,4,FALSE)</f>
        <v>26</v>
      </c>
    </row>
    <row r="4879" spans="1:8" x14ac:dyDescent="0.25">
      <c r="A4879" t="s">
        <v>3230</v>
      </c>
      <c r="B4879" t="s">
        <v>3923</v>
      </c>
      <c r="C4879" s="1">
        <v>44631</v>
      </c>
      <c r="D4879" s="1">
        <v>44696</v>
      </c>
      <c r="E4879" s="1">
        <f t="shared" si="228"/>
        <v>44621</v>
      </c>
      <c r="F4879">
        <f t="shared" si="229"/>
        <v>2</v>
      </c>
      <c r="G4879" t="str">
        <f t="shared" si="230"/>
        <v>May-22</v>
      </c>
      <c r="H4879">
        <f>VLOOKUP(B4879,campaign!A:D,4,FALSE)</f>
        <v>26</v>
      </c>
    </row>
    <row r="4880" spans="1:8" x14ac:dyDescent="0.25">
      <c r="A4880" t="s">
        <v>3230</v>
      </c>
      <c r="B4880" t="s">
        <v>3923</v>
      </c>
      <c r="C4880" s="1">
        <v>44631</v>
      </c>
      <c r="D4880" s="1">
        <v>44731</v>
      </c>
      <c r="E4880" s="1">
        <f t="shared" si="228"/>
        <v>44621</v>
      </c>
      <c r="F4880">
        <f t="shared" si="229"/>
        <v>3</v>
      </c>
      <c r="G4880" t="str">
        <f t="shared" si="230"/>
        <v>Jun-22</v>
      </c>
      <c r="H4880">
        <f>VLOOKUP(B4880,campaign!A:D,4,FALSE)</f>
        <v>26</v>
      </c>
    </row>
    <row r="4881" spans="1:8" x14ac:dyDescent="0.25">
      <c r="A4881" t="s">
        <v>3230</v>
      </c>
      <c r="B4881" t="s">
        <v>3923</v>
      </c>
      <c r="C4881" s="1">
        <v>44631</v>
      </c>
      <c r="D4881" s="1">
        <v>44754</v>
      </c>
      <c r="E4881" s="1">
        <f t="shared" si="228"/>
        <v>44621</v>
      </c>
      <c r="F4881">
        <f t="shared" si="229"/>
        <v>4</v>
      </c>
      <c r="G4881" t="str">
        <f t="shared" si="230"/>
        <v>Jul-22</v>
      </c>
      <c r="H4881">
        <f>VLOOKUP(B4881,campaign!A:D,4,FALSE)</f>
        <v>26</v>
      </c>
    </row>
    <row r="4882" spans="1:8" x14ac:dyDescent="0.25">
      <c r="A4882" t="s">
        <v>3230</v>
      </c>
      <c r="B4882" t="s">
        <v>3923</v>
      </c>
      <c r="C4882" s="1">
        <v>44631</v>
      </c>
      <c r="D4882" s="1">
        <v>44797</v>
      </c>
      <c r="E4882" s="1">
        <f t="shared" si="228"/>
        <v>44621</v>
      </c>
      <c r="F4882">
        <f t="shared" si="229"/>
        <v>5</v>
      </c>
      <c r="G4882" t="str">
        <f t="shared" si="230"/>
        <v>Aug-22</v>
      </c>
      <c r="H4882">
        <f>VLOOKUP(B4882,campaign!A:D,4,FALSE)</f>
        <v>26</v>
      </c>
    </row>
    <row r="4883" spans="1:8" x14ac:dyDescent="0.25">
      <c r="A4883" t="s">
        <v>3230</v>
      </c>
      <c r="B4883" t="s">
        <v>3923</v>
      </c>
      <c r="C4883" s="1">
        <v>44631</v>
      </c>
      <c r="D4883" s="1">
        <v>44847</v>
      </c>
      <c r="E4883" s="1">
        <f t="shared" si="228"/>
        <v>44621</v>
      </c>
      <c r="F4883">
        <f t="shared" si="229"/>
        <v>7</v>
      </c>
      <c r="G4883" t="str">
        <f t="shared" si="230"/>
        <v>Oct-22</v>
      </c>
      <c r="H4883">
        <f>VLOOKUP(B4883,campaign!A:D,4,FALSE)</f>
        <v>26</v>
      </c>
    </row>
    <row r="4884" spans="1:8" x14ac:dyDescent="0.25">
      <c r="A4884" t="s">
        <v>3230</v>
      </c>
      <c r="B4884" t="s">
        <v>3923</v>
      </c>
      <c r="C4884" s="1">
        <v>44631</v>
      </c>
      <c r="D4884" s="1">
        <v>44944</v>
      </c>
      <c r="E4884" s="1">
        <f t="shared" si="228"/>
        <v>44621</v>
      </c>
      <c r="F4884">
        <f t="shared" si="229"/>
        <v>10</v>
      </c>
      <c r="G4884" t="str">
        <f t="shared" si="230"/>
        <v>Jan-23</v>
      </c>
      <c r="H4884">
        <f>VLOOKUP(B4884,campaign!A:D,4,FALSE)</f>
        <v>26</v>
      </c>
    </row>
    <row r="4885" spans="1:8" x14ac:dyDescent="0.25">
      <c r="A4885" t="s">
        <v>3230</v>
      </c>
      <c r="B4885" t="s">
        <v>3923</v>
      </c>
      <c r="C4885" s="1">
        <v>44631</v>
      </c>
      <c r="D4885" s="1">
        <v>45007</v>
      </c>
      <c r="E4885" s="1">
        <f t="shared" si="228"/>
        <v>44621</v>
      </c>
      <c r="F4885">
        <f t="shared" si="229"/>
        <v>12</v>
      </c>
      <c r="G4885" t="str">
        <f t="shared" si="230"/>
        <v>Mar-23</v>
      </c>
      <c r="H4885">
        <f>VLOOKUP(B4885,campaign!A:D,4,FALSE)</f>
        <v>26</v>
      </c>
    </row>
    <row r="4886" spans="1:8" x14ac:dyDescent="0.25">
      <c r="A4886" t="s">
        <v>3230</v>
      </c>
      <c r="B4886" t="s">
        <v>3923</v>
      </c>
      <c r="C4886" s="1">
        <v>44631</v>
      </c>
      <c r="D4886" s="1">
        <v>45034</v>
      </c>
      <c r="E4886" s="1">
        <f t="shared" si="228"/>
        <v>44621</v>
      </c>
      <c r="F4886">
        <f t="shared" si="229"/>
        <v>13</v>
      </c>
      <c r="G4886" t="str">
        <f t="shared" si="230"/>
        <v>Apr-23</v>
      </c>
      <c r="H4886">
        <f>VLOOKUP(B4886,campaign!A:D,4,FALSE)</f>
        <v>26</v>
      </c>
    </row>
    <row r="4887" spans="1:8" x14ac:dyDescent="0.25">
      <c r="A4887" t="s">
        <v>3230</v>
      </c>
      <c r="B4887" t="s">
        <v>3950</v>
      </c>
      <c r="C4887" s="1">
        <v>44639</v>
      </c>
      <c r="D4887" s="1">
        <v>44639</v>
      </c>
      <c r="E4887" s="1">
        <f t="shared" si="228"/>
        <v>44621</v>
      </c>
      <c r="F4887">
        <f t="shared" si="229"/>
        <v>0</v>
      </c>
      <c r="G4887" t="str">
        <f t="shared" si="230"/>
        <v>Mar-22</v>
      </c>
      <c r="H4887">
        <f>VLOOKUP(B4887,campaign!A:D,4,FALSE)</f>
        <v>28</v>
      </c>
    </row>
    <row r="4888" spans="1:8" x14ac:dyDescent="0.25">
      <c r="A4888" t="s">
        <v>3230</v>
      </c>
      <c r="B4888" t="s">
        <v>3950</v>
      </c>
      <c r="C4888" s="1">
        <v>44639</v>
      </c>
      <c r="D4888" s="1">
        <v>44670</v>
      </c>
      <c r="E4888" s="1">
        <f t="shared" si="228"/>
        <v>44621</v>
      </c>
      <c r="F4888">
        <f t="shared" si="229"/>
        <v>1</v>
      </c>
      <c r="G4888" t="str">
        <f t="shared" si="230"/>
        <v>Apr-22</v>
      </c>
      <c r="H4888">
        <f>VLOOKUP(B4888,campaign!A:D,4,FALSE)</f>
        <v>28</v>
      </c>
    </row>
    <row r="4889" spans="1:8" x14ac:dyDescent="0.25">
      <c r="A4889" t="s">
        <v>3230</v>
      </c>
      <c r="B4889" t="s">
        <v>3950</v>
      </c>
      <c r="C4889" s="1">
        <v>44639</v>
      </c>
      <c r="D4889" s="1">
        <v>44703</v>
      </c>
      <c r="E4889" s="1">
        <f t="shared" si="228"/>
        <v>44621</v>
      </c>
      <c r="F4889">
        <f t="shared" si="229"/>
        <v>2</v>
      </c>
      <c r="G4889" t="str">
        <f t="shared" si="230"/>
        <v>May-22</v>
      </c>
      <c r="H4889">
        <f>VLOOKUP(B4889,campaign!A:D,4,FALSE)</f>
        <v>28</v>
      </c>
    </row>
    <row r="4890" spans="1:8" x14ac:dyDescent="0.25">
      <c r="A4890" t="s">
        <v>3230</v>
      </c>
      <c r="B4890" t="s">
        <v>3950</v>
      </c>
      <c r="C4890" s="1">
        <v>44639</v>
      </c>
      <c r="D4890" s="1">
        <v>44732</v>
      </c>
      <c r="E4890" s="1">
        <f t="shared" si="228"/>
        <v>44621</v>
      </c>
      <c r="F4890">
        <f t="shared" si="229"/>
        <v>3</v>
      </c>
      <c r="G4890" t="str">
        <f t="shared" si="230"/>
        <v>Jun-22</v>
      </c>
      <c r="H4890">
        <f>VLOOKUP(B4890,campaign!A:D,4,FALSE)</f>
        <v>28</v>
      </c>
    </row>
    <row r="4891" spans="1:8" x14ac:dyDescent="0.25">
      <c r="A4891" t="s">
        <v>3230</v>
      </c>
      <c r="B4891" t="s">
        <v>3950</v>
      </c>
      <c r="C4891" s="1">
        <v>44639</v>
      </c>
      <c r="D4891" s="1">
        <v>44767</v>
      </c>
      <c r="E4891" s="1">
        <f t="shared" si="228"/>
        <v>44621</v>
      </c>
      <c r="F4891">
        <f t="shared" si="229"/>
        <v>4</v>
      </c>
      <c r="G4891" t="str">
        <f t="shared" si="230"/>
        <v>Jul-22</v>
      </c>
      <c r="H4891">
        <f>VLOOKUP(B4891,campaign!A:D,4,FALSE)</f>
        <v>28</v>
      </c>
    </row>
    <row r="4892" spans="1:8" x14ac:dyDescent="0.25">
      <c r="A4892" t="s">
        <v>3230</v>
      </c>
      <c r="B4892" t="s">
        <v>3950</v>
      </c>
      <c r="C4892" s="1">
        <v>44639</v>
      </c>
      <c r="D4892" s="1">
        <v>44824</v>
      </c>
      <c r="E4892" s="1">
        <f t="shared" si="228"/>
        <v>44621</v>
      </c>
      <c r="F4892">
        <f t="shared" si="229"/>
        <v>6</v>
      </c>
      <c r="G4892" t="str">
        <f t="shared" si="230"/>
        <v>Sep-22</v>
      </c>
      <c r="H4892">
        <f>VLOOKUP(B4892,campaign!A:D,4,FALSE)</f>
        <v>28</v>
      </c>
    </row>
    <row r="4893" spans="1:8" x14ac:dyDescent="0.25">
      <c r="A4893" t="s">
        <v>3230</v>
      </c>
      <c r="B4893" t="s">
        <v>3950</v>
      </c>
      <c r="C4893" s="1">
        <v>44639</v>
      </c>
      <c r="D4893" s="1">
        <v>44864</v>
      </c>
      <c r="E4893" s="1">
        <f t="shared" si="228"/>
        <v>44621</v>
      </c>
      <c r="F4893">
        <f t="shared" si="229"/>
        <v>7</v>
      </c>
      <c r="G4893" t="str">
        <f t="shared" si="230"/>
        <v>Oct-22</v>
      </c>
      <c r="H4893">
        <f>VLOOKUP(B4893,campaign!A:D,4,FALSE)</f>
        <v>28</v>
      </c>
    </row>
    <row r="4894" spans="1:8" x14ac:dyDescent="0.25">
      <c r="A4894" t="s">
        <v>3230</v>
      </c>
      <c r="B4894" t="s">
        <v>3950</v>
      </c>
      <c r="C4894" s="1">
        <v>44639</v>
      </c>
      <c r="D4894" s="1">
        <v>44897</v>
      </c>
      <c r="E4894" s="1">
        <f t="shared" si="228"/>
        <v>44621</v>
      </c>
      <c r="F4894">
        <f t="shared" si="229"/>
        <v>8</v>
      </c>
      <c r="G4894" t="str">
        <f t="shared" si="230"/>
        <v>Dec-22</v>
      </c>
      <c r="H4894">
        <f>VLOOKUP(B4894,campaign!A:D,4,FALSE)</f>
        <v>28</v>
      </c>
    </row>
    <row r="4895" spans="1:8" x14ac:dyDescent="0.25">
      <c r="A4895" t="s">
        <v>3230</v>
      </c>
      <c r="B4895" t="s">
        <v>3950</v>
      </c>
      <c r="C4895" s="1">
        <v>44639</v>
      </c>
      <c r="D4895" s="1">
        <v>44976</v>
      </c>
      <c r="E4895" s="1">
        <f t="shared" si="228"/>
        <v>44621</v>
      </c>
      <c r="F4895">
        <f t="shared" si="229"/>
        <v>11</v>
      </c>
      <c r="G4895" t="str">
        <f t="shared" si="230"/>
        <v>Feb-23</v>
      </c>
      <c r="H4895">
        <f>VLOOKUP(B4895,campaign!A:D,4,FALSE)</f>
        <v>28</v>
      </c>
    </row>
    <row r="4896" spans="1:8" x14ac:dyDescent="0.25">
      <c r="A4896" t="s">
        <v>3230</v>
      </c>
      <c r="B4896" t="s">
        <v>3950</v>
      </c>
      <c r="C4896" s="1">
        <v>44639</v>
      </c>
      <c r="D4896" s="1">
        <v>44986</v>
      </c>
      <c r="E4896" s="1">
        <f t="shared" si="228"/>
        <v>44621</v>
      </c>
      <c r="F4896">
        <f t="shared" si="229"/>
        <v>11</v>
      </c>
      <c r="G4896" t="str">
        <f t="shared" si="230"/>
        <v>Mar-23</v>
      </c>
      <c r="H4896">
        <f>VLOOKUP(B4896,campaign!A:D,4,FALSE)</f>
        <v>28</v>
      </c>
    </row>
    <row r="4897" spans="1:8" x14ac:dyDescent="0.25">
      <c r="A4897" t="s">
        <v>3230</v>
      </c>
      <c r="B4897" t="s">
        <v>3950</v>
      </c>
      <c r="C4897" s="1">
        <v>44639</v>
      </c>
      <c r="D4897" s="1">
        <v>45068</v>
      </c>
      <c r="E4897" s="1">
        <f t="shared" si="228"/>
        <v>44621</v>
      </c>
      <c r="F4897">
        <f t="shared" si="229"/>
        <v>14</v>
      </c>
      <c r="G4897" t="str">
        <f t="shared" si="230"/>
        <v>May-23</v>
      </c>
      <c r="H4897">
        <f>VLOOKUP(B4897,campaign!A:D,4,FALSE)</f>
        <v>28</v>
      </c>
    </row>
    <row r="4898" spans="1:8" x14ac:dyDescent="0.25">
      <c r="A4898" t="s">
        <v>3230</v>
      </c>
      <c r="B4898" t="s">
        <v>3950</v>
      </c>
      <c r="C4898" s="1">
        <v>44639</v>
      </c>
      <c r="D4898" s="1">
        <v>45080</v>
      </c>
      <c r="E4898" s="1">
        <f t="shared" si="228"/>
        <v>44621</v>
      </c>
      <c r="F4898">
        <f t="shared" si="229"/>
        <v>14</v>
      </c>
      <c r="G4898" t="str">
        <f t="shared" si="230"/>
        <v>Jun-23</v>
      </c>
      <c r="H4898">
        <f>VLOOKUP(B4898,campaign!A:D,4,FALSE)</f>
        <v>28</v>
      </c>
    </row>
    <row r="4899" spans="1:8" x14ac:dyDescent="0.25">
      <c r="A4899" t="s">
        <v>3231</v>
      </c>
      <c r="B4899" t="s">
        <v>3922</v>
      </c>
      <c r="C4899" s="1">
        <v>44727</v>
      </c>
      <c r="D4899" s="1">
        <v>44727</v>
      </c>
      <c r="E4899" s="1">
        <f t="shared" si="228"/>
        <v>44713</v>
      </c>
      <c r="F4899">
        <f t="shared" si="229"/>
        <v>0</v>
      </c>
      <c r="G4899" t="str">
        <f t="shared" si="230"/>
        <v>Jun-22</v>
      </c>
      <c r="H4899">
        <f>VLOOKUP(B4899,campaign!A:D,4,FALSE)</f>
        <v>62</v>
      </c>
    </row>
    <row r="4900" spans="1:8" x14ac:dyDescent="0.25">
      <c r="A4900" t="s">
        <v>3231</v>
      </c>
      <c r="B4900" t="s">
        <v>3922</v>
      </c>
      <c r="C4900" s="1">
        <v>44727</v>
      </c>
      <c r="D4900" s="1">
        <v>44769</v>
      </c>
      <c r="E4900" s="1">
        <f t="shared" si="228"/>
        <v>44713</v>
      </c>
      <c r="F4900">
        <f t="shared" si="229"/>
        <v>1</v>
      </c>
      <c r="G4900" t="str">
        <f t="shared" si="230"/>
        <v>Jul-22</v>
      </c>
      <c r="H4900">
        <f>VLOOKUP(B4900,campaign!A:D,4,FALSE)</f>
        <v>62</v>
      </c>
    </row>
    <row r="4901" spans="1:8" x14ac:dyDescent="0.25">
      <c r="A4901" t="s">
        <v>3231</v>
      </c>
      <c r="B4901" t="s">
        <v>3922</v>
      </c>
      <c r="C4901" s="1">
        <v>44727</v>
      </c>
      <c r="D4901" s="1">
        <v>44790</v>
      </c>
      <c r="E4901" s="1">
        <f t="shared" si="228"/>
        <v>44713</v>
      </c>
      <c r="F4901">
        <f t="shared" si="229"/>
        <v>2</v>
      </c>
      <c r="G4901" t="str">
        <f t="shared" si="230"/>
        <v>Aug-22</v>
      </c>
      <c r="H4901">
        <f>VLOOKUP(B4901,campaign!A:D,4,FALSE)</f>
        <v>62</v>
      </c>
    </row>
    <row r="4902" spans="1:8" x14ac:dyDescent="0.25">
      <c r="A4902" t="s">
        <v>3231</v>
      </c>
      <c r="B4902" t="s">
        <v>3922</v>
      </c>
      <c r="C4902" s="1">
        <v>44727</v>
      </c>
      <c r="D4902" s="1">
        <v>44822</v>
      </c>
      <c r="E4902" s="1">
        <f t="shared" si="228"/>
        <v>44713</v>
      </c>
      <c r="F4902">
        <f t="shared" si="229"/>
        <v>3</v>
      </c>
      <c r="G4902" t="str">
        <f t="shared" si="230"/>
        <v>Sep-22</v>
      </c>
      <c r="H4902">
        <f>VLOOKUP(B4902,campaign!A:D,4,FALSE)</f>
        <v>62</v>
      </c>
    </row>
    <row r="4903" spans="1:8" x14ac:dyDescent="0.25">
      <c r="A4903" t="s">
        <v>3231</v>
      </c>
      <c r="B4903" t="s">
        <v>3922</v>
      </c>
      <c r="C4903" s="1">
        <v>44727</v>
      </c>
      <c r="D4903" s="1">
        <v>44853</v>
      </c>
      <c r="E4903" s="1">
        <f t="shared" si="228"/>
        <v>44713</v>
      </c>
      <c r="F4903">
        <f t="shared" si="229"/>
        <v>4</v>
      </c>
      <c r="G4903" t="str">
        <f t="shared" si="230"/>
        <v>Oct-22</v>
      </c>
      <c r="H4903">
        <f>VLOOKUP(B4903,campaign!A:D,4,FALSE)</f>
        <v>62</v>
      </c>
    </row>
    <row r="4904" spans="1:8" x14ac:dyDescent="0.25">
      <c r="A4904" t="s">
        <v>3231</v>
      </c>
      <c r="B4904" t="s">
        <v>3922</v>
      </c>
      <c r="C4904" s="1">
        <v>44727</v>
      </c>
      <c r="D4904" s="1">
        <v>44891</v>
      </c>
      <c r="E4904" s="1">
        <f t="shared" si="228"/>
        <v>44713</v>
      </c>
      <c r="F4904">
        <f t="shared" si="229"/>
        <v>5</v>
      </c>
      <c r="G4904" t="str">
        <f t="shared" si="230"/>
        <v>Nov-22</v>
      </c>
      <c r="H4904">
        <f>VLOOKUP(B4904,campaign!A:D,4,FALSE)</f>
        <v>62</v>
      </c>
    </row>
    <row r="4905" spans="1:8" x14ac:dyDescent="0.25">
      <c r="A4905" t="s">
        <v>3231</v>
      </c>
      <c r="B4905" t="s">
        <v>3922</v>
      </c>
      <c r="C4905" s="1">
        <v>44727</v>
      </c>
      <c r="D4905" s="1">
        <v>44916</v>
      </c>
      <c r="E4905" s="1">
        <f t="shared" si="228"/>
        <v>44713</v>
      </c>
      <c r="F4905">
        <f t="shared" si="229"/>
        <v>6</v>
      </c>
      <c r="G4905" t="str">
        <f t="shared" si="230"/>
        <v>Dec-22</v>
      </c>
      <c r="H4905">
        <f>VLOOKUP(B4905,campaign!A:D,4,FALSE)</f>
        <v>62</v>
      </c>
    </row>
    <row r="4906" spans="1:8" x14ac:dyDescent="0.25">
      <c r="A4906" t="s">
        <v>3231</v>
      </c>
      <c r="B4906" t="s">
        <v>3922</v>
      </c>
      <c r="C4906" s="1">
        <v>44727</v>
      </c>
      <c r="D4906" s="1">
        <v>44945</v>
      </c>
      <c r="E4906" s="1">
        <f t="shared" si="228"/>
        <v>44713</v>
      </c>
      <c r="F4906">
        <f t="shared" si="229"/>
        <v>7</v>
      </c>
      <c r="G4906" t="str">
        <f t="shared" si="230"/>
        <v>Jan-23</v>
      </c>
      <c r="H4906">
        <f>VLOOKUP(B4906,campaign!A:D,4,FALSE)</f>
        <v>62</v>
      </c>
    </row>
    <row r="4907" spans="1:8" x14ac:dyDescent="0.25">
      <c r="A4907" t="s">
        <v>3231</v>
      </c>
      <c r="B4907" t="s">
        <v>3922</v>
      </c>
      <c r="C4907" s="1">
        <v>44727</v>
      </c>
      <c r="D4907" s="1">
        <v>44977</v>
      </c>
      <c r="E4907" s="1">
        <f t="shared" si="228"/>
        <v>44713</v>
      </c>
      <c r="F4907">
        <f t="shared" si="229"/>
        <v>8</v>
      </c>
      <c r="G4907" t="str">
        <f t="shared" si="230"/>
        <v>Feb-23</v>
      </c>
      <c r="H4907">
        <f>VLOOKUP(B4907,campaign!A:D,4,FALSE)</f>
        <v>62</v>
      </c>
    </row>
    <row r="4908" spans="1:8" x14ac:dyDescent="0.25">
      <c r="A4908" t="s">
        <v>3231</v>
      </c>
      <c r="B4908" t="s">
        <v>3922</v>
      </c>
      <c r="C4908" s="1">
        <v>44727</v>
      </c>
      <c r="D4908" s="1">
        <v>45041</v>
      </c>
      <c r="E4908" s="1">
        <f t="shared" si="228"/>
        <v>44713</v>
      </c>
      <c r="F4908">
        <f t="shared" si="229"/>
        <v>10</v>
      </c>
      <c r="G4908" t="str">
        <f t="shared" si="230"/>
        <v>Apr-23</v>
      </c>
      <c r="H4908">
        <f>VLOOKUP(B4908,campaign!A:D,4,FALSE)</f>
        <v>62</v>
      </c>
    </row>
    <row r="4909" spans="1:8" x14ac:dyDescent="0.25">
      <c r="A4909" t="s">
        <v>3231</v>
      </c>
      <c r="B4909" t="s">
        <v>3922</v>
      </c>
      <c r="C4909" s="1">
        <v>44727</v>
      </c>
      <c r="D4909" s="1">
        <v>45069</v>
      </c>
      <c r="E4909" s="1">
        <f t="shared" si="228"/>
        <v>44713</v>
      </c>
      <c r="F4909">
        <f t="shared" si="229"/>
        <v>11</v>
      </c>
      <c r="G4909" t="str">
        <f t="shared" si="230"/>
        <v>May-23</v>
      </c>
      <c r="H4909">
        <f>VLOOKUP(B4909,campaign!A:D,4,FALSE)</f>
        <v>62</v>
      </c>
    </row>
    <row r="4910" spans="1:8" x14ac:dyDescent="0.25">
      <c r="A4910" t="s">
        <v>3231</v>
      </c>
      <c r="B4910" t="s">
        <v>3926</v>
      </c>
      <c r="C4910" s="1">
        <v>45013</v>
      </c>
      <c r="D4910" s="1">
        <v>45013</v>
      </c>
      <c r="E4910" s="1">
        <f t="shared" si="228"/>
        <v>44986</v>
      </c>
      <c r="F4910">
        <f t="shared" si="229"/>
        <v>0</v>
      </c>
      <c r="G4910" t="str">
        <f t="shared" si="230"/>
        <v>Mar-23</v>
      </c>
      <c r="H4910">
        <f>VLOOKUP(B4910,campaign!A:D,4,FALSE)</f>
        <v>25</v>
      </c>
    </row>
    <row r="4911" spans="1:8" x14ac:dyDescent="0.25">
      <c r="A4911" t="s">
        <v>3231</v>
      </c>
      <c r="B4911" t="s">
        <v>3926</v>
      </c>
      <c r="C4911" s="1">
        <v>45013</v>
      </c>
      <c r="D4911" s="1">
        <v>45046</v>
      </c>
      <c r="E4911" s="1">
        <f t="shared" si="228"/>
        <v>44986</v>
      </c>
      <c r="F4911">
        <f t="shared" si="229"/>
        <v>1</v>
      </c>
      <c r="G4911" t="str">
        <f t="shared" si="230"/>
        <v>Apr-23</v>
      </c>
      <c r="H4911">
        <f>VLOOKUP(B4911,campaign!A:D,4,FALSE)</f>
        <v>25</v>
      </c>
    </row>
    <row r="4912" spans="1:8" x14ac:dyDescent="0.25">
      <c r="A4912" t="s">
        <v>3231</v>
      </c>
      <c r="B4912" t="s">
        <v>3926</v>
      </c>
      <c r="C4912" s="1">
        <v>45013</v>
      </c>
      <c r="D4912" s="1">
        <v>45049</v>
      </c>
      <c r="E4912" s="1">
        <f t="shared" si="228"/>
        <v>44986</v>
      </c>
      <c r="F4912">
        <f t="shared" si="229"/>
        <v>1</v>
      </c>
      <c r="G4912" t="str">
        <f t="shared" si="230"/>
        <v>May-23</v>
      </c>
      <c r="H4912">
        <f>VLOOKUP(B4912,campaign!A:D,4,FALSE)</f>
        <v>25</v>
      </c>
    </row>
    <row r="4913" spans="1:8" x14ac:dyDescent="0.25">
      <c r="A4913" t="s">
        <v>3231</v>
      </c>
      <c r="B4913" t="s">
        <v>3926</v>
      </c>
      <c r="C4913" s="1">
        <v>45013</v>
      </c>
      <c r="D4913" s="1">
        <v>45078</v>
      </c>
      <c r="E4913" s="1">
        <f t="shared" si="228"/>
        <v>44986</v>
      </c>
      <c r="F4913">
        <f t="shared" si="229"/>
        <v>2</v>
      </c>
      <c r="G4913" t="str">
        <f t="shared" si="230"/>
        <v>Jun-23</v>
      </c>
      <c r="H4913">
        <f>VLOOKUP(B4913,campaign!A:D,4,FALSE)</f>
        <v>25</v>
      </c>
    </row>
    <row r="4914" spans="1:8" x14ac:dyDescent="0.25">
      <c r="A4914" t="s">
        <v>3232</v>
      </c>
      <c r="B4914" t="s">
        <v>3922</v>
      </c>
      <c r="C4914" s="1">
        <v>44782</v>
      </c>
      <c r="D4914" s="1">
        <v>44782</v>
      </c>
      <c r="E4914" s="1">
        <f t="shared" si="228"/>
        <v>44774</v>
      </c>
      <c r="F4914">
        <f t="shared" si="229"/>
        <v>0</v>
      </c>
      <c r="G4914" t="str">
        <f t="shared" si="230"/>
        <v>Aug-22</v>
      </c>
      <c r="H4914">
        <f>VLOOKUP(B4914,campaign!A:D,4,FALSE)</f>
        <v>62</v>
      </c>
    </row>
    <row r="4915" spans="1:8" x14ac:dyDescent="0.25">
      <c r="A4915" t="s">
        <v>3232</v>
      </c>
      <c r="B4915" t="s">
        <v>3922</v>
      </c>
      <c r="C4915" s="1">
        <v>44782</v>
      </c>
      <c r="D4915" s="1">
        <v>44818</v>
      </c>
      <c r="E4915" s="1">
        <f t="shared" si="228"/>
        <v>44774</v>
      </c>
      <c r="F4915">
        <f t="shared" si="229"/>
        <v>1</v>
      </c>
      <c r="G4915" t="str">
        <f t="shared" si="230"/>
        <v>Sep-22</v>
      </c>
      <c r="H4915">
        <f>VLOOKUP(B4915,campaign!A:D,4,FALSE)</f>
        <v>62</v>
      </c>
    </row>
    <row r="4916" spans="1:8" x14ac:dyDescent="0.25">
      <c r="A4916" t="s">
        <v>3232</v>
      </c>
      <c r="B4916" t="s">
        <v>3922</v>
      </c>
      <c r="C4916" s="1">
        <v>44782</v>
      </c>
      <c r="D4916" s="1">
        <v>44850</v>
      </c>
      <c r="E4916" s="1">
        <f t="shared" si="228"/>
        <v>44774</v>
      </c>
      <c r="F4916">
        <f t="shared" si="229"/>
        <v>2</v>
      </c>
      <c r="G4916" t="str">
        <f t="shared" si="230"/>
        <v>Oct-22</v>
      </c>
      <c r="H4916">
        <f>VLOOKUP(B4916,campaign!A:D,4,FALSE)</f>
        <v>62</v>
      </c>
    </row>
    <row r="4917" spans="1:8" x14ac:dyDescent="0.25">
      <c r="A4917" t="s">
        <v>3232</v>
      </c>
      <c r="B4917" t="s">
        <v>3922</v>
      </c>
      <c r="C4917" s="1">
        <v>44782</v>
      </c>
      <c r="D4917" s="1">
        <v>44887</v>
      </c>
      <c r="E4917" s="1">
        <f t="shared" si="228"/>
        <v>44774</v>
      </c>
      <c r="F4917">
        <f t="shared" si="229"/>
        <v>3</v>
      </c>
      <c r="G4917" t="str">
        <f t="shared" si="230"/>
        <v>Nov-22</v>
      </c>
      <c r="H4917">
        <f>VLOOKUP(B4917,campaign!A:D,4,FALSE)</f>
        <v>62</v>
      </c>
    </row>
    <row r="4918" spans="1:8" x14ac:dyDescent="0.25">
      <c r="A4918" t="s">
        <v>3232</v>
      </c>
      <c r="B4918" t="s">
        <v>3922</v>
      </c>
      <c r="C4918" s="1">
        <v>44782</v>
      </c>
      <c r="D4918" s="1">
        <v>44905</v>
      </c>
      <c r="E4918" s="1">
        <f t="shared" si="228"/>
        <v>44774</v>
      </c>
      <c r="F4918">
        <f t="shared" si="229"/>
        <v>4</v>
      </c>
      <c r="G4918" t="str">
        <f t="shared" si="230"/>
        <v>Dec-22</v>
      </c>
      <c r="H4918">
        <f>VLOOKUP(B4918,campaign!A:D,4,FALSE)</f>
        <v>62</v>
      </c>
    </row>
    <row r="4919" spans="1:8" x14ac:dyDescent="0.25">
      <c r="A4919" t="s">
        <v>3232</v>
      </c>
      <c r="B4919" t="s">
        <v>3922</v>
      </c>
      <c r="C4919" s="1">
        <v>44782</v>
      </c>
      <c r="D4919" s="1">
        <v>44937</v>
      </c>
      <c r="E4919" s="1">
        <f t="shared" si="228"/>
        <v>44774</v>
      </c>
      <c r="F4919">
        <f t="shared" si="229"/>
        <v>5</v>
      </c>
      <c r="G4919" t="str">
        <f t="shared" si="230"/>
        <v>Jan-23</v>
      </c>
      <c r="H4919">
        <f>VLOOKUP(B4919,campaign!A:D,4,FALSE)</f>
        <v>62</v>
      </c>
    </row>
    <row r="4920" spans="1:8" x14ac:dyDescent="0.25">
      <c r="A4920" t="s">
        <v>3232</v>
      </c>
      <c r="B4920" t="s">
        <v>3922</v>
      </c>
      <c r="C4920" s="1">
        <v>44782</v>
      </c>
      <c r="D4920" s="1">
        <v>44979</v>
      </c>
      <c r="E4920" s="1">
        <f t="shared" si="228"/>
        <v>44774</v>
      </c>
      <c r="F4920">
        <f t="shared" si="229"/>
        <v>6</v>
      </c>
      <c r="G4920" t="str">
        <f t="shared" si="230"/>
        <v>Feb-23</v>
      </c>
      <c r="H4920">
        <f>VLOOKUP(B4920,campaign!A:D,4,FALSE)</f>
        <v>62</v>
      </c>
    </row>
    <row r="4921" spans="1:8" x14ac:dyDescent="0.25">
      <c r="A4921" t="s">
        <v>3232</v>
      </c>
      <c r="B4921" t="s">
        <v>3922</v>
      </c>
      <c r="C4921" s="1">
        <v>44782</v>
      </c>
      <c r="D4921" s="1">
        <v>45005</v>
      </c>
      <c r="E4921" s="1">
        <f t="shared" si="228"/>
        <v>44774</v>
      </c>
      <c r="F4921">
        <f t="shared" si="229"/>
        <v>7</v>
      </c>
      <c r="G4921" t="str">
        <f t="shared" si="230"/>
        <v>Mar-23</v>
      </c>
      <c r="H4921">
        <f>VLOOKUP(B4921,campaign!A:D,4,FALSE)</f>
        <v>62</v>
      </c>
    </row>
    <row r="4922" spans="1:8" x14ac:dyDescent="0.25">
      <c r="A4922" t="s">
        <v>3232</v>
      </c>
      <c r="B4922" t="s">
        <v>3922</v>
      </c>
      <c r="C4922" s="1">
        <v>44782</v>
      </c>
      <c r="D4922" s="1">
        <v>45036</v>
      </c>
      <c r="E4922" s="1">
        <f t="shared" si="228"/>
        <v>44774</v>
      </c>
      <c r="F4922">
        <f t="shared" si="229"/>
        <v>8</v>
      </c>
      <c r="G4922" t="str">
        <f t="shared" si="230"/>
        <v>Apr-23</v>
      </c>
      <c r="H4922">
        <f>VLOOKUP(B4922,campaign!A:D,4,FALSE)</f>
        <v>62</v>
      </c>
    </row>
    <row r="4923" spans="1:8" x14ac:dyDescent="0.25">
      <c r="A4923" t="s">
        <v>3232</v>
      </c>
      <c r="B4923" t="s">
        <v>3922</v>
      </c>
      <c r="C4923" s="1">
        <v>44782</v>
      </c>
      <c r="D4923" s="1">
        <v>45060</v>
      </c>
      <c r="E4923" s="1">
        <f t="shared" si="228"/>
        <v>44774</v>
      </c>
      <c r="F4923">
        <f t="shared" si="229"/>
        <v>9</v>
      </c>
      <c r="G4923" t="str">
        <f t="shared" si="230"/>
        <v>May-23</v>
      </c>
      <c r="H4923">
        <f>VLOOKUP(B4923,campaign!A:D,4,FALSE)</f>
        <v>62</v>
      </c>
    </row>
    <row r="4924" spans="1:8" x14ac:dyDescent="0.25">
      <c r="A4924" t="s">
        <v>3232</v>
      </c>
      <c r="B4924" t="s">
        <v>3950</v>
      </c>
      <c r="C4924" s="1">
        <v>44827</v>
      </c>
      <c r="D4924" s="1">
        <v>44827</v>
      </c>
      <c r="E4924" s="1">
        <f t="shared" si="228"/>
        <v>44805</v>
      </c>
      <c r="F4924">
        <f t="shared" si="229"/>
        <v>0</v>
      </c>
      <c r="G4924" t="str">
        <f t="shared" si="230"/>
        <v>Sep-22</v>
      </c>
      <c r="H4924">
        <f>VLOOKUP(B4924,campaign!A:D,4,FALSE)</f>
        <v>28</v>
      </c>
    </row>
    <row r="4925" spans="1:8" x14ac:dyDescent="0.25">
      <c r="A4925" t="s">
        <v>3232</v>
      </c>
      <c r="B4925" t="s">
        <v>3950</v>
      </c>
      <c r="C4925" s="1">
        <v>44827</v>
      </c>
      <c r="D4925" s="1">
        <v>44895</v>
      </c>
      <c r="E4925" s="1">
        <f t="shared" si="228"/>
        <v>44805</v>
      </c>
      <c r="F4925">
        <f t="shared" si="229"/>
        <v>2</v>
      </c>
      <c r="G4925" t="str">
        <f t="shared" si="230"/>
        <v>Nov-22</v>
      </c>
      <c r="H4925">
        <f>VLOOKUP(B4925,campaign!A:D,4,FALSE)</f>
        <v>28</v>
      </c>
    </row>
    <row r="4926" spans="1:8" x14ac:dyDescent="0.25">
      <c r="A4926" t="s">
        <v>3232</v>
      </c>
      <c r="B4926" t="s">
        <v>3950</v>
      </c>
      <c r="C4926" s="1">
        <v>44827</v>
      </c>
      <c r="D4926" s="1">
        <v>44898</v>
      </c>
      <c r="E4926" s="1">
        <f t="shared" si="228"/>
        <v>44805</v>
      </c>
      <c r="F4926">
        <f t="shared" si="229"/>
        <v>2</v>
      </c>
      <c r="G4926" t="str">
        <f t="shared" si="230"/>
        <v>Dec-22</v>
      </c>
      <c r="H4926">
        <f>VLOOKUP(B4926,campaign!A:D,4,FALSE)</f>
        <v>28</v>
      </c>
    </row>
    <row r="4927" spans="1:8" x14ac:dyDescent="0.25">
      <c r="A4927" t="s">
        <v>3232</v>
      </c>
      <c r="B4927" t="s">
        <v>3950</v>
      </c>
      <c r="C4927" s="1">
        <v>44827</v>
      </c>
      <c r="D4927" s="1">
        <v>44930</v>
      </c>
      <c r="E4927" s="1">
        <f t="shared" si="228"/>
        <v>44805</v>
      </c>
      <c r="F4927">
        <f t="shared" si="229"/>
        <v>3</v>
      </c>
      <c r="G4927" t="str">
        <f t="shared" si="230"/>
        <v>Jan-23</v>
      </c>
      <c r="H4927">
        <f>VLOOKUP(B4927,campaign!A:D,4,FALSE)</f>
        <v>28</v>
      </c>
    </row>
    <row r="4928" spans="1:8" x14ac:dyDescent="0.25">
      <c r="A4928" t="s">
        <v>3232</v>
      </c>
      <c r="B4928" t="s">
        <v>3950</v>
      </c>
      <c r="C4928" s="1">
        <v>44827</v>
      </c>
      <c r="D4928" s="1">
        <v>44981</v>
      </c>
      <c r="E4928" s="1">
        <f t="shared" si="228"/>
        <v>44805</v>
      </c>
      <c r="F4928">
        <f t="shared" si="229"/>
        <v>5</v>
      </c>
      <c r="G4928" t="str">
        <f t="shared" si="230"/>
        <v>Feb-23</v>
      </c>
      <c r="H4928">
        <f>VLOOKUP(B4928,campaign!A:D,4,FALSE)</f>
        <v>28</v>
      </c>
    </row>
    <row r="4929" spans="1:8" x14ac:dyDescent="0.25">
      <c r="A4929" t="s">
        <v>3232</v>
      </c>
      <c r="B4929" t="s">
        <v>3950</v>
      </c>
      <c r="C4929" s="1">
        <v>44827</v>
      </c>
      <c r="D4929" s="1">
        <v>45008</v>
      </c>
      <c r="E4929" s="1">
        <f t="shared" si="228"/>
        <v>44805</v>
      </c>
      <c r="F4929">
        <f t="shared" si="229"/>
        <v>6</v>
      </c>
      <c r="G4929" t="str">
        <f t="shared" si="230"/>
        <v>Mar-23</v>
      </c>
      <c r="H4929">
        <f>VLOOKUP(B4929,campaign!A:D,4,FALSE)</f>
        <v>28</v>
      </c>
    </row>
    <row r="4930" spans="1:8" x14ac:dyDescent="0.25">
      <c r="A4930" t="s">
        <v>3232</v>
      </c>
      <c r="B4930" t="s">
        <v>3950</v>
      </c>
      <c r="C4930" s="1">
        <v>44827</v>
      </c>
      <c r="D4930" s="1">
        <v>45022</v>
      </c>
      <c r="E4930" s="1">
        <f t="shared" si="228"/>
        <v>44805</v>
      </c>
      <c r="F4930">
        <f t="shared" si="229"/>
        <v>6</v>
      </c>
      <c r="G4930" t="str">
        <f t="shared" si="230"/>
        <v>Apr-23</v>
      </c>
      <c r="H4930">
        <f>VLOOKUP(B4930,campaign!A:D,4,FALSE)</f>
        <v>28</v>
      </c>
    </row>
    <row r="4931" spans="1:8" x14ac:dyDescent="0.25">
      <c r="A4931" t="s">
        <v>3232</v>
      </c>
      <c r="B4931" t="s">
        <v>3950</v>
      </c>
      <c r="C4931" s="1">
        <v>44827</v>
      </c>
      <c r="D4931" s="1">
        <v>45073</v>
      </c>
      <c r="E4931" s="1">
        <f t="shared" ref="E4931:E4994" si="231">DATE(YEAR(C4931),MONTH(C4931),1)</f>
        <v>44805</v>
      </c>
      <c r="F4931">
        <f t="shared" ref="F4931:F4994" si="232">DATEDIF(C4931,D4931,"M")</f>
        <v>8</v>
      </c>
      <c r="G4931" t="str">
        <f t="shared" ref="G4931:G4994" si="233">TEXT(D4931,"mmm-yy")</f>
        <v>May-23</v>
      </c>
      <c r="H4931">
        <f>VLOOKUP(B4931,campaign!A:D,4,FALSE)</f>
        <v>28</v>
      </c>
    </row>
    <row r="4932" spans="1:8" x14ac:dyDescent="0.25">
      <c r="A4932" t="s">
        <v>3232</v>
      </c>
      <c r="B4932" t="s">
        <v>3950</v>
      </c>
      <c r="C4932" s="1">
        <v>44827</v>
      </c>
      <c r="D4932" s="1">
        <v>45081</v>
      </c>
      <c r="E4932" s="1">
        <f t="shared" si="231"/>
        <v>44805</v>
      </c>
      <c r="F4932">
        <f t="shared" si="232"/>
        <v>8</v>
      </c>
      <c r="G4932" t="str">
        <f t="shared" si="233"/>
        <v>Jun-23</v>
      </c>
      <c r="H4932">
        <f>VLOOKUP(B4932,campaign!A:D,4,FALSE)</f>
        <v>28</v>
      </c>
    </row>
    <row r="4933" spans="1:8" x14ac:dyDescent="0.25">
      <c r="A4933" t="s">
        <v>3233</v>
      </c>
      <c r="B4933" t="s">
        <v>3952</v>
      </c>
      <c r="C4933" s="1">
        <v>44895</v>
      </c>
      <c r="D4933" s="1">
        <v>44895</v>
      </c>
      <c r="E4933" s="1">
        <f t="shared" si="231"/>
        <v>44866</v>
      </c>
      <c r="F4933">
        <f t="shared" si="232"/>
        <v>0</v>
      </c>
      <c r="G4933" t="str">
        <f t="shared" si="233"/>
        <v>Nov-22</v>
      </c>
      <c r="H4933">
        <f>VLOOKUP(B4933,campaign!A:D,4,FALSE)</f>
        <v>16</v>
      </c>
    </row>
    <row r="4934" spans="1:8" x14ac:dyDescent="0.25">
      <c r="A4934" t="s">
        <v>3233</v>
      </c>
      <c r="B4934" t="s">
        <v>3952</v>
      </c>
      <c r="C4934" s="1">
        <v>44895</v>
      </c>
      <c r="D4934" s="1">
        <v>44933</v>
      </c>
      <c r="E4934" s="1">
        <f t="shared" si="231"/>
        <v>44866</v>
      </c>
      <c r="F4934">
        <f t="shared" si="232"/>
        <v>1</v>
      </c>
      <c r="G4934" t="str">
        <f t="shared" si="233"/>
        <v>Jan-23</v>
      </c>
      <c r="H4934">
        <f>VLOOKUP(B4934,campaign!A:D,4,FALSE)</f>
        <v>16</v>
      </c>
    </row>
    <row r="4935" spans="1:8" x14ac:dyDescent="0.25">
      <c r="A4935" t="s">
        <v>3233</v>
      </c>
      <c r="B4935" t="s">
        <v>3952</v>
      </c>
      <c r="C4935" s="1">
        <v>44895</v>
      </c>
      <c r="D4935" s="1">
        <v>44968</v>
      </c>
      <c r="E4935" s="1">
        <f t="shared" si="231"/>
        <v>44866</v>
      </c>
      <c r="F4935">
        <f t="shared" si="232"/>
        <v>2</v>
      </c>
      <c r="G4935" t="str">
        <f t="shared" si="233"/>
        <v>Feb-23</v>
      </c>
      <c r="H4935">
        <f>VLOOKUP(B4935,campaign!A:D,4,FALSE)</f>
        <v>16</v>
      </c>
    </row>
    <row r="4936" spans="1:8" x14ac:dyDescent="0.25">
      <c r="A4936" t="s">
        <v>3233</v>
      </c>
      <c r="B4936" t="s">
        <v>3952</v>
      </c>
      <c r="C4936" s="1">
        <v>44895</v>
      </c>
      <c r="D4936" s="1">
        <v>44991</v>
      </c>
      <c r="E4936" s="1">
        <f t="shared" si="231"/>
        <v>44866</v>
      </c>
      <c r="F4936">
        <f t="shared" si="232"/>
        <v>3</v>
      </c>
      <c r="G4936" t="str">
        <f t="shared" si="233"/>
        <v>Mar-23</v>
      </c>
      <c r="H4936">
        <f>VLOOKUP(B4936,campaign!A:D,4,FALSE)</f>
        <v>16</v>
      </c>
    </row>
    <row r="4937" spans="1:8" x14ac:dyDescent="0.25">
      <c r="A4937" t="s">
        <v>3233</v>
      </c>
      <c r="B4937" t="s">
        <v>3952</v>
      </c>
      <c r="C4937" s="1">
        <v>44895</v>
      </c>
      <c r="D4937" s="1">
        <v>45026</v>
      </c>
      <c r="E4937" s="1">
        <f t="shared" si="231"/>
        <v>44866</v>
      </c>
      <c r="F4937">
        <f t="shared" si="232"/>
        <v>4</v>
      </c>
      <c r="G4937" t="str">
        <f t="shared" si="233"/>
        <v>Apr-23</v>
      </c>
      <c r="H4937">
        <f>VLOOKUP(B4937,campaign!A:D,4,FALSE)</f>
        <v>16</v>
      </c>
    </row>
    <row r="4938" spans="1:8" x14ac:dyDescent="0.25">
      <c r="A4938" t="s">
        <v>3233</v>
      </c>
      <c r="B4938" t="s">
        <v>3952</v>
      </c>
      <c r="C4938" s="1">
        <v>44895</v>
      </c>
      <c r="D4938" s="1">
        <v>45059</v>
      </c>
      <c r="E4938" s="1">
        <f t="shared" si="231"/>
        <v>44866</v>
      </c>
      <c r="F4938">
        <f t="shared" si="232"/>
        <v>5</v>
      </c>
      <c r="G4938" t="str">
        <f t="shared" si="233"/>
        <v>May-23</v>
      </c>
      <c r="H4938">
        <f>VLOOKUP(B4938,campaign!A:D,4,FALSE)</f>
        <v>16</v>
      </c>
    </row>
    <row r="4939" spans="1:8" x14ac:dyDescent="0.25">
      <c r="A4939" t="s">
        <v>3234</v>
      </c>
      <c r="B4939" t="s">
        <v>3929</v>
      </c>
      <c r="C4939" s="1">
        <v>44608</v>
      </c>
      <c r="D4939" s="1">
        <v>44608</v>
      </c>
      <c r="E4939" s="1">
        <f t="shared" si="231"/>
        <v>44593</v>
      </c>
      <c r="F4939">
        <f t="shared" si="232"/>
        <v>0</v>
      </c>
      <c r="G4939" t="str">
        <f t="shared" si="233"/>
        <v>Feb-22</v>
      </c>
      <c r="H4939">
        <f>VLOOKUP(B4939,campaign!A:D,4,FALSE)</f>
        <v>66</v>
      </c>
    </row>
    <row r="4940" spans="1:8" x14ac:dyDescent="0.25">
      <c r="A4940" t="s">
        <v>3234</v>
      </c>
      <c r="B4940" t="s">
        <v>3929</v>
      </c>
      <c r="C4940" s="1">
        <v>44608</v>
      </c>
      <c r="D4940" s="1">
        <v>44651</v>
      </c>
      <c r="E4940" s="1">
        <f t="shared" si="231"/>
        <v>44593</v>
      </c>
      <c r="F4940">
        <f t="shared" si="232"/>
        <v>1</v>
      </c>
      <c r="G4940" t="str">
        <f t="shared" si="233"/>
        <v>Mar-22</v>
      </c>
      <c r="H4940">
        <f>VLOOKUP(B4940,campaign!A:D,4,FALSE)</f>
        <v>66</v>
      </c>
    </row>
    <row r="4941" spans="1:8" x14ac:dyDescent="0.25">
      <c r="A4941" t="s">
        <v>3234</v>
      </c>
      <c r="B4941" t="s">
        <v>3929</v>
      </c>
      <c r="C4941" s="1">
        <v>44608</v>
      </c>
      <c r="D4941" s="1">
        <v>44679</v>
      </c>
      <c r="E4941" s="1">
        <f t="shared" si="231"/>
        <v>44593</v>
      </c>
      <c r="F4941">
        <f t="shared" si="232"/>
        <v>2</v>
      </c>
      <c r="G4941" t="str">
        <f t="shared" si="233"/>
        <v>Apr-22</v>
      </c>
      <c r="H4941">
        <f>VLOOKUP(B4941,campaign!A:D,4,FALSE)</f>
        <v>66</v>
      </c>
    </row>
    <row r="4942" spans="1:8" x14ac:dyDescent="0.25">
      <c r="A4942" t="s">
        <v>3234</v>
      </c>
      <c r="B4942" t="s">
        <v>3929</v>
      </c>
      <c r="C4942" s="1">
        <v>44608</v>
      </c>
      <c r="D4942" s="1">
        <v>44701</v>
      </c>
      <c r="E4942" s="1">
        <f t="shared" si="231"/>
        <v>44593</v>
      </c>
      <c r="F4942">
        <f t="shared" si="232"/>
        <v>3</v>
      </c>
      <c r="G4942" t="str">
        <f t="shared" si="233"/>
        <v>May-22</v>
      </c>
      <c r="H4942">
        <f>VLOOKUP(B4942,campaign!A:D,4,FALSE)</f>
        <v>66</v>
      </c>
    </row>
    <row r="4943" spans="1:8" x14ac:dyDescent="0.25">
      <c r="A4943" t="s">
        <v>3234</v>
      </c>
      <c r="B4943" t="s">
        <v>3929</v>
      </c>
      <c r="C4943" s="1">
        <v>44608</v>
      </c>
      <c r="D4943" s="1">
        <v>44729</v>
      </c>
      <c r="E4943" s="1">
        <f t="shared" si="231"/>
        <v>44593</v>
      </c>
      <c r="F4943">
        <f t="shared" si="232"/>
        <v>4</v>
      </c>
      <c r="G4943" t="str">
        <f t="shared" si="233"/>
        <v>Jun-22</v>
      </c>
      <c r="H4943">
        <f>VLOOKUP(B4943,campaign!A:D,4,FALSE)</f>
        <v>66</v>
      </c>
    </row>
    <row r="4944" spans="1:8" x14ac:dyDescent="0.25">
      <c r="A4944" t="s">
        <v>3234</v>
      </c>
      <c r="B4944" t="s">
        <v>3929</v>
      </c>
      <c r="C4944" s="1">
        <v>44608</v>
      </c>
      <c r="D4944" s="1">
        <v>44773</v>
      </c>
      <c r="E4944" s="1">
        <f t="shared" si="231"/>
        <v>44593</v>
      </c>
      <c r="F4944">
        <f t="shared" si="232"/>
        <v>5</v>
      </c>
      <c r="G4944" t="str">
        <f t="shared" si="233"/>
        <v>Jul-22</v>
      </c>
      <c r="H4944">
        <f>VLOOKUP(B4944,campaign!A:D,4,FALSE)</f>
        <v>66</v>
      </c>
    </row>
    <row r="4945" spans="1:8" x14ac:dyDescent="0.25">
      <c r="A4945" t="s">
        <v>3234</v>
      </c>
      <c r="B4945" t="s">
        <v>3929</v>
      </c>
      <c r="C4945" s="1">
        <v>44608</v>
      </c>
      <c r="D4945" s="1">
        <v>44800</v>
      </c>
      <c r="E4945" s="1">
        <f t="shared" si="231"/>
        <v>44593</v>
      </c>
      <c r="F4945">
        <f t="shared" si="232"/>
        <v>6</v>
      </c>
      <c r="G4945" t="str">
        <f t="shared" si="233"/>
        <v>Aug-22</v>
      </c>
      <c r="H4945">
        <f>VLOOKUP(B4945,campaign!A:D,4,FALSE)</f>
        <v>66</v>
      </c>
    </row>
    <row r="4946" spans="1:8" x14ac:dyDescent="0.25">
      <c r="A4946" t="s">
        <v>3234</v>
      </c>
      <c r="B4946" t="s">
        <v>3929</v>
      </c>
      <c r="C4946" s="1">
        <v>44608</v>
      </c>
      <c r="D4946" s="1">
        <v>44825</v>
      </c>
      <c r="E4946" s="1">
        <f t="shared" si="231"/>
        <v>44593</v>
      </c>
      <c r="F4946">
        <f t="shared" si="232"/>
        <v>7</v>
      </c>
      <c r="G4946" t="str">
        <f t="shared" si="233"/>
        <v>Sep-22</v>
      </c>
      <c r="H4946">
        <f>VLOOKUP(B4946,campaign!A:D,4,FALSE)</f>
        <v>66</v>
      </c>
    </row>
    <row r="4947" spans="1:8" x14ac:dyDescent="0.25">
      <c r="A4947" t="s">
        <v>3234</v>
      </c>
      <c r="B4947" t="s">
        <v>3929</v>
      </c>
      <c r="C4947" s="1">
        <v>44608</v>
      </c>
      <c r="D4947" s="1">
        <v>44853</v>
      </c>
      <c r="E4947" s="1">
        <f t="shared" si="231"/>
        <v>44593</v>
      </c>
      <c r="F4947">
        <f t="shared" si="232"/>
        <v>8</v>
      </c>
      <c r="G4947" t="str">
        <f t="shared" si="233"/>
        <v>Oct-22</v>
      </c>
      <c r="H4947">
        <f>VLOOKUP(B4947,campaign!A:D,4,FALSE)</f>
        <v>66</v>
      </c>
    </row>
    <row r="4948" spans="1:8" x14ac:dyDescent="0.25">
      <c r="A4948" t="s">
        <v>3234</v>
      </c>
      <c r="B4948" t="s">
        <v>3929</v>
      </c>
      <c r="C4948" s="1">
        <v>44608</v>
      </c>
      <c r="D4948" s="1">
        <v>44889</v>
      </c>
      <c r="E4948" s="1">
        <f t="shared" si="231"/>
        <v>44593</v>
      </c>
      <c r="F4948">
        <f t="shared" si="232"/>
        <v>9</v>
      </c>
      <c r="G4948" t="str">
        <f t="shared" si="233"/>
        <v>Nov-22</v>
      </c>
      <c r="H4948">
        <f>VLOOKUP(B4948,campaign!A:D,4,FALSE)</f>
        <v>66</v>
      </c>
    </row>
    <row r="4949" spans="1:8" x14ac:dyDescent="0.25">
      <c r="A4949" t="s">
        <v>3234</v>
      </c>
      <c r="B4949" t="s">
        <v>3929</v>
      </c>
      <c r="C4949" s="1">
        <v>44608</v>
      </c>
      <c r="D4949" s="1">
        <v>44942</v>
      </c>
      <c r="E4949" s="1">
        <f t="shared" si="231"/>
        <v>44593</v>
      </c>
      <c r="F4949">
        <f t="shared" si="232"/>
        <v>11</v>
      </c>
      <c r="G4949" t="str">
        <f t="shared" si="233"/>
        <v>Jan-23</v>
      </c>
      <c r="H4949">
        <f>VLOOKUP(B4949,campaign!A:D,4,FALSE)</f>
        <v>66</v>
      </c>
    </row>
    <row r="4950" spans="1:8" x14ac:dyDescent="0.25">
      <c r="A4950" t="s">
        <v>3234</v>
      </c>
      <c r="B4950" t="s">
        <v>3929</v>
      </c>
      <c r="C4950" s="1">
        <v>44608</v>
      </c>
      <c r="D4950" s="1">
        <v>45008</v>
      </c>
      <c r="E4950" s="1">
        <f t="shared" si="231"/>
        <v>44593</v>
      </c>
      <c r="F4950">
        <f t="shared" si="232"/>
        <v>13</v>
      </c>
      <c r="G4950" t="str">
        <f t="shared" si="233"/>
        <v>Mar-23</v>
      </c>
      <c r="H4950">
        <f>VLOOKUP(B4950,campaign!A:D,4,FALSE)</f>
        <v>66</v>
      </c>
    </row>
    <row r="4951" spans="1:8" x14ac:dyDescent="0.25">
      <c r="A4951" t="s">
        <v>3234</v>
      </c>
      <c r="B4951" t="s">
        <v>3929</v>
      </c>
      <c r="C4951" s="1">
        <v>44608</v>
      </c>
      <c r="D4951" s="1">
        <v>45042</v>
      </c>
      <c r="E4951" s="1">
        <f t="shared" si="231"/>
        <v>44593</v>
      </c>
      <c r="F4951">
        <f t="shared" si="232"/>
        <v>14</v>
      </c>
      <c r="G4951" t="str">
        <f t="shared" si="233"/>
        <v>Apr-23</v>
      </c>
      <c r="H4951">
        <f>VLOOKUP(B4951,campaign!A:D,4,FALSE)</f>
        <v>66</v>
      </c>
    </row>
    <row r="4952" spans="1:8" x14ac:dyDescent="0.25">
      <c r="A4952" t="s">
        <v>3234</v>
      </c>
      <c r="B4952" t="s">
        <v>3929</v>
      </c>
      <c r="C4952" s="1">
        <v>44608</v>
      </c>
      <c r="D4952" s="1">
        <v>45076</v>
      </c>
      <c r="E4952" s="1">
        <f t="shared" si="231"/>
        <v>44593</v>
      </c>
      <c r="F4952">
        <f t="shared" si="232"/>
        <v>15</v>
      </c>
      <c r="G4952" t="str">
        <f t="shared" si="233"/>
        <v>May-23</v>
      </c>
      <c r="H4952">
        <f>VLOOKUP(B4952,campaign!A:D,4,FALSE)</f>
        <v>66</v>
      </c>
    </row>
    <row r="4953" spans="1:8" x14ac:dyDescent="0.25">
      <c r="A4953" t="s">
        <v>3234</v>
      </c>
      <c r="B4953" t="s">
        <v>3927</v>
      </c>
      <c r="C4953" s="1">
        <v>44831</v>
      </c>
      <c r="D4953" s="1">
        <v>44831</v>
      </c>
      <c r="E4953" s="1">
        <f t="shared" si="231"/>
        <v>44805</v>
      </c>
      <c r="F4953">
        <f t="shared" si="232"/>
        <v>0</v>
      </c>
      <c r="G4953" t="str">
        <f t="shared" si="233"/>
        <v>Sep-22</v>
      </c>
      <c r="H4953">
        <f>VLOOKUP(B4953,campaign!A:D,4,FALSE)</f>
        <v>27</v>
      </c>
    </row>
    <row r="4954" spans="1:8" x14ac:dyDescent="0.25">
      <c r="A4954" t="s">
        <v>3234</v>
      </c>
      <c r="B4954" t="s">
        <v>3927</v>
      </c>
      <c r="C4954" s="1">
        <v>44831</v>
      </c>
      <c r="D4954" s="1">
        <v>44861</v>
      </c>
      <c r="E4954" s="1">
        <f t="shared" si="231"/>
        <v>44805</v>
      </c>
      <c r="F4954">
        <f t="shared" si="232"/>
        <v>1</v>
      </c>
      <c r="G4954" t="str">
        <f t="shared" si="233"/>
        <v>Oct-22</v>
      </c>
      <c r="H4954">
        <f>VLOOKUP(B4954,campaign!A:D,4,FALSE)</f>
        <v>27</v>
      </c>
    </row>
    <row r="4955" spans="1:8" x14ac:dyDescent="0.25">
      <c r="A4955" t="s">
        <v>3234</v>
      </c>
      <c r="B4955" t="s">
        <v>3927</v>
      </c>
      <c r="C4955" s="1">
        <v>44831</v>
      </c>
      <c r="D4955" s="1">
        <v>44871</v>
      </c>
      <c r="E4955" s="1">
        <f t="shared" si="231"/>
        <v>44805</v>
      </c>
      <c r="F4955">
        <f t="shared" si="232"/>
        <v>1</v>
      </c>
      <c r="G4955" t="str">
        <f t="shared" si="233"/>
        <v>Nov-22</v>
      </c>
      <c r="H4955">
        <f>VLOOKUP(B4955,campaign!A:D,4,FALSE)</f>
        <v>27</v>
      </c>
    </row>
    <row r="4956" spans="1:8" x14ac:dyDescent="0.25">
      <c r="A4956" t="s">
        <v>3234</v>
      </c>
      <c r="B4956" t="s">
        <v>3927</v>
      </c>
      <c r="C4956" s="1">
        <v>44831</v>
      </c>
      <c r="D4956" s="1">
        <v>44901</v>
      </c>
      <c r="E4956" s="1">
        <f t="shared" si="231"/>
        <v>44805</v>
      </c>
      <c r="F4956">
        <f t="shared" si="232"/>
        <v>2</v>
      </c>
      <c r="G4956" t="str">
        <f t="shared" si="233"/>
        <v>Dec-22</v>
      </c>
      <c r="H4956">
        <f>VLOOKUP(B4956,campaign!A:D,4,FALSE)</f>
        <v>27</v>
      </c>
    </row>
    <row r="4957" spans="1:8" x14ac:dyDescent="0.25">
      <c r="A4957" t="s">
        <v>3234</v>
      </c>
      <c r="B4957" t="s">
        <v>3927</v>
      </c>
      <c r="C4957" s="1">
        <v>44831</v>
      </c>
      <c r="D4957" s="1">
        <v>44927</v>
      </c>
      <c r="E4957" s="1">
        <f t="shared" si="231"/>
        <v>44805</v>
      </c>
      <c r="F4957">
        <f t="shared" si="232"/>
        <v>3</v>
      </c>
      <c r="G4957" t="str">
        <f t="shared" si="233"/>
        <v>Jan-23</v>
      </c>
      <c r="H4957">
        <f>VLOOKUP(B4957,campaign!A:D,4,FALSE)</f>
        <v>27</v>
      </c>
    </row>
    <row r="4958" spans="1:8" x14ac:dyDescent="0.25">
      <c r="A4958" t="s">
        <v>3234</v>
      </c>
      <c r="B4958" t="s">
        <v>3927</v>
      </c>
      <c r="C4958" s="1">
        <v>44831</v>
      </c>
      <c r="D4958" s="1">
        <v>44959</v>
      </c>
      <c r="E4958" s="1">
        <f t="shared" si="231"/>
        <v>44805</v>
      </c>
      <c r="F4958">
        <f t="shared" si="232"/>
        <v>4</v>
      </c>
      <c r="G4958" t="str">
        <f t="shared" si="233"/>
        <v>Feb-23</v>
      </c>
      <c r="H4958">
        <f>VLOOKUP(B4958,campaign!A:D,4,FALSE)</f>
        <v>27</v>
      </c>
    </row>
    <row r="4959" spans="1:8" x14ac:dyDescent="0.25">
      <c r="A4959" t="s">
        <v>3234</v>
      </c>
      <c r="B4959" t="s">
        <v>3927</v>
      </c>
      <c r="C4959" s="1">
        <v>44831</v>
      </c>
      <c r="D4959" s="1">
        <v>44997</v>
      </c>
      <c r="E4959" s="1">
        <f t="shared" si="231"/>
        <v>44805</v>
      </c>
      <c r="F4959">
        <f t="shared" si="232"/>
        <v>5</v>
      </c>
      <c r="G4959" t="str">
        <f t="shared" si="233"/>
        <v>Mar-23</v>
      </c>
      <c r="H4959">
        <f>VLOOKUP(B4959,campaign!A:D,4,FALSE)</f>
        <v>27</v>
      </c>
    </row>
    <row r="4960" spans="1:8" x14ac:dyDescent="0.25">
      <c r="A4960" t="s">
        <v>3234</v>
      </c>
      <c r="B4960" t="s">
        <v>3927</v>
      </c>
      <c r="C4960" s="1">
        <v>44831</v>
      </c>
      <c r="D4960" s="1">
        <v>45019</v>
      </c>
      <c r="E4960" s="1">
        <f t="shared" si="231"/>
        <v>44805</v>
      </c>
      <c r="F4960">
        <f t="shared" si="232"/>
        <v>6</v>
      </c>
      <c r="G4960" t="str">
        <f t="shared" si="233"/>
        <v>Apr-23</v>
      </c>
      <c r="H4960">
        <f>VLOOKUP(B4960,campaign!A:D,4,FALSE)</f>
        <v>27</v>
      </c>
    </row>
    <row r="4961" spans="1:8" x14ac:dyDescent="0.25">
      <c r="A4961" t="s">
        <v>3234</v>
      </c>
      <c r="B4961" t="s">
        <v>3927</v>
      </c>
      <c r="C4961" s="1">
        <v>44831</v>
      </c>
      <c r="D4961" s="1">
        <v>45055</v>
      </c>
      <c r="E4961" s="1">
        <f t="shared" si="231"/>
        <v>44805</v>
      </c>
      <c r="F4961">
        <f t="shared" si="232"/>
        <v>7</v>
      </c>
      <c r="G4961" t="str">
        <f t="shared" si="233"/>
        <v>May-23</v>
      </c>
      <c r="H4961">
        <f>VLOOKUP(B4961,campaign!A:D,4,FALSE)</f>
        <v>27</v>
      </c>
    </row>
    <row r="4962" spans="1:8" x14ac:dyDescent="0.25">
      <c r="A4962" t="s">
        <v>3234</v>
      </c>
      <c r="B4962" t="s">
        <v>3927</v>
      </c>
      <c r="C4962" s="1">
        <v>44831</v>
      </c>
      <c r="D4962" s="1">
        <v>45078</v>
      </c>
      <c r="E4962" s="1">
        <f t="shared" si="231"/>
        <v>44805</v>
      </c>
      <c r="F4962">
        <f t="shared" si="232"/>
        <v>8</v>
      </c>
      <c r="G4962" t="str">
        <f t="shared" si="233"/>
        <v>Jun-23</v>
      </c>
      <c r="H4962">
        <f>VLOOKUP(B4962,campaign!A:D,4,FALSE)</f>
        <v>27</v>
      </c>
    </row>
    <row r="4963" spans="1:8" x14ac:dyDescent="0.25">
      <c r="A4963" t="s">
        <v>3235</v>
      </c>
      <c r="B4963" t="s">
        <v>3951</v>
      </c>
      <c r="C4963" s="1">
        <v>44712</v>
      </c>
      <c r="D4963" s="1">
        <v>44712</v>
      </c>
      <c r="E4963" s="1">
        <f t="shared" si="231"/>
        <v>44682</v>
      </c>
      <c r="F4963">
        <f t="shared" si="232"/>
        <v>0</v>
      </c>
      <c r="G4963" t="str">
        <f t="shared" si="233"/>
        <v>May-22</v>
      </c>
      <c r="H4963">
        <f>VLOOKUP(B4963,campaign!A:D,4,FALSE)</f>
        <v>14</v>
      </c>
    </row>
    <row r="4964" spans="1:8" x14ac:dyDescent="0.25">
      <c r="A4964" t="s">
        <v>3235</v>
      </c>
      <c r="B4964" t="s">
        <v>3951</v>
      </c>
      <c r="C4964" s="1">
        <v>44712</v>
      </c>
      <c r="D4964" s="1">
        <v>44750</v>
      </c>
      <c r="E4964" s="1">
        <f t="shared" si="231"/>
        <v>44682</v>
      </c>
      <c r="F4964">
        <f t="shared" si="232"/>
        <v>1</v>
      </c>
      <c r="G4964" t="str">
        <f t="shared" si="233"/>
        <v>Jul-22</v>
      </c>
      <c r="H4964">
        <f>VLOOKUP(B4964,campaign!A:D,4,FALSE)</f>
        <v>14</v>
      </c>
    </row>
    <row r="4965" spans="1:8" x14ac:dyDescent="0.25">
      <c r="A4965" t="s">
        <v>3235</v>
      </c>
      <c r="B4965" t="s">
        <v>3951</v>
      </c>
      <c r="C4965" s="1">
        <v>44712</v>
      </c>
      <c r="D4965" s="1">
        <v>44782</v>
      </c>
      <c r="E4965" s="1">
        <f t="shared" si="231"/>
        <v>44682</v>
      </c>
      <c r="F4965">
        <f t="shared" si="232"/>
        <v>2</v>
      </c>
      <c r="G4965" t="str">
        <f t="shared" si="233"/>
        <v>Aug-22</v>
      </c>
      <c r="H4965">
        <f>VLOOKUP(B4965,campaign!A:D,4,FALSE)</f>
        <v>14</v>
      </c>
    </row>
    <row r="4966" spans="1:8" x14ac:dyDescent="0.25">
      <c r="A4966" t="s">
        <v>3235</v>
      </c>
      <c r="B4966" t="s">
        <v>3951</v>
      </c>
      <c r="C4966" s="1">
        <v>44712</v>
      </c>
      <c r="D4966" s="1">
        <v>44809</v>
      </c>
      <c r="E4966" s="1">
        <f t="shared" si="231"/>
        <v>44682</v>
      </c>
      <c r="F4966">
        <f t="shared" si="232"/>
        <v>3</v>
      </c>
      <c r="G4966" t="str">
        <f t="shared" si="233"/>
        <v>Sep-22</v>
      </c>
      <c r="H4966">
        <f>VLOOKUP(B4966,campaign!A:D,4,FALSE)</f>
        <v>14</v>
      </c>
    </row>
    <row r="4967" spans="1:8" x14ac:dyDescent="0.25">
      <c r="A4967" t="s">
        <v>3235</v>
      </c>
      <c r="B4967" t="s">
        <v>3951</v>
      </c>
      <c r="C4967" s="1">
        <v>44712</v>
      </c>
      <c r="D4967" s="1">
        <v>44845</v>
      </c>
      <c r="E4967" s="1">
        <f t="shared" si="231"/>
        <v>44682</v>
      </c>
      <c r="F4967">
        <f t="shared" si="232"/>
        <v>4</v>
      </c>
      <c r="G4967" t="str">
        <f t="shared" si="233"/>
        <v>Oct-22</v>
      </c>
      <c r="H4967">
        <f>VLOOKUP(B4967,campaign!A:D,4,FALSE)</f>
        <v>14</v>
      </c>
    </row>
    <row r="4968" spans="1:8" x14ac:dyDescent="0.25">
      <c r="A4968" t="s">
        <v>3235</v>
      </c>
      <c r="B4968" t="s">
        <v>3951</v>
      </c>
      <c r="C4968" s="1">
        <v>44712</v>
      </c>
      <c r="D4968" s="1">
        <v>44868</v>
      </c>
      <c r="E4968" s="1">
        <f t="shared" si="231"/>
        <v>44682</v>
      </c>
      <c r="F4968">
        <f t="shared" si="232"/>
        <v>5</v>
      </c>
      <c r="G4968" t="str">
        <f t="shared" si="233"/>
        <v>Nov-22</v>
      </c>
      <c r="H4968">
        <f>VLOOKUP(B4968,campaign!A:D,4,FALSE)</f>
        <v>14</v>
      </c>
    </row>
    <row r="4969" spans="1:8" x14ac:dyDescent="0.25">
      <c r="A4969" t="s">
        <v>3235</v>
      </c>
      <c r="B4969" t="s">
        <v>3951</v>
      </c>
      <c r="C4969" s="1">
        <v>44712</v>
      </c>
      <c r="D4969" s="1">
        <v>44909</v>
      </c>
      <c r="E4969" s="1">
        <f t="shared" si="231"/>
        <v>44682</v>
      </c>
      <c r="F4969">
        <f t="shared" si="232"/>
        <v>6</v>
      </c>
      <c r="G4969" t="str">
        <f t="shared" si="233"/>
        <v>Dec-22</v>
      </c>
      <c r="H4969">
        <f>VLOOKUP(B4969,campaign!A:D,4,FALSE)</f>
        <v>14</v>
      </c>
    </row>
    <row r="4970" spans="1:8" x14ac:dyDescent="0.25">
      <c r="A4970" t="s">
        <v>3235</v>
      </c>
      <c r="B4970" t="s">
        <v>3951</v>
      </c>
      <c r="C4970" s="1">
        <v>44712</v>
      </c>
      <c r="D4970" s="1">
        <v>44931</v>
      </c>
      <c r="E4970" s="1">
        <f t="shared" si="231"/>
        <v>44682</v>
      </c>
      <c r="F4970">
        <f t="shared" si="232"/>
        <v>7</v>
      </c>
      <c r="G4970" t="str">
        <f t="shared" si="233"/>
        <v>Jan-23</v>
      </c>
      <c r="H4970">
        <f>VLOOKUP(B4970,campaign!A:D,4,FALSE)</f>
        <v>14</v>
      </c>
    </row>
    <row r="4971" spans="1:8" x14ac:dyDescent="0.25">
      <c r="A4971" t="s">
        <v>3235</v>
      </c>
      <c r="B4971" t="s">
        <v>3951</v>
      </c>
      <c r="C4971" s="1">
        <v>44712</v>
      </c>
      <c r="D4971" s="1">
        <v>44985</v>
      </c>
      <c r="E4971" s="1">
        <f t="shared" si="231"/>
        <v>44682</v>
      </c>
      <c r="F4971">
        <f t="shared" si="232"/>
        <v>8</v>
      </c>
      <c r="G4971" t="str">
        <f t="shared" si="233"/>
        <v>Feb-23</v>
      </c>
      <c r="H4971">
        <f>VLOOKUP(B4971,campaign!A:D,4,FALSE)</f>
        <v>14</v>
      </c>
    </row>
    <row r="4972" spans="1:8" x14ac:dyDescent="0.25">
      <c r="A4972" t="s">
        <v>3235</v>
      </c>
      <c r="B4972" t="s">
        <v>3951</v>
      </c>
      <c r="C4972" s="1">
        <v>44712</v>
      </c>
      <c r="D4972" s="1">
        <v>45016</v>
      </c>
      <c r="E4972" s="1">
        <f t="shared" si="231"/>
        <v>44682</v>
      </c>
      <c r="F4972">
        <f t="shared" si="232"/>
        <v>10</v>
      </c>
      <c r="G4972" t="str">
        <f t="shared" si="233"/>
        <v>Mar-23</v>
      </c>
      <c r="H4972">
        <f>VLOOKUP(B4972,campaign!A:D,4,FALSE)</f>
        <v>14</v>
      </c>
    </row>
    <row r="4973" spans="1:8" x14ac:dyDescent="0.25">
      <c r="A4973" t="s">
        <v>3235</v>
      </c>
      <c r="B4973" t="s">
        <v>3951</v>
      </c>
      <c r="C4973" s="1">
        <v>44712</v>
      </c>
      <c r="D4973" s="1">
        <v>45023</v>
      </c>
      <c r="E4973" s="1">
        <f t="shared" si="231"/>
        <v>44682</v>
      </c>
      <c r="F4973">
        <f t="shared" si="232"/>
        <v>10</v>
      </c>
      <c r="G4973" t="str">
        <f t="shared" si="233"/>
        <v>Apr-23</v>
      </c>
      <c r="H4973">
        <f>VLOOKUP(B4973,campaign!A:D,4,FALSE)</f>
        <v>14</v>
      </c>
    </row>
    <row r="4974" spans="1:8" x14ac:dyDescent="0.25">
      <c r="A4974" t="s">
        <v>3235</v>
      </c>
      <c r="B4974" t="s">
        <v>3951</v>
      </c>
      <c r="C4974" s="1">
        <v>44712</v>
      </c>
      <c r="D4974" s="1">
        <v>45061</v>
      </c>
      <c r="E4974" s="1">
        <f t="shared" si="231"/>
        <v>44682</v>
      </c>
      <c r="F4974">
        <f t="shared" si="232"/>
        <v>11</v>
      </c>
      <c r="G4974" t="str">
        <f t="shared" si="233"/>
        <v>May-23</v>
      </c>
      <c r="H4974">
        <f>VLOOKUP(B4974,campaign!A:D,4,FALSE)</f>
        <v>14</v>
      </c>
    </row>
    <row r="4975" spans="1:8" x14ac:dyDescent="0.25">
      <c r="A4975" t="s">
        <v>3235</v>
      </c>
      <c r="B4975" t="s">
        <v>3947</v>
      </c>
      <c r="C4975" s="1">
        <v>44854</v>
      </c>
      <c r="D4975" s="1">
        <v>44854</v>
      </c>
      <c r="E4975" s="1">
        <f t="shared" si="231"/>
        <v>44835</v>
      </c>
      <c r="F4975">
        <f t="shared" si="232"/>
        <v>0</v>
      </c>
      <c r="G4975" t="str">
        <f t="shared" si="233"/>
        <v>Oct-22</v>
      </c>
      <c r="H4975">
        <f>VLOOKUP(B4975,campaign!A:D,4,FALSE)</f>
        <v>62</v>
      </c>
    </row>
    <row r="4976" spans="1:8" x14ac:dyDescent="0.25">
      <c r="A4976" t="s">
        <v>3235</v>
      </c>
      <c r="B4976" t="s">
        <v>3947</v>
      </c>
      <c r="C4976" s="1">
        <v>44854</v>
      </c>
      <c r="D4976" s="1">
        <v>44890</v>
      </c>
      <c r="E4976" s="1">
        <f t="shared" si="231"/>
        <v>44835</v>
      </c>
      <c r="F4976">
        <f t="shared" si="232"/>
        <v>1</v>
      </c>
      <c r="G4976" t="str">
        <f t="shared" si="233"/>
        <v>Nov-22</v>
      </c>
      <c r="H4976">
        <f>VLOOKUP(B4976,campaign!A:D,4,FALSE)</f>
        <v>62</v>
      </c>
    </row>
    <row r="4977" spans="1:8" x14ac:dyDescent="0.25">
      <c r="A4977" t="s">
        <v>3235</v>
      </c>
      <c r="B4977" t="s">
        <v>3947</v>
      </c>
      <c r="C4977" s="1">
        <v>44854</v>
      </c>
      <c r="D4977" s="1">
        <v>44926</v>
      </c>
      <c r="E4977" s="1">
        <f t="shared" si="231"/>
        <v>44835</v>
      </c>
      <c r="F4977">
        <f t="shared" si="232"/>
        <v>2</v>
      </c>
      <c r="G4977" t="str">
        <f t="shared" si="233"/>
        <v>Dec-22</v>
      </c>
      <c r="H4977">
        <f>VLOOKUP(B4977,campaign!A:D,4,FALSE)</f>
        <v>62</v>
      </c>
    </row>
    <row r="4978" spans="1:8" x14ac:dyDescent="0.25">
      <c r="A4978" t="s">
        <v>3235</v>
      </c>
      <c r="B4978" t="s">
        <v>3947</v>
      </c>
      <c r="C4978" s="1">
        <v>44854</v>
      </c>
      <c r="D4978" s="1">
        <v>44953</v>
      </c>
      <c r="E4978" s="1">
        <f t="shared" si="231"/>
        <v>44835</v>
      </c>
      <c r="F4978">
        <f t="shared" si="232"/>
        <v>3</v>
      </c>
      <c r="G4978" t="str">
        <f t="shared" si="233"/>
        <v>Jan-23</v>
      </c>
      <c r="H4978">
        <f>VLOOKUP(B4978,campaign!A:D,4,FALSE)</f>
        <v>62</v>
      </c>
    </row>
    <row r="4979" spans="1:8" x14ac:dyDescent="0.25">
      <c r="A4979" t="s">
        <v>3235</v>
      </c>
      <c r="B4979" t="s">
        <v>3947</v>
      </c>
      <c r="C4979" s="1">
        <v>44854</v>
      </c>
      <c r="D4979" s="1">
        <v>44983</v>
      </c>
      <c r="E4979" s="1">
        <f t="shared" si="231"/>
        <v>44835</v>
      </c>
      <c r="F4979">
        <f t="shared" si="232"/>
        <v>4</v>
      </c>
      <c r="G4979" t="str">
        <f t="shared" si="233"/>
        <v>Feb-23</v>
      </c>
      <c r="H4979">
        <f>VLOOKUP(B4979,campaign!A:D,4,FALSE)</f>
        <v>62</v>
      </c>
    </row>
    <row r="4980" spans="1:8" x14ac:dyDescent="0.25">
      <c r="A4980" t="s">
        <v>3235</v>
      </c>
      <c r="B4980" t="s">
        <v>3947</v>
      </c>
      <c r="C4980" s="1">
        <v>44854</v>
      </c>
      <c r="D4980" s="1">
        <v>45013</v>
      </c>
      <c r="E4980" s="1">
        <f t="shared" si="231"/>
        <v>44835</v>
      </c>
      <c r="F4980">
        <f t="shared" si="232"/>
        <v>5</v>
      </c>
      <c r="G4980" t="str">
        <f t="shared" si="233"/>
        <v>Mar-23</v>
      </c>
      <c r="H4980">
        <f>VLOOKUP(B4980,campaign!A:D,4,FALSE)</f>
        <v>62</v>
      </c>
    </row>
    <row r="4981" spans="1:8" x14ac:dyDescent="0.25">
      <c r="A4981" t="s">
        <v>3235</v>
      </c>
      <c r="B4981" t="s">
        <v>3947</v>
      </c>
      <c r="C4981" s="1">
        <v>44854</v>
      </c>
      <c r="D4981" s="1">
        <v>45043</v>
      </c>
      <c r="E4981" s="1">
        <f t="shared" si="231"/>
        <v>44835</v>
      </c>
      <c r="F4981">
        <f t="shared" si="232"/>
        <v>6</v>
      </c>
      <c r="G4981" t="str">
        <f t="shared" si="233"/>
        <v>Apr-23</v>
      </c>
      <c r="H4981">
        <f>VLOOKUP(B4981,campaign!A:D,4,FALSE)</f>
        <v>62</v>
      </c>
    </row>
    <row r="4982" spans="1:8" x14ac:dyDescent="0.25">
      <c r="A4982" t="s">
        <v>3235</v>
      </c>
      <c r="B4982" t="s">
        <v>3947</v>
      </c>
      <c r="C4982" s="1">
        <v>44854</v>
      </c>
      <c r="D4982" s="1">
        <v>45069</v>
      </c>
      <c r="E4982" s="1">
        <f t="shared" si="231"/>
        <v>44835</v>
      </c>
      <c r="F4982">
        <f t="shared" si="232"/>
        <v>7</v>
      </c>
      <c r="G4982" t="str">
        <f t="shared" si="233"/>
        <v>May-23</v>
      </c>
      <c r="H4982">
        <f>VLOOKUP(B4982,campaign!A:D,4,FALSE)</f>
        <v>62</v>
      </c>
    </row>
    <row r="4983" spans="1:8" x14ac:dyDescent="0.25">
      <c r="A4983" t="s">
        <v>3235</v>
      </c>
      <c r="B4983" t="s">
        <v>3947</v>
      </c>
      <c r="C4983" s="1">
        <v>44854</v>
      </c>
      <c r="D4983" s="1">
        <v>45081</v>
      </c>
      <c r="E4983" s="1">
        <f t="shared" si="231"/>
        <v>44835</v>
      </c>
      <c r="F4983">
        <f t="shared" si="232"/>
        <v>7</v>
      </c>
      <c r="G4983" t="str">
        <f t="shared" si="233"/>
        <v>Jun-23</v>
      </c>
      <c r="H4983">
        <f>VLOOKUP(B4983,campaign!A:D,4,FALSE)</f>
        <v>62</v>
      </c>
    </row>
    <row r="4984" spans="1:8" x14ac:dyDescent="0.25">
      <c r="A4984" t="s">
        <v>3236</v>
      </c>
      <c r="B4984" t="s">
        <v>3927</v>
      </c>
      <c r="C4984" s="1">
        <v>44745</v>
      </c>
      <c r="D4984" s="1">
        <v>44745</v>
      </c>
      <c r="E4984" s="1">
        <f t="shared" si="231"/>
        <v>44743</v>
      </c>
      <c r="F4984">
        <f t="shared" si="232"/>
        <v>0</v>
      </c>
      <c r="G4984" t="str">
        <f t="shared" si="233"/>
        <v>Jul-22</v>
      </c>
      <c r="H4984">
        <f>VLOOKUP(B4984,campaign!A:D,4,FALSE)</f>
        <v>27</v>
      </c>
    </row>
    <row r="4985" spans="1:8" x14ac:dyDescent="0.25">
      <c r="A4985" t="s">
        <v>3236</v>
      </c>
      <c r="B4985" t="s">
        <v>3927</v>
      </c>
      <c r="C4985" s="1">
        <v>44745</v>
      </c>
      <c r="D4985" s="1">
        <v>44790</v>
      </c>
      <c r="E4985" s="1">
        <f t="shared" si="231"/>
        <v>44743</v>
      </c>
      <c r="F4985">
        <f t="shared" si="232"/>
        <v>1</v>
      </c>
      <c r="G4985" t="str">
        <f t="shared" si="233"/>
        <v>Aug-22</v>
      </c>
      <c r="H4985">
        <f>VLOOKUP(B4985,campaign!A:D,4,FALSE)</f>
        <v>27</v>
      </c>
    </row>
    <row r="4986" spans="1:8" x14ac:dyDescent="0.25">
      <c r="A4986" t="s">
        <v>3236</v>
      </c>
      <c r="B4986" t="s">
        <v>3927</v>
      </c>
      <c r="C4986" s="1">
        <v>44745</v>
      </c>
      <c r="D4986" s="1">
        <v>44822</v>
      </c>
      <c r="E4986" s="1">
        <f t="shared" si="231"/>
        <v>44743</v>
      </c>
      <c r="F4986">
        <f t="shared" si="232"/>
        <v>2</v>
      </c>
      <c r="G4986" t="str">
        <f t="shared" si="233"/>
        <v>Sep-22</v>
      </c>
      <c r="H4986">
        <f>VLOOKUP(B4986,campaign!A:D,4,FALSE)</f>
        <v>27</v>
      </c>
    </row>
    <row r="4987" spans="1:8" x14ac:dyDescent="0.25">
      <c r="A4987" t="s">
        <v>3236</v>
      </c>
      <c r="B4987" t="s">
        <v>3927</v>
      </c>
      <c r="C4987" s="1">
        <v>44745</v>
      </c>
      <c r="D4987" s="1">
        <v>44852</v>
      </c>
      <c r="E4987" s="1">
        <f t="shared" si="231"/>
        <v>44743</v>
      </c>
      <c r="F4987">
        <f t="shared" si="232"/>
        <v>3</v>
      </c>
      <c r="G4987" t="str">
        <f t="shared" si="233"/>
        <v>Oct-22</v>
      </c>
      <c r="H4987">
        <f>VLOOKUP(B4987,campaign!A:D,4,FALSE)</f>
        <v>27</v>
      </c>
    </row>
    <row r="4988" spans="1:8" x14ac:dyDescent="0.25">
      <c r="A4988" t="s">
        <v>3236</v>
      </c>
      <c r="B4988" t="s">
        <v>3927</v>
      </c>
      <c r="C4988" s="1">
        <v>44745</v>
      </c>
      <c r="D4988" s="1">
        <v>44870</v>
      </c>
      <c r="E4988" s="1">
        <f t="shared" si="231"/>
        <v>44743</v>
      </c>
      <c r="F4988">
        <f t="shared" si="232"/>
        <v>4</v>
      </c>
      <c r="G4988" t="str">
        <f t="shared" si="233"/>
        <v>Nov-22</v>
      </c>
      <c r="H4988">
        <f>VLOOKUP(B4988,campaign!A:D,4,FALSE)</f>
        <v>27</v>
      </c>
    </row>
    <row r="4989" spans="1:8" x14ac:dyDescent="0.25">
      <c r="A4989" t="s">
        <v>3236</v>
      </c>
      <c r="B4989" t="s">
        <v>3927</v>
      </c>
      <c r="C4989" s="1">
        <v>44745</v>
      </c>
      <c r="D4989" s="1">
        <v>44900</v>
      </c>
      <c r="E4989" s="1">
        <f t="shared" si="231"/>
        <v>44743</v>
      </c>
      <c r="F4989">
        <f t="shared" si="232"/>
        <v>5</v>
      </c>
      <c r="G4989" t="str">
        <f t="shared" si="233"/>
        <v>Dec-22</v>
      </c>
      <c r="H4989">
        <f>VLOOKUP(B4989,campaign!A:D,4,FALSE)</f>
        <v>27</v>
      </c>
    </row>
    <row r="4990" spans="1:8" x14ac:dyDescent="0.25">
      <c r="A4990" t="s">
        <v>3236</v>
      </c>
      <c r="B4990" t="s">
        <v>3927</v>
      </c>
      <c r="C4990" s="1">
        <v>44745</v>
      </c>
      <c r="D4990" s="1">
        <v>44933</v>
      </c>
      <c r="E4990" s="1">
        <f t="shared" si="231"/>
        <v>44743</v>
      </c>
      <c r="F4990">
        <f t="shared" si="232"/>
        <v>6</v>
      </c>
      <c r="G4990" t="str">
        <f t="shared" si="233"/>
        <v>Jan-23</v>
      </c>
      <c r="H4990">
        <f>VLOOKUP(B4990,campaign!A:D,4,FALSE)</f>
        <v>27</v>
      </c>
    </row>
    <row r="4991" spans="1:8" x14ac:dyDescent="0.25">
      <c r="A4991" t="s">
        <v>3236</v>
      </c>
      <c r="B4991" t="s">
        <v>3927</v>
      </c>
      <c r="C4991" s="1">
        <v>44745</v>
      </c>
      <c r="D4991" s="1">
        <v>44969</v>
      </c>
      <c r="E4991" s="1">
        <f t="shared" si="231"/>
        <v>44743</v>
      </c>
      <c r="F4991">
        <f t="shared" si="232"/>
        <v>7</v>
      </c>
      <c r="G4991" t="str">
        <f t="shared" si="233"/>
        <v>Feb-23</v>
      </c>
      <c r="H4991">
        <f>VLOOKUP(B4991,campaign!A:D,4,FALSE)</f>
        <v>27</v>
      </c>
    </row>
    <row r="4992" spans="1:8" x14ac:dyDescent="0.25">
      <c r="A4992" t="s">
        <v>3236</v>
      </c>
      <c r="B4992" t="s">
        <v>3927</v>
      </c>
      <c r="C4992" s="1">
        <v>44745</v>
      </c>
      <c r="D4992" s="1">
        <v>45002</v>
      </c>
      <c r="E4992" s="1">
        <f t="shared" si="231"/>
        <v>44743</v>
      </c>
      <c r="F4992">
        <f t="shared" si="232"/>
        <v>8</v>
      </c>
      <c r="G4992" t="str">
        <f t="shared" si="233"/>
        <v>Mar-23</v>
      </c>
      <c r="H4992">
        <f>VLOOKUP(B4992,campaign!A:D,4,FALSE)</f>
        <v>27</v>
      </c>
    </row>
    <row r="4993" spans="1:8" x14ac:dyDescent="0.25">
      <c r="A4993" t="s">
        <v>3236</v>
      </c>
      <c r="B4993" t="s">
        <v>3927</v>
      </c>
      <c r="C4993" s="1">
        <v>44745</v>
      </c>
      <c r="D4993" s="1">
        <v>45050</v>
      </c>
      <c r="E4993" s="1">
        <f t="shared" si="231"/>
        <v>44743</v>
      </c>
      <c r="F4993">
        <f t="shared" si="232"/>
        <v>10</v>
      </c>
      <c r="G4993" t="str">
        <f t="shared" si="233"/>
        <v>May-23</v>
      </c>
      <c r="H4993">
        <f>VLOOKUP(B4993,campaign!A:D,4,FALSE)</f>
        <v>27</v>
      </c>
    </row>
    <row r="4994" spans="1:8" x14ac:dyDescent="0.25">
      <c r="A4994" t="s">
        <v>3236</v>
      </c>
      <c r="B4994" t="s">
        <v>3924</v>
      </c>
      <c r="C4994" s="1">
        <v>44943</v>
      </c>
      <c r="D4994" s="1">
        <v>44943</v>
      </c>
      <c r="E4994" s="1">
        <f t="shared" si="231"/>
        <v>44927</v>
      </c>
      <c r="F4994">
        <f t="shared" si="232"/>
        <v>0</v>
      </c>
      <c r="G4994" t="str">
        <f t="shared" si="233"/>
        <v>Jan-23</v>
      </c>
      <c r="H4994">
        <f>VLOOKUP(B4994,campaign!A:D,4,FALSE)</f>
        <v>22</v>
      </c>
    </row>
    <row r="4995" spans="1:8" x14ac:dyDescent="0.25">
      <c r="A4995" t="s">
        <v>3236</v>
      </c>
      <c r="B4995" t="s">
        <v>3924</v>
      </c>
      <c r="C4995" s="1">
        <v>44943</v>
      </c>
      <c r="D4995" s="1">
        <v>44980</v>
      </c>
      <c r="E4995" s="1">
        <f t="shared" ref="E4995:E5058" si="234">DATE(YEAR(C4995),MONTH(C4995),1)</f>
        <v>44927</v>
      </c>
      <c r="F4995">
        <f t="shared" ref="F4995:F5058" si="235">DATEDIF(C4995,D4995,"M")</f>
        <v>1</v>
      </c>
      <c r="G4995" t="str">
        <f t="shared" ref="G4995:G5058" si="236">TEXT(D4995,"mmm-yy")</f>
        <v>Feb-23</v>
      </c>
      <c r="H4995">
        <f>VLOOKUP(B4995,campaign!A:D,4,FALSE)</f>
        <v>22</v>
      </c>
    </row>
    <row r="4996" spans="1:8" x14ac:dyDescent="0.25">
      <c r="A4996" t="s">
        <v>3236</v>
      </c>
      <c r="B4996" t="s">
        <v>3924</v>
      </c>
      <c r="C4996" s="1">
        <v>44943</v>
      </c>
      <c r="D4996" s="1">
        <v>45007</v>
      </c>
      <c r="E4996" s="1">
        <f t="shared" si="234"/>
        <v>44927</v>
      </c>
      <c r="F4996">
        <f t="shared" si="235"/>
        <v>2</v>
      </c>
      <c r="G4996" t="str">
        <f t="shared" si="236"/>
        <v>Mar-23</v>
      </c>
      <c r="H4996">
        <f>VLOOKUP(B4996,campaign!A:D,4,FALSE)</f>
        <v>22</v>
      </c>
    </row>
    <row r="4997" spans="1:8" x14ac:dyDescent="0.25">
      <c r="A4997" t="s">
        <v>3236</v>
      </c>
      <c r="B4997" t="s">
        <v>3924</v>
      </c>
      <c r="C4997" s="1">
        <v>44943</v>
      </c>
      <c r="D4997" s="1">
        <v>45034</v>
      </c>
      <c r="E4997" s="1">
        <f t="shared" si="234"/>
        <v>44927</v>
      </c>
      <c r="F4997">
        <f t="shared" si="235"/>
        <v>3</v>
      </c>
      <c r="G4997" t="str">
        <f t="shared" si="236"/>
        <v>Apr-23</v>
      </c>
      <c r="H4997">
        <f>VLOOKUP(B4997,campaign!A:D,4,FALSE)</f>
        <v>22</v>
      </c>
    </row>
    <row r="4998" spans="1:8" x14ac:dyDescent="0.25">
      <c r="A4998" t="s">
        <v>3236</v>
      </c>
      <c r="B4998" t="s">
        <v>3924</v>
      </c>
      <c r="C4998" s="1">
        <v>44943</v>
      </c>
      <c r="D4998" s="1">
        <v>45048</v>
      </c>
      <c r="E4998" s="1">
        <f t="shared" si="234"/>
        <v>44927</v>
      </c>
      <c r="F4998">
        <f t="shared" si="235"/>
        <v>3</v>
      </c>
      <c r="G4998" t="str">
        <f t="shared" si="236"/>
        <v>May-23</v>
      </c>
      <c r="H4998">
        <f>VLOOKUP(B4998,campaign!A:D,4,FALSE)</f>
        <v>22</v>
      </c>
    </row>
    <row r="4999" spans="1:8" x14ac:dyDescent="0.25">
      <c r="A4999" t="s">
        <v>3236</v>
      </c>
      <c r="B4999" t="s">
        <v>3924</v>
      </c>
      <c r="C4999" s="1">
        <v>44943</v>
      </c>
      <c r="D4999" s="1">
        <v>45078</v>
      </c>
      <c r="E4999" s="1">
        <f t="shared" si="234"/>
        <v>44927</v>
      </c>
      <c r="F4999">
        <f t="shared" si="235"/>
        <v>4</v>
      </c>
      <c r="G4999" t="str">
        <f t="shared" si="236"/>
        <v>Jun-23</v>
      </c>
      <c r="H4999">
        <f>VLOOKUP(B4999,campaign!A:D,4,FALSE)</f>
        <v>22</v>
      </c>
    </row>
    <row r="5000" spans="1:8" x14ac:dyDescent="0.25">
      <c r="A5000" t="s">
        <v>3237</v>
      </c>
      <c r="B5000" t="s">
        <v>3925</v>
      </c>
      <c r="C5000" s="1">
        <v>44574</v>
      </c>
      <c r="D5000" s="1">
        <v>44574</v>
      </c>
      <c r="E5000" s="1">
        <f t="shared" si="234"/>
        <v>44562</v>
      </c>
      <c r="F5000">
        <f t="shared" si="235"/>
        <v>0</v>
      </c>
      <c r="G5000" t="str">
        <f t="shared" si="236"/>
        <v>Jan-22</v>
      </c>
      <c r="H5000">
        <f>VLOOKUP(B5000,campaign!A:D,4,FALSE)</f>
        <v>13</v>
      </c>
    </row>
    <row r="5001" spans="1:8" x14ac:dyDescent="0.25">
      <c r="A5001" t="s">
        <v>3237</v>
      </c>
      <c r="B5001" t="s">
        <v>3925</v>
      </c>
      <c r="C5001" s="1">
        <v>44574</v>
      </c>
      <c r="D5001" s="1">
        <v>44606</v>
      </c>
      <c r="E5001" s="1">
        <f t="shared" si="234"/>
        <v>44562</v>
      </c>
      <c r="F5001">
        <f t="shared" si="235"/>
        <v>1</v>
      </c>
      <c r="G5001" t="str">
        <f t="shared" si="236"/>
        <v>Feb-22</v>
      </c>
      <c r="H5001">
        <f>VLOOKUP(B5001,campaign!A:D,4,FALSE)</f>
        <v>13</v>
      </c>
    </row>
    <row r="5002" spans="1:8" x14ac:dyDescent="0.25">
      <c r="A5002" t="s">
        <v>3237</v>
      </c>
      <c r="B5002" t="s">
        <v>3925</v>
      </c>
      <c r="C5002" s="1">
        <v>44574</v>
      </c>
      <c r="D5002" s="1">
        <v>44697</v>
      </c>
      <c r="E5002" s="1">
        <f t="shared" si="234"/>
        <v>44562</v>
      </c>
      <c r="F5002">
        <f t="shared" si="235"/>
        <v>4</v>
      </c>
      <c r="G5002" t="str">
        <f t="shared" si="236"/>
        <v>May-22</v>
      </c>
      <c r="H5002">
        <f>VLOOKUP(B5002,campaign!A:D,4,FALSE)</f>
        <v>13</v>
      </c>
    </row>
    <row r="5003" spans="1:8" x14ac:dyDescent="0.25">
      <c r="A5003" t="s">
        <v>3237</v>
      </c>
      <c r="B5003" t="s">
        <v>3925</v>
      </c>
      <c r="C5003" s="1">
        <v>44574</v>
      </c>
      <c r="D5003" s="1">
        <v>44733</v>
      </c>
      <c r="E5003" s="1">
        <f t="shared" si="234"/>
        <v>44562</v>
      </c>
      <c r="F5003">
        <f t="shared" si="235"/>
        <v>5</v>
      </c>
      <c r="G5003" t="str">
        <f t="shared" si="236"/>
        <v>Jun-22</v>
      </c>
      <c r="H5003">
        <f>VLOOKUP(B5003,campaign!A:D,4,FALSE)</f>
        <v>13</v>
      </c>
    </row>
    <row r="5004" spans="1:8" x14ac:dyDescent="0.25">
      <c r="A5004" t="s">
        <v>3237</v>
      </c>
      <c r="B5004" t="s">
        <v>3925</v>
      </c>
      <c r="C5004" s="1">
        <v>44574</v>
      </c>
      <c r="D5004" s="1">
        <v>44794</v>
      </c>
      <c r="E5004" s="1">
        <f t="shared" si="234"/>
        <v>44562</v>
      </c>
      <c r="F5004">
        <f t="shared" si="235"/>
        <v>7</v>
      </c>
      <c r="G5004" t="str">
        <f t="shared" si="236"/>
        <v>Aug-22</v>
      </c>
      <c r="H5004">
        <f>VLOOKUP(B5004,campaign!A:D,4,FALSE)</f>
        <v>13</v>
      </c>
    </row>
    <row r="5005" spans="1:8" x14ac:dyDescent="0.25">
      <c r="A5005" t="s">
        <v>3237</v>
      </c>
      <c r="B5005" t="s">
        <v>3925</v>
      </c>
      <c r="C5005" s="1">
        <v>44574</v>
      </c>
      <c r="D5005" s="1">
        <v>44823</v>
      </c>
      <c r="E5005" s="1">
        <f t="shared" si="234"/>
        <v>44562</v>
      </c>
      <c r="F5005">
        <f t="shared" si="235"/>
        <v>8</v>
      </c>
      <c r="G5005" t="str">
        <f t="shared" si="236"/>
        <v>Sep-22</v>
      </c>
      <c r="H5005">
        <f>VLOOKUP(B5005,campaign!A:D,4,FALSE)</f>
        <v>13</v>
      </c>
    </row>
    <row r="5006" spans="1:8" x14ac:dyDescent="0.25">
      <c r="A5006" t="s">
        <v>3237</v>
      </c>
      <c r="B5006" t="s">
        <v>3925</v>
      </c>
      <c r="C5006" s="1">
        <v>44574</v>
      </c>
      <c r="D5006" s="1">
        <v>44885</v>
      </c>
      <c r="E5006" s="1">
        <f t="shared" si="234"/>
        <v>44562</v>
      </c>
      <c r="F5006">
        <f t="shared" si="235"/>
        <v>10</v>
      </c>
      <c r="G5006" t="str">
        <f t="shared" si="236"/>
        <v>Nov-22</v>
      </c>
      <c r="H5006">
        <f>VLOOKUP(B5006,campaign!A:D,4,FALSE)</f>
        <v>13</v>
      </c>
    </row>
    <row r="5007" spans="1:8" x14ac:dyDescent="0.25">
      <c r="A5007" t="s">
        <v>3237</v>
      </c>
      <c r="B5007" t="s">
        <v>3925</v>
      </c>
      <c r="C5007" s="1">
        <v>44574</v>
      </c>
      <c r="D5007" s="1">
        <v>44921</v>
      </c>
      <c r="E5007" s="1">
        <f t="shared" si="234"/>
        <v>44562</v>
      </c>
      <c r="F5007">
        <f t="shared" si="235"/>
        <v>11</v>
      </c>
      <c r="G5007" t="str">
        <f t="shared" si="236"/>
        <v>Dec-22</v>
      </c>
      <c r="H5007">
        <f>VLOOKUP(B5007,campaign!A:D,4,FALSE)</f>
        <v>13</v>
      </c>
    </row>
    <row r="5008" spans="1:8" x14ac:dyDescent="0.25">
      <c r="A5008" t="s">
        <v>3237</v>
      </c>
      <c r="B5008" t="s">
        <v>3925</v>
      </c>
      <c r="C5008" s="1">
        <v>44574</v>
      </c>
      <c r="D5008" s="1">
        <v>44973</v>
      </c>
      <c r="E5008" s="1">
        <f t="shared" si="234"/>
        <v>44562</v>
      </c>
      <c r="F5008">
        <f t="shared" si="235"/>
        <v>13</v>
      </c>
      <c r="G5008" t="str">
        <f t="shared" si="236"/>
        <v>Feb-23</v>
      </c>
      <c r="H5008">
        <f>VLOOKUP(B5008,campaign!A:D,4,FALSE)</f>
        <v>13</v>
      </c>
    </row>
    <row r="5009" spans="1:8" x14ac:dyDescent="0.25">
      <c r="A5009" t="s">
        <v>3237</v>
      </c>
      <c r="B5009" t="s">
        <v>3925</v>
      </c>
      <c r="C5009" s="1">
        <v>44574</v>
      </c>
      <c r="D5009" s="1">
        <v>45005</v>
      </c>
      <c r="E5009" s="1">
        <f t="shared" si="234"/>
        <v>44562</v>
      </c>
      <c r="F5009">
        <f t="shared" si="235"/>
        <v>14</v>
      </c>
      <c r="G5009" t="str">
        <f t="shared" si="236"/>
        <v>Mar-23</v>
      </c>
      <c r="H5009">
        <f>VLOOKUP(B5009,campaign!A:D,4,FALSE)</f>
        <v>13</v>
      </c>
    </row>
    <row r="5010" spans="1:8" x14ac:dyDescent="0.25">
      <c r="A5010" t="s">
        <v>3237</v>
      </c>
      <c r="B5010" t="s">
        <v>3925</v>
      </c>
      <c r="C5010" s="1">
        <v>44574</v>
      </c>
      <c r="D5010" s="1">
        <v>45036</v>
      </c>
      <c r="E5010" s="1">
        <f t="shared" si="234"/>
        <v>44562</v>
      </c>
      <c r="F5010">
        <f t="shared" si="235"/>
        <v>15</v>
      </c>
      <c r="G5010" t="str">
        <f t="shared" si="236"/>
        <v>Apr-23</v>
      </c>
      <c r="H5010">
        <f>VLOOKUP(B5010,campaign!A:D,4,FALSE)</f>
        <v>13</v>
      </c>
    </row>
    <row r="5011" spans="1:8" x14ac:dyDescent="0.25">
      <c r="A5011" t="s">
        <v>3237</v>
      </c>
      <c r="B5011" t="s">
        <v>3925</v>
      </c>
      <c r="C5011" s="1">
        <v>44574</v>
      </c>
      <c r="D5011" s="1">
        <v>45065</v>
      </c>
      <c r="E5011" s="1">
        <f t="shared" si="234"/>
        <v>44562</v>
      </c>
      <c r="F5011">
        <f t="shared" si="235"/>
        <v>16</v>
      </c>
      <c r="G5011" t="str">
        <f t="shared" si="236"/>
        <v>May-23</v>
      </c>
      <c r="H5011">
        <f>VLOOKUP(B5011,campaign!A:D,4,FALSE)</f>
        <v>13</v>
      </c>
    </row>
    <row r="5012" spans="1:8" x14ac:dyDescent="0.25">
      <c r="A5012" t="s">
        <v>3237</v>
      </c>
      <c r="B5012" t="s">
        <v>3920</v>
      </c>
      <c r="C5012" s="1">
        <v>44921</v>
      </c>
      <c r="D5012" s="1">
        <v>44921</v>
      </c>
      <c r="E5012" s="1">
        <f t="shared" si="234"/>
        <v>44896</v>
      </c>
      <c r="F5012">
        <f t="shared" si="235"/>
        <v>0</v>
      </c>
      <c r="G5012" t="str">
        <f t="shared" si="236"/>
        <v>Dec-22</v>
      </c>
      <c r="H5012">
        <f>VLOOKUP(B5012,campaign!A:D,4,FALSE)</f>
        <v>10</v>
      </c>
    </row>
    <row r="5013" spans="1:8" x14ac:dyDescent="0.25">
      <c r="A5013" t="s">
        <v>3237</v>
      </c>
      <c r="B5013" t="s">
        <v>3920</v>
      </c>
      <c r="C5013" s="1">
        <v>44921</v>
      </c>
      <c r="D5013" s="1">
        <v>44952</v>
      </c>
      <c r="E5013" s="1">
        <f t="shared" si="234"/>
        <v>44896</v>
      </c>
      <c r="F5013">
        <f t="shared" si="235"/>
        <v>1</v>
      </c>
      <c r="G5013" t="str">
        <f t="shared" si="236"/>
        <v>Jan-23</v>
      </c>
      <c r="H5013">
        <f>VLOOKUP(B5013,campaign!A:D,4,FALSE)</f>
        <v>10</v>
      </c>
    </row>
    <row r="5014" spans="1:8" x14ac:dyDescent="0.25">
      <c r="A5014" t="s">
        <v>3237</v>
      </c>
      <c r="B5014" t="s">
        <v>3920</v>
      </c>
      <c r="C5014" s="1">
        <v>44921</v>
      </c>
      <c r="D5014" s="1">
        <v>44958</v>
      </c>
      <c r="E5014" s="1">
        <f t="shared" si="234"/>
        <v>44896</v>
      </c>
      <c r="F5014">
        <f t="shared" si="235"/>
        <v>1</v>
      </c>
      <c r="G5014" t="str">
        <f t="shared" si="236"/>
        <v>Feb-23</v>
      </c>
      <c r="H5014">
        <f>VLOOKUP(B5014,campaign!A:D,4,FALSE)</f>
        <v>10</v>
      </c>
    </row>
    <row r="5015" spans="1:8" x14ac:dyDescent="0.25">
      <c r="A5015" t="s">
        <v>3237</v>
      </c>
      <c r="B5015" t="s">
        <v>3920</v>
      </c>
      <c r="C5015" s="1">
        <v>44921</v>
      </c>
      <c r="D5015" s="1">
        <v>44987</v>
      </c>
      <c r="E5015" s="1">
        <f t="shared" si="234"/>
        <v>44896</v>
      </c>
      <c r="F5015">
        <f t="shared" si="235"/>
        <v>2</v>
      </c>
      <c r="G5015" t="str">
        <f t="shared" si="236"/>
        <v>Mar-23</v>
      </c>
      <c r="H5015">
        <f>VLOOKUP(B5015,campaign!A:D,4,FALSE)</f>
        <v>10</v>
      </c>
    </row>
    <row r="5016" spans="1:8" x14ac:dyDescent="0.25">
      <c r="A5016" t="s">
        <v>3237</v>
      </c>
      <c r="B5016" t="s">
        <v>3920</v>
      </c>
      <c r="C5016" s="1">
        <v>44921</v>
      </c>
      <c r="D5016" s="1">
        <v>45020</v>
      </c>
      <c r="E5016" s="1">
        <f t="shared" si="234"/>
        <v>44896</v>
      </c>
      <c r="F5016">
        <f t="shared" si="235"/>
        <v>3</v>
      </c>
      <c r="G5016" t="str">
        <f t="shared" si="236"/>
        <v>Apr-23</v>
      </c>
      <c r="H5016">
        <f>VLOOKUP(B5016,campaign!A:D,4,FALSE)</f>
        <v>10</v>
      </c>
    </row>
    <row r="5017" spans="1:8" x14ac:dyDescent="0.25">
      <c r="A5017" t="s">
        <v>3237</v>
      </c>
      <c r="B5017" t="s">
        <v>3920</v>
      </c>
      <c r="C5017" s="1">
        <v>44921</v>
      </c>
      <c r="D5017" s="1">
        <v>45049</v>
      </c>
      <c r="E5017" s="1">
        <f t="shared" si="234"/>
        <v>44896</v>
      </c>
      <c r="F5017">
        <f t="shared" si="235"/>
        <v>4</v>
      </c>
      <c r="G5017" t="str">
        <f t="shared" si="236"/>
        <v>May-23</v>
      </c>
      <c r="H5017">
        <f>VLOOKUP(B5017,campaign!A:D,4,FALSE)</f>
        <v>10</v>
      </c>
    </row>
    <row r="5018" spans="1:8" x14ac:dyDescent="0.25">
      <c r="A5018" t="s">
        <v>3237</v>
      </c>
      <c r="B5018" t="s">
        <v>3920</v>
      </c>
      <c r="C5018" s="1">
        <v>44921</v>
      </c>
      <c r="D5018" s="1">
        <v>45085</v>
      </c>
      <c r="E5018" s="1">
        <f t="shared" si="234"/>
        <v>44896</v>
      </c>
      <c r="F5018">
        <f t="shared" si="235"/>
        <v>5</v>
      </c>
      <c r="G5018" t="str">
        <f t="shared" si="236"/>
        <v>Jun-23</v>
      </c>
      <c r="H5018">
        <f>VLOOKUP(B5018,campaign!A:D,4,FALSE)</f>
        <v>10</v>
      </c>
    </row>
    <row r="5019" spans="1:8" x14ac:dyDescent="0.25">
      <c r="A5019" t="s">
        <v>3238</v>
      </c>
      <c r="B5019" t="s">
        <v>3924</v>
      </c>
      <c r="C5019" s="1">
        <v>44615</v>
      </c>
      <c r="D5019" s="1">
        <v>44615</v>
      </c>
      <c r="E5019" s="1">
        <f t="shared" si="234"/>
        <v>44593</v>
      </c>
      <c r="F5019">
        <f t="shared" si="235"/>
        <v>0</v>
      </c>
      <c r="G5019" t="str">
        <f t="shared" si="236"/>
        <v>Feb-22</v>
      </c>
      <c r="H5019">
        <f>VLOOKUP(B5019,campaign!A:D,4,FALSE)</f>
        <v>22</v>
      </c>
    </row>
    <row r="5020" spans="1:8" x14ac:dyDescent="0.25">
      <c r="A5020" t="s">
        <v>3238</v>
      </c>
      <c r="B5020" t="s">
        <v>3924</v>
      </c>
      <c r="C5020" s="1">
        <v>44615</v>
      </c>
      <c r="D5020" s="1">
        <v>44704</v>
      </c>
      <c r="E5020" s="1">
        <f t="shared" si="234"/>
        <v>44593</v>
      </c>
      <c r="F5020">
        <f t="shared" si="235"/>
        <v>3</v>
      </c>
      <c r="G5020" t="str">
        <f t="shared" si="236"/>
        <v>May-22</v>
      </c>
      <c r="H5020">
        <f>VLOOKUP(B5020,campaign!A:D,4,FALSE)</f>
        <v>22</v>
      </c>
    </row>
    <row r="5021" spans="1:8" x14ac:dyDescent="0.25">
      <c r="A5021" t="s">
        <v>3238</v>
      </c>
      <c r="B5021" t="s">
        <v>3924</v>
      </c>
      <c r="C5021" s="1">
        <v>44615</v>
      </c>
      <c r="D5021" s="1">
        <v>44770</v>
      </c>
      <c r="E5021" s="1">
        <f t="shared" si="234"/>
        <v>44593</v>
      </c>
      <c r="F5021">
        <f t="shared" si="235"/>
        <v>5</v>
      </c>
      <c r="G5021" t="str">
        <f t="shared" si="236"/>
        <v>Jul-22</v>
      </c>
      <c r="H5021">
        <f>VLOOKUP(B5021,campaign!A:D,4,FALSE)</f>
        <v>22</v>
      </c>
    </row>
    <row r="5022" spans="1:8" x14ac:dyDescent="0.25">
      <c r="A5022" t="s">
        <v>3238</v>
      </c>
      <c r="B5022" t="s">
        <v>3924</v>
      </c>
      <c r="C5022" s="1">
        <v>44615</v>
      </c>
      <c r="D5022" s="1">
        <v>44797</v>
      </c>
      <c r="E5022" s="1">
        <f t="shared" si="234"/>
        <v>44593</v>
      </c>
      <c r="F5022">
        <f t="shared" si="235"/>
        <v>6</v>
      </c>
      <c r="G5022" t="str">
        <f t="shared" si="236"/>
        <v>Aug-22</v>
      </c>
      <c r="H5022">
        <f>VLOOKUP(B5022,campaign!A:D,4,FALSE)</f>
        <v>22</v>
      </c>
    </row>
    <row r="5023" spans="1:8" x14ac:dyDescent="0.25">
      <c r="A5023" t="s">
        <v>3238</v>
      </c>
      <c r="B5023" t="s">
        <v>3924</v>
      </c>
      <c r="C5023" s="1">
        <v>44615</v>
      </c>
      <c r="D5023" s="1">
        <v>44827</v>
      </c>
      <c r="E5023" s="1">
        <f t="shared" si="234"/>
        <v>44593</v>
      </c>
      <c r="F5023">
        <f t="shared" si="235"/>
        <v>7</v>
      </c>
      <c r="G5023" t="str">
        <f t="shared" si="236"/>
        <v>Sep-22</v>
      </c>
      <c r="H5023">
        <f>VLOOKUP(B5023,campaign!A:D,4,FALSE)</f>
        <v>22</v>
      </c>
    </row>
    <row r="5024" spans="1:8" x14ac:dyDescent="0.25">
      <c r="A5024" t="s">
        <v>3238</v>
      </c>
      <c r="B5024" t="s">
        <v>3924</v>
      </c>
      <c r="C5024" s="1">
        <v>44615</v>
      </c>
      <c r="D5024" s="1">
        <v>44858</v>
      </c>
      <c r="E5024" s="1">
        <f t="shared" si="234"/>
        <v>44593</v>
      </c>
      <c r="F5024">
        <f t="shared" si="235"/>
        <v>8</v>
      </c>
      <c r="G5024" t="str">
        <f t="shared" si="236"/>
        <v>Oct-22</v>
      </c>
      <c r="H5024">
        <f>VLOOKUP(B5024,campaign!A:D,4,FALSE)</f>
        <v>22</v>
      </c>
    </row>
    <row r="5025" spans="1:8" x14ac:dyDescent="0.25">
      <c r="A5025" t="s">
        <v>3238</v>
      </c>
      <c r="B5025" t="s">
        <v>3924</v>
      </c>
      <c r="C5025" s="1">
        <v>44615</v>
      </c>
      <c r="D5025" s="1">
        <v>44871</v>
      </c>
      <c r="E5025" s="1">
        <f t="shared" si="234"/>
        <v>44593</v>
      </c>
      <c r="F5025">
        <f t="shared" si="235"/>
        <v>8</v>
      </c>
      <c r="G5025" t="str">
        <f t="shared" si="236"/>
        <v>Nov-22</v>
      </c>
      <c r="H5025">
        <f>VLOOKUP(B5025,campaign!A:D,4,FALSE)</f>
        <v>22</v>
      </c>
    </row>
    <row r="5026" spans="1:8" x14ac:dyDescent="0.25">
      <c r="A5026" t="s">
        <v>3238</v>
      </c>
      <c r="B5026" t="s">
        <v>3924</v>
      </c>
      <c r="C5026" s="1">
        <v>44615</v>
      </c>
      <c r="D5026" s="1">
        <v>44954</v>
      </c>
      <c r="E5026" s="1">
        <f t="shared" si="234"/>
        <v>44593</v>
      </c>
      <c r="F5026">
        <f t="shared" si="235"/>
        <v>11</v>
      </c>
      <c r="G5026" t="str">
        <f t="shared" si="236"/>
        <v>Jan-23</v>
      </c>
      <c r="H5026">
        <f>VLOOKUP(B5026,campaign!A:D,4,FALSE)</f>
        <v>22</v>
      </c>
    </row>
    <row r="5027" spans="1:8" x14ac:dyDescent="0.25">
      <c r="A5027" t="s">
        <v>3238</v>
      </c>
      <c r="B5027" t="s">
        <v>3924</v>
      </c>
      <c r="C5027" s="1">
        <v>44615</v>
      </c>
      <c r="D5027" s="1">
        <v>44981</v>
      </c>
      <c r="E5027" s="1">
        <f t="shared" si="234"/>
        <v>44593</v>
      </c>
      <c r="F5027">
        <f t="shared" si="235"/>
        <v>12</v>
      </c>
      <c r="G5027" t="str">
        <f t="shared" si="236"/>
        <v>Feb-23</v>
      </c>
      <c r="H5027">
        <f>VLOOKUP(B5027,campaign!A:D,4,FALSE)</f>
        <v>22</v>
      </c>
    </row>
    <row r="5028" spans="1:8" x14ac:dyDescent="0.25">
      <c r="A5028" t="s">
        <v>3238</v>
      </c>
      <c r="B5028" t="s">
        <v>3924</v>
      </c>
      <c r="C5028" s="1">
        <v>44615</v>
      </c>
      <c r="D5028" s="1">
        <v>45009</v>
      </c>
      <c r="E5028" s="1">
        <f t="shared" si="234"/>
        <v>44593</v>
      </c>
      <c r="F5028">
        <f t="shared" si="235"/>
        <v>13</v>
      </c>
      <c r="G5028" t="str">
        <f t="shared" si="236"/>
        <v>Mar-23</v>
      </c>
      <c r="H5028">
        <f>VLOOKUP(B5028,campaign!A:D,4,FALSE)</f>
        <v>22</v>
      </c>
    </row>
    <row r="5029" spans="1:8" x14ac:dyDescent="0.25">
      <c r="A5029" t="s">
        <v>3238</v>
      </c>
      <c r="B5029" t="s">
        <v>3924</v>
      </c>
      <c r="C5029" s="1">
        <v>44615</v>
      </c>
      <c r="D5029" s="1">
        <v>45073</v>
      </c>
      <c r="E5029" s="1">
        <f t="shared" si="234"/>
        <v>44593</v>
      </c>
      <c r="F5029">
        <f t="shared" si="235"/>
        <v>15</v>
      </c>
      <c r="G5029" t="str">
        <f t="shared" si="236"/>
        <v>May-23</v>
      </c>
      <c r="H5029">
        <f>VLOOKUP(B5029,campaign!A:D,4,FALSE)</f>
        <v>22</v>
      </c>
    </row>
    <row r="5030" spans="1:8" x14ac:dyDescent="0.25">
      <c r="A5030" t="s">
        <v>3238</v>
      </c>
      <c r="B5030" t="s">
        <v>3923</v>
      </c>
      <c r="C5030" s="1">
        <v>44848</v>
      </c>
      <c r="D5030" s="1">
        <v>44848</v>
      </c>
      <c r="E5030" s="1">
        <f t="shared" si="234"/>
        <v>44835</v>
      </c>
      <c r="F5030">
        <f t="shared" si="235"/>
        <v>0</v>
      </c>
      <c r="G5030" t="str">
        <f t="shared" si="236"/>
        <v>Oct-22</v>
      </c>
      <c r="H5030">
        <f>VLOOKUP(B5030,campaign!A:D,4,FALSE)</f>
        <v>26</v>
      </c>
    </row>
    <row r="5031" spans="1:8" x14ac:dyDescent="0.25">
      <c r="A5031" t="s">
        <v>3238</v>
      </c>
      <c r="B5031" t="s">
        <v>3923</v>
      </c>
      <c r="C5031" s="1">
        <v>44848</v>
      </c>
      <c r="D5031" s="1">
        <v>44880</v>
      </c>
      <c r="E5031" s="1">
        <f t="shared" si="234"/>
        <v>44835</v>
      </c>
      <c r="F5031">
        <f t="shared" si="235"/>
        <v>1</v>
      </c>
      <c r="G5031" t="str">
        <f t="shared" si="236"/>
        <v>Nov-22</v>
      </c>
      <c r="H5031">
        <f>VLOOKUP(B5031,campaign!A:D,4,FALSE)</f>
        <v>26</v>
      </c>
    </row>
    <row r="5032" spans="1:8" x14ac:dyDescent="0.25">
      <c r="A5032" t="s">
        <v>3238</v>
      </c>
      <c r="B5032" t="s">
        <v>3923</v>
      </c>
      <c r="C5032" s="1">
        <v>44848</v>
      </c>
      <c r="D5032" s="1">
        <v>44913</v>
      </c>
      <c r="E5032" s="1">
        <f t="shared" si="234"/>
        <v>44835</v>
      </c>
      <c r="F5032">
        <f t="shared" si="235"/>
        <v>2</v>
      </c>
      <c r="G5032" t="str">
        <f t="shared" si="236"/>
        <v>Dec-22</v>
      </c>
      <c r="H5032">
        <f>VLOOKUP(B5032,campaign!A:D,4,FALSE)</f>
        <v>26</v>
      </c>
    </row>
    <row r="5033" spans="1:8" x14ac:dyDescent="0.25">
      <c r="A5033" t="s">
        <v>3238</v>
      </c>
      <c r="B5033" t="s">
        <v>3923</v>
      </c>
      <c r="C5033" s="1">
        <v>44848</v>
      </c>
      <c r="D5033" s="1">
        <v>44944</v>
      </c>
      <c r="E5033" s="1">
        <f t="shared" si="234"/>
        <v>44835</v>
      </c>
      <c r="F5033">
        <f t="shared" si="235"/>
        <v>3</v>
      </c>
      <c r="G5033" t="str">
        <f t="shared" si="236"/>
        <v>Jan-23</v>
      </c>
      <c r="H5033">
        <f>VLOOKUP(B5033,campaign!A:D,4,FALSE)</f>
        <v>26</v>
      </c>
    </row>
    <row r="5034" spans="1:8" x14ac:dyDescent="0.25">
      <c r="A5034" t="s">
        <v>3238</v>
      </c>
      <c r="B5034" t="s">
        <v>3923</v>
      </c>
      <c r="C5034" s="1">
        <v>44848</v>
      </c>
      <c r="D5034" s="1">
        <v>44978</v>
      </c>
      <c r="E5034" s="1">
        <f t="shared" si="234"/>
        <v>44835</v>
      </c>
      <c r="F5034">
        <f t="shared" si="235"/>
        <v>4</v>
      </c>
      <c r="G5034" t="str">
        <f t="shared" si="236"/>
        <v>Feb-23</v>
      </c>
      <c r="H5034">
        <f>VLOOKUP(B5034,campaign!A:D,4,FALSE)</f>
        <v>26</v>
      </c>
    </row>
    <row r="5035" spans="1:8" x14ac:dyDescent="0.25">
      <c r="A5035" t="s">
        <v>3238</v>
      </c>
      <c r="B5035" t="s">
        <v>3923</v>
      </c>
      <c r="C5035" s="1">
        <v>44848</v>
      </c>
      <c r="D5035" s="1">
        <v>45031</v>
      </c>
      <c r="E5035" s="1">
        <f t="shared" si="234"/>
        <v>44835</v>
      </c>
      <c r="F5035">
        <f t="shared" si="235"/>
        <v>6</v>
      </c>
      <c r="G5035" t="str">
        <f t="shared" si="236"/>
        <v>Apr-23</v>
      </c>
      <c r="H5035">
        <f>VLOOKUP(B5035,campaign!A:D,4,FALSE)</f>
        <v>26</v>
      </c>
    </row>
    <row r="5036" spans="1:8" x14ac:dyDescent="0.25">
      <c r="A5036" t="s">
        <v>3238</v>
      </c>
      <c r="B5036" t="s">
        <v>3923</v>
      </c>
      <c r="C5036" s="1">
        <v>44848</v>
      </c>
      <c r="D5036" s="1">
        <v>45071</v>
      </c>
      <c r="E5036" s="1">
        <f t="shared" si="234"/>
        <v>44835</v>
      </c>
      <c r="F5036">
        <f t="shared" si="235"/>
        <v>7</v>
      </c>
      <c r="G5036" t="str">
        <f t="shared" si="236"/>
        <v>May-23</v>
      </c>
      <c r="H5036">
        <f>VLOOKUP(B5036,campaign!A:D,4,FALSE)</f>
        <v>26</v>
      </c>
    </row>
    <row r="5037" spans="1:8" x14ac:dyDescent="0.25">
      <c r="A5037" t="s">
        <v>3239</v>
      </c>
      <c r="B5037" t="s">
        <v>3949</v>
      </c>
      <c r="C5037" s="1">
        <v>44616</v>
      </c>
      <c r="D5037" s="1">
        <v>44616</v>
      </c>
      <c r="E5037" s="1">
        <f t="shared" si="234"/>
        <v>44593</v>
      </c>
      <c r="F5037">
        <f t="shared" si="235"/>
        <v>0</v>
      </c>
      <c r="G5037" t="str">
        <f t="shared" si="236"/>
        <v>Feb-22</v>
      </c>
      <c r="H5037">
        <f>VLOOKUP(B5037,campaign!A:D,4,FALSE)</f>
        <v>25</v>
      </c>
    </row>
    <row r="5038" spans="1:8" x14ac:dyDescent="0.25">
      <c r="A5038" t="s">
        <v>3239</v>
      </c>
      <c r="B5038" t="s">
        <v>3949</v>
      </c>
      <c r="C5038" s="1">
        <v>44616</v>
      </c>
      <c r="D5038" s="1">
        <v>44675</v>
      </c>
      <c r="E5038" s="1">
        <f t="shared" si="234"/>
        <v>44593</v>
      </c>
      <c r="F5038">
        <f t="shared" si="235"/>
        <v>2</v>
      </c>
      <c r="G5038" t="str">
        <f t="shared" si="236"/>
        <v>Apr-22</v>
      </c>
      <c r="H5038">
        <f>VLOOKUP(B5038,campaign!A:D,4,FALSE)</f>
        <v>25</v>
      </c>
    </row>
    <row r="5039" spans="1:8" x14ac:dyDescent="0.25">
      <c r="A5039" t="s">
        <v>3239</v>
      </c>
      <c r="B5039" t="s">
        <v>3949</v>
      </c>
      <c r="C5039" s="1">
        <v>44616</v>
      </c>
      <c r="D5039" s="1">
        <v>44684</v>
      </c>
      <c r="E5039" s="1">
        <f t="shared" si="234"/>
        <v>44593</v>
      </c>
      <c r="F5039">
        <f t="shared" si="235"/>
        <v>2</v>
      </c>
      <c r="G5039" t="str">
        <f t="shared" si="236"/>
        <v>May-22</v>
      </c>
      <c r="H5039">
        <f>VLOOKUP(B5039,campaign!A:D,4,FALSE)</f>
        <v>25</v>
      </c>
    </row>
    <row r="5040" spans="1:8" x14ac:dyDescent="0.25">
      <c r="A5040" t="s">
        <v>3239</v>
      </c>
      <c r="B5040" t="s">
        <v>3949</v>
      </c>
      <c r="C5040" s="1">
        <v>44616</v>
      </c>
      <c r="D5040" s="1">
        <v>44741</v>
      </c>
      <c r="E5040" s="1">
        <f t="shared" si="234"/>
        <v>44593</v>
      </c>
      <c r="F5040">
        <f t="shared" si="235"/>
        <v>4</v>
      </c>
      <c r="G5040" t="str">
        <f t="shared" si="236"/>
        <v>Jun-22</v>
      </c>
      <c r="H5040">
        <f>VLOOKUP(B5040,campaign!A:D,4,FALSE)</f>
        <v>25</v>
      </c>
    </row>
    <row r="5041" spans="1:8" x14ac:dyDescent="0.25">
      <c r="A5041" t="s">
        <v>3239</v>
      </c>
      <c r="B5041" t="s">
        <v>3949</v>
      </c>
      <c r="C5041" s="1">
        <v>44616</v>
      </c>
      <c r="D5041" s="1">
        <v>44770</v>
      </c>
      <c r="E5041" s="1">
        <f t="shared" si="234"/>
        <v>44593</v>
      </c>
      <c r="F5041">
        <f t="shared" si="235"/>
        <v>5</v>
      </c>
      <c r="G5041" t="str">
        <f t="shared" si="236"/>
        <v>Jul-22</v>
      </c>
      <c r="H5041">
        <f>VLOOKUP(B5041,campaign!A:D,4,FALSE)</f>
        <v>25</v>
      </c>
    </row>
    <row r="5042" spans="1:8" x14ac:dyDescent="0.25">
      <c r="A5042" t="s">
        <v>3239</v>
      </c>
      <c r="B5042" t="s">
        <v>3949</v>
      </c>
      <c r="C5042" s="1">
        <v>44616</v>
      </c>
      <c r="D5042" s="1">
        <v>44775</v>
      </c>
      <c r="E5042" s="1">
        <f t="shared" si="234"/>
        <v>44593</v>
      </c>
      <c r="F5042">
        <f t="shared" si="235"/>
        <v>5</v>
      </c>
      <c r="G5042" t="str">
        <f t="shared" si="236"/>
        <v>Aug-22</v>
      </c>
      <c r="H5042">
        <f>VLOOKUP(B5042,campaign!A:D,4,FALSE)</f>
        <v>25</v>
      </c>
    </row>
    <row r="5043" spans="1:8" x14ac:dyDescent="0.25">
      <c r="A5043" t="s">
        <v>3239</v>
      </c>
      <c r="B5043" t="s">
        <v>3949</v>
      </c>
      <c r="C5043" s="1">
        <v>44616</v>
      </c>
      <c r="D5043" s="1">
        <v>44805</v>
      </c>
      <c r="E5043" s="1">
        <f t="shared" si="234"/>
        <v>44593</v>
      </c>
      <c r="F5043">
        <f t="shared" si="235"/>
        <v>6</v>
      </c>
      <c r="G5043" t="str">
        <f t="shared" si="236"/>
        <v>Sep-22</v>
      </c>
      <c r="H5043">
        <f>VLOOKUP(B5043,campaign!A:D,4,FALSE)</f>
        <v>25</v>
      </c>
    </row>
    <row r="5044" spans="1:8" x14ac:dyDescent="0.25">
      <c r="A5044" t="s">
        <v>3239</v>
      </c>
      <c r="B5044" t="s">
        <v>3949</v>
      </c>
      <c r="C5044" s="1">
        <v>44616</v>
      </c>
      <c r="D5044" s="1">
        <v>44843</v>
      </c>
      <c r="E5044" s="1">
        <f t="shared" si="234"/>
        <v>44593</v>
      </c>
      <c r="F5044">
        <f t="shared" si="235"/>
        <v>7</v>
      </c>
      <c r="G5044" t="str">
        <f t="shared" si="236"/>
        <v>Oct-22</v>
      </c>
      <c r="H5044">
        <f>VLOOKUP(B5044,campaign!A:D,4,FALSE)</f>
        <v>25</v>
      </c>
    </row>
    <row r="5045" spans="1:8" x14ac:dyDescent="0.25">
      <c r="A5045" t="s">
        <v>3239</v>
      </c>
      <c r="B5045" t="s">
        <v>3949</v>
      </c>
      <c r="C5045" s="1">
        <v>44616</v>
      </c>
      <c r="D5045" s="1">
        <v>44920</v>
      </c>
      <c r="E5045" s="1">
        <f t="shared" si="234"/>
        <v>44593</v>
      </c>
      <c r="F5045">
        <f t="shared" si="235"/>
        <v>10</v>
      </c>
      <c r="G5045" t="str">
        <f t="shared" si="236"/>
        <v>Dec-22</v>
      </c>
      <c r="H5045">
        <f>VLOOKUP(B5045,campaign!A:D,4,FALSE)</f>
        <v>25</v>
      </c>
    </row>
    <row r="5046" spans="1:8" x14ac:dyDescent="0.25">
      <c r="A5046" t="s">
        <v>3239</v>
      </c>
      <c r="B5046" t="s">
        <v>3949</v>
      </c>
      <c r="C5046" s="1">
        <v>44616</v>
      </c>
      <c r="D5046" s="1">
        <v>44958</v>
      </c>
      <c r="E5046" s="1">
        <f t="shared" si="234"/>
        <v>44593</v>
      </c>
      <c r="F5046">
        <f t="shared" si="235"/>
        <v>11</v>
      </c>
      <c r="G5046" t="str">
        <f t="shared" si="236"/>
        <v>Feb-23</v>
      </c>
      <c r="H5046">
        <f>VLOOKUP(B5046,campaign!A:D,4,FALSE)</f>
        <v>25</v>
      </c>
    </row>
    <row r="5047" spans="1:8" x14ac:dyDescent="0.25">
      <c r="A5047" t="s">
        <v>3239</v>
      </c>
      <c r="B5047" t="s">
        <v>3949</v>
      </c>
      <c r="C5047" s="1">
        <v>44616</v>
      </c>
      <c r="D5047" s="1">
        <v>45015</v>
      </c>
      <c r="E5047" s="1">
        <f t="shared" si="234"/>
        <v>44593</v>
      </c>
      <c r="F5047">
        <f t="shared" si="235"/>
        <v>13</v>
      </c>
      <c r="G5047" t="str">
        <f t="shared" si="236"/>
        <v>Mar-23</v>
      </c>
      <c r="H5047">
        <f>VLOOKUP(B5047,campaign!A:D,4,FALSE)</f>
        <v>25</v>
      </c>
    </row>
    <row r="5048" spans="1:8" x14ac:dyDescent="0.25">
      <c r="A5048" t="s">
        <v>3239</v>
      </c>
      <c r="B5048" t="s">
        <v>3949</v>
      </c>
      <c r="C5048" s="1">
        <v>44616</v>
      </c>
      <c r="D5048" s="1">
        <v>45040</v>
      </c>
      <c r="E5048" s="1">
        <f t="shared" si="234"/>
        <v>44593</v>
      </c>
      <c r="F5048">
        <f t="shared" si="235"/>
        <v>14</v>
      </c>
      <c r="G5048" t="str">
        <f t="shared" si="236"/>
        <v>Apr-23</v>
      </c>
      <c r="H5048">
        <f>VLOOKUP(B5048,campaign!A:D,4,FALSE)</f>
        <v>25</v>
      </c>
    </row>
    <row r="5049" spans="1:8" x14ac:dyDescent="0.25">
      <c r="A5049" t="s">
        <v>3239</v>
      </c>
      <c r="B5049" t="s">
        <v>3949</v>
      </c>
      <c r="C5049" s="1">
        <v>44616</v>
      </c>
      <c r="D5049" s="1">
        <v>45074</v>
      </c>
      <c r="E5049" s="1">
        <f t="shared" si="234"/>
        <v>44593</v>
      </c>
      <c r="F5049">
        <f t="shared" si="235"/>
        <v>15</v>
      </c>
      <c r="G5049" t="str">
        <f t="shared" si="236"/>
        <v>May-23</v>
      </c>
      <c r="H5049">
        <f>VLOOKUP(B5049,campaign!A:D,4,FALSE)</f>
        <v>25</v>
      </c>
    </row>
    <row r="5050" spans="1:8" x14ac:dyDescent="0.25">
      <c r="A5050" t="s">
        <v>3239</v>
      </c>
      <c r="B5050" t="s">
        <v>3922</v>
      </c>
      <c r="C5050" s="1">
        <v>44864</v>
      </c>
      <c r="D5050" s="1">
        <v>44864</v>
      </c>
      <c r="E5050" s="1">
        <f t="shared" si="234"/>
        <v>44835</v>
      </c>
      <c r="F5050">
        <f t="shared" si="235"/>
        <v>0</v>
      </c>
      <c r="G5050" t="str">
        <f t="shared" si="236"/>
        <v>Oct-22</v>
      </c>
      <c r="H5050">
        <f>VLOOKUP(B5050,campaign!A:D,4,FALSE)</f>
        <v>62</v>
      </c>
    </row>
    <row r="5051" spans="1:8" x14ac:dyDescent="0.25">
      <c r="A5051" t="s">
        <v>3239</v>
      </c>
      <c r="B5051" t="s">
        <v>3922</v>
      </c>
      <c r="C5051" s="1">
        <v>44864</v>
      </c>
      <c r="D5051" s="1">
        <v>44895</v>
      </c>
      <c r="E5051" s="1">
        <f t="shared" si="234"/>
        <v>44835</v>
      </c>
      <c r="F5051">
        <f t="shared" si="235"/>
        <v>1</v>
      </c>
      <c r="G5051" t="str">
        <f t="shared" si="236"/>
        <v>Nov-22</v>
      </c>
      <c r="H5051">
        <f>VLOOKUP(B5051,campaign!A:D,4,FALSE)</f>
        <v>62</v>
      </c>
    </row>
    <row r="5052" spans="1:8" x14ac:dyDescent="0.25">
      <c r="A5052" t="s">
        <v>3239</v>
      </c>
      <c r="B5052" t="s">
        <v>3922</v>
      </c>
      <c r="C5052" s="1">
        <v>44864</v>
      </c>
      <c r="D5052" s="1">
        <v>44925</v>
      </c>
      <c r="E5052" s="1">
        <f t="shared" si="234"/>
        <v>44835</v>
      </c>
      <c r="F5052">
        <f t="shared" si="235"/>
        <v>2</v>
      </c>
      <c r="G5052" t="str">
        <f t="shared" si="236"/>
        <v>Dec-22</v>
      </c>
      <c r="H5052">
        <f>VLOOKUP(B5052,campaign!A:D,4,FALSE)</f>
        <v>62</v>
      </c>
    </row>
    <row r="5053" spans="1:8" x14ac:dyDescent="0.25">
      <c r="A5053" t="s">
        <v>3239</v>
      </c>
      <c r="B5053" t="s">
        <v>3922</v>
      </c>
      <c r="C5053" s="1">
        <v>44864</v>
      </c>
      <c r="D5053" s="1">
        <v>44931</v>
      </c>
      <c r="E5053" s="1">
        <f t="shared" si="234"/>
        <v>44835</v>
      </c>
      <c r="F5053">
        <f t="shared" si="235"/>
        <v>2</v>
      </c>
      <c r="G5053" t="str">
        <f t="shared" si="236"/>
        <v>Jan-23</v>
      </c>
      <c r="H5053">
        <f>VLOOKUP(B5053,campaign!A:D,4,FALSE)</f>
        <v>62</v>
      </c>
    </row>
    <row r="5054" spans="1:8" x14ac:dyDescent="0.25">
      <c r="A5054" t="s">
        <v>3239</v>
      </c>
      <c r="B5054" t="s">
        <v>3922</v>
      </c>
      <c r="C5054" s="1">
        <v>44864</v>
      </c>
      <c r="D5054" s="1">
        <v>44961</v>
      </c>
      <c r="E5054" s="1">
        <f t="shared" si="234"/>
        <v>44835</v>
      </c>
      <c r="F5054">
        <f t="shared" si="235"/>
        <v>3</v>
      </c>
      <c r="G5054" t="str">
        <f t="shared" si="236"/>
        <v>Feb-23</v>
      </c>
      <c r="H5054">
        <f>VLOOKUP(B5054,campaign!A:D,4,FALSE)</f>
        <v>62</v>
      </c>
    </row>
    <row r="5055" spans="1:8" x14ac:dyDescent="0.25">
      <c r="A5055" t="s">
        <v>3239</v>
      </c>
      <c r="B5055" t="s">
        <v>3922</v>
      </c>
      <c r="C5055" s="1">
        <v>44864</v>
      </c>
      <c r="D5055" s="1">
        <v>44997</v>
      </c>
      <c r="E5055" s="1">
        <f t="shared" si="234"/>
        <v>44835</v>
      </c>
      <c r="F5055">
        <f t="shared" si="235"/>
        <v>4</v>
      </c>
      <c r="G5055" t="str">
        <f t="shared" si="236"/>
        <v>Mar-23</v>
      </c>
      <c r="H5055">
        <f>VLOOKUP(B5055,campaign!A:D,4,FALSE)</f>
        <v>62</v>
      </c>
    </row>
    <row r="5056" spans="1:8" x14ac:dyDescent="0.25">
      <c r="A5056" t="s">
        <v>3239</v>
      </c>
      <c r="B5056" t="s">
        <v>3922</v>
      </c>
      <c r="C5056" s="1">
        <v>44864</v>
      </c>
      <c r="D5056" s="1">
        <v>45020</v>
      </c>
      <c r="E5056" s="1">
        <f t="shared" si="234"/>
        <v>44835</v>
      </c>
      <c r="F5056">
        <f t="shared" si="235"/>
        <v>5</v>
      </c>
      <c r="G5056" t="str">
        <f t="shared" si="236"/>
        <v>Apr-23</v>
      </c>
      <c r="H5056">
        <f>VLOOKUP(B5056,campaign!A:D,4,FALSE)</f>
        <v>62</v>
      </c>
    </row>
    <row r="5057" spans="1:8" x14ac:dyDescent="0.25">
      <c r="A5057" t="s">
        <v>3239</v>
      </c>
      <c r="B5057" t="s">
        <v>3922</v>
      </c>
      <c r="C5057" s="1">
        <v>44864</v>
      </c>
      <c r="D5057" s="1">
        <v>45048</v>
      </c>
      <c r="E5057" s="1">
        <f t="shared" si="234"/>
        <v>44835</v>
      </c>
      <c r="F5057">
        <f t="shared" si="235"/>
        <v>6</v>
      </c>
      <c r="G5057" t="str">
        <f t="shared" si="236"/>
        <v>May-23</v>
      </c>
      <c r="H5057">
        <f>VLOOKUP(B5057,campaign!A:D,4,FALSE)</f>
        <v>62</v>
      </c>
    </row>
    <row r="5058" spans="1:8" x14ac:dyDescent="0.25">
      <c r="A5058" t="s">
        <v>3240</v>
      </c>
      <c r="B5058" t="s">
        <v>3953</v>
      </c>
      <c r="C5058" s="1">
        <v>44886</v>
      </c>
      <c r="D5058" s="1">
        <v>44886</v>
      </c>
      <c r="E5058" s="1">
        <f t="shared" si="234"/>
        <v>44866</v>
      </c>
      <c r="F5058">
        <f t="shared" si="235"/>
        <v>0</v>
      </c>
      <c r="G5058" t="str">
        <f t="shared" si="236"/>
        <v>Nov-22</v>
      </c>
      <c r="H5058">
        <f>VLOOKUP(B5058,campaign!A:D,4,FALSE)</f>
        <v>29</v>
      </c>
    </row>
    <row r="5059" spans="1:8" x14ac:dyDescent="0.25">
      <c r="A5059" t="s">
        <v>3240</v>
      </c>
      <c r="B5059" t="s">
        <v>3953</v>
      </c>
      <c r="C5059" s="1">
        <v>44886</v>
      </c>
      <c r="D5059" s="1">
        <v>44923</v>
      </c>
      <c r="E5059" s="1">
        <f t="shared" ref="E5059:E5122" si="237">DATE(YEAR(C5059),MONTH(C5059),1)</f>
        <v>44866</v>
      </c>
      <c r="F5059">
        <f t="shared" ref="F5059:F5122" si="238">DATEDIF(C5059,D5059,"M")</f>
        <v>1</v>
      </c>
      <c r="G5059" t="str">
        <f t="shared" ref="G5059:G5122" si="239">TEXT(D5059,"mmm-yy")</f>
        <v>Dec-22</v>
      </c>
      <c r="H5059">
        <f>VLOOKUP(B5059,campaign!A:D,4,FALSE)</f>
        <v>29</v>
      </c>
    </row>
    <row r="5060" spans="1:8" x14ac:dyDescent="0.25">
      <c r="A5060" t="s">
        <v>3240</v>
      </c>
      <c r="B5060" t="s">
        <v>3953</v>
      </c>
      <c r="C5060" s="1">
        <v>44886</v>
      </c>
      <c r="D5060" s="1">
        <v>44961</v>
      </c>
      <c r="E5060" s="1">
        <f t="shared" si="237"/>
        <v>44866</v>
      </c>
      <c r="F5060">
        <f t="shared" si="238"/>
        <v>2</v>
      </c>
      <c r="G5060" t="str">
        <f t="shared" si="239"/>
        <v>Feb-23</v>
      </c>
      <c r="H5060">
        <f>VLOOKUP(B5060,campaign!A:D,4,FALSE)</f>
        <v>29</v>
      </c>
    </row>
    <row r="5061" spans="1:8" x14ac:dyDescent="0.25">
      <c r="A5061" t="s">
        <v>3240</v>
      </c>
      <c r="B5061" t="s">
        <v>3953</v>
      </c>
      <c r="C5061" s="1">
        <v>44886</v>
      </c>
      <c r="D5061" s="1">
        <v>45009</v>
      </c>
      <c r="E5061" s="1">
        <f t="shared" si="237"/>
        <v>44866</v>
      </c>
      <c r="F5061">
        <f t="shared" si="238"/>
        <v>4</v>
      </c>
      <c r="G5061" t="str">
        <f t="shared" si="239"/>
        <v>Mar-23</v>
      </c>
      <c r="H5061">
        <f>VLOOKUP(B5061,campaign!A:D,4,FALSE)</f>
        <v>29</v>
      </c>
    </row>
    <row r="5062" spans="1:8" x14ac:dyDescent="0.25">
      <c r="A5062" t="s">
        <v>3240</v>
      </c>
      <c r="B5062" t="s">
        <v>3953</v>
      </c>
      <c r="C5062" s="1">
        <v>44886</v>
      </c>
      <c r="D5062" s="1">
        <v>45045</v>
      </c>
      <c r="E5062" s="1">
        <f t="shared" si="237"/>
        <v>44866</v>
      </c>
      <c r="F5062">
        <f t="shared" si="238"/>
        <v>5</v>
      </c>
      <c r="G5062" t="str">
        <f t="shared" si="239"/>
        <v>Apr-23</v>
      </c>
      <c r="H5062">
        <f>VLOOKUP(B5062,campaign!A:D,4,FALSE)</f>
        <v>29</v>
      </c>
    </row>
    <row r="5063" spans="1:8" x14ac:dyDescent="0.25">
      <c r="A5063" t="s">
        <v>3240</v>
      </c>
      <c r="B5063" t="s">
        <v>3953</v>
      </c>
      <c r="C5063" s="1">
        <v>44886</v>
      </c>
      <c r="D5063" s="1">
        <v>45077</v>
      </c>
      <c r="E5063" s="1">
        <f t="shared" si="237"/>
        <v>44866</v>
      </c>
      <c r="F5063">
        <f t="shared" si="238"/>
        <v>6</v>
      </c>
      <c r="G5063" t="str">
        <f t="shared" si="239"/>
        <v>May-23</v>
      </c>
      <c r="H5063">
        <f>VLOOKUP(B5063,campaign!A:D,4,FALSE)</f>
        <v>29</v>
      </c>
    </row>
    <row r="5064" spans="1:8" x14ac:dyDescent="0.25">
      <c r="A5064" t="s">
        <v>3240</v>
      </c>
      <c r="B5064" t="s">
        <v>3920</v>
      </c>
      <c r="C5064" s="1">
        <v>44977</v>
      </c>
      <c r="D5064" s="1">
        <v>44977</v>
      </c>
      <c r="E5064" s="1">
        <f t="shared" si="237"/>
        <v>44958</v>
      </c>
      <c r="F5064">
        <f t="shared" si="238"/>
        <v>0</v>
      </c>
      <c r="G5064" t="str">
        <f t="shared" si="239"/>
        <v>Feb-23</v>
      </c>
      <c r="H5064">
        <f>VLOOKUP(B5064,campaign!A:D,4,FALSE)</f>
        <v>10</v>
      </c>
    </row>
    <row r="5065" spans="1:8" x14ac:dyDescent="0.25">
      <c r="A5065" t="s">
        <v>3240</v>
      </c>
      <c r="B5065" t="s">
        <v>3920</v>
      </c>
      <c r="C5065" s="1">
        <v>44977</v>
      </c>
      <c r="D5065" s="1">
        <v>45005</v>
      </c>
      <c r="E5065" s="1">
        <f t="shared" si="237"/>
        <v>44958</v>
      </c>
      <c r="F5065">
        <f t="shared" si="238"/>
        <v>1</v>
      </c>
      <c r="G5065" t="str">
        <f t="shared" si="239"/>
        <v>Mar-23</v>
      </c>
      <c r="H5065">
        <f>VLOOKUP(B5065,campaign!A:D,4,FALSE)</f>
        <v>10</v>
      </c>
    </row>
    <row r="5066" spans="1:8" x14ac:dyDescent="0.25">
      <c r="A5066" t="s">
        <v>3240</v>
      </c>
      <c r="B5066" t="s">
        <v>3920</v>
      </c>
      <c r="C5066" s="1">
        <v>44977</v>
      </c>
      <c r="D5066" s="1">
        <v>45044</v>
      </c>
      <c r="E5066" s="1">
        <f t="shared" si="237"/>
        <v>44958</v>
      </c>
      <c r="F5066">
        <f t="shared" si="238"/>
        <v>2</v>
      </c>
      <c r="G5066" t="str">
        <f t="shared" si="239"/>
        <v>Apr-23</v>
      </c>
      <c r="H5066">
        <f>VLOOKUP(B5066,campaign!A:D,4,FALSE)</f>
        <v>10</v>
      </c>
    </row>
    <row r="5067" spans="1:8" x14ac:dyDescent="0.25">
      <c r="A5067" t="s">
        <v>3240</v>
      </c>
      <c r="B5067" t="s">
        <v>3920</v>
      </c>
      <c r="C5067" s="1">
        <v>44977</v>
      </c>
      <c r="D5067" s="1">
        <v>45074</v>
      </c>
      <c r="E5067" s="1">
        <f t="shared" si="237"/>
        <v>44958</v>
      </c>
      <c r="F5067">
        <f t="shared" si="238"/>
        <v>3</v>
      </c>
      <c r="G5067" t="str">
        <f t="shared" si="239"/>
        <v>May-23</v>
      </c>
      <c r="H5067">
        <f>VLOOKUP(B5067,campaign!A:D,4,FALSE)</f>
        <v>10</v>
      </c>
    </row>
    <row r="5068" spans="1:8" x14ac:dyDescent="0.25">
      <c r="A5068" t="s">
        <v>3241</v>
      </c>
      <c r="B5068" t="s">
        <v>3924</v>
      </c>
      <c r="C5068" s="1">
        <v>44787</v>
      </c>
      <c r="D5068" s="1">
        <v>44787</v>
      </c>
      <c r="E5068" s="1">
        <f t="shared" si="237"/>
        <v>44774</v>
      </c>
      <c r="F5068">
        <f t="shared" si="238"/>
        <v>0</v>
      </c>
      <c r="G5068" t="str">
        <f t="shared" si="239"/>
        <v>Aug-22</v>
      </c>
      <c r="H5068">
        <f>VLOOKUP(B5068,campaign!A:D,4,FALSE)</f>
        <v>22</v>
      </c>
    </row>
    <row r="5069" spans="1:8" x14ac:dyDescent="0.25">
      <c r="A5069" t="s">
        <v>3241</v>
      </c>
      <c r="B5069" t="s">
        <v>3924</v>
      </c>
      <c r="C5069" s="1">
        <v>44787</v>
      </c>
      <c r="D5069" s="1">
        <v>44818</v>
      </c>
      <c r="E5069" s="1">
        <f t="shared" si="237"/>
        <v>44774</v>
      </c>
      <c r="F5069">
        <f t="shared" si="238"/>
        <v>1</v>
      </c>
      <c r="G5069" t="str">
        <f t="shared" si="239"/>
        <v>Sep-22</v>
      </c>
      <c r="H5069">
        <f>VLOOKUP(B5069,campaign!A:D,4,FALSE)</f>
        <v>22</v>
      </c>
    </row>
    <row r="5070" spans="1:8" x14ac:dyDescent="0.25">
      <c r="A5070" t="s">
        <v>3241</v>
      </c>
      <c r="B5070" t="s">
        <v>3924</v>
      </c>
      <c r="C5070" s="1">
        <v>44787</v>
      </c>
      <c r="D5070" s="1">
        <v>44858</v>
      </c>
      <c r="E5070" s="1">
        <f t="shared" si="237"/>
        <v>44774</v>
      </c>
      <c r="F5070">
        <f t="shared" si="238"/>
        <v>2</v>
      </c>
      <c r="G5070" t="str">
        <f t="shared" si="239"/>
        <v>Oct-22</v>
      </c>
      <c r="H5070">
        <f>VLOOKUP(B5070,campaign!A:D,4,FALSE)</f>
        <v>22</v>
      </c>
    </row>
    <row r="5071" spans="1:8" x14ac:dyDescent="0.25">
      <c r="A5071" t="s">
        <v>3241</v>
      </c>
      <c r="B5071" t="s">
        <v>3924</v>
      </c>
      <c r="C5071" s="1">
        <v>44787</v>
      </c>
      <c r="D5071" s="1">
        <v>44894</v>
      </c>
      <c r="E5071" s="1">
        <f t="shared" si="237"/>
        <v>44774</v>
      </c>
      <c r="F5071">
        <f t="shared" si="238"/>
        <v>3</v>
      </c>
      <c r="G5071" t="str">
        <f t="shared" si="239"/>
        <v>Nov-22</v>
      </c>
      <c r="H5071">
        <f>VLOOKUP(B5071,campaign!A:D,4,FALSE)</f>
        <v>22</v>
      </c>
    </row>
    <row r="5072" spans="1:8" x14ac:dyDescent="0.25">
      <c r="A5072" t="s">
        <v>3241</v>
      </c>
      <c r="B5072" t="s">
        <v>3924</v>
      </c>
      <c r="C5072" s="1">
        <v>44787</v>
      </c>
      <c r="D5072" s="1">
        <v>44920</v>
      </c>
      <c r="E5072" s="1">
        <f t="shared" si="237"/>
        <v>44774</v>
      </c>
      <c r="F5072">
        <f t="shared" si="238"/>
        <v>4</v>
      </c>
      <c r="G5072" t="str">
        <f t="shared" si="239"/>
        <v>Dec-22</v>
      </c>
      <c r="H5072">
        <f>VLOOKUP(B5072,campaign!A:D,4,FALSE)</f>
        <v>22</v>
      </c>
    </row>
    <row r="5073" spans="1:8" x14ac:dyDescent="0.25">
      <c r="A5073" t="s">
        <v>3241</v>
      </c>
      <c r="B5073" t="s">
        <v>3924</v>
      </c>
      <c r="C5073" s="1">
        <v>44787</v>
      </c>
      <c r="D5073" s="1">
        <v>44947</v>
      </c>
      <c r="E5073" s="1">
        <f t="shared" si="237"/>
        <v>44774</v>
      </c>
      <c r="F5073">
        <f t="shared" si="238"/>
        <v>5</v>
      </c>
      <c r="G5073" t="str">
        <f t="shared" si="239"/>
        <v>Jan-23</v>
      </c>
      <c r="H5073">
        <f>VLOOKUP(B5073,campaign!A:D,4,FALSE)</f>
        <v>22</v>
      </c>
    </row>
    <row r="5074" spans="1:8" x14ac:dyDescent="0.25">
      <c r="A5074" t="s">
        <v>3241</v>
      </c>
      <c r="B5074" t="s">
        <v>3924</v>
      </c>
      <c r="C5074" s="1">
        <v>44787</v>
      </c>
      <c r="D5074" s="1">
        <v>44978</v>
      </c>
      <c r="E5074" s="1">
        <f t="shared" si="237"/>
        <v>44774</v>
      </c>
      <c r="F5074">
        <f t="shared" si="238"/>
        <v>6</v>
      </c>
      <c r="G5074" t="str">
        <f t="shared" si="239"/>
        <v>Feb-23</v>
      </c>
      <c r="H5074">
        <f>VLOOKUP(B5074,campaign!A:D,4,FALSE)</f>
        <v>22</v>
      </c>
    </row>
    <row r="5075" spans="1:8" x14ac:dyDescent="0.25">
      <c r="A5075" t="s">
        <v>3241</v>
      </c>
      <c r="B5075" t="s">
        <v>3924</v>
      </c>
      <c r="C5075" s="1">
        <v>44787</v>
      </c>
      <c r="D5075" s="1">
        <v>45005</v>
      </c>
      <c r="E5075" s="1">
        <f t="shared" si="237"/>
        <v>44774</v>
      </c>
      <c r="F5075">
        <f t="shared" si="238"/>
        <v>7</v>
      </c>
      <c r="G5075" t="str">
        <f t="shared" si="239"/>
        <v>Mar-23</v>
      </c>
      <c r="H5075">
        <f>VLOOKUP(B5075,campaign!A:D,4,FALSE)</f>
        <v>22</v>
      </c>
    </row>
    <row r="5076" spans="1:8" x14ac:dyDescent="0.25">
      <c r="A5076" t="s">
        <v>3241</v>
      </c>
      <c r="B5076" t="s">
        <v>3924</v>
      </c>
      <c r="C5076" s="1">
        <v>44787</v>
      </c>
      <c r="D5076" s="1">
        <v>45040</v>
      </c>
      <c r="E5076" s="1">
        <f t="shared" si="237"/>
        <v>44774</v>
      </c>
      <c r="F5076">
        <f t="shared" si="238"/>
        <v>8</v>
      </c>
      <c r="G5076" t="str">
        <f t="shared" si="239"/>
        <v>Apr-23</v>
      </c>
      <c r="H5076">
        <f>VLOOKUP(B5076,campaign!A:D,4,FALSE)</f>
        <v>22</v>
      </c>
    </row>
    <row r="5077" spans="1:8" x14ac:dyDescent="0.25">
      <c r="A5077" t="s">
        <v>3241</v>
      </c>
      <c r="B5077" t="s">
        <v>3924</v>
      </c>
      <c r="C5077" s="1">
        <v>44787</v>
      </c>
      <c r="D5077" s="1">
        <v>45062</v>
      </c>
      <c r="E5077" s="1">
        <f t="shared" si="237"/>
        <v>44774</v>
      </c>
      <c r="F5077">
        <f t="shared" si="238"/>
        <v>9</v>
      </c>
      <c r="G5077" t="str">
        <f t="shared" si="239"/>
        <v>May-23</v>
      </c>
      <c r="H5077">
        <f>VLOOKUP(B5077,campaign!A:D,4,FALSE)</f>
        <v>22</v>
      </c>
    </row>
    <row r="5078" spans="1:8" x14ac:dyDescent="0.25">
      <c r="A5078" t="s">
        <v>3241</v>
      </c>
      <c r="B5078" t="s">
        <v>3921</v>
      </c>
      <c r="C5078" s="1">
        <v>45009</v>
      </c>
      <c r="D5078" s="1">
        <v>45009</v>
      </c>
      <c r="E5078" s="1">
        <f t="shared" si="237"/>
        <v>44986</v>
      </c>
      <c r="F5078">
        <f t="shared" si="238"/>
        <v>0</v>
      </c>
      <c r="G5078" t="str">
        <f t="shared" si="239"/>
        <v>Mar-23</v>
      </c>
      <c r="H5078">
        <f>VLOOKUP(B5078,campaign!A:D,4,FALSE)</f>
        <v>26</v>
      </c>
    </row>
    <row r="5079" spans="1:8" x14ac:dyDescent="0.25">
      <c r="A5079" t="s">
        <v>3241</v>
      </c>
      <c r="B5079" t="s">
        <v>3921</v>
      </c>
      <c r="C5079" s="1">
        <v>45009</v>
      </c>
      <c r="D5079" s="1">
        <v>45042</v>
      </c>
      <c r="E5079" s="1">
        <f t="shared" si="237"/>
        <v>44986</v>
      </c>
      <c r="F5079">
        <f t="shared" si="238"/>
        <v>1</v>
      </c>
      <c r="G5079" t="str">
        <f t="shared" si="239"/>
        <v>Apr-23</v>
      </c>
      <c r="H5079">
        <f>VLOOKUP(B5079,campaign!A:D,4,FALSE)</f>
        <v>26</v>
      </c>
    </row>
    <row r="5080" spans="1:8" x14ac:dyDescent="0.25">
      <c r="A5080" t="s">
        <v>3241</v>
      </c>
      <c r="B5080" t="s">
        <v>3921</v>
      </c>
      <c r="C5080" s="1">
        <v>45009</v>
      </c>
      <c r="D5080" s="1">
        <v>45047</v>
      </c>
      <c r="E5080" s="1">
        <f t="shared" si="237"/>
        <v>44986</v>
      </c>
      <c r="F5080">
        <f t="shared" si="238"/>
        <v>1</v>
      </c>
      <c r="G5080" t="str">
        <f t="shared" si="239"/>
        <v>May-23</v>
      </c>
      <c r="H5080">
        <f>VLOOKUP(B5080,campaign!A:D,4,FALSE)</f>
        <v>26</v>
      </c>
    </row>
    <row r="5081" spans="1:8" x14ac:dyDescent="0.25">
      <c r="A5081" t="s">
        <v>3241</v>
      </c>
      <c r="B5081" t="s">
        <v>3921</v>
      </c>
      <c r="C5081" s="1">
        <v>45009</v>
      </c>
      <c r="D5081" s="1">
        <v>45079</v>
      </c>
      <c r="E5081" s="1">
        <f t="shared" si="237"/>
        <v>44986</v>
      </c>
      <c r="F5081">
        <f t="shared" si="238"/>
        <v>2</v>
      </c>
      <c r="G5081" t="str">
        <f t="shared" si="239"/>
        <v>Jun-23</v>
      </c>
      <c r="H5081">
        <f>VLOOKUP(B5081,campaign!A:D,4,FALSE)</f>
        <v>26</v>
      </c>
    </row>
    <row r="5082" spans="1:8" x14ac:dyDescent="0.25">
      <c r="A5082" t="s">
        <v>3242</v>
      </c>
      <c r="B5082" t="s">
        <v>3924</v>
      </c>
      <c r="C5082" s="1">
        <v>44580</v>
      </c>
      <c r="D5082" s="1">
        <v>44580</v>
      </c>
      <c r="E5082" s="1">
        <f t="shared" si="237"/>
        <v>44562</v>
      </c>
      <c r="F5082">
        <f t="shared" si="238"/>
        <v>0</v>
      </c>
      <c r="G5082" t="str">
        <f t="shared" si="239"/>
        <v>Jan-22</v>
      </c>
      <c r="H5082">
        <f>VLOOKUP(B5082,campaign!A:D,4,FALSE)</f>
        <v>22</v>
      </c>
    </row>
    <row r="5083" spans="1:8" x14ac:dyDescent="0.25">
      <c r="A5083" t="s">
        <v>3242</v>
      </c>
      <c r="B5083" t="s">
        <v>3924</v>
      </c>
      <c r="C5083" s="1">
        <v>44580</v>
      </c>
      <c r="D5083" s="1">
        <v>44649</v>
      </c>
      <c r="E5083" s="1">
        <f t="shared" si="237"/>
        <v>44562</v>
      </c>
      <c r="F5083">
        <f t="shared" si="238"/>
        <v>2</v>
      </c>
      <c r="G5083" t="str">
        <f t="shared" si="239"/>
        <v>Mar-22</v>
      </c>
      <c r="H5083">
        <f>VLOOKUP(B5083,campaign!A:D,4,FALSE)</f>
        <v>22</v>
      </c>
    </row>
    <row r="5084" spans="1:8" x14ac:dyDescent="0.25">
      <c r="A5084" t="s">
        <v>3242</v>
      </c>
      <c r="B5084" t="s">
        <v>3924</v>
      </c>
      <c r="C5084" s="1">
        <v>44580</v>
      </c>
      <c r="D5084" s="1">
        <v>44703</v>
      </c>
      <c r="E5084" s="1">
        <f t="shared" si="237"/>
        <v>44562</v>
      </c>
      <c r="F5084">
        <f t="shared" si="238"/>
        <v>4</v>
      </c>
      <c r="G5084" t="str">
        <f t="shared" si="239"/>
        <v>May-22</v>
      </c>
      <c r="H5084">
        <f>VLOOKUP(B5084,campaign!A:D,4,FALSE)</f>
        <v>22</v>
      </c>
    </row>
    <row r="5085" spans="1:8" x14ac:dyDescent="0.25">
      <c r="A5085" t="s">
        <v>3242</v>
      </c>
      <c r="B5085" t="s">
        <v>3924</v>
      </c>
      <c r="C5085" s="1">
        <v>44580</v>
      </c>
      <c r="D5085" s="1">
        <v>44733</v>
      </c>
      <c r="E5085" s="1">
        <f t="shared" si="237"/>
        <v>44562</v>
      </c>
      <c r="F5085">
        <f t="shared" si="238"/>
        <v>5</v>
      </c>
      <c r="G5085" t="str">
        <f t="shared" si="239"/>
        <v>Jun-22</v>
      </c>
      <c r="H5085">
        <f>VLOOKUP(B5085,campaign!A:D,4,FALSE)</f>
        <v>22</v>
      </c>
    </row>
    <row r="5086" spans="1:8" x14ac:dyDescent="0.25">
      <c r="A5086" t="s">
        <v>3242</v>
      </c>
      <c r="B5086" t="s">
        <v>3924</v>
      </c>
      <c r="C5086" s="1">
        <v>44580</v>
      </c>
      <c r="D5086" s="1">
        <v>44827</v>
      </c>
      <c r="E5086" s="1">
        <f t="shared" si="237"/>
        <v>44562</v>
      </c>
      <c r="F5086">
        <f t="shared" si="238"/>
        <v>8</v>
      </c>
      <c r="G5086" t="str">
        <f t="shared" si="239"/>
        <v>Sep-22</v>
      </c>
      <c r="H5086">
        <f>VLOOKUP(B5086,campaign!A:D,4,FALSE)</f>
        <v>22</v>
      </c>
    </row>
    <row r="5087" spans="1:8" x14ac:dyDescent="0.25">
      <c r="A5087" t="s">
        <v>3242</v>
      </c>
      <c r="B5087" t="s">
        <v>3924</v>
      </c>
      <c r="C5087" s="1">
        <v>44580</v>
      </c>
      <c r="D5087" s="1">
        <v>44856</v>
      </c>
      <c r="E5087" s="1">
        <f t="shared" si="237"/>
        <v>44562</v>
      </c>
      <c r="F5087">
        <f t="shared" si="238"/>
        <v>9</v>
      </c>
      <c r="G5087" t="str">
        <f t="shared" si="239"/>
        <v>Oct-22</v>
      </c>
      <c r="H5087">
        <f>VLOOKUP(B5087,campaign!A:D,4,FALSE)</f>
        <v>22</v>
      </c>
    </row>
    <row r="5088" spans="1:8" x14ac:dyDescent="0.25">
      <c r="A5088" t="s">
        <v>3242</v>
      </c>
      <c r="B5088" t="s">
        <v>3924</v>
      </c>
      <c r="C5088" s="1">
        <v>44580</v>
      </c>
      <c r="D5088" s="1">
        <v>44866</v>
      </c>
      <c r="E5088" s="1">
        <f t="shared" si="237"/>
        <v>44562</v>
      </c>
      <c r="F5088">
        <f t="shared" si="238"/>
        <v>9</v>
      </c>
      <c r="G5088" t="str">
        <f t="shared" si="239"/>
        <v>Nov-22</v>
      </c>
      <c r="H5088">
        <f>VLOOKUP(B5088,campaign!A:D,4,FALSE)</f>
        <v>22</v>
      </c>
    </row>
    <row r="5089" spans="1:8" x14ac:dyDescent="0.25">
      <c r="A5089" t="s">
        <v>3242</v>
      </c>
      <c r="B5089" t="s">
        <v>3924</v>
      </c>
      <c r="C5089" s="1">
        <v>44580</v>
      </c>
      <c r="D5089" s="1">
        <v>44915</v>
      </c>
      <c r="E5089" s="1">
        <f t="shared" si="237"/>
        <v>44562</v>
      </c>
      <c r="F5089">
        <f t="shared" si="238"/>
        <v>11</v>
      </c>
      <c r="G5089" t="str">
        <f t="shared" si="239"/>
        <v>Dec-22</v>
      </c>
      <c r="H5089">
        <f>VLOOKUP(B5089,campaign!A:D,4,FALSE)</f>
        <v>22</v>
      </c>
    </row>
    <row r="5090" spans="1:8" x14ac:dyDescent="0.25">
      <c r="A5090" t="s">
        <v>3242</v>
      </c>
      <c r="B5090" t="s">
        <v>3924</v>
      </c>
      <c r="C5090" s="1">
        <v>44580</v>
      </c>
      <c r="D5090" s="1">
        <v>44945</v>
      </c>
      <c r="E5090" s="1">
        <f t="shared" si="237"/>
        <v>44562</v>
      </c>
      <c r="F5090">
        <f t="shared" si="238"/>
        <v>12</v>
      </c>
      <c r="G5090" t="str">
        <f t="shared" si="239"/>
        <v>Jan-23</v>
      </c>
      <c r="H5090">
        <f>VLOOKUP(B5090,campaign!A:D,4,FALSE)</f>
        <v>22</v>
      </c>
    </row>
    <row r="5091" spans="1:8" x14ac:dyDescent="0.25">
      <c r="A5091" t="s">
        <v>3242</v>
      </c>
      <c r="B5091" t="s">
        <v>3924</v>
      </c>
      <c r="C5091" s="1">
        <v>44580</v>
      </c>
      <c r="D5091" s="1">
        <v>44984</v>
      </c>
      <c r="E5091" s="1">
        <f t="shared" si="237"/>
        <v>44562</v>
      </c>
      <c r="F5091">
        <f t="shared" si="238"/>
        <v>13</v>
      </c>
      <c r="G5091" t="str">
        <f t="shared" si="239"/>
        <v>Feb-23</v>
      </c>
      <c r="H5091">
        <f>VLOOKUP(B5091,campaign!A:D,4,FALSE)</f>
        <v>22</v>
      </c>
    </row>
    <row r="5092" spans="1:8" x14ac:dyDescent="0.25">
      <c r="A5092" t="s">
        <v>3242</v>
      </c>
      <c r="B5092" t="s">
        <v>3924</v>
      </c>
      <c r="C5092" s="1">
        <v>44580</v>
      </c>
      <c r="D5092" s="1">
        <v>44988</v>
      </c>
      <c r="E5092" s="1">
        <f t="shared" si="237"/>
        <v>44562</v>
      </c>
      <c r="F5092">
        <f t="shared" si="238"/>
        <v>13</v>
      </c>
      <c r="G5092" t="str">
        <f t="shared" si="239"/>
        <v>Mar-23</v>
      </c>
      <c r="H5092">
        <f>VLOOKUP(B5092,campaign!A:D,4,FALSE)</f>
        <v>22</v>
      </c>
    </row>
    <row r="5093" spans="1:8" x14ac:dyDescent="0.25">
      <c r="A5093" t="s">
        <v>3242</v>
      </c>
      <c r="B5093" t="s">
        <v>3924</v>
      </c>
      <c r="C5093" s="1">
        <v>44580</v>
      </c>
      <c r="D5093" s="1">
        <v>45039</v>
      </c>
      <c r="E5093" s="1">
        <f t="shared" si="237"/>
        <v>44562</v>
      </c>
      <c r="F5093">
        <f t="shared" si="238"/>
        <v>15</v>
      </c>
      <c r="G5093" t="str">
        <f t="shared" si="239"/>
        <v>Apr-23</v>
      </c>
      <c r="H5093">
        <f>VLOOKUP(B5093,campaign!A:D,4,FALSE)</f>
        <v>22</v>
      </c>
    </row>
    <row r="5094" spans="1:8" x14ac:dyDescent="0.25">
      <c r="A5094" t="s">
        <v>3242</v>
      </c>
      <c r="B5094" t="s">
        <v>3924</v>
      </c>
      <c r="C5094" s="1">
        <v>44580</v>
      </c>
      <c r="D5094" s="1">
        <v>45068</v>
      </c>
      <c r="E5094" s="1">
        <f t="shared" si="237"/>
        <v>44562</v>
      </c>
      <c r="F5094">
        <f t="shared" si="238"/>
        <v>16</v>
      </c>
      <c r="G5094" t="str">
        <f t="shared" si="239"/>
        <v>May-23</v>
      </c>
      <c r="H5094">
        <f>VLOOKUP(B5094,campaign!A:D,4,FALSE)</f>
        <v>22</v>
      </c>
    </row>
    <row r="5095" spans="1:8" x14ac:dyDescent="0.25">
      <c r="A5095" t="s">
        <v>3243</v>
      </c>
      <c r="B5095" t="s">
        <v>3948</v>
      </c>
      <c r="C5095" s="1">
        <v>44719</v>
      </c>
      <c r="D5095" s="1">
        <v>44719</v>
      </c>
      <c r="E5095" s="1">
        <f t="shared" si="237"/>
        <v>44713</v>
      </c>
      <c r="F5095">
        <f t="shared" si="238"/>
        <v>0</v>
      </c>
      <c r="G5095" t="str">
        <f t="shared" si="239"/>
        <v>Jun-22</v>
      </c>
      <c r="H5095">
        <f>VLOOKUP(B5095,campaign!A:D,4,FALSE)</f>
        <v>65</v>
      </c>
    </row>
    <row r="5096" spans="1:8" x14ac:dyDescent="0.25">
      <c r="A5096" t="s">
        <v>3243</v>
      </c>
      <c r="B5096" t="s">
        <v>3948</v>
      </c>
      <c r="C5096" s="1">
        <v>44719</v>
      </c>
      <c r="D5096" s="1">
        <v>44757</v>
      </c>
      <c r="E5096" s="1">
        <f t="shared" si="237"/>
        <v>44713</v>
      </c>
      <c r="F5096">
        <f t="shared" si="238"/>
        <v>1</v>
      </c>
      <c r="G5096" t="str">
        <f t="shared" si="239"/>
        <v>Jul-22</v>
      </c>
      <c r="H5096">
        <f>VLOOKUP(B5096,campaign!A:D,4,FALSE)</f>
        <v>65</v>
      </c>
    </row>
    <row r="5097" spans="1:8" x14ac:dyDescent="0.25">
      <c r="A5097" t="s">
        <v>3243</v>
      </c>
      <c r="B5097" t="s">
        <v>3948</v>
      </c>
      <c r="C5097" s="1">
        <v>44719</v>
      </c>
      <c r="D5097" s="1">
        <v>44844</v>
      </c>
      <c r="E5097" s="1">
        <f t="shared" si="237"/>
        <v>44713</v>
      </c>
      <c r="F5097">
        <f t="shared" si="238"/>
        <v>4</v>
      </c>
      <c r="G5097" t="str">
        <f t="shared" si="239"/>
        <v>Oct-22</v>
      </c>
      <c r="H5097">
        <f>VLOOKUP(B5097,campaign!A:D,4,FALSE)</f>
        <v>65</v>
      </c>
    </row>
    <row r="5098" spans="1:8" x14ac:dyDescent="0.25">
      <c r="A5098" t="s">
        <v>3243</v>
      </c>
      <c r="B5098" t="s">
        <v>3948</v>
      </c>
      <c r="C5098" s="1">
        <v>44719</v>
      </c>
      <c r="D5098" s="1">
        <v>44887</v>
      </c>
      <c r="E5098" s="1">
        <f t="shared" si="237"/>
        <v>44713</v>
      </c>
      <c r="F5098">
        <f t="shared" si="238"/>
        <v>5</v>
      </c>
      <c r="G5098" t="str">
        <f t="shared" si="239"/>
        <v>Nov-22</v>
      </c>
      <c r="H5098">
        <f>VLOOKUP(B5098,campaign!A:D,4,FALSE)</f>
        <v>65</v>
      </c>
    </row>
    <row r="5099" spans="1:8" x14ac:dyDescent="0.25">
      <c r="A5099" t="s">
        <v>3243</v>
      </c>
      <c r="B5099" t="s">
        <v>3948</v>
      </c>
      <c r="C5099" s="1">
        <v>44719</v>
      </c>
      <c r="D5099" s="1">
        <v>44914</v>
      </c>
      <c r="E5099" s="1">
        <f t="shared" si="237"/>
        <v>44713</v>
      </c>
      <c r="F5099">
        <f t="shared" si="238"/>
        <v>6</v>
      </c>
      <c r="G5099" t="str">
        <f t="shared" si="239"/>
        <v>Dec-22</v>
      </c>
      <c r="H5099">
        <f>VLOOKUP(B5099,campaign!A:D,4,FALSE)</f>
        <v>65</v>
      </c>
    </row>
    <row r="5100" spans="1:8" x14ac:dyDescent="0.25">
      <c r="A5100" t="s">
        <v>3243</v>
      </c>
      <c r="B5100" t="s">
        <v>3948</v>
      </c>
      <c r="C5100" s="1">
        <v>44719</v>
      </c>
      <c r="D5100" s="1">
        <v>44976</v>
      </c>
      <c r="E5100" s="1">
        <f t="shared" si="237"/>
        <v>44713</v>
      </c>
      <c r="F5100">
        <f t="shared" si="238"/>
        <v>8</v>
      </c>
      <c r="G5100" t="str">
        <f t="shared" si="239"/>
        <v>Feb-23</v>
      </c>
      <c r="H5100">
        <f>VLOOKUP(B5100,campaign!A:D,4,FALSE)</f>
        <v>65</v>
      </c>
    </row>
    <row r="5101" spans="1:8" x14ac:dyDescent="0.25">
      <c r="A5101" t="s">
        <v>3243</v>
      </c>
      <c r="B5101" t="s">
        <v>3948</v>
      </c>
      <c r="C5101" s="1">
        <v>44719</v>
      </c>
      <c r="D5101" s="1">
        <v>44992</v>
      </c>
      <c r="E5101" s="1">
        <f t="shared" si="237"/>
        <v>44713</v>
      </c>
      <c r="F5101">
        <f t="shared" si="238"/>
        <v>9</v>
      </c>
      <c r="G5101" t="str">
        <f t="shared" si="239"/>
        <v>Mar-23</v>
      </c>
      <c r="H5101">
        <f>VLOOKUP(B5101,campaign!A:D,4,FALSE)</f>
        <v>65</v>
      </c>
    </row>
    <row r="5102" spans="1:8" x14ac:dyDescent="0.25">
      <c r="A5102" t="s">
        <v>3243</v>
      </c>
      <c r="B5102" t="s">
        <v>3948</v>
      </c>
      <c r="C5102" s="1">
        <v>44719</v>
      </c>
      <c r="D5102" s="1">
        <v>45038</v>
      </c>
      <c r="E5102" s="1">
        <f t="shared" si="237"/>
        <v>44713</v>
      </c>
      <c r="F5102">
        <f t="shared" si="238"/>
        <v>10</v>
      </c>
      <c r="G5102" t="str">
        <f t="shared" si="239"/>
        <v>Apr-23</v>
      </c>
      <c r="H5102">
        <f>VLOOKUP(B5102,campaign!A:D,4,FALSE)</f>
        <v>65</v>
      </c>
    </row>
    <row r="5103" spans="1:8" x14ac:dyDescent="0.25">
      <c r="A5103" t="s">
        <v>3243</v>
      </c>
      <c r="B5103" t="s">
        <v>3948</v>
      </c>
      <c r="C5103" s="1">
        <v>44719</v>
      </c>
      <c r="D5103" s="1">
        <v>45064</v>
      </c>
      <c r="E5103" s="1">
        <f t="shared" si="237"/>
        <v>44713</v>
      </c>
      <c r="F5103">
        <f t="shared" si="238"/>
        <v>11</v>
      </c>
      <c r="G5103" t="str">
        <f t="shared" si="239"/>
        <v>May-23</v>
      </c>
      <c r="H5103">
        <f>VLOOKUP(B5103,campaign!A:D,4,FALSE)</f>
        <v>65</v>
      </c>
    </row>
    <row r="5104" spans="1:8" x14ac:dyDescent="0.25">
      <c r="A5104" t="s">
        <v>3243</v>
      </c>
      <c r="B5104" t="s">
        <v>3950</v>
      </c>
      <c r="C5104" s="1">
        <v>44904</v>
      </c>
      <c r="D5104" s="1">
        <v>44904</v>
      </c>
      <c r="E5104" s="1">
        <f t="shared" si="237"/>
        <v>44896</v>
      </c>
      <c r="F5104">
        <f t="shared" si="238"/>
        <v>0</v>
      </c>
      <c r="G5104" t="str">
        <f t="shared" si="239"/>
        <v>Dec-22</v>
      </c>
      <c r="H5104">
        <f>VLOOKUP(B5104,campaign!A:D,4,FALSE)</f>
        <v>28</v>
      </c>
    </row>
    <row r="5105" spans="1:8" x14ac:dyDescent="0.25">
      <c r="A5105" t="s">
        <v>3243</v>
      </c>
      <c r="B5105" t="s">
        <v>3950</v>
      </c>
      <c r="C5105" s="1">
        <v>44904</v>
      </c>
      <c r="D5105" s="1">
        <v>44943</v>
      </c>
      <c r="E5105" s="1">
        <f t="shared" si="237"/>
        <v>44896</v>
      </c>
      <c r="F5105">
        <f t="shared" si="238"/>
        <v>1</v>
      </c>
      <c r="G5105" t="str">
        <f t="shared" si="239"/>
        <v>Jan-23</v>
      </c>
      <c r="H5105">
        <f>VLOOKUP(B5105,campaign!A:D,4,FALSE)</f>
        <v>28</v>
      </c>
    </row>
    <row r="5106" spans="1:8" x14ac:dyDescent="0.25">
      <c r="A5106" t="s">
        <v>3243</v>
      </c>
      <c r="B5106" t="s">
        <v>3950</v>
      </c>
      <c r="C5106" s="1">
        <v>44904</v>
      </c>
      <c r="D5106" s="1">
        <v>44973</v>
      </c>
      <c r="E5106" s="1">
        <f t="shared" si="237"/>
        <v>44896</v>
      </c>
      <c r="F5106">
        <f t="shared" si="238"/>
        <v>2</v>
      </c>
      <c r="G5106" t="str">
        <f t="shared" si="239"/>
        <v>Feb-23</v>
      </c>
      <c r="H5106">
        <f>VLOOKUP(B5106,campaign!A:D,4,FALSE)</f>
        <v>28</v>
      </c>
    </row>
    <row r="5107" spans="1:8" x14ac:dyDescent="0.25">
      <c r="A5107" t="s">
        <v>3243</v>
      </c>
      <c r="B5107" t="s">
        <v>3950</v>
      </c>
      <c r="C5107" s="1">
        <v>44904</v>
      </c>
      <c r="D5107" s="1">
        <v>45002</v>
      </c>
      <c r="E5107" s="1">
        <f t="shared" si="237"/>
        <v>44896</v>
      </c>
      <c r="F5107">
        <f t="shared" si="238"/>
        <v>3</v>
      </c>
      <c r="G5107" t="str">
        <f t="shared" si="239"/>
        <v>Mar-23</v>
      </c>
      <c r="H5107">
        <f>VLOOKUP(B5107,campaign!A:D,4,FALSE)</f>
        <v>28</v>
      </c>
    </row>
    <row r="5108" spans="1:8" x14ac:dyDescent="0.25">
      <c r="A5108" t="s">
        <v>3243</v>
      </c>
      <c r="B5108" t="s">
        <v>3950</v>
      </c>
      <c r="C5108" s="1">
        <v>44904</v>
      </c>
      <c r="D5108" s="1">
        <v>45036</v>
      </c>
      <c r="E5108" s="1">
        <f t="shared" si="237"/>
        <v>44896</v>
      </c>
      <c r="F5108">
        <f t="shared" si="238"/>
        <v>4</v>
      </c>
      <c r="G5108" t="str">
        <f t="shared" si="239"/>
        <v>Apr-23</v>
      </c>
      <c r="H5108">
        <f>VLOOKUP(B5108,campaign!A:D,4,FALSE)</f>
        <v>28</v>
      </c>
    </row>
    <row r="5109" spans="1:8" x14ac:dyDescent="0.25">
      <c r="A5109" t="s">
        <v>3243</v>
      </c>
      <c r="B5109" t="s">
        <v>3950</v>
      </c>
      <c r="C5109" s="1">
        <v>44904</v>
      </c>
      <c r="D5109" s="1">
        <v>45055</v>
      </c>
      <c r="E5109" s="1">
        <f t="shared" si="237"/>
        <v>44896</v>
      </c>
      <c r="F5109">
        <f t="shared" si="238"/>
        <v>5</v>
      </c>
      <c r="G5109" t="str">
        <f t="shared" si="239"/>
        <v>May-23</v>
      </c>
      <c r="H5109">
        <f>VLOOKUP(B5109,campaign!A:D,4,FALSE)</f>
        <v>28</v>
      </c>
    </row>
    <row r="5110" spans="1:8" x14ac:dyDescent="0.25">
      <c r="A5110" t="s">
        <v>3244</v>
      </c>
      <c r="B5110" t="s">
        <v>3948</v>
      </c>
      <c r="C5110" s="1">
        <v>44563</v>
      </c>
      <c r="D5110" s="1">
        <v>44563</v>
      </c>
      <c r="E5110" s="1">
        <f t="shared" si="237"/>
        <v>44562</v>
      </c>
      <c r="F5110">
        <f t="shared" si="238"/>
        <v>0</v>
      </c>
      <c r="G5110" t="str">
        <f t="shared" si="239"/>
        <v>Jan-22</v>
      </c>
      <c r="H5110">
        <f>VLOOKUP(B5110,campaign!A:D,4,FALSE)</f>
        <v>65</v>
      </c>
    </row>
    <row r="5111" spans="1:8" x14ac:dyDescent="0.25">
      <c r="A5111" t="s">
        <v>3244</v>
      </c>
      <c r="B5111" t="s">
        <v>3948</v>
      </c>
      <c r="C5111" s="1">
        <v>44563</v>
      </c>
      <c r="D5111" s="1">
        <v>44664</v>
      </c>
      <c r="E5111" s="1">
        <f t="shared" si="237"/>
        <v>44562</v>
      </c>
      <c r="F5111">
        <f t="shared" si="238"/>
        <v>3</v>
      </c>
      <c r="G5111" t="str">
        <f t="shared" si="239"/>
        <v>Apr-22</v>
      </c>
      <c r="H5111">
        <f>VLOOKUP(B5111,campaign!A:D,4,FALSE)</f>
        <v>65</v>
      </c>
    </row>
    <row r="5112" spans="1:8" x14ac:dyDescent="0.25">
      <c r="A5112" t="s">
        <v>3244</v>
      </c>
      <c r="B5112" t="s">
        <v>3948</v>
      </c>
      <c r="C5112" s="1">
        <v>44563</v>
      </c>
      <c r="D5112" s="1">
        <v>44686</v>
      </c>
      <c r="E5112" s="1">
        <f t="shared" si="237"/>
        <v>44562</v>
      </c>
      <c r="F5112">
        <f t="shared" si="238"/>
        <v>4</v>
      </c>
      <c r="G5112" t="str">
        <f t="shared" si="239"/>
        <v>May-22</v>
      </c>
      <c r="H5112">
        <f>VLOOKUP(B5112,campaign!A:D,4,FALSE)</f>
        <v>65</v>
      </c>
    </row>
    <row r="5113" spans="1:8" x14ac:dyDescent="0.25">
      <c r="A5113" t="s">
        <v>3244</v>
      </c>
      <c r="B5113" t="s">
        <v>3948</v>
      </c>
      <c r="C5113" s="1">
        <v>44563</v>
      </c>
      <c r="D5113" s="1">
        <v>44812</v>
      </c>
      <c r="E5113" s="1">
        <f t="shared" si="237"/>
        <v>44562</v>
      </c>
      <c r="F5113">
        <f t="shared" si="238"/>
        <v>8</v>
      </c>
      <c r="G5113" t="str">
        <f t="shared" si="239"/>
        <v>Sep-22</v>
      </c>
      <c r="H5113">
        <f>VLOOKUP(B5113,campaign!A:D,4,FALSE)</f>
        <v>65</v>
      </c>
    </row>
    <row r="5114" spans="1:8" x14ac:dyDescent="0.25">
      <c r="A5114" t="s">
        <v>3244</v>
      </c>
      <c r="B5114" t="s">
        <v>3948</v>
      </c>
      <c r="C5114" s="1">
        <v>44563</v>
      </c>
      <c r="D5114" s="1">
        <v>44844</v>
      </c>
      <c r="E5114" s="1">
        <f t="shared" si="237"/>
        <v>44562</v>
      </c>
      <c r="F5114">
        <f t="shared" si="238"/>
        <v>9</v>
      </c>
      <c r="G5114" t="str">
        <f t="shared" si="239"/>
        <v>Oct-22</v>
      </c>
      <c r="H5114">
        <f>VLOOKUP(B5114,campaign!A:D,4,FALSE)</f>
        <v>65</v>
      </c>
    </row>
    <row r="5115" spans="1:8" x14ac:dyDescent="0.25">
      <c r="A5115" t="s">
        <v>3244</v>
      </c>
      <c r="B5115" t="s">
        <v>3948</v>
      </c>
      <c r="C5115" s="1">
        <v>44563</v>
      </c>
      <c r="D5115" s="1">
        <v>44898</v>
      </c>
      <c r="E5115" s="1">
        <f t="shared" si="237"/>
        <v>44562</v>
      </c>
      <c r="F5115">
        <f t="shared" si="238"/>
        <v>11</v>
      </c>
      <c r="G5115" t="str">
        <f t="shared" si="239"/>
        <v>Dec-22</v>
      </c>
      <c r="H5115">
        <f>VLOOKUP(B5115,campaign!A:D,4,FALSE)</f>
        <v>65</v>
      </c>
    </row>
    <row r="5116" spans="1:8" x14ac:dyDescent="0.25">
      <c r="A5116" t="s">
        <v>3244</v>
      </c>
      <c r="B5116" t="s">
        <v>3948</v>
      </c>
      <c r="C5116" s="1">
        <v>44563</v>
      </c>
      <c r="D5116" s="1">
        <v>44933</v>
      </c>
      <c r="E5116" s="1">
        <f t="shared" si="237"/>
        <v>44562</v>
      </c>
      <c r="F5116">
        <f t="shared" si="238"/>
        <v>12</v>
      </c>
      <c r="G5116" t="str">
        <f t="shared" si="239"/>
        <v>Jan-23</v>
      </c>
      <c r="H5116">
        <f>VLOOKUP(B5116,campaign!A:D,4,FALSE)</f>
        <v>65</v>
      </c>
    </row>
    <row r="5117" spans="1:8" x14ac:dyDescent="0.25">
      <c r="A5117" t="s">
        <v>3244</v>
      </c>
      <c r="B5117" t="s">
        <v>3948</v>
      </c>
      <c r="C5117" s="1">
        <v>44563</v>
      </c>
      <c r="D5117" s="1">
        <v>44974</v>
      </c>
      <c r="E5117" s="1">
        <f t="shared" si="237"/>
        <v>44562</v>
      </c>
      <c r="F5117">
        <f t="shared" si="238"/>
        <v>13</v>
      </c>
      <c r="G5117" t="str">
        <f t="shared" si="239"/>
        <v>Feb-23</v>
      </c>
      <c r="H5117">
        <f>VLOOKUP(B5117,campaign!A:D,4,FALSE)</f>
        <v>65</v>
      </c>
    </row>
    <row r="5118" spans="1:8" x14ac:dyDescent="0.25">
      <c r="A5118" t="s">
        <v>3244</v>
      </c>
      <c r="B5118" t="s">
        <v>3948</v>
      </c>
      <c r="C5118" s="1">
        <v>44563</v>
      </c>
      <c r="D5118" s="1">
        <v>45000</v>
      </c>
      <c r="E5118" s="1">
        <f t="shared" si="237"/>
        <v>44562</v>
      </c>
      <c r="F5118">
        <f t="shared" si="238"/>
        <v>14</v>
      </c>
      <c r="G5118" t="str">
        <f t="shared" si="239"/>
        <v>Mar-23</v>
      </c>
      <c r="H5118">
        <f>VLOOKUP(B5118,campaign!A:D,4,FALSE)</f>
        <v>65</v>
      </c>
    </row>
    <row r="5119" spans="1:8" x14ac:dyDescent="0.25">
      <c r="A5119" t="s">
        <v>3244</v>
      </c>
      <c r="B5119" t="s">
        <v>3948</v>
      </c>
      <c r="C5119" s="1">
        <v>44563</v>
      </c>
      <c r="D5119" s="1">
        <v>45031</v>
      </c>
      <c r="E5119" s="1">
        <f t="shared" si="237"/>
        <v>44562</v>
      </c>
      <c r="F5119">
        <f t="shared" si="238"/>
        <v>15</v>
      </c>
      <c r="G5119" t="str">
        <f t="shared" si="239"/>
        <v>Apr-23</v>
      </c>
      <c r="H5119">
        <f>VLOOKUP(B5119,campaign!A:D,4,FALSE)</f>
        <v>65</v>
      </c>
    </row>
    <row r="5120" spans="1:8" x14ac:dyDescent="0.25">
      <c r="A5120" t="s">
        <v>3244</v>
      </c>
      <c r="B5120" t="s">
        <v>3948</v>
      </c>
      <c r="C5120" s="1">
        <v>44563</v>
      </c>
      <c r="D5120" s="1">
        <v>45054</v>
      </c>
      <c r="E5120" s="1">
        <f t="shared" si="237"/>
        <v>44562</v>
      </c>
      <c r="F5120">
        <f t="shared" si="238"/>
        <v>16</v>
      </c>
      <c r="G5120" t="str">
        <f t="shared" si="239"/>
        <v>May-23</v>
      </c>
      <c r="H5120">
        <f>VLOOKUP(B5120,campaign!A:D,4,FALSE)</f>
        <v>65</v>
      </c>
    </row>
    <row r="5121" spans="1:8" x14ac:dyDescent="0.25">
      <c r="A5121" t="s">
        <v>3244</v>
      </c>
      <c r="B5121" t="s">
        <v>3922</v>
      </c>
      <c r="C5121" s="1">
        <v>45014</v>
      </c>
      <c r="D5121" s="1">
        <v>45014</v>
      </c>
      <c r="E5121" s="1">
        <f t="shared" si="237"/>
        <v>44986</v>
      </c>
      <c r="F5121">
        <f t="shared" si="238"/>
        <v>0</v>
      </c>
      <c r="G5121" t="str">
        <f t="shared" si="239"/>
        <v>Mar-23</v>
      </c>
      <c r="H5121">
        <f>VLOOKUP(B5121,campaign!A:D,4,FALSE)</f>
        <v>62</v>
      </c>
    </row>
    <row r="5122" spans="1:8" x14ac:dyDescent="0.25">
      <c r="A5122" t="s">
        <v>3244</v>
      </c>
      <c r="B5122" t="s">
        <v>3922</v>
      </c>
      <c r="C5122" s="1">
        <v>45014</v>
      </c>
      <c r="D5122" s="1">
        <v>45045</v>
      </c>
      <c r="E5122" s="1">
        <f t="shared" si="237"/>
        <v>44986</v>
      </c>
      <c r="F5122">
        <f t="shared" si="238"/>
        <v>1</v>
      </c>
      <c r="G5122" t="str">
        <f t="shared" si="239"/>
        <v>Apr-23</v>
      </c>
      <c r="H5122">
        <f>VLOOKUP(B5122,campaign!A:D,4,FALSE)</f>
        <v>62</v>
      </c>
    </row>
    <row r="5123" spans="1:8" x14ac:dyDescent="0.25">
      <c r="A5123" t="s">
        <v>3244</v>
      </c>
      <c r="B5123" t="s">
        <v>3922</v>
      </c>
      <c r="C5123" s="1">
        <v>45014</v>
      </c>
      <c r="D5123" s="1">
        <v>45057</v>
      </c>
      <c r="E5123" s="1">
        <f t="shared" ref="E5123:E5186" si="240">DATE(YEAR(C5123),MONTH(C5123),1)</f>
        <v>44986</v>
      </c>
      <c r="F5123">
        <f t="shared" ref="F5123:F5186" si="241">DATEDIF(C5123,D5123,"M")</f>
        <v>1</v>
      </c>
      <c r="G5123" t="str">
        <f t="shared" ref="G5123:G5186" si="242">TEXT(D5123,"mmm-yy")</f>
        <v>May-23</v>
      </c>
      <c r="H5123">
        <f>VLOOKUP(B5123,campaign!A:D,4,FALSE)</f>
        <v>62</v>
      </c>
    </row>
    <row r="5124" spans="1:8" x14ac:dyDescent="0.25">
      <c r="A5124" t="s">
        <v>3244</v>
      </c>
      <c r="B5124" t="s">
        <v>3922</v>
      </c>
      <c r="C5124" s="1">
        <v>45014</v>
      </c>
      <c r="D5124" s="1">
        <v>45090</v>
      </c>
      <c r="E5124" s="1">
        <f t="shared" si="240"/>
        <v>44986</v>
      </c>
      <c r="F5124">
        <f t="shared" si="241"/>
        <v>2</v>
      </c>
      <c r="G5124" t="str">
        <f t="shared" si="242"/>
        <v>Jun-23</v>
      </c>
      <c r="H5124">
        <f>VLOOKUP(B5124,campaign!A:D,4,FALSE)</f>
        <v>62</v>
      </c>
    </row>
    <row r="5125" spans="1:8" x14ac:dyDescent="0.25">
      <c r="A5125" t="s">
        <v>3245</v>
      </c>
      <c r="B5125" t="s">
        <v>3922</v>
      </c>
      <c r="C5125" s="1">
        <v>44790</v>
      </c>
      <c r="D5125" s="1">
        <v>44790</v>
      </c>
      <c r="E5125" s="1">
        <f t="shared" si="240"/>
        <v>44774</v>
      </c>
      <c r="F5125">
        <f t="shared" si="241"/>
        <v>0</v>
      </c>
      <c r="G5125" t="str">
        <f t="shared" si="242"/>
        <v>Aug-22</v>
      </c>
      <c r="H5125">
        <f>VLOOKUP(B5125,campaign!A:D,4,FALSE)</f>
        <v>62</v>
      </c>
    </row>
    <row r="5126" spans="1:8" x14ac:dyDescent="0.25">
      <c r="A5126" t="s">
        <v>3245</v>
      </c>
      <c r="B5126" t="s">
        <v>3922</v>
      </c>
      <c r="C5126" s="1">
        <v>44790</v>
      </c>
      <c r="D5126" s="1">
        <v>44825</v>
      </c>
      <c r="E5126" s="1">
        <f t="shared" si="240"/>
        <v>44774</v>
      </c>
      <c r="F5126">
        <f t="shared" si="241"/>
        <v>1</v>
      </c>
      <c r="G5126" t="str">
        <f t="shared" si="242"/>
        <v>Sep-22</v>
      </c>
      <c r="H5126">
        <f>VLOOKUP(B5126,campaign!A:D,4,FALSE)</f>
        <v>62</v>
      </c>
    </row>
    <row r="5127" spans="1:8" x14ac:dyDescent="0.25">
      <c r="A5127" t="s">
        <v>3245</v>
      </c>
      <c r="B5127" t="s">
        <v>3922</v>
      </c>
      <c r="C5127" s="1">
        <v>44790</v>
      </c>
      <c r="D5127" s="1">
        <v>44864</v>
      </c>
      <c r="E5127" s="1">
        <f t="shared" si="240"/>
        <v>44774</v>
      </c>
      <c r="F5127">
        <f t="shared" si="241"/>
        <v>2</v>
      </c>
      <c r="G5127" t="str">
        <f t="shared" si="242"/>
        <v>Oct-22</v>
      </c>
      <c r="H5127">
        <f>VLOOKUP(B5127,campaign!A:D,4,FALSE)</f>
        <v>62</v>
      </c>
    </row>
    <row r="5128" spans="1:8" x14ac:dyDescent="0.25">
      <c r="A5128" t="s">
        <v>3245</v>
      </c>
      <c r="B5128" t="s">
        <v>3922</v>
      </c>
      <c r="C5128" s="1">
        <v>44790</v>
      </c>
      <c r="D5128" s="1">
        <v>44885</v>
      </c>
      <c r="E5128" s="1">
        <f t="shared" si="240"/>
        <v>44774</v>
      </c>
      <c r="F5128">
        <f t="shared" si="241"/>
        <v>3</v>
      </c>
      <c r="G5128" t="str">
        <f t="shared" si="242"/>
        <v>Nov-22</v>
      </c>
      <c r="H5128">
        <f>VLOOKUP(B5128,campaign!A:D,4,FALSE)</f>
        <v>62</v>
      </c>
    </row>
    <row r="5129" spans="1:8" x14ac:dyDescent="0.25">
      <c r="A5129" t="s">
        <v>3245</v>
      </c>
      <c r="B5129" t="s">
        <v>3922</v>
      </c>
      <c r="C5129" s="1">
        <v>44790</v>
      </c>
      <c r="D5129" s="1">
        <v>44924</v>
      </c>
      <c r="E5129" s="1">
        <f t="shared" si="240"/>
        <v>44774</v>
      </c>
      <c r="F5129">
        <f t="shared" si="241"/>
        <v>4</v>
      </c>
      <c r="G5129" t="str">
        <f t="shared" si="242"/>
        <v>Dec-22</v>
      </c>
      <c r="H5129">
        <f>VLOOKUP(B5129,campaign!A:D,4,FALSE)</f>
        <v>62</v>
      </c>
    </row>
    <row r="5130" spans="1:8" x14ac:dyDescent="0.25">
      <c r="A5130" t="s">
        <v>3245</v>
      </c>
      <c r="B5130" t="s">
        <v>3922</v>
      </c>
      <c r="C5130" s="1">
        <v>44790</v>
      </c>
      <c r="D5130" s="1">
        <v>44947</v>
      </c>
      <c r="E5130" s="1">
        <f t="shared" si="240"/>
        <v>44774</v>
      </c>
      <c r="F5130">
        <f t="shared" si="241"/>
        <v>5</v>
      </c>
      <c r="G5130" t="str">
        <f t="shared" si="242"/>
        <v>Jan-23</v>
      </c>
      <c r="H5130">
        <f>VLOOKUP(B5130,campaign!A:D,4,FALSE)</f>
        <v>62</v>
      </c>
    </row>
    <row r="5131" spans="1:8" x14ac:dyDescent="0.25">
      <c r="A5131" t="s">
        <v>3245</v>
      </c>
      <c r="B5131" t="s">
        <v>3922</v>
      </c>
      <c r="C5131" s="1">
        <v>44790</v>
      </c>
      <c r="D5131" s="1">
        <v>44981</v>
      </c>
      <c r="E5131" s="1">
        <f t="shared" si="240"/>
        <v>44774</v>
      </c>
      <c r="F5131">
        <f t="shared" si="241"/>
        <v>6</v>
      </c>
      <c r="G5131" t="str">
        <f t="shared" si="242"/>
        <v>Feb-23</v>
      </c>
      <c r="H5131">
        <f>VLOOKUP(B5131,campaign!A:D,4,FALSE)</f>
        <v>62</v>
      </c>
    </row>
    <row r="5132" spans="1:8" x14ac:dyDescent="0.25">
      <c r="A5132" t="s">
        <v>3245</v>
      </c>
      <c r="B5132" t="s">
        <v>3922</v>
      </c>
      <c r="C5132" s="1">
        <v>44790</v>
      </c>
      <c r="D5132" s="1">
        <v>45015</v>
      </c>
      <c r="E5132" s="1">
        <f t="shared" si="240"/>
        <v>44774</v>
      </c>
      <c r="F5132">
        <f t="shared" si="241"/>
        <v>7</v>
      </c>
      <c r="G5132" t="str">
        <f t="shared" si="242"/>
        <v>Mar-23</v>
      </c>
      <c r="H5132">
        <f>VLOOKUP(B5132,campaign!A:D,4,FALSE)</f>
        <v>62</v>
      </c>
    </row>
    <row r="5133" spans="1:8" x14ac:dyDescent="0.25">
      <c r="A5133" t="s">
        <v>3245</v>
      </c>
      <c r="B5133" t="s">
        <v>3922</v>
      </c>
      <c r="C5133" s="1">
        <v>44790</v>
      </c>
      <c r="D5133" s="1">
        <v>45040</v>
      </c>
      <c r="E5133" s="1">
        <f t="shared" si="240"/>
        <v>44774</v>
      </c>
      <c r="F5133">
        <f t="shared" si="241"/>
        <v>8</v>
      </c>
      <c r="G5133" t="str">
        <f t="shared" si="242"/>
        <v>Apr-23</v>
      </c>
      <c r="H5133">
        <f>VLOOKUP(B5133,campaign!A:D,4,FALSE)</f>
        <v>62</v>
      </c>
    </row>
    <row r="5134" spans="1:8" x14ac:dyDescent="0.25">
      <c r="A5134" t="s">
        <v>3245</v>
      </c>
      <c r="B5134" t="s">
        <v>3922</v>
      </c>
      <c r="C5134" s="1">
        <v>44790</v>
      </c>
      <c r="D5134" s="1">
        <v>45069</v>
      </c>
      <c r="E5134" s="1">
        <f t="shared" si="240"/>
        <v>44774</v>
      </c>
      <c r="F5134">
        <f t="shared" si="241"/>
        <v>9</v>
      </c>
      <c r="G5134" t="str">
        <f t="shared" si="242"/>
        <v>May-23</v>
      </c>
      <c r="H5134">
        <f>VLOOKUP(B5134,campaign!A:D,4,FALSE)</f>
        <v>62</v>
      </c>
    </row>
    <row r="5135" spans="1:8" x14ac:dyDescent="0.25">
      <c r="A5135" t="s">
        <v>3245</v>
      </c>
      <c r="B5135" t="s">
        <v>3921</v>
      </c>
      <c r="C5135" s="1">
        <v>44986</v>
      </c>
      <c r="D5135" s="1">
        <v>44986</v>
      </c>
      <c r="E5135" s="1">
        <f t="shared" si="240"/>
        <v>44986</v>
      </c>
      <c r="F5135">
        <f t="shared" si="241"/>
        <v>0</v>
      </c>
      <c r="G5135" t="str">
        <f t="shared" si="242"/>
        <v>Mar-23</v>
      </c>
      <c r="H5135">
        <f>VLOOKUP(B5135,campaign!A:D,4,FALSE)</f>
        <v>26</v>
      </c>
    </row>
    <row r="5136" spans="1:8" x14ac:dyDescent="0.25">
      <c r="A5136" t="s">
        <v>3245</v>
      </c>
      <c r="B5136" t="s">
        <v>3921</v>
      </c>
      <c r="C5136" s="1">
        <v>44986</v>
      </c>
      <c r="D5136" s="1">
        <v>45020</v>
      </c>
      <c r="E5136" s="1">
        <f t="shared" si="240"/>
        <v>44986</v>
      </c>
      <c r="F5136">
        <f t="shared" si="241"/>
        <v>1</v>
      </c>
      <c r="G5136" t="str">
        <f t="shared" si="242"/>
        <v>Apr-23</v>
      </c>
      <c r="H5136">
        <f>VLOOKUP(B5136,campaign!A:D,4,FALSE)</f>
        <v>26</v>
      </c>
    </row>
    <row r="5137" spans="1:8" x14ac:dyDescent="0.25">
      <c r="A5137" t="s">
        <v>3245</v>
      </c>
      <c r="B5137" t="s">
        <v>3921</v>
      </c>
      <c r="C5137" s="1">
        <v>44986</v>
      </c>
      <c r="D5137" s="1">
        <v>45061</v>
      </c>
      <c r="E5137" s="1">
        <f t="shared" si="240"/>
        <v>44986</v>
      </c>
      <c r="F5137">
        <f t="shared" si="241"/>
        <v>2</v>
      </c>
      <c r="G5137" t="str">
        <f t="shared" si="242"/>
        <v>May-23</v>
      </c>
      <c r="H5137">
        <f>VLOOKUP(B5137,campaign!A:D,4,FALSE)</f>
        <v>26</v>
      </c>
    </row>
    <row r="5138" spans="1:8" x14ac:dyDescent="0.25">
      <c r="A5138" t="s">
        <v>3246</v>
      </c>
      <c r="B5138" t="s">
        <v>3924</v>
      </c>
      <c r="C5138" s="1">
        <v>44595</v>
      </c>
      <c r="D5138" s="1">
        <v>44595</v>
      </c>
      <c r="E5138" s="1">
        <f t="shared" si="240"/>
        <v>44593</v>
      </c>
      <c r="F5138">
        <f t="shared" si="241"/>
        <v>0</v>
      </c>
      <c r="G5138" t="str">
        <f t="shared" si="242"/>
        <v>Feb-22</v>
      </c>
      <c r="H5138">
        <f>VLOOKUP(B5138,campaign!A:D,4,FALSE)</f>
        <v>22</v>
      </c>
    </row>
    <row r="5139" spans="1:8" x14ac:dyDescent="0.25">
      <c r="A5139" t="s">
        <v>3246</v>
      </c>
      <c r="B5139" t="s">
        <v>3924</v>
      </c>
      <c r="C5139" s="1">
        <v>44595</v>
      </c>
      <c r="D5139" s="1">
        <v>44667</v>
      </c>
      <c r="E5139" s="1">
        <f t="shared" si="240"/>
        <v>44593</v>
      </c>
      <c r="F5139">
        <f t="shared" si="241"/>
        <v>2</v>
      </c>
      <c r="G5139" t="str">
        <f t="shared" si="242"/>
        <v>Apr-22</v>
      </c>
      <c r="H5139">
        <f>VLOOKUP(B5139,campaign!A:D,4,FALSE)</f>
        <v>22</v>
      </c>
    </row>
    <row r="5140" spans="1:8" x14ac:dyDescent="0.25">
      <c r="A5140" t="s">
        <v>3246</v>
      </c>
      <c r="B5140" t="s">
        <v>3924</v>
      </c>
      <c r="C5140" s="1">
        <v>44595</v>
      </c>
      <c r="D5140" s="1">
        <v>44730</v>
      </c>
      <c r="E5140" s="1">
        <f t="shared" si="240"/>
        <v>44593</v>
      </c>
      <c r="F5140">
        <f t="shared" si="241"/>
        <v>4</v>
      </c>
      <c r="G5140" t="str">
        <f t="shared" si="242"/>
        <v>Jun-22</v>
      </c>
      <c r="H5140">
        <f>VLOOKUP(B5140,campaign!A:D,4,FALSE)</f>
        <v>22</v>
      </c>
    </row>
    <row r="5141" spans="1:8" x14ac:dyDescent="0.25">
      <c r="A5141" t="s">
        <v>3246</v>
      </c>
      <c r="B5141" t="s">
        <v>3924</v>
      </c>
      <c r="C5141" s="1">
        <v>44595</v>
      </c>
      <c r="D5141" s="1">
        <v>44747</v>
      </c>
      <c r="E5141" s="1">
        <f t="shared" si="240"/>
        <v>44593</v>
      </c>
      <c r="F5141">
        <f t="shared" si="241"/>
        <v>5</v>
      </c>
      <c r="G5141" t="str">
        <f t="shared" si="242"/>
        <v>Jul-22</v>
      </c>
      <c r="H5141">
        <f>VLOOKUP(B5141,campaign!A:D,4,FALSE)</f>
        <v>22</v>
      </c>
    </row>
    <row r="5142" spans="1:8" x14ac:dyDescent="0.25">
      <c r="A5142" t="s">
        <v>3246</v>
      </c>
      <c r="B5142" t="s">
        <v>3924</v>
      </c>
      <c r="C5142" s="1">
        <v>44595</v>
      </c>
      <c r="D5142" s="1">
        <v>44778</v>
      </c>
      <c r="E5142" s="1">
        <f t="shared" si="240"/>
        <v>44593</v>
      </c>
      <c r="F5142">
        <f t="shared" si="241"/>
        <v>6</v>
      </c>
      <c r="G5142" t="str">
        <f t="shared" si="242"/>
        <v>Aug-22</v>
      </c>
      <c r="H5142">
        <f>VLOOKUP(B5142,campaign!A:D,4,FALSE)</f>
        <v>22</v>
      </c>
    </row>
    <row r="5143" spans="1:8" x14ac:dyDescent="0.25">
      <c r="A5143" t="s">
        <v>3246</v>
      </c>
      <c r="B5143" t="s">
        <v>3924</v>
      </c>
      <c r="C5143" s="1">
        <v>44595</v>
      </c>
      <c r="D5143" s="1">
        <v>44811</v>
      </c>
      <c r="E5143" s="1">
        <f t="shared" si="240"/>
        <v>44593</v>
      </c>
      <c r="F5143">
        <f t="shared" si="241"/>
        <v>7</v>
      </c>
      <c r="G5143" t="str">
        <f t="shared" si="242"/>
        <v>Sep-22</v>
      </c>
      <c r="H5143">
        <f>VLOOKUP(B5143,campaign!A:D,4,FALSE)</f>
        <v>22</v>
      </c>
    </row>
    <row r="5144" spans="1:8" x14ac:dyDescent="0.25">
      <c r="A5144" t="s">
        <v>3246</v>
      </c>
      <c r="B5144" t="s">
        <v>3924</v>
      </c>
      <c r="C5144" s="1">
        <v>44595</v>
      </c>
      <c r="D5144" s="1">
        <v>44842</v>
      </c>
      <c r="E5144" s="1">
        <f t="shared" si="240"/>
        <v>44593</v>
      </c>
      <c r="F5144">
        <f t="shared" si="241"/>
        <v>8</v>
      </c>
      <c r="G5144" t="str">
        <f t="shared" si="242"/>
        <v>Oct-22</v>
      </c>
      <c r="H5144">
        <f>VLOOKUP(B5144,campaign!A:D,4,FALSE)</f>
        <v>22</v>
      </c>
    </row>
    <row r="5145" spans="1:8" x14ac:dyDescent="0.25">
      <c r="A5145" t="s">
        <v>3246</v>
      </c>
      <c r="B5145" t="s">
        <v>3924</v>
      </c>
      <c r="C5145" s="1">
        <v>44595</v>
      </c>
      <c r="D5145" s="1">
        <v>44878</v>
      </c>
      <c r="E5145" s="1">
        <f t="shared" si="240"/>
        <v>44593</v>
      </c>
      <c r="F5145">
        <f t="shared" si="241"/>
        <v>9</v>
      </c>
      <c r="G5145" t="str">
        <f t="shared" si="242"/>
        <v>Nov-22</v>
      </c>
      <c r="H5145">
        <f>VLOOKUP(B5145,campaign!A:D,4,FALSE)</f>
        <v>22</v>
      </c>
    </row>
    <row r="5146" spans="1:8" x14ac:dyDescent="0.25">
      <c r="A5146" t="s">
        <v>3246</v>
      </c>
      <c r="B5146" t="s">
        <v>3924</v>
      </c>
      <c r="C5146" s="1">
        <v>44595</v>
      </c>
      <c r="D5146" s="1">
        <v>44911</v>
      </c>
      <c r="E5146" s="1">
        <f t="shared" si="240"/>
        <v>44593</v>
      </c>
      <c r="F5146">
        <f t="shared" si="241"/>
        <v>10</v>
      </c>
      <c r="G5146" t="str">
        <f t="shared" si="242"/>
        <v>Dec-22</v>
      </c>
      <c r="H5146">
        <f>VLOOKUP(B5146,campaign!A:D,4,FALSE)</f>
        <v>22</v>
      </c>
    </row>
    <row r="5147" spans="1:8" x14ac:dyDescent="0.25">
      <c r="A5147" t="s">
        <v>3246</v>
      </c>
      <c r="B5147" t="s">
        <v>3924</v>
      </c>
      <c r="C5147" s="1">
        <v>44595</v>
      </c>
      <c r="D5147" s="1">
        <v>44941</v>
      </c>
      <c r="E5147" s="1">
        <f t="shared" si="240"/>
        <v>44593</v>
      </c>
      <c r="F5147">
        <f t="shared" si="241"/>
        <v>11</v>
      </c>
      <c r="G5147" t="str">
        <f t="shared" si="242"/>
        <v>Jan-23</v>
      </c>
      <c r="H5147">
        <f>VLOOKUP(B5147,campaign!A:D,4,FALSE)</f>
        <v>22</v>
      </c>
    </row>
    <row r="5148" spans="1:8" x14ac:dyDescent="0.25">
      <c r="A5148" t="s">
        <v>3246</v>
      </c>
      <c r="B5148" t="s">
        <v>3924</v>
      </c>
      <c r="C5148" s="1">
        <v>44595</v>
      </c>
      <c r="D5148" s="1">
        <v>44965</v>
      </c>
      <c r="E5148" s="1">
        <f t="shared" si="240"/>
        <v>44593</v>
      </c>
      <c r="F5148">
        <f t="shared" si="241"/>
        <v>12</v>
      </c>
      <c r="G5148" t="str">
        <f t="shared" si="242"/>
        <v>Feb-23</v>
      </c>
      <c r="H5148">
        <f>VLOOKUP(B5148,campaign!A:D,4,FALSE)</f>
        <v>22</v>
      </c>
    </row>
    <row r="5149" spans="1:8" x14ac:dyDescent="0.25">
      <c r="A5149" t="s">
        <v>3246</v>
      </c>
      <c r="B5149" t="s">
        <v>3924</v>
      </c>
      <c r="C5149" s="1">
        <v>44595</v>
      </c>
      <c r="D5149" s="1">
        <v>45000</v>
      </c>
      <c r="E5149" s="1">
        <f t="shared" si="240"/>
        <v>44593</v>
      </c>
      <c r="F5149">
        <f t="shared" si="241"/>
        <v>13</v>
      </c>
      <c r="G5149" t="str">
        <f t="shared" si="242"/>
        <v>Mar-23</v>
      </c>
      <c r="H5149">
        <f>VLOOKUP(B5149,campaign!A:D,4,FALSE)</f>
        <v>22</v>
      </c>
    </row>
    <row r="5150" spans="1:8" x14ac:dyDescent="0.25">
      <c r="A5150" t="s">
        <v>3246</v>
      </c>
      <c r="B5150" t="s">
        <v>3924</v>
      </c>
      <c r="C5150" s="1">
        <v>44595</v>
      </c>
      <c r="D5150" s="1">
        <v>45033</v>
      </c>
      <c r="E5150" s="1">
        <f t="shared" si="240"/>
        <v>44593</v>
      </c>
      <c r="F5150">
        <f t="shared" si="241"/>
        <v>14</v>
      </c>
      <c r="G5150" t="str">
        <f t="shared" si="242"/>
        <v>Apr-23</v>
      </c>
      <c r="H5150">
        <f>VLOOKUP(B5150,campaign!A:D,4,FALSE)</f>
        <v>22</v>
      </c>
    </row>
    <row r="5151" spans="1:8" x14ac:dyDescent="0.25">
      <c r="A5151" t="s">
        <v>3246</v>
      </c>
      <c r="B5151" t="s">
        <v>3924</v>
      </c>
      <c r="C5151" s="1">
        <v>44595</v>
      </c>
      <c r="D5151" s="1">
        <v>45052</v>
      </c>
      <c r="E5151" s="1">
        <f t="shared" si="240"/>
        <v>44593</v>
      </c>
      <c r="F5151">
        <f t="shared" si="241"/>
        <v>15</v>
      </c>
      <c r="G5151" t="str">
        <f t="shared" si="242"/>
        <v>May-23</v>
      </c>
      <c r="H5151">
        <f>VLOOKUP(B5151,campaign!A:D,4,FALSE)</f>
        <v>22</v>
      </c>
    </row>
    <row r="5152" spans="1:8" x14ac:dyDescent="0.25">
      <c r="A5152" t="s">
        <v>3246</v>
      </c>
      <c r="B5152" t="s">
        <v>3920</v>
      </c>
      <c r="C5152" s="1">
        <v>44709</v>
      </c>
      <c r="D5152" s="1">
        <v>44709</v>
      </c>
      <c r="E5152" s="1">
        <f t="shared" si="240"/>
        <v>44682</v>
      </c>
      <c r="F5152">
        <f t="shared" si="241"/>
        <v>0</v>
      </c>
      <c r="G5152" t="str">
        <f t="shared" si="242"/>
        <v>May-22</v>
      </c>
      <c r="H5152">
        <f>VLOOKUP(B5152,campaign!A:D,4,FALSE)</f>
        <v>10</v>
      </c>
    </row>
    <row r="5153" spans="1:8" x14ac:dyDescent="0.25">
      <c r="A5153" t="s">
        <v>3246</v>
      </c>
      <c r="B5153" t="s">
        <v>3920</v>
      </c>
      <c r="C5153" s="1">
        <v>44709</v>
      </c>
      <c r="D5153" s="1">
        <v>44747</v>
      </c>
      <c r="E5153" s="1">
        <f t="shared" si="240"/>
        <v>44682</v>
      </c>
      <c r="F5153">
        <f t="shared" si="241"/>
        <v>1</v>
      </c>
      <c r="G5153" t="str">
        <f t="shared" si="242"/>
        <v>Jul-22</v>
      </c>
      <c r="H5153">
        <f>VLOOKUP(B5153,campaign!A:D,4,FALSE)</f>
        <v>10</v>
      </c>
    </row>
    <row r="5154" spans="1:8" x14ac:dyDescent="0.25">
      <c r="A5154" t="s">
        <v>3246</v>
      </c>
      <c r="B5154" t="s">
        <v>3920</v>
      </c>
      <c r="C5154" s="1">
        <v>44709</v>
      </c>
      <c r="D5154" s="1">
        <v>44785</v>
      </c>
      <c r="E5154" s="1">
        <f t="shared" si="240"/>
        <v>44682</v>
      </c>
      <c r="F5154">
        <f t="shared" si="241"/>
        <v>2</v>
      </c>
      <c r="G5154" t="str">
        <f t="shared" si="242"/>
        <v>Aug-22</v>
      </c>
      <c r="H5154">
        <f>VLOOKUP(B5154,campaign!A:D,4,FALSE)</f>
        <v>10</v>
      </c>
    </row>
    <row r="5155" spans="1:8" x14ac:dyDescent="0.25">
      <c r="A5155" t="s">
        <v>3246</v>
      </c>
      <c r="B5155" t="s">
        <v>3920</v>
      </c>
      <c r="C5155" s="1">
        <v>44709</v>
      </c>
      <c r="D5155" s="1">
        <v>44812</v>
      </c>
      <c r="E5155" s="1">
        <f t="shared" si="240"/>
        <v>44682</v>
      </c>
      <c r="F5155">
        <f t="shared" si="241"/>
        <v>3</v>
      </c>
      <c r="G5155" t="str">
        <f t="shared" si="242"/>
        <v>Sep-22</v>
      </c>
      <c r="H5155">
        <f>VLOOKUP(B5155,campaign!A:D,4,FALSE)</f>
        <v>10</v>
      </c>
    </row>
    <row r="5156" spans="1:8" x14ac:dyDescent="0.25">
      <c r="A5156" t="s">
        <v>3246</v>
      </c>
      <c r="B5156" t="s">
        <v>3920</v>
      </c>
      <c r="C5156" s="1">
        <v>44709</v>
      </c>
      <c r="D5156" s="1">
        <v>44840</v>
      </c>
      <c r="E5156" s="1">
        <f t="shared" si="240"/>
        <v>44682</v>
      </c>
      <c r="F5156">
        <f t="shared" si="241"/>
        <v>4</v>
      </c>
      <c r="G5156" t="str">
        <f t="shared" si="242"/>
        <v>Oct-22</v>
      </c>
      <c r="H5156">
        <f>VLOOKUP(B5156,campaign!A:D,4,FALSE)</f>
        <v>10</v>
      </c>
    </row>
    <row r="5157" spans="1:8" x14ac:dyDescent="0.25">
      <c r="A5157" t="s">
        <v>3246</v>
      </c>
      <c r="B5157" t="s">
        <v>3920</v>
      </c>
      <c r="C5157" s="1">
        <v>44709</v>
      </c>
      <c r="D5157" s="1">
        <v>44896</v>
      </c>
      <c r="E5157" s="1">
        <f t="shared" si="240"/>
        <v>44682</v>
      </c>
      <c r="F5157">
        <f t="shared" si="241"/>
        <v>6</v>
      </c>
      <c r="G5157" t="str">
        <f t="shared" si="242"/>
        <v>Dec-22</v>
      </c>
      <c r="H5157">
        <f>VLOOKUP(B5157,campaign!A:D,4,FALSE)</f>
        <v>10</v>
      </c>
    </row>
    <row r="5158" spans="1:8" x14ac:dyDescent="0.25">
      <c r="A5158" t="s">
        <v>3246</v>
      </c>
      <c r="B5158" t="s">
        <v>3920</v>
      </c>
      <c r="C5158" s="1">
        <v>44709</v>
      </c>
      <c r="D5158" s="1">
        <v>44961</v>
      </c>
      <c r="E5158" s="1">
        <f t="shared" si="240"/>
        <v>44682</v>
      </c>
      <c r="F5158">
        <f t="shared" si="241"/>
        <v>8</v>
      </c>
      <c r="G5158" t="str">
        <f t="shared" si="242"/>
        <v>Feb-23</v>
      </c>
      <c r="H5158">
        <f>VLOOKUP(B5158,campaign!A:D,4,FALSE)</f>
        <v>10</v>
      </c>
    </row>
    <row r="5159" spans="1:8" x14ac:dyDescent="0.25">
      <c r="A5159" t="s">
        <v>3246</v>
      </c>
      <c r="B5159" t="s">
        <v>3920</v>
      </c>
      <c r="C5159" s="1">
        <v>44709</v>
      </c>
      <c r="D5159" s="1">
        <v>45025</v>
      </c>
      <c r="E5159" s="1">
        <f t="shared" si="240"/>
        <v>44682</v>
      </c>
      <c r="F5159">
        <f t="shared" si="241"/>
        <v>10</v>
      </c>
      <c r="G5159" t="str">
        <f t="shared" si="242"/>
        <v>Apr-23</v>
      </c>
      <c r="H5159">
        <f>VLOOKUP(B5159,campaign!A:D,4,FALSE)</f>
        <v>10</v>
      </c>
    </row>
    <row r="5160" spans="1:8" x14ac:dyDescent="0.25">
      <c r="A5160" t="s">
        <v>3246</v>
      </c>
      <c r="B5160" t="s">
        <v>3920</v>
      </c>
      <c r="C5160" s="1">
        <v>44709</v>
      </c>
      <c r="D5160" s="1">
        <v>45056</v>
      </c>
      <c r="E5160" s="1">
        <f t="shared" si="240"/>
        <v>44682</v>
      </c>
      <c r="F5160">
        <f t="shared" si="241"/>
        <v>11</v>
      </c>
      <c r="G5160" t="str">
        <f t="shared" si="242"/>
        <v>May-23</v>
      </c>
      <c r="H5160">
        <f>VLOOKUP(B5160,campaign!A:D,4,FALSE)</f>
        <v>10</v>
      </c>
    </row>
    <row r="5161" spans="1:8" x14ac:dyDescent="0.25">
      <c r="A5161" t="s">
        <v>3246</v>
      </c>
      <c r="B5161" t="s">
        <v>3920</v>
      </c>
      <c r="C5161" s="1">
        <v>44709</v>
      </c>
      <c r="D5161" s="1">
        <v>45088</v>
      </c>
      <c r="E5161" s="1">
        <f t="shared" si="240"/>
        <v>44682</v>
      </c>
      <c r="F5161">
        <f t="shared" si="241"/>
        <v>12</v>
      </c>
      <c r="G5161" t="str">
        <f t="shared" si="242"/>
        <v>Jun-23</v>
      </c>
      <c r="H5161">
        <f>VLOOKUP(B5161,campaign!A:D,4,FALSE)</f>
        <v>10</v>
      </c>
    </row>
    <row r="5162" spans="1:8" x14ac:dyDescent="0.25">
      <c r="A5162" t="s">
        <v>3247</v>
      </c>
      <c r="B5162" t="s">
        <v>3950</v>
      </c>
      <c r="C5162" s="1">
        <v>44984</v>
      </c>
      <c r="D5162" s="1">
        <v>44984</v>
      </c>
      <c r="E5162" s="1">
        <f t="shared" si="240"/>
        <v>44958</v>
      </c>
      <c r="F5162">
        <f t="shared" si="241"/>
        <v>0</v>
      </c>
      <c r="G5162" t="str">
        <f t="shared" si="242"/>
        <v>Feb-23</v>
      </c>
      <c r="H5162">
        <f>VLOOKUP(B5162,campaign!A:D,4,FALSE)</f>
        <v>28</v>
      </c>
    </row>
    <row r="5163" spans="1:8" x14ac:dyDescent="0.25">
      <c r="A5163" t="s">
        <v>3247</v>
      </c>
      <c r="B5163" t="s">
        <v>3950</v>
      </c>
      <c r="C5163" s="1">
        <v>44984</v>
      </c>
      <c r="D5163" s="1">
        <v>45016</v>
      </c>
      <c r="E5163" s="1">
        <f t="shared" si="240"/>
        <v>44958</v>
      </c>
      <c r="F5163">
        <f t="shared" si="241"/>
        <v>1</v>
      </c>
      <c r="G5163" t="str">
        <f t="shared" si="242"/>
        <v>Mar-23</v>
      </c>
      <c r="H5163">
        <f>VLOOKUP(B5163,campaign!A:D,4,FALSE)</f>
        <v>28</v>
      </c>
    </row>
    <row r="5164" spans="1:8" x14ac:dyDescent="0.25">
      <c r="A5164" t="s">
        <v>3247</v>
      </c>
      <c r="B5164" t="s">
        <v>3950</v>
      </c>
      <c r="C5164" s="1">
        <v>44984</v>
      </c>
      <c r="D5164" s="1">
        <v>45021</v>
      </c>
      <c r="E5164" s="1">
        <f t="shared" si="240"/>
        <v>44958</v>
      </c>
      <c r="F5164">
        <f t="shared" si="241"/>
        <v>1</v>
      </c>
      <c r="G5164" t="str">
        <f t="shared" si="242"/>
        <v>Apr-23</v>
      </c>
      <c r="H5164">
        <f>VLOOKUP(B5164,campaign!A:D,4,FALSE)</f>
        <v>28</v>
      </c>
    </row>
    <row r="5165" spans="1:8" x14ac:dyDescent="0.25">
      <c r="A5165" t="s">
        <v>3247</v>
      </c>
      <c r="B5165" t="s">
        <v>3950</v>
      </c>
      <c r="C5165" s="1">
        <v>44984</v>
      </c>
      <c r="D5165" s="1">
        <v>45055</v>
      </c>
      <c r="E5165" s="1">
        <f t="shared" si="240"/>
        <v>44958</v>
      </c>
      <c r="F5165">
        <f t="shared" si="241"/>
        <v>2</v>
      </c>
      <c r="G5165" t="str">
        <f t="shared" si="242"/>
        <v>May-23</v>
      </c>
      <c r="H5165">
        <f>VLOOKUP(B5165,campaign!A:D,4,FALSE)</f>
        <v>28</v>
      </c>
    </row>
    <row r="5166" spans="1:8" x14ac:dyDescent="0.25">
      <c r="A5166" t="s">
        <v>3247</v>
      </c>
      <c r="B5166" t="s">
        <v>3950</v>
      </c>
      <c r="C5166" s="1">
        <v>44984</v>
      </c>
      <c r="D5166" s="1">
        <v>45079</v>
      </c>
      <c r="E5166" s="1">
        <f t="shared" si="240"/>
        <v>44958</v>
      </c>
      <c r="F5166">
        <f t="shared" si="241"/>
        <v>3</v>
      </c>
      <c r="G5166" t="str">
        <f t="shared" si="242"/>
        <v>Jun-23</v>
      </c>
      <c r="H5166">
        <f>VLOOKUP(B5166,campaign!A:D,4,FALSE)</f>
        <v>28</v>
      </c>
    </row>
    <row r="5167" spans="1:8" x14ac:dyDescent="0.25">
      <c r="A5167" t="s">
        <v>3248</v>
      </c>
      <c r="B5167" t="s">
        <v>3926</v>
      </c>
      <c r="C5167" s="1">
        <v>44905</v>
      </c>
      <c r="D5167" s="1">
        <v>44905</v>
      </c>
      <c r="E5167" s="1">
        <f t="shared" si="240"/>
        <v>44896</v>
      </c>
      <c r="F5167">
        <f t="shared" si="241"/>
        <v>0</v>
      </c>
      <c r="G5167" t="str">
        <f t="shared" si="242"/>
        <v>Dec-22</v>
      </c>
      <c r="H5167">
        <f>VLOOKUP(B5167,campaign!A:D,4,FALSE)</f>
        <v>25</v>
      </c>
    </row>
    <row r="5168" spans="1:8" x14ac:dyDescent="0.25">
      <c r="A5168" t="s">
        <v>3248</v>
      </c>
      <c r="B5168" t="s">
        <v>3926</v>
      </c>
      <c r="C5168" s="1">
        <v>44905</v>
      </c>
      <c r="D5168" s="1">
        <v>44951</v>
      </c>
      <c r="E5168" s="1">
        <f t="shared" si="240"/>
        <v>44896</v>
      </c>
      <c r="F5168">
        <f t="shared" si="241"/>
        <v>1</v>
      </c>
      <c r="G5168" t="str">
        <f t="shared" si="242"/>
        <v>Jan-23</v>
      </c>
      <c r="H5168">
        <f>VLOOKUP(B5168,campaign!A:D,4,FALSE)</f>
        <v>25</v>
      </c>
    </row>
    <row r="5169" spans="1:8" x14ac:dyDescent="0.25">
      <c r="A5169" t="s">
        <v>3248</v>
      </c>
      <c r="B5169" t="s">
        <v>3926</v>
      </c>
      <c r="C5169" s="1">
        <v>44905</v>
      </c>
      <c r="D5169" s="1">
        <v>44971</v>
      </c>
      <c r="E5169" s="1">
        <f t="shared" si="240"/>
        <v>44896</v>
      </c>
      <c r="F5169">
        <f t="shared" si="241"/>
        <v>2</v>
      </c>
      <c r="G5169" t="str">
        <f t="shared" si="242"/>
        <v>Feb-23</v>
      </c>
      <c r="H5169">
        <f>VLOOKUP(B5169,campaign!A:D,4,FALSE)</f>
        <v>25</v>
      </c>
    </row>
    <row r="5170" spans="1:8" x14ac:dyDescent="0.25">
      <c r="A5170" t="s">
        <v>3248</v>
      </c>
      <c r="B5170" t="s">
        <v>3926</v>
      </c>
      <c r="C5170" s="1">
        <v>44905</v>
      </c>
      <c r="D5170" s="1">
        <v>44996</v>
      </c>
      <c r="E5170" s="1">
        <f t="shared" si="240"/>
        <v>44896</v>
      </c>
      <c r="F5170">
        <f t="shared" si="241"/>
        <v>3</v>
      </c>
      <c r="G5170" t="str">
        <f t="shared" si="242"/>
        <v>Mar-23</v>
      </c>
      <c r="H5170">
        <f>VLOOKUP(B5170,campaign!A:D,4,FALSE)</f>
        <v>25</v>
      </c>
    </row>
    <row r="5171" spans="1:8" x14ac:dyDescent="0.25">
      <c r="A5171" t="s">
        <v>3248</v>
      </c>
      <c r="B5171" t="s">
        <v>3926</v>
      </c>
      <c r="C5171" s="1">
        <v>44905</v>
      </c>
      <c r="D5171" s="1">
        <v>45041</v>
      </c>
      <c r="E5171" s="1">
        <f t="shared" si="240"/>
        <v>44896</v>
      </c>
      <c r="F5171">
        <f t="shared" si="241"/>
        <v>4</v>
      </c>
      <c r="G5171" t="str">
        <f t="shared" si="242"/>
        <v>Apr-23</v>
      </c>
      <c r="H5171">
        <f>VLOOKUP(B5171,campaign!A:D,4,FALSE)</f>
        <v>25</v>
      </c>
    </row>
    <row r="5172" spans="1:8" x14ac:dyDescent="0.25">
      <c r="A5172" t="s">
        <v>3248</v>
      </c>
      <c r="B5172" t="s">
        <v>3926</v>
      </c>
      <c r="C5172" s="1">
        <v>44905</v>
      </c>
      <c r="D5172" s="1">
        <v>45057</v>
      </c>
      <c r="E5172" s="1">
        <f t="shared" si="240"/>
        <v>44896</v>
      </c>
      <c r="F5172">
        <f t="shared" si="241"/>
        <v>5</v>
      </c>
      <c r="G5172" t="str">
        <f t="shared" si="242"/>
        <v>May-23</v>
      </c>
      <c r="H5172">
        <f>VLOOKUP(B5172,campaign!A:D,4,FALSE)</f>
        <v>25</v>
      </c>
    </row>
    <row r="5173" spans="1:8" x14ac:dyDescent="0.25">
      <c r="A5173" t="s">
        <v>3248</v>
      </c>
      <c r="B5173" t="s">
        <v>3920</v>
      </c>
      <c r="C5173" s="1">
        <v>45021</v>
      </c>
      <c r="D5173" s="1">
        <v>45021</v>
      </c>
      <c r="E5173" s="1">
        <f t="shared" si="240"/>
        <v>45017</v>
      </c>
      <c r="F5173">
        <f t="shared" si="241"/>
        <v>0</v>
      </c>
      <c r="G5173" t="str">
        <f t="shared" si="242"/>
        <v>Apr-23</v>
      </c>
      <c r="H5173">
        <f>VLOOKUP(B5173,campaign!A:D,4,FALSE)</f>
        <v>10</v>
      </c>
    </row>
    <row r="5174" spans="1:8" x14ac:dyDescent="0.25">
      <c r="A5174" t="s">
        <v>3248</v>
      </c>
      <c r="B5174" t="s">
        <v>3920</v>
      </c>
      <c r="C5174" s="1">
        <v>45021</v>
      </c>
      <c r="D5174" s="1">
        <v>45064</v>
      </c>
      <c r="E5174" s="1">
        <f t="shared" si="240"/>
        <v>45017</v>
      </c>
      <c r="F5174">
        <f t="shared" si="241"/>
        <v>1</v>
      </c>
      <c r="G5174" t="str">
        <f t="shared" si="242"/>
        <v>May-23</v>
      </c>
      <c r="H5174">
        <f>VLOOKUP(B5174,campaign!A:D,4,FALSE)</f>
        <v>10</v>
      </c>
    </row>
    <row r="5175" spans="1:8" x14ac:dyDescent="0.25">
      <c r="A5175" t="s">
        <v>3249</v>
      </c>
      <c r="B5175" t="s">
        <v>3952</v>
      </c>
      <c r="C5175" s="1">
        <v>44646</v>
      </c>
      <c r="D5175" s="1">
        <v>44646</v>
      </c>
      <c r="E5175" s="1">
        <f t="shared" si="240"/>
        <v>44621</v>
      </c>
      <c r="F5175">
        <f t="shared" si="241"/>
        <v>0</v>
      </c>
      <c r="G5175" t="str">
        <f t="shared" si="242"/>
        <v>Mar-22</v>
      </c>
      <c r="H5175">
        <f>VLOOKUP(B5175,campaign!A:D,4,FALSE)</f>
        <v>16</v>
      </c>
    </row>
    <row r="5176" spans="1:8" x14ac:dyDescent="0.25">
      <c r="A5176" t="s">
        <v>3249</v>
      </c>
      <c r="B5176" t="s">
        <v>3952</v>
      </c>
      <c r="C5176" s="1">
        <v>44646</v>
      </c>
      <c r="D5176" s="1">
        <v>44685</v>
      </c>
      <c r="E5176" s="1">
        <f t="shared" si="240"/>
        <v>44621</v>
      </c>
      <c r="F5176">
        <f t="shared" si="241"/>
        <v>1</v>
      </c>
      <c r="G5176" t="str">
        <f t="shared" si="242"/>
        <v>May-22</v>
      </c>
      <c r="H5176">
        <f>VLOOKUP(B5176,campaign!A:D,4,FALSE)</f>
        <v>16</v>
      </c>
    </row>
    <row r="5177" spans="1:8" x14ac:dyDescent="0.25">
      <c r="A5177" t="s">
        <v>3249</v>
      </c>
      <c r="B5177" t="s">
        <v>3952</v>
      </c>
      <c r="C5177" s="1">
        <v>44646</v>
      </c>
      <c r="D5177" s="1">
        <v>44722</v>
      </c>
      <c r="E5177" s="1">
        <f t="shared" si="240"/>
        <v>44621</v>
      </c>
      <c r="F5177">
        <f t="shared" si="241"/>
        <v>2</v>
      </c>
      <c r="G5177" t="str">
        <f t="shared" si="242"/>
        <v>Jun-22</v>
      </c>
      <c r="H5177">
        <f>VLOOKUP(B5177,campaign!A:D,4,FALSE)</f>
        <v>16</v>
      </c>
    </row>
    <row r="5178" spans="1:8" x14ac:dyDescent="0.25">
      <c r="A5178" t="s">
        <v>3249</v>
      </c>
      <c r="B5178" t="s">
        <v>3952</v>
      </c>
      <c r="C5178" s="1">
        <v>44646</v>
      </c>
      <c r="D5178" s="1">
        <v>44773</v>
      </c>
      <c r="E5178" s="1">
        <f t="shared" si="240"/>
        <v>44621</v>
      </c>
      <c r="F5178">
        <f t="shared" si="241"/>
        <v>4</v>
      </c>
      <c r="G5178" t="str">
        <f t="shared" si="242"/>
        <v>Jul-22</v>
      </c>
      <c r="H5178">
        <f>VLOOKUP(B5178,campaign!A:D,4,FALSE)</f>
        <v>16</v>
      </c>
    </row>
    <row r="5179" spans="1:8" x14ac:dyDescent="0.25">
      <c r="A5179" t="s">
        <v>3249</v>
      </c>
      <c r="B5179" t="s">
        <v>3952</v>
      </c>
      <c r="C5179" s="1">
        <v>44646</v>
      </c>
      <c r="D5179" s="1">
        <v>44776</v>
      </c>
      <c r="E5179" s="1">
        <f t="shared" si="240"/>
        <v>44621</v>
      </c>
      <c r="F5179">
        <f t="shared" si="241"/>
        <v>4</v>
      </c>
      <c r="G5179" t="str">
        <f t="shared" si="242"/>
        <v>Aug-22</v>
      </c>
      <c r="H5179">
        <f>VLOOKUP(B5179,campaign!A:D,4,FALSE)</f>
        <v>16</v>
      </c>
    </row>
    <row r="5180" spans="1:8" x14ac:dyDescent="0.25">
      <c r="A5180" t="s">
        <v>3249</v>
      </c>
      <c r="B5180" t="s">
        <v>3952</v>
      </c>
      <c r="C5180" s="1">
        <v>44646</v>
      </c>
      <c r="D5180" s="1">
        <v>44814</v>
      </c>
      <c r="E5180" s="1">
        <f t="shared" si="240"/>
        <v>44621</v>
      </c>
      <c r="F5180">
        <f t="shared" si="241"/>
        <v>5</v>
      </c>
      <c r="G5180" t="str">
        <f t="shared" si="242"/>
        <v>Sep-22</v>
      </c>
      <c r="H5180">
        <f>VLOOKUP(B5180,campaign!A:D,4,FALSE)</f>
        <v>16</v>
      </c>
    </row>
    <row r="5181" spans="1:8" x14ac:dyDescent="0.25">
      <c r="A5181" t="s">
        <v>3249</v>
      </c>
      <c r="B5181" t="s">
        <v>3952</v>
      </c>
      <c r="C5181" s="1">
        <v>44646</v>
      </c>
      <c r="D5181" s="1">
        <v>44835</v>
      </c>
      <c r="E5181" s="1">
        <f t="shared" si="240"/>
        <v>44621</v>
      </c>
      <c r="F5181">
        <f t="shared" si="241"/>
        <v>6</v>
      </c>
      <c r="G5181" t="str">
        <f t="shared" si="242"/>
        <v>Oct-22</v>
      </c>
      <c r="H5181">
        <f>VLOOKUP(B5181,campaign!A:D,4,FALSE)</f>
        <v>16</v>
      </c>
    </row>
    <row r="5182" spans="1:8" x14ac:dyDescent="0.25">
      <c r="A5182" t="s">
        <v>3249</v>
      </c>
      <c r="B5182" t="s">
        <v>3952</v>
      </c>
      <c r="C5182" s="1">
        <v>44646</v>
      </c>
      <c r="D5182" s="1">
        <v>44868</v>
      </c>
      <c r="E5182" s="1">
        <f t="shared" si="240"/>
        <v>44621</v>
      </c>
      <c r="F5182">
        <f t="shared" si="241"/>
        <v>7</v>
      </c>
      <c r="G5182" t="str">
        <f t="shared" si="242"/>
        <v>Nov-22</v>
      </c>
      <c r="H5182">
        <f>VLOOKUP(B5182,campaign!A:D,4,FALSE)</f>
        <v>16</v>
      </c>
    </row>
    <row r="5183" spans="1:8" x14ac:dyDescent="0.25">
      <c r="A5183" t="s">
        <v>3249</v>
      </c>
      <c r="B5183" t="s">
        <v>3952</v>
      </c>
      <c r="C5183" s="1">
        <v>44646</v>
      </c>
      <c r="D5183" s="1">
        <v>44903</v>
      </c>
      <c r="E5183" s="1">
        <f t="shared" si="240"/>
        <v>44621</v>
      </c>
      <c r="F5183">
        <f t="shared" si="241"/>
        <v>8</v>
      </c>
      <c r="G5183" t="str">
        <f t="shared" si="242"/>
        <v>Dec-22</v>
      </c>
      <c r="H5183">
        <f>VLOOKUP(B5183,campaign!A:D,4,FALSE)</f>
        <v>16</v>
      </c>
    </row>
    <row r="5184" spans="1:8" x14ac:dyDescent="0.25">
      <c r="A5184" t="s">
        <v>3249</v>
      </c>
      <c r="B5184" t="s">
        <v>3952</v>
      </c>
      <c r="C5184" s="1">
        <v>44646</v>
      </c>
      <c r="D5184" s="1">
        <v>44933</v>
      </c>
      <c r="E5184" s="1">
        <f t="shared" si="240"/>
        <v>44621</v>
      </c>
      <c r="F5184">
        <f t="shared" si="241"/>
        <v>9</v>
      </c>
      <c r="G5184" t="str">
        <f t="shared" si="242"/>
        <v>Jan-23</v>
      </c>
      <c r="H5184">
        <f>VLOOKUP(B5184,campaign!A:D,4,FALSE)</f>
        <v>16</v>
      </c>
    </row>
    <row r="5185" spans="1:8" x14ac:dyDescent="0.25">
      <c r="A5185" t="s">
        <v>3249</v>
      </c>
      <c r="B5185" t="s">
        <v>3952</v>
      </c>
      <c r="C5185" s="1">
        <v>44646</v>
      </c>
      <c r="D5185" s="1">
        <v>44964</v>
      </c>
      <c r="E5185" s="1">
        <f t="shared" si="240"/>
        <v>44621</v>
      </c>
      <c r="F5185">
        <f t="shared" si="241"/>
        <v>10</v>
      </c>
      <c r="G5185" t="str">
        <f t="shared" si="242"/>
        <v>Feb-23</v>
      </c>
      <c r="H5185">
        <f>VLOOKUP(B5185,campaign!A:D,4,FALSE)</f>
        <v>16</v>
      </c>
    </row>
    <row r="5186" spans="1:8" x14ac:dyDescent="0.25">
      <c r="A5186" t="s">
        <v>3249</v>
      </c>
      <c r="B5186" t="s">
        <v>3952</v>
      </c>
      <c r="C5186" s="1">
        <v>44646</v>
      </c>
      <c r="D5186" s="1">
        <v>45013</v>
      </c>
      <c r="E5186" s="1">
        <f t="shared" si="240"/>
        <v>44621</v>
      </c>
      <c r="F5186">
        <f t="shared" si="241"/>
        <v>12</v>
      </c>
      <c r="G5186" t="str">
        <f t="shared" si="242"/>
        <v>Mar-23</v>
      </c>
      <c r="H5186">
        <f>VLOOKUP(B5186,campaign!A:D,4,FALSE)</f>
        <v>16</v>
      </c>
    </row>
    <row r="5187" spans="1:8" x14ac:dyDescent="0.25">
      <c r="A5187" t="s">
        <v>3249</v>
      </c>
      <c r="B5187" t="s">
        <v>3952</v>
      </c>
      <c r="C5187" s="1">
        <v>44646</v>
      </c>
      <c r="D5187" s="1">
        <v>45026</v>
      </c>
      <c r="E5187" s="1">
        <f t="shared" ref="E5187:E5250" si="243">DATE(YEAR(C5187),MONTH(C5187),1)</f>
        <v>44621</v>
      </c>
      <c r="F5187">
        <f t="shared" ref="F5187:F5250" si="244">DATEDIF(C5187,D5187,"M")</f>
        <v>12</v>
      </c>
      <c r="G5187" t="str">
        <f t="shared" ref="G5187:G5250" si="245">TEXT(D5187,"mmm-yy")</f>
        <v>Apr-23</v>
      </c>
      <c r="H5187">
        <f>VLOOKUP(B5187,campaign!A:D,4,FALSE)</f>
        <v>16</v>
      </c>
    </row>
    <row r="5188" spans="1:8" x14ac:dyDescent="0.25">
      <c r="A5188" t="s">
        <v>3249</v>
      </c>
      <c r="B5188" t="s">
        <v>3952</v>
      </c>
      <c r="C5188" s="1">
        <v>44646</v>
      </c>
      <c r="D5188" s="1">
        <v>45073</v>
      </c>
      <c r="E5188" s="1">
        <f t="shared" si="243"/>
        <v>44621</v>
      </c>
      <c r="F5188">
        <f t="shared" si="244"/>
        <v>14</v>
      </c>
      <c r="G5188" t="str">
        <f t="shared" si="245"/>
        <v>May-23</v>
      </c>
      <c r="H5188">
        <f>VLOOKUP(B5188,campaign!A:D,4,FALSE)</f>
        <v>16</v>
      </c>
    </row>
    <row r="5189" spans="1:8" x14ac:dyDescent="0.25">
      <c r="A5189" t="s">
        <v>3249</v>
      </c>
      <c r="B5189" t="s">
        <v>3952</v>
      </c>
      <c r="C5189" s="1">
        <v>44646</v>
      </c>
      <c r="D5189" s="1">
        <v>45078</v>
      </c>
      <c r="E5189" s="1">
        <f t="shared" si="243"/>
        <v>44621</v>
      </c>
      <c r="F5189">
        <f t="shared" si="244"/>
        <v>14</v>
      </c>
      <c r="G5189" t="str">
        <f t="shared" si="245"/>
        <v>Jun-23</v>
      </c>
      <c r="H5189">
        <f>VLOOKUP(B5189,campaign!A:D,4,FALSE)</f>
        <v>16</v>
      </c>
    </row>
    <row r="5190" spans="1:8" x14ac:dyDescent="0.25">
      <c r="A5190" t="s">
        <v>3249</v>
      </c>
      <c r="B5190" t="s">
        <v>3949</v>
      </c>
      <c r="C5190" s="1">
        <v>44948</v>
      </c>
      <c r="D5190" s="1">
        <v>44948</v>
      </c>
      <c r="E5190" s="1">
        <f t="shared" si="243"/>
        <v>44927</v>
      </c>
      <c r="F5190">
        <f t="shared" si="244"/>
        <v>0</v>
      </c>
      <c r="G5190" t="str">
        <f t="shared" si="245"/>
        <v>Jan-23</v>
      </c>
      <c r="H5190">
        <f>VLOOKUP(B5190,campaign!A:D,4,FALSE)</f>
        <v>25</v>
      </c>
    </row>
    <row r="5191" spans="1:8" x14ac:dyDescent="0.25">
      <c r="A5191" t="s">
        <v>3249</v>
      </c>
      <c r="B5191" t="s">
        <v>3949</v>
      </c>
      <c r="C5191" s="1">
        <v>44948</v>
      </c>
      <c r="D5191" s="1">
        <v>44984</v>
      </c>
      <c r="E5191" s="1">
        <f t="shared" si="243"/>
        <v>44927</v>
      </c>
      <c r="F5191">
        <f t="shared" si="244"/>
        <v>1</v>
      </c>
      <c r="G5191" t="str">
        <f t="shared" si="245"/>
        <v>Feb-23</v>
      </c>
      <c r="H5191">
        <f>VLOOKUP(B5191,campaign!A:D,4,FALSE)</f>
        <v>25</v>
      </c>
    </row>
    <row r="5192" spans="1:8" x14ac:dyDescent="0.25">
      <c r="A5192" t="s">
        <v>3249</v>
      </c>
      <c r="B5192" t="s">
        <v>3949</v>
      </c>
      <c r="C5192" s="1">
        <v>44948</v>
      </c>
      <c r="D5192" s="1">
        <v>45011</v>
      </c>
      <c r="E5192" s="1">
        <f t="shared" si="243"/>
        <v>44927</v>
      </c>
      <c r="F5192">
        <f t="shared" si="244"/>
        <v>2</v>
      </c>
      <c r="G5192" t="str">
        <f t="shared" si="245"/>
        <v>Mar-23</v>
      </c>
      <c r="H5192">
        <f>VLOOKUP(B5192,campaign!A:D,4,FALSE)</f>
        <v>25</v>
      </c>
    </row>
    <row r="5193" spans="1:8" x14ac:dyDescent="0.25">
      <c r="A5193" t="s">
        <v>3249</v>
      </c>
      <c r="B5193" t="s">
        <v>3949</v>
      </c>
      <c r="C5193" s="1">
        <v>44948</v>
      </c>
      <c r="D5193" s="1">
        <v>45039</v>
      </c>
      <c r="E5193" s="1">
        <f t="shared" si="243"/>
        <v>44927</v>
      </c>
      <c r="F5193">
        <f t="shared" si="244"/>
        <v>3</v>
      </c>
      <c r="G5193" t="str">
        <f t="shared" si="245"/>
        <v>Apr-23</v>
      </c>
      <c r="H5193">
        <f>VLOOKUP(B5193,campaign!A:D,4,FALSE)</f>
        <v>25</v>
      </c>
    </row>
    <row r="5194" spans="1:8" x14ac:dyDescent="0.25">
      <c r="A5194" t="s">
        <v>3249</v>
      </c>
      <c r="B5194" t="s">
        <v>3949</v>
      </c>
      <c r="C5194" s="1">
        <v>44948</v>
      </c>
      <c r="D5194" s="1">
        <v>45048</v>
      </c>
      <c r="E5194" s="1">
        <f t="shared" si="243"/>
        <v>44927</v>
      </c>
      <c r="F5194">
        <f t="shared" si="244"/>
        <v>3</v>
      </c>
      <c r="G5194" t="str">
        <f t="shared" si="245"/>
        <v>May-23</v>
      </c>
      <c r="H5194">
        <f>VLOOKUP(B5194,campaign!A:D,4,FALSE)</f>
        <v>25</v>
      </c>
    </row>
    <row r="5195" spans="1:8" x14ac:dyDescent="0.25">
      <c r="A5195" t="s">
        <v>3249</v>
      </c>
      <c r="B5195" t="s">
        <v>3949</v>
      </c>
      <c r="C5195" s="1">
        <v>44948</v>
      </c>
      <c r="D5195" s="1">
        <v>45082</v>
      </c>
      <c r="E5195" s="1">
        <f t="shared" si="243"/>
        <v>44927</v>
      </c>
      <c r="F5195">
        <f t="shared" si="244"/>
        <v>4</v>
      </c>
      <c r="G5195" t="str">
        <f t="shared" si="245"/>
        <v>Jun-23</v>
      </c>
      <c r="H5195">
        <f>VLOOKUP(B5195,campaign!A:D,4,FALSE)</f>
        <v>25</v>
      </c>
    </row>
    <row r="5196" spans="1:8" x14ac:dyDescent="0.25">
      <c r="A5196" t="s">
        <v>3250</v>
      </c>
      <c r="B5196" t="s">
        <v>3921</v>
      </c>
      <c r="C5196" s="1">
        <v>44580</v>
      </c>
      <c r="D5196" s="1">
        <v>44580</v>
      </c>
      <c r="E5196" s="1">
        <f t="shared" si="243"/>
        <v>44562</v>
      </c>
      <c r="F5196">
        <f t="shared" si="244"/>
        <v>0</v>
      </c>
      <c r="G5196" t="str">
        <f t="shared" si="245"/>
        <v>Jan-22</v>
      </c>
      <c r="H5196">
        <f>VLOOKUP(B5196,campaign!A:D,4,FALSE)</f>
        <v>26</v>
      </c>
    </row>
    <row r="5197" spans="1:8" x14ac:dyDescent="0.25">
      <c r="A5197" t="s">
        <v>3250</v>
      </c>
      <c r="B5197" t="s">
        <v>3921</v>
      </c>
      <c r="C5197" s="1">
        <v>44580</v>
      </c>
      <c r="D5197" s="1">
        <v>44620</v>
      </c>
      <c r="E5197" s="1">
        <f t="shared" si="243"/>
        <v>44562</v>
      </c>
      <c r="F5197">
        <f t="shared" si="244"/>
        <v>1</v>
      </c>
      <c r="G5197" t="str">
        <f t="shared" si="245"/>
        <v>Feb-22</v>
      </c>
      <c r="H5197">
        <f>VLOOKUP(B5197,campaign!A:D,4,FALSE)</f>
        <v>26</v>
      </c>
    </row>
    <row r="5198" spans="1:8" x14ac:dyDescent="0.25">
      <c r="A5198" t="s">
        <v>3250</v>
      </c>
      <c r="B5198" t="s">
        <v>3921</v>
      </c>
      <c r="C5198" s="1">
        <v>44580</v>
      </c>
      <c r="D5198" s="1">
        <v>44626</v>
      </c>
      <c r="E5198" s="1">
        <f t="shared" si="243"/>
        <v>44562</v>
      </c>
      <c r="F5198">
        <f t="shared" si="244"/>
        <v>1</v>
      </c>
      <c r="G5198" t="str">
        <f t="shared" si="245"/>
        <v>Mar-22</v>
      </c>
      <c r="H5198">
        <f>VLOOKUP(B5198,campaign!A:D,4,FALSE)</f>
        <v>26</v>
      </c>
    </row>
    <row r="5199" spans="1:8" x14ac:dyDescent="0.25">
      <c r="A5199" t="s">
        <v>3250</v>
      </c>
      <c r="B5199" t="s">
        <v>3921</v>
      </c>
      <c r="C5199" s="1">
        <v>44580</v>
      </c>
      <c r="D5199" s="1">
        <v>44678</v>
      </c>
      <c r="E5199" s="1">
        <f t="shared" si="243"/>
        <v>44562</v>
      </c>
      <c r="F5199">
        <f t="shared" si="244"/>
        <v>3</v>
      </c>
      <c r="G5199" t="str">
        <f t="shared" si="245"/>
        <v>Apr-22</v>
      </c>
      <c r="H5199">
        <f>VLOOKUP(B5199,campaign!A:D,4,FALSE)</f>
        <v>26</v>
      </c>
    </row>
    <row r="5200" spans="1:8" x14ac:dyDescent="0.25">
      <c r="A5200" t="s">
        <v>3250</v>
      </c>
      <c r="B5200" t="s">
        <v>3921</v>
      </c>
      <c r="C5200" s="1">
        <v>44580</v>
      </c>
      <c r="D5200" s="1">
        <v>44706</v>
      </c>
      <c r="E5200" s="1">
        <f t="shared" si="243"/>
        <v>44562</v>
      </c>
      <c r="F5200">
        <f t="shared" si="244"/>
        <v>4</v>
      </c>
      <c r="G5200" t="str">
        <f t="shared" si="245"/>
        <v>May-22</v>
      </c>
      <c r="H5200">
        <f>VLOOKUP(B5200,campaign!A:D,4,FALSE)</f>
        <v>26</v>
      </c>
    </row>
    <row r="5201" spans="1:8" x14ac:dyDescent="0.25">
      <c r="A5201" t="s">
        <v>3250</v>
      </c>
      <c r="B5201" t="s">
        <v>3921</v>
      </c>
      <c r="C5201" s="1">
        <v>44580</v>
      </c>
      <c r="D5201" s="1">
        <v>44745</v>
      </c>
      <c r="E5201" s="1">
        <f t="shared" si="243"/>
        <v>44562</v>
      </c>
      <c r="F5201">
        <f t="shared" si="244"/>
        <v>5</v>
      </c>
      <c r="G5201" t="str">
        <f t="shared" si="245"/>
        <v>Jul-22</v>
      </c>
      <c r="H5201">
        <f>VLOOKUP(B5201,campaign!A:D,4,FALSE)</f>
        <v>26</v>
      </c>
    </row>
    <row r="5202" spans="1:8" x14ac:dyDescent="0.25">
      <c r="A5202" t="s">
        <v>3250</v>
      </c>
      <c r="B5202" t="s">
        <v>3921</v>
      </c>
      <c r="C5202" s="1">
        <v>44580</v>
      </c>
      <c r="D5202" s="1">
        <v>44775</v>
      </c>
      <c r="E5202" s="1">
        <f t="shared" si="243"/>
        <v>44562</v>
      </c>
      <c r="F5202">
        <f t="shared" si="244"/>
        <v>6</v>
      </c>
      <c r="G5202" t="str">
        <f t="shared" si="245"/>
        <v>Aug-22</v>
      </c>
      <c r="H5202">
        <f>VLOOKUP(B5202,campaign!A:D,4,FALSE)</f>
        <v>26</v>
      </c>
    </row>
    <row r="5203" spans="1:8" x14ac:dyDescent="0.25">
      <c r="A5203" t="s">
        <v>3250</v>
      </c>
      <c r="B5203" t="s">
        <v>3921</v>
      </c>
      <c r="C5203" s="1">
        <v>44580</v>
      </c>
      <c r="D5203" s="1">
        <v>44834</v>
      </c>
      <c r="E5203" s="1">
        <f t="shared" si="243"/>
        <v>44562</v>
      </c>
      <c r="F5203">
        <f t="shared" si="244"/>
        <v>8</v>
      </c>
      <c r="G5203" t="str">
        <f t="shared" si="245"/>
        <v>Sep-22</v>
      </c>
      <c r="H5203">
        <f>VLOOKUP(B5203,campaign!A:D,4,FALSE)</f>
        <v>26</v>
      </c>
    </row>
    <row r="5204" spans="1:8" x14ac:dyDescent="0.25">
      <c r="A5204" t="s">
        <v>3250</v>
      </c>
      <c r="B5204" t="s">
        <v>3921</v>
      </c>
      <c r="C5204" s="1">
        <v>44580</v>
      </c>
      <c r="D5204" s="1">
        <v>44864</v>
      </c>
      <c r="E5204" s="1">
        <f t="shared" si="243"/>
        <v>44562</v>
      </c>
      <c r="F5204">
        <f t="shared" si="244"/>
        <v>9</v>
      </c>
      <c r="G5204" t="str">
        <f t="shared" si="245"/>
        <v>Oct-22</v>
      </c>
      <c r="H5204">
        <f>VLOOKUP(B5204,campaign!A:D,4,FALSE)</f>
        <v>26</v>
      </c>
    </row>
    <row r="5205" spans="1:8" x14ac:dyDescent="0.25">
      <c r="A5205" t="s">
        <v>3250</v>
      </c>
      <c r="B5205" t="s">
        <v>3921</v>
      </c>
      <c r="C5205" s="1">
        <v>44580</v>
      </c>
      <c r="D5205" s="1">
        <v>44892</v>
      </c>
      <c r="E5205" s="1">
        <f t="shared" si="243"/>
        <v>44562</v>
      </c>
      <c r="F5205">
        <f t="shared" si="244"/>
        <v>10</v>
      </c>
      <c r="G5205" t="str">
        <f t="shared" si="245"/>
        <v>Nov-22</v>
      </c>
      <c r="H5205">
        <f>VLOOKUP(B5205,campaign!A:D,4,FALSE)</f>
        <v>26</v>
      </c>
    </row>
    <row r="5206" spans="1:8" x14ac:dyDescent="0.25">
      <c r="A5206" t="s">
        <v>3250</v>
      </c>
      <c r="B5206" t="s">
        <v>3921</v>
      </c>
      <c r="C5206" s="1">
        <v>44580</v>
      </c>
      <c r="D5206" s="1">
        <v>44917</v>
      </c>
      <c r="E5206" s="1">
        <f t="shared" si="243"/>
        <v>44562</v>
      </c>
      <c r="F5206">
        <f t="shared" si="244"/>
        <v>11</v>
      </c>
      <c r="G5206" t="str">
        <f t="shared" si="245"/>
        <v>Dec-22</v>
      </c>
      <c r="H5206">
        <f>VLOOKUP(B5206,campaign!A:D,4,FALSE)</f>
        <v>26</v>
      </c>
    </row>
    <row r="5207" spans="1:8" x14ac:dyDescent="0.25">
      <c r="A5207" t="s">
        <v>3250</v>
      </c>
      <c r="B5207" t="s">
        <v>3921</v>
      </c>
      <c r="C5207" s="1">
        <v>44580</v>
      </c>
      <c r="D5207" s="1">
        <v>44989</v>
      </c>
      <c r="E5207" s="1">
        <f t="shared" si="243"/>
        <v>44562</v>
      </c>
      <c r="F5207">
        <f t="shared" si="244"/>
        <v>13</v>
      </c>
      <c r="G5207" t="str">
        <f t="shared" si="245"/>
        <v>Mar-23</v>
      </c>
      <c r="H5207">
        <f>VLOOKUP(B5207,campaign!A:D,4,FALSE)</f>
        <v>26</v>
      </c>
    </row>
    <row r="5208" spans="1:8" x14ac:dyDescent="0.25">
      <c r="A5208" t="s">
        <v>3250</v>
      </c>
      <c r="B5208" t="s">
        <v>3921</v>
      </c>
      <c r="C5208" s="1">
        <v>44580</v>
      </c>
      <c r="D5208" s="1">
        <v>45036</v>
      </c>
      <c r="E5208" s="1">
        <f t="shared" si="243"/>
        <v>44562</v>
      </c>
      <c r="F5208">
        <f t="shared" si="244"/>
        <v>15</v>
      </c>
      <c r="G5208" t="str">
        <f t="shared" si="245"/>
        <v>Apr-23</v>
      </c>
      <c r="H5208">
        <f>VLOOKUP(B5208,campaign!A:D,4,FALSE)</f>
        <v>26</v>
      </c>
    </row>
    <row r="5209" spans="1:8" x14ac:dyDescent="0.25">
      <c r="A5209" t="s">
        <v>3250</v>
      </c>
      <c r="B5209" t="s">
        <v>3921</v>
      </c>
      <c r="C5209" s="1">
        <v>44580</v>
      </c>
      <c r="D5209" s="1">
        <v>45065</v>
      </c>
      <c r="E5209" s="1">
        <f t="shared" si="243"/>
        <v>44562</v>
      </c>
      <c r="F5209">
        <f t="shared" si="244"/>
        <v>16</v>
      </c>
      <c r="G5209" t="str">
        <f t="shared" si="245"/>
        <v>May-23</v>
      </c>
      <c r="H5209">
        <f>VLOOKUP(B5209,campaign!A:D,4,FALSE)</f>
        <v>26</v>
      </c>
    </row>
    <row r="5210" spans="1:8" x14ac:dyDescent="0.25">
      <c r="A5210" t="s">
        <v>3250</v>
      </c>
      <c r="B5210" t="s">
        <v>3920</v>
      </c>
      <c r="C5210" s="1">
        <v>45032</v>
      </c>
      <c r="D5210" s="1">
        <v>45032</v>
      </c>
      <c r="E5210" s="1">
        <f t="shared" si="243"/>
        <v>45017</v>
      </c>
      <c r="F5210">
        <f t="shared" si="244"/>
        <v>0</v>
      </c>
      <c r="G5210" t="str">
        <f t="shared" si="245"/>
        <v>Apr-23</v>
      </c>
      <c r="H5210">
        <f>VLOOKUP(B5210,campaign!A:D,4,FALSE)</f>
        <v>10</v>
      </c>
    </row>
    <row r="5211" spans="1:8" x14ac:dyDescent="0.25">
      <c r="A5211" t="s">
        <v>3250</v>
      </c>
      <c r="B5211" t="s">
        <v>3920</v>
      </c>
      <c r="C5211" s="1">
        <v>45032</v>
      </c>
      <c r="D5211" s="1">
        <v>45075</v>
      </c>
      <c r="E5211" s="1">
        <f t="shared" si="243"/>
        <v>45017</v>
      </c>
      <c r="F5211">
        <f t="shared" si="244"/>
        <v>1</v>
      </c>
      <c r="G5211" t="str">
        <f t="shared" si="245"/>
        <v>May-23</v>
      </c>
      <c r="H5211">
        <f>VLOOKUP(B5211,campaign!A:D,4,FALSE)</f>
        <v>10</v>
      </c>
    </row>
    <row r="5212" spans="1:8" x14ac:dyDescent="0.25">
      <c r="A5212" t="s">
        <v>3251</v>
      </c>
      <c r="B5212" t="s">
        <v>3947</v>
      </c>
      <c r="C5212" s="1">
        <v>44636</v>
      </c>
      <c r="D5212" s="1">
        <v>44636</v>
      </c>
      <c r="E5212" s="1">
        <f t="shared" si="243"/>
        <v>44621</v>
      </c>
      <c r="F5212">
        <f t="shared" si="244"/>
        <v>0</v>
      </c>
      <c r="G5212" t="str">
        <f t="shared" si="245"/>
        <v>Mar-22</v>
      </c>
      <c r="H5212">
        <f>VLOOKUP(B5212,campaign!A:D,4,FALSE)</f>
        <v>62</v>
      </c>
    </row>
    <row r="5213" spans="1:8" x14ac:dyDescent="0.25">
      <c r="A5213" t="s">
        <v>3251</v>
      </c>
      <c r="B5213" t="s">
        <v>3947</v>
      </c>
      <c r="C5213" s="1">
        <v>44636</v>
      </c>
      <c r="D5213" s="1">
        <v>44767</v>
      </c>
      <c r="E5213" s="1">
        <f t="shared" si="243"/>
        <v>44621</v>
      </c>
      <c r="F5213">
        <f t="shared" si="244"/>
        <v>4</v>
      </c>
      <c r="G5213" t="str">
        <f t="shared" si="245"/>
        <v>Jul-22</v>
      </c>
      <c r="H5213">
        <f>VLOOKUP(B5213,campaign!A:D,4,FALSE)</f>
        <v>62</v>
      </c>
    </row>
    <row r="5214" spans="1:8" x14ac:dyDescent="0.25">
      <c r="A5214" t="s">
        <v>3251</v>
      </c>
      <c r="B5214" t="s">
        <v>3947</v>
      </c>
      <c r="C5214" s="1">
        <v>44636</v>
      </c>
      <c r="D5214" s="1">
        <v>44822</v>
      </c>
      <c r="E5214" s="1">
        <f t="shared" si="243"/>
        <v>44621</v>
      </c>
      <c r="F5214">
        <f t="shared" si="244"/>
        <v>6</v>
      </c>
      <c r="G5214" t="str">
        <f t="shared" si="245"/>
        <v>Sep-22</v>
      </c>
      <c r="H5214">
        <f>VLOOKUP(B5214,campaign!A:D,4,FALSE)</f>
        <v>62</v>
      </c>
    </row>
    <row r="5215" spans="1:8" x14ac:dyDescent="0.25">
      <c r="A5215" t="s">
        <v>3251</v>
      </c>
      <c r="B5215" t="s">
        <v>3947</v>
      </c>
      <c r="C5215" s="1">
        <v>44636</v>
      </c>
      <c r="D5215" s="1">
        <v>44854</v>
      </c>
      <c r="E5215" s="1">
        <f t="shared" si="243"/>
        <v>44621</v>
      </c>
      <c r="F5215">
        <f t="shared" si="244"/>
        <v>7</v>
      </c>
      <c r="G5215" t="str">
        <f t="shared" si="245"/>
        <v>Oct-22</v>
      </c>
      <c r="H5215">
        <f>VLOOKUP(B5215,campaign!A:D,4,FALSE)</f>
        <v>62</v>
      </c>
    </row>
    <row r="5216" spans="1:8" x14ac:dyDescent="0.25">
      <c r="A5216" t="s">
        <v>3251</v>
      </c>
      <c r="B5216" t="s">
        <v>3947</v>
      </c>
      <c r="C5216" s="1">
        <v>44636</v>
      </c>
      <c r="D5216" s="1">
        <v>44882</v>
      </c>
      <c r="E5216" s="1">
        <f t="shared" si="243"/>
        <v>44621</v>
      </c>
      <c r="F5216">
        <f t="shared" si="244"/>
        <v>8</v>
      </c>
      <c r="G5216" t="str">
        <f t="shared" si="245"/>
        <v>Nov-22</v>
      </c>
      <c r="H5216">
        <f>VLOOKUP(B5216,campaign!A:D,4,FALSE)</f>
        <v>62</v>
      </c>
    </row>
    <row r="5217" spans="1:8" x14ac:dyDescent="0.25">
      <c r="A5217" t="s">
        <v>3251</v>
      </c>
      <c r="B5217" t="s">
        <v>3947</v>
      </c>
      <c r="C5217" s="1">
        <v>44636</v>
      </c>
      <c r="D5217" s="1">
        <v>44953</v>
      </c>
      <c r="E5217" s="1">
        <f t="shared" si="243"/>
        <v>44621</v>
      </c>
      <c r="F5217">
        <f t="shared" si="244"/>
        <v>10</v>
      </c>
      <c r="G5217" t="str">
        <f t="shared" si="245"/>
        <v>Jan-23</v>
      </c>
      <c r="H5217">
        <f>VLOOKUP(B5217,campaign!A:D,4,FALSE)</f>
        <v>62</v>
      </c>
    </row>
    <row r="5218" spans="1:8" x14ac:dyDescent="0.25">
      <c r="A5218" t="s">
        <v>3251</v>
      </c>
      <c r="B5218" t="s">
        <v>3947</v>
      </c>
      <c r="C5218" s="1">
        <v>44636</v>
      </c>
      <c r="D5218" s="1">
        <v>44981</v>
      </c>
      <c r="E5218" s="1">
        <f t="shared" si="243"/>
        <v>44621</v>
      </c>
      <c r="F5218">
        <f t="shared" si="244"/>
        <v>11</v>
      </c>
      <c r="G5218" t="str">
        <f t="shared" si="245"/>
        <v>Feb-23</v>
      </c>
      <c r="H5218">
        <f>VLOOKUP(B5218,campaign!A:D,4,FALSE)</f>
        <v>62</v>
      </c>
    </row>
    <row r="5219" spans="1:8" x14ac:dyDescent="0.25">
      <c r="A5219" t="s">
        <v>3251</v>
      </c>
      <c r="B5219" t="s">
        <v>3947</v>
      </c>
      <c r="C5219" s="1">
        <v>44636</v>
      </c>
      <c r="D5219" s="1">
        <v>45009</v>
      </c>
      <c r="E5219" s="1">
        <f t="shared" si="243"/>
        <v>44621</v>
      </c>
      <c r="F5219">
        <f t="shared" si="244"/>
        <v>12</v>
      </c>
      <c r="G5219" t="str">
        <f t="shared" si="245"/>
        <v>Mar-23</v>
      </c>
      <c r="H5219">
        <f>VLOOKUP(B5219,campaign!A:D,4,FALSE)</f>
        <v>62</v>
      </c>
    </row>
    <row r="5220" spans="1:8" x14ac:dyDescent="0.25">
      <c r="A5220" t="s">
        <v>3251</v>
      </c>
      <c r="B5220" t="s">
        <v>3953</v>
      </c>
      <c r="C5220" s="1">
        <v>45013</v>
      </c>
      <c r="D5220" s="1">
        <v>45013</v>
      </c>
      <c r="E5220" s="1">
        <f t="shared" si="243"/>
        <v>44986</v>
      </c>
      <c r="F5220">
        <f t="shared" si="244"/>
        <v>0</v>
      </c>
      <c r="G5220" t="str">
        <f t="shared" si="245"/>
        <v>Mar-23</v>
      </c>
      <c r="H5220">
        <f>VLOOKUP(B5220,campaign!A:D,4,FALSE)</f>
        <v>29</v>
      </c>
    </row>
    <row r="5221" spans="1:8" x14ac:dyDescent="0.25">
      <c r="A5221" t="s">
        <v>3251</v>
      </c>
      <c r="B5221" t="s">
        <v>3953</v>
      </c>
      <c r="C5221" s="1">
        <v>45013</v>
      </c>
      <c r="D5221" s="1">
        <v>45046</v>
      </c>
      <c r="E5221" s="1">
        <f t="shared" si="243"/>
        <v>44986</v>
      </c>
      <c r="F5221">
        <f t="shared" si="244"/>
        <v>1</v>
      </c>
      <c r="G5221" t="str">
        <f t="shared" si="245"/>
        <v>Apr-23</v>
      </c>
      <c r="H5221">
        <f>VLOOKUP(B5221,campaign!A:D,4,FALSE)</f>
        <v>29</v>
      </c>
    </row>
    <row r="5222" spans="1:8" x14ac:dyDescent="0.25">
      <c r="A5222" t="s">
        <v>3251</v>
      </c>
      <c r="B5222" t="s">
        <v>3953</v>
      </c>
      <c r="C5222" s="1">
        <v>45013</v>
      </c>
      <c r="D5222" s="1">
        <v>45059</v>
      </c>
      <c r="E5222" s="1">
        <f t="shared" si="243"/>
        <v>44986</v>
      </c>
      <c r="F5222">
        <f t="shared" si="244"/>
        <v>1</v>
      </c>
      <c r="G5222" t="str">
        <f t="shared" si="245"/>
        <v>May-23</v>
      </c>
      <c r="H5222">
        <f>VLOOKUP(B5222,campaign!A:D,4,FALSE)</f>
        <v>29</v>
      </c>
    </row>
    <row r="5223" spans="1:8" x14ac:dyDescent="0.25">
      <c r="A5223" t="s">
        <v>3251</v>
      </c>
      <c r="B5223" t="s">
        <v>3953</v>
      </c>
      <c r="C5223" s="1">
        <v>45013</v>
      </c>
      <c r="D5223" s="1">
        <v>45088</v>
      </c>
      <c r="E5223" s="1">
        <f t="shared" si="243"/>
        <v>44986</v>
      </c>
      <c r="F5223">
        <f t="shared" si="244"/>
        <v>2</v>
      </c>
      <c r="G5223" t="str">
        <f t="shared" si="245"/>
        <v>Jun-23</v>
      </c>
      <c r="H5223">
        <f>VLOOKUP(B5223,campaign!A:D,4,FALSE)</f>
        <v>29</v>
      </c>
    </row>
    <row r="5224" spans="1:8" x14ac:dyDescent="0.25">
      <c r="A5224" t="s">
        <v>3252</v>
      </c>
      <c r="B5224" t="s">
        <v>3924</v>
      </c>
      <c r="C5224" s="1">
        <v>44778</v>
      </c>
      <c r="D5224" s="1">
        <v>44778</v>
      </c>
      <c r="E5224" s="1">
        <f t="shared" si="243"/>
        <v>44774</v>
      </c>
      <c r="F5224">
        <f t="shared" si="244"/>
        <v>0</v>
      </c>
      <c r="G5224" t="str">
        <f t="shared" si="245"/>
        <v>Aug-22</v>
      </c>
      <c r="H5224">
        <f>VLOOKUP(B5224,campaign!A:D,4,FALSE)</f>
        <v>22</v>
      </c>
    </row>
    <row r="5225" spans="1:8" x14ac:dyDescent="0.25">
      <c r="A5225" t="s">
        <v>3252</v>
      </c>
      <c r="B5225" t="s">
        <v>3924</v>
      </c>
      <c r="C5225" s="1">
        <v>44778</v>
      </c>
      <c r="D5225" s="1">
        <v>44822</v>
      </c>
      <c r="E5225" s="1">
        <f t="shared" si="243"/>
        <v>44774</v>
      </c>
      <c r="F5225">
        <f t="shared" si="244"/>
        <v>1</v>
      </c>
      <c r="G5225" t="str">
        <f t="shared" si="245"/>
        <v>Sep-22</v>
      </c>
      <c r="H5225">
        <f>VLOOKUP(B5225,campaign!A:D,4,FALSE)</f>
        <v>22</v>
      </c>
    </row>
    <row r="5226" spans="1:8" x14ac:dyDescent="0.25">
      <c r="A5226" t="s">
        <v>3252</v>
      </c>
      <c r="B5226" t="s">
        <v>3924</v>
      </c>
      <c r="C5226" s="1">
        <v>44778</v>
      </c>
      <c r="D5226" s="1">
        <v>44873</v>
      </c>
      <c r="E5226" s="1">
        <f t="shared" si="243"/>
        <v>44774</v>
      </c>
      <c r="F5226">
        <f t="shared" si="244"/>
        <v>3</v>
      </c>
      <c r="G5226" t="str">
        <f t="shared" si="245"/>
        <v>Nov-22</v>
      </c>
      <c r="H5226">
        <f>VLOOKUP(B5226,campaign!A:D,4,FALSE)</f>
        <v>22</v>
      </c>
    </row>
    <row r="5227" spans="1:8" x14ac:dyDescent="0.25">
      <c r="A5227" t="s">
        <v>3252</v>
      </c>
      <c r="B5227" t="s">
        <v>3924</v>
      </c>
      <c r="C5227" s="1">
        <v>44778</v>
      </c>
      <c r="D5227" s="1">
        <v>44911</v>
      </c>
      <c r="E5227" s="1">
        <f t="shared" si="243"/>
        <v>44774</v>
      </c>
      <c r="F5227">
        <f t="shared" si="244"/>
        <v>4</v>
      </c>
      <c r="G5227" t="str">
        <f t="shared" si="245"/>
        <v>Dec-22</v>
      </c>
      <c r="H5227">
        <f>VLOOKUP(B5227,campaign!A:D,4,FALSE)</f>
        <v>22</v>
      </c>
    </row>
    <row r="5228" spans="1:8" x14ac:dyDescent="0.25">
      <c r="A5228" t="s">
        <v>3252</v>
      </c>
      <c r="B5228" t="s">
        <v>3924</v>
      </c>
      <c r="C5228" s="1">
        <v>44778</v>
      </c>
      <c r="D5228" s="1">
        <v>44938</v>
      </c>
      <c r="E5228" s="1">
        <f t="shared" si="243"/>
        <v>44774</v>
      </c>
      <c r="F5228">
        <f t="shared" si="244"/>
        <v>5</v>
      </c>
      <c r="G5228" t="str">
        <f t="shared" si="245"/>
        <v>Jan-23</v>
      </c>
      <c r="H5228">
        <f>VLOOKUP(B5228,campaign!A:D,4,FALSE)</f>
        <v>22</v>
      </c>
    </row>
    <row r="5229" spans="1:8" x14ac:dyDescent="0.25">
      <c r="A5229" t="s">
        <v>3252</v>
      </c>
      <c r="B5229" t="s">
        <v>3924</v>
      </c>
      <c r="C5229" s="1">
        <v>44778</v>
      </c>
      <c r="D5229" s="1">
        <v>44974</v>
      </c>
      <c r="E5229" s="1">
        <f t="shared" si="243"/>
        <v>44774</v>
      </c>
      <c r="F5229">
        <f t="shared" si="244"/>
        <v>6</v>
      </c>
      <c r="G5229" t="str">
        <f t="shared" si="245"/>
        <v>Feb-23</v>
      </c>
      <c r="H5229">
        <f>VLOOKUP(B5229,campaign!A:D,4,FALSE)</f>
        <v>22</v>
      </c>
    </row>
    <row r="5230" spans="1:8" x14ac:dyDescent="0.25">
      <c r="A5230" t="s">
        <v>3252</v>
      </c>
      <c r="B5230" t="s">
        <v>3924</v>
      </c>
      <c r="C5230" s="1">
        <v>44778</v>
      </c>
      <c r="D5230" s="1">
        <v>45031</v>
      </c>
      <c r="E5230" s="1">
        <f t="shared" si="243"/>
        <v>44774</v>
      </c>
      <c r="F5230">
        <f t="shared" si="244"/>
        <v>8</v>
      </c>
      <c r="G5230" t="str">
        <f t="shared" si="245"/>
        <v>Apr-23</v>
      </c>
      <c r="H5230">
        <f>VLOOKUP(B5230,campaign!A:D,4,FALSE)</f>
        <v>22</v>
      </c>
    </row>
    <row r="5231" spans="1:8" x14ac:dyDescent="0.25">
      <c r="A5231" t="s">
        <v>3252</v>
      </c>
      <c r="B5231" t="s">
        <v>3924</v>
      </c>
      <c r="C5231" s="1">
        <v>44778</v>
      </c>
      <c r="D5231" s="1">
        <v>45052</v>
      </c>
      <c r="E5231" s="1">
        <f t="shared" si="243"/>
        <v>44774</v>
      </c>
      <c r="F5231">
        <f t="shared" si="244"/>
        <v>9</v>
      </c>
      <c r="G5231" t="str">
        <f t="shared" si="245"/>
        <v>May-23</v>
      </c>
      <c r="H5231">
        <f>VLOOKUP(B5231,campaign!A:D,4,FALSE)</f>
        <v>22</v>
      </c>
    </row>
    <row r="5232" spans="1:8" x14ac:dyDescent="0.25">
      <c r="A5232" t="s">
        <v>3252</v>
      </c>
      <c r="B5232" t="s">
        <v>3920</v>
      </c>
      <c r="C5232" s="1">
        <v>44849</v>
      </c>
      <c r="D5232" s="1">
        <v>44849</v>
      </c>
      <c r="E5232" s="1">
        <f t="shared" si="243"/>
        <v>44835</v>
      </c>
      <c r="F5232">
        <f t="shared" si="244"/>
        <v>0</v>
      </c>
      <c r="G5232" t="str">
        <f t="shared" si="245"/>
        <v>Oct-22</v>
      </c>
      <c r="H5232">
        <f>VLOOKUP(B5232,campaign!A:D,4,FALSE)</f>
        <v>10</v>
      </c>
    </row>
    <row r="5233" spans="1:8" x14ac:dyDescent="0.25">
      <c r="A5233" t="s">
        <v>3252</v>
      </c>
      <c r="B5233" t="s">
        <v>3920</v>
      </c>
      <c r="C5233" s="1">
        <v>44849</v>
      </c>
      <c r="D5233" s="1">
        <v>44888</v>
      </c>
      <c r="E5233" s="1">
        <f t="shared" si="243"/>
        <v>44835</v>
      </c>
      <c r="F5233">
        <f t="shared" si="244"/>
        <v>1</v>
      </c>
      <c r="G5233" t="str">
        <f t="shared" si="245"/>
        <v>Nov-22</v>
      </c>
      <c r="H5233">
        <f>VLOOKUP(B5233,campaign!A:D,4,FALSE)</f>
        <v>10</v>
      </c>
    </row>
    <row r="5234" spans="1:8" x14ac:dyDescent="0.25">
      <c r="A5234" t="s">
        <v>3252</v>
      </c>
      <c r="B5234" t="s">
        <v>3920</v>
      </c>
      <c r="C5234" s="1">
        <v>44849</v>
      </c>
      <c r="D5234" s="1">
        <v>44924</v>
      </c>
      <c r="E5234" s="1">
        <f t="shared" si="243"/>
        <v>44835</v>
      </c>
      <c r="F5234">
        <f t="shared" si="244"/>
        <v>2</v>
      </c>
      <c r="G5234" t="str">
        <f t="shared" si="245"/>
        <v>Dec-22</v>
      </c>
      <c r="H5234">
        <f>VLOOKUP(B5234,campaign!A:D,4,FALSE)</f>
        <v>10</v>
      </c>
    </row>
    <row r="5235" spans="1:8" x14ac:dyDescent="0.25">
      <c r="A5235" t="s">
        <v>3252</v>
      </c>
      <c r="B5235" t="s">
        <v>3920</v>
      </c>
      <c r="C5235" s="1">
        <v>44849</v>
      </c>
      <c r="D5235" s="1">
        <v>44944</v>
      </c>
      <c r="E5235" s="1">
        <f t="shared" si="243"/>
        <v>44835</v>
      </c>
      <c r="F5235">
        <f t="shared" si="244"/>
        <v>3</v>
      </c>
      <c r="G5235" t="str">
        <f t="shared" si="245"/>
        <v>Jan-23</v>
      </c>
      <c r="H5235">
        <f>VLOOKUP(B5235,campaign!A:D,4,FALSE)</f>
        <v>10</v>
      </c>
    </row>
    <row r="5236" spans="1:8" x14ac:dyDescent="0.25">
      <c r="A5236" t="s">
        <v>3252</v>
      </c>
      <c r="B5236" t="s">
        <v>3920</v>
      </c>
      <c r="C5236" s="1">
        <v>44849</v>
      </c>
      <c r="D5236" s="1">
        <v>44984</v>
      </c>
      <c r="E5236" s="1">
        <f t="shared" si="243"/>
        <v>44835</v>
      </c>
      <c r="F5236">
        <f t="shared" si="244"/>
        <v>4</v>
      </c>
      <c r="G5236" t="str">
        <f t="shared" si="245"/>
        <v>Feb-23</v>
      </c>
      <c r="H5236">
        <f>VLOOKUP(B5236,campaign!A:D,4,FALSE)</f>
        <v>10</v>
      </c>
    </row>
    <row r="5237" spans="1:8" x14ac:dyDescent="0.25">
      <c r="A5237" t="s">
        <v>3252</v>
      </c>
      <c r="B5237" t="s">
        <v>3920</v>
      </c>
      <c r="C5237" s="1">
        <v>44849</v>
      </c>
      <c r="D5237" s="1">
        <v>45005</v>
      </c>
      <c r="E5237" s="1">
        <f t="shared" si="243"/>
        <v>44835</v>
      </c>
      <c r="F5237">
        <f t="shared" si="244"/>
        <v>5</v>
      </c>
      <c r="G5237" t="str">
        <f t="shared" si="245"/>
        <v>Mar-23</v>
      </c>
      <c r="H5237">
        <f>VLOOKUP(B5237,campaign!A:D,4,FALSE)</f>
        <v>10</v>
      </c>
    </row>
    <row r="5238" spans="1:8" x14ac:dyDescent="0.25">
      <c r="A5238" t="s">
        <v>3252</v>
      </c>
      <c r="B5238" t="s">
        <v>3920</v>
      </c>
      <c r="C5238" s="1">
        <v>44849</v>
      </c>
      <c r="D5238" s="1">
        <v>45031</v>
      </c>
      <c r="E5238" s="1">
        <f t="shared" si="243"/>
        <v>44835</v>
      </c>
      <c r="F5238">
        <f t="shared" si="244"/>
        <v>6</v>
      </c>
      <c r="G5238" t="str">
        <f t="shared" si="245"/>
        <v>Apr-23</v>
      </c>
      <c r="H5238">
        <f>VLOOKUP(B5238,campaign!A:D,4,FALSE)</f>
        <v>10</v>
      </c>
    </row>
    <row r="5239" spans="1:8" x14ac:dyDescent="0.25">
      <c r="A5239" t="s">
        <v>3252</v>
      </c>
      <c r="B5239" t="s">
        <v>3920</v>
      </c>
      <c r="C5239" s="1">
        <v>44849</v>
      </c>
      <c r="D5239" s="1">
        <v>45067</v>
      </c>
      <c r="E5239" s="1">
        <f t="shared" si="243"/>
        <v>44835</v>
      </c>
      <c r="F5239">
        <f t="shared" si="244"/>
        <v>7</v>
      </c>
      <c r="G5239" t="str">
        <f t="shared" si="245"/>
        <v>May-23</v>
      </c>
      <c r="H5239">
        <f>VLOOKUP(B5239,campaign!A:D,4,FALSE)</f>
        <v>10</v>
      </c>
    </row>
    <row r="5240" spans="1:8" x14ac:dyDescent="0.25">
      <c r="A5240" t="s">
        <v>3253</v>
      </c>
      <c r="B5240" t="s">
        <v>3922</v>
      </c>
      <c r="C5240" s="1">
        <v>44734</v>
      </c>
      <c r="D5240" s="1">
        <v>44734</v>
      </c>
      <c r="E5240" s="1">
        <f t="shared" si="243"/>
        <v>44713</v>
      </c>
      <c r="F5240">
        <f t="shared" si="244"/>
        <v>0</v>
      </c>
      <c r="G5240" t="str">
        <f t="shared" si="245"/>
        <v>Jun-22</v>
      </c>
      <c r="H5240">
        <f>VLOOKUP(B5240,campaign!A:D,4,FALSE)</f>
        <v>62</v>
      </c>
    </row>
    <row r="5241" spans="1:8" x14ac:dyDescent="0.25">
      <c r="A5241" t="s">
        <v>3253</v>
      </c>
      <c r="B5241" t="s">
        <v>3922</v>
      </c>
      <c r="C5241" s="1">
        <v>44734</v>
      </c>
      <c r="D5241" s="1">
        <v>44764</v>
      </c>
      <c r="E5241" s="1">
        <f t="shared" si="243"/>
        <v>44713</v>
      </c>
      <c r="F5241">
        <f t="shared" si="244"/>
        <v>1</v>
      </c>
      <c r="G5241" t="str">
        <f t="shared" si="245"/>
        <v>Jul-22</v>
      </c>
      <c r="H5241">
        <f>VLOOKUP(B5241,campaign!A:D,4,FALSE)</f>
        <v>62</v>
      </c>
    </row>
    <row r="5242" spans="1:8" x14ac:dyDescent="0.25">
      <c r="A5242" t="s">
        <v>3253</v>
      </c>
      <c r="B5242" t="s">
        <v>3922</v>
      </c>
      <c r="C5242" s="1">
        <v>44734</v>
      </c>
      <c r="D5242" s="1">
        <v>44804</v>
      </c>
      <c r="E5242" s="1">
        <f t="shared" si="243"/>
        <v>44713</v>
      </c>
      <c r="F5242">
        <f t="shared" si="244"/>
        <v>2</v>
      </c>
      <c r="G5242" t="str">
        <f t="shared" si="245"/>
        <v>Aug-22</v>
      </c>
      <c r="H5242">
        <f>VLOOKUP(B5242,campaign!A:D,4,FALSE)</f>
        <v>62</v>
      </c>
    </row>
    <row r="5243" spans="1:8" x14ac:dyDescent="0.25">
      <c r="A5243" t="s">
        <v>3253</v>
      </c>
      <c r="B5243" t="s">
        <v>3922</v>
      </c>
      <c r="C5243" s="1">
        <v>44734</v>
      </c>
      <c r="D5243" s="1">
        <v>44807</v>
      </c>
      <c r="E5243" s="1">
        <f t="shared" si="243"/>
        <v>44713</v>
      </c>
      <c r="F5243">
        <f t="shared" si="244"/>
        <v>2</v>
      </c>
      <c r="G5243" t="str">
        <f t="shared" si="245"/>
        <v>Sep-22</v>
      </c>
      <c r="H5243">
        <f>VLOOKUP(B5243,campaign!A:D,4,FALSE)</f>
        <v>62</v>
      </c>
    </row>
    <row r="5244" spans="1:8" x14ac:dyDescent="0.25">
      <c r="A5244" t="s">
        <v>3253</v>
      </c>
      <c r="B5244" t="s">
        <v>3922</v>
      </c>
      <c r="C5244" s="1">
        <v>44734</v>
      </c>
      <c r="D5244" s="1">
        <v>44835</v>
      </c>
      <c r="E5244" s="1">
        <f t="shared" si="243"/>
        <v>44713</v>
      </c>
      <c r="F5244">
        <f t="shared" si="244"/>
        <v>3</v>
      </c>
      <c r="G5244" t="str">
        <f t="shared" si="245"/>
        <v>Oct-22</v>
      </c>
      <c r="H5244">
        <f>VLOOKUP(B5244,campaign!A:D,4,FALSE)</f>
        <v>62</v>
      </c>
    </row>
    <row r="5245" spans="1:8" x14ac:dyDescent="0.25">
      <c r="A5245" t="s">
        <v>3253</v>
      </c>
      <c r="B5245" t="s">
        <v>3922</v>
      </c>
      <c r="C5245" s="1">
        <v>44734</v>
      </c>
      <c r="D5245" s="1">
        <v>44892</v>
      </c>
      <c r="E5245" s="1">
        <f t="shared" si="243"/>
        <v>44713</v>
      </c>
      <c r="F5245">
        <f t="shared" si="244"/>
        <v>5</v>
      </c>
      <c r="G5245" t="str">
        <f t="shared" si="245"/>
        <v>Nov-22</v>
      </c>
      <c r="H5245">
        <f>VLOOKUP(B5245,campaign!A:D,4,FALSE)</f>
        <v>62</v>
      </c>
    </row>
    <row r="5246" spans="1:8" x14ac:dyDescent="0.25">
      <c r="A5246" t="s">
        <v>3253</v>
      </c>
      <c r="B5246" t="s">
        <v>3922</v>
      </c>
      <c r="C5246" s="1">
        <v>44734</v>
      </c>
      <c r="D5246" s="1">
        <v>44902</v>
      </c>
      <c r="E5246" s="1">
        <f t="shared" si="243"/>
        <v>44713</v>
      </c>
      <c r="F5246">
        <f t="shared" si="244"/>
        <v>5</v>
      </c>
      <c r="G5246" t="str">
        <f t="shared" si="245"/>
        <v>Dec-22</v>
      </c>
      <c r="H5246">
        <f>VLOOKUP(B5246,campaign!A:D,4,FALSE)</f>
        <v>62</v>
      </c>
    </row>
    <row r="5247" spans="1:8" x14ac:dyDescent="0.25">
      <c r="A5247" t="s">
        <v>3253</v>
      </c>
      <c r="B5247" t="s">
        <v>3922</v>
      </c>
      <c r="C5247" s="1">
        <v>44734</v>
      </c>
      <c r="D5247" s="1">
        <v>44929</v>
      </c>
      <c r="E5247" s="1">
        <f t="shared" si="243"/>
        <v>44713</v>
      </c>
      <c r="F5247">
        <f t="shared" si="244"/>
        <v>6</v>
      </c>
      <c r="G5247" t="str">
        <f t="shared" si="245"/>
        <v>Jan-23</v>
      </c>
      <c r="H5247">
        <f>VLOOKUP(B5247,campaign!A:D,4,FALSE)</f>
        <v>62</v>
      </c>
    </row>
    <row r="5248" spans="1:8" x14ac:dyDescent="0.25">
      <c r="A5248" t="s">
        <v>3253</v>
      </c>
      <c r="B5248" t="s">
        <v>3922</v>
      </c>
      <c r="C5248" s="1">
        <v>44734</v>
      </c>
      <c r="D5248" s="1">
        <v>44960</v>
      </c>
      <c r="E5248" s="1">
        <f t="shared" si="243"/>
        <v>44713</v>
      </c>
      <c r="F5248">
        <f t="shared" si="244"/>
        <v>7</v>
      </c>
      <c r="G5248" t="str">
        <f t="shared" si="245"/>
        <v>Feb-23</v>
      </c>
      <c r="H5248">
        <f>VLOOKUP(B5248,campaign!A:D,4,FALSE)</f>
        <v>62</v>
      </c>
    </row>
    <row r="5249" spans="1:8" x14ac:dyDescent="0.25">
      <c r="A5249" t="s">
        <v>3253</v>
      </c>
      <c r="B5249" t="s">
        <v>3922</v>
      </c>
      <c r="C5249" s="1">
        <v>44734</v>
      </c>
      <c r="D5249" s="1">
        <v>44989</v>
      </c>
      <c r="E5249" s="1">
        <f t="shared" si="243"/>
        <v>44713</v>
      </c>
      <c r="F5249">
        <f t="shared" si="244"/>
        <v>8</v>
      </c>
      <c r="G5249" t="str">
        <f t="shared" si="245"/>
        <v>Mar-23</v>
      </c>
      <c r="H5249">
        <f>VLOOKUP(B5249,campaign!A:D,4,FALSE)</f>
        <v>62</v>
      </c>
    </row>
    <row r="5250" spans="1:8" x14ac:dyDescent="0.25">
      <c r="A5250" t="s">
        <v>3253</v>
      </c>
      <c r="B5250" t="s">
        <v>3922</v>
      </c>
      <c r="C5250" s="1">
        <v>44734</v>
      </c>
      <c r="D5250" s="1">
        <v>45019</v>
      </c>
      <c r="E5250" s="1">
        <f t="shared" si="243"/>
        <v>44713</v>
      </c>
      <c r="F5250">
        <f t="shared" si="244"/>
        <v>9</v>
      </c>
      <c r="G5250" t="str">
        <f t="shared" si="245"/>
        <v>Apr-23</v>
      </c>
      <c r="H5250">
        <f>VLOOKUP(B5250,campaign!A:D,4,FALSE)</f>
        <v>62</v>
      </c>
    </row>
    <row r="5251" spans="1:8" x14ac:dyDescent="0.25">
      <c r="A5251" t="s">
        <v>3253</v>
      </c>
      <c r="B5251" t="s">
        <v>3922</v>
      </c>
      <c r="C5251" s="1">
        <v>44734</v>
      </c>
      <c r="D5251" s="1">
        <v>45072</v>
      </c>
      <c r="E5251" s="1">
        <f t="shared" ref="E5251:E5314" si="246">DATE(YEAR(C5251),MONTH(C5251),1)</f>
        <v>44713</v>
      </c>
      <c r="F5251">
        <f t="shared" ref="F5251:F5314" si="247">DATEDIF(C5251,D5251,"M")</f>
        <v>11</v>
      </c>
      <c r="G5251" t="str">
        <f t="shared" ref="G5251:G5314" si="248">TEXT(D5251,"mmm-yy")</f>
        <v>May-23</v>
      </c>
      <c r="H5251">
        <f>VLOOKUP(B5251,campaign!A:D,4,FALSE)</f>
        <v>62</v>
      </c>
    </row>
    <row r="5252" spans="1:8" x14ac:dyDescent="0.25">
      <c r="A5252" t="s">
        <v>3253</v>
      </c>
      <c r="B5252" t="s">
        <v>3950</v>
      </c>
      <c r="C5252" s="1">
        <v>44966</v>
      </c>
      <c r="D5252" s="1">
        <v>44966</v>
      </c>
      <c r="E5252" s="1">
        <f t="shared" si="246"/>
        <v>44958</v>
      </c>
      <c r="F5252">
        <f t="shared" si="247"/>
        <v>0</v>
      </c>
      <c r="G5252" t="str">
        <f t="shared" si="248"/>
        <v>Feb-23</v>
      </c>
      <c r="H5252">
        <f>VLOOKUP(B5252,campaign!A:D,4,FALSE)</f>
        <v>28</v>
      </c>
    </row>
    <row r="5253" spans="1:8" x14ac:dyDescent="0.25">
      <c r="A5253" t="s">
        <v>3253</v>
      </c>
      <c r="B5253" t="s">
        <v>3950</v>
      </c>
      <c r="C5253" s="1">
        <v>44966</v>
      </c>
      <c r="D5253" s="1">
        <v>44994</v>
      </c>
      <c r="E5253" s="1">
        <f t="shared" si="246"/>
        <v>44958</v>
      </c>
      <c r="F5253">
        <f t="shared" si="247"/>
        <v>1</v>
      </c>
      <c r="G5253" t="str">
        <f t="shared" si="248"/>
        <v>Mar-23</v>
      </c>
      <c r="H5253">
        <f>VLOOKUP(B5253,campaign!A:D,4,FALSE)</f>
        <v>28</v>
      </c>
    </row>
    <row r="5254" spans="1:8" x14ac:dyDescent="0.25">
      <c r="A5254" t="s">
        <v>3253</v>
      </c>
      <c r="B5254" t="s">
        <v>3950</v>
      </c>
      <c r="C5254" s="1">
        <v>44966</v>
      </c>
      <c r="D5254" s="1">
        <v>45026</v>
      </c>
      <c r="E5254" s="1">
        <f t="shared" si="246"/>
        <v>44958</v>
      </c>
      <c r="F5254">
        <f t="shared" si="247"/>
        <v>2</v>
      </c>
      <c r="G5254" t="str">
        <f t="shared" si="248"/>
        <v>Apr-23</v>
      </c>
      <c r="H5254">
        <f>VLOOKUP(B5254,campaign!A:D,4,FALSE)</f>
        <v>28</v>
      </c>
    </row>
    <row r="5255" spans="1:8" x14ac:dyDescent="0.25">
      <c r="A5255" t="s">
        <v>3253</v>
      </c>
      <c r="B5255" t="s">
        <v>3950</v>
      </c>
      <c r="C5255" s="1">
        <v>44966</v>
      </c>
      <c r="D5255" s="1">
        <v>45056</v>
      </c>
      <c r="E5255" s="1">
        <f t="shared" si="246"/>
        <v>44958</v>
      </c>
      <c r="F5255">
        <f t="shared" si="247"/>
        <v>3</v>
      </c>
      <c r="G5255" t="str">
        <f t="shared" si="248"/>
        <v>May-23</v>
      </c>
      <c r="H5255">
        <f>VLOOKUP(B5255,campaign!A:D,4,FALSE)</f>
        <v>28</v>
      </c>
    </row>
    <row r="5256" spans="1:8" x14ac:dyDescent="0.25">
      <c r="A5256" t="s">
        <v>3254</v>
      </c>
      <c r="B5256" t="s">
        <v>3923</v>
      </c>
      <c r="C5256" s="1">
        <v>44697</v>
      </c>
      <c r="D5256" s="1">
        <v>44697</v>
      </c>
      <c r="E5256" s="1">
        <f t="shared" si="246"/>
        <v>44682</v>
      </c>
      <c r="F5256">
        <f t="shared" si="247"/>
        <v>0</v>
      </c>
      <c r="G5256" t="str">
        <f t="shared" si="248"/>
        <v>May-22</v>
      </c>
      <c r="H5256">
        <f>VLOOKUP(B5256,campaign!A:D,4,FALSE)</f>
        <v>26</v>
      </c>
    </row>
    <row r="5257" spans="1:8" x14ac:dyDescent="0.25">
      <c r="A5257" t="s">
        <v>3254</v>
      </c>
      <c r="B5257" t="s">
        <v>3923</v>
      </c>
      <c r="C5257" s="1">
        <v>44697</v>
      </c>
      <c r="D5257" s="1">
        <v>44734</v>
      </c>
      <c r="E5257" s="1">
        <f t="shared" si="246"/>
        <v>44682</v>
      </c>
      <c r="F5257">
        <f t="shared" si="247"/>
        <v>1</v>
      </c>
      <c r="G5257" t="str">
        <f t="shared" si="248"/>
        <v>Jun-22</v>
      </c>
      <c r="H5257">
        <f>VLOOKUP(B5257,campaign!A:D,4,FALSE)</f>
        <v>26</v>
      </c>
    </row>
    <row r="5258" spans="1:8" x14ac:dyDescent="0.25">
      <c r="A5258" t="s">
        <v>3254</v>
      </c>
      <c r="B5258" t="s">
        <v>3923</v>
      </c>
      <c r="C5258" s="1">
        <v>44697</v>
      </c>
      <c r="D5258" s="1">
        <v>44767</v>
      </c>
      <c r="E5258" s="1">
        <f t="shared" si="246"/>
        <v>44682</v>
      </c>
      <c r="F5258">
        <f t="shared" si="247"/>
        <v>2</v>
      </c>
      <c r="G5258" t="str">
        <f t="shared" si="248"/>
        <v>Jul-22</v>
      </c>
      <c r="H5258">
        <f>VLOOKUP(B5258,campaign!A:D,4,FALSE)</f>
        <v>26</v>
      </c>
    </row>
    <row r="5259" spans="1:8" x14ac:dyDescent="0.25">
      <c r="A5259" t="s">
        <v>3254</v>
      </c>
      <c r="B5259" t="s">
        <v>3923</v>
      </c>
      <c r="C5259" s="1">
        <v>44697</v>
      </c>
      <c r="D5259" s="1">
        <v>44800</v>
      </c>
      <c r="E5259" s="1">
        <f t="shared" si="246"/>
        <v>44682</v>
      </c>
      <c r="F5259">
        <f t="shared" si="247"/>
        <v>3</v>
      </c>
      <c r="G5259" t="str">
        <f t="shared" si="248"/>
        <v>Aug-22</v>
      </c>
      <c r="H5259">
        <f>VLOOKUP(B5259,campaign!A:D,4,FALSE)</f>
        <v>26</v>
      </c>
    </row>
    <row r="5260" spans="1:8" x14ac:dyDescent="0.25">
      <c r="A5260" t="s">
        <v>3254</v>
      </c>
      <c r="B5260" t="s">
        <v>3923</v>
      </c>
      <c r="C5260" s="1">
        <v>44697</v>
      </c>
      <c r="D5260" s="1">
        <v>44887</v>
      </c>
      <c r="E5260" s="1">
        <f t="shared" si="246"/>
        <v>44682</v>
      </c>
      <c r="F5260">
        <f t="shared" si="247"/>
        <v>6</v>
      </c>
      <c r="G5260" t="str">
        <f t="shared" si="248"/>
        <v>Nov-22</v>
      </c>
      <c r="H5260">
        <f>VLOOKUP(B5260,campaign!A:D,4,FALSE)</f>
        <v>26</v>
      </c>
    </row>
    <row r="5261" spans="1:8" x14ac:dyDescent="0.25">
      <c r="A5261" t="s">
        <v>3254</v>
      </c>
      <c r="B5261" t="s">
        <v>3923</v>
      </c>
      <c r="C5261" s="1">
        <v>44697</v>
      </c>
      <c r="D5261" s="1">
        <v>44951</v>
      </c>
      <c r="E5261" s="1">
        <f t="shared" si="246"/>
        <v>44682</v>
      </c>
      <c r="F5261">
        <f t="shared" si="247"/>
        <v>8</v>
      </c>
      <c r="G5261" t="str">
        <f t="shared" si="248"/>
        <v>Jan-23</v>
      </c>
      <c r="H5261">
        <f>VLOOKUP(B5261,campaign!A:D,4,FALSE)</f>
        <v>26</v>
      </c>
    </row>
    <row r="5262" spans="1:8" x14ac:dyDescent="0.25">
      <c r="A5262" t="s">
        <v>3254</v>
      </c>
      <c r="B5262" t="s">
        <v>3923</v>
      </c>
      <c r="C5262" s="1">
        <v>44697</v>
      </c>
      <c r="D5262" s="1">
        <v>44985</v>
      </c>
      <c r="E5262" s="1">
        <f t="shared" si="246"/>
        <v>44682</v>
      </c>
      <c r="F5262">
        <f t="shared" si="247"/>
        <v>9</v>
      </c>
      <c r="G5262" t="str">
        <f t="shared" si="248"/>
        <v>Feb-23</v>
      </c>
      <c r="H5262">
        <f>VLOOKUP(B5262,campaign!A:D,4,FALSE)</f>
        <v>26</v>
      </c>
    </row>
    <row r="5263" spans="1:8" x14ac:dyDescent="0.25">
      <c r="A5263" t="s">
        <v>3254</v>
      </c>
      <c r="B5263" t="s">
        <v>3923</v>
      </c>
      <c r="C5263" s="1">
        <v>44697</v>
      </c>
      <c r="D5263" s="1">
        <v>45016</v>
      </c>
      <c r="E5263" s="1">
        <f t="shared" si="246"/>
        <v>44682</v>
      </c>
      <c r="F5263">
        <f t="shared" si="247"/>
        <v>10</v>
      </c>
      <c r="G5263" t="str">
        <f t="shared" si="248"/>
        <v>Mar-23</v>
      </c>
      <c r="H5263">
        <f>VLOOKUP(B5263,campaign!A:D,4,FALSE)</f>
        <v>26</v>
      </c>
    </row>
    <row r="5264" spans="1:8" x14ac:dyDescent="0.25">
      <c r="A5264" t="s">
        <v>3254</v>
      </c>
      <c r="B5264" t="s">
        <v>3929</v>
      </c>
      <c r="C5264" s="1">
        <v>44796</v>
      </c>
      <c r="D5264" s="1">
        <v>44796</v>
      </c>
      <c r="E5264" s="1">
        <f t="shared" si="246"/>
        <v>44774</v>
      </c>
      <c r="F5264">
        <f t="shared" si="247"/>
        <v>0</v>
      </c>
      <c r="G5264" t="str">
        <f t="shared" si="248"/>
        <v>Aug-22</v>
      </c>
      <c r="H5264">
        <f>VLOOKUP(B5264,campaign!A:D,4,FALSE)</f>
        <v>66</v>
      </c>
    </row>
    <row r="5265" spans="1:8" x14ac:dyDescent="0.25">
      <c r="A5265" t="s">
        <v>3254</v>
      </c>
      <c r="B5265" t="s">
        <v>3929</v>
      </c>
      <c r="C5265" s="1">
        <v>44796</v>
      </c>
      <c r="D5265" s="1">
        <v>44860</v>
      </c>
      <c r="E5265" s="1">
        <f t="shared" si="246"/>
        <v>44774</v>
      </c>
      <c r="F5265">
        <f t="shared" si="247"/>
        <v>2</v>
      </c>
      <c r="G5265" t="str">
        <f t="shared" si="248"/>
        <v>Oct-22</v>
      </c>
      <c r="H5265">
        <f>VLOOKUP(B5265,campaign!A:D,4,FALSE)</f>
        <v>66</v>
      </c>
    </row>
    <row r="5266" spans="1:8" x14ac:dyDescent="0.25">
      <c r="A5266" t="s">
        <v>3254</v>
      </c>
      <c r="B5266" t="s">
        <v>3929</v>
      </c>
      <c r="C5266" s="1">
        <v>44796</v>
      </c>
      <c r="D5266" s="1">
        <v>44870</v>
      </c>
      <c r="E5266" s="1">
        <f t="shared" si="246"/>
        <v>44774</v>
      </c>
      <c r="F5266">
        <f t="shared" si="247"/>
        <v>2</v>
      </c>
      <c r="G5266" t="str">
        <f t="shared" si="248"/>
        <v>Nov-22</v>
      </c>
      <c r="H5266">
        <f>VLOOKUP(B5266,campaign!A:D,4,FALSE)</f>
        <v>66</v>
      </c>
    </row>
    <row r="5267" spans="1:8" x14ac:dyDescent="0.25">
      <c r="A5267" t="s">
        <v>3254</v>
      </c>
      <c r="B5267" t="s">
        <v>3929</v>
      </c>
      <c r="C5267" s="1">
        <v>44796</v>
      </c>
      <c r="D5267" s="1">
        <v>44900</v>
      </c>
      <c r="E5267" s="1">
        <f t="shared" si="246"/>
        <v>44774</v>
      </c>
      <c r="F5267">
        <f t="shared" si="247"/>
        <v>3</v>
      </c>
      <c r="G5267" t="str">
        <f t="shared" si="248"/>
        <v>Dec-22</v>
      </c>
      <c r="H5267">
        <f>VLOOKUP(B5267,campaign!A:D,4,FALSE)</f>
        <v>66</v>
      </c>
    </row>
    <row r="5268" spans="1:8" x14ac:dyDescent="0.25">
      <c r="A5268" t="s">
        <v>3254</v>
      </c>
      <c r="B5268" t="s">
        <v>3929</v>
      </c>
      <c r="C5268" s="1">
        <v>44796</v>
      </c>
      <c r="D5268" s="1">
        <v>44927</v>
      </c>
      <c r="E5268" s="1">
        <f t="shared" si="246"/>
        <v>44774</v>
      </c>
      <c r="F5268">
        <f t="shared" si="247"/>
        <v>4</v>
      </c>
      <c r="G5268" t="str">
        <f t="shared" si="248"/>
        <v>Jan-23</v>
      </c>
      <c r="H5268">
        <f>VLOOKUP(B5268,campaign!A:D,4,FALSE)</f>
        <v>66</v>
      </c>
    </row>
    <row r="5269" spans="1:8" x14ac:dyDescent="0.25">
      <c r="A5269" t="s">
        <v>3254</v>
      </c>
      <c r="B5269" t="s">
        <v>3929</v>
      </c>
      <c r="C5269" s="1">
        <v>44796</v>
      </c>
      <c r="D5269" s="1">
        <v>44982</v>
      </c>
      <c r="E5269" s="1">
        <f t="shared" si="246"/>
        <v>44774</v>
      </c>
      <c r="F5269">
        <f t="shared" si="247"/>
        <v>6</v>
      </c>
      <c r="G5269" t="str">
        <f t="shared" si="248"/>
        <v>Feb-23</v>
      </c>
      <c r="H5269">
        <f>VLOOKUP(B5269,campaign!A:D,4,FALSE)</f>
        <v>66</v>
      </c>
    </row>
    <row r="5270" spans="1:8" x14ac:dyDescent="0.25">
      <c r="A5270" t="s">
        <v>3254</v>
      </c>
      <c r="B5270" t="s">
        <v>3929</v>
      </c>
      <c r="C5270" s="1">
        <v>44796</v>
      </c>
      <c r="D5270" s="1">
        <v>45014</v>
      </c>
      <c r="E5270" s="1">
        <f t="shared" si="246"/>
        <v>44774</v>
      </c>
      <c r="F5270">
        <f t="shared" si="247"/>
        <v>7</v>
      </c>
      <c r="G5270" t="str">
        <f t="shared" si="248"/>
        <v>Mar-23</v>
      </c>
      <c r="H5270">
        <f>VLOOKUP(B5270,campaign!A:D,4,FALSE)</f>
        <v>66</v>
      </c>
    </row>
    <row r="5271" spans="1:8" x14ac:dyDescent="0.25">
      <c r="A5271" t="s">
        <v>3254</v>
      </c>
      <c r="B5271" t="s">
        <v>3929</v>
      </c>
      <c r="C5271" s="1">
        <v>44796</v>
      </c>
      <c r="D5271" s="1">
        <v>45021</v>
      </c>
      <c r="E5271" s="1">
        <f t="shared" si="246"/>
        <v>44774</v>
      </c>
      <c r="F5271">
        <f t="shared" si="247"/>
        <v>7</v>
      </c>
      <c r="G5271" t="str">
        <f t="shared" si="248"/>
        <v>Apr-23</v>
      </c>
      <c r="H5271">
        <f>VLOOKUP(B5271,campaign!A:D,4,FALSE)</f>
        <v>66</v>
      </c>
    </row>
    <row r="5272" spans="1:8" x14ac:dyDescent="0.25">
      <c r="A5272" t="s">
        <v>3254</v>
      </c>
      <c r="B5272" t="s">
        <v>3929</v>
      </c>
      <c r="C5272" s="1">
        <v>44796</v>
      </c>
      <c r="D5272" s="1">
        <v>45074</v>
      </c>
      <c r="E5272" s="1">
        <f t="shared" si="246"/>
        <v>44774</v>
      </c>
      <c r="F5272">
        <f t="shared" si="247"/>
        <v>9</v>
      </c>
      <c r="G5272" t="str">
        <f t="shared" si="248"/>
        <v>May-23</v>
      </c>
      <c r="H5272">
        <f>VLOOKUP(B5272,campaign!A:D,4,FALSE)</f>
        <v>66</v>
      </c>
    </row>
    <row r="5273" spans="1:8" x14ac:dyDescent="0.25">
      <c r="A5273" t="s">
        <v>3254</v>
      </c>
      <c r="B5273" t="s">
        <v>3929</v>
      </c>
      <c r="C5273" s="1">
        <v>44796</v>
      </c>
      <c r="D5273" s="1">
        <v>45081</v>
      </c>
      <c r="E5273" s="1">
        <f t="shared" si="246"/>
        <v>44774</v>
      </c>
      <c r="F5273">
        <f t="shared" si="247"/>
        <v>9</v>
      </c>
      <c r="G5273" t="str">
        <f t="shared" si="248"/>
        <v>Jun-23</v>
      </c>
      <c r="H5273">
        <f>VLOOKUP(B5273,campaign!A:D,4,FALSE)</f>
        <v>66</v>
      </c>
    </row>
    <row r="5274" spans="1:8" x14ac:dyDescent="0.25">
      <c r="A5274" t="s">
        <v>3255</v>
      </c>
      <c r="B5274" t="s">
        <v>3947</v>
      </c>
      <c r="C5274" s="1">
        <v>44700</v>
      </c>
      <c r="D5274" s="1">
        <v>44700</v>
      </c>
      <c r="E5274" s="1">
        <f t="shared" si="246"/>
        <v>44682</v>
      </c>
      <c r="F5274">
        <f t="shared" si="247"/>
        <v>0</v>
      </c>
      <c r="G5274" t="str">
        <f t="shared" si="248"/>
        <v>May-22</v>
      </c>
      <c r="H5274">
        <f>VLOOKUP(B5274,campaign!A:D,4,FALSE)</f>
        <v>62</v>
      </c>
    </row>
    <row r="5275" spans="1:8" x14ac:dyDescent="0.25">
      <c r="A5275" t="s">
        <v>3255</v>
      </c>
      <c r="B5275" t="s">
        <v>3947</v>
      </c>
      <c r="C5275" s="1">
        <v>44700</v>
      </c>
      <c r="D5275" s="1">
        <v>44737</v>
      </c>
      <c r="E5275" s="1">
        <f t="shared" si="246"/>
        <v>44682</v>
      </c>
      <c r="F5275">
        <f t="shared" si="247"/>
        <v>1</v>
      </c>
      <c r="G5275" t="str">
        <f t="shared" si="248"/>
        <v>Jun-22</v>
      </c>
      <c r="H5275">
        <f>VLOOKUP(B5275,campaign!A:D,4,FALSE)</f>
        <v>62</v>
      </c>
    </row>
    <row r="5276" spans="1:8" x14ac:dyDescent="0.25">
      <c r="A5276" t="s">
        <v>3255</v>
      </c>
      <c r="B5276" t="s">
        <v>3947</v>
      </c>
      <c r="C5276" s="1">
        <v>44700</v>
      </c>
      <c r="D5276" s="1">
        <v>44746</v>
      </c>
      <c r="E5276" s="1">
        <f t="shared" si="246"/>
        <v>44682</v>
      </c>
      <c r="F5276">
        <f t="shared" si="247"/>
        <v>1</v>
      </c>
      <c r="G5276" t="str">
        <f t="shared" si="248"/>
        <v>Jul-22</v>
      </c>
      <c r="H5276">
        <f>VLOOKUP(B5276,campaign!A:D,4,FALSE)</f>
        <v>62</v>
      </c>
    </row>
    <row r="5277" spans="1:8" x14ac:dyDescent="0.25">
      <c r="A5277" t="s">
        <v>3255</v>
      </c>
      <c r="B5277" t="s">
        <v>3947</v>
      </c>
      <c r="C5277" s="1">
        <v>44700</v>
      </c>
      <c r="D5277" s="1">
        <v>44804</v>
      </c>
      <c r="E5277" s="1">
        <f t="shared" si="246"/>
        <v>44682</v>
      </c>
      <c r="F5277">
        <f t="shared" si="247"/>
        <v>3</v>
      </c>
      <c r="G5277" t="str">
        <f t="shared" si="248"/>
        <v>Aug-22</v>
      </c>
      <c r="H5277">
        <f>VLOOKUP(B5277,campaign!A:D,4,FALSE)</f>
        <v>62</v>
      </c>
    </row>
    <row r="5278" spans="1:8" x14ac:dyDescent="0.25">
      <c r="A5278" t="s">
        <v>3255</v>
      </c>
      <c r="B5278" t="s">
        <v>3947</v>
      </c>
      <c r="C5278" s="1">
        <v>44700</v>
      </c>
      <c r="D5278" s="1">
        <v>44857</v>
      </c>
      <c r="E5278" s="1">
        <f t="shared" si="246"/>
        <v>44682</v>
      </c>
      <c r="F5278">
        <f t="shared" si="247"/>
        <v>5</v>
      </c>
      <c r="G5278" t="str">
        <f t="shared" si="248"/>
        <v>Oct-22</v>
      </c>
      <c r="H5278">
        <f>VLOOKUP(B5278,campaign!A:D,4,FALSE)</f>
        <v>62</v>
      </c>
    </row>
    <row r="5279" spans="1:8" x14ac:dyDescent="0.25">
      <c r="A5279" t="s">
        <v>3255</v>
      </c>
      <c r="B5279" t="s">
        <v>3947</v>
      </c>
      <c r="C5279" s="1">
        <v>44700</v>
      </c>
      <c r="D5279" s="1">
        <v>44866</v>
      </c>
      <c r="E5279" s="1">
        <f t="shared" si="246"/>
        <v>44682</v>
      </c>
      <c r="F5279">
        <f t="shared" si="247"/>
        <v>5</v>
      </c>
      <c r="G5279" t="str">
        <f t="shared" si="248"/>
        <v>Nov-22</v>
      </c>
      <c r="H5279">
        <f>VLOOKUP(B5279,campaign!A:D,4,FALSE)</f>
        <v>62</v>
      </c>
    </row>
    <row r="5280" spans="1:8" x14ac:dyDescent="0.25">
      <c r="A5280" t="s">
        <v>3255</v>
      </c>
      <c r="B5280" t="s">
        <v>3947</v>
      </c>
      <c r="C5280" s="1">
        <v>44700</v>
      </c>
      <c r="D5280" s="1">
        <v>44916</v>
      </c>
      <c r="E5280" s="1">
        <f t="shared" si="246"/>
        <v>44682</v>
      </c>
      <c r="F5280">
        <f t="shared" si="247"/>
        <v>7</v>
      </c>
      <c r="G5280" t="str">
        <f t="shared" si="248"/>
        <v>Dec-22</v>
      </c>
      <c r="H5280">
        <f>VLOOKUP(B5280,campaign!A:D,4,FALSE)</f>
        <v>62</v>
      </c>
    </row>
    <row r="5281" spans="1:8" x14ac:dyDescent="0.25">
      <c r="A5281" t="s">
        <v>3255</v>
      </c>
      <c r="B5281" t="s">
        <v>3947</v>
      </c>
      <c r="C5281" s="1">
        <v>44700</v>
      </c>
      <c r="D5281" s="1">
        <v>44979</v>
      </c>
      <c r="E5281" s="1">
        <f t="shared" si="246"/>
        <v>44682</v>
      </c>
      <c r="F5281">
        <f t="shared" si="247"/>
        <v>9</v>
      </c>
      <c r="G5281" t="str">
        <f t="shared" si="248"/>
        <v>Feb-23</v>
      </c>
      <c r="H5281">
        <f>VLOOKUP(B5281,campaign!A:D,4,FALSE)</f>
        <v>62</v>
      </c>
    </row>
    <row r="5282" spans="1:8" x14ac:dyDescent="0.25">
      <c r="A5282" t="s">
        <v>3255</v>
      </c>
      <c r="B5282" t="s">
        <v>3947</v>
      </c>
      <c r="C5282" s="1">
        <v>44700</v>
      </c>
      <c r="D5282" s="1">
        <v>44986</v>
      </c>
      <c r="E5282" s="1">
        <f t="shared" si="246"/>
        <v>44682</v>
      </c>
      <c r="F5282">
        <f t="shared" si="247"/>
        <v>9</v>
      </c>
      <c r="G5282" t="str">
        <f t="shared" si="248"/>
        <v>Mar-23</v>
      </c>
      <c r="H5282">
        <f>VLOOKUP(B5282,campaign!A:D,4,FALSE)</f>
        <v>62</v>
      </c>
    </row>
    <row r="5283" spans="1:8" x14ac:dyDescent="0.25">
      <c r="A5283" t="s">
        <v>3255</v>
      </c>
      <c r="B5283" t="s">
        <v>3947</v>
      </c>
      <c r="C5283" s="1">
        <v>44700</v>
      </c>
      <c r="D5283" s="1">
        <v>45039</v>
      </c>
      <c r="E5283" s="1">
        <f t="shared" si="246"/>
        <v>44682</v>
      </c>
      <c r="F5283">
        <f t="shared" si="247"/>
        <v>11</v>
      </c>
      <c r="G5283" t="str">
        <f t="shared" si="248"/>
        <v>Apr-23</v>
      </c>
      <c r="H5283">
        <f>VLOOKUP(B5283,campaign!A:D,4,FALSE)</f>
        <v>62</v>
      </c>
    </row>
    <row r="5284" spans="1:8" x14ac:dyDescent="0.25">
      <c r="A5284" t="s">
        <v>3255</v>
      </c>
      <c r="B5284" t="s">
        <v>3947</v>
      </c>
      <c r="C5284" s="1">
        <v>44700</v>
      </c>
      <c r="D5284" s="1">
        <v>45078</v>
      </c>
      <c r="E5284" s="1">
        <f t="shared" si="246"/>
        <v>44682</v>
      </c>
      <c r="F5284">
        <f t="shared" si="247"/>
        <v>12</v>
      </c>
      <c r="G5284" t="str">
        <f t="shared" si="248"/>
        <v>Jun-23</v>
      </c>
      <c r="H5284">
        <f>VLOOKUP(B5284,campaign!A:D,4,FALSE)</f>
        <v>62</v>
      </c>
    </row>
    <row r="5285" spans="1:8" x14ac:dyDescent="0.25">
      <c r="A5285" t="s">
        <v>3255</v>
      </c>
      <c r="B5285" t="s">
        <v>3926</v>
      </c>
      <c r="C5285" s="1">
        <v>44751</v>
      </c>
      <c r="D5285" s="1">
        <v>44751</v>
      </c>
      <c r="E5285" s="1">
        <f t="shared" si="246"/>
        <v>44743</v>
      </c>
      <c r="F5285">
        <f t="shared" si="247"/>
        <v>0</v>
      </c>
      <c r="G5285" t="str">
        <f t="shared" si="248"/>
        <v>Jul-22</v>
      </c>
      <c r="H5285">
        <f>VLOOKUP(B5285,campaign!A:D,4,FALSE)</f>
        <v>25</v>
      </c>
    </row>
    <row r="5286" spans="1:8" x14ac:dyDescent="0.25">
      <c r="A5286" t="s">
        <v>3255</v>
      </c>
      <c r="B5286" t="s">
        <v>3926</v>
      </c>
      <c r="C5286" s="1">
        <v>44751</v>
      </c>
      <c r="D5286" s="1">
        <v>44790</v>
      </c>
      <c r="E5286" s="1">
        <f t="shared" si="246"/>
        <v>44743</v>
      </c>
      <c r="F5286">
        <f t="shared" si="247"/>
        <v>1</v>
      </c>
      <c r="G5286" t="str">
        <f t="shared" si="248"/>
        <v>Aug-22</v>
      </c>
      <c r="H5286">
        <f>VLOOKUP(B5286,campaign!A:D,4,FALSE)</f>
        <v>25</v>
      </c>
    </row>
    <row r="5287" spans="1:8" x14ac:dyDescent="0.25">
      <c r="A5287" t="s">
        <v>3255</v>
      </c>
      <c r="B5287" t="s">
        <v>3926</v>
      </c>
      <c r="C5287" s="1">
        <v>44751</v>
      </c>
      <c r="D5287" s="1">
        <v>44817</v>
      </c>
      <c r="E5287" s="1">
        <f t="shared" si="246"/>
        <v>44743</v>
      </c>
      <c r="F5287">
        <f t="shared" si="247"/>
        <v>2</v>
      </c>
      <c r="G5287" t="str">
        <f t="shared" si="248"/>
        <v>Sep-22</v>
      </c>
      <c r="H5287">
        <f>VLOOKUP(B5287,campaign!A:D,4,FALSE)</f>
        <v>25</v>
      </c>
    </row>
    <row r="5288" spans="1:8" x14ac:dyDescent="0.25">
      <c r="A5288" t="s">
        <v>3255</v>
      </c>
      <c r="B5288" t="s">
        <v>3926</v>
      </c>
      <c r="C5288" s="1">
        <v>44751</v>
      </c>
      <c r="D5288" s="1">
        <v>44910</v>
      </c>
      <c r="E5288" s="1">
        <f t="shared" si="246"/>
        <v>44743</v>
      </c>
      <c r="F5288">
        <f t="shared" si="247"/>
        <v>5</v>
      </c>
      <c r="G5288" t="str">
        <f t="shared" si="248"/>
        <v>Dec-22</v>
      </c>
      <c r="H5288">
        <f>VLOOKUP(B5288,campaign!A:D,4,FALSE)</f>
        <v>25</v>
      </c>
    </row>
    <row r="5289" spans="1:8" x14ac:dyDescent="0.25">
      <c r="A5289" t="s">
        <v>3255</v>
      </c>
      <c r="B5289" t="s">
        <v>3926</v>
      </c>
      <c r="C5289" s="1">
        <v>44751</v>
      </c>
      <c r="D5289" s="1">
        <v>44947</v>
      </c>
      <c r="E5289" s="1">
        <f t="shared" si="246"/>
        <v>44743</v>
      </c>
      <c r="F5289">
        <f t="shared" si="247"/>
        <v>6</v>
      </c>
      <c r="G5289" t="str">
        <f t="shared" si="248"/>
        <v>Jan-23</v>
      </c>
      <c r="H5289">
        <f>VLOOKUP(B5289,campaign!A:D,4,FALSE)</f>
        <v>25</v>
      </c>
    </row>
    <row r="5290" spans="1:8" x14ac:dyDescent="0.25">
      <c r="A5290" t="s">
        <v>3255</v>
      </c>
      <c r="B5290" t="s">
        <v>3926</v>
      </c>
      <c r="C5290" s="1">
        <v>44751</v>
      </c>
      <c r="D5290" s="1">
        <v>45004</v>
      </c>
      <c r="E5290" s="1">
        <f t="shared" si="246"/>
        <v>44743</v>
      </c>
      <c r="F5290">
        <f t="shared" si="247"/>
        <v>8</v>
      </c>
      <c r="G5290" t="str">
        <f t="shared" si="248"/>
        <v>Mar-23</v>
      </c>
      <c r="H5290">
        <f>VLOOKUP(B5290,campaign!A:D,4,FALSE)</f>
        <v>25</v>
      </c>
    </row>
    <row r="5291" spans="1:8" x14ac:dyDescent="0.25">
      <c r="A5291" t="s">
        <v>3255</v>
      </c>
      <c r="B5291" t="s">
        <v>3926</v>
      </c>
      <c r="C5291" s="1">
        <v>44751</v>
      </c>
      <c r="D5291" s="1">
        <v>45034</v>
      </c>
      <c r="E5291" s="1">
        <f t="shared" si="246"/>
        <v>44743</v>
      </c>
      <c r="F5291">
        <f t="shared" si="247"/>
        <v>9</v>
      </c>
      <c r="G5291" t="str">
        <f t="shared" si="248"/>
        <v>Apr-23</v>
      </c>
      <c r="H5291">
        <f>VLOOKUP(B5291,campaign!A:D,4,FALSE)</f>
        <v>25</v>
      </c>
    </row>
    <row r="5292" spans="1:8" x14ac:dyDescent="0.25">
      <c r="A5292" t="s">
        <v>3255</v>
      </c>
      <c r="B5292" t="s">
        <v>3926</v>
      </c>
      <c r="C5292" s="1">
        <v>44751</v>
      </c>
      <c r="D5292" s="1">
        <v>45069</v>
      </c>
      <c r="E5292" s="1">
        <f t="shared" si="246"/>
        <v>44743</v>
      </c>
      <c r="F5292">
        <f t="shared" si="247"/>
        <v>10</v>
      </c>
      <c r="G5292" t="str">
        <f t="shared" si="248"/>
        <v>May-23</v>
      </c>
      <c r="H5292">
        <f>VLOOKUP(B5292,campaign!A:D,4,FALSE)</f>
        <v>25</v>
      </c>
    </row>
    <row r="5293" spans="1:8" x14ac:dyDescent="0.25">
      <c r="A5293" t="s">
        <v>3256</v>
      </c>
      <c r="B5293" t="s">
        <v>3947</v>
      </c>
      <c r="C5293" s="1">
        <v>44616</v>
      </c>
      <c r="D5293" s="1">
        <v>44616</v>
      </c>
      <c r="E5293" s="1">
        <f t="shared" si="246"/>
        <v>44593</v>
      </c>
      <c r="F5293">
        <f t="shared" si="247"/>
        <v>0</v>
      </c>
      <c r="G5293" t="str">
        <f t="shared" si="248"/>
        <v>Feb-22</v>
      </c>
      <c r="H5293">
        <f>VLOOKUP(B5293,campaign!A:D,4,FALSE)</f>
        <v>62</v>
      </c>
    </row>
    <row r="5294" spans="1:8" x14ac:dyDescent="0.25">
      <c r="A5294" t="s">
        <v>3256</v>
      </c>
      <c r="B5294" t="s">
        <v>3947</v>
      </c>
      <c r="C5294" s="1">
        <v>44616</v>
      </c>
      <c r="D5294" s="1">
        <v>44647</v>
      </c>
      <c r="E5294" s="1">
        <f t="shared" si="246"/>
        <v>44593</v>
      </c>
      <c r="F5294">
        <f t="shared" si="247"/>
        <v>1</v>
      </c>
      <c r="G5294" t="str">
        <f t="shared" si="248"/>
        <v>Mar-22</v>
      </c>
      <c r="H5294">
        <f>VLOOKUP(B5294,campaign!A:D,4,FALSE)</f>
        <v>62</v>
      </c>
    </row>
    <row r="5295" spans="1:8" x14ac:dyDescent="0.25">
      <c r="A5295" t="s">
        <v>3256</v>
      </c>
      <c r="B5295" t="s">
        <v>3947</v>
      </c>
      <c r="C5295" s="1">
        <v>44616</v>
      </c>
      <c r="D5295" s="1">
        <v>44680</v>
      </c>
      <c r="E5295" s="1">
        <f t="shared" si="246"/>
        <v>44593</v>
      </c>
      <c r="F5295">
        <f t="shared" si="247"/>
        <v>2</v>
      </c>
      <c r="G5295" t="str">
        <f t="shared" si="248"/>
        <v>Apr-22</v>
      </c>
      <c r="H5295">
        <f>VLOOKUP(B5295,campaign!A:D,4,FALSE)</f>
        <v>62</v>
      </c>
    </row>
    <row r="5296" spans="1:8" x14ac:dyDescent="0.25">
      <c r="A5296" t="s">
        <v>3256</v>
      </c>
      <c r="B5296" t="s">
        <v>3947</v>
      </c>
      <c r="C5296" s="1">
        <v>44616</v>
      </c>
      <c r="D5296" s="1">
        <v>44709</v>
      </c>
      <c r="E5296" s="1">
        <f t="shared" si="246"/>
        <v>44593</v>
      </c>
      <c r="F5296">
        <f t="shared" si="247"/>
        <v>3</v>
      </c>
      <c r="G5296" t="str">
        <f t="shared" si="248"/>
        <v>May-22</v>
      </c>
      <c r="H5296">
        <f>VLOOKUP(B5296,campaign!A:D,4,FALSE)</f>
        <v>62</v>
      </c>
    </row>
    <row r="5297" spans="1:8" x14ac:dyDescent="0.25">
      <c r="A5297" t="s">
        <v>3256</v>
      </c>
      <c r="B5297" t="s">
        <v>3947</v>
      </c>
      <c r="C5297" s="1">
        <v>44616</v>
      </c>
      <c r="D5297" s="1">
        <v>44736</v>
      </c>
      <c r="E5297" s="1">
        <f t="shared" si="246"/>
        <v>44593</v>
      </c>
      <c r="F5297">
        <f t="shared" si="247"/>
        <v>4</v>
      </c>
      <c r="G5297" t="str">
        <f t="shared" si="248"/>
        <v>Jun-22</v>
      </c>
      <c r="H5297">
        <f>VLOOKUP(B5297,campaign!A:D,4,FALSE)</f>
        <v>62</v>
      </c>
    </row>
    <row r="5298" spans="1:8" x14ac:dyDescent="0.25">
      <c r="A5298" t="s">
        <v>3256</v>
      </c>
      <c r="B5298" t="s">
        <v>3947</v>
      </c>
      <c r="C5298" s="1">
        <v>44616</v>
      </c>
      <c r="D5298" s="1">
        <v>44772</v>
      </c>
      <c r="E5298" s="1">
        <f t="shared" si="246"/>
        <v>44593</v>
      </c>
      <c r="F5298">
        <f t="shared" si="247"/>
        <v>5</v>
      </c>
      <c r="G5298" t="str">
        <f t="shared" si="248"/>
        <v>Jul-22</v>
      </c>
      <c r="H5298">
        <f>VLOOKUP(B5298,campaign!A:D,4,FALSE)</f>
        <v>62</v>
      </c>
    </row>
    <row r="5299" spans="1:8" x14ac:dyDescent="0.25">
      <c r="A5299" t="s">
        <v>3256</v>
      </c>
      <c r="B5299" t="s">
        <v>3947</v>
      </c>
      <c r="C5299" s="1">
        <v>44616</v>
      </c>
      <c r="D5299" s="1">
        <v>44774</v>
      </c>
      <c r="E5299" s="1">
        <f t="shared" si="246"/>
        <v>44593</v>
      </c>
      <c r="F5299">
        <f t="shared" si="247"/>
        <v>5</v>
      </c>
      <c r="G5299" t="str">
        <f t="shared" si="248"/>
        <v>Aug-22</v>
      </c>
      <c r="H5299">
        <f>VLOOKUP(B5299,campaign!A:D,4,FALSE)</f>
        <v>62</v>
      </c>
    </row>
    <row r="5300" spans="1:8" x14ac:dyDescent="0.25">
      <c r="A5300" t="s">
        <v>3256</v>
      </c>
      <c r="B5300" t="s">
        <v>3947</v>
      </c>
      <c r="C5300" s="1">
        <v>44616</v>
      </c>
      <c r="D5300" s="1">
        <v>44829</v>
      </c>
      <c r="E5300" s="1">
        <f t="shared" si="246"/>
        <v>44593</v>
      </c>
      <c r="F5300">
        <f t="shared" si="247"/>
        <v>7</v>
      </c>
      <c r="G5300" t="str">
        <f t="shared" si="248"/>
        <v>Sep-22</v>
      </c>
      <c r="H5300">
        <f>VLOOKUP(B5300,campaign!A:D,4,FALSE)</f>
        <v>62</v>
      </c>
    </row>
    <row r="5301" spans="1:8" x14ac:dyDescent="0.25">
      <c r="A5301" t="s">
        <v>3256</v>
      </c>
      <c r="B5301" t="s">
        <v>3947</v>
      </c>
      <c r="C5301" s="1">
        <v>44616</v>
      </c>
      <c r="D5301" s="1">
        <v>44861</v>
      </c>
      <c r="E5301" s="1">
        <f t="shared" si="246"/>
        <v>44593</v>
      </c>
      <c r="F5301">
        <f t="shared" si="247"/>
        <v>8</v>
      </c>
      <c r="G5301" t="str">
        <f t="shared" si="248"/>
        <v>Oct-22</v>
      </c>
      <c r="H5301">
        <f>VLOOKUP(B5301,campaign!A:D,4,FALSE)</f>
        <v>62</v>
      </c>
    </row>
    <row r="5302" spans="1:8" x14ac:dyDescent="0.25">
      <c r="A5302" t="s">
        <v>3256</v>
      </c>
      <c r="B5302" t="s">
        <v>3947</v>
      </c>
      <c r="C5302" s="1">
        <v>44616</v>
      </c>
      <c r="D5302" s="1">
        <v>44866</v>
      </c>
      <c r="E5302" s="1">
        <f t="shared" si="246"/>
        <v>44593</v>
      </c>
      <c r="F5302">
        <f t="shared" si="247"/>
        <v>8</v>
      </c>
      <c r="G5302" t="str">
        <f t="shared" si="248"/>
        <v>Nov-22</v>
      </c>
      <c r="H5302">
        <f>VLOOKUP(B5302,campaign!A:D,4,FALSE)</f>
        <v>62</v>
      </c>
    </row>
    <row r="5303" spans="1:8" x14ac:dyDescent="0.25">
      <c r="A5303" t="s">
        <v>3256</v>
      </c>
      <c r="B5303" t="s">
        <v>3947</v>
      </c>
      <c r="C5303" s="1">
        <v>44616</v>
      </c>
      <c r="D5303" s="1">
        <v>44921</v>
      </c>
      <c r="E5303" s="1">
        <f t="shared" si="246"/>
        <v>44593</v>
      </c>
      <c r="F5303">
        <f t="shared" si="247"/>
        <v>10</v>
      </c>
      <c r="G5303" t="str">
        <f t="shared" si="248"/>
        <v>Dec-22</v>
      </c>
      <c r="H5303">
        <f>VLOOKUP(B5303,campaign!A:D,4,FALSE)</f>
        <v>62</v>
      </c>
    </row>
    <row r="5304" spans="1:8" x14ac:dyDescent="0.25">
      <c r="A5304" t="s">
        <v>3256</v>
      </c>
      <c r="B5304" t="s">
        <v>3947</v>
      </c>
      <c r="C5304" s="1">
        <v>44616</v>
      </c>
      <c r="D5304" s="1">
        <v>44956</v>
      </c>
      <c r="E5304" s="1">
        <f t="shared" si="246"/>
        <v>44593</v>
      </c>
      <c r="F5304">
        <f t="shared" si="247"/>
        <v>11</v>
      </c>
      <c r="G5304" t="str">
        <f t="shared" si="248"/>
        <v>Jan-23</v>
      </c>
      <c r="H5304">
        <f>VLOOKUP(B5304,campaign!A:D,4,FALSE)</f>
        <v>62</v>
      </c>
    </row>
    <row r="5305" spans="1:8" x14ac:dyDescent="0.25">
      <c r="A5305" t="s">
        <v>3256</v>
      </c>
      <c r="B5305" t="s">
        <v>3947</v>
      </c>
      <c r="C5305" s="1">
        <v>44616</v>
      </c>
      <c r="D5305" s="1">
        <v>44994</v>
      </c>
      <c r="E5305" s="1">
        <f t="shared" si="246"/>
        <v>44593</v>
      </c>
      <c r="F5305">
        <f t="shared" si="247"/>
        <v>12</v>
      </c>
      <c r="G5305" t="str">
        <f t="shared" si="248"/>
        <v>Mar-23</v>
      </c>
      <c r="H5305">
        <f>VLOOKUP(B5305,campaign!A:D,4,FALSE)</f>
        <v>62</v>
      </c>
    </row>
    <row r="5306" spans="1:8" x14ac:dyDescent="0.25">
      <c r="A5306" t="s">
        <v>3256</v>
      </c>
      <c r="B5306" t="s">
        <v>3947</v>
      </c>
      <c r="C5306" s="1">
        <v>44616</v>
      </c>
      <c r="D5306" s="1">
        <v>45021</v>
      </c>
      <c r="E5306" s="1">
        <f t="shared" si="246"/>
        <v>44593</v>
      </c>
      <c r="F5306">
        <f t="shared" si="247"/>
        <v>13</v>
      </c>
      <c r="G5306" t="str">
        <f t="shared" si="248"/>
        <v>Apr-23</v>
      </c>
      <c r="H5306">
        <f>VLOOKUP(B5306,campaign!A:D,4,FALSE)</f>
        <v>62</v>
      </c>
    </row>
    <row r="5307" spans="1:8" x14ac:dyDescent="0.25">
      <c r="A5307" t="s">
        <v>3256</v>
      </c>
      <c r="B5307" t="s">
        <v>3947</v>
      </c>
      <c r="C5307" s="1">
        <v>44616</v>
      </c>
      <c r="D5307" s="1">
        <v>45052</v>
      </c>
      <c r="E5307" s="1">
        <f t="shared" si="246"/>
        <v>44593</v>
      </c>
      <c r="F5307">
        <f t="shared" si="247"/>
        <v>14</v>
      </c>
      <c r="G5307" t="str">
        <f t="shared" si="248"/>
        <v>May-23</v>
      </c>
      <c r="H5307">
        <f>VLOOKUP(B5307,campaign!A:D,4,FALSE)</f>
        <v>62</v>
      </c>
    </row>
    <row r="5308" spans="1:8" x14ac:dyDescent="0.25">
      <c r="A5308" t="s">
        <v>3256</v>
      </c>
      <c r="B5308" t="s">
        <v>3947</v>
      </c>
      <c r="C5308" s="1">
        <v>44616</v>
      </c>
      <c r="D5308" s="1">
        <v>45080</v>
      </c>
      <c r="E5308" s="1">
        <f t="shared" si="246"/>
        <v>44593</v>
      </c>
      <c r="F5308">
        <f t="shared" si="247"/>
        <v>15</v>
      </c>
      <c r="G5308" t="str">
        <f t="shared" si="248"/>
        <v>Jun-23</v>
      </c>
      <c r="H5308">
        <f>VLOOKUP(B5308,campaign!A:D,4,FALSE)</f>
        <v>62</v>
      </c>
    </row>
    <row r="5309" spans="1:8" x14ac:dyDescent="0.25">
      <c r="A5309" t="s">
        <v>3256</v>
      </c>
      <c r="B5309" t="s">
        <v>3927</v>
      </c>
      <c r="C5309" s="1">
        <v>45017</v>
      </c>
      <c r="D5309" s="1">
        <v>45017</v>
      </c>
      <c r="E5309" s="1">
        <f t="shared" si="246"/>
        <v>45017</v>
      </c>
      <c r="F5309">
        <f t="shared" si="247"/>
        <v>0</v>
      </c>
      <c r="G5309" t="str">
        <f t="shared" si="248"/>
        <v>Apr-23</v>
      </c>
      <c r="H5309">
        <f>VLOOKUP(B5309,campaign!A:D,4,FALSE)</f>
        <v>27</v>
      </c>
    </row>
    <row r="5310" spans="1:8" x14ac:dyDescent="0.25">
      <c r="A5310" t="s">
        <v>3256</v>
      </c>
      <c r="B5310" t="s">
        <v>3927</v>
      </c>
      <c r="C5310" s="1">
        <v>45017</v>
      </c>
      <c r="D5310" s="1">
        <v>45055</v>
      </c>
      <c r="E5310" s="1">
        <f t="shared" si="246"/>
        <v>45017</v>
      </c>
      <c r="F5310">
        <f t="shared" si="247"/>
        <v>1</v>
      </c>
      <c r="G5310" t="str">
        <f t="shared" si="248"/>
        <v>May-23</v>
      </c>
      <c r="H5310">
        <f>VLOOKUP(B5310,campaign!A:D,4,FALSE)</f>
        <v>27</v>
      </c>
    </row>
    <row r="5311" spans="1:8" x14ac:dyDescent="0.25">
      <c r="A5311" t="s">
        <v>3257</v>
      </c>
      <c r="B5311" t="s">
        <v>3951</v>
      </c>
      <c r="C5311" s="1">
        <v>44916</v>
      </c>
      <c r="D5311" s="1">
        <v>44916</v>
      </c>
      <c r="E5311" s="1">
        <f t="shared" si="246"/>
        <v>44896</v>
      </c>
      <c r="F5311">
        <f t="shared" si="247"/>
        <v>0</v>
      </c>
      <c r="G5311" t="str">
        <f t="shared" si="248"/>
        <v>Dec-22</v>
      </c>
      <c r="H5311">
        <f>VLOOKUP(B5311,campaign!A:D,4,FALSE)</f>
        <v>14</v>
      </c>
    </row>
    <row r="5312" spans="1:8" x14ac:dyDescent="0.25">
      <c r="A5312" t="s">
        <v>3257</v>
      </c>
      <c r="B5312" t="s">
        <v>3951</v>
      </c>
      <c r="C5312" s="1">
        <v>44916</v>
      </c>
      <c r="D5312" s="1">
        <v>44960</v>
      </c>
      <c r="E5312" s="1">
        <f t="shared" si="246"/>
        <v>44896</v>
      </c>
      <c r="F5312">
        <f t="shared" si="247"/>
        <v>1</v>
      </c>
      <c r="G5312" t="str">
        <f t="shared" si="248"/>
        <v>Feb-23</v>
      </c>
      <c r="H5312">
        <f>VLOOKUP(B5312,campaign!A:D,4,FALSE)</f>
        <v>14</v>
      </c>
    </row>
    <row r="5313" spans="1:8" x14ac:dyDescent="0.25">
      <c r="A5313" t="s">
        <v>3257</v>
      </c>
      <c r="B5313" t="s">
        <v>3951</v>
      </c>
      <c r="C5313" s="1">
        <v>44916</v>
      </c>
      <c r="D5313" s="1">
        <v>45013</v>
      </c>
      <c r="E5313" s="1">
        <f t="shared" si="246"/>
        <v>44896</v>
      </c>
      <c r="F5313">
        <f t="shared" si="247"/>
        <v>3</v>
      </c>
      <c r="G5313" t="str">
        <f t="shared" si="248"/>
        <v>Mar-23</v>
      </c>
      <c r="H5313">
        <f>VLOOKUP(B5313,campaign!A:D,4,FALSE)</f>
        <v>14</v>
      </c>
    </row>
    <row r="5314" spans="1:8" x14ac:dyDescent="0.25">
      <c r="A5314" t="s">
        <v>3257</v>
      </c>
      <c r="B5314" t="s">
        <v>3951</v>
      </c>
      <c r="C5314" s="1">
        <v>44916</v>
      </c>
      <c r="D5314" s="1">
        <v>45044</v>
      </c>
      <c r="E5314" s="1">
        <f t="shared" si="246"/>
        <v>44896</v>
      </c>
      <c r="F5314">
        <f t="shared" si="247"/>
        <v>4</v>
      </c>
      <c r="G5314" t="str">
        <f t="shared" si="248"/>
        <v>Apr-23</v>
      </c>
      <c r="H5314">
        <f>VLOOKUP(B5314,campaign!A:D,4,FALSE)</f>
        <v>14</v>
      </c>
    </row>
    <row r="5315" spans="1:8" x14ac:dyDescent="0.25">
      <c r="A5315" t="s">
        <v>3257</v>
      </c>
      <c r="B5315" t="s">
        <v>3951</v>
      </c>
      <c r="C5315" s="1">
        <v>44916</v>
      </c>
      <c r="D5315" s="1">
        <v>45068</v>
      </c>
      <c r="E5315" s="1">
        <f t="shared" ref="E5315:E5378" si="249">DATE(YEAR(C5315),MONTH(C5315),1)</f>
        <v>44896</v>
      </c>
      <c r="F5315">
        <f t="shared" ref="F5315:F5378" si="250">DATEDIF(C5315,D5315,"M")</f>
        <v>5</v>
      </c>
      <c r="G5315" t="str">
        <f t="shared" ref="G5315:G5378" si="251">TEXT(D5315,"mmm-yy")</f>
        <v>May-23</v>
      </c>
      <c r="H5315">
        <f>VLOOKUP(B5315,campaign!A:D,4,FALSE)</f>
        <v>14</v>
      </c>
    </row>
    <row r="5316" spans="1:8" x14ac:dyDescent="0.25">
      <c r="A5316" t="s">
        <v>3257</v>
      </c>
      <c r="B5316" t="s">
        <v>3951</v>
      </c>
      <c r="C5316" s="1">
        <v>44916</v>
      </c>
      <c r="D5316" s="1">
        <v>45082</v>
      </c>
      <c r="E5316" s="1">
        <f t="shared" si="249"/>
        <v>44896</v>
      </c>
      <c r="F5316">
        <f t="shared" si="250"/>
        <v>5</v>
      </c>
      <c r="G5316" t="str">
        <f t="shared" si="251"/>
        <v>Jun-23</v>
      </c>
      <c r="H5316">
        <f>VLOOKUP(B5316,campaign!A:D,4,FALSE)</f>
        <v>14</v>
      </c>
    </row>
    <row r="5317" spans="1:8" x14ac:dyDescent="0.25">
      <c r="A5317" t="s">
        <v>3257</v>
      </c>
      <c r="B5317" t="s">
        <v>3920</v>
      </c>
      <c r="C5317" s="1">
        <v>45017</v>
      </c>
      <c r="D5317" s="1">
        <v>45017</v>
      </c>
      <c r="E5317" s="1">
        <f t="shared" si="249"/>
        <v>45017</v>
      </c>
      <c r="F5317">
        <f t="shared" si="250"/>
        <v>0</v>
      </c>
      <c r="G5317" t="str">
        <f t="shared" si="251"/>
        <v>Apr-23</v>
      </c>
      <c r="H5317">
        <f>VLOOKUP(B5317,campaign!A:D,4,FALSE)</f>
        <v>10</v>
      </c>
    </row>
    <row r="5318" spans="1:8" x14ac:dyDescent="0.25">
      <c r="A5318" t="s">
        <v>3257</v>
      </c>
      <c r="B5318" t="s">
        <v>3920</v>
      </c>
      <c r="C5318" s="1">
        <v>45017</v>
      </c>
      <c r="D5318" s="1">
        <v>45048</v>
      </c>
      <c r="E5318" s="1">
        <f t="shared" si="249"/>
        <v>45017</v>
      </c>
      <c r="F5318">
        <f t="shared" si="250"/>
        <v>1</v>
      </c>
      <c r="G5318" t="str">
        <f t="shared" si="251"/>
        <v>May-23</v>
      </c>
      <c r="H5318">
        <f>VLOOKUP(B5318,campaign!A:D,4,FALSE)</f>
        <v>10</v>
      </c>
    </row>
    <row r="5319" spans="1:8" x14ac:dyDescent="0.25">
      <c r="A5319" t="s">
        <v>3258</v>
      </c>
      <c r="B5319" t="s">
        <v>3921</v>
      </c>
      <c r="C5319" s="1">
        <v>44739</v>
      </c>
      <c r="D5319" s="1">
        <v>44739</v>
      </c>
      <c r="E5319" s="1">
        <f t="shared" si="249"/>
        <v>44713</v>
      </c>
      <c r="F5319">
        <f t="shared" si="250"/>
        <v>0</v>
      </c>
      <c r="G5319" t="str">
        <f t="shared" si="251"/>
        <v>Jun-22</v>
      </c>
      <c r="H5319">
        <f>VLOOKUP(B5319,campaign!A:D,4,FALSE)</f>
        <v>26</v>
      </c>
    </row>
    <row r="5320" spans="1:8" x14ac:dyDescent="0.25">
      <c r="A5320" t="s">
        <v>3258</v>
      </c>
      <c r="B5320" t="s">
        <v>3921</v>
      </c>
      <c r="C5320" s="1">
        <v>44739</v>
      </c>
      <c r="D5320" s="1">
        <v>44783</v>
      </c>
      <c r="E5320" s="1">
        <f t="shared" si="249"/>
        <v>44713</v>
      </c>
      <c r="F5320">
        <f t="shared" si="250"/>
        <v>1</v>
      </c>
      <c r="G5320" t="str">
        <f t="shared" si="251"/>
        <v>Aug-22</v>
      </c>
      <c r="H5320">
        <f>VLOOKUP(B5320,campaign!A:D,4,FALSE)</f>
        <v>26</v>
      </c>
    </row>
    <row r="5321" spans="1:8" x14ac:dyDescent="0.25">
      <c r="A5321" t="s">
        <v>3258</v>
      </c>
      <c r="B5321" t="s">
        <v>3921</v>
      </c>
      <c r="C5321" s="1">
        <v>44739</v>
      </c>
      <c r="D5321" s="1">
        <v>44815</v>
      </c>
      <c r="E5321" s="1">
        <f t="shared" si="249"/>
        <v>44713</v>
      </c>
      <c r="F5321">
        <f t="shared" si="250"/>
        <v>2</v>
      </c>
      <c r="G5321" t="str">
        <f t="shared" si="251"/>
        <v>Sep-22</v>
      </c>
      <c r="H5321">
        <f>VLOOKUP(B5321,campaign!A:D,4,FALSE)</f>
        <v>26</v>
      </c>
    </row>
    <row r="5322" spans="1:8" x14ac:dyDescent="0.25">
      <c r="A5322" t="s">
        <v>3258</v>
      </c>
      <c r="B5322" t="s">
        <v>3921</v>
      </c>
      <c r="C5322" s="1">
        <v>44739</v>
      </c>
      <c r="D5322" s="1">
        <v>44840</v>
      </c>
      <c r="E5322" s="1">
        <f t="shared" si="249"/>
        <v>44713</v>
      </c>
      <c r="F5322">
        <f t="shared" si="250"/>
        <v>3</v>
      </c>
      <c r="G5322" t="str">
        <f t="shared" si="251"/>
        <v>Oct-22</v>
      </c>
      <c r="H5322">
        <f>VLOOKUP(B5322,campaign!A:D,4,FALSE)</f>
        <v>26</v>
      </c>
    </row>
    <row r="5323" spans="1:8" x14ac:dyDescent="0.25">
      <c r="A5323" t="s">
        <v>3258</v>
      </c>
      <c r="B5323" t="s">
        <v>3921</v>
      </c>
      <c r="C5323" s="1">
        <v>44739</v>
      </c>
      <c r="D5323" s="1">
        <v>44893</v>
      </c>
      <c r="E5323" s="1">
        <f t="shared" si="249"/>
        <v>44713</v>
      </c>
      <c r="F5323">
        <f t="shared" si="250"/>
        <v>5</v>
      </c>
      <c r="G5323" t="str">
        <f t="shared" si="251"/>
        <v>Nov-22</v>
      </c>
      <c r="H5323">
        <f>VLOOKUP(B5323,campaign!A:D,4,FALSE)</f>
        <v>26</v>
      </c>
    </row>
    <row r="5324" spans="1:8" x14ac:dyDescent="0.25">
      <c r="A5324" t="s">
        <v>3258</v>
      </c>
      <c r="B5324" t="s">
        <v>3921</v>
      </c>
      <c r="C5324" s="1">
        <v>44739</v>
      </c>
      <c r="D5324" s="1">
        <v>44907</v>
      </c>
      <c r="E5324" s="1">
        <f t="shared" si="249"/>
        <v>44713</v>
      </c>
      <c r="F5324">
        <f t="shared" si="250"/>
        <v>5</v>
      </c>
      <c r="G5324" t="str">
        <f t="shared" si="251"/>
        <v>Dec-22</v>
      </c>
      <c r="H5324">
        <f>VLOOKUP(B5324,campaign!A:D,4,FALSE)</f>
        <v>26</v>
      </c>
    </row>
    <row r="5325" spans="1:8" x14ac:dyDescent="0.25">
      <c r="A5325" t="s">
        <v>3258</v>
      </c>
      <c r="B5325" t="s">
        <v>3921</v>
      </c>
      <c r="C5325" s="1">
        <v>44739</v>
      </c>
      <c r="D5325" s="1">
        <v>44935</v>
      </c>
      <c r="E5325" s="1">
        <f t="shared" si="249"/>
        <v>44713</v>
      </c>
      <c r="F5325">
        <f t="shared" si="250"/>
        <v>6</v>
      </c>
      <c r="G5325" t="str">
        <f t="shared" si="251"/>
        <v>Jan-23</v>
      </c>
      <c r="H5325">
        <f>VLOOKUP(B5325,campaign!A:D,4,FALSE)</f>
        <v>26</v>
      </c>
    </row>
    <row r="5326" spans="1:8" x14ac:dyDescent="0.25">
      <c r="A5326" t="s">
        <v>3258</v>
      </c>
      <c r="B5326" t="s">
        <v>3921</v>
      </c>
      <c r="C5326" s="1">
        <v>44739</v>
      </c>
      <c r="D5326" s="1">
        <v>44963</v>
      </c>
      <c r="E5326" s="1">
        <f t="shared" si="249"/>
        <v>44713</v>
      </c>
      <c r="F5326">
        <f t="shared" si="250"/>
        <v>7</v>
      </c>
      <c r="G5326" t="str">
        <f t="shared" si="251"/>
        <v>Feb-23</v>
      </c>
      <c r="H5326">
        <f>VLOOKUP(B5326,campaign!A:D,4,FALSE)</f>
        <v>26</v>
      </c>
    </row>
    <row r="5327" spans="1:8" x14ac:dyDescent="0.25">
      <c r="A5327" t="s">
        <v>3258</v>
      </c>
      <c r="B5327" t="s">
        <v>3921</v>
      </c>
      <c r="C5327" s="1">
        <v>44739</v>
      </c>
      <c r="D5327" s="1">
        <v>44998</v>
      </c>
      <c r="E5327" s="1">
        <f t="shared" si="249"/>
        <v>44713</v>
      </c>
      <c r="F5327">
        <f t="shared" si="250"/>
        <v>8</v>
      </c>
      <c r="G5327" t="str">
        <f t="shared" si="251"/>
        <v>Mar-23</v>
      </c>
      <c r="H5327">
        <f>VLOOKUP(B5327,campaign!A:D,4,FALSE)</f>
        <v>26</v>
      </c>
    </row>
    <row r="5328" spans="1:8" x14ac:dyDescent="0.25">
      <c r="A5328" t="s">
        <v>3258</v>
      </c>
      <c r="B5328" t="s">
        <v>3921</v>
      </c>
      <c r="C5328" s="1">
        <v>44739</v>
      </c>
      <c r="D5328" s="1">
        <v>45022</v>
      </c>
      <c r="E5328" s="1">
        <f t="shared" si="249"/>
        <v>44713</v>
      </c>
      <c r="F5328">
        <f t="shared" si="250"/>
        <v>9</v>
      </c>
      <c r="G5328" t="str">
        <f t="shared" si="251"/>
        <v>Apr-23</v>
      </c>
      <c r="H5328">
        <f>VLOOKUP(B5328,campaign!A:D,4,FALSE)</f>
        <v>26</v>
      </c>
    </row>
    <row r="5329" spans="1:8" x14ac:dyDescent="0.25">
      <c r="A5329" t="s">
        <v>3258</v>
      </c>
      <c r="B5329" t="s">
        <v>3921</v>
      </c>
      <c r="C5329" s="1">
        <v>44739</v>
      </c>
      <c r="D5329" s="1">
        <v>45057</v>
      </c>
      <c r="E5329" s="1">
        <f t="shared" si="249"/>
        <v>44713</v>
      </c>
      <c r="F5329">
        <f t="shared" si="250"/>
        <v>10</v>
      </c>
      <c r="G5329" t="str">
        <f t="shared" si="251"/>
        <v>May-23</v>
      </c>
      <c r="H5329">
        <f>VLOOKUP(B5329,campaign!A:D,4,FALSE)</f>
        <v>26</v>
      </c>
    </row>
    <row r="5330" spans="1:8" x14ac:dyDescent="0.25">
      <c r="A5330" t="s">
        <v>3258</v>
      </c>
      <c r="B5330" t="s">
        <v>3921</v>
      </c>
      <c r="C5330" s="1">
        <v>44739</v>
      </c>
      <c r="D5330" s="1">
        <v>45081</v>
      </c>
      <c r="E5330" s="1">
        <f t="shared" si="249"/>
        <v>44713</v>
      </c>
      <c r="F5330">
        <f t="shared" si="250"/>
        <v>11</v>
      </c>
      <c r="G5330" t="str">
        <f t="shared" si="251"/>
        <v>Jun-23</v>
      </c>
      <c r="H5330">
        <f>VLOOKUP(B5330,campaign!A:D,4,FALSE)</f>
        <v>26</v>
      </c>
    </row>
    <row r="5331" spans="1:8" x14ac:dyDescent="0.25">
      <c r="A5331" t="s">
        <v>3258</v>
      </c>
      <c r="B5331" t="s">
        <v>3922</v>
      </c>
      <c r="C5331" s="1">
        <v>45021</v>
      </c>
      <c r="D5331" s="1">
        <v>45021</v>
      </c>
      <c r="E5331" s="1">
        <f t="shared" si="249"/>
        <v>45017</v>
      </c>
      <c r="F5331">
        <f t="shared" si="250"/>
        <v>0</v>
      </c>
      <c r="G5331" t="str">
        <f t="shared" si="251"/>
        <v>Apr-23</v>
      </c>
      <c r="H5331">
        <f>VLOOKUP(B5331,campaign!A:D,4,FALSE)</f>
        <v>62</v>
      </c>
    </row>
    <row r="5332" spans="1:8" x14ac:dyDescent="0.25">
      <c r="A5332" t="s">
        <v>3258</v>
      </c>
      <c r="B5332" t="s">
        <v>3922</v>
      </c>
      <c r="C5332" s="1">
        <v>45021</v>
      </c>
      <c r="D5332" s="1">
        <v>45065</v>
      </c>
      <c r="E5332" s="1">
        <f t="shared" si="249"/>
        <v>45017</v>
      </c>
      <c r="F5332">
        <f t="shared" si="250"/>
        <v>1</v>
      </c>
      <c r="G5332" t="str">
        <f t="shared" si="251"/>
        <v>May-23</v>
      </c>
      <c r="H5332">
        <f>VLOOKUP(B5332,campaign!A:D,4,FALSE)</f>
        <v>62</v>
      </c>
    </row>
    <row r="5333" spans="1:8" x14ac:dyDescent="0.25">
      <c r="A5333" t="s">
        <v>3259</v>
      </c>
      <c r="B5333" t="s">
        <v>3924</v>
      </c>
      <c r="C5333" s="1">
        <v>44951</v>
      </c>
      <c r="D5333" s="1">
        <v>44951</v>
      </c>
      <c r="E5333" s="1">
        <f t="shared" si="249"/>
        <v>44927</v>
      </c>
      <c r="F5333">
        <f t="shared" si="250"/>
        <v>0</v>
      </c>
      <c r="G5333" t="str">
        <f t="shared" si="251"/>
        <v>Jan-23</v>
      </c>
      <c r="H5333">
        <f>VLOOKUP(B5333,campaign!A:D,4,FALSE)</f>
        <v>22</v>
      </c>
    </row>
    <row r="5334" spans="1:8" x14ac:dyDescent="0.25">
      <c r="A5334" t="s">
        <v>3259</v>
      </c>
      <c r="B5334" t="s">
        <v>3924</v>
      </c>
      <c r="C5334" s="1">
        <v>44951</v>
      </c>
      <c r="D5334" s="1">
        <v>44982</v>
      </c>
      <c r="E5334" s="1">
        <f t="shared" si="249"/>
        <v>44927</v>
      </c>
      <c r="F5334">
        <f t="shared" si="250"/>
        <v>1</v>
      </c>
      <c r="G5334" t="str">
        <f t="shared" si="251"/>
        <v>Feb-23</v>
      </c>
      <c r="H5334">
        <f>VLOOKUP(B5334,campaign!A:D,4,FALSE)</f>
        <v>22</v>
      </c>
    </row>
    <row r="5335" spans="1:8" x14ac:dyDescent="0.25">
      <c r="A5335" t="s">
        <v>3259</v>
      </c>
      <c r="B5335" t="s">
        <v>3924</v>
      </c>
      <c r="C5335" s="1">
        <v>44951</v>
      </c>
      <c r="D5335" s="1">
        <v>45011</v>
      </c>
      <c r="E5335" s="1">
        <f t="shared" si="249"/>
        <v>44927</v>
      </c>
      <c r="F5335">
        <f t="shared" si="250"/>
        <v>2</v>
      </c>
      <c r="G5335" t="str">
        <f t="shared" si="251"/>
        <v>Mar-23</v>
      </c>
      <c r="H5335">
        <f>VLOOKUP(B5335,campaign!A:D,4,FALSE)</f>
        <v>22</v>
      </c>
    </row>
    <row r="5336" spans="1:8" x14ac:dyDescent="0.25">
      <c r="A5336" t="s">
        <v>3259</v>
      </c>
      <c r="B5336" t="s">
        <v>3924</v>
      </c>
      <c r="C5336" s="1">
        <v>44951</v>
      </c>
      <c r="D5336" s="1">
        <v>45044</v>
      </c>
      <c r="E5336" s="1">
        <f t="shared" si="249"/>
        <v>44927</v>
      </c>
      <c r="F5336">
        <f t="shared" si="250"/>
        <v>3</v>
      </c>
      <c r="G5336" t="str">
        <f t="shared" si="251"/>
        <v>Apr-23</v>
      </c>
      <c r="H5336">
        <f>VLOOKUP(B5336,campaign!A:D,4,FALSE)</f>
        <v>22</v>
      </c>
    </row>
    <row r="5337" spans="1:8" x14ac:dyDescent="0.25">
      <c r="A5337" t="s">
        <v>3259</v>
      </c>
      <c r="B5337" t="s">
        <v>3924</v>
      </c>
      <c r="C5337" s="1">
        <v>44951</v>
      </c>
      <c r="D5337" s="1">
        <v>45054</v>
      </c>
      <c r="E5337" s="1">
        <f t="shared" si="249"/>
        <v>44927</v>
      </c>
      <c r="F5337">
        <f t="shared" si="250"/>
        <v>3</v>
      </c>
      <c r="G5337" t="str">
        <f t="shared" si="251"/>
        <v>May-23</v>
      </c>
      <c r="H5337">
        <f>VLOOKUP(B5337,campaign!A:D,4,FALSE)</f>
        <v>22</v>
      </c>
    </row>
    <row r="5338" spans="1:8" x14ac:dyDescent="0.25">
      <c r="A5338" t="s">
        <v>3259</v>
      </c>
      <c r="B5338" t="s">
        <v>3927</v>
      </c>
      <c r="C5338" s="1">
        <v>44960</v>
      </c>
      <c r="D5338" s="1">
        <v>44960</v>
      </c>
      <c r="E5338" s="1">
        <f t="shared" si="249"/>
        <v>44958</v>
      </c>
      <c r="F5338">
        <f t="shared" si="250"/>
        <v>0</v>
      </c>
      <c r="G5338" t="str">
        <f t="shared" si="251"/>
        <v>Feb-23</v>
      </c>
      <c r="H5338">
        <f>VLOOKUP(B5338,campaign!A:D,4,FALSE)</f>
        <v>27</v>
      </c>
    </row>
    <row r="5339" spans="1:8" x14ac:dyDescent="0.25">
      <c r="A5339" t="s">
        <v>3259</v>
      </c>
      <c r="B5339" t="s">
        <v>3927</v>
      </c>
      <c r="C5339" s="1">
        <v>44960</v>
      </c>
      <c r="D5339" s="1">
        <v>44994</v>
      </c>
      <c r="E5339" s="1">
        <f t="shared" si="249"/>
        <v>44958</v>
      </c>
      <c r="F5339">
        <f t="shared" si="250"/>
        <v>1</v>
      </c>
      <c r="G5339" t="str">
        <f t="shared" si="251"/>
        <v>Mar-23</v>
      </c>
      <c r="H5339">
        <f>VLOOKUP(B5339,campaign!A:D,4,FALSE)</f>
        <v>27</v>
      </c>
    </row>
    <row r="5340" spans="1:8" x14ac:dyDescent="0.25">
      <c r="A5340" t="s">
        <v>3259</v>
      </c>
      <c r="B5340" t="s">
        <v>3927</v>
      </c>
      <c r="C5340" s="1">
        <v>44960</v>
      </c>
      <c r="D5340" s="1">
        <v>45034</v>
      </c>
      <c r="E5340" s="1">
        <f t="shared" si="249"/>
        <v>44958</v>
      </c>
      <c r="F5340">
        <f t="shared" si="250"/>
        <v>2</v>
      </c>
      <c r="G5340" t="str">
        <f t="shared" si="251"/>
        <v>Apr-23</v>
      </c>
      <c r="H5340">
        <f>VLOOKUP(B5340,campaign!A:D,4,FALSE)</f>
        <v>27</v>
      </c>
    </row>
    <row r="5341" spans="1:8" x14ac:dyDescent="0.25">
      <c r="A5341" t="s">
        <v>3259</v>
      </c>
      <c r="B5341" t="s">
        <v>3927</v>
      </c>
      <c r="C5341" s="1">
        <v>44960</v>
      </c>
      <c r="D5341" s="1">
        <v>45051</v>
      </c>
      <c r="E5341" s="1">
        <f t="shared" si="249"/>
        <v>44958</v>
      </c>
      <c r="F5341">
        <f t="shared" si="250"/>
        <v>3</v>
      </c>
      <c r="G5341" t="str">
        <f t="shared" si="251"/>
        <v>May-23</v>
      </c>
      <c r="H5341">
        <f>VLOOKUP(B5341,campaign!A:D,4,FALSE)</f>
        <v>27</v>
      </c>
    </row>
    <row r="5342" spans="1:8" x14ac:dyDescent="0.25">
      <c r="A5342" t="s">
        <v>3260</v>
      </c>
      <c r="B5342" t="s">
        <v>3948</v>
      </c>
      <c r="C5342" s="1">
        <v>44784</v>
      </c>
      <c r="D5342" s="1">
        <v>44784</v>
      </c>
      <c r="E5342" s="1">
        <f t="shared" si="249"/>
        <v>44774</v>
      </c>
      <c r="F5342">
        <f t="shared" si="250"/>
        <v>0</v>
      </c>
      <c r="G5342" t="str">
        <f t="shared" si="251"/>
        <v>Aug-22</v>
      </c>
      <c r="H5342">
        <f>VLOOKUP(B5342,campaign!A:D,4,FALSE)</f>
        <v>65</v>
      </c>
    </row>
    <row r="5343" spans="1:8" x14ac:dyDescent="0.25">
      <c r="A5343" t="s">
        <v>3260</v>
      </c>
      <c r="B5343" t="s">
        <v>3948</v>
      </c>
      <c r="C5343" s="1">
        <v>44784</v>
      </c>
      <c r="D5343" s="1">
        <v>44829</v>
      </c>
      <c r="E5343" s="1">
        <f t="shared" si="249"/>
        <v>44774</v>
      </c>
      <c r="F5343">
        <f t="shared" si="250"/>
        <v>1</v>
      </c>
      <c r="G5343" t="str">
        <f t="shared" si="251"/>
        <v>Sep-22</v>
      </c>
      <c r="H5343">
        <f>VLOOKUP(B5343,campaign!A:D,4,FALSE)</f>
        <v>65</v>
      </c>
    </row>
    <row r="5344" spans="1:8" x14ac:dyDescent="0.25">
      <c r="A5344" t="s">
        <v>3260</v>
      </c>
      <c r="B5344" t="s">
        <v>3948</v>
      </c>
      <c r="C5344" s="1">
        <v>44784</v>
      </c>
      <c r="D5344" s="1">
        <v>44857</v>
      </c>
      <c r="E5344" s="1">
        <f t="shared" si="249"/>
        <v>44774</v>
      </c>
      <c r="F5344">
        <f t="shared" si="250"/>
        <v>2</v>
      </c>
      <c r="G5344" t="str">
        <f t="shared" si="251"/>
        <v>Oct-22</v>
      </c>
      <c r="H5344">
        <f>VLOOKUP(B5344,campaign!A:D,4,FALSE)</f>
        <v>65</v>
      </c>
    </row>
    <row r="5345" spans="1:8" x14ac:dyDescent="0.25">
      <c r="A5345" t="s">
        <v>3260</v>
      </c>
      <c r="B5345" t="s">
        <v>3948</v>
      </c>
      <c r="C5345" s="1">
        <v>44784</v>
      </c>
      <c r="D5345" s="1">
        <v>44876</v>
      </c>
      <c r="E5345" s="1">
        <f t="shared" si="249"/>
        <v>44774</v>
      </c>
      <c r="F5345">
        <f t="shared" si="250"/>
        <v>3</v>
      </c>
      <c r="G5345" t="str">
        <f t="shared" si="251"/>
        <v>Nov-22</v>
      </c>
      <c r="H5345">
        <f>VLOOKUP(B5345,campaign!A:D,4,FALSE)</f>
        <v>65</v>
      </c>
    </row>
    <row r="5346" spans="1:8" x14ac:dyDescent="0.25">
      <c r="A5346" t="s">
        <v>3260</v>
      </c>
      <c r="B5346" t="s">
        <v>3948</v>
      </c>
      <c r="C5346" s="1">
        <v>44784</v>
      </c>
      <c r="D5346" s="1">
        <v>44913</v>
      </c>
      <c r="E5346" s="1">
        <f t="shared" si="249"/>
        <v>44774</v>
      </c>
      <c r="F5346">
        <f t="shared" si="250"/>
        <v>4</v>
      </c>
      <c r="G5346" t="str">
        <f t="shared" si="251"/>
        <v>Dec-22</v>
      </c>
      <c r="H5346">
        <f>VLOOKUP(B5346,campaign!A:D,4,FALSE)</f>
        <v>65</v>
      </c>
    </row>
    <row r="5347" spans="1:8" x14ac:dyDescent="0.25">
      <c r="A5347" t="s">
        <v>3260</v>
      </c>
      <c r="B5347" t="s">
        <v>3948</v>
      </c>
      <c r="C5347" s="1">
        <v>44784</v>
      </c>
      <c r="D5347" s="1">
        <v>44944</v>
      </c>
      <c r="E5347" s="1">
        <f t="shared" si="249"/>
        <v>44774</v>
      </c>
      <c r="F5347">
        <f t="shared" si="250"/>
        <v>5</v>
      </c>
      <c r="G5347" t="str">
        <f t="shared" si="251"/>
        <v>Jan-23</v>
      </c>
      <c r="H5347">
        <f>VLOOKUP(B5347,campaign!A:D,4,FALSE)</f>
        <v>65</v>
      </c>
    </row>
    <row r="5348" spans="1:8" x14ac:dyDescent="0.25">
      <c r="A5348" t="s">
        <v>3260</v>
      </c>
      <c r="B5348" t="s">
        <v>3948</v>
      </c>
      <c r="C5348" s="1">
        <v>44784</v>
      </c>
      <c r="D5348" s="1">
        <v>44972</v>
      </c>
      <c r="E5348" s="1">
        <f t="shared" si="249"/>
        <v>44774</v>
      </c>
      <c r="F5348">
        <f t="shared" si="250"/>
        <v>6</v>
      </c>
      <c r="G5348" t="str">
        <f t="shared" si="251"/>
        <v>Feb-23</v>
      </c>
      <c r="H5348">
        <f>VLOOKUP(B5348,campaign!A:D,4,FALSE)</f>
        <v>65</v>
      </c>
    </row>
    <row r="5349" spans="1:8" x14ac:dyDescent="0.25">
      <c r="A5349" t="s">
        <v>3260</v>
      </c>
      <c r="B5349" t="s">
        <v>3948</v>
      </c>
      <c r="C5349" s="1">
        <v>44784</v>
      </c>
      <c r="D5349" s="1">
        <v>44997</v>
      </c>
      <c r="E5349" s="1">
        <f t="shared" si="249"/>
        <v>44774</v>
      </c>
      <c r="F5349">
        <f t="shared" si="250"/>
        <v>7</v>
      </c>
      <c r="G5349" t="str">
        <f t="shared" si="251"/>
        <v>Mar-23</v>
      </c>
      <c r="H5349">
        <f>VLOOKUP(B5349,campaign!A:D,4,FALSE)</f>
        <v>65</v>
      </c>
    </row>
    <row r="5350" spans="1:8" x14ac:dyDescent="0.25">
      <c r="A5350" t="s">
        <v>3260</v>
      </c>
      <c r="B5350" t="s">
        <v>3948</v>
      </c>
      <c r="C5350" s="1">
        <v>44784</v>
      </c>
      <c r="D5350" s="1">
        <v>45034</v>
      </c>
      <c r="E5350" s="1">
        <f t="shared" si="249"/>
        <v>44774</v>
      </c>
      <c r="F5350">
        <f t="shared" si="250"/>
        <v>8</v>
      </c>
      <c r="G5350" t="str">
        <f t="shared" si="251"/>
        <v>Apr-23</v>
      </c>
      <c r="H5350">
        <f>VLOOKUP(B5350,campaign!A:D,4,FALSE)</f>
        <v>65</v>
      </c>
    </row>
    <row r="5351" spans="1:8" x14ac:dyDescent="0.25">
      <c r="A5351" t="s">
        <v>3260</v>
      </c>
      <c r="B5351" t="s">
        <v>3948</v>
      </c>
      <c r="C5351" s="1">
        <v>44784</v>
      </c>
      <c r="D5351" s="1">
        <v>45058</v>
      </c>
      <c r="E5351" s="1">
        <f t="shared" si="249"/>
        <v>44774</v>
      </c>
      <c r="F5351">
        <f t="shared" si="250"/>
        <v>9</v>
      </c>
      <c r="G5351" t="str">
        <f t="shared" si="251"/>
        <v>May-23</v>
      </c>
      <c r="H5351">
        <f>VLOOKUP(B5351,campaign!A:D,4,FALSE)</f>
        <v>65</v>
      </c>
    </row>
    <row r="5352" spans="1:8" x14ac:dyDescent="0.25">
      <c r="A5352" t="s">
        <v>3260</v>
      </c>
      <c r="B5352" t="s">
        <v>3923</v>
      </c>
      <c r="C5352" s="1">
        <v>44847</v>
      </c>
      <c r="D5352" s="1">
        <v>44847</v>
      </c>
      <c r="E5352" s="1">
        <f t="shared" si="249"/>
        <v>44835</v>
      </c>
      <c r="F5352">
        <f t="shared" si="250"/>
        <v>0</v>
      </c>
      <c r="G5352" t="str">
        <f t="shared" si="251"/>
        <v>Oct-22</v>
      </c>
      <c r="H5352">
        <f>VLOOKUP(B5352,campaign!A:D,4,FALSE)</f>
        <v>26</v>
      </c>
    </row>
    <row r="5353" spans="1:8" x14ac:dyDescent="0.25">
      <c r="A5353" t="s">
        <v>3260</v>
      </c>
      <c r="B5353" t="s">
        <v>3923</v>
      </c>
      <c r="C5353" s="1">
        <v>44847</v>
      </c>
      <c r="D5353" s="1">
        <v>44888</v>
      </c>
      <c r="E5353" s="1">
        <f t="shared" si="249"/>
        <v>44835</v>
      </c>
      <c r="F5353">
        <f t="shared" si="250"/>
        <v>1</v>
      </c>
      <c r="G5353" t="str">
        <f t="shared" si="251"/>
        <v>Nov-22</v>
      </c>
      <c r="H5353">
        <f>VLOOKUP(B5353,campaign!A:D,4,FALSE)</f>
        <v>26</v>
      </c>
    </row>
    <row r="5354" spans="1:8" x14ac:dyDescent="0.25">
      <c r="A5354" t="s">
        <v>3260</v>
      </c>
      <c r="B5354" t="s">
        <v>3923</v>
      </c>
      <c r="C5354" s="1">
        <v>44847</v>
      </c>
      <c r="D5354" s="1">
        <v>44908</v>
      </c>
      <c r="E5354" s="1">
        <f t="shared" si="249"/>
        <v>44835</v>
      </c>
      <c r="F5354">
        <f t="shared" si="250"/>
        <v>2</v>
      </c>
      <c r="G5354" t="str">
        <f t="shared" si="251"/>
        <v>Dec-22</v>
      </c>
      <c r="H5354">
        <f>VLOOKUP(B5354,campaign!A:D,4,FALSE)</f>
        <v>26</v>
      </c>
    </row>
    <row r="5355" spans="1:8" x14ac:dyDescent="0.25">
      <c r="A5355" t="s">
        <v>3260</v>
      </c>
      <c r="B5355" t="s">
        <v>3923</v>
      </c>
      <c r="C5355" s="1">
        <v>44847</v>
      </c>
      <c r="D5355" s="1">
        <v>44953</v>
      </c>
      <c r="E5355" s="1">
        <f t="shared" si="249"/>
        <v>44835</v>
      </c>
      <c r="F5355">
        <f t="shared" si="250"/>
        <v>3</v>
      </c>
      <c r="G5355" t="str">
        <f t="shared" si="251"/>
        <v>Jan-23</v>
      </c>
      <c r="H5355">
        <f>VLOOKUP(B5355,campaign!A:D,4,FALSE)</f>
        <v>26</v>
      </c>
    </row>
    <row r="5356" spans="1:8" x14ac:dyDescent="0.25">
      <c r="A5356" t="s">
        <v>3260</v>
      </c>
      <c r="B5356" t="s">
        <v>3923</v>
      </c>
      <c r="C5356" s="1">
        <v>44847</v>
      </c>
      <c r="D5356" s="1">
        <v>44976</v>
      </c>
      <c r="E5356" s="1">
        <f t="shared" si="249"/>
        <v>44835</v>
      </c>
      <c r="F5356">
        <f t="shared" si="250"/>
        <v>4</v>
      </c>
      <c r="G5356" t="str">
        <f t="shared" si="251"/>
        <v>Feb-23</v>
      </c>
      <c r="H5356">
        <f>VLOOKUP(B5356,campaign!A:D,4,FALSE)</f>
        <v>26</v>
      </c>
    </row>
    <row r="5357" spans="1:8" x14ac:dyDescent="0.25">
      <c r="A5357" t="s">
        <v>3260</v>
      </c>
      <c r="B5357" t="s">
        <v>3923</v>
      </c>
      <c r="C5357" s="1">
        <v>44847</v>
      </c>
      <c r="D5357" s="1">
        <v>45011</v>
      </c>
      <c r="E5357" s="1">
        <f t="shared" si="249"/>
        <v>44835</v>
      </c>
      <c r="F5357">
        <f t="shared" si="250"/>
        <v>5</v>
      </c>
      <c r="G5357" t="str">
        <f t="shared" si="251"/>
        <v>Mar-23</v>
      </c>
      <c r="H5357">
        <f>VLOOKUP(B5357,campaign!A:D,4,FALSE)</f>
        <v>26</v>
      </c>
    </row>
    <row r="5358" spans="1:8" x14ac:dyDescent="0.25">
      <c r="A5358" t="s">
        <v>3260</v>
      </c>
      <c r="B5358" t="s">
        <v>3923</v>
      </c>
      <c r="C5358" s="1">
        <v>44847</v>
      </c>
      <c r="D5358" s="1">
        <v>45043</v>
      </c>
      <c r="E5358" s="1">
        <f t="shared" si="249"/>
        <v>44835</v>
      </c>
      <c r="F5358">
        <f t="shared" si="250"/>
        <v>6</v>
      </c>
      <c r="G5358" t="str">
        <f t="shared" si="251"/>
        <v>Apr-23</v>
      </c>
      <c r="H5358">
        <f>VLOOKUP(B5358,campaign!A:D,4,FALSE)</f>
        <v>26</v>
      </c>
    </row>
    <row r="5359" spans="1:8" x14ac:dyDescent="0.25">
      <c r="A5359" t="s">
        <v>3260</v>
      </c>
      <c r="B5359" t="s">
        <v>3923</v>
      </c>
      <c r="C5359" s="1">
        <v>44847</v>
      </c>
      <c r="D5359" s="1">
        <v>45069</v>
      </c>
      <c r="E5359" s="1">
        <f t="shared" si="249"/>
        <v>44835</v>
      </c>
      <c r="F5359">
        <f t="shared" si="250"/>
        <v>7</v>
      </c>
      <c r="G5359" t="str">
        <f t="shared" si="251"/>
        <v>May-23</v>
      </c>
      <c r="H5359">
        <f>VLOOKUP(B5359,campaign!A:D,4,FALSE)</f>
        <v>26</v>
      </c>
    </row>
    <row r="5360" spans="1:8" x14ac:dyDescent="0.25">
      <c r="A5360" t="s">
        <v>3261</v>
      </c>
      <c r="B5360" t="s">
        <v>3925</v>
      </c>
      <c r="C5360" s="1">
        <v>44586</v>
      </c>
      <c r="D5360" s="1">
        <v>44586</v>
      </c>
      <c r="E5360" s="1">
        <f t="shared" si="249"/>
        <v>44562</v>
      </c>
      <c r="F5360">
        <f t="shared" si="250"/>
        <v>0</v>
      </c>
      <c r="G5360" t="str">
        <f t="shared" si="251"/>
        <v>Jan-22</v>
      </c>
      <c r="H5360">
        <f>VLOOKUP(B5360,campaign!A:D,4,FALSE)</f>
        <v>13</v>
      </c>
    </row>
    <row r="5361" spans="1:8" x14ac:dyDescent="0.25">
      <c r="A5361" t="s">
        <v>3261</v>
      </c>
      <c r="B5361" t="s">
        <v>3925</v>
      </c>
      <c r="C5361" s="1">
        <v>44586</v>
      </c>
      <c r="D5361" s="1">
        <v>44618</v>
      </c>
      <c r="E5361" s="1">
        <f t="shared" si="249"/>
        <v>44562</v>
      </c>
      <c r="F5361">
        <f t="shared" si="250"/>
        <v>1</v>
      </c>
      <c r="G5361" t="str">
        <f t="shared" si="251"/>
        <v>Feb-22</v>
      </c>
      <c r="H5361">
        <f>VLOOKUP(B5361,campaign!A:D,4,FALSE)</f>
        <v>13</v>
      </c>
    </row>
    <row r="5362" spans="1:8" x14ac:dyDescent="0.25">
      <c r="A5362" t="s">
        <v>3261</v>
      </c>
      <c r="B5362" t="s">
        <v>3925</v>
      </c>
      <c r="C5362" s="1">
        <v>44586</v>
      </c>
      <c r="D5362" s="1">
        <v>44629</v>
      </c>
      <c r="E5362" s="1">
        <f t="shared" si="249"/>
        <v>44562</v>
      </c>
      <c r="F5362">
        <f t="shared" si="250"/>
        <v>1</v>
      </c>
      <c r="G5362" t="str">
        <f t="shared" si="251"/>
        <v>Mar-22</v>
      </c>
      <c r="H5362">
        <f>VLOOKUP(B5362,campaign!A:D,4,FALSE)</f>
        <v>13</v>
      </c>
    </row>
    <row r="5363" spans="1:8" x14ac:dyDescent="0.25">
      <c r="A5363" t="s">
        <v>3261</v>
      </c>
      <c r="B5363" t="s">
        <v>3925</v>
      </c>
      <c r="C5363" s="1">
        <v>44586</v>
      </c>
      <c r="D5363" s="1">
        <v>44680</v>
      </c>
      <c r="E5363" s="1">
        <f t="shared" si="249"/>
        <v>44562</v>
      </c>
      <c r="F5363">
        <f t="shared" si="250"/>
        <v>3</v>
      </c>
      <c r="G5363" t="str">
        <f t="shared" si="251"/>
        <v>Apr-22</v>
      </c>
      <c r="H5363">
        <f>VLOOKUP(B5363,campaign!A:D,4,FALSE)</f>
        <v>13</v>
      </c>
    </row>
    <row r="5364" spans="1:8" x14ac:dyDescent="0.25">
      <c r="A5364" t="s">
        <v>3261</v>
      </c>
      <c r="B5364" t="s">
        <v>3925</v>
      </c>
      <c r="C5364" s="1">
        <v>44586</v>
      </c>
      <c r="D5364" s="1">
        <v>44711</v>
      </c>
      <c r="E5364" s="1">
        <f t="shared" si="249"/>
        <v>44562</v>
      </c>
      <c r="F5364">
        <f t="shared" si="250"/>
        <v>4</v>
      </c>
      <c r="G5364" t="str">
        <f t="shared" si="251"/>
        <v>May-22</v>
      </c>
      <c r="H5364">
        <f>VLOOKUP(B5364,campaign!A:D,4,FALSE)</f>
        <v>13</v>
      </c>
    </row>
    <row r="5365" spans="1:8" x14ac:dyDescent="0.25">
      <c r="A5365" t="s">
        <v>3261</v>
      </c>
      <c r="B5365" t="s">
        <v>3925</v>
      </c>
      <c r="C5365" s="1">
        <v>44586</v>
      </c>
      <c r="D5365" s="1">
        <v>44738</v>
      </c>
      <c r="E5365" s="1">
        <f t="shared" si="249"/>
        <v>44562</v>
      </c>
      <c r="F5365">
        <f t="shared" si="250"/>
        <v>5</v>
      </c>
      <c r="G5365" t="str">
        <f t="shared" si="251"/>
        <v>Jun-22</v>
      </c>
      <c r="H5365">
        <f>VLOOKUP(B5365,campaign!A:D,4,FALSE)</f>
        <v>13</v>
      </c>
    </row>
    <row r="5366" spans="1:8" x14ac:dyDescent="0.25">
      <c r="A5366" t="s">
        <v>3261</v>
      </c>
      <c r="B5366" t="s">
        <v>3925</v>
      </c>
      <c r="C5366" s="1">
        <v>44586</v>
      </c>
      <c r="D5366" s="1">
        <v>44781</v>
      </c>
      <c r="E5366" s="1">
        <f t="shared" si="249"/>
        <v>44562</v>
      </c>
      <c r="F5366">
        <f t="shared" si="250"/>
        <v>6</v>
      </c>
      <c r="G5366" t="str">
        <f t="shared" si="251"/>
        <v>Aug-22</v>
      </c>
      <c r="H5366">
        <f>VLOOKUP(B5366,campaign!A:D,4,FALSE)</f>
        <v>13</v>
      </c>
    </row>
    <row r="5367" spans="1:8" x14ac:dyDescent="0.25">
      <c r="A5367" t="s">
        <v>3261</v>
      </c>
      <c r="B5367" t="s">
        <v>3925</v>
      </c>
      <c r="C5367" s="1">
        <v>44586</v>
      </c>
      <c r="D5367" s="1">
        <v>44860</v>
      </c>
      <c r="E5367" s="1">
        <f t="shared" si="249"/>
        <v>44562</v>
      </c>
      <c r="F5367">
        <f t="shared" si="250"/>
        <v>9</v>
      </c>
      <c r="G5367" t="str">
        <f t="shared" si="251"/>
        <v>Oct-22</v>
      </c>
      <c r="H5367">
        <f>VLOOKUP(B5367,campaign!A:D,4,FALSE)</f>
        <v>13</v>
      </c>
    </row>
    <row r="5368" spans="1:8" x14ac:dyDescent="0.25">
      <c r="A5368" t="s">
        <v>3261</v>
      </c>
      <c r="B5368" t="s">
        <v>3925</v>
      </c>
      <c r="C5368" s="1">
        <v>44586</v>
      </c>
      <c r="D5368" s="1">
        <v>44873</v>
      </c>
      <c r="E5368" s="1">
        <f t="shared" si="249"/>
        <v>44562</v>
      </c>
      <c r="F5368">
        <f t="shared" si="250"/>
        <v>9</v>
      </c>
      <c r="G5368" t="str">
        <f t="shared" si="251"/>
        <v>Nov-22</v>
      </c>
      <c r="H5368">
        <f>VLOOKUP(B5368,campaign!A:D,4,FALSE)</f>
        <v>13</v>
      </c>
    </row>
    <row r="5369" spans="1:8" x14ac:dyDescent="0.25">
      <c r="A5369" t="s">
        <v>3261</v>
      </c>
      <c r="B5369" t="s">
        <v>3925</v>
      </c>
      <c r="C5369" s="1">
        <v>44586</v>
      </c>
      <c r="D5369" s="1">
        <v>44905</v>
      </c>
      <c r="E5369" s="1">
        <f t="shared" si="249"/>
        <v>44562</v>
      </c>
      <c r="F5369">
        <f t="shared" si="250"/>
        <v>10</v>
      </c>
      <c r="G5369" t="str">
        <f t="shared" si="251"/>
        <v>Dec-22</v>
      </c>
      <c r="H5369">
        <f>VLOOKUP(B5369,campaign!A:D,4,FALSE)</f>
        <v>13</v>
      </c>
    </row>
    <row r="5370" spans="1:8" x14ac:dyDescent="0.25">
      <c r="A5370" t="s">
        <v>3261</v>
      </c>
      <c r="B5370" t="s">
        <v>3925</v>
      </c>
      <c r="C5370" s="1">
        <v>44586</v>
      </c>
      <c r="D5370" s="1">
        <v>44964</v>
      </c>
      <c r="E5370" s="1">
        <f t="shared" si="249"/>
        <v>44562</v>
      </c>
      <c r="F5370">
        <f t="shared" si="250"/>
        <v>12</v>
      </c>
      <c r="G5370" t="str">
        <f t="shared" si="251"/>
        <v>Feb-23</v>
      </c>
      <c r="H5370">
        <f>VLOOKUP(B5370,campaign!A:D,4,FALSE)</f>
        <v>13</v>
      </c>
    </row>
    <row r="5371" spans="1:8" x14ac:dyDescent="0.25">
      <c r="A5371" t="s">
        <v>3261</v>
      </c>
      <c r="B5371" t="s">
        <v>3925</v>
      </c>
      <c r="C5371" s="1">
        <v>44586</v>
      </c>
      <c r="D5371" s="1">
        <v>45010</v>
      </c>
      <c r="E5371" s="1">
        <f t="shared" si="249"/>
        <v>44562</v>
      </c>
      <c r="F5371">
        <f t="shared" si="250"/>
        <v>14</v>
      </c>
      <c r="G5371" t="str">
        <f t="shared" si="251"/>
        <v>Mar-23</v>
      </c>
      <c r="H5371">
        <f>VLOOKUP(B5371,campaign!A:D,4,FALSE)</f>
        <v>13</v>
      </c>
    </row>
    <row r="5372" spans="1:8" x14ac:dyDescent="0.25">
      <c r="A5372" t="s">
        <v>3261</v>
      </c>
      <c r="B5372" t="s">
        <v>3925</v>
      </c>
      <c r="C5372" s="1">
        <v>44586</v>
      </c>
      <c r="D5372" s="1">
        <v>45025</v>
      </c>
      <c r="E5372" s="1">
        <f t="shared" si="249"/>
        <v>44562</v>
      </c>
      <c r="F5372">
        <f t="shared" si="250"/>
        <v>14</v>
      </c>
      <c r="G5372" t="str">
        <f t="shared" si="251"/>
        <v>Apr-23</v>
      </c>
      <c r="H5372">
        <f>VLOOKUP(B5372,campaign!A:D,4,FALSE)</f>
        <v>13</v>
      </c>
    </row>
    <row r="5373" spans="1:8" x14ac:dyDescent="0.25">
      <c r="A5373" t="s">
        <v>3261</v>
      </c>
      <c r="B5373" t="s">
        <v>3925</v>
      </c>
      <c r="C5373" s="1">
        <v>44586</v>
      </c>
      <c r="D5373" s="1">
        <v>45074</v>
      </c>
      <c r="E5373" s="1">
        <f t="shared" si="249"/>
        <v>44562</v>
      </c>
      <c r="F5373">
        <f t="shared" si="250"/>
        <v>16</v>
      </c>
      <c r="G5373" t="str">
        <f t="shared" si="251"/>
        <v>May-23</v>
      </c>
      <c r="H5373">
        <f>VLOOKUP(B5373,campaign!A:D,4,FALSE)</f>
        <v>13</v>
      </c>
    </row>
    <row r="5374" spans="1:8" x14ac:dyDescent="0.25">
      <c r="A5374" t="s">
        <v>3261</v>
      </c>
      <c r="B5374" t="s">
        <v>3925</v>
      </c>
      <c r="C5374" s="1">
        <v>44586</v>
      </c>
      <c r="D5374" s="1">
        <v>45082</v>
      </c>
      <c r="E5374" s="1">
        <f t="shared" si="249"/>
        <v>44562</v>
      </c>
      <c r="F5374">
        <f t="shared" si="250"/>
        <v>16</v>
      </c>
      <c r="G5374" t="str">
        <f t="shared" si="251"/>
        <v>Jun-23</v>
      </c>
      <c r="H5374">
        <f>VLOOKUP(B5374,campaign!A:D,4,FALSE)</f>
        <v>13</v>
      </c>
    </row>
    <row r="5375" spans="1:8" x14ac:dyDescent="0.25">
      <c r="A5375" t="s">
        <v>3261</v>
      </c>
      <c r="B5375" t="s">
        <v>3923</v>
      </c>
      <c r="C5375" s="1">
        <v>44969</v>
      </c>
      <c r="D5375" s="1">
        <v>44969</v>
      </c>
      <c r="E5375" s="1">
        <f t="shared" si="249"/>
        <v>44958</v>
      </c>
      <c r="F5375">
        <f t="shared" si="250"/>
        <v>0</v>
      </c>
      <c r="G5375" t="str">
        <f t="shared" si="251"/>
        <v>Feb-23</v>
      </c>
      <c r="H5375">
        <f>VLOOKUP(B5375,campaign!A:D,4,FALSE)</f>
        <v>26</v>
      </c>
    </row>
    <row r="5376" spans="1:8" x14ac:dyDescent="0.25">
      <c r="A5376" t="s">
        <v>3261</v>
      </c>
      <c r="B5376" t="s">
        <v>3923</v>
      </c>
      <c r="C5376" s="1">
        <v>44969</v>
      </c>
      <c r="D5376" s="1">
        <v>45000</v>
      </c>
      <c r="E5376" s="1">
        <f t="shared" si="249"/>
        <v>44958</v>
      </c>
      <c r="F5376">
        <f t="shared" si="250"/>
        <v>1</v>
      </c>
      <c r="G5376" t="str">
        <f t="shared" si="251"/>
        <v>Mar-23</v>
      </c>
      <c r="H5376">
        <f>VLOOKUP(B5376,campaign!A:D,4,FALSE)</f>
        <v>26</v>
      </c>
    </row>
    <row r="5377" spans="1:8" x14ac:dyDescent="0.25">
      <c r="A5377" t="s">
        <v>3261</v>
      </c>
      <c r="B5377" t="s">
        <v>3923</v>
      </c>
      <c r="C5377" s="1">
        <v>44969</v>
      </c>
      <c r="D5377" s="1">
        <v>45035</v>
      </c>
      <c r="E5377" s="1">
        <f t="shared" si="249"/>
        <v>44958</v>
      </c>
      <c r="F5377">
        <f t="shared" si="250"/>
        <v>2</v>
      </c>
      <c r="G5377" t="str">
        <f t="shared" si="251"/>
        <v>Apr-23</v>
      </c>
      <c r="H5377">
        <f>VLOOKUP(B5377,campaign!A:D,4,FALSE)</f>
        <v>26</v>
      </c>
    </row>
    <row r="5378" spans="1:8" x14ac:dyDescent="0.25">
      <c r="A5378" t="s">
        <v>3261</v>
      </c>
      <c r="B5378" t="s">
        <v>3923</v>
      </c>
      <c r="C5378" s="1">
        <v>44969</v>
      </c>
      <c r="D5378" s="1">
        <v>45058</v>
      </c>
      <c r="E5378" s="1">
        <f t="shared" si="249"/>
        <v>44958</v>
      </c>
      <c r="F5378">
        <f t="shared" si="250"/>
        <v>3</v>
      </c>
      <c r="G5378" t="str">
        <f t="shared" si="251"/>
        <v>May-23</v>
      </c>
      <c r="H5378">
        <f>VLOOKUP(B5378,campaign!A:D,4,FALSE)</f>
        <v>26</v>
      </c>
    </row>
    <row r="5379" spans="1:8" x14ac:dyDescent="0.25">
      <c r="A5379" t="s">
        <v>3262</v>
      </c>
      <c r="B5379" t="s">
        <v>3951</v>
      </c>
      <c r="C5379" s="1">
        <v>44641</v>
      </c>
      <c r="D5379" s="1">
        <v>44641</v>
      </c>
      <c r="E5379" s="1">
        <f t="shared" ref="E5379:E5442" si="252">DATE(YEAR(C5379),MONTH(C5379),1)</f>
        <v>44621</v>
      </c>
      <c r="F5379">
        <f t="shared" ref="F5379:F5442" si="253">DATEDIF(C5379,D5379,"M")</f>
        <v>0</v>
      </c>
      <c r="G5379" t="str">
        <f t="shared" ref="G5379:G5442" si="254">TEXT(D5379,"mmm-yy")</f>
        <v>Mar-22</v>
      </c>
      <c r="H5379">
        <f>VLOOKUP(B5379,campaign!A:D,4,FALSE)</f>
        <v>14</v>
      </c>
    </row>
    <row r="5380" spans="1:8" x14ac:dyDescent="0.25">
      <c r="A5380" t="s">
        <v>3262</v>
      </c>
      <c r="B5380" t="s">
        <v>3951</v>
      </c>
      <c r="C5380" s="1">
        <v>44641</v>
      </c>
      <c r="D5380" s="1">
        <v>44704</v>
      </c>
      <c r="E5380" s="1">
        <f t="shared" si="252"/>
        <v>44621</v>
      </c>
      <c r="F5380">
        <f t="shared" si="253"/>
        <v>2</v>
      </c>
      <c r="G5380" t="str">
        <f t="shared" si="254"/>
        <v>May-22</v>
      </c>
      <c r="H5380">
        <f>VLOOKUP(B5380,campaign!A:D,4,FALSE)</f>
        <v>14</v>
      </c>
    </row>
    <row r="5381" spans="1:8" x14ac:dyDescent="0.25">
      <c r="A5381" t="s">
        <v>3262</v>
      </c>
      <c r="B5381" t="s">
        <v>3951</v>
      </c>
      <c r="C5381" s="1">
        <v>44641</v>
      </c>
      <c r="D5381" s="1">
        <v>44739</v>
      </c>
      <c r="E5381" s="1">
        <f t="shared" si="252"/>
        <v>44621</v>
      </c>
      <c r="F5381">
        <f t="shared" si="253"/>
        <v>3</v>
      </c>
      <c r="G5381" t="str">
        <f t="shared" si="254"/>
        <v>Jun-22</v>
      </c>
      <c r="H5381">
        <f>VLOOKUP(B5381,campaign!A:D,4,FALSE)</f>
        <v>14</v>
      </c>
    </row>
    <row r="5382" spans="1:8" x14ac:dyDescent="0.25">
      <c r="A5382" t="s">
        <v>3262</v>
      </c>
      <c r="B5382" t="s">
        <v>3951</v>
      </c>
      <c r="C5382" s="1">
        <v>44641</v>
      </c>
      <c r="D5382" s="1">
        <v>44746</v>
      </c>
      <c r="E5382" s="1">
        <f t="shared" si="252"/>
        <v>44621</v>
      </c>
      <c r="F5382">
        <f t="shared" si="253"/>
        <v>3</v>
      </c>
      <c r="G5382" t="str">
        <f t="shared" si="254"/>
        <v>Jul-22</v>
      </c>
      <c r="H5382">
        <f>VLOOKUP(B5382,campaign!A:D,4,FALSE)</f>
        <v>14</v>
      </c>
    </row>
    <row r="5383" spans="1:8" x14ac:dyDescent="0.25">
      <c r="A5383" t="s">
        <v>3262</v>
      </c>
      <c r="B5383" t="s">
        <v>3951</v>
      </c>
      <c r="C5383" s="1">
        <v>44641</v>
      </c>
      <c r="D5383" s="1">
        <v>44794</v>
      </c>
      <c r="E5383" s="1">
        <f t="shared" si="252"/>
        <v>44621</v>
      </c>
      <c r="F5383">
        <f t="shared" si="253"/>
        <v>5</v>
      </c>
      <c r="G5383" t="str">
        <f t="shared" si="254"/>
        <v>Aug-22</v>
      </c>
      <c r="H5383">
        <f>VLOOKUP(B5383,campaign!A:D,4,FALSE)</f>
        <v>14</v>
      </c>
    </row>
    <row r="5384" spans="1:8" x14ac:dyDescent="0.25">
      <c r="A5384" t="s">
        <v>3262</v>
      </c>
      <c r="B5384" t="s">
        <v>3951</v>
      </c>
      <c r="C5384" s="1">
        <v>44641</v>
      </c>
      <c r="D5384" s="1">
        <v>44807</v>
      </c>
      <c r="E5384" s="1">
        <f t="shared" si="252"/>
        <v>44621</v>
      </c>
      <c r="F5384">
        <f t="shared" si="253"/>
        <v>5</v>
      </c>
      <c r="G5384" t="str">
        <f t="shared" si="254"/>
        <v>Sep-22</v>
      </c>
      <c r="H5384">
        <f>VLOOKUP(B5384,campaign!A:D,4,FALSE)</f>
        <v>14</v>
      </c>
    </row>
    <row r="5385" spans="1:8" x14ac:dyDescent="0.25">
      <c r="A5385" t="s">
        <v>3262</v>
      </c>
      <c r="B5385" t="s">
        <v>3951</v>
      </c>
      <c r="C5385" s="1">
        <v>44641</v>
      </c>
      <c r="D5385" s="1">
        <v>44862</v>
      </c>
      <c r="E5385" s="1">
        <f t="shared" si="252"/>
        <v>44621</v>
      </c>
      <c r="F5385">
        <f t="shared" si="253"/>
        <v>7</v>
      </c>
      <c r="G5385" t="str">
        <f t="shared" si="254"/>
        <v>Oct-22</v>
      </c>
      <c r="H5385">
        <f>VLOOKUP(B5385,campaign!A:D,4,FALSE)</f>
        <v>14</v>
      </c>
    </row>
    <row r="5386" spans="1:8" x14ac:dyDescent="0.25">
      <c r="A5386" t="s">
        <v>3262</v>
      </c>
      <c r="B5386" t="s">
        <v>3951</v>
      </c>
      <c r="C5386" s="1">
        <v>44641</v>
      </c>
      <c r="D5386" s="1">
        <v>44895</v>
      </c>
      <c r="E5386" s="1">
        <f t="shared" si="252"/>
        <v>44621</v>
      </c>
      <c r="F5386">
        <f t="shared" si="253"/>
        <v>8</v>
      </c>
      <c r="G5386" t="str">
        <f t="shared" si="254"/>
        <v>Nov-22</v>
      </c>
      <c r="H5386">
        <f>VLOOKUP(B5386,campaign!A:D,4,FALSE)</f>
        <v>14</v>
      </c>
    </row>
    <row r="5387" spans="1:8" x14ac:dyDescent="0.25">
      <c r="A5387" t="s">
        <v>3262</v>
      </c>
      <c r="B5387" t="s">
        <v>3951</v>
      </c>
      <c r="C5387" s="1">
        <v>44641</v>
      </c>
      <c r="D5387" s="1">
        <v>45021</v>
      </c>
      <c r="E5387" s="1">
        <f t="shared" si="252"/>
        <v>44621</v>
      </c>
      <c r="F5387">
        <f t="shared" si="253"/>
        <v>12</v>
      </c>
      <c r="G5387" t="str">
        <f t="shared" si="254"/>
        <v>Apr-23</v>
      </c>
      <c r="H5387">
        <f>VLOOKUP(B5387,campaign!A:D,4,FALSE)</f>
        <v>14</v>
      </c>
    </row>
    <row r="5388" spans="1:8" x14ac:dyDescent="0.25">
      <c r="A5388" t="s">
        <v>3262</v>
      </c>
      <c r="B5388" t="s">
        <v>3951</v>
      </c>
      <c r="C5388" s="1">
        <v>44641</v>
      </c>
      <c r="D5388" s="1">
        <v>45075</v>
      </c>
      <c r="E5388" s="1">
        <f t="shared" si="252"/>
        <v>44621</v>
      </c>
      <c r="F5388">
        <f t="shared" si="253"/>
        <v>14</v>
      </c>
      <c r="G5388" t="str">
        <f t="shared" si="254"/>
        <v>May-23</v>
      </c>
      <c r="H5388">
        <f>VLOOKUP(B5388,campaign!A:D,4,FALSE)</f>
        <v>14</v>
      </c>
    </row>
    <row r="5389" spans="1:8" x14ac:dyDescent="0.25">
      <c r="A5389" t="s">
        <v>3262</v>
      </c>
      <c r="B5389" t="s">
        <v>3951</v>
      </c>
      <c r="C5389" s="1">
        <v>44641</v>
      </c>
      <c r="D5389" s="1">
        <v>45080</v>
      </c>
      <c r="E5389" s="1">
        <f t="shared" si="252"/>
        <v>44621</v>
      </c>
      <c r="F5389">
        <f t="shared" si="253"/>
        <v>14</v>
      </c>
      <c r="G5389" t="str">
        <f t="shared" si="254"/>
        <v>Jun-23</v>
      </c>
      <c r="H5389">
        <f>VLOOKUP(B5389,campaign!A:D,4,FALSE)</f>
        <v>14</v>
      </c>
    </row>
    <row r="5390" spans="1:8" x14ac:dyDescent="0.25">
      <c r="A5390" t="s">
        <v>3263</v>
      </c>
      <c r="B5390" t="s">
        <v>3921</v>
      </c>
      <c r="C5390" s="1">
        <v>44798</v>
      </c>
      <c r="D5390" s="1">
        <v>44798</v>
      </c>
      <c r="E5390" s="1">
        <f t="shared" si="252"/>
        <v>44774</v>
      </c>
      <c r="F5390">
        <f t="shared" si="253"/>
        <v>0</v>
      </c>
      <c r="G5390" t="str">
        <f t="shared" si="254"/>
        <v>Aug-22</v>
      </c>
      <c r="H5390">
        <f>VLOOKUP(B5390,campaign!A:D,4,FALSE)</f>
        <v>26</v>
      </c>
    </row>
    <row r="5391" spans="1:8" x14ac:dyDescent="0.25">
      <c r="A5391" t="s">
        <v>3263</v>
      </c>
      <c r="B5391" t="s">
        <v>3921</v>
      </c>
      <c r="C5391" s="1">
        <v>44798</v>
      </c>
      <c r="D5391" s="1">
        <v>44833</v>
      </c>
      <c r="E5391" s="1">
        <f t="shared" si="252"/>
        <v>44774</v>
      </c>
      <c r="F5391">
        <f t="shared" si="253"/>
        <v>1</v>
      </c>
      <c r="G5391" t="str">
        <f t="shared" si="254"/>
        <v>Sep-22</v>
      </c>
      <c r="H5391">
        <f>VLOOKUP(B5391,campaign!A:D,4,FALSE)</f>
        <v>26</v>
      </c>
    </row>
    <row r="5392" spans="1:8" x14ac:dyDescent="0.25">
      <c r="A5392" t="s">
        <v>3263</v>
      </c>
      <c r="B5392" t="s">
        <v>3921</v>
      </c>
      <c r="C5392" s="1">
        <v>44798</v>
      </c>
      <c r="D5392" s="1">
        <v>44841</v>
      </c>
      <c r="E5392" s="1">
        <f t="shared" si="252"/>
        <v>44774</v>
      </c>
      <c r="F5392">
        <f t="shared" si="253"/>
        <v>1</v>
      </c>
      <c r="G5392" t="str">
        <f t="shared" si="254"/>
        <v>Oct-22</v>
      </c>
      <c r="H5392">
        <f>VLOOKUP(B5392,campaign!A:D,4,FALSE)</f>
        <v>26</v>
      </c>
    </row>
    <row r="5393" spans="1:8" x14ac:dyDescent="0.25">
      <c r="A5393" t="s">
        <v>3263</v>
      </c>
      <c r="B5393" t="s">
        <v>3921</v>
      </c>
      <c r="C5393" s="1">
        <v>44798</v>
      </c>
      <c r="D5393" s="1">
        <v>44870</v>
      </c>
      <c r="E5393" s="1">
        <f t="shared" si="252"/>
        <v>44774</v>
      </c>
      <c r="F5393">
        <f t="shared" si="253"/>
        <v>2</v>
      </c>
      <c r="G5393" t="str">
        <f t="shared" si="254"/>
        <v>Nov-22</v>
      </c>
      <c r="H5393">
        <f>VLOOKUP(B5393,campaign!A:D,4,FALSE)</f>
        <v>26</v>
      </c>
    </row>
    <row r="5394" spans="1:8" x14ac:dyDescent="0.25">
      <c r="A5394" t="s">
        <v>3263</v>
      </c>
      <c r="B5394" t="s">
        <v>3921</v>
      </c>
      <c r="C5394" s="1">
        <v>44798</v>
      </c>
      <c r="D5394" s="1">
        <v>44933</v>
      </c>
      <c r="E5394" s="1">
        <f t="shared" si="252"/>
        <v>44774</v>
      </c>
      <c r="F5394">
        <f t="shared" si="253"/>
        <v>4</v>
      </c>
      <c r="G5394" t="str">
        <f t="shared" si="254"/>
        <v>Jan-23</v>
      </c>
      <c r="H5394">
        <f>VLOOKUP(B5394,campaign!A:D,4,FALSE)</f>
        <v>26</v>
      </c>
    </row>
    <row r="5395" spans="1:8" x14ac:dyDescent="0.25">
      <c r="A5395" t="s">
        <v>3263</v>
      </c>
      <c r="B5395" t="s">
        <v>3921</v>
      </c>
      <c r="C5395" s="1">
        <v>44798</v>
      </c>
      <c r="D5395" s="1">
        <v>44961</v>
      </c>
      <c r="E5395" s="1">
        <f t="shared" si="252"/>
        <v>44774</v>
      </c>
      <c r="F5395">
        <f t="shared" si="253"/>
        <v>5</v>
      </c>
      <c r="G5395" t="str">
        <f t="shared" si="254"/>
        <v>Feb-23</v>
      </c>
      <c r="H5395">
        <f>VLOOKUP(B5395,campaign!A:D,4,FALSE)</f>
        <v>26</v>
      </c>
    </row>
    <row r="5396" spans="1:8" x14ac:dyDescent="0.25">
      <c r="A5396" t="s">
        <v>3263</v>
      </c>
      <c r="B5396" t="s">
        <v>3921</v>
      </c>
      <c r="C5396" s="1">
        <v>44798</v>
      </c>
      <c r="D5396" s="1">
        <v>45018</v>
      </c>
      <c r="E5396" s="1">
        <f t="shared" si="252"/>
        <v>44774</v>
      </c>
      <c r="F5396">
        <f t="shared" si="253"/>
        <v>7</v>
      </c>
      <c r="G5396" t="str">
        <f t="shared" si="254"/>
        <v>Apr-23</v>
      </c>
      <c r="H5396">
        <f>VLOOKUP(B5396,campaign!A:D,4,FALSE)</f>
        <v>26</v>
      </c>
    </row>
    <row r="5397" spans="1:8" x14ac:dyDescent="0.25">
      <c r="A5397" t="s">
        <v>3263</v>
      </c>
      <c r="B5397" t="s">
        <v>3921</v>
      </c>
      <c r="C5397" s="1">
        <v>44798</v>
      </c>
      <c r="D5397" s="1">
        <v>45075</v>
      </c>
      <c r="E5397" s="1">
        <f t="shared" si="252"/>
        <v>44774</v>
      </c>
      <c r="F5397">
        <f t="shared" si="253"/>
        <v>9</v>
      </c>
      <c r="G5397" t="str">
        <f t="shared" si="254"/>
        <v>May-23</v>
      </c>
      <c r="H5397">
        <f>VLOOKUP(B5397,campaign!A:D,4,FALSE)</f>
        <v>26</v>
      </c>
    </row>
    <row r="5398" spans="1:8" x14ac:dyDescent="0.25">
      <c r="A5398" t="s">
        <v>3263</v>
      </c>
      <c r="B5398" t="s">
        <v>3926</v>
      </c>
      <c r="C5398" s="1">
        <v>45026</v>
      </c>
      <c r="D5398" s="1">
        <v>45026</v>
      </c>
      <c r="E5398" s="1">
        <f t="shared" si="252"/>
        <v>45017</v>
      </c>
      <c r="F5398">
        <f t="shared" si="253"/>
        <v>0</v>
      </c>
      <c r="G5398" t="str">
        <f t="shared" si="254"/>
        <v>Apr-23</v>
      </c>
      <c r="H5398">
        <f>VLOOKUP(B5398,campaign!A:D,4,FALSE)</f>
        <v>25</v>
      </c>
    </row>
    <row r="5399" spans="1:8" x14ac:dyDescent="0.25">
      <c r="A5399" t="s">
        <v>3263</v>
      </c>
      <c r="B5399" t="s">
        <v>3926</v>
      </c>
      <c r="C5399" s="1">
        <v>45026</v>
      </c>
      <c r="D5399" s="1">
        <v>45056</v>
      </c>
      <c r="E5399" s="1">
        <f t="shared" si="252"/>
        <v>45017</v>
      </c>
      <c r="F5399">
        <f t="shared" si="253"/>
        <v>1</v>
      </c>
      <c r="G5399" t="str">
        <f t="shared" si="254"/>
        <v>May-23</v>
      </c>
      <c r="H5399">
        <f>VLOOKUP(B5399,campaign!A:D,4,FALSE)</f>
        <v>25</v>
      </c>
    </row>
    <row r="5400" spans="1:8" x14ac:dyDescent="0.25">
      <c r="A5400" t="s">
        <v>3264</v>
      </c>
      <c r="B5400" t="s">
        <v>3920</v>
      </c>
      <c r="C5400" s="1">
        <v>44736</v>
      </c>
      <c r="D5400" s="1">
        <v>44736</v>
      </c>
      <c r="E5400" s="1">
        <f t="shared" si="252"/>
        <v>44713</v>
      </c>
      <c r="F5400">
        <f t="shared" si="253"/>
        <v>0</v>
      </c>
      <c r="G5400" t="str">
        <f t="shared" si="254"/>
        <v>Jun-22</v>
      </c>
      <c r="H5400">
        <f>VLOOKUP(B5400,campaign!A:D,4,FALSE)</f>
        <v>10</v>
      </c>
    </row>
    <row r="5401" spans="1:8" x14ac:dyDescent="0.25">
      <c r="A5401" t="s">
        <v>3264</v>
      </c>
      <c r="B5401" t="s">
        <v>3920</v>
      </c>
      <c r="C5401" s="1">
        <v>44736</v>
      </c>
      <c r="D5401" s="1">
        <v>44801</v>
      </c>
      <c r="E5401" s="1">
        <f t="shared" si="252"/>
        <v>44713</v>
      </c>
      <c r="F5401">
        <f t="shared" si="253"/>
        <v>2</v>
      </c>
      <c r="G5401" t="str">
        <f t="shared" si="254"/>
        <v>Aug-22</v>
      </c>
      <c r="H5401">
        <f>VLOOKUP(B5401,campaign!A:D,4,FALSE)</f>
        <v>10</v>
      </c>
    </row>
    <row r="5402" spans="1:8" x14ac:dyDescent="0.25">
      <c r="A5402" t="s">
        <v>3264</v>
      </c>
      <c r="B5402" t="s">
        <v>3920</v>
      </c>
      <c r="C5402" s="1">
        <v>44736</v>
      </c>
      <c r="D5402" s="1">
        <v>44828</v>
      </c>
      <c r="E5402" s="1">
        <f t="shared" si="252"/>
        <v>44713</v>
      </c>
      <c r="F5402">
        <f t="shared" si="253"/>
        <v>3</v>
      </c>
      <c r="G5402" t="str">
        <f t="shared" si="254"/>
        <v>Sep-22</v>
      </c>
      <c r="H5402">
        <f>VLOOKUP(B5402,campaign!A:D,4,FALSE)</f>
        <v>10</v>
      </c>
    </row>
    <row r="5403" spans="1:8" x14ac:dyDescent="0.25">
      <c r="A5403" t="s">
        <v>3264</v>
      </c>
      <c r="B5403" t="s">
        <v>3920</v>
      </c>
      <c r="C5403" s="1">
        <v>44736</v>
      </c>
      <c r="D5403" s="1">
        <v>44839</v>
      </c>
      <c r="E5403" s="1">
        <f t="shared" si="252"/>
        <v>44713</v>
      </c>
      <c r="F5403">
        <f t="shared" si="253"/>
        <v>3</v>
      </c>
      <c r="G5403" t="str">
        <f t="shared" si="254"/>
        <v>Oct-22</v>
      </c>
      <c r="H5403">
        <f>VLOOKUP(B5403,campaign!A:D,4,FALSE)</f>
        <v>10</v>
      </c>
    </row>
    <row r="5404" spans="1:8" x14ac:dyDescent="0.25">
      <c r="A5404" t="s">
        <v>3264</v>
      </c>
      <c r="B5404" t="s">
        <v>3920</v>
      </c>
      <c r="C5404" s="1">
        <v>44736</v>
      </c>
      <c r="D5404" s="1">
        <v>44871</v>
      </c>
      <c r="E5404" s="1">
        <f t="shared" si="252"/>
        <v>44713</v>
      </c>
      <c r="F5404">
        <f t="shared" si="253"/>
        <v>4</v>
      </c>
      <c r="G5404" t="str">
        <f t="shared" si="254"/>
        <v>Nov-22</v>
      </c>
      <c r="H5404">
        <f>VLOOKUP(B5404,campaign!A:D,4,FALSE)</f>
        <v>10</v>
      </c>
    </row>
    <row r="5405" spans="1:8" x14ac:dyDescent="0.25">
      <c r="A5405" t="s">
        <v>3264</v>
      </c>
      <c r="B5405" t="s">
        <v>3920</v>
      </c>
      <c r="C5405" s="1">
        <v>44736</v>
      </c>
      <c r="D5405" s="1">
        <v>44901</v>
      </c>
      <c r="E5405" s="1">
        <f t="shared" si="252"/>
        <v>44713</v>
      </c>
      <c r="F5405">
        <f t="shared" si="253"/>
        <v>5</v>
      </c>
      <c r="G5405" t="str">
        <f t="shared" si="254"/>
        <v>Dec-22</v>
      </c>
      <c r="H5405">
        <f>VLOOKUP(B5405,campaign!A:D,4,FALSE)</f>
        <v>10</v>
      </c>
    </row>
    <row r="5406" spans="1:8" x14ac:dyDescent="0.25">
      <c r="A5406" t="s">
        <v>3264</v>
      </c>
      <c r="B5406" t="s">
        <v>3920</v>
      </c>
      <c r="C5406" s="1">
        <v>44736</v>
      </c>
      <c r="D5406" s="1">
        <v>44957</v>
      </c>
      <c r="E5406" s="1">
        <f t="shared" si="252"/>
        <v>44713</v>
      </c>
      <c r="F5406">
        <f t="shared" si="253"/>
        <v>7</v>
      </c>
      <c r="G5406" t="str">
        <f t="shared" si="254"/>
        <v>Jan-23</v>
      </c>
      <c r="H5406">
        <f>VLOOKUP(B5406,campaign!A:D,4,FALSE)</f>
        <v>10</v>
      </c>
    </row>
    <row r="5407" spans="1:8" x14ac:dyDescent="0.25">
      <c r="A5407" t="s">
        <v>3264</v>
      </c>
      <c r="B5407" t="s">
        <v>3920</v>
      </c>
      <c r="C5407" s="1">
        <v>44736</v>
      </c>
      <c r="D5407" s="1">
        <v>44962</v>
      </c>
      <c r="E5407" s="1">
        <f t="shared" si="252"/>
        <v>44713</v>
      </c>
      <c r="F5407">
        <f t="shared" si="253"/>
        <v>7</v>
      </c>
      <c r="G5407" t="str">
        <f t="shared" si="254"/>
        <v>Feb-23</v>
      </c>
      <c r="H5407">
        <f>VLOOKUP(B5407,campaign!A:D,4,FALSE)</f>
        <v>10</v>
      </c>
    </row>
    <row r="5408" spans="1:8" x14ac:dyDescent="0.25">
      <c r="A5408" t="s">
        <v>3264</v>
      </c>
      <c r="B5408" t="s">
        <v>3920</v>
      </c>
      <c r="C5408" s="1">
        <v>44736</v>
      </c>
      <c r="D5408" s="1">
        <v>44993</v>
      </c>
      <c r="E5408" s="1">
        <f t="shared" si="252"/>
        <v>44713</v>
      </c>
      <c r="F5408">
        <f t="shared" si="253"/>
        <v>8</v>
      </c>
      <c r="G5408" t="str">
        <f t="shared" si="254"/>
        <v>Mar-23</v>
      </c>
      <c r="H5408">
        <f>VLOOKUP(B5408,campaign!A:D,4,FALSE)</f>
        <v>10</v>
      </c>
    </row>
    <row r="5409" spans="1:8" x14ac:dyDescent="0.25">
      <c r="A5409" t="s">
        <v>3264</v>
      </c>
      <c r="B5409" t="s">
        <v>3920</v>
      </c>
      <c r="C5409" s="1">
        <v>44736</v>
      </c>
      <c r="D5409" s="1">
        <v>45075</v>
      </c>
      <c r="E5409" s="1">
        <f t="shared" si="252"/>
        <v>44713</v>
      </c>
      <c r="F5409">
        <f t="shared" si="253"/>
        <v>11</v>
      </c>
      <c r="G5409" t="str">
        <f t="shared" si="254"/>
        <v>May-23</v>
      </c>
      <c r="H5409">
        <f>VLOOKUP(B5409,campaign!A:D,4,FALSE)</f>
        <v>10</v>
      </c>
    </row>
    <row r="5410" spans="1:8" x14ac:dyDescent="0.25">
      <c r="A5410" t="s">
        <v>3264</v>
      </c>
      <c r="B5410" t="s">
        <v>3920</v>
      </c>
      <c r="C5410" s="1">
        <v>44736</v>
      </c>
      <c r="D5410" s="1">
        <v>45078</v>
      </c>
      <c r="E5410" s="1">
        <f t="shared" si="252"/>
        <v>44713</v>
      </c>
      <c r="F5410">
        <f t="shared" si="253"/>
        <v>11</v>
      </c>
      <c r="G5410" t="str">
        <f t="shared" si="254"/>
        <v>Jun-23</v>
      </c>
      <c r="H5410">
        <f>VLOOKUP(B5410,campaign!A:D,4,FALSE)</f>
        <v>10</v>
      </c>
    </row>
    <row r="5411" spans="1:8" x14ac:dyDescent="0.25">
      <c r="A5411" t="s">
        <v>3264</v>
      </c>
      <c r="B5411" t="s">
        <v>3947</v>
      </c>
      <c r="C5411" s="1">
        <v>45004</v>
      </c>
      <c r="D5411" s="1">
        <v>45004</v>
      </c>
      <c r="E5411" s="1">
        <f t="shared" si="252"/>
        <v>44986</v>
      </c>
      <c r="F5411">
        <f t="shared" si="253"/>
        <v>0</v>
      </c>
      <c r="G5411" t="str">
        <f t="shared" si="254"/>
        <v>Mar-23</v>
      </c>
      <c r="H5411">
        <f>VLOOKUP(B5411,campaign!A:D,4,FALSE)</f>
        <v>62</v>
      </c>
    </row>
    <row r="5412" spans="1:8" x14ac:dyDescent="0.25">
      <c r="A5412" t="s">
        <v>3264</v>
      </c>
      <c r="B5412" t="s">
        <v>3947</v>
      </c>
      <c r="C5412" s="1">
        <v>45004</v>
      </c>
      <c r="D5412" s="1">
        <v>45038</v>
      </c>
      <c r="E5412" s="1">
        <f t="shared" si="252"/>
        <v>44986</v>
      </c>
      <c r="F5412">
        <f t="shared" si="253"/>
        <v>1</v>
      </c>
      <c r="G5412" t="str">
        <f t="shared" si="254"/>
        <v>Apr-23</v>
      </c>
      <c r="H5412">
        <f>VLOOKUP(B5412,campaign!A:D,4,FALSE)</f>
        <v>62</v>
      </c>
    </row>
    <row r="5413" spans="1:8" x14ac:dyDescent="0.25">
      <c r="A5413" t="s">
        <v>3264</v>
      </c>
      <c r="B5413" t="s">
        <v>3947</v>
      </c>
      <c r="C5413" s="1">
        <v>45004</v>
      </c>
      <c r="D5413" s="1">
        <v>45065</v>
      </c>
      <c r="E5413" s="1">
        <f t="shared" si="252"/>
        <v>44986</v>
      </c>
      <c r="F5413">
        <f t="shared" si="253"/>
        <v>2</v>
      </c>
      <c r="G5413" t="str">
        <f t="shared" si="254"/>
        <v>May-23</v>
      </c>
      <c r="H5413">
        <f>VLOOKUP(B5413,campaign!A:D,4,FALSE)</f>
        <v>62</v>
      </c>
    </row>
    <row r="5414" spans="1:8" x14ac:dyDescent="0.25">
      <c r="A5414" t="s">
        <v>3264</v>
      </c>
      <c r="B5414" t="s">
        <v>3947</v>
      </c>
      <c r="C5414" s="1">
        <v>45004</v>
      </c>
      <c r="D5414" s="1">
        <v>45079</v>
      </c>
      <c r="E5414" s="1">
        <f t="shared" si="252"/>
        <v>44986</v>
      </c>
      <c r="F5414">
        <f t="shared" si="253"/>
        <v>2</v>
      </c>
      <c r="G5414" t="str">
        <f t="shared" si="254"/>
        <v>Jun-23</v>
      </c>
      <c r="H5414">
        <f>VLOOKUP(B5414,campaign!A:D,4,FALSE)</f>
        <v>62</v>
      </c>
    </row>
    <row r="5415" spans="1:8" x14ac:dyDescent="0.25">
      <c r="A5415" t="s">
        <v>3265</v>
      </c>
      <c r="B5415" t="s">
        <v>3923</v>
      </c>
      <c r="C5415" s="1">
        <v>44662</v>
      </c>
      <c r="D5415" s="1">
        <v>44662</v>
      </c>
      <c r="E5415" s="1">
        <f t="shared" si="252"/>
        <v>44652</v>
      </c>
      <c r="F5415">
        <f t="shared" si="253"/>
        <v>0</v>
      </c>
      <c r="G5415" t="str">
        <f t="shared" si="254"/>
        <v>Apr-22</v>
      </c>
      <c r="H5415">
        <f>VLOOKUP(B5415,campaign!A:D,4,FALSE)</f>
        <v>26</v>
      </c>
    </row>
    <row r="5416" spans="1:8" x14ac:dyDescent="0.25">
      <c r="A5416" t="s">
        <v>3265</v>
      </c>
      <c r="B5416" t="s">
        <v>3923</v>
      </c>
      <c r="C5416" s="1">
        <v>44662</v>
      </c>
      <c r="D5416" s="1">
        <v>44698</v>
      </c>
      <c r="E5416" s="1">
        <f t="shared" si="252"/>
        <v>44652</v>
      </c>
      <c r="F5416">
        <f t="shared" si="253"/>
        <v>1</v>
      </c>
      <c r="G5416" t="str">
        <f t="shared" si="254"/>
        <v>May-22</v>
      </c>
      <c r="H5416">
        <f>VLOOKUP(B5416,campaign!A:D,4,FALSE)</f>
        <v>26</v>
      </c>
    </row>
    <row r="5417" spans="1:8" x14ac:dyDescent="0.25">
      <c r="A5417" t="s">
        <v>3265</v>
      </c>
      <c r="B5417" t="s">
        <v>3923</v>
      </c>
      <c r="C5417" s="1">
        <v>44662</v>
      </c>
      <c r="D5417" s="1">
        <v>44734</v>
      </c>
      <c r="E5417" s="1">
        <f t="shared" si="252"/>
        <v>44652</v>
      </c>
      <c r="F5417">
        <f t="shared" si="253"/>
        <v>2</v>
      </c>
      <c r="G5417" t="str">
        <f t="shared" si="254"/>
        <v>Jun-22</v>
      </c>
      <c r="H5417">
        <f>VLOOKUP(B5417,campaign!A:D,4,FALSE)</f>
        <v>26</v>
      </c>
    </row>
    <row r="5418" spans="1:8" x14ac:dyDescent="0.25">
      <c r="A5418" t="s">
        <v>3265</v>
      </c>
      <c r="B5418" t="s">
        <v>3923</v>
      </c>
      <c r="C5418" s="1">
        <v>44662</v>
      </c>
      <c r="D5418" s="1">
        <v>44759</v>
      </c>
      <c r="E5418" s="1">
        <f t="shared" si="252"/>
        <v>44652</v>
      </c>
      <c r="F5418">
        <f t="shared" si="253"/>
        <v>3</v>
      </c>
      <c r="G5418" t="str">
        <f t="shared" si="254"/>
        <v>Jul-22</v>
      </c>
      <c r="H5418">
        <f>VLOOKUP(B5418,campaign!A:D,4,FALSE)</f>
        <v>26</v>
      </c>
    </row>
    <row r="5419" spans="1:8" x14ac:dyDescent="0.25">
      <c r="A5419" t="s">
        <v>3265</v>
      </c>
      <c r="B5419" t="s">
        <v>3923</v>
      </c>
      <c r="C5419" s="1">
        <v>44662</v>
      </c>
      <c r="D5419" s="1">
        <v>44827</v>
      </c>
      <c r="E5419" s="1">
        <f t="shared" si="252"/>
        <v>44652</v>
      </c>
      <c r="F5419">
        <f t="shared" si="253"/>
        <v>5</v>
      </c>
      <c r="G5419" t="str">
        <f t="shared" si="254"/>
        <v>Sep-22</v>
      </c>
      <c r="H5419">
        <f>VLOOKUP(B5419,campaign!A:D,4,FALSE)</f>
        <v>26</v>
      </c>
    </row>
    <row r="5420" spans="1:8" x14ac:dyDescent="0.25">
      <c r="A5420" t="s">
        <v>3265</v>
      </c>
      <c r="B5420" t="s">
        <v>3923</v>
      </c>
      <c r="C5420" s="1">
        <v>44662</v>
      </c>
      <c r="D5420" s="1">
        <v>44946</v>
      </c>
      <c r="E5420" s="1">
        <f t="shared" si="252"/>
        <v>44652</v>
      </c>
      <c r="F5420">
        <f t="shared" si="253"/>
        <v>9</v>
      </c>
      <c r="G5420" t="str">
        <f t="shared" si="254"/>
        <v>Jan-23</v>
      </c>
      <c r="H5420">
        <f>VLOOKUP(B5420,campaign!A:D,4,FALSE)</f>
        <v>26</v>
      </c>
    </row>
    <row r="5421" spans="1:8" x14ac:dyDescent="0.25">
      <c r="A5421" t="s">
        <v>3265</v>
      </c>
      <c r="B5421" t="s">
        <v>3923</v>
      </c>
      <c r="C5421" s="1">
        <v>44662</v>
      </c>
      <c r="D5421" s="1">
        <v>44998</v>
      </c>
      <c r="E5421" s="1">
        <f t="shared" si="252"/>
        <v>44652</v>
      </c>
      <c r="F5421">
        <f t="shared" si="253"/>
        <v>11</v>
      </c>
      <c r="G5421" t="str">
        <f t="shared" si="254"/>
        <v>Mar-23</v>
      </c>
      <c r="H5421">
        <f>VLOOKUP(B5421,campaign!A:D,4,FALSE)</f>
        <v>26</v>
      </c>
    </row>
    <row r="5422" spans="1:8" x14ac:dyDescent="0.25">
      <c r="A5422" t="s">
        <v>3265</v>
      </c>
      <c r="B5422" t="s">
        <v>3923</v>
      </c>
      <c r="C5422" s="1">
        <v>44662</v>
      </c>
      <c r="D5422" s="1">
        <v>45036</v>
      </c>
      <c r="E5422" s="1">
        <f t="shared" si="252"/>
        <v>44652</v>
      </c>
      <c r="F5422">
        <f t="shared" si="253"/>
        <v>12</v>
      </c>
      <c r="G5422" t="str">
        <f t="shared" si="254"/>
        <v>Apr-23</v>
      </c>
      <c r="H5422">
        <f>VLOOKUP(B5422,campaign!A:D,4,FALSE)</f>
        <v>26</v>
      </c>
    </row>
    <row r="5423" spans="1:8" x14ac:dyDescent="0.25">
      <c r="A5423" t="s">
        <v>3265</v>
      </c>
      <c r="B5423" t="s">
        <v>3923</v>
      </c>
      <c r="C5423" s="1">
        <v>44662</v>
      </c>
      <c r="D5423" s="1">
        <v>45065</v>
      </c>
      <c r="E5423" s="1">
        <f t="shared" si="252"/>
        <v>44652</v>
      </c>
      <c r="F5423">
        <f t="shared" si="253"/>
        <v>13</v>
      </c>
      <c r="G5423" t="str">
        <f t="shared" si="254"/>
        <v>May-23</v>
      </c>
      <c r="H5423">
        <f>VLOOKUP(B5423,campaign!A:D,4,FALSE)</f>
        <v>26</v>
      </c>
    </row>
    <row r="5424" spans="1:8" x14ac:dyDescent="0.25">
      <c r="A5424" t="s">
        <v>3265</v>
      </c>
      <c r="B5424" t="s">
        <v>3952</v>
      </c>
      <c r="C5424" s="1">
        <v>45015</v>
      </c>
      <c r="D5424" s="1">
        <v>45015</v>
      </c>
      <c r="E5424" s="1">
        <f t="shared" si="252"/>
        <v>44986</v>
      </c>
      <c r="F5424">
        <f t="shared" si="253"/>
        <v>0</v>
      </c>
      <c r="G5424" t="str">
        <f t="shared" si="254"/>
        <v>Mar-23</v>
      </c>
      <c r="H5424">
        <f>VLOOKUP(B5424,campaign!A:D,4,FALSE)</f>
        <v>16</v>
      </c>
    </row>
    <row r="5425" spans="1:8" x14ac:dyDescent="0.25">
      <c r="A5425" t="s">
        <v>3265</v>
      </c>
      <c r="B5425" t="s">
        <v>3952</v>
      </c>
      <c r="C5425" s="1">
        <v>45015</v>
      </c>
      <c r="D5425" s="1">
        <v>45046</v>
      </c>
      <c r="E5425" s="1">
        <f t="shared" si="252"/>
        <v>44986</v>
      </c>
      <c r="F5425">
        <f t="shared" si="253"/>
        <v>1</v>
      </c>
      <c r="G5425" t="str">
        <f t="shared" si="254"/>
        <v>Apr-23</v>
      </c>
      <c r="H5425">
        <f>VLOOKUP(B5425,campaign!A:D,4,FALSE)</f>
        <v>16</v>
      </c>
    </row>
    <row r="5426" spans="1:8" x14ac:dyDescent="0.25">
      <c r="A5426" t="s">
        <v>3265</v>
      </c>
      <c r="B5426" t="s">
        <v>3952</v>
      </c>
      <c r="C5426" s="1">
        <v>45015</v>
      </c>
      <c r="D5426" s="1">
        <v>45058</v>
      </c>
      <c r="E5426" s="1">
        <f t="shared" si="252"/>
        <v>44986</v>
      </c>
      <c r="F5426">
        <f t="shared" si="253"/>
        <v>1</v>
      </c>
      <c r="G5426" t="str">
        <f t="shared" si="254"/>
        <v>May-23</v>
      </c>
      <c r="H5426">
        <f>VLOOKUP(B5426,campaign!A:D,4,FALSE)</f>
        <v>16</v>
      </c>
    </row>
    <row r="5427" spans="1:8" x14ac:dyDescent="0.25">
      <c r="A5427" t="s">
        <v>3266</v>
      </c>
      <c r="B5427" t="s">
        <v>3949</v>
      </c>
      <c r="C5427" s="1">
        <v>44713</v>
      </c>
      <c r="D5427" s="1">
        <v>44713</v>
      </c>
      <c r="E5427" s="1">
        <f t="shared" si="252"/>
        <v>44713</v>
      </c>
      <c r="F5427">
        <f t="shared" si="253"/>
        <v>0</v>
      </c>
      <c r="G5427" t="str">
        <f t="shared" si="254"/>
        <v>Jun-22</v>
      </c>
      <c r="H5427">
        <f>VLOOKUP(B5427,campaign!A:D,4,FALSE)</f>
        <v>25</v>
      </c>
    </row>
    <row r="5428" spans="1:8" x14ac:dyDescent="0.25">
      <c r="A5428" t="s">
        <v>3266</v>
      </c>
      <c r="B5428" t="s">
        <v>3949</v>
      </c>
      <c r="C5428" s="1">
        <v>44713</v>
      </c>
      <c r="D5428" s="1">
        <v>44751</v>
      </c>
      <c r="E5428" s="1">
        <f t="shared" si="252"/>
        <v>44713</v>
      </c>
      <c r="F5428">
        <f t="shared" si="253"/>
        <v>1</v>
      </c>
      <c r="G5428" t="str">
        <f t="shared" si="254"/>
        <v>Jul-22</v>
      </c>
      <c r="H5428">
        <f>VLOOKUP(B5428,campaign!A:D,4,FALSE)</f>
        <v>25</v>
      </c>
    </row>
    <row r="5429" spans="1:8" x14ac:dyDescent="0.25">
      <c r="A5429" t="s">
        <v>3266</v>
      </c>
      <c r="B5429" t="s">
        <v>3949</v>
      </c>
      <c r="C5429" s="1">
        <v>44713</v>
      </c>
      <c r="D5429" s="1">
        <v>44777</v>
      </c>
      <c r="E5429" s="1">
        <f t="shared" si="252"/>
        <v>44713</v>
      </c>
      <c r="F5429">
        <f t="shared" si="253"/>
        <v>2</v>
      </c>
      <c r="G5429" t="str">
        <f t="shared" si="254"/>
        <v>Aug-22</v>
      </c>
      <c r="H5429">
        <f>VLOOKUP(B5429,campaign!A:D,4,FALSE)</f>
        <v>25</v>
      </c>
    </row>
    <row r="5430" spans="1:8" x14ac:dyDescent="0.25">
      <c r="A5430" t="s">
        <v>3266</v>
      </c>
      <c r="B5430" t="s">
        <v>3949</v>
      </c>
      <c r="C5430" s="1">
        <v>44713</v>
      </c>
      <c r="D5430" s="1">
        <v>44812</v>
      </c>
      <c r="E5430" s="1">
        <f t="shared" si="252"/>
        <v>44713</v>
      </c>
      <c r="F5430">
        <f t="shared" si="253"/>
        <v>3</v>
      </c>
      <c r="G5430" t="str">
        <f t="shared" si="254"/>
        <v>Sep-22</v>
      </c>
      <c r="H5430">
        <f>VLOOKUP(B5430,campaign!A:D,4,FALSE)</f>
        <v>25</v>
      </c>
    </row>
    <row r="5431" spans="1:8" x14ac:dyDescent="0.25">
      <c r="A5431" t="s">
        <v>3266</v>
      </c>
      <c r="B5431" t="s">
        <v>3949</v>
      </c>
      <c r="C5431" s="1">
        <v>44713</v>
      </c>
      <c r="D5431" s="1">
        <v>44846</v>
      </c>
      <c r="E5431" s="1">
        <f t="shared" si="252"/>
        <v>44713</v>
      </c>
      <c r="F5431">
        <f t="shared" si="253"/>
        <v>4</v>
      </c>
      <c r="G5431" t="str">
        <f t="shared" si="254"/>
        <v>Oct-22</v>
      </c>
      <c r="H5431">
        <f>VLOOKUP(B5431,campaign!A:D,4,FALSE)</f>
        <v>25</v>
      </c>
    </row>
    <row r="5432" spans="1:8" x14ac:dyDescent="0.25">
      <c r="A5432" t="s">
        <v>3266</v>
      </c>
      <c r="B5432" t="s">
        <v>3949</v>
      </c>
      <c r="C5432" s="1">
        <v>44713</v>
      </c>
      <c r="D5432" s="1">
        <v>44874</v>
      </c>
      <c r="E5432" s="1">
        <f t="shared" si="252"/>
        <v>44713</v>
      </c>
      <c r="F5432">
        <f t="shared" si="253"/>
        <v>5</v>
      </c>
      <c r="G5432" t="str">
        <f t="shared" si="254"/>
        <v>Nov-22</v>
      </c>
      <c r="H5432">
        <f>VLOOKUP(B5432,campaign!A:D,4,FALSE)</f>
        <v>25</v>
      </c>
    </row>
    <row r="5433" spans="1:8" x14ac:dyDescent="0.25">
      <c r="A5433" t="s">
        <v>3266</v>
      </c>
      <c r="B5433" t="s">
        <v>3949</v>
      </c>
      <c r="C5433" s="1">
        <v>44713</v>
      </c>
      <c r="D5433" s="1">
        <v>44907</v>
      </c>
      <c r="E5433" s="1">
        <f t="shared" si="252"/>
        <v>44713</v>
      </c>
      <c r="F5433">
        <f t="shared" si="253"/>
        <v>6</v>
      </c>
      <c r="G5433" t="str">
        <f t="shared" si="254"/>
        <v>Dec-22</v>
      </c>
      <c r="H5433">
        <f>VLOOKUP(B5433,campaign!A:D,4,FALSE)</f>
        <v>25</v>
      </c>
    </row>
    <row r="5434" spans="1:8" x14ac:dyDescent="0.25">
      <c r="A5434" t="s">
        <v>3266</v>
      </c>
      <c r="B5434" t="s">
        <v>3949</v>
      </c>
      <c r="C5434" s="1">
        <v>44713</v>
      </c>
      <c r="D5434" s="1">
        <v>44935</v>
      </c>
      <c r="E5434" s="1">
        <f t="shared" si="252"/>
        <v>44713</v>
      </c>
      <c r="F5434">
        <f t="shared" si="253"/>
        <v>7</v>
      </c>
      <c r="G5434" t="str">
        <f t="shared" si="254"/>
        <v>Jan-23</v>
      </c>
      <c r="H5434">
        <f>VLOOKUP(B5434,campaign!A:D,4,FALSE)</f>
        <v>25</v>
      </c>
    </row>
    <row r="5435" spans="1:8" x14ac:dyDescent="0.25">
      <c r="A5435" t="s">
        <v>3266</v>
      </c>
      <c r="B5435" t="s">
        <v>3949</v>
      </c>
      <c r="C5435" s="1">
        <v>44713</v>
      </c>
      <c r="D5435" s="1">
        <v>44959</v>
      </c>
      <c r="E5435" s="1">
        <f t="shared" si="252"/>
        <v>44713</v>
      </c>
      <c r="F5435">
        <f t="shared" si="253"/>
        <v>8</v>
      </c>
      <c r="G5435" t="str">
        <f t="shared" si="254"/>
        <v>Feb-23</v>
      </c>
      <c r="H5435">
        <f>VLOOKUP(B5435,campaign!A:D,4,FALSE)</f>
        <v>25</v>
      </c>
    </row>
    <row r="5436" spans="1:8" x14ac:dyDescent="0.25">
      <c r="A5436" t="s">
        <v>3266</v>
      </c>
      <c r="B5436" t="s">
        <v>3949</v>
      </c>
      <c r="C5436" s="1">
        <v>44713</v>
      </c>
      <c r="D5436" s="1">
        <v>44995</v>
      </c>
      <c r="E5436" s="1">
        <f t="shared" si="252"/>
        <v>44713</v>
      </c>
      <c r="F5436">
        <f t="shared" si="253"/>
        <v>9</v>
      </c>
      <c r="G5436" t="str">
        <f t="shared" si="254"/>
        <v>Mar-23</v>
      </c>
      <c r="H5436">
        <f>VLOOKUP(B5436,campaign!A:D,4,FALSE)</f>
        <v>25</v>
      </c>
    </row>
    <row r="5437" spans="1:8" x14ac:dyDescent="0.25">
      <c r="A5437" t="s">
        <v>3266</v>
      </c>
      <c r="B5437" t="s">
        <v>3949</v>
      </c>
      <c r="C5437" s="1">
        <v>44713</v>
      </c>
      <c r="D5437" s="1">
        <v>45025</v>
      </c>
      <c r="E5437" s="1">
        <f t="shared" si="252"/>
        <v>44713</v>
      </c>
      <c r="F5437">
        <f t="shared" si="253"/>
        <v>10</v>
      </c>
      <c r="G5437" t="str">
        <f t="shared" si="254"/>
        <v>Apr-23</v>
      </c>
      <c r="H5437">
        <f>VLOOKUP(B5437,campaign!A:D,4,FALSE)</f>
        <v>25</v>
      </c>
    </row>
    <row r="5438" spans="1:8" x14ac:dyDescent="0.25">
      <c r="A5438" t="s">
        <v>3266</v>
      </c>
      <c r="B5438" t="s">
        <v>3949</v>
      </c>
      <c r="C5438" s="1">
        <v>44713</v>
      </c>
      <c r="D5438" s="1">
        <v>45052</v>
      </c>
      <c r="E5438" s="1">
        <f t="shared" si="252"/>
        <v>44713</v>
      </c>
      <c r="F5438">
        <f t="shared" si="253"/>
        <v>11</v>
      </c>
      <c r="G5438" t="str">
        <f t="shared" si="254"/>
        <v>May-23</v>
      </c>
      <c r="H5438">
        <f>VLOOKUP(B5438,campaign!A:D,4,FALSE)</f>
        <v>25</v>
      </c>
    </row>
    <row r="5439" spans="1:8" x14ac:dyDescent="0.25">
      <c r="A5439" t="s">
        <v>3266</v>
      </c>
      <c r="B5439" t="s">
        <v>3927</v>
      </c>
      <c r="C5439" s="1">
        <v>44809</v>
      </c>
      <c r="D5439" s="1">
        <v>44809</v>
      </c>
      <c r="E5439" s="1">
        <f t="shared" si="252"/>
        <v>44805</v>
      </c>
      <c r="F5439">
        <f t="shared" si="253"/>
        <v>0</v>
      </c>
      <c r="G5439" t="str">
        <f t="shared" si="254"/>
        <v>Sep-22</v>
      </c>
      <c r="H5439">
        <f>VLOOKUP(B5439,campaign!A:D,4,FALSE)</f>
        <v>27</v>
      </c>
    </row>
    <row r="5440" spans="1:8" x14ac:dyDescent="0.25">
      <c r="A5440" t="s">
        <v>3266</v>
      </c>
      <c r="B5440" t="s">
        <v>3927</v>
      </c>
      <c r="C5440" s="1">
        <v>44809</v>
      </c>
      <c r="D5440" s="1">
        <v>44853</v>
      </c>
      <c r="E5440" s="1">
        <f t="shared" si="252"/>
        <v>44805</v>
      </c>
      <c r="F5440">
        <f t="shared" si="253"/>
        <v>1</v>
      </c>
      <c r="G5440" t="str">
        <f t="shared" si="254"/>
        <v>Oct-22</v>
      </c>
      <c r="H5440">
        <f>VLOOKUP(B5440,campaign!A:D,4,FALSE)</f>
        <v>27</v>
      </c>
    </row>
    <row r="5441" spans="1:8" x14ac:dyDescent="0.25">
      <c r="A5441" t="s">
        <v>3266</v>
      </c>
      <c r="B5441" t="s">
        <v>3927</v>
      </c>
      <c r="C5441" s="1">
        <v>44809</v>
      </c>
      <c r="D5441" s="1">
        <v>44870</v>
      </c>
      <c r="E5441" s="1">
        <f t="shared" si="252"/>
        <v>44805</v>
      </c>
      <c r="F5441">
        <f t="shared" si="253"/>
        <v>2</v>
      </c>
      <c r="G5441" t="str">
        <f t="shared" si="254"/>
        <v>Nov-22</v>
      </c>
      <c r="H5441">
        <f>VLOOKUP(B5441,campaign!A:D,4,FALSE)</f>
        <v>27</v>
      </c>
    </row>
    <row r="5442" spans="1:8" x14ac:dyDescent="0.25">
      <c r="A5442" t="s">
        <v>3266</v>
      </c>
      <c r="B5442" t="s">
        <v>3927</v>
      </c>
      <c r="C5442" s="1">
        <v>44809</v>
      </c>
      <c r="D5442" s="1">
        <v>44900</v>
      </c>
      <c r="E5442" s="1">
        <f t="shared" si="252"/>
        <v>44805</v>
      </c>
      <c r="F5442">
        <f t="shared" si="253"/>
        <v>3</v>
      </c>
      <c r="G5442" t="str">
        <f t="shared" si="254"/>
        <v>Dec-22</v>
      </c>
      <c r="H5442">
        <f>VLOOKUP(B5442,campaign!A:D,4,FALSE)</f>
        <v>27</v>
      </c>
    </row>
    <row r="5443" spans="1:8" x14ac:dyDescent="0.25">
      <c r="A5443" t="s">
        <v>3266</v>
      </c>
      <c r="B5443" t="s">
        <v>3927</v>
      </c>
      <c r="C5443" s="1">
        <v>44809</v>
      </c>
      <c r="D5443" s="1">
        <v>44933</v>
      </c>
      <c r="E5443" s="1">
        <f t="shared" ref="E5443:E5506" si="255">DATE(YEAR(C5443),MONTH(C5443),1)</f>
        <v>44805</v>
      </c>
      <c r="F5443">
        <f t="shared" ref="F5443:F5506" si="256">DATEDIF(C5443,D5443,"M")</f>
        <v>4</v>
      </c>
      <c r="G5443" t="str">
        <f t="shared" ref="G5443:G5506" si="257">TEXT(D5443,"mmm-yy")</f>
        <v>Jan-23</v>
      </c>
      <c r="H5443">
        <f>VLOOKUP(B5443,campaign!A:D,4,FALSE)</f>
        <v>27</v>
      </c>
    </row>
    <row r="5444" spans="1:8" x14ac:dyDescent="0.25">
      <c r="A5444" t="s">
        <v>3266</v>
      </c>
      <c r="B5444" t="s">
        <v>3927</v>
      </c>
      <c r="C5444" s="1">
        <v>44809</v>
      </c>
      <c r="D5444" s="1">
        <v>44975</v>
      </c>
      <c r="E5444" s="1">
        <f t="shared" si="255"/>
        <v>44805</v>
      </c>
      <c r="F5444">
        <f t="shared" si="256"/>
        <v>5</v>
      </c>
      <c r="G5444" t="str">
        <f t="shared" si="257"/>
        <v>Feb-23</v>
      </c>
      <c r="H5444">
        <f>VLOOKUP(B5444,campaign!A:D,4,FALSE)</f>
        <v>27</v>
      </c>
    </row>
    <row r="5445" spans="1:8" x14ac:dyDescent="0.25">
      <c r="A5445" t="s">
        <v>3266</v>
      </c>
      <c r="B5445" t="s">
        <v>3927</v>
      </c>
      <c r="C5445" s="1">
        <v>44809</v>
      </c>
      <c r="D5445" s="1">
        <v>45005</v>
      </c>
      <c r="E5445" s="1">
        <f t="shared" si="255"/>
        <v>44805</v>
      </c>
      <c r="F5445">
        <f t="shared" si="256"/>
        <v>6</v>
      </c>
      <c r="G5445" t="str">
        <f t="shared" si="257"/>
        <v>Mar-23</v>
      </c>
      <c r="H5445">
        <f>VLOOKUP(B5445,campaign!A:D,4,FALSE)</f>
        <v>27</v>
      </c>
    </row>
    <row r="5446" spans="1:8" x14ac:dyDescent="0.25">
      <c r="A5446" t="s">
        <v>3266</v>
      </c>
      <c r="B5446" t="s">
        <v>3927</v>
      </c>
      <c r="C5446" s="1">
        <v>44809</v>
      </c>
      <c r="D5446" s="1">
        <v>45028</v>
      </c>
      <c r="E5446" s="1">
        <f t="shared" si="255"/>
        <v>44805</v>
      </c>
      <c r="F5446">
        <f t="shared" si="256"/>
        <v>7</v>
      </c>
      <c r="G5446" t="str">
        <f t="shared" si="257"/>
        <v>Apr-23</v>
      </c>
      <c r="H5446">
        <f>VLOOKUP(B5446,campaign!A:D,4,FALSE)</f>
        <v>27</v>
      </c>
    </row>
    <row r="5447" spans="1:8" x14ac:dyDescent="0.25">
      <c r="A5447" t="s">
        <v>3266</v>
      </c>
      <c r="B5447" t="s">
        <v>3927</v>
      </c>
      <c r="C5447" s="1">
        <v>44809</v>
      </c>
      <c r="D5447" s="1">
        <v>45066</v>
      </c>
      <c r="E5447" s="1">
        <f t="shared" si="255"/>
        <v>44805</v>
      </c>
      <c r="F5447">
        <f t="shared" si="256"/>
        <v>8</v>
      </c>
      <c r="G5447" t="str">
        <f t="shared" si="257"/>
        <v>May-23</v>
      </c>
      <c r="H5447">
        <f>VLOOKUP(B5447,campaign!A:D,4,FALSE)</f>
        <v>27</v>
      </c>
    </row>
    <row r="5448" spans="1:8" x14ac:dyDescent="0.25">
      <c r="A5448" t="s">
        <v>3267</v>
      </c>
      <c r="B5448" t="s">
        <v>3950</v>
      </c>
      <c r="C5448" s="1">
        <v>44753</v>
      </c>
      <c r="D5448" s="1">
        <v>44753</v>
      </c>
      <c r="E5448" s="1">
        <f t="shared" si="255"/>
        <v>44743</v>
      </c>
      <c r="F5448">
        <f t="shared" si="256"/>
        <v>0</v>
      </c>
      <c r="G5448" t="str">
        <f t="shared" si="257"/>
        <v>Jul-22</v>
      </c>
      <c r="H5448">
        <f>VLOOKUP(B5448,campaign!A:D,4,FALSE)</f>
        <v>28</v>
      </c>
    </row>
    <row r="5449" spans="1:8" x14ac:dyDescent="0.25">
      <c r="A5449" t="s">
        <v>3267</v>
      </c>
      <c r="B5449" t="s">
        <v>3950</v>
      </c>
      <c r="C5449" s="1">
        <v>44753</v>
      </c>
      <c r="D5449" s="1">
        <v>44788</v>
      </c>
      <c r="E5449" s="1">
        <f t="shared" si="255"/>
        <v>44743</v>
      </c>
      <c r="F5449">
        <f t="shared" si="256"/>
        <v>1</v>
      </c>
      <c r="G5449" t="str">
        <f t="shared" si="257"/>
        <v>Aug-22</v>
      </c>
      <c r="H5449">
        <f>VLOOKUP(B5449,campaign!A:D,4,FALSE)</f>
        <v>28</v>
      </c>
    </row>
    <row r="5450" spans="1:8" x14ac:dyDescent="0.25">
      <c r="A5450" t="s">
        <v>3267</v>
      </c>
      <c r="B5450" t="s">
        <v>3950</v>
      </c>
      <c r="C5450" s="1">
        <v>44753</v>
      </c>
      <c r="D5450" s="1">
        <v>44819</v>
      </c>
      <c r="E5450" s="1">
        <f t="shared" si="255"/>
        <v>44743</v>
      </c>
      <c r="F5450">
        <f t="shared" si="256"/>
        <v>2</v>
      </c>
      <c r="G5450" t="str">
        <f t="shared" si="257"/>
        <v>Sep-22</v>
      </c>
      <c r="H5450">
        <f>VLOOKUP(B5450,campaign!A:D,4,FALSE)</f>
        <v>28</v>
      </c>
    </row>
    <row r="5451" spans="1:8" x14ac:dyDescent="0.25">
      <c r="A5451" t="s">
        <v>3267</v>
      </c>
      <c r="B5451" t="s">
        <v>3950</v>
      </c>
      <c r="C5451" s="1">
        <v>44753</v>
      </c>
      <c r="D5451" s="1">
        <v>44856</v>
      </c>
      <c r="E5451" s="1">
        <f t="shared" si="255"/>
        <v>44743</v>
      </c>
      <c r="F5451">
        <f t="shared" si="256"/>
        <v>3</v>
      </c>
      <c r="G5451" t="str">
        <f t="shared" si="257"/>
        <v>Oct-22</v>
      </c>
      <c r="H5451">
        <f>VLOOKUP(B5451,campaign!A:D,4,FALSE)</f>
        <v>28</v>
      </c>
    </row>
    <row r="5452" spans="1:8" x14ac:dyDescent="0.25">
      <c r="A5452" t="s">
        <v>3267</v>
      </c>
      <c r="B5452" t="s">
        <v>3950</v>
      </c>
      <c r="C5452" s="1">
        <v>44753</v>
      </c>
      <c r="D5452" s="1">
        <v>44914</v>
      </c>
      <c r="E5452" s="1">
        <f t="shared" si="255"/>
        <v>44743</v>
      </c>
      <c r="F5452">
        <f t="shared" si="256"/>
        <v>5</v>
      </c>
      <c r="G5452" t="str">
        <f t="shared" si="257"/>
        <v>Dec-22</v>
      </c>
      <c r="H5452">
        <f>VLOOKUP(B5452,campaign!A:D,4,FALSE)</f>
        <v>28</v>
      </c>
    </row>
    <row r="5453" spans="1:8" x14ac:dyDescent="0.25">
      <c r="A5453" t="s">
        <v>3267</v>
      </c>
      <c r="B5453" t="s">
        <v>3950</v>
      </c>
      <c r="C5453" s="1">
        <v>44753</v>
      </c>
      <c r="D5453" s="1">
        <v>44947</v>
      </c>
      <c r="E5453" s="1">
        <f t="shared" si="255"/>
        <v>44743</v>
      </c>
      <c r="F5453">
        <f t="shared" si="256"/>
        <v>6</v>
      </c>
      <c r="G5453" t="str">
        <f t="shared" si="257"/>
        <v>Jan-23</v>
      </c>
      <c r="H5453">
        <f>VLOOKUP(B5453,campaign!A:D,4,FALSE)</f>
        <v>28</v>
      </c>
    </row>
    <row r="5454" spans="1:8" x14ac:dyDescent="0.25">
      <c r="A5454" t="s">
        <v>3267</v>
      </c>
      <c r="B5454" t="s">
        <v>3950</v>
      </c>
      <c r="C5454" s="1">
        <v>44753</v>
      </c>
      <c r="D5454" s="1">
        <v>44976</v>
      </c>
      <c r="E5454" s="1">
        <f t="shared" si="255"/>
        <v>44743</v>
      </c>
      <c r="F5454">
        <f t="shared" si="256"/>
        <v>7</v>
      </c>
      <c r="G5454" t="str">
        <f t="shared" si="257"/>
        <v>Feb-23</v>
      </c>
      <c r="H5454">
        <f>VLOOKUP(B5454,campaign!A:D,4,FALSE)</f>
        <v>28</v>
      </c>
    </row>
    <row r="5455" spans="1:8" x14ac:dyDescent="0.25">
      <c r="A5455" t="s">
        <v>3267</v>
      </c>
      <c r="B5455" t="s">
        <v>3950</v>
      </c>
      <c r="C5455" s="1">
        <v>44753</v>
      </c>
      <c r="D5455" s="1">
        <v>44998</v>
      </c>
      <c r="E5455" s="1">
        <f t="shared" si="255"/>
        <v>44743</v>
      </c>
      <c r="F5455">
        <f t="shared" si="256"/>
        <v>8</v>
      </c>
      <c r="G5455" t="str">
        <f t="shared" si="257"/>
        <v>Mar-23</v>
      </c>
      <c r="H5455">
        <f>VLOOKUP(B5455,campaign!A:D,4,FALSE)</f>
        <v>28</v>
      </c>
    </row>
    <row r="5456" spans="1:8" x14ac:dyDescent="0.25">
      <c r="A5456" t="s">
        <v>3267</v>
      </c>
      <c r="B5456" t="s">
        <v>3950</v>
      </c>
      <c r="C5456" s="1">
        <v>44753</v>
      </c>
      <c r="D5456" s="1">
        <v>45034</v>
      </c>
      <c r="E5456" s="1">
        <f t="shared" si="255"/>
        <v>44743</v>
      </c>
      <c r="F5456">
        <f t="shared" si="256"/>
        <v>9</v>
      </c>
      <c r="G5456" t="str">
        <f t="shared" si="257"/>
        <v>Apr-23</v>
      </c>
      <c r="H5456">
        <f>VLOOKUP(B5456,campaign!A:D,4,FALSE)</f>
        <v>28</v>
      </c>
    </row>
    <row r="5457" spans="1:8" x14ac:dyDescent="0.25">
      <c r="A5457" t="s">
        <v>3267</v>
      </c>
      <c r="B5457" t="s">
        <v>3928</v>
      </c>
      <c r="C5457" s="1">
        <v>44865</v>
      </c>
      <c r="D5457" s="1">
        <v>44865</v>
      </c>
      <c r="E5457" s="1">
        <f t="shared" si="255"/>
        <v>44835</v>
      </c>
      <c r="F5457">
        <f t="shared" si="256"/>
        <v>0</v>
      </c>
      <c r="G5457" t="str">
        <f t="shared" si="257"/>
        <v>Oct-22</v>
      </c>
      <c r="H5457">
        <f>VLOOKUP(B5457,campaign!A:D,4,FALSE)</f>
        <v>75</v>
      </c>
    </row>
    <row r="5458" spans="1:8" x14ac:dyDescent="0.25">
      <c r="A5458" t="s">
        <v>3267</v>
      </c>
      <c r="B5458" t="s">
        <v>3928</v>
      </c>
      <c r="C5458" s="1">
        <v>44865</v>
      </c>
      <c r="D5458" s="1">
        <v>44899</v>
      </c>
      <c r="E5458" s="1">
        <f t="shared" si="255"/>
        <v>44835</v>
      </c>
      <c r="F5458">
        <f t="shared" si="256"/>
        <v>1</v>
      </c>
      <c r="G5458" t="str">
        <f t="shared" si="257"/>
        <v>Dec-22</v>
      </c>
      <c r="H5458">
        <f>VLOOKUP(B5458,campaign!A:D,4,FALSE)</f>
        <v>75</v>
      </c>
    </row>
    <row r="5459" spans="1:8" x14ac:dyDescent="0.25">
      <c r="A5459" t="s">
        <v>3267</v>
      </c>
      <c r="B5459" t="s">
        <v>3928</v>
      </c>
      <c r="C5459" s="1">
        <v>44865</v>
      </c>
      <c r="D5459" s="1">
        <v>44937</v>
      </c>
      <c r="E5459" s="1">
        <f t="shared" si="255"/>
        <v>44835</v>
      </c>
      <c r="F5459">
        <f t="shared" si="256"/>
        <v>2</v>
      </c>
      <c r="G5459" t="str">
        <f t="shared" si="257"/>
        <v>Jan-23</v>
      </c>
      <c r="H5459">
        <f>VLOOKUP(B5459,campaign!A:D,4,FALSE)</f>
        <v>75</v>
      </c>
    </row>
    <row r="5460" spans="1:8" x14ac:dyDescent="0.25">
      <c r="A5460" t="s">
        <v>3267</v>
      </c>
      <c r="B5460" t="s">
        <v>3928</v>
      </c>
      <c r="C5460" s="1">
        <v>44865</v>
      </c>
      <c r="D5460" s="1">
        <v>44968</v>
      </c>
      <c r="E5460" s="1">
        <f t="shared" si="255"/>
        <v>44835</v>
      </c>
      <c r="F5460">
        <f t="shared" si="256"/>
        <v>3</v>
      </c>
      <c r="G5460" t="str">
        <f t="shared" si="257"/>
        <v>Feb-23</v>
      </c>
      <c r="H5460">
        <f>VLOOKUP(B5460,campaign!A:D,4,FALSE)</f>
        <v>75</v>
      </c>
    </row>
    <row r="5461" spans="1:8" x14ac:dyDescent="0.25">
      <c r="A5461" t="s">
        <v>3267</v>
      </c>
      <c r="B5461" t="s">
        <v>3928</v>
      </c>
      <c r="C5461" s="1">
        <v>44865</v>
      </c>
      <c r="D5461" s="1">
        <v>44999</v>
      </c>
      <c r="E5461" s="1">
        <f t="shared" si="255"/>
        <v>44835</v>
      </c>
      <c r="F5461">
        <f t="shared" si="256"/>
        <v>4</v>
      </c>
      <c r="G5461" t="str">
        <f t="shared" si="257"/>
        <v>Mar-23</v>
      </c>
      <c r="H5461">
        <f>VLOOKUP(B5461,campaign!A:D,4,FALSE)</f>
        <v>75</v>
      </c>
    </row>
    <row r="5462" spans="1:8" x14ac:dyDescent="0.25">
      <c r="A5462" t="s">
        <v>3267</v>
      </c>
      <c r="B5462" t="s">
        <v>3928</v>
      </c>
      <c r="C5462" s="1">
        <v>44865</v>
      </c>
      <c r="D5462" s="1">
        <v>45026</v>
      </c>
      <c r="E5462" s="1">
        <f t="shared" si="255"/>
        <v>44835</v>
      </c>
      <c r="F5462">
        <f t="shared" si="256"/>
        <v>5</v>
      </c>
      <c r="G5462" t="str">
        <f t="shared" si="257"/>
        <v>Apr-23</v>
      </c>
      <c r="H5462">
        <f>VLOOKUP(B5462,campaign!A:D,4,FALSE)</f>
        <v>75</v>
      </c>
    </row>
    <row r="5463" spans="1:8" x14ac:dyDescent="0.25">
      <c r="A5463" t="s">
        <v>3267</v>
      </c>
      <c r="B5463" t="s">
        <v>3928</v>
      </c>
      <c r="C5463" s="1">
        <v>44865</v>
      </c>
      <c r="D5463" s="1">
        <v>45047</v>
      </c>
      <c r="E5463" s="1">
        <f t="shared" si="255"/>
        <v>44835</v>
      </c>
      <c r="F5463">
        <f t="shared" si="256"/>
        <v>6</v>
      </c>
      <c r="G5463" t="str">
        <f t="shared" si="257"/>
        <v>May-23</v>
      </c>
      <c r="H5463">
        <f>VLOOKUP(B5463,campaign!A:D,4,FALSE)</f>
        <v>75</v>
      </c>
    </row>
    <row r="5464" spans="1:8" x14ac:dyDescent="0.25">
      <c r="A5464" t="s">
        <v>3268</v>
      </c>
      <c r="B5464" t="s">
        <v>3922</v>
      </c>
      <c r="C5464" s="1">
        <v>44829</v>
      </c>
      <c r="D5464" s="1">
        <v>44829</v>
      </c>
      <c r="E5464" s="1">
        <f t="shared" si="255"/>
        <v>44805</v>
      </c>
      <c r="F5464">
        <f t="shared" si="256"/>
        <v>0</v>
      </c>
      <c r="G5464" t="str">
        <f t="shared" si="257"/>
        <v>Sep-22</v>
      </c>
      <c r="H5464">
        <f>VLOOKUP(B5464,campaign!A:D,4,FALSE)</f>
        <v>62</v>
      </c>
    </row>
    <row r="5465" spans="1:8" x14ac:dyDescent="0.25">
      <c r="A5465" t="s">
        <v>3268</v>
      </c>
      <c r="B5465" t="s">
        <v>3922</v>
      </c>
      <c r="C5465" s="1">
        <v>44829</v>
      </c>
      <c r="D5465" s="1">
        <v>44863</v>
      </c>
      <c r="E5465" s="1">
        <f t="shared" si="255"/>
        <v>44805</v>
      </c>
      <c r="F5465">
        <f t="shared" si="256"/>
        <v>1</v>
      </c>
      <c r="G5465" t="str">
        <f t="shared" si="257"/>
        <v>Oct-22</v>
      </c>
      <c r="H5465">
        <f>VLOOKUP(B5465,campaign!A:D,4,FALSE)</f>
        <v>62</v>
      </c>
    </row>
    <row r="5466" spans="1:8" x14ac:dyDescent="0.25">
      <c r="A5466" t="s">
        <v>3268</v>
      </c>
      <c r="B5466" t="s">
        <v>3922</v>
      </c>
      <c r="C5466" s="1">
        <v>44829</v>
      </c>
      <c r="D5466" s="1">
        <v>44953</v>
      </c>
      <c r="E5466" s="1">
        <f t="shared" si="255"/>
        <v>44805</v>
      </c>
      <c r="F5466">
        <f t="shared" si="256"/>
        <v>4</v>
      </c>
      <c r="G5466" t="str">
        <f t="shared" si="257"/>
        <v>Jan-23</v>
      </c>
      <c r="H5466">
        <f>VLOOKUP(B5466,campaign!A:D,4,FALSE)</f>
        <v>62</v>
      </c>
    </row>
    <row r="5467" spans="1:8" x14ac:dyDescent="0.25">
      <c r="A5467" t="s">
        <v>3268</v>
      </c>
      <c r="B5467" t="s">
        <v>3922</v>
      </c>
      <c r="C5467" s="1">
        <v>44829</v>
      </c>
      <c r="D5467" s="1">
        <v>44986</v>
      </c>
      <c r="E5467" s="1">
        <f t="shared" si="255"/>
        <v>44805</v>
      </c>
      <c r="F5467">
        <f t="shared" si="256"/>
        <v>5</v>
      </c>
      <c r="G5467" t="str">
        <f t="shared" si="257"/>
        <v>Mar-23</v>
      </c>
      <c r="H5467">
        <f>VLOOKUP(B5467,campaign!A:D,4,FALSE)</f>
        <v>62</v>
      </c>
    </row>
    <row r="5468" spans="1:8" x14ac:dyDescent="0.25">
      <c r="A5468" t="s">
        <v>3268</v>
      </c>
      <c r="B5468" t="s">
        <v>3922</v>
      </c>
      <c r="C5468" s="1">
        <v>44829</v>
      </c>
      <c r="D5468" s="1">
        <v>45044</v>
      </c>
      <c r="E5468" s="1">
        <f t="shared" si="255"/>
        <v>44805</v>
      </c>
      <c r="F5468">
        <f t="shared" si="256"/>
        <v>7</v>
      </c>
      <c r="G5468" t="str">
        <f t="shared" si="257"/>
        <v>Apr-23</v>
      </c>
      <c r="H5468">
        <f>VLOOKUP(B5468,campaign!A:D,4,FALSE)</f>
        <v>62</v>
      </c>
    </row>
    <row r="5469" spans="1:8" x14ac:dyDescent="0.25">
      <c r="A5469" t="s">
        <v>3268</v>
      </c>
      <c r="B5469" t="s">
        <v>3922</v>
      </c>
      <c r="C5469" s="1">
        <v>44829</v>
      </c>
      <c r="D5469" s="1">
        <v>45053</v>
      </c>
      <c r="E5469" s="1">
        <f t="shared" si="255"/>
        <v>44805</v>
      </c>
      <c r="F5469">
        <f t="shared" si="256"/>
        <v>7</v>
      </c>
      <c r="G5469" t="str">
        <f t="shared" si="257"/>
        <v>May-23</v>
      </c>
      <c r="H5469">
        <f>VLOOKUP(B5469,campaign!A:D,4,FALSE)</f>
        <v>62</v>
      </c>
    </row>
    <row r="5470" spans="1:8" x14ac:dyDescent="0.25">
      <c r="A5470" t="s">
        <v>3268</v>
      </c>
      <c r="B5470" t="s">
        <v>3953</v>
      </c>
      <c r="C5470" s="1">
        <v>45014</v>
      </c>
      <c r="D5470" s="1">
        <v>45014</v>
      </c>
      <c r="E5470" s="1">
        <f t="shared" si="255"/>
        <v>44986</v>
      </c>
      <c r="F5470">
        <f t="shared" si="256"/>
        <v>0</v>
      </c>
      <c r="G5470" t="str">
        <f t="shared" si="257"/>
        <v>Mar-23</v>
      </c>
      <c r="H5470">
        <f>VLOOKUP(B5470,campaign!A:D,4,FALSE)</f>
        <v>29</v>
      </c>
    </row>
    <row r="5471" spans="1:8" x14ac:dyDescent="0.25">
      <c r="A5471" t="s">
        <v>3268</v>
      </c>
      <c r="B5471" t="s">
        <v>3953</v>
      </c>
      <c r="C5471" s="1">
        <v>45014</v>
      </c>
      <c r="D5471" s="1">
        <v>45046</v>
      </c>
      <c r="E5471" s="1">
        <f t="shared" si="255"/>
        <v>44986</v>
      </c>
      <c r="F5471">
        <f t="shared" si="256"/>
        <v>1</v>
      </c>
      <c r="G5471" t="str">
        <f t="shared" si="257"/>
        <v>Apr-23</v>
      </c>
      <c r="H5471">
        <f>VLOOKUP(B5471,campaign!A:D,4,FALSE)</f>
        <v>29</v>
      </c>
    </row>
    <row r="5472" spans="1:8" x14ac:dyDescent="0.25">
      <c r="A5472" t="s">
        <v>3268</v>
      </c>
      <c r="B5472" t="s">
        <v>3953</v>
      </c>
      <c r="C5472" s="1">
        <v>45014</v>
      </c>
      <c r="D5472" s="1">
        <v>45057</v>
      </c>
      <c r="E5472" s="1">
        <f t="shared" si="255"/>
        <v>44986</v>
      </c>
      <c r="F5472">
        <f t="shared" si="256"/>
        <v>1</v>
      </c>
      <c r="G5472" t="str">
        <f t="shared" si="257"/>
        <v>May-23</v>
      </c>
      <c r="H5472">
        <f>VLOOKUP(B5472,campaign!A:D,4,FALSE)</f>
        <v>29</v>
      </c>
    </row>
    <row r="5473" spans="1:8" x14ac:dyDescent="0.25">
      <c r="A5473" t="s">
        <v>3268</v>
      </c>
      <c r="B5473" t="s">
        <v>3953</v>
      </c>
      <c r="C5473" s="1">
        <v>45014</v>
      </c>
      <c r="D5473" s="1">
        <v>45086</v>
      </c>
      <c r="E5473" s="1">
        <f t="shared" si="255"/>
        <v>44986</v>
      </c>
      <c r="F5473">
        <f t="shared" si="256"/>
        <v>2</v>
      </c>
      <c r="G5473" t="str">
        <f t="shared" si="257"/>
        <v>Jun-23</v>
      </c>
      <c r="H5473">
        <f>VLOOKUP(B5473,campaign!A:D,4,FALSE)</f>
        <v>29</v>
      </c>
    </row>
    <row r="5474" spans="1:8" x14ac:dyDescent="0.25">
      <c r="A5474" t="s">
        <v>3269</v>
      </c>
      <c r="B5474" t="s">
        <v>3926</v>
      </c>
      <c r="C5474" s="1">
        <v>44985</v>
      </c>
      <c r="D5474" s="1">
        <v>44985</v>
      </c>
      <c r="E5474" s="1">
        <f t="shared" si="255"/>
        <v>44958</v>
      </c>
      <c r="F5474">
        <f t="shared" si="256"/>
        <v>0</v>
      </c>
      <c r="G5474" t="str">
        <f t="shared" si="257"/>
        <v>Feb-23</v>
      </c>
      <c r="H5474">
        <f>VLOOKUP(B5474,campaign!A:D,4,FALSE)</f>
        <v>25</v>
      </c>
    </row>
    <row r="5475" spans="1:8" x14ac:dyDescent="0.25">
      <c r="A5475" t="s">
        <v>3269</v>
      </c>
      <c r="B5475" t="s">
        <v>3926</v>
      </c>
      <c r="C5475" s="1">
        <v>44985</v>
      </c>
      <c r="D5475" s="1">
        <v>45015</v>
      </c>
      <c r="E5475" s="1">
        <f t="shared" si="255"/>
        <v>44958</v>
      </c>
      <c r="F5475">
        <f t="shared" si="256"/>
        <v>1</v>
      </c>
      <c r="G5475" t="str">
        <f t="shared" si="257"/>
        <v>Mar-23</v>
      </c>
      <c r="H5475">
        <f>VLOOKUP(B5475,campaign!A:D,4,FALSE)</f>
        <v>25</v>
      </c>
    </row>
    <row r="5476" spans="1:8" x14ac:dyDescent="0.25">
      <c r="A5476" t="s">
        <v>3269</v>
      </c>
      <c r="B5476" t="s">
        <v>3926</v>
      </c>
      <c r="C5476" s="1">
        <v>44985</v>
      </c>
      <c r="D5476" s="1">
        <v>45028</v>
      </c>
      <c r="E5476" s="1">
        <f t="shared" si="255"/>
        <v>44958</v>
      </c>
      <c r="F5476">
        <f t="shared" si="256"/>
        <v>1</v>
      </c>
      <c r="G5476" t="str">
        <f t="shared" si="257"/>
        <v>Apr-23</v>
      </c>
      <c r="H5476">
        <f>VLOOKUP(B5476,campaign!A:D,4,FALSE)</f>
        <v>25</v>
      </c>
    </row>
    <row r="5477" spans="1:8" x14ac:dyDescent="0.25">
      <c r="A5477" t="s">
        <v>3269</v>
      </c>
      <c r="B5477" t="s">
        <v>3926</v>
      </c>
      <c r="C5477" s="1">
        <v>44985</v>
      </c>
      <c r="D5477" s="1">
        <v>45059</v>
      </c>
      <c r="E5477" s="1">
        <f t="shared" si="255"/>
        <v>44958</v>
      </c>
      <c r="F5477">
        <f t="shared" si="256"/>
        <v>2</v>
      </c>
      <c r="G5477" t="str">
        <f t="shared" si="257"/>
        <v>May-23</v>
      </c>
      <c r="H5477">
        <f>VLOOKUP(B5477,campaign!A:D,4,FALSE)</f>
        <v>25</v>
      </c>
    </row>
    <row r="5478" spans="1:8" x14ac:dyDescent="0.25">
      <c r="A5478" t="s">
        <v>3269</v>
      </c>
      <c r="B5478" t="s">
        <v>3926</v>
      </c>
      <c r="C5478" s="1">
        <v>44985</v>
      </c>
      <c r="D5478" s="1">
        <v>45078</v>
      </c>
      <c r="E5478" s="1">
        <f t="shared" si="255"/>
        <v>44958</v>
      </c>
      <c r="F5478">
        <f t="shared" si="256"/>
        <v>3</v>
      </c>
      <c r="G5478" t="str">
        <f t="shared" si="257"/>
        <v>Jun-23</v>
      </c>
      <c r="H5478">
        <f>VLOOKUP(B5478,campaign!A:D,4,FALSE)</f>
        <v>25</v>
      </c>
    </row>
    <row r="5479" spans="1:8" x14ac:dyDescent="0.25">
      <c r="A5479" t="s">
        <v>3269</v>
      </c>
      <c r="B5479" t="s">
        <v>3928</v>
      </c>
      <c r="C5479" s="1">
        <v>45011</v>
      </c>
      <c r="D5479" s="1">
        <v>45011</v>
      </c>
      <c r="E5479" s="1">
        <f t="shared" si="255"/>
        <v>44986</v>
      </c>
      <c r="F5479">
        <f t="shared" si="256"/>
        <v>0</v>
      </c>
      <c r="G5479" t="str">
        <f t="shared" si="257"/>
        <v>Mar-23</v>
      </c>
      <c r="H5479">
        <f>VLOOKUP(B5479,campaign!A:D,4,FALSE)</f>
        <v>75</v>
      </c>
    </row>
    <row r="5480" spans="1:8" x14ac:dyDescent="0.25">
      <c r="A5480" t="s">
        <v>3269</v>
      </c>
      <c r="B5480" t="s">
        <v>3928</v>
      </c>
      <c r="C5480" s="1">
        <v>45011</v>
      </c>
      <c r="D5480" s="1">
        <v>45043</v>
      </c>
      <c r="E5480" s="1">
        <f t="shared" si="255"/>
        <v>44986</v>
      </c>
      <c r="F5480">
        <f t="shared" si="256"/>
        <v>1</v>
      </c>
      <c r="G5480" t="str">
        <f t="shared" si="257"/>
        <v>Apr-23</v>
      </c>
      <c r="H5480">
        <f>VLOOKUP(B5480,campaign!A:D,4,FALSE)</f>
        <v>75</v>
      </c>
    </row>
    <row r="5481" spans="1:8" x14ac:dyDescent="0.25">
      <c r="A5481" t="s">
        <v>3269</v>
      </c>
      <c r="B5481" t="s">
        <v>3928</v>
      </c>
      <c r="C5481" s="1">
        <v>45011</v>
      </c>
      <c r="D5481" s="1">
        <v>45053</v>
      </c>
      <c r="E5481" s="1">
        <f t="shared" si="255"/>
        <v>44986</v>
      </c>
      <c r="F5481">
        <f t="shared" si="256"/>
        <v>1</v>
      </c>
      <c r="G5481" t="str">
        <f t="shared" si="257"/>
        <v>May-23</v>
      </c>
      <c r="H5481">
        <f>VLOOKUP(B5481,campaign!A:D,4,FALSE)</f>
        <v>75</v>
      </c>
    </row>
    <row r="5482" spans="1:8" x14ac:dyDescent="0.25">
      <c r="A5482" t="s">
        <v>3269</v>
      </c>
      <c r="B5482" t="s">
        <v>3928</v>
      </c>
      <c r="C5482" s="1">
        <v>45011</v>
      </c>
      <c r="D5482" s="1">
        <v>45081</v>
      </c>
      <c r="E5482" s="1">
        <f t="shared" si="255"/>
        <v>44986</v>
      </c>
      <c r="F5482">
        <f t="shared" si="256"/>
        <v>2</v>
      </c>
      <c r="G5482" t="str">
        <f t="shared" si="257"/>
        <v>Jun-23</v>
      </c>
      <c r="H5482">
        <f>VLOOKUP(B5482,campaign!A:D,4,FALSE)</f>
        <v>75</v>
      </c>
    </row>
    <row r="5483" spans="1:8" x14ac:dyDescent="0.25">
      <c r="A5483" t="s">
        <v>3270</v>
      </c>
      <c r="B5483" t="s">
        <v>3921</v>
      </c>
      <c r="C5483" s="1">
        <v>44568</v>
      </c>
      <c r="D5483" s="1">
        <v>44568</v>
      </c>
      <c r="E5483" s="1">
        <f t="shared" si="255"/>
        <v>44562</v>
      </c>
      <c r="F5483">
        <f t="shared" si="256"/>
        <v>0</v>
      </c>
      <c r="G5483" t="str">
        <f t="shared" si="257"/>
        <v>Jan-22</v>
      </c>
      <c r="H5483">
        <f>VLOOKUP(B5483,campaign!A:D,4,FALSE)</f>
        <v>26</v>
      </c>
    </row>
    <row r="5484" spans="1:8" x14ac:dyDescent="0.25">
      <c r="A5484" t="s">
        <v>3270</v>
      </c>
      <c r="B5484" t="s">
        <v>3921</v>
      </c>
      <c r="C5484" s="1">
        <v>44568</v>
      </c>
      <c r="D5484" s="1">
        <v>44639</v>
      </c>
      <c r="E5484" s="1">
        <f t="shared" si="255"/>
        <v>44562</v>
      </c>
      <c r="F5484">
        <f t="shared" si="256"/>
        <v>2</v>
      </c>
      <c r="G5484" t="str">
        <f t="shared" si="257"/>
        <v>Mar-22</v>
      </c>
      <c r="H5484">
        <f>VLOOKUP(B5484,campaign!A:D,4,FALSE)</f>
        <v>26</v>
      </c>
    </row>
    <row r="5485" spans="1:8" x14ac:dyDescent="0.25">
      <c r="A5485" t="s">
        <v>3270</v>
      </c>
      <c r="B5485" t="s">
        <v>3921</v>
      </c>
      <c r="C5485" s="1">
        <v>44568</v>
      </c>
      <c r="D5485" s="1">
        <v>44659</v>
      </c>
      <c r="E5485" s="1">
        <f t="shared" si="255"/>
        <v>44562</v>
      </c>
      <c r="F5485">
        <f t="shared" si="256"/>
        <v>3</v>
      </c>
      <c r="G5485" t="str">
        <f t="shared" si="257"/>
        <v>Apr-22</v>
      </c>
      <c r="H5485">
        <f>VLOOKUP(B5485,campaign!A:D,4,FALSE)</f>
        <v>26</v>
      </c>
    </row>
    <row r="5486" spans="1:8" x14ac:dyDescent="0.25">
      <c r="A5486" t="s">
        <v>3270</v>
      </c>
      <c r="B5486" t="s">
        <v>3921</v>
      </c>
      <c r="C5486" s="1">
        <v>44568</v>
      </c>
      <c r="D5486" s="1">
        <v>44695</v>
      </c>
      <c r="E5486" s="1">
        <f t="shared" si="255"/>
        <v>44562</v>
      </c>
      <c r="F5486">
        <f t="shared" si="256"/>
        <v>4</v>
      </c>
      <c r="G5486" t="str">
        <f t="shared" si="257"/>
        <v>May-22</v>
      </c>
      <c r="H5486">
        <f>VLOOKUP(B5486,campaign!A:D,4,FALSE)</f>
        <v>26</v>
      </c>
    </row>
    <row r="5487" spans="1:8" x14ac:dyDescent="0.25">
      <c r="A5487" t="s">
        <v>3270</v>
      </c>
      <c r="B5487" t="s">
        <v>3921</v>
      </c>
      <c r="C5487" s="1">
        <v>44568</v>
      </c>
      <c r="D5487" s="1">
        <v>44780</v>
      </c>
      <c r="E5487" s="1">
        <f t="shared" si="255"/>
        <v>44562</v>
      </c>
      <c r="F5487">
        <f t="shared" si="256"/>
        <v>7</v>
      </c>
      <c r="G5487" t="str">
        <f t="shared" si="257"/>
        <v>Aug-22</v>
      </c>
      <c r="H5487">
        <f>VLOOKUP(B5487,campaign!A:D,4,FALSE)</f>
        <v>26</v>
      </c>
    </row>
    <row r="5488" spans="1:8" x14ac:dyDescent="0.25">
      <c r="A5488" t="s">
        <v>3270</v>
      </c>
      <c r="B5488" t="s">
        <v>3921</v>
      </c>
      <c r="C5488" s="1">
        <v>44568</v>
      </c>
      <c r="D5488" s="1">
        <v>44815</v>
      </c>
      <c r="E5488" s="1">
        <f t="shared" si="255"/>
        <v>44562</v>
      </c>
      <c r="F5488">
        <f t="shared" si="256"/>
        <v>8</v>
      </c>
      <c r="G5488" t="str">
        <f t="shared" si="257"/>
        <v>Sep-22</v>
      </c>
      <c r="H5488">
        <f>VLOOKUP(B5488,campaign!A:D,4,FALSE)</f>
        <v>26</v>
      </c>
    </row>
    <row r="5489" spans="1:8" x14ac:dyDescent="0.25">
      <c r="A5489" t="s">
        <v>3270</v>
      </c>
      <c r="B5489" t="s">
        <v>3921</v>
      </c>
      <c r="C5489" s="1">
        <v>44568</v>
      </c>
      <c r="D5489" s="1">
        <v>44842</v>
      </c>
      <c r="E5489" s="1">
        <f t="shared" si="255"/>
        <v>44562</v>
      </c>
      <c r="F5489">
        <f t="shared" si="256"/>
        <v>9</v>
      </c>
      <c r="G5489" t="str">
        <f t="shared" si="257"/>
        <v>Oct-22</v>
      </c>
      <c r="H5489">
        <f>VLOOKUP(B5489,campaign!A:D,4,FALSE)</f>
        <v>26</v>
      </c>
    </row>
    <row r="5490" spans="1:8" x14ac:dyDescent="0.25">
      <c r="A5490" t="s">
        <v>3270</v>
      </c>
      <c r="B5490" t="s">
        <v>3921</v>
      </c>
      <c r="C5490" s="1">
        <v>44568</v>
      </c>
      <c r="D5490" s="1">
        <v>44883</v>
      </c>
      <c r="E5490" s="1">
        <f t="shared" si="255"/>
        <v>44562</v>
      </c>
      <c r="F5490">
        <f t="shared" si="256"/>
        <v>10</v>
      </c>
      <c r="G5490" t="str">
        <f t="shared" si="257"/>
        <v>Nov-22</v>
      </c>
      <c r="H5490">
        <f>VLOOKUP(B5490,campaign!A:D,4,FALSE)</f>
        <v>26</v>
      </c>
    </row>
    <row r="5491" spans="1:8" x14ac:dyDescent="0.25">
      <c r="A5491" t="s">
        <v>3270</v>
      </c>
      <c r="B5491" t="s">
        <v>3921</v>
      </c>
      <c r="C5491" s="1">
        <v>44568</v>
      </c>
      <c r="D5491" s="1">
        <v>44914</v>
      </c>
      <c r="E5491" s="1">
        <f t="shared" si="255"/>
        <v>44562</v>
      </c>
      <c r="F5491">
        <f t="shared" si="256"/>
        <v>11</v>
      </c>
      <c r="G5491" t="str">
        <f t="shared" si="257"/>
        <v>Dec-22</v>
      </c>
      <c r="H5491">
        <f>VLOOKUP(B5491,campaign!A:D,4,FALSE)</f>
        <v>26</v>
      </c>
    </row>
    <row r="5492" spans="1:8" x14ac:dyDescent="0.25">
      <c r="A5492" t="s">
        <v>3270</v>
      </c>
      <c r="B5492" t="s">
        <v>3921</v>
      </c>
      <c r="C5492" s="1">
        <v>44568</v>
      </c>
      <c r="D5492" s="1">
        <v>44947</v>
      </c>
      <c r="E5492" s="1">
        <f t="shared" si="255"/>
        <v>44562</v>
      </c>
      <c r="F5492">
        <f t="shared" si="256"/>
        <v>12</v>
      </c>
      <c r="G5492" t="str">
        <f t="shared" si="257"/>
        <v>Jan-23</v>
      </c>
      <c r="H5492">
        <f>VLOOKUP(B5492,campaign!A:D,4,FALSE)</f>
        <v>26</v>
      </c>
    </row>
    <row r="5493" spans="1:8" x14ac:dyDescent="0.25">
      <c r="A5493" t="s">
        <v>3270</v>
      </c>
      <c r="B5493" t="s">
        <v>3921</v>
      </c>
      <c r="C5493" s="1">
        <v>44568</v>
      </c>
      <c r="D5493" s="1">
        <v>45032</v>
      </c>
      <c r="E5493" s="1">
        <f t="shared" si="255"/>
        <v>44562</v>
      </c>
      <c r="F5493">
        <f t="shared" si="256"/>
        <v>15</v>
      </c>
      <c r="G5493" t="str">
        <f t="shared" si="257"/>
        <v>Apr-23</v>
      </c>
      <c r="H5493">
        <f>VLOOKUP(B5493,campaign!A:D,4,FALSE)</f>
        <v>26</v>
      </c>
    </row>
    <row r="5494" spans="1:8" x14ac:dyDescent="0.25">
      <c r="A5494" t="s">
        <v>3270</v>
      </c>
      <c r="B5494" t="s">
        <v>3921</v>
      </c>
      <c r="C5494" s="1">
        <v>44568</v>
      </c>
      <c r="D5494" s="1">
        <v>45053</v>
      </c>
      <c r="E5494" s="1">
        <f t="shared" si="255"/>
        <v>44562</v>
      </c>
      <c r="F5494">
        <f t="shared" si="256"/>
        <v>16</v>
      </c>
      <c r="G5494" t="str">
        <f t="shared" si="257"/>
        <v>May-23</v>
      </c>
      <c r="H5494">
        <f>VLOOKUP(B5494,campaign!A:D,4,FALSE)</f>
        <v>26</v>
      </c>
    </row>
    <row r="5495" spans="1:8" x14ac:dyDescent="0.25">
      <c r="A5495" t="s">
        <v>3270</v>
      </c>
      <c r="B5495" t="s">
        <v>3949</v>
      </c>
      <c r="C5495" s="1">
        <v>44977</v>
      </c>
      <c r="D5495" s="1">
        <v>44977</v>
      </c>
      <c r="E5495" s="1">
        <f t="shared" si="255"/>
        <v>44958</v>
      </c>
      <c r="F5495">
        <f t="shared" si="256"/>
        <v>0</v>
      </c>
      <c r="G5495" t="str">
        <f t="shared" si="257"/>
        <v>Feb-23</v>
      </c>
      <c r="H5495">
        <f>VLOOKUP(B5495,campaign!A:D,4,FALSE)</f>
        <v>25</v>
      </c>
    </row>
    <row r="5496" spans="1:8" x14ac:dyDescent="0.25">
      <c r="A5496" t="s">
        <v>3270</v>
      </c>
      <c r="B5496" t="s">
        <v>3949</v>
      </c>
      <c r="C5496" s="1">
        <v>44977</v>
      </c>
      <c r="D5496" s="1">
        <v>45010</v>
      </c>
      <c r="E5496" s="1">
        <f t="shared" si="255"/>
        <v>44958</v>
      </c>
      <c r="F5496">
        <f t="shared" si="256"/>
        <v>1</v>
      </c>
      <c r="G5496" t="str">
        <f t="shared" si="257"/>
        <v>Mar-23</v>
      </c>
      <c r="H5496">
        <f>VLOOKUP(B5496,campaign!A:D,4,FALSE)</f>
        <v>25</v>
      </c>
    </row>
    <row r="5497" spans="1:8" x14ac:dyDescent="0.25">
      <c r="A5497" t="s">
        <v>3270</v>
      </c>
      <c r="B5497" t="s">
        <v>3949</v>
      </c>
      <c r="C5497" s="1">
        <v>44977</v>
      </c>
      <c r="D5497" s="1">
        <v>45044</v>
      </c>
      <c r="E5497" s="1">
        <f t="shared" si="255"/>
        <v>44958</v>
      </c>
      <c r="F5497">
        <f t="shared" si="256"/>
        <v>2</v>
      </c>
      <c r="G5497" t="str">
        <f t="shared" si="257"/>
        <v>Apr-23</v>
      </c>
      <c r="H5497">
        <f>VLOOKUP(B5497,campaign!A:D,4,FALSE)</f>
        <v>25</v>
      </c>
    </row>
    <row r="5498" spans="1:8" x14ac:dyDescent="0.25">
      <c r="A5498" t="s">
        <v>3270</v>
      </c>
      <c r="B5498" t="s">
        <v>3949</v>
      </c>
      <c r="C5498" s="1">
        <v>44977</v>
      </c>
      <c r="D5498" s="1">
        <v>45050</v>
      </c>
      <c r="E5498" s="1">
        <f t="shared" si="255"/>
        <v>44958</v>
      </c>
      <c r="F5498">
        <f t="shared" si="256"/>
        <v>2</v>
      </c>
      <c r="G5498" t="str">
        <f t="shared" si="257"/>
        <v>May-23</v>
      </c>
      <c r="H5498">
        <f>VLOOKUP(B5498,campaign!A:D,4,FALSE)</f>
        <v>25</v>
      </c>
    </row>
    <row r="5499" spans="1:8" x14ac:dyDescent="0.25">
      <c r="A5499" t="s">
        <v>3271</v>
      </c>
      <c r="B5499" t="s">
        <v>3953</v>
      </c>
      <c r="C5499" s="1">
        <v>44766</v>
      </c>
      <c r="D5499" s="1">
        <v>44766</v>
      </c>
      <c r="E5499" s="1">
        <f t="shared" si="255"/>
        <v>44743</v>
      </c>
      <c r="F5499">
        <f t="shared" si="256"/>
        <v>0</v>
      </c>
      <c r="G5499" t="str">
        <f t="shared" si="257"/>
        <v>Jul-22</v>
      </c>
      <c r="H5499">
        <f>VLOOKUP(B5499,campaign!A:D,4,FALSE)</f>
        <v>29</v>
      </c>
    </row>
    <row r="5500" spans="1:8" x14ac:dyDescent="0.25">
      <c r="A5500" t="s">
        <v>3271</v>
      </c>
      <c r="B5500" t="s">
        <v>3953</v>
      </c>
      <c r="C5500" s="1">
        <v>44766</v>
      </c>
      <c r="D5500" s="1">
        <v>44800</v>
      </c>
      <c r="E5500" s="1">
        <f t="shared" si="255"/>
        <v>44743</v>
      </c>
      <c r="F5500">
        <f t="shared" si="256"/>
        <v>1</v>
      </c>
      <c r="G5500" t="str">
        <f t="shared" si="257"/>
        <v>Aug-22</v>
      </c>
      <c r="H5500">
        <f>VLOOKUP(B5500,campaign!A:D,4,FALSE)</f>
        <v>29</v>
      </c>
    </row>
    <row r="5501" spans="1:8" x14ac:dyDescent="0.25">
      <c r="A5501" t="s">
        <v>3271</v>
      </c>
      <c r="B5501" t="s">
        <v>3953</v>
      </c>
      <c r="C5501" s="1">
        <v>44766</v>
      </c>
      <c r="D5501" s="1">
        <v>44811</v>
      </c>
      <c r="E5501" s="1">
        <f t="shared" si="255"/>
        <v>44743</v>
      </c>
      <c r="F5501">
        <f t="shared" si="256"/>
        <v>1</v>
      </c>
      <c r="G5501" t="str">
        <f t="shared" si="257"/>
        <v>Sep-22</v>
      </c>
      <c r="H5501">
        <f>VLOOKUP(B5501,campaign!A:D,4,FALSE)</f>
        <v>29</v>
      </c>
    </row>
    <row r="5502" spans="1:8" x14ac:dyDescent="0.25">
      <c r="A5502" t="s">
        <v>3271</v>
      </c>
      <c r="B5502" t="s">
        <v>3953</v>
      </c>
      <c r="C5502" s="1">
        <v>44766</v>
      </c>
      <c r="D5502" s="1">
        <v>44860</v>
      </c>
      <c r="E5502" s="1">
        <f t="shared" si="255"/>
        <v>44743</v>
      </c>
      <c r="F5502">
        <f t="shared" si="256"/>
        <v>3</v>
      </c>
      <c r="G5502" t="str">
        <f t="shared" si="257"/>
        <v>Oct-22</v>
      </c>
      <c r="H5502">
        <f>VLOOKUP(B5502,campaign!A:D,4,FALSE)</f>
        <v>29</v>
      </c>
    </row>
    <row r="5503" spans="1:8" x14ac:dyDescent="0.25">
      <c r="A5503" t="s">
        <v>3271</v>
      </c>
      <c r="B5503" t="s">
        <v>3953</v>
      </c>
      <c r="C5503" s="1">
        <v>44766</v>
      </c>
      <c r="D5503" s="1">
        <v>44891</v>
      </c>
      <c r="E5503" s="1">
        <f t="shared" si="255"/>
        <v>44743</v>
      </c>
      <c r="F5503">
        <f t="shared" si="256"/>
        <v>4</v>
      </c>
      <c r="G5503" t="str">
        <f t="shared" si="257"/>
        <v>Nov-22</v>
      </c>
      <c r="H5503">
        <f>VLOOKUP(B5503,campaign!A:D,4,FALSE)</f>
        <v>29</v>
      </c>
    </row>
    <row r="5504" spans="1:8" x14ac:dyDescent="0.25">
      <c r="A5504" t="s">
        <v>3271</v>
      </c>
      <c r="B5504" t="s">
        <v>3953</v>
      </c>
      <c r="C5504" s="1">
        <v>44766</v>
      </c>
      <c r="D5504" s="1">
        <v>44899</v>
      </c>
      <c r="E5504" s="1">
        <f t="shared" si="255"/>
        <v>44743</v>
      </c>
      <c r="F5504">
        <f t="shared" si="256"/>
        <v>4</v>
      </c>
      <c r="G5504" t="str">
        <f t="shared" si="257"/>
        <v>Dec-22</v>
      </c>
      <c r="H5504">
        <f>VLOOKUP(B5504,campaign!A:D,4,FALSE)</f>
        <v>29</v>
      </c>
    </row>
    <row r="5505" spans="1:8" x14ac:dyDescent="0.25">
      <c r="A5505" t="s">
        <v>3271</v>
      </c>
      <c r="B5505" t="s">
        <v>3953</v>
      </c>
      <c r="C5505" s="1">
        <v>44766</v>
      </c>
      <c r="D5505" s="1">
        <v>44961</v>
      </c>
      <c r="E5505" s="1">
        <f t="shared" si="255"/>
        <v>44743</v>
      </c>
      <c r="F5505">
        <f t="shared" si="256"/>
        <v>6</v>
      </c>
      <c r="G5505" t="str">
        <f t="shared" si="257"/>
        <v>Feb-23</v>
      </c>
      <c r="H5505">
        <f>VLOOKUP(B5505,campaign!A:D,4,FALSE)</f>
        <v>29</v>
      </c>
    </row>
    <row r="5506" spans="1:8" x14ac:dyDescent="0.25">
      <c r="A5506" t="s">
        <v>3271</v>
      </c>
      <c r="B5506" t="s">
        <v>3953</v>
      </c>
      <c r="C5506" s="1">
        <v>44766</v>
      </c>
      <c r="D5506" s="1">
        <v>44987</v>
      </c>
      <c r="E5506" s="1">
        <f t="shared" si="255"/>
        <v>44743</v>
      </c>
      <c r="F5506">
        <f t="shared" si="256"/>
        <v>7</v>
      </c>
      <c r="G5506" t="str">
        <f t="shared" si="257"/>
        <v>Mar-23</v>
      </c>
      <c r="H5506">
        <f>VLOOKUP(B5506,campaign!A:D,4,FALSE)</f>
        <v>29</v>
      </c>
    </row>
    <row r="5507" spans="1:8" x14ac:dyDescent="0.25">
      <c r="A5507" t="s">
        <v>3271</v>
      </c>
      <c r="B5507" t="s">
        <v>3953</v>
      </c>
      <c r="C5507" s="1">
        <v>44766</v>
      </c>
      <c r="D5507" s="1">
        <v>45024</v>
      </c>
      <c r="E5507" s="1">
        <f t="shared" ref="E5507:E5570" si="258">DATE(YEAR(C5507),MONTH(C5507),1)</f>
        <v>44743</v>
      </c>
      <c r="F5507">
        <f t="shared" ref="F5507:F5570" si="259">DATEDIF(C5507,D5507,"M")</f>
        <v>8</v>
      </c>
      <c r="G5507" t="str">
        <f t="shared" ref="G5507:G5570" si="260">TEXT(D5507,"mmm-yy")</f>
        <v>Apr-23</v>
      </c>
      <c r="H5507">
        <f>VLOOKUP(B5507,campaign!A:D,4,FALSE)</f>
        <v>29</v>
      </c>
    </row>
    <row r="5508" spans="1:8" x14ac:dyDescent="0.25">
      <c r="A5508" t="s">
        <v>3271</v>
      </c>
      <c r="B5508" t="s">
        <v>3953</v>
      </c>
      <c r="C5508" s="1">
        <v>44766</v>
      </c>
      <c r="D5508" s="1">
        <v>45076</v>
      </c>
      <c r="E5508" s="1">
        <f t="shared" si="258"/>
        <v>44743</v>
      </c>
      <c r="F5508">
        <f t="shared" si="259"/>
        <v>10</v>
      </c>
      <c r="G5508" t="str">
        <f t="shared" si="260"/>
        <v>May-23</v>
      </c>
      <c r="H5508">
        <f>VLOOKUP(B5508,campaign!A:D,4,FALSE)</f>
        <v>29</v>
      </c>
    </row>
    <row r="5509" spans="1:8" x14ac:dyDescent="0.25">
      <c r="A5509" t="s">
        <v>3271</v>
      </c>
      <c r="B5509" t="s">
        <v>3953</v>
      </c>
      <c r="C5509" s="1">
        <v>44766</v>
      </c>
      <c r="D5509" s="1">
        <v>45080</v>
      </c>
      <c r="E5509" s="1">
        <f t="shared" si="258"/>
        <v>44743</v>
      </c>
      <c r="F5509">
        <f t="shared" si="259"/>
        <v>10</v>
      </c>
      <c r="G5509" t="str">
        <f t="shared" si="260"/>
        <v>Jun-23</v>
      </c>
      <c r="H5509">
        <f>VLOOKUP(B5509,campaign!A:D,4,FALSE)</f>
        <v>29</v>
      </c>
    </row>
    <row r="5510" spans="1:8" x14ac:dyDescent="0.25">
      <c r="A5510" t="s">
        <v>3271</v>
      </c>
      <c r="B5510" t="s">
        <v>3925</v>
      </c>
      <c r="C5510" s="1">
        <v>44924</v>
      </c>
      <c r="D5510" s="1">
        <v>44924</v>
      </c>
      <c r="E5510" s="1">
        <f t="shared" si="258"/>
        <v>44896</v>
      </c>
      <c r="F5510">
        <f t="shared" si="259"/>
        <v>0</v>
      </c>
      <c r="G5510" t="str">
        <f t="shared" si="260"/>
        <v>Dec-22</v>
      </c>
      <c r="H5510">
        <f>VLOOKUP(B5510,campaign!A:D,4,FALSE)</f>
        <v>13</v>
      </c>
    </row>
    <row r="5511" spans="1:8" x14ac:dyDescent="0.25">
      <c r="A5511" t="s">
        <v>3271</v>
      </c>
      <c r="B5511" t="s">
        <v>3925</v>
      </c>
      <c r="C5511" s="1">
        <v>44924</v>
      </c>
      <c r="D5511" s="1">
        <v>44996</v>
      </c>
      <c r="E5511" s="1">
        <f t="shared" si="258"/>
        <v>44896</v>
      </c>
      <c r="F5511">
        <f t="shared" si="259"/>
        <v>2</v>
      </c>
      <c r="G5511" t="str">
        <f t="shared" si="260"/>
        <v>Mar-23</v>
      </c>
      <c r="H5511">
        <f>VLOOKUP(B5511,campaign!A:D,4,FALSE)</f>
        <v>13</v>
      </c>
    </row>
    <row r="5512" spans="1:8" x14ac:dyDescent="0.25">
      <c r="A5512" t="s">
        <v>3271</v>
      </c>
      <c r="B5512" t="s">
        <v>3925</v>
      </c>
      <c r="C5512" s="1">
        <v>44924</v>
      </c>
      <c r="D5512" s="1">
        <v>45020</v>
      </c>
      <c r="E5512" s="1">
        <f t="shared" si="258"/>
        <v>44896</v>
      </c>
      <c r="F5512">
        <f t="shared" si="259"/>
        <v>3</v>
      </c>
      <c r="G5512" t="str">
        <f t="shared" si="260"/>
        <v>Apr-23</v>
      </c>
      <c r="H5512">
        <f>VLOOKUP(B5512,campaign!A:D,4,FALSE)</f>
        <v>13</v>
      </c>
    </row>
    <row r="5513" spans="1:8" x14ac:dyDescent="0.25">
      <c r="A5513" t="s">
        <v>3271</v>
      </c>
      <c r="B5513" t="s">
        <v>3925</v>
      </c>
      <c r="C5513" s="1">
        <v>44924</v>
      </c>
      <c r="D5513" s="1">
        <v>45047</v>
      </c>
      <c r="E5513" s="1">
        <f t="shared" si="258"/>
        <v>44896</v>
      </c>
      <c r="F5513">
        <f t="shared" si="259"/>
        <v>4</v>
      </c>
      <c r="G5513" t="str">
        <f t="shared" si="260"/>
        <v>May-23</v>
      </c>
      <c r="H5513">
        <f>VLOOKUP(B5513,campaign!A:D,4,FALSE)</f>
        <v>13</v>
      </c>
    </row>
    <row r="5514" spans="1:8" x14ac:dyDescent="0.25">
      <c r="A5514" t="s">
        <v>3271</v>
      </c>
      <c r="B5514" t="s">
        <v>3925</v>
      </c>
      <c r="C5514" s="1">
        <v>44924</v>
      </c>
      <c r="D5514" s="1">
        <v>45078</v>
      </c>
      <c r="E5514" s="1">
        <f t="shared" si="258"/>
        <v>44896</v>
      </c>
      <c r="F5514">
        <f t="shared" si="259"/>
        <v>5</v>
      </c>
      <c r="G5514" t="str">
        <f t="shared" si="260"/>
        <v>Jun-23</v>
      </c>
      <c r="H5514">
        <f>VLOOKUP(B5514,campaign!A:D,4,FALSE)</f>
        <v>13</v>
      </c>
    </row>
    <row r="5515" spans="1:8" x14ac:dyDescent="0.25">
      <c r="A5515" t="s">
        <v>3272</v>
      </c>
      <c r="B5515" t="s">
        <v>3953</v>
      </c>
      <c r="C5515" s="1">
        <v>44928</v>
      </c>
      <c r="D5515" s="1">
        <v>44928</v>
      </c>
      <c r="E5515" s="1">
        <f t="shared" si="258"/>
        <v>44927</v>
      </c>
      <c r="F5515">
        <f t="shared" si="259"/>
        <v>0</v>
      </c>
      <c r="G5515" t="str">
        <f t="shared" si="260"/>
        <v>Jan-23</v>
      </c>
      <c r="H5515">
        <f>VLOOKUP(B5515,campaign!A:D,4,FALSE)</f>
        <v>29</v>
      </c>
    </row>
    <row r="5516" spans="1:8" x14ac:dyDescent="0.25">
      <c r="A5516" t="s">
        <v>3272</v>
      </c>
      <c r="B5516" t="s">
        <v>3953</v>
      </c>
      <c r="C5516" s="1">
        <v>44928</v>
      </c>
      <c r="D5516" s="1">
        <v>44974</v>
      </c>
      <c r="E5516" s="1">
        <f t="shared" si="258"/>
        <v>44927</v>
      </c>
      <c r="F5516">
        <f t="shared" si="259"/>
        <v>1</v>
      </c>
      <c r="G5516" t="str">
        <f t="shared" si="260"/>
        <v>Feb-23</v>
      </c>
      <c r="H5516">
        <f>VLOOKUP(B5516,campaign!A:D,4,FALSE)</f>
        <v>29</v>
      </c>
    </row>
    <row r="5517" spans="1:8" x14ac:dyDescent="0.25">
      <c r="A5517" t="s">
        <v>3272</v>
      </c>
      <c r="B5517" t="s">
        <v>3953</v>
      </c>
      <c r="C5517" s="1">
        <v>44928</v>
      </c>
      <c r="D5517" s="1">
        <v>44991</v>
      </c>
      <c r="E5517" s="1">
        <f t="shared" si="258"/>
        <v>44927</v>
      </c>
      <c r="F5517">
        <f t="shared" si="259"/>
        <v>2</v>
      </c>
      <c r="G5517" t="str">
        <f t="shared" si="260"/>
        <v>Mar-23</v>
      </c>
      <c r="H5517">
        <f>VLOOKUP(B5517,campaign!A:D,4,FALSE)</f>
        <v>29</v>
      </c>
    </row>
    <row r="5518" spans="1:8" x14ac:dyDescent="0.25">
      <c r="A5518" t="s">
        <v>3272</v>
      </c>
      <c r="B5518" t="s">
        <v>3953</v>
      </c>
      <c r="C5518" s="1">
        <v>44928</v>
      </c>
      <c r="D5518" s="1">
        <v>45023</v>
      </c>
      <c r="E5518" s="1">
        <f t="shared" si="258"/>
        <v>44927</v>
      </c>
      <c r="F5518">
        <f t="shared" si="259"/>
        <v>3</v>
      </c>
      <c r="G5518" t="str">
        <f t="shared" si="260"/>
        <v>Apr-23</v>
      </c>
      <c r="H5518">
        <f>VLOOKUP(B5518,campaign!A:D,4,FALSE)</f>
        <v>29</v>
      </c>
    </row>
    <row r="5519" spans="1:8" x14ac:dyDescent="0.25">
      <c r="A5519" t="s">
        <v>3272</v>
      </c>
      <c r="B5519" t="s">
        <v>3953</v>
      </c>
      <c r="C5519" s="1">
        <v>44928</v>
      </c>
      <c r="D5519" s="1">
        <v>45059</v>
      </c>
      <c r="E5519" s="1">
        <f t="shared" si="258"/>
        <v>44927</v>
      </c>
      <c r="F5519">
        <f t="shared" si="259"/>
        <v>4</v>
      </c>
      <c r="G5519" t="str">
        <f t="shared" si="260"/>
        <v>May-23</v>
      </c>
      <c r="H5519">
        <f>VLOOKUP(B5519,campaign!A:D,4,FALSE)</f>
        <v>29</v>
      </c>
    </row>
    <row r="5520" spans="1:8" x14ac:dyDescent="0.25">
      <c r="A5520" t="s">
        <v>3272</v>
      </c>
      <c r="B5520" t="s">
        <v>3929</v>
      </c>
      <c r="C5520" s="1">
        <v>45038</v>
      </c>
      <c r="D5520" s="1">
        <v>45038</v>
      </c>
      <c r="E5520" s="1">
        <f t="shared" si="258"/>
        <v>45017</v>
      </c>
      <c r="F5520">
        <f t="shared" si="259"/>
        <v>0</v>
      </c>
      <c r="G5520" t="str">
        <f t="shared" si="260"/>
        <v>Apr-23</v>
      </c>
      <c r="H5520">
        <f>VLOOKUP(B5520,campaign!A:D,4,FALSE)</f>
        <v>66</v>
      </c>
    </row>
    <row r="5521" spans="1:8" x14ac:dyDescent="0.25">
      <c r="A5521" t="s">
        <v>3272</v>
      </c>
      <c r="B5521" t="s">
        <v>3929</v>
      </c>
      <c r="C5521" s="1">
        <v>45038</v>
      </c>
      <c r="D5521" s="1">
        <v>45075</v>
      </c>
      <c r="E5521" s="1">
        <f t="shared" si="258"/>
        <v>45017</v>
      </c>
      <c r="F5521">
        <f t="shared" si="259"/>
        <v>1</v>
      </c>
      <c r="G5521" t="str">
        <f t="shared" si="260"/>
        <v>May-23</v>
      </c>
      <c r="H5521">
        <f>VLOOKUP(B5521,campaign!A:D,4,FALSE)</f>
        <v>66</v>
      </c>
    </row>
    <row r="5522" spans="1:8" x14ac:dyDescent="0.25">
      <c r="A5522" t="s">
        <v>3272</v>
      </c>
      <c r="B5522" t="s">
        <v>3929</v>
      </c>
      <c r="C5522" s="1">
        <v>45038</v>
      </c>
      <c r="D5522" s="1">
        <v>45081</v>
      </c>
      <c r="E5522" s="1">
        <f t="shared" si="258"/>
        <v>45017</v>
      </c>
      <c r="F5522">
        <f t="shared" si="259"/>
        <v>1</v>
      </c>
      <c r="G5522" t="str">
        <f t="shared" si="260"/>
        <v>Jun-23</v>
      </c>
      <c r="H5522">
        <f>VLOOKUP(B5522,campaign!A:D,4,FALSE)</f>
        <v>66</v>
      </c>
    </row>
    <row r="5523" spans="1:8" x14ac:dyDescent="0.25">
      <c r="A5523" t="s">
        <v>3273</v>
      </c>
      <c r="B5523" t="s">
        <v>3953</v>
      </c>
      <c r="C5523" s="1">
        <v>44752</v>
      </c>
      <c r="D5523" s="1">
        <v>44752</v>
      </c>
      <c r="E5523" s="1">
        <f t="shared" si="258"/>
        <v>44743</v>
      </c>
      <c r="F5523">
        <f t="shared" si="259"/>
        <v>0</v>
      </c>
      <c r="G5523" t="str">
        <f t="shared" si="260"/>
        <v>Jul-22</v>
      </c>
      <c r="H5523">
        <f>VLOOKUP(B5523,campaign!A:D,4,FALSE)</f>
        <v>29</v>
      </c>
    </row>
    <row r="5524" spans="1:8" x14ac:dyDescent="0.25">
      <c r="A5524" t="s">
        <v>3273</v>
      </c>
      <c r="B5524" t="s">
        <v>3953</v>
      </c>
      <c r="C5524" s="1">
        <v>44752</v>
      </c>
      <c r="D5524" s="1">
        <v>44792</v>
      </c>
      <c r="E5524" s="1">
        <f t="shared" si="258"/>
        <v>44743</v>
      </c>
      <c r="F5524">
        <f t="shared" si="259"/>
        <v>1</v>
      </c>
      <c r="G5524" t="str">
        <f t="shared" si="260"/>
        <v>Aug-22</v>
      </c>
      <c r="H5524">
        <f>VLOOKUP(B5524,campaign!A:D,4,FALSE)</f>
        <v>29</v>
      </c>
    </row>
    <row r="5525" spans="1:8" x14ac:dyDescent="0.25">
      <c r="A5525" t="s">
        <v>3273</v>
      </c>
      <c r="B5525" t="s">
        <v>3953</v>
      </c>
      <c r="C5525" s="1">
        <v>44752</v>
      </c>
      <c r="D5525" s="1">
        <v>44829</v>
      </c>
      <c r="E5525" s="1">
        <f t="shared" si="258"/>
        <v>44743</v>
      </c>
      <c r="F5525">
        <f t="shared" si="259"/>
        <v>2</v>
      </c>
      <c r="G5525" t="str">
        <f t="shared" si="260"/>
        <v>Sep-22</v>
      </c>
      <c r="H5525">
        <f>VLOOKUP(B5525,campaign!A:D,4,FALSE)</f>
        <v>29</v>
      </c>
    </row>
    <row r="5526" spans="1:8" x14ac:dyDescent="0.25">
      <c r="A5526" t="s">
        <v>3273</v>
      </c>
      <c r="B5526" t="s">
        <v>3953</v>
      </c>
      <c r="C5526" s="1">
        <v>44752</v>
      </c>
      <c r="D5526" s="1">
        <v>44850</v>
      </c>
      <c r="E5526" s="1">
        <f t="shared" si="258"/>
        <v>44743</v>
      </c>
      <c r="F5526">
        <f t="shared" si="259"/>
        <v>3</v>
      </c>
      <c r="G5526" t="str">
        <f t="shared" si="260"/>
        <v>Oct-22</v>
      </c>
      <c r="H5526">
        <f>VLOOKUP(B5526,campaign!A:D,4,FALSE)</f>
        <v>29</v>
      </c>
    </row>
    <row r="5527" spans="1:8" x14ac:dyDescent="0.25">
      <c r="A5527" t="s">
        <v>3273</v>
      </c>
      <c r="B5527" t="s">
        <v>3953</v>
      </c>
      <c r="C5527" s="1">
        <v>44752</v>
      </c>
      <c r="D5527" s="1">
        <v>44886</v>
      </c>
      <c r="E5527" s="1">
        <f t="shared" si="258"/>
        <v>44743</v>
      </c>
      <c r="F5527">
        <f t="shared" si="259"/>
        <v>4</v>
      </c>
      <c r="G5527" t="str">
        <f t="shared" si="260"/>
        <v>Nov-22</v>
      </c>
      <c r="H5527">
        <f>VLOOKUP(B5527,campaign!A:D,4,FALSE)</f>
        <v>29</v>
      </c>
    </row>
    <row r="5528" spans="1:8" x14ac:dyDescent="0.25">
      <c r="A5528" t="s">
        <v>3273</v>
      </c>
      <c r="B5528" t="s">
        <v>3953</v>
      </c>
      <c r="C5528" s="1">
        <v>44752</v>
      </c>
      <c r="D5528" s="1">
        <v>44915</v>
      </c>
      <c r="E5528" s="1">
        <f t="shared" si="258"/>
        <v>44743</v>
      </c>
      <c r="F5528">
        <f t="shared" si="259"/>
        <v>5</v>
      </c>
      <c r="G5528" t="str">
        <f t="shared" si="260"/>
        <v>Dec-22</v>
      </c>
      <c r="H5528">
        <f>VLOOKUP(B5528,campaign!A:D,4,FALSE)</f>
        <v>29</v>
      </c>
    </row>
    <row r="5529" spans="1:8" x14ac:dyDescent="0.25">
      <c r="A5529" t="s">
        <v>3273</v>
      </c>
      <c r="B5529" t="s">
        <v>3953</v>
      </c>
      <c r="C5529" s="1">
        <v>44752</v>
      </c>
      <c r="D5529" s="1">
        <v>45003</v>
      </c>
      <c r="E5529" s="1">
        <f t="shared" si="258"/>
        <v>44743</v>
      </c>
      <c r="F5529">
        <f t="shared" si="259"/>
        <v>8</v>
      </c>
      <c r="G5529" t="str">
        <f t="shared" si="260"/>
        <v>Mar-23</v>
      </c>
      <c r="H5529">
        <f>VLOOKUP(B5529,campaign!A:D,4,FALSE)</f>
        <v>29</v>
      </c>
    </row>
    <row r="5530" spans="1:8" x14ac:dyDescent="0.25">
      <c r="A5530" t="s">
        <v>3273</v>
      </c>
      <c r="B5530" t="s">
        <v>3953</v>
      </c>
      <c r="C5530" s="1">
        <v>44752</v>
      </c>
      <c r="D5530" s="1">
        <v>45026</v>
      </c>
      <c r="E5530" s="1">
        <f t="shared" si="258"/>
        <v>44743</v>
      </c>
      <c r="F5530">
        <f t="shared" si="259"/>
        <v>9</v>
      </c>
      <c r="G5530" t="str">
        <f t="shared" si="260"/>
        <v>Apr-23</v>
      </c>
      <c r="H5530">
        <f>VLOOKUP(B5530,campaign!A:D,4,FALSE)</f>
        <v>29</v>
      </c>
    </row>
    <row r="5531" spans="1:8" x14ac:dyDescent="0.25">
      <c r="A5531" t="s">
        <v>3273</v>
      </c>
      <c r="B5531" t="s">
        <v>3953</v>
      </c>
      <c r="C5531" s="1">
        <v>44752</v>
      </c>
      <c r="D5531" s="1">
        <v>45068</v>
      </c>
      <c r="E5531" s="1">
        <f t="shared" si="258"/>
        <v>44743</v>
      </c>
      <c r="F5531">
        <f t="shared" si="259"/>
        <v>10</v>
      </c>
      <c r="G5531" t="str">
        <f t="shared" si="260"/>
        <v>May-23</v>
      </c>
      <c r="H5531">
        <f>VLOOKUP(B5531,campaign!A:D,4,FALSE)</f>
        <v>29</v>
      </c>
    </row>
    <row r="5532" spans="1:8" x14ac:dyDescent="0.25">
      <c r="A5532" t="s">
        <v>3273</v>
      </c>
      <c r="B5532" t="s">
        <v>3950</v>
      </c>
      <c r="C5532" s="1">
        <v>44899</v>
      </c>
      <c r="D5532" s="1">
        <v>44899</v>
      </c>
      <c r="E5532" s="1">
        <f t="shared" si="258"/>
        <v>44896</v>
      </c>
      <c r="F5532">
        <f t="shared" si="259"/>
        <v>0</v>
      </c>
      <c r="G5532" t="str">
        <f t="shared" si="260"/>
        <v>Dec-22</v>
      </c>
      <c r="H5532">
        <f>VLOOKUP(B5532,campaign!A:D,4,FALSE)</f>
        <v>28</v>
      </c>
    </row>
    <row r="5533" spans="1:8" x14ac:dyDescent="0.25">
      <c r="A5533" t="s">
        <v>3273</v>
      </c>
      <c r="B5533" t="s">
        <v>3950</v>
      </c>
      <c r="C5533" s="1">
        <v>44899</v>
      </c>
      <c r="D5533" s="1">
        <v>44940</v>
      </c>
      <c r="E5533" s="1">
        <f t="shared" si="258"/>
        <v>44896</v>
      </c>
      <c r="F5533">
        <f t="shared" si="259"/>
        <v>1</v>
      </c>
      <c r="G5533" t="str">
        <f t="shared" si="260"/>
        <v>Jan-23</v>
      </c>
      <c r="H5533">
        <f>VLOOKUP(B5533,campaign!A:D,4,FALSE)</f>
        <v>28</v>
      </c>
    </row>
    <row r="5534" spans="1:8" x14ac:dyDescent="0.25">
      <c r="A5534" t="s">
        <v>3273</v>
      </c>
      <c r="B5534" t="s">
        <v>3950</v>
      </c>
      <c r="C5534" s="1">
        <v>44899</v>
      </c>
      <c r="D5534" s="1">
        <v>44962</v>
      </c>
      <c r="E5534" s="1">
        <f t="shared" si="258"/>
        <v>44896</v>
      </c>
      <c r="F5534">
        <f t="shared" si="259"/>
        <v>2</v>
      </c>
      <c r="G5534" t="str">
        <f t="shared" si="260"/>
        <v>Feb-23</v>
      </c>
      <c r="H5534">
        <f>VLOOKUP(B5534,campaign!A:D,4,FALSE)</f>
        <v>28</v>
      </c>
    </row>
    <row r="5535" spans="1:8" x14ac:dyDescent="0.25">
      <c r="A5535" t="s">
        <v>3273</v>
      </c>
      <c r="B5535" t="s">
        <v>3950</v>
      </c>
      <c r="C5535" s="1">
        <v>44899</v>
      </c>
      <c r="D5535" s="1">
        <v>45001</v>
      </c>
      <c r="E5535" s="1">
        <f t="shared" si="258"/>
        <v>44896</v>
      </c>
      <c r="F5535">
        <f t="shared" si="259"/>
        <v>3</v>
      </c>
      <c r="G5535" t="str">
        <f t="shared" si="260"/>
        <v>Mar-23</v>
      </c>
      <c r="H5535">
        <f>VLOOKUP(B5535,campaign!A:D,4,FALSE)</f>
        <v>28</v>
      </c>
    </row>
    <row r="5536" spans="1:8" x14ac:dyDescent="0.25">
      <c r="A5536" t="s">
        <v>3273</v>
      </c>
      <c r="B5536" t="s">
        <v>3950</v>
      </c>
      <c r="C5536" s="1">
        <v>44899</v>
      </c>
      <c r="D5536" s="1">
        <v>45030</v>
      </c>
      <c r="E5536" s="1">
        <f t="shared" si="258"/>
        <v>44896</v>
      </c>
      <c r="F5536">
        <f t="shared" si="259"/>
        <v>4</v>
      </c>
      <c r="G5536" t="str">
        <f t="shared" si="260"/>
        <v>Apr-23</v>
      </c>
      <c r="H5536">
        <f>VLOOKUP(B5536,campaign!A:D,4,FALSE)</f>
        <v>28</v>
      </c>
    </row>
    <row r="5537" spans="1:8" x14ac:dyDescent="0.25">
      <c r="A5537" t="s">
        <v>3273</v>
      </c>
      <c r="B5537" t="s">
        <v>3950</v>
      </c>
      <c r="C5537" s="1">
        <v>44899</v>
      </c>
      <c r="D5537" s="1">
        <v>45051</v>
      </c>
      <c r="E5537" s="1">
        <f t="shared" si="258"/>
        <v>44896</v>
      </c>
      <c r="F5537">
        <f t="shared" si="259"/>
        <v>5</v>
      </c>
      <c r="G5537" t="str">
        <f t="shared" si="260"/>
        <v>May-23</v>
      </c>
      <c r="H5537">
        <f>VLOOKUP(B5537,campaign!A:D,4,FALSE)</f>
        <v>28</v>
      </c>
    </row>
    <row r="5538" spans="1:8" x14ac:dyDescent="0.25">
      <c r="A5538" t="s">
        <v>3274</v>
      </c>
      <c r="B5538" t="s">
        <v>3922</v>
      </c>
      <c r="C5538" s="1">
        <v>44875</v>
      </c>
      <c r="D5538" s="1">
        <v>44875</v>
      </c>
      <c r="E5538" s="1">
        <f t="shared" si="258"/>
        <v>44866</v>
      </c>
      <c r="F5538">
        <f t="shared" si="259"/>
        <v>0</v>
      </c>
      <c r="G5538" t="str">
        <f t="shared" si="260"/>
        <v>Nov-22</v>
      </c>
      <c r="H5538">
        <f>VLOOKUP(B5538,campaign!A:D,4,FALSE)</f>
        <v>62</v>
      </c>
    </row>
    <row r="5539" spans="1:8" x14ac:dyDescent="0.25">
      <c r="A5539" t="s">
        <v>3274</v>
      </c>
      <c r="B5539" t="s">
        <v>3922</v>
      </c>
      <c r="C5539" s="1">
        <v>44875</v>
      </c>
      <c r="D5539" s="1">
        <v>44907</v>
      </c>
      <c r="E5539" s="1">
        <f t="shared" si="258"/>
        <v>44866</v>
      </c>
      <c r="F5539">
        <f t="shared" si="259"/>
        <v>1</v>
      </c>
      <c r="G5539" t="str">
        <f t="shared" si="260"/>
        <v>Dec-22</v>
      </c>
      <c r="H5539">
        <f>VLOOKUP(B5539,campaign!A:D,4,FALSE)</f>
        <v>62</v>
      </c>
    </row>
    <row r="5540" spans="1:8" x14ac:dyDescent="0.25">
      <c r="A5540" t="s">
        <v>3274</v>
      </c>
      <c r="B5540" t="s">
        <v>3922</v>
      </c>
      <c r="C5540" s="1">
        <v>44875</v>
      </c>
      <c r="D5540" s="1">
        <v>44982</v>
      </c>
      <c r="E5540" s="1">
        <f t="shared" si="258"/>
        <v>44866</v>
      </c>
      <c r="F5540">
        <f t="shared" si="259"/>
        <v>3</v>
      </c>
      <c r="G5540" t="str">
        <f t="shared" si="260"/>
        <v>Feb-23</v>
      </c>
      <c r="H5540">
        <f>VLOOKUP(B5540,campaign!A:D,4,FALSE)</f>
        <v>62</v>
      </c>
    </row>
    <row r="5541" spans="1:8" x14ac:dyDescent="0.25">
      <c r="A5541" t="s">
        <v>3274</v>
      </c>
      <c r="B5541" t="s">
        <v>3922</v>
      </c>
      <c r="C5541" s="1">
        <v>44875</v>
      </c>
      <c r="D5541" s="1">
        <v>45009</v>
      </c>
      <c r="E5541" s="1">
        <f t="shared" si="258"/>
        <v>44866</v>
      </c>
      <c r="F5541">
        <f t="shared" si="259"/>
        <v>4</v>
      </c>
      <c r="G5541" t="str">
        <f t="shared" si="260"/>
        <v>Mar-23</v>
      </c>
      <c r="H5541">
        <f>VLOOKUP(B5541,campaign!A:D,4,FALSE)</f>
        <v>62</v>
      </c>
    </row>
    <row r="5542" spans="1:8" x14ac:dyDescent="0.25">
      <c r="A5542" t="s">
        <v>3274</v>
      </c>
      <c r="B5542" t="s">
        <v>3922</v>
      </c>
      <c r="C5542" s="1">
        <v>44875</v>
      </c>
      <c r="D5542" s="1">
        <v>45031</v>
      </c>
      <c r="E5542" s="1">
        <f t="shared" si="258"/>
        <v>44866</v>
      </c>
      <c r="F5542">
        <f t="shared" si="259"/>
        <v>5</v>
      </c>
      <c r="G5542" t="str">
        <f t="shared" si="260"/>
        <v>Apr-23</v>
      </c>
      <c r="H5542">
        <f>VLOOKUP(B5542,campaign!A:D,4,FALSE)</f>
        <v>62</v>
      </c>
    </row>
    <row r="5543" spans="1:8" x14ac:dyDescent="0.25">
      <c r="A5543" t="s">
        <v>3274</v>
      </c>
      <c r="B5543" t="s">
        <v>3922</v>
      </c>
      <c r="C5543" s="1">
        <v>44875</v>
      </c>
      <c r="D5543" s="1">
        <v>45056</v>
      </c>
      <c r="E5543" s="1">
        <f t="shared" si="258"/>
        <v>44866</v>
      </c>
      <c r="F5543">
        <f t="shared" si="259"/>
        <v>6</v>
      </c>
      <c r="G5543" t="str">
        <f t="shared" si="260"/>
        <v>May-23</v>
      </c>
      <c r="H5543">
        <f>VLOOKUP(B5543,campaign!A:D,4,FALSE)</f>
        <v>62</v>
      </c>
    </row>
    <row r="5544" spans="1:8" x14ac:dyDescent="0.25">
      <c r="A5544" t="s">
        <v>3274</v>
      </c>
      <c r="B5544" t="s">
        <v>3949</v>
      </c>
      <c r="C5544" s="1">
        <v>44913</v>
      </c>
      <c r="D5544" s="1">
        <v>44913</v>
      </c>
      <c r="E5544" s="1">
        <f t="shared" si="258"/>
        <v>44896</v>
      </c>
      <c r="F5544">
        <f t="shared" si="259"/>
        <v>0</v>
      </c>
      <c r="G5544" t="str">
        <f t="shared" si="260"/>
        <v>Dec-22</v>
      </c>
      <c r="H5544">
        <f>VLOOKUP(B5544,campaign!A:D,4,FALSE)</f>
        <v>25</v>
      </c>
    </row>
    <row r="5545" spans="1:8" x14ac:dyDescent="0.25">
      <c r="A5545" t="s">
        <v>3274</v>
      </c>
      <c r="B5545" t="s">
        <v>3949</v>
      </c>
      <c r="C5545" s="1">
        <v>44913</v>
      </c>
      <c r="D5545" s="1">
        <v>44947</v>
      </c>
      <c r="E5545" s="1">
        <f t="shared" si="258"/>
        <v>44896</v>
      </c>
      <c r="F5545">
        <f t="shared" si="259"/>
        <v>1</v>
      </c>
      <c r="G5545" t="str">
        <f t="shared" si="260"/>
        <v>Jan-23</v>
      </c>
      <c r="H5545">
        <f>VLOOKUP(B5545,campaign!A:D,4,FALSE)</f>
        <v>25</v>
      </c>
    </row>
    <row r="5546" spans="1:8" x14ac:dyDescent="0.25">
      <c r="A5546" t="s">
        <v>3274</v>
      </c>
      <c r="B5546" t="s">
        <v>3949</v>
      </c>
      <c r="C5546" s="1">
        <v>44913</v>
      </c>
      <c r="D5546" s="1">
        <v>44982</v>
      </c>
      <c r="E5546" s="1">
        <f t="shared" si="258"/>
        <v>44896</v>
      </c>
      <c r="F5546">
        <f t="shared" si="259"/>
        <v>2</v>
      </c>
      <c r="G5546" t="str">
        <f t="shared" si="260"/>
        <v>Feb-23</v>
      </c>
      <c r="H5546">
        <f>VLOOKUP(B5546,campaign!A:D,4,FALSE)</f>
        <v>25</v>
      </c>
    </row>
    <row r="5547" spans="1:8" x14ac:dyDescent="0.25">
      <c r="A5547" t="s">
        <v>3274</v>
      </c>
      <c r="B5547" t="s">
        <v>3949</v>
      </c>
      <c r="C5547" s="1">
        <v>44913</v>
      </c>
      <c r="D5547" s="1">
        <v>44989</v>
      </c>
      <c r="E5547" s="1">
        <f t="shared" si="258"/>
        <v>44896</v>
      </c>
      <c r="F5547">
        <f t="shared" si="259"/>
        <v>2</v>
      </c>
      <c r="G5547" t="str">
        <f t="shared" si="260"/>
        <v>Mar-23</v>
      </c>
      <c r="H5547">
        <f>VLOOKUP(B5547,campaign!A:D,4,FALSE)</f>
        <v>25</v>
      </c>
    </row>
    <row r="5548" spans="1:8" x14ac:dyDescent="0.25">
      <c r="A5548" t="s">
        <v>3274</v>
      </c>
      <c r="B5548" t="s">
        <v>3949</v>
      </c>
      <c r="C5548" s="1">
        <v>44913</v>
      </c>
      <c r="D5548" s="1">
        <v>45042</v>
      </c>
      <c r="E5548" s="1">
        <f t="shared" si="258"/>
        <v>44896</v>
      </c>
      <c r="F5548">
        <f t="shared" si="259"/>
        <v>4</v>
      </c>
      <c r="G5548" t="str">
        <f t="shared" si="260"/>
        <v>Apr-23</v>
      </c>
      <c r="H5548">
        <f>VLOOKUP(B5548,campaign!A:D,4,FALSE)</f>
        <v>25</v>
      </c>
    </row>
    <row r="5549" spans="1:8" x14ac:dyDescent="0.25">
      <c r="A5549" t="s">
        <v>3274</v>
      </c>
      <c r="B5549" t="s">
        <v>3949</v>
      </c>
      <c r="C5549" s="1">
        <v>44913</v>
      </c>
      <c r="D5549" s="1">
        <v>45072</v>
      </c>
      <c r="E5549" s="1">
        <f t="shared" si="258"/>
        <v>44896</v>
      </c>
      <c r="F5549">
        <f t="shared" si="259"/>
        <v>5</v>
      </c>
      <c r="G5549" t="str">
        <f t="shared" si="260"/>
        <v>May-23</v>
      </c>
      <c r="H5549">
        <f>VLOOKUP(B5549,campaign!A:D,4,FALSE)</f>
        <v>25</v>
      </c>
    </row>
    <row r="5550" spans="1:8" x14ac:dyDescent="0.25">
      <c r="A5550" t="s">
        <v>3275</v>
      </c>
      <c r="B5550" t="s">
        <v>3922</v>
      </c>
      <c r="C5550" s="1">
        <v>44632</v>
      </c>
      <c r="D5550" s="1">
        <v>44632</v>
      </c>
      <c r="E5550" s="1">
        <f t="shared" si="258"/>
        <v>44621</v>
      </c>
      <c r="F5550">
        <f t="shared" si="259"/>
        <v>0</v>
      </c>
      <c r="G5550" t="str">
        <f t="shared" si="260"/>
        <v>Mar-22</v>
      </c>
      <c r="H5550">
        <f>VLOOKUP(B5550,campaign!A:D,4,FALSE)</f>
        <v>62</v>
      </c>
    </row>
    <row r="5551" spans="1:8" x14ac:dyDescent="0.25">
      <c r="A5551" t="s">
        <v>3275</v>
      </c>
      <c r="B5551" t="s">
        <v>3922</v>
      </c>
      <c r="C5551" s="1">
        <v>44632</v>
      </c>
      <c r="D5551" s="1">
        <v>44708</v>
      </c>
      <c r="E5551" s="1">
        <f t="shared" si="258"/>
        <v>44621</v>
      </c>
      <c r="F5551">
        <f t="shared" si="259"/>
        <v>2</v>
      </c>
      <c r="G5551" t="str">
        <f t="shared" si="260"/>
        <v>May-22</v>
      </c>
      <c r="H5551">
        <f>VLOOKUP(B5551,campaign!A:D,4,FALSE)</f>
        <v>62</v>
      </c>
    </row>
    <row r="5552" spans="1:8" x14ac:dyDescent="0.25">
      <c r="A5552" t="s">
        <v>3275</v>
      </c>
      <c r="B5552" t="s">
        <v>3922</v>
      </c>
      <c r="C5552" s="1">
        <v>44632</v>
      </c>
      <c r="D5552" s="1">
        <v>44797</v>
      </c>
      <c r="E5552" s="1">
        <f t="shared" si="258"/>
        <v>44621</v>
      </c>
      <c r="F5552">
        <f t="shared" si="259"/>
        <v>5</v>
      </c>
      <c r="G5552" t="str">
        <f t="shared" si="260"/>
        <v>Aug-22</v>
      </c>
      <c r="H5552">
        <f>VLOOKUP(B5552,campaign!A:D,4,FALSE)</f>
        <v>62</v>
      </c>
    </row>
    <row r="5553" spans="1:8" x14ac:dyDescent="0.25">
      <c r="A5553" t="s">
        <v>3275</v>
      </c>
      <c r="B5553" t="s">
        <v>3922</v>
      </c>
      <c r="C5553" s="1">
        <v>44632</v>
      </c>
      <c r="D5553" s="1">
        <v>44823</v>
      </c>
      <c r="E5553" s="1">
        <f t="shared" si="258"/>
        <v>44621</v>
      </c>
      <c r="F5553">
        <f t="shared" si="259"/>
        <v>6</v>
      </c>
      <c r="G5553" t="str">
        <f t="shared" si="260"/>
        <v>Sep-22</v>
      </c>
      <c r="H5553">
        <f>VLOOKUP(B5553,campaign!A:D,4,FALSE)</f>
        <v>62</v>
      </c>
    </row>
    <row r="5554" spans="1:8" x14ac:dyDescent="0.25">
      <c r="A5554" t="s">
        <v>3275</v>
      </c>
      <c r="B5554" t="s">
        <v>3922</v>
      </c>
      <c r="C5554" s="1">
        <v>44632</v>
      </c>
      <c r="D5554" s="1">
        <v>44851</v>
      </c>
      <c r="E5554" s="1">
        <f t="shared" si="258"/>
        <v>44621</v>
      </c>
      <c r="F5554">
        <f t="shared" si="259"/>
        <v>7</v>
      </c>
      <c r="G5554" t="str">
        <f t="shared" si="260"/>
        <v>Oct-22</v>
      </c>
      <c r="H5554">
        <f>VLOOKUP(B5554,campaign!A:D,4,FALSE)</f>
        <v>62</v>
      </c>
    </row>
    <row r="5555" spans="1:8" x14ac:dyDescent="0.25">
      <c r="A5555" t="s">
        <v>3275</v>
      </c>
      <c r="B5555" t="s">
        <v>3922</v>
      </c>
      <c r="C5555" s="1">
        <v>44632</v>
      </c>
      <c r="D5555" s="1">
        <v>44911</v>
      </c>
      <c r="E5555" s="1">
        <f t="shared" si="258"/>
        <v>44621</v>
      </c>
      <c r="F5555">
        <f t="shared" si="259"/>
        <v>9</v>
      </c>
      <c r="G5555" t="str">
        <f t="shared" si="260"/>
        <v>Dec-22</v>
      </c>
      <c r="H5555">
        <f>VLOOKUP(B5555,campaign!A:D,4,FALSE)</f>
        <v>62</v>
      </c>
    </row>
    <row r="5556" spans="1:8" x14ac:dyDescent="0.25">
      <c r="A5556" t="s">
        <v>3275</v>
      </c>
      <c r="B5556" t="s">
        <v>3922</v>
      </c>
      <c r="C5556" s="1">
        <v>44632</v>
      </c>
      <c r="D5556" s="1">
        <v>44971</v>
      </c>
      <c r="E5556" s="1">
        <f t="shared" si="258"/>
        <v>44621</v>
      </c>
      <c r="F5556">
        <f t="shared" si="259"/>
        <v>11</v>
      </c>
      <c r="G5556" t="str">
        <f t="shared" si="260"/>
        <v>Feb-23</v>
      </c>
      <c r="H5556">
        <f>VLOOKUP(B5556,campaign!A:D,4,FALSE)</f>
        <v>62</v>
      </c>
    </row>
    <row r="5557" spans="1:8" x14ac:dyDescent="0.25">
      <c r="A5557" t="s">
        <v>3275</v>
      </c>
      <c r="B5557" t="s">
        <v>3922</v>
      </c>
      <c r="C5557" s="1">
        <v>44632</v>
      </c>
      <c r="D5557" s="1">
        <v>45007</v>
      </c>
      <c r="E5557" s="1">
        <f t="shared" si="258"/>
        <v>44621</v>
      </c>
      <c r="F5557">
        <f t="shared" si="259"/>
        <v>12</v>
      </c>
      <c r="G5557" t="str">
        <f t="shared" si="260"/>
        <v>Mar-23</v>
      </c>
      <c r="H5557">
        <f>VLOOKUP(B5557,campaign!A:D,4,FALSE)</f>
        <v>62</v>
      </c>
    </row>
    <row r="5558" spans="1:8" x14ac:dyDescent="0.25">
      <c r="A5558" t="s">
        <v>3275</v>
      </c>
      <c r="B5558" t="s">
        <v>3922</v>
      </c>
      <c r="C5558" s="1">
        <v>44632</v>
      </c>
      <c r="D5558" s="1">
        <v>45038</v>
      </c>
      <c r="E5558" s="1">
        <f t="shared" si="258"/>
        <v>44621</v>
      </c>
      <c r="F5558">
        <f t="shared" si="259"/>
        <v>13</v>
      </c>
      <c r="G5558" t="str">
        <f t="shared" si="260"/>
        <v>Apr-23</v>
      </c>
      <c r="H5558">
        <f>VLOOKUP(B5558,campaign!A:D,4,FALSE)</f>
        <v>62</v>
      </c>
    </row>
    <row r="5559" spans="1:8" x14ac:dyDescent="0.25">
      <c r="A5559" t="s">
        <v>3275</v>
      </c>
      <c r="B5559" t="s">
        <v>3948</v>
      </c>
      <c r="C5559" s="1">
        <v>44744</v>
      </c>
      <c r="D5559" s="1">
        <v>44744</v>
      </c>
      <c r="E5559" s="1">
        <f t="shared" si="258"/>
        <v>44743</v>
      </c>
      <c r="F5559">
        <f t="shared" si="259"/>
        <v>0</v>
      </c>
      <c r="G5559" t="str">
        <f t="shared" si="260"/>
        <v>Jul-22</v>
      </c>
      <c r="H5559">
        <f>VLOOKUP(B5559,campaign!A:D,4,FALSE)</f>
        <v>65</v>
      </c>
    </row>
    <row r="5560" spans="1:8" x14ac:dyDescent="0.25">
      <c r="A5560" t="s">
        <v>3275</v>
      </c>
      <c r="B5560" t="s">
        <v>3948</v>
      </c>
      <c r="C5560" s="1">
        <v>44744</v>
      </c>
      <c r="D5560" s="1">
        <v>44782</v>
      </c>
      <c r="E5560" s="1">
        <f t="shared" si="258"/>
        <v>44743</v>
      </c>
      <c r="F5560">
        <f t="shared" si="259"/>
        <v>1</v>
      </c>
      <c r="G5560" t="str">
        <f t="shared" si="260"/>
        <v>Aug-22</v>
      </c>
      <c r="H5560">
        <f>VLOOKUP(B5560,campaign!A:D,4,FALSE)</f>
        <v>65</v>
      </c>
    </row>
    <row r="5561" spans="1:8" x14ac:dyDescent="0.25">
      <c r="A5561" t="s">
        <v>3275</v>
      </c>
      <c r="B5561" t="s">
        <v>3948</v>
      </c>
      <c r="C5561" s="1">
        <v>44744</v>
      </c>
      <c r="D5561" s="1">
        <v>44849</v>
      </c>
      <c r="E5561" s="1">
        <f t="shared" si="258"/>
        <v>44743</v>
      </c>
      <c r="F5561">
        <f t="shared" si="259"/>
        <v>3</v>
      </c>
      <c r="G5561" t="str">
        <f t="shared" si="260"/>
        <v>Oct-22</v>
      </c>
      <c r="H5561">
        <f>VLOOKUP(B5561,campaign!A:D,4,FALSE)</f>
        <v>65</v>
      </c>
    </row>
    <row r="5562" spans="1:8" x14ac:dyDescent="0.25">
      <c r="A5562" t="s">
        <v>3275</v>
      </c>
      <c r="B5562" t="s">
        <v>3948</v>
      </c>
      <c r="C5562" s="1">
        <v>44744</v>
      </c>
      <c r="D5562" s="1">
        <v>44880</v>
      </c>
      <c r="E5562" s="1">
        <f t="shared" si="258"/>
        <v>44743</v>
      </c>
      <c r="F5562">
        <f t="shared" si="259"/>
        <v>4</v>
      </c>
      <c r="G5562" t="str">
        <f t="shared" si="260"/>
        <v>Nov-22</v>
      </c>
      <c r="H5562">
        <f>VLOOKUP(B5562,campaign!A:D,4,FALSE)</f>
        <v>65</v>
      </c>
    </row>
    <row r="5563" spans="1:8" x14ac:dyDescent="0.25">
      <c r="A5563" t="s">
        <v>3275</v>
      </c>
      <c r="B5563" t="s">
        <v>3948</v>
      </c>
      <c r="C5563" s="1">
        <v>44744</v>
      </c>
      <c r="D5563" s="1">
        <v>44900</v>
      </c>
      <c r="E5563" s="1">
        <f t="shared" si="258"/>
        <v>44743</v>
      </c>
      <c r="F5563">
        <f t="shared" si="259"/>
        <v>5</v>
      </c>
      <c r="G5563" t="str">
        <f t="shared" si="260"/>
        <v>Dec-22</v>
      </c>
      <c r="H5563">
        <f>VLOOKUP(B5563,campaign!A:D,4,FALSE)</f>
        <v>65</v>
      </c>
    </row>
    <row r="5564" spans="1:8" x14ac:dyDescent="0.25">
      <c r="A5564" t="s">
        <v>3275</v>
      </c>
      <c r="B5564" t="s">
        <v>3948</v>
      </c>
      <c r="C5564" s="1">
        <v>44744</v>
      </c>
      <c r="D5564" s="1">
        <v>44936</v>
      </c>
      <c r="E5564" s="1">
        <f t="shared" si="258"/>
        <v>44743</v>
      </c>
      <c r="F5564">
        <f t="shared" si="259"/>
        <v>6</v>
      </c>
      <c r="G5564" t="str">
        <f t="shared" si="260"/>
        <v>Jan-23</v>
      </c>
      <c r="H5564">
        <f>VLOOKUP(B5564,campaign!A:D,4,FALSE)</f>
        <v>65</v>
      </c>
    </row>
    <row r="5565" spans="1:8" x14ac:dyDescent="0.25">
      <c r="A5565" t="s">
        <v>3275</v>
      </c>
      <c r="B5565" t="s">
        <v>3948</v>
      </c>
      <c r="C5565" s="1">
        <v>44744</v>
      </c>
      <c r="D5565" s="1">
        <v>44967</v>
      </c>
      <c r="E5565" s="1">
        <f t="shared" si="258"/>
        <v>44743</v>
      </c>
      <c r="F5565">
        <f t="shared" si="259"/>
        <v>7</v>
      </c>
      <c r="G5565" t="str">
        <f t="shared" si="260"/>
        <v>Feb-23</v>
      </c>
      <c r="H5565">
        <f>VLOOKUP(B5565,campaign!A:D,4,FALSE)</f>
        <v>65</v>
      </c>
    </row>
    <row r="5566" spans="1:8" x14ac:dyDescent="0.25">
      <c r="A5566" t="s">
        <v>3275</v>
      </c>
      <c r="B5566" t="s">
        <v>3948</v>
      </c>
      <c r="C5566" s="1">
        <v>44744</v>
      </c>
      <c r="D5566" s="1">
        <v>44989</v>
      </c>
      <c r="E5566" s="1">
        <f t="shared" si="258"/>
        <v>44743</v>
      </c>
      <c r="F5566">
        <f t="shared" si="259"/>
        <v>8</v>
      </c>
      <c r="G5566" t="str">
        <f t="shared" si="260"/>
        <v>Mar-23</v>
      </c>
      <c r="H5566">
        <f>VLOOKUP(B5566,campaign!A:D,4,FALSE)</f>
        <v>65</v>
      </c>
    </row>
    <row r="5567" spans="1:8" x14ac:dyDescent="0.25">
      <c r="A5567" t="s">
        <v>3275</v>
      </c>
      <c r="B5567" t="s">
        <v>3948</v>
      </c>
      <c r="C5567" s="1">
        <v>44744</v>
      </c>
      <c r="D5567" s="1">
        <v>45021</v>
      </c>
      <c r="E5567" s="1">
        <f t="shared" si="258"/>
        <v>44743</v>
      </c>
      <c r="F5567">
        <f t="shared" si="259"/>
        <v>9</v>
      </c>
      <c r="G5567" t="str">
        <f t="shared" si="260"/>
        <v>Apr-23</v>
      </c>
      <c r="H5567">
        <f>VLOOKUP(B5567,campaign!A:D,4,FALSE)</f>
        <v>65</v>
      </c>
    </row>
    <row r="5568" spans="1:8" x14ac:dyDescent="0.25">
      <c r="A5568" t="s">
        <v>3275</v>
      </c>
      <c r="B5568" t="s">
        <v>3948</v>
      </c>
      <c r="C5568" s="1">
        <v>44744</v>
      </c>
      <c r="D5568" s="1">
        <v>45050</v>
      </c>
      <c r="E5568" s="1">
        <f t="shared" si="258"/>
        <v>44743</v>
      </c>
      <c r="F5568">
        <f t="shared" si="259"/>
        <v>10</v>
      </c>
      <c r="G5568" t="str">
        <f t="shared" si="260"/>
        <v>May-23</v>
      </c>
      <c r="H5568">
        <f>VLOOKUP(B5568,campaign!A:D,4,FALSE)</f>
        <v>65</v>
      </c>
    </row>
    <row r="5569" spans="1:8" x14ac:dyDescent="0.25">
      <c r="A5569" t="s">
        <v>3276</v>
      </c>
      <c r="B5569" t="s">
        <v>3925</v>
      </c>
      <c r="C5569" s="1">
        <v>44921</v>
      </c>
      <c r="D5569" s="1">
        <v>44921</v>
      </c>
      <c r="E5569" s="1">
        <f t="shared" si="258"/>
        <v>44896</v>
      </c>
      <c r="F5569">
        <f t="shared" si="259"/>
        <v>0</v>
      </c>
      <c r="G5569" t="str">
        <f t="shared" si="260"/>
        <v>Dec-22</v>
      </c>
      <c r="H5569">
        <f>VLOOKUP(B5569,campaign!A:D,4,FALSE)</f>
        <v>13</v>
      </c>
    </row>
    <row r="5570" spans="1:8" x14ac:dyDescent="0.25">
      <c r="A5570" t="s">
        <v>3276</v>
      </c>
      <c r="B5570" t="s">
        <v>3925</v>
      </c>
      <c r="C5570" s="1">
        <v>44921</v>
      </c>
      <c r="D5570" s="1">
        <v>44953</v>
      </c>
      <c r="E5570" s="1">
        <f t="shared" si="258"/>
        <v>44896</v>
      </c>
      <c r="F5570">
        <f t="shared" si="259"/>
        <v>1</v>
      </c>
      <c r="G5570" t="str">
        <f t="shared" si="260"/>
        <v>Jan-23</v>
      </c>
      <c r="H5570">
        <f>VLOOKUP(B5570,campaign!A:D,4,FALSE)</f>
        <v>13</v>
      </c>
    </row>
    <row r="5571" spans="1:8" x14ac:dyDescent="0.25">
      <c r="A5571" t="s">
        <v>3276</v>
      </c>
      <c r="B5571" t="s">
        <v>3925</v>
      </c>
      <c r="C5571" s="1">
        <v>44921</v>
      </c>
      <c r="D5571" s="1">
        <v>44967</v>
      </c>
      <c r="E5571" s="1">
        <f t="shared" ref="E5571:E5634" si="261">DATE(YEAR(C5571),MONTH(C5571),1)</f>
        <v>44896</v>
      </c>
      <c r="F5571">
        <f t="shared" ref="F5571:F5634" si="262">DATEDIF(C5571,D5571,"M")</f>
        <v>1</v>
      </c>
      <c r="G5571" t="str">
        <f t="shared" ref="G5571:G5634" si="263">TEXT(D5571,"mmm-yy")</f>
        <v>Feb-23</v>
      </c>
      <c r="H5571">
        <f>VLOOKUP(B5571,campaign!A:D,4,FALSE)</f>
        <v>13</v>
      </c>
    </row>
    <row r="5572" spans="1:8" x14ac:dyDescent="0.25">
      <c r="A5572" t="s">
        <v>3276</v>
      </c>
      <c r="B5572" t="s">
        <v>3925</v>
      </c>
      <c r="C5572" s="1">
        <v>44921</v>
      </c>
      <c r="D5572" s="1">
        <v>44998</v>
      </c>
      <c r="E5572" s="1">
        <f t="shared" si="261"/>
        <v>44896</v>
      </c>
      <c r="F5572">
        <f t="shared" si="262"/>
        <v>2</v>
      </c>
      <c r="G5572" t="str">
        <f t="shared" si="263"/>
        <v>Mar-23</v>
      </c>
      <c r="H5572">
        <f>VLOOKUP(B5572,campaign!A:D,4,FALSE)</f>
        <v>13</v>
      </c>
    </row>
    <row r="5573" spans="1:8" x14ac:dyDescent="0.25">
      <c r="A5573" t="s">
        <v>3276</v>
      </c>
      <c r="B5573" t="s">
        <v>3925</v>
      </c>
      <c r="C5573" s="1">
        <v>44921</v>
      </c>
      <c r="D5573" s="1">
        <v>45043</v>
      </c>
      <c r="E5573" s="1">
        <f t="shared" si="261"/>
        <v>44896</v>
      </c>
      <c r="F5573">
        <f t="shared" si="262"/>
        <v>4</v>
      </c>
      <c r="G5573" t="str">
        <f t="shared" si="263"/>
        <v>Apr-23</v>
      </c>
      <c r="H5573">
        <f>VLOOKUP(B5573,campaign!A:D,4,FALSE)</f>
        <v>13</v>
      </c>
    </row>
    <row r="5574" spans="1:8" x14ac:dyDescent="0.25">
      <c r="A5574" t="s">
        <v>3276</v>
      </c>
      <c r="B5574" t="s">
        <v>3925</v>
      </c>
      <c r="C5574" s="1">
        <v>44921</v>
      </c>
      <c r="D5574" s="1">
        <v>45054</v>
      </c>
      <c r="E5574" s="1">
        <f t="shared" si="261"/>
        <v>44896</v>
      </c>
      <c r="F5574">
        <f t="shared" si="262"/>
        <v>4</v>
      </c>
      <c r="G5574" t="str">
        <f t="shared" si="263"/>
        <v>May-23</v>
      </c>
      <c r="H5574">
        <f>VLOOKUP(B5574,campaign!A:D,4,FALSE)</f>
        <v>13</v>
      </c>
    </row>
    <row r="5575" spans="1:8" x14ac:dyDescent="0.25">
      <c r="A5575" t="s">
        <v>3276</v>
      </c>
      <c r="B5575" t="s">
        <v>3925</v>
      </c>
      <c r="C5575" s="1">
        <v>44921</v>
      </c>
      <c r="D5575" s="1">
        <v>45083</v>
      </c>
      <c r="E5575" s="1">
        <f t="shared" si="261"/>
        <v>44896</v>
      </c>
      <c r="F5575">
        <f t="shared" si="262"/>
        <v>5</v>
      </c>
      <c r="G5575" t="str">
        <f t="shared" si="263"/>
        <v>Jun-23</v>
      </c>
      <c r="H5575">
        <f>VLOOKUP(B5575,campaign!A:D,4,FALSE)</f>
        <v>13</v>
      </c>
    </row>
    <row r="5576" spans="1:8" x14ac:dyDescent="0.25">
      <c r="A5576" t="s">
        <v>3277</v>
      </c>
      <c r="B5576" t="s">
        <v>3924</v>
      </c>
      <c r="C5576" s="1">
        <v>44592</v>
      </c>
      <c r="D5576" s="1">
        <v>44592</v>
      </c>
      <c r="E5576" s="1">
        <f t="shared" si="261"/>
        <v>44562</v>
      </c>
      <c r="F5576">
        <f t="shared" si="262"/>
        <v>0</v>
      </c>
      <c r="G5576" t="str">
        <f t="shared" si="263"/>
        <v>Jan-22</v>
      </c>
      <c r="H5576">
        <f>VLOOKUP(B5576,campaign!A:D,4,FALSE)</f>
        <v>22</v>
      </c>
    </row>
    <row r="5577" spans="1:8" x14ac:dyDescent="0.25">
      <c r="A5577" t="s">
        <v>3277</v>
      </c>
      <c r="B5577" t="s">
        <v>3924</v>
      </c>
      <c r="C5577" s="1">
        <v>44592</v>
      </c>
      <c r="D5577" s="1">
        <v>44630</v>
      </c>
      <c r="E5577" s="1">
        <f t="shared" si="261"/>
        <v>44562</v>
      </c>
      <c r="F5577">
        <f t="shared" si="262"/>
        <v>1</v>
      </c>
      <c r="G5577" t="str">
        <f t="shared" si="263"/>
        <v>Mar-22</v>
      </c>
      <c r="H5577">
        <f>VLOOKUP(B5577,campaign!A:D,4,FALSE)</f>
        <v>22</v>
      </c>
    </row>
    <row r="5578" spans="1:8" x14ac:dyDescent="0.25">
      <c r="A5578" t="s">
        <v>3277</v>
      </c>
      <c r="B5578" t="s">
        <v>3924</v>
      </c>
      <c r="C5578" s="1">
        <v>44592</v>
      </c>
      <c r="D5578" s="1">
        <v>44655</v>
      </c>
      <c r="E5578" s="1">
        <f t="shared" si="261"/>
        <v>44562</v>
      </c>
      <c r="F5578">
        <f t="shared" si="262"/>
        <v>2</v>
      </c>
      <c r="G5578" t="str">
        <f t="shared" si="263"/>
        <v>Apr-22</v>
      </c>
      <c r="H5578">
        <f>VLOOKUP(B5578,campaign!A:D,4,FALSE)</f>
        <v>22</v>
      </c>
    </row>
    <row r="5579" spans="1:8" x14ac:dyDescent="0.25">
      <c r="A5579" t="s">
        <v>3277</v>
      </c>
      <c r="B5579" t="s">
        <v>3924</v>
      </c>
      <c r="C5579" s="1">
        <v>44592</v>
      </c>
      <c r="D5579" s="1">
        <v>44690</v>
      </c>
      <c r="E5579" s="1">
        <f t="shared" si="261"/>
        <v>44562</v>
      </c>
      <c r="F5579">
        <f t="shared" si="262"/>
        <v>3</v>
      </c>
      <c r="G5579" t="str">
        <f t="shared" si="263"/>
        <v>May-22</v>
      </c>
      <c r="H5579">
        <f>VLOOKUP(B5579,campaign!A:D,4,FALSE)</f>
        <v>22</v>
      </c>
    </row>
    <row r="5580" spans="1:8" x14ac:dyDescent="0.25">
      <c r="A5580" t="s">
        <v>3277</v>
      </c>
      <c r="B5580" t="s">
        <v>3924</v>
      </c>
      <c r="C5580" s="1">
        <v>44592</v>
      </c>
      <c r="D5580" s="1">
        <v>44716</v>
      </c>
      <c r="E5580" s="1">
        <f t="shared" si="261"/>
        <v>44562</v>
      </c>
      <c r="F5580">
        <f t="shared" si="262"/>
        <v>4</v>
      </c>
      <c r="G5580" t="str">
        <f t="shared" si="263"/>
        <v>Jun-22</v>
      </c>
      <c r="H5580">
        <f>VLOOKUP(B5580,campaign!A:D,4,FALSE)</f>
        <v>22</v>
      </c>
    </row>
    <row r="5581" spans="1:8" x14ac:dyDescent="0.25">
      <c r="A5581" t="s">
        <v>3277</v>
      </c>
      <c r="B5581" t="s">
        <v>3924</v>
      </c>
      <c r="C5581" s="1">
        <v>44592</v>
      </c>
      <c r="D5581" s="1">
        <v>44754</v>
      </c>
      <c r="E5581" s="1">
        <f t="shared" si="261"/>
        <v>44562</v>
      </c>
      <c r="F5581">
        <f t="shared" si="262"/>
        <v>5</v>
      </c>
      <c r="G5581" t="str">
        <f t="shared" si="263"/>
        <v>Jul-22</v>
      </c>
      <c r="H5581">
        <f>VLOOKUP(B5581,campaign!A:D,4,FALSE)</f>
        <v>22</v>
      </c>
    </row>
    <row r="5582" spans="1:8" x14ac:dyDescent="0.25">
      <c r="A5582" t="s">
        <v>3277</v>
      </c>
      <c r="B5582" t="s">
        <v>3924</v>
      </c>
      <c r="C5582" s="1">
        <v>44592</v>
      </c>
      <c r="D5582" s="1">
        <v>44779</v>
      </c>
      <c r="E5582" s="1">
        <f t="shared" si="261"/>
        <v>44562</v>
      </c>
      <c r="F5582">
        <f t="shared" si="262"/>
        <v>6</v>
      </c>
      <c r="G5582" t="str">
        <f t="shared" si="263"/>
        <v>Aug-22</v>
      </c>
      <c r="H5582">
        <f>VLOOKUP(B5582,campaign!A:D,4,FALSE)</f>
        <v>22</v>
      </c>
    </row>
    <row r="5583" spans="1:8" x14ac:dyDescent="0.25">
      <c r="A5583" t="s">
        <v>3277</v>
      </c>
      <c r="B5583" t="s">
        <v>3924</v>
      </c>
      <c r="C5583" s="1">
        <v>44592</v>
      </c>
      <c r="D5583" s="1">
        <v>44809</v>
      </c>
      <c r="E5583" s="1">
        <f t="shared" si="261"/>
        <v>44562</v>
      </c>
      <c r="F5583">
        <f t="shared" si="262"/>
        <v>7</v>
      </c>
      <c r="G5583" t="str">
        <f t="shared" si="263"/>
        <v>Sep-22</v>
      </c>
      <c r="H5583">
        <f>VLOOKUP(B5583,campaign!A:D,4,FALSE)</f>
        <v>22</v>
      </c>
    </row>
    <row r="5584" spans="1:8" x14ac:dyDescent="0.25">
      <c r="A5584" t="s">
        <v>3277</v>
      </c>
      <c r="B5584" t="s">
        <v>3924</v>
      </c>
      <c r="C5584" s="1">
        <v>44592</v>
      </c>
      <c r="D5584" s="1">
        <v>44877</v>
      </c>
      <c r="E5584" s="1">
        <f t="shared" si="261"/>
        <v>44562</v>
      </c>
      <c r="F5584">
        <f t="shared" si="262"/>
        <v>9</v>
      </c>
      <c r="G5584" t="str">
        <f t="shared" si="263"/>
        <v>Nov-22</v>
      </c>
      <c r="H5584">
        <f>VLOOKUP(B5584,campaign!A:D,4,FALSE)</f>
        <v>22</v>
      </c>
    </row>
    <row r="5585" spans="1:8" x14ac:dyDescent="0.25">
      <c r="A5585" t="s">
        <v>3277</v>
      </c>
      <c r="B5585" t="s">
        <v>3924</v>
      </c>
      <c r="C5585" s="1">
        <v>44592</v>
      </c>
      <c r="D5585" s="1">
        <v>44900</v>
      </c>
      <c r="E5585" s="1">
        <f t="shared" si="261"/>
        <v>44562</v>
      </c>
      <c r="F5585">
        <f t="shared" si="262"/>
        <v>10</v>
      </c>
      <c r="G5585" t="str">
        <f t="shared" si="263"/>
        <v>Dec-22</v>
      </c>
      <c r="H5585">
        <f>VLOOKUP(B5585,campaign!A:D,4,FALSE)</f>
        <v>22</v>
      </c>
    </row>
    <row r="5586" spans="1:8" x14ac:dyDescent="0.25">
      <c r="A5586" t="s">
        <v>3277</v>
      </c>
      <c r="B5586" t="s">
        <v>3924</v>
      </c>
      <c r="C5586" s="1">
        <v>44592</v>
      </c>
      <c r="D5586" s="1">
        <v>44941</v>
      </c>
      <c r="E5586" s="1">
        <f t="shared" si="261"/>
        <v>44562</v>
      </c>
      <c r="F5586">
        <f t="shared" si="262"/>
        <v>11</v>
      </c>
      <c r="G5586" t="str">
        <f t="shared" si="263"/>
        <v>Jan-23</v>
      </c>
      <c r="H5586">
        <f>VLOOKUP(B5586,campaign!A:D,4,FALSE)</f>
        <v>22</v>
      </c>
    </row>
    <row r="5587" spans="1:8" x14ac:dyDescent="0.25">
      <c r="A5587" t="s">
        <v>3277</v>
      </c>
      <c r="B5587" t="s">
        <v>3924</v>
      </c>
      <c r="C5587" s="1">
        <v>44592</v>
      </c>
      <c r="D5587" s="1">
        <v>44966</v>
      </c>
      <c r="E5587" s="1">
        <f t="shared" si="261"/>
        <v>44562</v>
      </c>
      <c r="F5587">
        <f t="shared" si="262"/>
        <v>12</v>
      </c>
      <c r="G5587" t="str">
        <f t="shared" si="263"/>
        <v>Feb-23</v>
      </c>
      <c r="H5587">
        <f>VLOOKUP(B5587,campaign!A:D,4,FALSE)</f>
        <v>22</v>
      </c>
    </row>
    <row r="5588" spans="1:8" x14ac:dyDescent="0.25">
      <c r="A5588" t="s">
        <v>3277</v>
      </c>
      <c r="B5588" t="s">
        <v>3924</v>
      </c>
      <c r="C5588" s="1">
        <v>44592</v>
      </c>
      <c r="D5588" s="1">
        <v>44994</v>
      </c>
      <c r="E5588" s="1">
        <f t="shared" si="261"/>
        <v>44562</v>
      </c>
      <c r="F5588">
        <f t="shared" si="262"/>
        <v>13</v>
      </c>
      <c r="G5588" t="str">
        <f t="shared" si="263"/>
        <v>Mar-23</v>
      </c>
      <c r="H5588">
        <f>VLOOKUP(B5588,campaign!A:D,4,FALSE)</f>
        <v>22</v>
      </c>
    </row>
    <row r="5589" spans="1:8" x14ac:dyDescent="0.25">
      <c r="A5589" t="s">
        <v>3277</v>
      </c>
      <c r="B5589" t="s">
        <v>3924</v>
      </c>
      <c r="C5589" s="1">
        <v>44592</v>
      </c>
      <c r="D5589" s="1">
        <v>45024</v>
      </c>
      <c r="E5589" s="1">
        <f t="shared" si="261"/>
        <v>44562</v>
      </c>
      <c r="F5589">
        <f t="shared" si="262"/>
        <v>14</v>
      </c>
      <c r="G5589" t="str">
        <f t="shared" si="263"/>
        <v>Apr-23</v>
      </c>
      <c r="H5589">
        <f>VLOOKUP(B5589,campaign!A:D,4,FALSE)</f>
        <v>22</v>
      </c>
    </row>
    <row r="5590" spans="1:8" x14ac:dyDescent="0.25">
      <c r="A5590" t="s">
        <v>3277</v>
      </c>
      <c r="B5590" t="s">
        <v>3924</v>
      </c>
      <c r="C5590" s="1">
        <v>44592</v>
      </c>
      <c r="D5590" s="1">
        <v>45052</v>
      </c>
      <c r="E5590" s="1">
        <f t="shared" si="261"/>
        <v>44562</v>
      </c>
      <c r="F5590">
        <f t="shared" si="262"/>
        <v>15</v>
      </c>
      <c r="G5590" t="str">
        <f t="shared" si="263"/>
        <v>May-23</v>
      </c>
      <c r="H5590">
        <f>VLOOKUP(B5590,campaign!A:D,4,FALSE)</f>
        <v>22</v>
      </c>
    </row>
    <row r="5591" spans="1:8" x14ac:dyDescent="0.25">
      <c r="A5591" t="s">
        <v>3277</v>
      </c>
      <c r="B5591" t="s">
        <v>3929</v>
      </c>
      <c r="C5591" s="1">
        <v>44803</v>
      </c>
      <c r="D5591" s="1">
        <v>44803</v>
      </c>
      <c r="E5591" s="1">
        <f t="shared" si="261"/>
        <v>44774</v>
      </c>
      <c r="F5591">
        <f t="shared" si="262"/>
        <v>0</v>
      </c>
      <c r="G5591" t="str">
        <f t="shared" si="263"/>
        <v>Aug-22</v>
      </c>
      <c r="H5591">
        <f>VLOOKUP(B5591,campaign!A:D,4,FALSE)</f>
        <v>66</v>
      </c>
    </row>
    <row r="5592" spans="1:8" x14ac:dyDescent="0.25">
      <c r="A5592" t="s">
        <v>3277</v>
      </c>
      <c r="B5592" t="s">
        <v>3929</v>
      </c>
      <c r="C5592" s="1">
        <v>44803</v>
      </c>
      <c r="D5592" s="1">
        <v>44845</v>
      </c>
      <c r="E5592" s="1">
        <f t="shared" si="261"/>
        <v>44774</v>
      </c>
      <c r="F5592">
        <f t="shared" si="262"/>
        <v>1</v>
      </c>
      <c r="G5592" t="str">
        <f t="shared" si="263"/>
        <v>Oct-22</v>
      </c>
      <c r="H5592">
        <f>VLOOKUP(B5592,campaign!A:D,4,FALSE)</f>
        <v>66</v>
      </c>
    </row>
    <row r="5593" spans="1:8" x14ac:dyDescent="0.25">
      <c r="A5593" t="s">
        <v>3277</v>
      </c>
      <c r="B5593" t="s">
        <v>3929</v>
      </c>
      <c r="C5593" s="1">
        <v>44803</v>
      </c>
      <c r="D5593" s="1">
        <v>44879</v>
      </c>
      <c r="E5593" s="1">
        <f t="shared" si="261"/>
        <v>44774</v>
      </c>
      <c r="F5593">
        <f t="shared" si="262"/>
        <v>2</v>
      </c>
      <c r="G5593" t="str">
        <f t="shared" si="263"/>
        <v>Nov-22</v>
      </c>
      <c r="H5593">
        <f>VLOOKUP(B5593,campaign!A:D,4,FALSE)</f>
        <v>66</v>
      </c>
    </row>
    <row r="5594" spans="1:8" x14ac:dyDescent="0.25">
      <c r="A5594" t="s">
        <v>3277</v>
      </c>
      <c r="B5594" t="s">
        <v>3929</v>
      </c>
      <c r="C5594" s="1">
        <v>44803</v>
      </c>
      <c r="D5594" s="1">
        <v>44910</v>
      </c>
      <c r="E5594" s="1">
        <f t="shared" si="261"/>
        <v>44774</v>
      </c>
      <c r="F5594">
        <f t="shared" si="262"/>
        <v>3</v>
      </c>
      <c r="G5594" t="str">
        <f t="shared" si="263"/>
        <v>Dec-22</v>
      </c>
      <c r="H5594">
        <f>VLOOKUP(B5594,campaign!A:D,4,FALSE)</f>
        <v>66</v>
      </c>
    </row>
    <row r="5595" spans="1:8" x14ac:dyDescent="0.25">
      <c r="A5595" t="s">
        <v>3277</v>
      </c>
      <c r="B5595" t="s">
        <v>3929</v>
      </c>
      <c r="C5595" s="1">
        <v>44803</v>
      </c>
      <c r="D5595" s="1">
        <v>44934</v>
      </c>
      <c r="E5595" s="1">
        <f t="shared" si="261"/>
        <v>44774</v>
      </c>
      <c r="F5595">
        <f t="shared" si="262"/>
        <v>4</v>
      </c>
      <c r="G5595" t="str">
        <f t="shared" si="263"/>
        <v>Jan-23</v>
      </c>
      <c r="H5595">
        <f>VLOOKUP(B5595,campaign!A:D,4,FALSE)</f>
        <v>66</v>
      </c>
    </row>
    <row r="5596" spans="1:8" x14ac:dyDescent="0.25">
      <c r="A5596" t="s">
        <v>3277</v>
      </c>
      <c r="B5596" t="s">
        <v>3929</v>
      </c>
      <c r="C5596" s="1">
        <v>44803</v>
      </c>
      <c r="D5596" s="1">
        <v>44958</v>
      </c>
      <c r="E5596" s="1">
        <f t="shared" si="261"/>
        <v>44774</v>
      </c>
      <c r="F5596">
        <f t="shared" si="262"/>
        <v>5</v>
      </c>
      <c r="G5596" t="str">
        <f t="shared" si="263"/>
        <v>Feb-23</v>
      </c>
      <c r="H5596">
        <f>VLOOKUP(B5596,campaign!A:D,4,FALSE)</f>
        <v>66</v>
      </c>
    </row>
    <row r="5597" spans="1:8" x14ac:dyDescent="0.25">
      <c r="A5597" t="s">
        <v>3277</v>
      </c>
      <c r="B5597" t="s">
        <v>3929</v>
      </c>
      <c r="C5597" s="1">
        <v>44803</v>
      </c>
      <c r="D5597" s="1">
        <v>44990</v>
      </c>
      <c r="E5597" s="1">
        <f t="shared" si="261"/>
        <v>44774</v>
      </c>
      <c r="F5597">
        <f t="shared" si="262"/>
        <v>6</v>
      </c>
      <c r="G5597" t="str">
        <f t="shared" si="263"/>
        <v>Mar-23</v>
      </c>
      <c r="H5597">
        <f>VLOOKUP(B5597,campaign!A:D,4,FALSE)</f>
        <v>66</v>
      </c>
    </row>
    <row r="5598" spans="1:8" x14ac:dyDescent="0.25">
      <c r="A5598" t="s">
        <v>3277</v>
      </c>
      <c r="B5598" t="s">
        <v>3929</v>
      </c>
      <c r="C5598" s="1">
        <v>44803</v>
      </c>
      <c r="D5598" s="1">
        <v>45046</v>
      </c>
      <c r="E5598" s="1">
        <f t="shared" si="261"/>
        <v>44774</v>
      </c>
      <c r="F5598">
        <f t="shared" si="262"/>
        <v>8</v>
      </c>
      <c r="G5598" t="str">
        <f t="shared" si="263"/>
        <v>Apr-23</v>
      </c>
      <c r="H5598">
        <f>VLOOKUP(B5598,campaign!A:D,4,FALSE)</f>
        <v>66</v>
      </c>
    </row>
    <row r="5599" spans="1:8" x14ac:dyDescent="0.25">
      <c r="A5599" t="s">
        <v>3277</v>
      </c>
      <c r="B5599" t="s">
        <v>3929</v>
      </c>
      <c r="C5599" s="1">
        <v>44803</v>
      </c>
      <c r="D5599" s="1">
        <v>45057</v>
      </c>
      <c r="E5599" s="1">
        <f t="shared" si="261"/>
        <v>44774</v>
      </c>
      <c r="F5599">
        <f t="shared" si="262"/>
        <v>8</v>
      </c>
      <c r="G5599" t="str">
        <f t="shared" si="263"/>
        <v>May-23</v>
      </c>
      <c r="H5599">
        <f>VLOOKUP(B5599,campaign!A:D,4,FALSE)</f>
        <v>66</v>
      </c>
    </row>
    <row r="5600" spans="1:8" x14ac:dyDescent="0.25">
      <c r="A5600" t="s">
        <v>3278</v>
      </c>
      <c r="B5600" t="s">
        <v>3920</v>
      </c>
      <c r="C5600" s="1">
        <v>44919</v>
      </c>
      <c r="D5600" s="1">
        <v>44919</v>
      </c>
      <c r="E5600" s="1">
        <f t="shared" si="261"/>
        <v>44896</v>
      </c>
      <c r="F5600">
        <f t="shared" si="262"/>
        <v>0</v>
      </c>
      <c r="G5600" t="str">
        <f t="shared" si="263"/>
        <v>Dec-22</v>
      </c>
      <c r="H5600">
        <f>VLOOKUP(B5600,campaign!A:D,4,FALSE)</f>
        <v>10</v>
      </c>
    </row>
    <row r="5601" spans="1:8" x14ac:dyDescent="0.25">
      <c r="A5601" t="s">
        <v>3278</v>
      </c>
      <c r="B5601" t="s">
        <v>3920</v>
      </c>
      <c r="C5601" s="1">
        <v>44919</v>
      </c>
      <c r="D5601" s="1">
        <v>44957</v>
      </c>
      <c r="E5601" s="1">
        <f t="shared" si="261"/>
        <v>44896</v>
      </c>
      <c r="F5601">
        <f t="shared" si="262"/>
        <v>1</v>
      </c>
      <c r="G5601" t="str">
        <f t="shared" si="263"/>
        <v>Jan-23</v>
      </c>
      <c r="H5601">
        <f>VLOOKUP(B5601,campaign!A:D,4,FALSE)</f>
        <v>10</v>
      </c>
    </row>
    <row r="5602" spans="1:8" x14ac:dyDescent="0.25">
      <c r="A5602" t="s">
        <v>3278</v>
      </c>
      <c r="B5602" t="s">
        <v>3920</v>
      </c>
      <c r="C5602" s="1">
        <v>44919</v>
      </c>
      <c r="D5602" s="1">
        <v>44991</v>
      </c>
      <c r="E5602" s="1">
        <f t="shared" si="261"/>
        <v>44896</v>
      </c>
      <c r="F5602">
        <f t="shared" si="262"/>
        <v>2</v>
      </c>
      <c r="G5602" t="str">
        <f t="shared" si="263"/>
        <v>Mar-23</v>
      </c>
      <c r="H5602">
        <f>VLOOKUP(B5602,campaign!A:D,4,FALSE)</f>
        <v>10</v>
      </c>
    </row>
    <row r="5603" spans="1:8" x14ac:dyDescent="0.25">
      <c r="A5603" t="s">
        <v>3278</v>
      </c>
      <c r="B5603" t="s">
        <v>3920</v>
      </c>
      <c r="C5603" s="1">
        <v>44919</v>
      </c>
      <c r="D5603" s="1">
        <v>45019</v>
      </c>
      <c r="E5603" s="1">
        <f t="shared" si="261"/>
        <v>44896</v>
      </c>
      <c r="F5603">
        <f t="shared" si="262"/>
        <v>3</v>
      </c>
      <c r="G5603" t="str">
        <f t="shared" si="263"/>
        <v>Apr-23</v>
      </c>
      <c r="H5603">
        <f>VLOOKUP(B5603,campaign!A:D,4,FALSE)</f>
        <v>10</v>
      </c>
    </row>
    <row r="5604" spans="1:8" x14ac:dyDescent="0.25">
      <c r="A5604" t="s">
        <v>3278</v>
      </c>
      <c r="B5604" t="s">
        <v>3920</v>
      </c>
      <c r="C5604" s="1">
        <v>44919</v>
      </c>
      <c r="D5604" s="1">
        <v>45047</v>
      </c>
      <c r="E5604" s="1">
        <f t="shared" si="261"/>
        <v>44896</v>
      </c>
      <c r="F5604">
        <f t="shared" si="262"/>
        <v>4</v>
      </c>
      <c r="G5604" t="str">
        <f t="shared" si="263"/>
        <v>May-23</v>
      </c>
      <c r="H5604">
        <f>VLOOKUP(B5604,campaign!A:D,4,FALSE)</f>
        <v>10</v>
      </c>
    </row>
    <row r="5605" spans="1:8" x14ac:dyDescent="0.25">
      <c r="A5605" t="s">
        <v>3278</v>
      </c>
      <c r="B5605" t="s">
        <v>3923</v>
      </c>
      <c r="C5605" s="1">
        <v>44966</v>
      </c>
      <c r="D5605" s="1">
        <v>44966</v>
      </c>
      <c r="E5605" s="1">
        <f t="shared" si="261"/>
        <v>44958</v>
      </c>
      <c r="F5605">
        <f t="shared" si="262"/>
        <v>0</v>
      </c>
      <c r="G5605" t="str">
        <f t="shared" si="263"/>
        <v>Feb-23</v>
      </c>
      <c r="H5605">
        <f>VLOOKUP(B5605,campaign!A:D,4,FALSE)</f>
        <v>26</v>
      </c>
    </row>
    <row r="5606" spans="1:8" x14ac:dyDescent="0.25">
      <c r="A5606" t="s">
        <v>3278</v>
      </c>
      <c r="B5606" t="s">
        <v>3923</v>
      </c>
      <c r="C5606" s="1">
        <v>44966</v>
      </c>
      <c r="D5606" s="1">
        <v>44997</v>
      </c>
      <c r="E5606" s="1">
        <f t="shared" si="261"/>
        <v>44958</v>
      </c>
      <c r="F5606">
        <f t="shared" si="262"/>
        <v>1</v>
      </c>
      <c r="G5606" t="str">
        <f t="shared" si="263"/>
        <v>Mar-23</v>
      </c>
      <c r="H5606">
        <f>VLOOKUP(B5606,campaign!A:D,4,FALSE)</f>
        <v>26</v>
      </c>
    </row>
    <row r="5607" spans="1:8" x14ac:dyDescent="0.25">
      <c r="A5607" t="s">
        <v>3278</v>
      </c>
      <c r="B5607" t="s">
        <v>3923</v>
      </c>
      <c r="C5607" s="1">
        <v>44966</v>
      </c>
      <c r="D5607" s="1">
        <v>45037</v>
      </c>
      <c r="E5607" s="1">
        <f t="shared" si="261"/>
        <v>44958</v>
      </c>
      <c r="F5607">
        <f t="shared" si="262"/>
        <v>2</v>
      </c>
      <c r="G5607" t="str">
        <f t="shared" si="263"/>
        <v>Apr-23</v>
      </c>
      <c r="H5607">
        <f>VLOOKUP(B5607,campaign!A:D,4,FALSE)</f>
        <v>26</v>
      </c>
    </row>
    <row r="5608" spans="1:8" x14ac:dyDescent="0.25">
      <c r="A5608" t="s">
        <v>3278</v>
      </c>
      <c r="B5608" t="s">
        <v>3923</v>
      </c>
      <c r="C5608" s="1">
        <v>44966</v>
      </c>
      <c r="D5608" s="1">
        <v>45064</v>
      </c>
      <c r="E5608" s="1">
        <f t="shared" si="261"/>
        <v>44958</v>
      </c>
      <c r="F5608">
        <f t="shared" si="262"/>
        <v>3</v>
      </c>
      <c r="G5608" t="str">
        <f t="shared" si="263"/>
        <v>May-23</v>
      </c>
      <c r="H5608">
        <f>VLOOKUP(B5608,campaign!A:D,4,FALSE)</f>
        <v>26</v>
      </c>
    </row>
    <row r="5609" spans="1:8" x14ac:dyDescent="0.25">
      <c r="A5609" t="s">
        <v>3279</v>
      </c>
      <c r="B5609" t="s">
        <v>3922</v>
      </c>
      <c r="C5609" s="1">
        <v>44892</v>
      </c>
      <c r="D5609" s="1">
        <v>44892</v>
      </c>
      <c r="E5609" s="1">
        <f t="shared" si="261"/>
        <v>44866</v>
      </c>
      <c r="F5609">
        <f t="shared" si="262"/>
        <v>0</v>
      </c>
      <c r="G5609" t="str">
        <f t="shared" si="263"/>
        <v>Nov-22</v>
      </c>
      <c r="H5609">
        <f>VLOOKUP(B5609,campaign!A:D,4,FALSE)</f>
        <v>62</v>
      </c>
    </row>
    <row r="5610" spans="1:8" x14ac:dyDescent="0.25">
      <c r="A5610" t="s">
        <v>3279</v>
      </c>
      <c r="B5610" t="s">
        <v>3922</v>
      </c>
      <c r="C5610" s="1">
        <v>44892</v>
      </c>
      <c r="D5610" s="1">
        <v>44957</v>
      </c>
      <c r="E5610" s="1">
        <f t="shared" si="261"/>
        <v>44866</v>
      </c>
      <c r="F5610">
        <f t="shared" si="262"/>
        <v>2</v>
      </c>
      <c r="G5610" t="str">
        <f t="shared" si="263"/>
        <v>Jan-23</v>
      </c>
      <c r="H5610">
        <f>VLOOKUP(B5610,campaign!A:D,4,FALSE)</f>
        <v>62</v>
      </c>
    </row>
    <row r="5611" spans="1:8" x14ac:dyDescent="0.25">
      <c r="A5611" t="s">
        <v>3279</v>
      </c>
      <c r="B5611" t="s">
        <v>3922</v>
      </c>
      <c r="C5611" s="1">
        <v>44892</v>
      </c>
      <c r="D5611" s="1">
        <v>44962</v>
      </c>
      <c r="E5611" s="1">
        <f t="shared" si="261"/>
        <v>44866</v>
      </c>
      <c r="F5611">
        <f t="shared" si="262"/>
        <v>2</v>
      </c>
      <c r="G5611" t="str">
        <f t="shared" si="263"/>
        <v>Feb-23</v>
      </c>
      <c r="H5611">
        <f>VLOOKUP(B5611,campaign!A:D,4,FALSE)</f>
        <v>62</v>
      </c>
    </row>
    <row r="5612" spans="1:8" x14ac:dyDescent="0.25">
      <c r="A5612" t="s">
        <v>3279</v>
      </c>
      <c r="B5612" t="s">
        <v>3922</v>
      </c>
      <c r="C5612" s="1">
        <v>44892</v>
      </c>
      <c r="D5612" s="1">
        <v>45015</v>
      </c>
      <c r="E5612" s="1">
        <f t="shared" si="261"/>
        <v>44866</v>
      </c>
      <c r="F5612">
        <f t="shared" si="262"/>
        <v>4</v>
      </c>
      <c r="G5612" t="str">
        <f t="shared" si="263"/>
        <v>Mar-23</v>
      </c>
      <c r="H5612">
        <f>VLOOKUP(B5612,campaign!A:D,4,FALSE)</f>
        <v>62</v>
      </c>
    </row>
    <row r="5613" spans="1:8" x14ac:dyDescent="0.25">
      <c r="A5613" t="s">
        <v>3279</v>
      </c>
      <c r="B5613" t="s">
        <v>3922</v>
      </c>
      <c r="C5613" s="1">
        <v>44892</v>
      </c>
      <c r="D5613" s="1">
        <v>45043</v>
      </c>
      <c r="E5613" s="1">
        <f t="shared" si="261"/>
        <v>44866</v>
      </c>
      <c r="F5613">
        <f t="shared" si="262"/>
        <v>5</v>
      </c>
      <c r="G5613" t="str">
        <f t="shared" si="263"/>
        <v>Apr-23</v>
      </c>
      <c r="H5613">
        <f>VLOOKUP(B5613,campaign!A:D,4,FALSE)</f>
        <v>62</v>
      </c>
    </row>
    <row r="5614" spans="1:8" x14ac:dyDescent="0.25">
      <c r="A5614" t="s">
        <v>3279</v>
      </c>
      <c r="B5614" t="s">
        <v>3922</v>
      </c>
      <c r="C5614" s="1">
        <v>44892</v>
      </c>
      <c r="D5614" s="1">
        <v>45056</v>
      </c>
      <c r="E5614" s="1">
        <f t="shared" si="261"/>
        <v>44866</v>
      </c>
      <c r="F5614">
        <f t="shared" si="262"/>
        <v>5</v>
      </c>
      <c r="G5614" t="str">
        <f t="shared" si="263"/>
        <v>May-23</v>
      </c>
      <c r="H5614">
        <f>VLOOKUP(B5614,campaign!A:D,4,FALSE)</f>
        <v>62</v>
      </c>
    </row>
    <row r="5615" spans="1:8" x14ac:dyDescent="0.25">
      <c r="A5615" t="s">
        <v>3279</v>
      </c>
      <c r="B5615" t="s">
        <v>3922</v>
      </c>
      <c r="C5615" s="1">
        <v>44892</v>
      </c>
      <c r="D5615" s="1">
        <v>45082</v>
      </c>
      <c r="E5615" s="1">
        <f t="shared" si="261"/>
        <v>44866</v>
      </c>
      <c r="F5615">
        <f t="shared" si="262"/>
        <v>6</v>
      </c>
      <c r="G5615" t="str">
        <f t="shared" si="263"/>
        <v>Jun-23</v>
      </c>
      <c r="H5615">
        <f>VLOOKUP(B5615,campaign!A:D,4,FALSE)</f>
        <v>62</v>
      </c>
    </row>
    <row r="5616" spans="1:8" x14ac:dyDescent="0.25">
      <c r="A5616" t="s">
        <v>3279</v>
      </c>
      <c r="B5616" t="s">
        <v>3921</v>
      </c>
      <c r="C5616" s="1">
        <v>44959</v>
      </c>
      <c r="D5616" s="1">
        <v>44959</v>
      </c>
      <c r="E5616" s="1">
        <f t="shared" si="261"/>
        <v>44958</v>
      </c>
      <c r="F5616">
        <f t="shared" si="262"/>
        <v>0</v>
      </c>
      <c r="G5616" t="str">
        <f t="shared" si="263"/>
        <v>Feb-23</v>
      </c>
      <c r="H5616">
        <f>VLOOKUP(B5616,campaign!A:D,4,FALSE)</f>
        <v>26</v>
      </c>
    </row>
    <row r="5617" spans="1:8" x14ac:dyDescent="0.25">
      <c r="A5617" t="s">
        <v>3279</v>
      </c>
      <c r="B5617" t="s">
        <v>3921</v>
      </c>
      <c r="C5617" s="1">
        <v>44959</v>
      </c>
      <c r="D5617" s="1">
        <v>44994</v>
      </c>
      <c r="E5617" s="1">
        <f t="shared" si="261"/>
        <v>44958</v>
      </c>
      <c r="F5617">
        <f t="shared" si="262"/>
        <v>1</v>
      </c>
      <c r="G5617" t="str">
        <f t="shared" si="263"/>
        <v>Mar-23</v>
      </c>
      <c r="H5617">
        <f>VLOOKUP(B5617,campaign!A:D,4,FALSE)</f>
        <v>26</v>
      </c>
    </row>
    <row r="5618" spans="1:8" x14ac:dyDescent="0.25">
      <c r="A5618" t="s">
        <v>3279</v>
      </c>
      <c r="B5618" t="s">
        <v>3921</v>
      </c>
      <c r="C5618" s="1">
        <v>44959</v>
      </c>
      <c r="D5618" s="1">
        <v>45021</v>
      </c>
      <c r="E5618" s="1">
        <f t="shared" si="261"/>
        <v>44958</v>
      </c>
      <c r="F5618">
        <f t="shared" si="262"/>
        <v>2</v>
      </c>
      <c r="G5618" t="str">
        <f t="shared" si="263"/>
        <v>Apr-23</v>
      </c>
      <c r="H5618">
        <f>VLOOKUP(B5618,campaign!A:D,4,FALSE)</f>
        <v>26</v>
      </c>
    </row>
    <row r="5619" spans="1:8" x14ac:dyDescent="0.25">
      <c r="A5619" t="s">
        <v>3279</v>
      </c>
      <c r="B5619" t="s">
        <v>3921</v>
      </c>
      <c r="C5619" s="1">
        <v>44959</v>
      </c>
      <c r="D5619" s="1">
        <v>45049</v>
      </c>
      <c r="E5619" s="1">
        <f t="shared" si="261"/>
        <v>44958</v>
      </c>
      <c r="F5619">
        <f t="shared" si="262"/>
        <v>3</v>
      </c>
      <c r="G5619" t="str">
        <f t="shared" si="263"/>
        <v>May-23</v>
      </c>
      <c r="H5619">
        <f>VLOOKUP(B5619,campaign!A:D,4,FALSE)</f>
        <v>26</v>
      </c>
    </row>
    <row r="5620" spans="1:8" x14ac:dyDescent="0.25">
      <c r="A5620" t="s">
        <v>3280</v>
      </c>
      <c r="B5620" t="s">
        <v>3925</v>
      </c>
      <c r="C5620" s="1">
        <v>44911</v>
      </c>
      <c r="D5620" s="1">
        <v>44911</v>
      </c>
      <c r="E5620" s="1">
        <f t="shared" si="261"/>
        <v>44896</v>
      </c>
      <c r="F5620">
        <f t="shared" si="262"/>
        <v>0</v>
      </c>
      <c r="G5620" t="str">
        <f t="shared" si="263"/>
        <v>Dec-22</v>
      </c>
      <c r="H5620">
        <f>VLOOKUP(B5620,campaign!A:D,4,FALSE)</f>
        <v>13</v>
      </c>
    </row>
    <row r="5621" spans="1:8" x14ac:dyDescent="0.25">
      <c r="A5621" t="s">
        <v>3280</v>
      </c>
      <c r="B5621" t="s">
        <v>3925</v>
      </c>
      <c r="C5621" s="1">
        <v>44911</v>
      </c>
      <c r="D5621" s="1">
        <v>44944</v>
      </c>
      <c r="E5621" s="1">
        <f t="shared" si="261"/>
        <v>44896</v>
      </c>
      <c r="F5621">
        <f t="shared" si="262"/>
        <v>1</v>
      </c>
      <c r="G5621" t="str">
        <f t="shared" si="263"/>
        <v>Jan-23</v>
      </c>
      <c r="H5621">
        <f>VLOOKUP(B5621,campaign!A:D,4,FALSE)</f>
        <v>13</v>
      </c>
    </row>
    <row r="5622" spans="1:8" x14ac:dyDescent="0.25">
      <c r="A5622" t="s">
        <v>3280</v>
      </c>
      <c r="B5622" t="s">
        <v>3925</v>
      </c>
      <c r="C5622" s="1">
        <v>44911</v>
      </c>
      <c r="D5622" s="1">
        <v>44973</v>
      </c>
      <c r="E5622" s="1">
        <f t="shared" si="261"/>
        <v>44896</v>
      </c>
      <c r="F5622">
        <f t="shared" si="262"/>
        <v>2</v>
      </c>
      <c r="G5622" t="str">
        <f t="shared" si="263"/>
        <v>Feb-23</v>
      </c>
      <c r="H5622">
        <f>VLOOKUP(B5622,campaign!A:D,4,FALSE)</f>
        <v>13</v>
      </c>
    </row>
    <row r="5623" spans="1:8" x14ac:dyDescent="0.25">
      <c r="A5623" t="s">
        <v>3280</v>
      </c>
      <c r="B5623" t="s">
        <v>3925</v>
      </c>
      <c r="C5623" s="1">
        <v>44911</v>
      </c>
      <c r="D5623" s="1">
        <v>44987</v>
      </c>
      <c r="E5623" s="1">
        <f t="shared" si="261"/>
        <v>44896</v>
      </c>
      <c r="F5623">
        <f t="shared" si="262"/>
        <v>2</v>
      </c>
      <c r="G5623" t="str">
        <f t="shared" si="263"/>
        <v>Mar-23</v>
      </c>
      <c r="H5623">
        <f>VLOOKUP(B5623,campaign!A:D,4,FALSE)</f>
        <v>13</v>
      </c>
    </row>
    <row r="5624" spans="1:8" x14ac:dyDescent="0.25">
      <c r="A5624" t="s">
        <v>3280</v>
      </c>
      <c r="B5624" t="s">
        <v>3925</v>
      </c>
      <c r="C5624" s="1">
        <v>44911</v>
      </c>
      <c r="D5624" s="1">
        <v>45042</v>
      </c>
      <c r="E5624" s="1">
        <f t="shared" si="261"/>
        <v>44896</v>
      </c>
      <c r="F5624">
        <f t="shared" si="262"/>
        <v>4</v>
      </c>
      <c r="G5624" t="str">
        <f t="shared" si="263"/>
        <v>Apr-23</v>
      </c>
      <c r="H5624">
        <f>VLOOKUP(B5624,campaign!A:D,4,FALSE)</f>
        <v>13</v>
      </c>
    </row>
    <row r="5625" spans="1:8" x14ac:dyDescent="0.25">
      <c r="A5625" t="s">
        <v>3280</v>
      </c>
      <c r="B5625" t="s">
        <v>3925</v>
      </c>
      <c r="C5625" s="1">
        <v>44911</v>
      </c>
      <c r="D5625" s="1">
        <v>45073</v>
      </c>
      <c r="E5625" s="1">
        <f t="shared" si="261"/>
        <v>44896</v>
      </c>
      <c r="F5625">
        <f t="shared" si="262"/>
        <v>5</v>
      </c>
      <c r="G5625" t="str">
        <f t="shared" si="263"/>
        <v>May-23</v>
      </c>
      <c r="H5625">
        <f>VLOOKUP(B5625,campaign!A:D,4,FALSE)</f>
        <v>13</v>
      </c>
    </row>
    <row r="5626" spans="1:8" x14ac:dyDescent="0.25">
      <c r="A5626" t="s">
        <v>3280</v>
      </c>
      <c r="B5626" t="s">
        <v>3952</v>
      </c>
      <c r="C5626" s="1">
        <v>44913</v>
      </c>
      <c r="D5626" s="1">
        <v>44913</v>
      </c>
      <c r="E5626" s="1">
        <f t="shared" si="261"/>
        <v>44896</v>
      </c>
      <c r="F5626">
        <f t="shared" si="262"/>
        <v>0</v>
      </c>
      <c r="G5626" t="str">
        <f t="shared" si="263"/>
        <v>Dec-22</v>
      </c>
      <c r="H5626">
        <f>VLOOKUP(B5626,campaign!A:D,4,FALSE)</f>
        <v>16</v>
      </c>
    </row>
    <row r="5627" spans="1:8" x14ac:dyDescent="0.25">
      <c r="A5627" t="s">
        <v>3280</v>
      </c>
      <c r="B5627" t="s">
        <v>3952</v>
      </c>
      <c r="C5627" s="1">
        <v>44913</v>
      </c>
      <c r="D5627" s="1">
        <v>44944</v>
      </c>
      <c r="E5627" s="1">
        <f t="shared" si="261"/>
        <v>44896</v>
      </c>
      <c r="F5627">
        <f t="shared" si="262"/>
        <v>1</v>
      </c>
      <c r="G5627" t="str">
        <f t="shared" si="263"/>
        <v>Jan-23</v>
      </c>
      <c r="H5627">
        <f>VLOOKUP(B5627,campaign!A:D,4,FALSE)</f>
        <v>16</v>
      </c>
    </row>
    <row r="5628" spans="1:8" x14ac:dyDescent="0.25">
      <c r="A5628" t="s">
        <v>3280</v>
      </c>
      <c r="B5628" t="s">
        <v>3952</v>
      </c>
      <c r="C5628" s="1">
        <v>44913</v>
      </c>
      <c r="D5628" s="1">
        <v>44977</v>
      </c>
      <c r="E5628" s="1">
        <f t="shared" si="261"/>
        <v>44896</v>
      </c>
      <c r="F5628">
        <f t="shared" si="262"/>
        <v>2</v>
      </c>
      <c r="G5628" t="str">
        <f t="shared" si="263"/>
        <v>Feb-23</v>
      </c>
      <c r="H5628">
        <f>VLOOKUP(B5628,campaign!A:D,4,FALSE)</f>
        <v>16</v>
      </c>
    </row>
    <row r="5629" spans="1:8" x14ac:dyDescent="0.25">
      <c r="A5629" t="s">
        <v>3280</v>
      </c>
      <c r="B5629" t="s">
        <v>3952</v>
      </c>
      <c r="C5629" s="1">
        <v>44913</v>
      </c>
      <c r="D5629" s="1">
        <v>44988</v>
      </c>
      <c r="E5629" s="1">
        <f t="shared" si="261"/>
        <v>44896</v>
      </c>
      <c r="F5629">
        <f t="shared" si="262"/>
        <v>2</v>
      </c>
      <c r="G5629" t="str">
        <f t="shared" si="263"/>
        <v>Mar-23</v>
      </c>
      <c r="H5629">
        <f>VLOOKUP(B5629,campaign!A:D,4,FALSE)</f>
        <v>16</v>
      </c>
    </row>
    <row r="5630" spans="1:8" x14ac:dyDescent="0.25">
      <c r="A5630" t="s">
        <v>3280</v>
      </c>
      <c r="B5630" t="s">
        <v>3952</v>
      </c>
      <c r="C5630" s="1">
        <v>44913</v>
      </c>
      <c r="D5630" s="1">
        <v>45034</v>
      </c>
      <c r="E5630" s="1">
        <f t="shared" si="261"/>
        <v>44896</v>
      </c>
      <c r="F5630">
        <f t="shared" si="262"/>
        <v>4</v>
      </c>
      <c r="G5630" t="str">
        <f t="shared" si="263"/>
        <v>Apr-23</v>
      </c>
      <c r="H5630">
        <f>VLOOKUP(B5630,campaign!A:D,4,FALSE)</f>
        <v>16</v>
      </c>
    </row>
    <row r="5631" spans="1:8" x14ac:dyDescent="0.25">
      <c r="A5631" t="s">
        <v>3280</v>
      </c>
      <c r="B5631" t="s">
        <v>3952</v>
      </c>
      <c r="C5631" s="1">
        <v>44913</v>
      </c>
      <c r="D5631" s="1">
        <v>45070</v>
      </c>
      <c r="E5631" s="1">
        <f t="shared" si="261"/>
        <v>44896</v>
      </c>
      <c r="F5631">
        <f t="shared" si="262"/>
        <v>5</v>
      </c>
      <c r="G5631" t="str">
        <f t="shared" si="263"/>
        <v>May-23</v>
      </c>
      <c r="H5631">
        <f>VLOOKUP(B5631,campaign!A:D,4,FALSE)</f>
        <v>16</v>
      </c>
    </row>
    <row r="5632" spans="1:8" x14ac:dyDescent="0.25">
      <c r="A5632" t="s">
        <v>3281</v>
      </c>
      <c r="B5632" t="s">
        <v>3924</v>
      </c>
      <c r="C5632" s="1">
        <v>44696</v>
      </c>
      <c r="D5632" s="1">
        <v>44696</v>
      </c>
      <c r="E5632" s="1">
        <f t="shared" si="261"/>
        <v>44682</v>
      </c>
      <c r="F5632">
        <f t="shared" si="262"/>
        <v>0</v>
      </c>
      <c r="G5632" t="str">
        <f t="shared" si="263"/>
        <v>May-22</v>
      </c>
      <c r="H5632">
        <f>VLOOKUP(B5632,campaign!A:D,4,FALSE)</f>
        <v>22</v>
      </c>
    </row>
    <row r="5633" spans="1:8" x14ac:dyDescent="0.25">
      <c r="A5633" t="s">
        <v>3281</v>
      </c>
      <c r="B5633" t="s">
        <v>3924</v>
      </c>
      <c r="C5633" s="1">
        <v>44696</v>
      </c>
      <c r="D5633" s="1">
        <v>44740</v>
      </c>
      <c r="E5633" s="1">
        <f t="shared" si="261"/>
        <v>44682</v>
      </c>
      <c r="F5633">
        <f t="shared" si="262"/>
        <v>1</v>
      </c>
      <c r="G5633" t="str">
        <f t="shared" si="263"/>
        <v>Jun-22</v>
      </c>
      <c r="H5633">
        <f>VLOOKUP(B5633,campaign!A:D,4,FALSE)</f>
        <v>22</v>
      </c>
    </row>
    <row r="5634" spans="1:8" x14ac:dyDescent="0.25">
      <c r="A5634" t="s">
        <v>3281</v>
      </c>
      <c r="B5634" t="s">
        <v>3924</v>
      </c>
      <c r="C5634" s="1">
        <v>44696</v>
      </c>
      <c r="D5634" s="1">
        <v>44772</v>
      </c>
      <c r="E5634" s="1">
        <f t="shared" si="261"/>
        <v>44682</v>
      </c>
      <c r="F5634">
        <f t="shared" si="262"/>
        <v>2</v>
      </c>
      <c r="G5634" t="str">
        <f t="shared" si="263"/>
        <v>Jul-22</v>
      </c>
      <c r="H5634">
        <f>VLOOKUP(B5634,campaign!A:D,4,FALSE)</f>
        <v>22</v>
      </c>
    </row>
    <row r="5635" spans="1:8" x14ac:dyDescent="0.25">
      <c r="A5635" t="s">
        <v>3281</v>
      </c>
      <c r="B5635" t="s">
        <v>3924</v>
      </c>
      <c r="C5635" s="1">
        <v>44696</v>
      </c>
      <c r="D5635" s="1">
        <v>44790</v>
      </c>
      <c r="E5635" s="1">
        <f t="shared" ref="E5635:E5698" si="264">DATE(YEAR(C5635),MONTH(C5635),1)</f>
        <v>44682</v>
      </c>
      <c r="F5635">
        <f t="shared" ref="F5635:F5698" si="265">DATEDIF(C5635,D5635,"M")</f>
        <v>3</v>
      </c>
      <c r="G5635" t="str">
        <f t="shared" ref="G5635:G5698" si="266">TEXT(D5635,"mmm-yy")</f>
        <v>Aug-22</v>
      </c>
      <c r="H5635">
        <f>VLOOKUP(B5635,campaign!A:D,4,FALSE)</f>
        <v>22</v>
      </c>
    </row>
    <row r="5636" spans="1:8" x14ac:dyDescent="0.25">
      <c r="A5636" t="s">
        <v>3281</v>
      </c>
      <c r="B5636" t="s">
        <v>3924</v>
      </c>
      <c r="C5636" s="1">
        <v>44696</v>
      </c>
      <c r="D5636" s="1">
        <v>44849</v>
      </c>
      <c r="E5636" s="1">
        <f t="shared" si="264"/>
        <v>44682</v>
      </c>
      <c r="F5636">
        <f t="shared" si="265"/>
        <v>5</v>
      </c>
      <c r="G5636" t="str">
        <f t="shared" si="266"/>
        <v>Oct-22</v>
      </c>
      <c r="H5636">
        <f>VLOOKUP(B5636,campaign!A:D,4,FALSE)</f>
        <v>22</v>
      </c>
    </row>
    <row r="5637" spans="1:8" x14ac:dyDescent="0.25">
      <c r="A5637" t="s">
        <v>3281</v>
      </c>
      <c r="B5637" t="s">
        <v>3924</v>
      </c>
      <c r="C5637" s="1">
        <v>44696</v>
      </c>
      <c r="D5637" s="1">
        <v>44950</v>
      </c>
      <c r="E5637" s="1">
        <f t="shared" si="264"/>
        <v>44682</v>
      </c>
      <c r="F5637">
        <f t="shared" si="265"/>
        <v>8</v>
      </c>
      <c r="G5637" t="str">
        <f t="shared" si="266"/>
        <v>Jan-23</v>
      </c>
      <c r="H5637">
        <f>VLOOKUP(B5637,campaign!A:D,4,FALSE)</f>
        <v>22</v>
      </c>
    </row>
    <row r="5638" spans="1:8" x14ac:dyDescent="0.25">
      <c r="A5638" t="s">
        <v>3281</v>
      </c>
      <c r="B5638" t="s">
        <v>3924</v>
      </c>
      <c r="C5638" s="1">
        <v>44696</v>
      </c>
      <c r="D5638" s="1">
        <v>44975</v>
      </c>
      <c r="E5638" s="1">
        <f t="shared" si="264"/>
        <v>44682</v>
      </c>
      <c r="F5638">
        <f t="shared" si="265"/>
        <v>9</v>
      </c>
      <c r="G5638" t="str">
        <f t="shared" si="266"/>
        <v>Feb-23</v>
      </c>
      <c r="H5638">
        <f>VLOOKUP(B5638,campaign!A:D,4,FALSE)</f>
        <v>22</v>
      </c>
    </row>
    <row r="5639" spans="1:8" x14ac:dyDescent="0.25">
      <c r="A5639" t="s">
        <v>3281</v>
      </c>
      <c r="B5639" t="s">
        <v>3924</v>
      </c>
      <c r="C5639" s="1">
        <v>44696</v>
      </c>
      <c r="D5639" s="1">
        <v>45013</v>
      </c>
      <c r="E5639" s="1">
        <f t="shared" si="264"/>
        <v>44682</v>
      </c>
      <c r="F5639">
        <f t="shared" si="265"/>
        <v>10</v>
      </c>
      <c r="G5639" t="str">
        <f t="shared" si="266"/>
        <v>Mar-23</v>
      </c>
      <c r="H5639">
        <f>VLOOKUP(B5639,campaign!A:D,4,FALSE)</f>
        <v>22</v>
      </c>
    </row>
    <row r="5640" spans="1:8" x14ac:dyDescent="0.25">
      <c r="A5640" t="s">
        <v>3281</v>
      </c>
      <c r="B5640" t="s">
        <v>3924</v>
      </c>
      <c r="C5640" s="1">
        <v>44696</v>
      </c>
      <c r="D5640" s="1">
        <v>45034</v>
      </c>
      <c r="E5640" s="1">
        <f t="shared" si="264"/>
        <v>44682</v>
      </c>
      <c r="F5640">
        <f t="shared" si="265"/>
        <v>11</v>
      </c>
      <c r="G5640" t="str">
        <f t="shared" si="266"/>
        <v>Apr-23</v>
      </c>
      <c r="H5640">
        <f>VLOOKUP(B5640,campaign!A:D,4,FALSE)</f>
        <v>22</v>
      </c>
    </row>
    <row r="5641" spans="1:8" x14ac:dyDescent="0.25">
      <c r="A5641" t="s">
        <v>3281</v>
      </c>
      <c r="B5641" t="s">
        <v>3924</v>
      </c>
      <c r="C5641" s="1">
        <v>44696</v>
      </c>
      <c r="D5641" s="1">
        <v>45061</v>
      </c>
      <c r="E5641" s="1">
        <f t="shared" si="264"/>
        <v>44682</v>
      </c>
      <c r="F5641">
        <f t="shared" si="265"/>
        <v>12</v>
      </c>
      <c r="G5641" t="str">
        <f t="shared" si="266"/>
        <v>May-23</v>
      </c>
      <c r="H5641">
        <f>VLOOKUP(B5641,campaign!A:D,4,FALSE)</f>
        <v>22</v>
      </c>
    </row>
    <row r="5642" spans="1:8" x14ac:dyDescent="0.25">
      <c r="A5642" t="s">
        <v>3281</v>
      </c>
      <c r="B5642" t="s">
        <v>3920</v>
      </c>
      <c r="C5642" s="1">
        <v>44950</v>
      </c>
      <c r="D5642" s="1">
        <v>44950</v>
      </c>
      <c r="E5642" s="1">
        <f t="shared" si="264"/>
        <v>44927</v>
      </c>
      <c r="F5642">
        <f t="shared" si="265"/>
        <v>0</v>
      </c>
      <c r="G5642" t="str">
        <f t="shared" si="266"/>
        <v>Jan-23</v>
      </c>
      <c r="H5642">
        <f>VLOOKUP(B5642,campaign!A:D,4,FALSE)</f>
        <v>10</v>
      </c>
    </row>
    <row r="5643" spans="1:8" x14ac:dyDescent="0.25">
      <c r="A5643" t="s">
        <v>3281</v>
      </c>
      <c r="B5643" t="s">
        <v>3920</v>
      </c>
      <c r="C5643" s="1">
        <v>44950</v>
      </c>
      <c r="D5643" s="1">
        <v>44985</v>
      </c>
      <c r="E5643" s="1">
        <f t="shared" si="264"/>
        <v>44927</v>
      </c>
      <c r="F5643">
        <f t="shared" si="265"/>
        <v>1</v>
      </c>
      <c r="G5643" t="str">
        <f t="shared" si="266"/>
        <v>Feb-23</v>
      </c>
      <c r="H5643">
        <f>VLOOKUP(B5643,campaign!A:D,4,FALSE)</f>
        <v>10</v>
      </c>
    </row>
    <row r="5644" spans="1:8" x14ac:dyDescent="0.25">
      <c r="A5644" t="s">
        <v>3281</v>
      </c>
      <c r="B5644" t="s">
        <v>3920</v>
      </c>
      <c r="C5644" s="1">
        <v>44950</v>
      </c>
      <c r="D5644" s="1">
        <v>45014</v>
      </c>
      <c r="E5644" s="1">
        <f t="shared" si="264"/>
        <v>44927</v>
      </c>
      <c r="F5644">
        <f t="shared" si="265"/>
        <v>2</v>
      </c>
      <c r="G5644" t="str">
        <f t="shared" si="266"/>
        <v>Mar-23</v>
      </c>
      <c r="H5644">
        <f>VLOOKUP(B5644,campaign!A:D,4,FALSE)</f>
        <v>10</v>
      </c>
    </row>
    <row r="5645" spans="1:8" x14ac:dyDescent="0.25">
      <c r="A5645" t="s">
        <v>3281</v>
      </c>
      <c r="B5645" t="s">
        <v>3920</v>
      </c>
      <c r="C5645" s="1">
        <v>44950</v>
      </c>
      <c r="D5645" s="1">
        <v>45046</v>
      </c>
      <c r="E5645" s="1">
        <f t="shared" si="264"/>
        <v>44927</v>
      </c>
      <c r="F5645">
        <f t="shared" si="265"/>
        <v>3</v>
      </c>
      <c r="G5645" t="str">
        <f t="shared" si="266"/>
        <v>Apr-23</v>
      </c>
      <c r="H5645">
        <f>VLOOKUP(B5645,campaign!A:D,4,FALSE)</f>
        <v>10</v>
      </c>
    </row>
    <row r="5646" spans="1:8" x14ac:dyDescent="0.25">
      <c r="A5646" t="s">
        <v>3281</v>
      </c>
      <c r="B5646" t="s">
        <v>3920</v>
      </c>
      <c r="C5646" s="1">
        <v>44950</v>
      </c>
      <c r="D5646" s="1">
        <v>45073</v>
      </c>
      <c r="E5646" s="1">
        <f t="shared" si="264"/>
        <v>44927</v>
      </c>
      <c r="F5646">
        <f t="shared" si="265"/>
        <v>4</v>
      </c>
      <c r="G5646" t="str">
        <f t="shared" si="266"/>
        <v>May-23</v>
      </c>
      <c r="H5646">
        <f>VLOOKUP(B5646,campaign!A:D,4,FALSE)</f>
        <v>10</v>
      </c>
    </row>
    <row r="5647" spans="1:8" x14ac:dyDescent="0.25">
      <c r="A5647" t="s">
        <v>3281</v>
      </c>
      <c r="B5647" t="s">
        <v>3920</v>
      </c>
      <c r="C5647" s="1">
        <v>44950</v>
      </c>
      <c r="D5647" s="1">
        <v>45080</v>
      </c>
      <c r="E5647" s="1">
        <f t="shared" si="264"/>
        <v>44927</v>
      </c>
      <c r="F5647">
        <f t="shared" si="265"/>
        <v>4</v>
      </c>
      <c r="G5647" t="str">
        <f t="shared" si="266"/>
        <v>Jun-23</v>
      </c>
      <c r="H5647">
        <f>VLOOKUP(B5647,campaign!A:D,4,FALSE)</f>
        <v>10</v>
      </c>
    </row>
    <row r="5648" spans="1:8" x14ac:dyDescent="0.25">
      <c r="A5648" t="s">
        <v>3282</v>
      </c>
      <c r="B5648" t="s">
        <v>3952</v>
      </c>
      <c r="C5648" s="1">
        <v>44763</v>
      </c>
      <c r="D5648" s="1">
        <v>44763</v>
      </c>
      <c r="E5648" s="1">
        <f t="shared" si="264"/>
        <v>44743</v>
      </c>
      <c r="F5648">
        <f t="shared" si="265"/>
        <v>0</v>
      </c>
      <c r="G5648" t="str">
        <f t="shared" si="266"/>
        <v>Jul-22</v>
      </c>
      <c r="H5648">
        <f>VLOOKUP(B5648,campaign!A:D,4,FALSE)</f>
        <v>16</v>
      </c>
    </row>
    <row r="5649" spans="1:8" x14ac:dyDescent="0.25">
      <c r="A5649" t="s">
        <v>3282</v>
      </c>
      <c r="B5649" t="s">
        <v>3952</v>
      </c>
      <c r="C5649" s="1">
        <v>44763</v>
      </c>
      <c r="D5649" s="1">
        <v>44804</v>
      </c>
      <c r="E5649" s="1">
        <f t="shared" si="264"/>
        <v>44743</v>
      </c>
      <c r="F5649">
        <f t="shared" si="265"/>
        <v>1</v>
      </c>
      <c r="G5649" t="str">
        <f t="shared" si="266"/>
        <v>Aug-22</v>
      </c>
      <c r="H5649">
        <f>VLOOKUP(B5649,campaign!A:D,4,FALSE)</f>
        <v>16</v>
      </c>
    </row>
    <row r="5650" spans="1:8" x14ac:dyDescent="0.25">
      <c r="A5650" t="s">
        <v>3282</v>
      </c>
      <c r="B5650" t="s">
        <v>3952</v>
      </c>
      <c r="C5650" s="1">
        <v>44763</v>
      </c>
      <c r="D5650" s="1">
        <v>44828</v>
      </c>
      <c r="E5650" s="1">
        <f t="shared" si="264"/>
        <v>44743</v>
      </c>
      <c r="F5650">
        <f t="shared" si="265"/>
        <v>2</v>
      </c>
      <c r="G5650" t="str">
        <f t="shared" si="266"/>
        <v>Sep-22</v>
      </c>
      <c r="H5650">
        <f>VLOOKUP(B5650,campaign!A:D,4,FALSE)</f>
        <v>16</v>
      </c>
    </row>
    <row r="5651" spans="1:8" x14ac:dyDescent="0.25">
      <c r="A5651" t="s">
        <v>3282</v>
      </c>
      <c r="B5651" t="s">
        <v>3952</v>
      </c>
      <c r="C5651" s="1">
        <v>44763</v>
      </c>
      <c r="D5651" s="1">
        <v>44840</v>
      </c>
      <c r="E5651" s="1">
        <f t="shared" si="264"/>
        <v>44743</v>
      </c>
      <c r="F5651">
        <f t="shared" si="265"/>
        <v>2</v>
      </c>
      <c r="G5651" t="str">
        <f t="shared" si="266"/>
        <v>Oct-22</v>
      </c>
      <c r="H5651">
        <f>VLOOKUP(B5651,campaign!A:D,4,FALSE)</f>
        <v>16</v>
      </c>
    </row>
    <row r="5652" spans="1:8" x14ac:dyDescent="0.25">
      <c r="A5652" t="s">
        <v>3282</v>
      </c>
      <c r="B5652" t="s">
        <v>3952</v>
      </c>
      <c r="C5652" s="1">
        <v>44763</v>
      </c>
      <c r="D5652" s="1">
        <v>44892</v>
      </c>
      <c r="E5652" s="1">
        <f t="shared" si="264"/>
        <v>44743</v>
      </c>
      <c r="F5652">
        <f t="shared" si="265"/>
        <v>4</v>
      </c>
      <c r="G5652" t="str">
        <f t="shared" si="266"/>
        <v>Nov-22</v>
      </c>
      <c r="H5652">
        <f>VLOOKUP(B5652,campaign!A:D,4,FALSE)</f>
        <v>16</v>
      </c>
    </row>
    <row r="5653" spans="1:8" x14ac:dyDescent="0.25">
      <c r="A5653" t="s">
        <v>3282</v>
      </c>
      <c r="B5653" t="s">
        <v>3952</v>
      </c>
      <c r="C5653" s="1">
        <v>44763</v>
      </c>
      <c r="D5653" s="1">
        <v>44900</v>
      </c>
      <c r="E5653" s="1">
        <f t="shared" si="264"/>
        <v>44743</v>
      </c>
      <c r="F5653">
        <f t="shared" si="265"/>
        <v>4</v>
      </c>
      <c r="G5653" t="str">
        <f t="shared" si="266"/>
        <v>Dec-22</v>
      </c>
      <c r="H5653">
        <f>VLOOKUP(B5653,campaign!A:D,4,FALSE)</f>
        <v>16</v>
      </c>
    </row>
    <row r="5654" spans="1:8" x14ac:dyDescent="0.25">
      <c r="A5654" t="s">
        <v>3282</v>
      </c>
      <c r="B5654" t="s">
        <v>3952</v>
      </c>
      <c r="C5654" s="1">
        <v>44763</v>
      </c>
      <c r="D5654" s="1">
        <v>44981</v>
      </c>
      <c r="E5654" s="1">
        <f t="shared" si="264"/>
        <v>44743</v>
      </c>
      <c r="F5654">
        <f t="shared" si="265"/>
        <v>7</v>
      </c>
      <c r="G5654" t="str">
        <f t="shared" si="266"/>
        <v>Feb-23</v>
      </c>
      <c r="H5654">
        <f>VLOOKUP(B5654,campaign!A:D,4,FALSE)</f>
        <v>16</v>
      </c>
    </row>
    <row r="5655" spans="1:8" x14ac:dyDescent="0.25">
      <c r="A5655" t="s">
        <v>3282</v>
      </c>
      <c r="B5655" t="s">
        <v>3952</v>
      </c>
      <c r="C5655" s="1">
        <v>44763</v>
      </c>
      <c r="D5655" s="1">
        <v>45013</v>
      </c>
      <c r="E5655" s="1">
        <f t="shared" si="264"/>
        <v>44743</v>
      </c>
      <c r="F5655">
        <f t="shared" si="265"/>
        <v>8</v>
      </c>
      <c r="G5655" t="str">
        <f t="shared" si="266"/>
        <v>Mar-23</v>
      </c>
      <c r="H5655">
        <f>VLOOKUP(B5655,campaign!A:D,4,FALSE)</f>
        <v>16</v>
      </c>
    </row>
    <row r="5656" spans="1:8" x14ac:dyDescent="0.25">
      <c r="A5656" t="s">
        <v>3282</v>
      </c>
      <c r="B5656" t="s">
        <v>3952</v>
      </c>
      <c r="C5656" s="1">
        <v>44763</v>
      </c>
      <c r="D5656" s="1">
        <v>45019</v>
      </c>
      <c r="E5656" s="1">
        <f t="shared" si="264"/>
        <v>44743</v>
      </c>
      <c r="F5656">
        <f t="shared" si="265"/>
        <v>8</v>
      </c>
      <c r="G5656" t="str">
        <f t="shared" si="266"/>
        <v>Apr-23</v>
      </c>
      <c r="H5656">
        <f>VLOOKUP(B5656,campaign!A:D,4,FALSE)</f>
        <v>16</v>
      </c>
    </row>
    <row r="5657" spans="1:8" x14ac:dyDescent="0.25">
      <c r="A5657" t="s">
        <v>3282</v>
      </c>
      <c r="B5657" t="s">
        <v>3952</v>
      </c>
      <c r="C5657" s="1">
        <v>44763</v>
      </c>
      <c r="D5657" s="1">
        <v>45073</v>
      </c>
      <c r="E5657" s="1">
        <f t="shared" si="264"/>
        <v>44743</v>
      </c>
      <c r="F5657">
        <f t="shared" si="265"/>
        <v>10</v>
      </c>
      <c r="G5657" t="str">
        <f t="shared" si="266"/>
        <v>May-23</v>
      </c>
      <c r="H5657">
        <f>VLOOKUP(B5657,campaign!A:D,4,FALSE)</f>
        <v>16</v>
      </c>
    </row>
    <row r="5658" spans="1:8" x14ac:dyDescent="0.25">
      <c r="A5658" t="s">
        <v>3282</v>
      </c>
      <c r="B5658" t="s">
        <v>3952</v>
      </c>
      <c r="C5658" s="1">
        <v>44763</v>
      </c>
      <c r="D5658" s="1">
        <v>45079</v>
      </c>
      <c r="E5658" s="1">
        <f t="shared" si="264"/>
        <v>44743</v>
      </c>
      <c r="F5658">
        <f t="shared" si="265"/>
        <v>10</v>
      </c>
      <c r="G5658" t="str">
        <f t="shared" si="266"/>
        <v>Jun-23</v>
      </c>
      <c r="H5658">
        <f>VLOOKUP(B5658,campaign!A:D,4,FALSE)</f>
        <v>16</v>
      </c>
    </row>
    <row r="5659" spans="1:8" x14ac:dyDescent="0.25">
      <c r="A5659" t="s">
        <v>3283</v>
      </c>
      <c r="B5659" t="s">
        <v>3929</v>
      </c>
      <c r="C5659" s="1">
        <v>44971</v>
      </c>
      <c r="D5659" s="1">
        <v>44971</v>
      </c>
      <c r="E5659" s="1">
        <f t="shared" si="264"/>
        <v>44958</v>
      </c>
      <c r="F5659">
        <f t="shared" si="265"/>
        <v>0</v>
      </c>
      <c r="G5659" t="str">
        <f t="shared" si="266"/>
        <v>Feb-23</v>
      </c>
      <c r="H5659">
        <f>VLOOKUP(B5659,campaign!A:D,4,FALSE)</f>
        <v>66</v>
      </c>
    </row>
    <row r="5660" spans="1:8" x14ac:dyDescent="0.25">
      <c r="A5660" t="s">
        <v>3283</v>
      </c>
      <c r="B5660" t="s">
        <v>3929</v>
      </c>
      <c r="C5660" s="1">
        <v>44971</v>
      </c>
      <c r="D5660" s="1">
        <v>45000</v>
      </c>
      <c r="E5660" s="1">
        <f t="shared" si="264"/>
        <v>44958</v>
      </c>
      <c r="F5660">
        <f t="shared" si="265"/>
        <v>1</v>
      </c>
      <c r="G5660" t="str">
        <f t="shared" si="266"/>
        <v>Mar-23</v>
      </c>
      <c r="H5660">
        <f>VLOOKUP(B5660,campaign!A:D,4,FALSE)</f>
        <v>66</v>
      </c>
    </row>
    <row r="5661" spans="1:8" x14ac:dyDescent="0.25">
      <c r="A5661" t="s">
        <v>3283</v>
      </c>
      <c r="B5661" t="s">
        <v>3929</v>
      </c>
      <c r="C5661" s="1">
        <v>44971</v>
      </c>
      <c r="D5661" s="1">
        <v>45034</v>
      </c>
      <c r="E5661" s="1">
        <f t="shared" si="264"/>
        <v>44958</v>
      </c>
      <c r="F5661">
        <f t="shared" si="265"/>
        <v>2</v>
      </c>
      <c r="G5661" t="str">
        <f t="shared" si="266"/>
        <v>Apr-23</v>
      </c>
      <c r="H5661">
        <f>VLOOKUP(B5661,campaign!A:D,4,FALSE)</f>
        <v>66</v>
      </c>
    </row>
    <row r="5662" spans="1:8" x14ac:dyDescent="0.25">
      <c r="A5662" t="s">
        <v>3283</v>
      </c>
      <c r="B5662" t="s">
        <v>3929</v>
      </c>
      <c r="C5662" s="1">
        <v>44971</v>
      </c>
      <c r="D5662" s="1">
        <v>45069</v>
      </c>
      <c r="E5662" s="1">
        <f t="shared" si="264"/>
        <v>44958</v>
      </c>
      <c r="F5662">
        <f t="shared" si="265"/>
        <v>3</v>
      </c>
      <c r="G5662" t="str">
        <f t="shared" si="266"/>
        <v>May-23</v>
      </c>
      <c r="H5662">
        <f>VLOOKUP(B5662,campaign!A:D,4,FALSE)</f>
        <v>66</v>
      </c>
    </row>
    <row r="5663" spans="1:8" x14ac:dyDescent="0.25">
      <c r="A5663" t="s">
        <v>3283</v>
      </c>
      <c r="B5663" t="s">
        <v>3952</v>
      </c>
      <c r="C5663" s="1">
        <v>45026</v>
      </c>
      <c r="D5663" s="1">
        <v>45026</v>
      </c>
      <c r="E5663" s="1">
        <f t="shared" si="264"/>
        <v>45017</v>
      </c>
      <c r="F5663">
        <f t="shared" si="265"/>
        <v>0</v>
      </c>
      <c r="G5663" t="str">
        <f t="shared" si="266"/>
        <v>Apr-23</v>
      </c>
      <c r="H5663">
        <f>VLOOKUP(B5663,campaign!A:D,4,FALSE)</f>
        <v>16</v>
      </c>
    </row>
    <row r="5664" spans="1:8" x14ac:dyDescent="0.25">
      <c r="A5664" t="s">
        <v>3283</v>
      </c>
      <c r="B5664" t="s">
        <v>3952</v>
      </c>
      <c r="C5664" s="1">
        <v>45026</v>
      </c>
      <c r="D5664" s="1">
        <v>45058</v>
      </c>
      <c r="E5664" s="1">
        <f t="shared" si="264"/>
        <v>45017</v>
      </c>
      <c r="F5664">
        <f t="shared" si="265"/>
        <v>1</v>
      </c>
      <c r="G5664" t="str">
        <f t="shared" si="266"/>
        <v>May-23</v>
      </c>
      <c r="H5664">
        <f>VLOOKUP(B5664,campaign!A:D,4,FALSE)</f>
        <v>16</v>
      </c>
    </row>
    <row r="5665" spans="1:8" x14ac:dyDescent="0.25">
      <c r="A5665" t="s">
        <v>3284</v>
      </c>
      <c r="B5665" t="s">
        <v>3953</v>
      </c>
      <c r="C5665" s="1">
        <v>44753</v>
      </c>
      <c r="D5665" s="1">
        <v>44753</v>
      </c>
      <c r="E5665" s="1">
        <f t="shared" si="264"/>
        <v>44743</v>
      </c>
      <c r="F5665">
        <f t="shared" si="265"/>
        <v>0</v>
      </c>
      <c r="G5665" t="str">
        <f t="shared" si="266"/>
        <v>Jul-22</v>
      </c>
      <c r="H5665">
        <f>VLOOKUP(B5665,campaign!A:D,4,FALSE)</f>
        <v>29</v>
      </c>
    </row>
    <row r="5666" spans="1:8" x14ac:dyDescent="0.25">
      <c r="A5666" t="s">
        <v>3284</v>
      </c>
      <c r="B5666" t="s">
        <v>3953</v>
      </c>
      <c r="C5666" s="1">
        <v>44753</v>
      </c>
      <c r="D5666" s="1">
        <v>44794</v>
      </c>
      <c r="E5666" s="1">
        <f t="shared" si="264"/>
        <v>44743</v>
      </c>
      <c r="F5666">
        <f t="shared" si="265"/>
        <v>1</v>
      </c>
      <c r="G5666" t="str">
        <f t="shared" si="266"/>
        <v>Aug-22</v>
      </c>
      <c r="H5666">
        <f>VLOOKUP(B5666,campaign!A:D,4,FALSE)</f>
        <v>29</v>
      </c>
    </row>
    <row r="5667" spans="1:8" x14ac:dyDescent="0.25">
      <c r="A5667" t="s">
        <v>3284</v>
      </c>
      <c r="B5667" t="s">
        <v>3953</v>
      </c>
      <c r="C5667" s="1">
        <v>44753</v>
      </c>
      <c r="D5667" s="1">
        <v>44815</v>
      </c>
      <c r="E5667" s="1">
        <f t="shared" si="264"/>
        <v>44743</v>
      </c>
      <c r="F5667">
        <f t="shared" si="265"/>
        <v>2</v>
      </c>
      <c r="G5667" t="str">
        <f t="shared" si="266"/>
        <v>Sep-22</v>
      </c>
      <c r="H5667">
        <f>VLOOKUP(B5667,campaign!A:D,4,FALSE)</f>
        <v>29</v>
      </c>
    </row>
    <row r="5668" spans="1:8" x14ac:dyDescent="0.25">
      <c r="A5668" t="s">
        <v>3284</v>
      </c>
      <c r="B5668" t="s">
        <v>3953</v>
      </c>
      <c r="C5668" s="1">
        <v>44753</v>
      </c>
      <c r="D5668" s="1">
        <v>44851</v>
      </c>
      <c r="E5668" s="1">
        <f t="shared" si="264"/>
        <v>44743</v>
      </c>
      <c r="F5668">
        <f t="shared" si="265"/>
        <v>3</v>
      </c>
      <c r="G5668" t="str">
        <f t="shared" si="266"/>
        <v>Oct-22</v>
      </c>
      <c r="H5668">
        <f>VLOOKUP(B5668,campaign!A:D,4,FALSE)</f>
        <v>29</v>
      </c>
    </row>
    <row r="5669" spans="1:8" x14ac:dyDescent="0.25">
      <c r="A5669" t="s">
        <v>3284</v>
      </c>
      <c r="B5669" t="s">
        <v>3953</v>
      </c>
      <c r="C5669" s="1">
        <v>44753</v>
      </c>
      <c r="D5669" s="1">
        <v>44939</v>
      </c>
      <c r="E5669" s="1">
        <f t="shared" si="264"/>
        <v>44743</v>
      </c>
      <c r="F5669">
        <f t="shared" si="265"/>
        <v>6</v>
      </c>
      <c r="G5669" t="str">
        <f t="shared" si="266"/>
        <v>Jan-23</v>
      </c>
      <c r="H5669">
        <f>VLOOKUP(B5669,campaign!A:D,4,FALSE)</f>
        <v>29</v>
      </c>
    </row>
    <row r="5670" spans="1:8" x14ac:dyDescent="0.25">
      <c r="A5670" t="s">
        <v>3284</v>
      </c>
      <c r="B5670" t="s">
        <v>3953</v>
      </c>
      <c r="C5670" s="1">
        <v>44753</v>
      </c>
      <c r="D5670" s="1">
        <v>45004</v>
      </c>
      <c r="E5670" s="1">
        <f t="shared" si="264"/>
        <v>44743</v>
      </c>
      <c r="F5670">
        <f t="shared" si="265"/>
        <v>8</v>
      </c>
      <c r="G5670" t="str">
        <f t="shared" si="266"/>
        <v>Mar-23</v>
      </c>
      <c r="H5670">
        <f>VLOOKUP(B5670,campaign!A:D,4,FALSE)</f>
        <v>29</v>
      </c>
    </row>
    <row r="5671" spans="1:8" x14ac:dyDescent="0.25">
      <c r="A5671" t="s">
        <v>3284</v>
      </c>
      <c r="B5671" t="s">
        <v>3948</v>
      </c>
      <c r="C5671" s="1">
        <v>44930</v>
      </c>
      <c r="D5671" s="1">
        <v>44930</v>
      </c>
      <c r="E5671" s="1">
        <f t="shared" si="264"/>
        <v>44927</v>
      </c>
      <c r="F5671">
        <f t="shared" si="265"/>
        <v>0</v>
      </c>
      <c r="G5671" t="str">
        <f t="shared" si="266"/>
        <v>Jan-23</v>
      </c>
      <c r="H5671">
        <f>VLOOKUP(B5671,campaign!A:D,4,FALSE)</f>
        <v>65</v>
      </c>
    </row>
    <row r="5672" spans="1:8" x14ac:dyDescent="0.25">
      <c r="A5672" t="s">
        <v>3284</v>
      </c>
      <c r="B5672" t="s">
        <v>3948</v>
      </c>
      <c r="C5672" s="1">
        <v>44930</v>
      </c>
      <c r="D5672" s="1">
        <v>44975</v>
      </c>
      <c r="E5672" s="1">
        <f t="shared" si="264"/>
        <v>44927</v>
      </c>
      <c r="F5672">
        <f t="shared" si="265"/>
        <v>1</v>
      </c>
      <c r="G5672" t="str">
        <f t="shared" si="266"/>
        <v>Feb-23</v>
      </c>
      <c r="H5672">
        <f>VLOOKUP(B5672,campaign!A:D,4,FALSE)</f>
        <v>65</v>
      </c>
    </row>
    <row r="5673" spans="1:8" x14ac:dyDescent="0.25">
      <c r="A5673" t="s">
        <v>3284</v>
      </c>
      <c r="B5673" t="s">
        <v>3948</v>
      </c>
      <c r="C5673" s="1">
        <v>44930</v>
      </c>
      <c r="D5673" s="1">
        <v>44990</v>
      </c>
      <c r="E5673" s="1">
        <f t="shared" si="264"/>
        <v>44927</v>
      </c>
      <c r="F5673">
        <f t="shared" si="265"/>
        <v>2</v>
      </c>
      <c r="G5673" t="str">
        <f t="shared" si="266"/>
        <v>Mar-23</v>
      </c>
      <c r="H5673">
        <f>VLOOKUP(B5673,campaign!A:D,4,FALSE)</f>
        <v>65</v>
      </c>
    </row>
    <row r="5674" spans="1:8" x14ac:dyDescent="0.25">
      <c r="A5674" t="s">
        <v>3284</v>
      </c>
      <c r="B5674" t="s">
        <v>3948</v>
      </c>
      <c r="C5674" s="1">
        <v>44930</v>
      </c>
      <c r="D5674" s="1">
        <v>45023</v>
      </c>
      <c r="E5674" s="1">
        <f t="shared" si="264"/>
        <v>44927</v>
      </c>
      <c r="F5674">
        <f t="shared" si="265"/>
        <v>3</v>
      </c>
      <c r="G5674" t="str">
        <f t="shared" si="266"/>
        <v>Apr-23</v>
      </c>
      <c r="H5674">
        <f>VLOOKUP(B5674,campaign!A:D,4,FALSE)</f>
        <v>65</v>
      </c>
    </row>
    <row r="5675" spans="1:8" x14ac:dyDescent="0.25">
      <c r="A5675" t="s">
        <v>3284</v>
      </c>
      <c r="B5675" t="s">
        <v>3948</v>
      </c>
      <c r="C5675" s="1">
        <v>44930</v>
      </c>
      <c r="D5675" s="1">
        <v>45063</v>
      </c>
      <c r="E5675" s="1">
        <f t="shared" si="264"/>
        <v>44927</v>
      </c>
      <c r="F5675">
        <f t="shared" si="265"/>
        <v>4</v>
      </c>
      <c r="G5675" t="str">
        <f t="shared" si="266"/>
        <v>May-23</v>
      </c>
      <c r="H5675">
        <f>VLOOKUP(B5675,campaign!A:D,4,FALSE)</f>
        <v>65</v>
      </c>
    </row>
    <row r="5676" spans="1:8" x14ac:dyDescent="0.25">
      <c r="A5676" t="s">
        <v>3285</v>
      </c>
      <c r="B5676" t="s">
        <v>3925</v>
      </c>
      <c r="C5676" s="1">
        <v>44768</v>
      </c>
      <c r="D5676" s="1">
        <v>44768</v>
      </c>
      <c r="E5676" s="1">
        <f t="shared" si="264"/>
        <v>44743</v>
      </c>
      <c r="F5676">
        <f t="shared" si="265"/>
        <v>0</v>
      </c>
      <c r="G5676" t="str">
        <f t="shared" si="266"/>
        <v>Jul-22</v>
      </c>
      <c r="H5676">
        <f>VLOOKUP(B5676,campaign!A:D,4,FALSE)</f>
        <v>13</v>
      </c>
    </row>
    <row r="5677" spans="1:8" x14ac:dyDescent="0.25">
      <c r="A5677" t="s">
        <v>3285</v>
      </c>
      <c r="B5677" t="s">
        <v>3925</v>
      </c>
      <c r="C5677" s="1">
        <v>44768</v>
      </c>
      <c r="D5677" s="1">
        <v>44800</v>
      </c>
      <c r="E5677" s="1">
        <f t="shared" si="264"/>
        <v>44743</v>
      </c>
      <c r="F5677">
        <f t="shared" si="265"/>
        <v>1</v>
      </c>
      <c r="G5677" t="str">
        <f t="shared" si="266"/>
        <v>Aug-22</v>
      </c>
      <c r="H5677">
        <f>VLOOKUP(B5677,campaign!A:D,4,FALSE)</f>
        <v>13</v>
      </c>
    </row>
    <row r="5678" spans="1:8" x14ac:dyDescent="0.25">
      <c r="A5678" t="s">
        <v>3285</v>
      </c>
      <c r="B5678" t="s">
        <v>3925</v>
      </c>
      <c r="C5678" s="1">
        <v>44768</v>
      </c>
      <c r="D5678" s="1">
        <v>44806</v>
      </c>
      <c r="E5678" s="1">
        <f t="shared" si="264"/>
        <v>44743</v>
      </c>
      <c r="F5678">
        <f t="shared" si="265"/>
        <v>1</v>
      </c>
      <c r="G5678" t="str">
        <f t="shared" si="266"/>
        <v>Sep-22</v>
      </c>
      <c r="H5678">
        <f>VLOOKUP(B5678,campaign!A:D,4,FALSE)</f>
        <v>13</v>
      </c>
    </row>
    <row r="5679" spans="1:8" x14ac:dyDescent="0.25">
      <c r="A5679" t="s">
        <v>3285</v>
      </c>
      <c r="B5679" t="s">
        <v>3925</v>
      </c>
      <c r="C5679" s="1">
        <v>44768</v>
      </c>
      <c r="D5679" s="1">
        <v>44863</v>
      </c>
      <c r="E5679" s="1">
        <f t="shared" si="264"/>
        <v>44743</v>
      </c>
      <c r="F5679">
        <f t="shared" si="265"/>
        <v>3</v>
      </c>
      <c r="G5679" t="str">
        <f t="shared" si="266"/>
        <v>Oct-22</v>
      </c>
      <c r="H5679">
        <f>VLOOKUP(B5679,campaign!A:D,4,FALSE)</f>
        <v>13</v>
      </c>
    </row>
    <row r="5680" spans="1:8" x14ac:dyDescent="0.25">
      <c r="A5680" t="s">
        <v>3285</v>
      </c>
      <c r="B5680" t="s">
        <v>3925</v>
      </c>
      <c r="C5680" s="1">
        <v>44768</v>
      </c>
      <c r="D5680" s="1">
        <v>44868</v>
      </c>
      <c r="E5680" s="1">
        <f t="shared" si="264"/>
        <v>44743</v>
      </c>
      <c r="F5680">
        <f t="shared" si="265"/>
        <v>3</v>
      </c>
      <c r="G5680" t="str">
        <f t="shared" si="266"/>
        <v>Nov-22</v>
      </c>
      <c r="H5680">
        <f>VLOOKUP(B5680,campaign!A:D,4,FALSE)</f>
        <v>13</v>
      </c>
    </row>
    <row r="5681" spans="1:8" x14ac:dyDescent="0.25">
      <c r="A5681" t="s">
        <v>3285</v>
      </c>
      <c r="B5681" t="s">
        <v>3925</v>
      </c>
      <c r="C5681" s="1">
        <v>44768</v>
      </c>
      <c r="D5681" s="1">
        <v>44903</v>
      </c>
      <c r="E5681" s="1">
        <f t="shared" si="264"/>
        <v>44743</v>
      </c>
      <c r="F5681">
        <f t="shared" si="265"/>
        <v>4</v>
      </c>
      <c r="G5681" t="str">
        <f t="shared" si="266"/>
        <v>Dec-22</v>
      </c>
      <c r="H5681">
        <f>VLOOKUP(B5681,campaign!A:D,4,FALSE)</f>
        <v>13</v>
      </c>
    </row>
    <row r="5682" spans="1:8" x14ac:dyDescent="0.25">
      <c r="A5682" t="s">
        <v>3285</v>
      </c>
      <c r="B5682" t="s">
        <v>3925</v>
      </c>
      <c r="C5682" s="1">
        <v>44768</v>
      </c>
      <c r="D5682" s="1">
        <v>44957</v>
      </c>
      <c r="E5682" s="1">
        <f t="shared" si="264"/>
        <v>44743</v>
      </c>
      <c r="F5682">
        <f t="shared" si="265"/>
        <v>6</v>
      </c>
      <c r="G5682" t="str">
        <f t="shared" si="266"/>
        <v>Jan-23</v>
      </c>
      <c r="H5682">
        <f>VLOOKUP(B5682,campaign!A:D,4,FALSE)</f>
        <v>13</v>
      </c>
    </row>
    <row r="5683" spans="1:8" x14ac:dyDescent="0.25">
      <c r="A5683" t="s">
        <v>3285</v>
      </c>
      <c r="B5683" t="s">
        <v>3925</v>
      </c>
      <c r="C5683" s="1">
        <v>44768</v>
      </c>
      <c r="D5683" s="1">
        <v>44958</v>
      </c>
      <c r="E5683" s="1">
        <f t="shared" si="264"/>
        <v>44743</v>
      </c>
      <c r="F5683">
        <f t="shared" si="265"/>
        <v>6</v>
      </c>
      <c r="G5683" t="str">
        <f t="shared" si="266"/>
        <v>Feb-23</v>
      </c>
      <c r="H5683">
        <f>VLOOKUP(B5683,campaign!A:D,4,FALSE)</f>
        <v>13</v>
      </c>
    </row>
    <row r="5684" spans="1:8" x14ac:dyDescent="0.25">
      <c r="A5684" t="s">
        <v>3285</v>
      </c>
      <c r="B5684" t="s">
        <v>3925</v>
      </c>
      <c r="C5684" s="1">
        <v>44768</v>
      </c>
      <c r="D5684" s="1">
        <v>44994</v>
      </c>
      <c r="E5684" s="1">
        <f t="shared" si="264"/>
        <v>44743</v>
      </c>
      <c r="F5684">
        <f t="shared" si="265"/>
        <v>7</v>
      </c>
      <c r="G5684" t="str">
        <f t="shared" si="266"/>
        <v>Mar-23</v>
      </c>
      <c r="H5684">
        <f>VLOOKUP(B5684,campaign!A:D,4,FALSE)</f>
        <v>13</v>
      </c>
    </row>
    <row r="5685" spans="1:8" x14ac:dyDescent="0.25">
      <c r="A5685" t="s">
        <v>3285</v>
      </c>
      <c r="B5685" t="s">
        <v>3925</v>
      </c>
      <c r="C5685" s="1">
        <v>44768</v>
      </c>
      <c r="D5685" s="1">
        <v>45046</v>
      </c>
      <c r="E5685" s="1">
        <f t="shared" si="264"/>
        <v>44743</v>
      </c>
      <c r="F5685">
        <f t="shared" si="265"/>
        <v>9</v>
      </c>
      <c r="G5685" t="str">
        <f t="shared" si="266"/>
        <v>Apr-23</v>
      </c>
      <c r="H5685">
        <f>VLOOKUP(B5685,campaign!A:D,4,FALSE)</f>
        <v>13</v>
      </c>
    </row>
    <row r="5686" spans="1:8" x14ac:dyDescent="0.25">
      <c r="A5686" t="s">
        <v>3285</v>
      </c>
      <c r="B5686" t="s">
        <v>3925</v>
      </c>
      <c r="C5686" s="1">
        <v>44768</v>
      </c>
      <c r="D5686" s="1">
        <v>45048</v>
      </c>
      <c r="E5686" s="1">
        <f t="shared" si="264"/>
        <v>44743</v>
      </c>
      <c r="F5686">
        <f t="shared" si="265"/>
        <v>9</v>
      </c>
      <c r="G5686" t="str">
        <f t="shared" si="266"/>
        <v>May-23</v>
      </c>
      <c r="H5686">
        <f>VLOOKUP(B5686,campaign!A:D,4,FALSE)</f>
        <v>13</v>
      </c>
    </row>
    <row r="5687" spans="1:8" x14ac:dyDescent="0.25">
      <c r="A5687" t="s">
        <v>3285</v>
      </c>
      <c r="B5687" t="s">
        <v>3925</v>
      </c>
      <c r="C5687" s="1">
        <v>44768</v>
      </c>
      <c r="D5687" s="1">
        <v>45081</v>
      </c>
      <c r="E5687" s="1">
        <f t="shared" si="264"/>
        <v>44743</v>
      </c>
      <c r="F5687">
        <f t="shared" si="265"/>
        <v>10</v>
      </c>
      <c r="G5687" t="str">
        <f t="shared" si="266"/>
        <v>Jun-23</v>
      </c>
      <c r="H5687">
        <f>VLOOKUP(B5687,campaign!A:D,4,FALSE)</f>
        <v>13</v>
      </c>
    </row>
    <row r="5688" spans="1:8" x14ac:dyDescent="0.25">
      <c r="A5688" t="s">
        <v>3285</v>
      </c>
      <c r="B5688" t="s">
        <v>3923</v>
      </c>
      <c r="C5688" s="1">
        <v>44821</v>
      </c>
      <c r="D5688" s="1">
        <v>44821</v>
      </c>
      <c r="E5688" s="1">
        <f t="shared" si="264"/>
        <v>44805</v>
      </c>
      <c r="F5688">
        <f t="shared" si="265"/>
        <v>0</v>
      </c>
      <c r="G5688" t="str">
        <f t="shared" si="266"/>
        <v>Sep-22</v>
      </c>
      <c r="H5688">
        <f>VLOOKUP(B5688,campaign!A:D,4,FALSE)</f>
        <v>26</v>
      </c>
    </row>
    <row r="5689" spans="1:8" x14ac:dyDescent="0.25">
      <c r="A5689" t="s">
        <v>3285</v>
      </c>
      <c r="B5689" t="s">
        <v>3923</v>
      </c>
      <c r="C5689" s="1">
        <v>44821</v>
      </c>
      <c r="D5689" s="1">
        <v>44852</v>
      </c>
      <c r="E5689" s="1">
        <f t="shared" si="264"/>
        <v>44805</v>
      </c>
      <c r="F5689">
        <f t="shared" si="265"/>
        <v>1</v>
      </c>
      <c r="G5689" t="str">
        <f t="shared" si="266"/>
        <v>Oct-22</v>
      </c>
      <c r="H5689">
        <f>VLOOKUP(B5689,campaign!A:D,4,FALSE)</f>
        <v>26</v>
      </c>
    </row>
    <row r="5690" spans="1:8" x14ac:dyDescent="0.25">
      <c r="A5690" t="s">
        <v>3285</v>
      </c>
      <c r="B5690" t="s">
        <v>3923</v>
      </c>
      <c r="C5690" s="1">
        <v>44821</v>
      </c>
      <c r="D5690" s="1">
        <v>44890</v>
      </c>
      <c r="E5690" s="1">
        <f t="shared" si="264"/>
        <v>44805</v>
      </c>
      <c r="F5690">
        <f t="shared" si="265"/>
        <v>2</v>
      </c>
      <c r="G5690" t="str">
        <f t="shared" si="266"/>
        <v>Nov-22</v>
      </c>
      <c r="H5690">
        <f>VLOOKUP(B5690,campaign!A:D,4,FALSE)</f>
        <v>26</v>
      </c>
    </row>
    <row r="5691" spans="1:8" x14ac:dyDescent="0.25">
      <c r="A5691" t="s">
        <v>3285</v>
      </c>
      <c r="B5691" t="s">
        <v>3923</v>
      </c>
      <c r="C5691" s="1">
        <v>44821</v>
      </c>
      <c r="D5691" s="1">
        <v>44914</v>
      </c>
      <c r="E5691" s="1">
        <f t="shared" si="264"/>
        <v>44805</v>
      </c>
      <c r="F5691">
        <f t="shared" si="265"/>
        <v>3</v>
      </c>
      <c r="G5691" t="str">
        <f t="shared" si="266"/>
        <v>Dec-22</v>
      </c>
      <c r="H5691">
        <f>VLOOKUP(B5691,campaign!A:D,4,FALSE)</f>
        <v>26</v>
      </c>
    </row>
    <row r="5692" spans="1:8" x14ac:dyDescent="0.25">
      <c r="A5692" t="s">
        <v>3285</v>
      </c>
      <c r="B5692" t="s">
        <v>3923</v>
      </c>
      <c r="C5692" s="1">
        <v>44821</v>
      </c>
      <c r="D5692" s="1">
        <v>44955</v>
      </c>
      <c r="E5692" s="1">
        <f t="shared" si="264"/>
        <v>44805</v>
      </c>
      <c r="F5692">
        <f t="shared" si="265"/>
        <v>4</v>
      </c>
      <c r="G5692" t="str">
        <f t="shared" si="266"/>
        <v>Jan-23</v>
      </c>
      <c r="H5692">
        <f>VLOOKUP(B5692,campaign!A:D,4,FALSE)</f>
        <v>26</v>
      </c>
    </row>
    <row r="5693" spans="1:8" x14ac:dyDescent="0.25">
      <c r="A5693" t="s">
        <v>3285</v>
      </c>
      <c r="B5693" t="s">
        <v>3923</v>
      </c>
      <c r="C5693" s="1">
        <v>44821</v>
      </c>
      <c r="D5693" s="1">
        <v>44984</v>
      </c>
      <c r="E5693" s="1">
        <f t="shared" si="264"/>
        <v>44805</v>
      </c>
      <c r="F5693">
        <f t="shared" si="265"/>
        <v>5</v>
      </c>
      <c r="G5693" t="str">
        <f t="shared" si="266"/>
        <v>Feb-23</v>
      </c>
      <c r="H5693">
        <f>VLOOKUP(B5693,campaign!A:D,4,FALSE)</f>
        <v>26</v>
      </c>
    </row>
    <row r="5694" spans="1:8" x14ac:dyDescent="0.25">
      <c r="A5694" t="s">
        <v>3285</v>
      </c>
      <c r="B5694" t="s">
        <v>3923</v>
      </c>
      <c r="C5694" s="1">
        <v>44821</v>
      </c>
      <c r="D5694" s="1">
        <v>45003</v>
      </c>
      <c r="E5694" s="1">
        <f t="shared" si="264"/>
        <v>44805</v>
      </c>
      <c r="F5694">
        <f t="shared" si="265"/>
        <v>6</v>
      </c>
      <c r="G5694" t="str">
        <f t="shared" si="266"/>
        <v>Mar-23</v>
      </c>
      <c r="H5694">
        <f>VLOOKUP(B5694,campaign!A:D,4,FALSE)</f>
        <v>26</v>
      </c>
    </row>
    <row r="5695" spans="1:8" x14ac:dyDescent="0.25">
      <c r="A5695" t="s">
        <v>3285</v>
      </c>
      <c r="B5695" t="s">
        <v>3923</v>
      </c>
      <c r="C5695" s="1">
        <v>44821</v>
      </c>
      <c r="D5695" s="1">
        <v>45048</v>
      </c>
      <c r="E5695" s="1">
        <f t="shared" si="264"/>
        <v>44805</v>
      </c>
      <c r="F5695">
        <f t="shared" si="265"/>
        <v>7</v>
      </c>
      <c r="G5695" t="str">
        <f t="shared" si="266"/>
        <v>May-23</v>
      </c>
      <c r="H5695">
        <f>VLOOKUP(B5695,campaign!A:D,4,FALSE)</f>
        <v>26</v>
      </c>
    </row>
    <row r="5696" spans="1:8" x14ac:dyDescent="0.25">
      <c r="A5696" t="s">
        <v>3286</v>
      </c>
      <c r="B5696" t="s">
        <v>3947</v>
      </c>
      <c r="C5696" s="1">
        <v>44736</v>
      </c>
      <c r="D5696" s="1">
        <v>44736</v>
      </c>
      <c r="E5696" s="1">
        <f t="shared" si="264"/>
        <v>44713</v>
      </c>
      <c r="F5696">
        <f t="shared" si="265"/>
        <v>0</v>
      </c>
      <c r="G5696" t="str">
        <f t="shared" si="266"/>
        <v>Jun-22</v>
      </c>
      <c r="H5696">
        <f>VLOOKUP(B5696,campaign!A:D,4,FALSE)</f>
        <v>62</v>
      </c>
    </row>
    <row r="5697" spans="1:8" x14ac:dyDescent="0.25">
      <c r="A5697" t="s">
        <v>3286</v>
      </c>
      <c r="B5697" t="s">
        <v>3947</v>
      </c>
      <c r="C5697" s="1">
        <v>44736</v>
      </c>
      <c r="D5697" s="1">
        <v>44772</v>
      </c>
      <c r="E5697" s="1">
        <f t="shared" si="264"/>
        <v>44713</v>
      </c>
      <c r="F5697">
        <f t="shared" si="265"/>
        <v>1</v>
      </c>
      <c r="G5697" t="str">
        <f t="shared" si="266"/>
        <v>Jul-22</v>
      </c>
      <c r="H5697">
        <f>VLOOKUP(B5697,campaign!A:D,4,FALSE)</f>
        <v>62</v>
      </c>
    </row>
    <row r="5698" spans="1:8" x14ac:dyDescent="0.25">
      <c r="A5698" t="s">
        <v>3286</v>
      </c>
      <c r="B5698" t="s">
        <v>3947</v>
      </c>
      <c r="C5698" s="1">
        <v>44736</v>
      </c>
      <c r="D5698" s="1">
        <v>44798</v>
      </c>
      <c r="E5698" s="1">
        <f t="shared" si="264"/>
        <v>44713</v>
      </c>
      <c r="F5698">
        <f t="shared" si="265"/>
        <v>2</v>
      </c>
      <c r="G5698" t="str">
        <f t="shared" si="266"/>
        <v>Aug-22</v>
      </c>
      <c r="H5698">
        <f>VLOOKUP(B5698,campaign!A:D,4,FALSE)</f>
        <v>62</v>
      </c>
    </row>
    <row r="5699" spans="1:8" x14ac:dyDescent="0.25">
      <c r="A5699" t="s">
        <v>3286</v>
      </c>
      <c r="B5699" t="s">
        <v>3947</v>
      </c>
      <c r="C5699" s="1">
        <v>44736</v>
      </c>
      <c r="D5699" s="1">
        <v>44807</v>
      </c>
      <c r="E5699" s="1">
        <f t="shared" ref="E5699:E5762" si="267">DATE(YEAR(C5699),MONTH(C5699),1)</f>
        <v>44713</v>
      </c>
      <c r="F5699">
        <f t="shared" ref="F5699:F5762" si="268">DATEDIF(C5699,D5699,"M")</f>
        <v>2</v>
      </c>
      <c r="G5699" t="str">
        <f t="shared" ref="G5699:G5762" si="269">TEXT(D5699,"mmm-yy")</f>
        <v>Sep-22</v>
      </c>
      <c r="H5699">
        <f>VLOOKUP(B5699,campaign!A:D,4,FALSE)</f>
        <v>62</v>
      </c>
    </row>
    <row r="5700" spans="1:8" x14ac:dyDescent="0.25">
      <c r="A5700" t="s">
        <v>3286</v>
      </c>
      <c r="B5700" t="s">
        <v>3947</v>
      </c>
      <c r="C5700" s="1">
        <v>44736</v>
      </c>
      <c r="D5700" s="1">
        <v>44861</v>
      </c>
      <c r="E5700" s="1">
        <f t="shared" si="267"/>
        <v>44713</v>
      </c>
      <c r="F5700">
        <f t="shared" si="268"/>
        <v>4</v>
      </c>
      <c r="G5700" t="str">
        <f t="shared" si="269"/>
        <v>Oct-22</v>
      </c>
      <c r="H5700">
        <f>VLOOKUP(B5700,campaign!A:D,4,FALSE)</f>
        <v>62</v>
      </c>
    </row>
    <row r="5701" spans="1:8" x14ac:dyDescent="0.25">
      <c r="A5701" t="s">
        <v>3286</v>
      </c>
      <c r="B5701" t="s">
        <v>3947</v>
      </c>
      <c r="C5701" s="1">
        <v>44736</v>
      </c>
      <c r="D5701" s="1">
        <v>44891</v>
      </c>
      <c r="E5701" s="1">
        <f t="shared" si="267"/>
        <v>44713</v>
      </c>
      <c r="F5701">
        <f t="shared" si="268"/>
        <v>5</v>
      </c>
      <c r="G5701" t="str">
        <f t="shared" si="269"/>
        <v>Nov-22</v>
      </c>
      <c r="H5701">
        <f>VLOOKUP(B5701,campaign!A:D,4,FALSE)</f>
        <v>62</v>
      </c>
    </row>
    <row r="5702" spans="1:8" x14ac:dyDescent="0.25">
      <c r="A5702" t="s">
        <v>3286</v>
      </c>
      <c r="B5702" t="s">
        <v>3947</v>
      </c>
      <c r="C5702" s="1">
        <v>44736</v>
      </c>
      <c r="D5702" s="1">
        <v>44927</v>
      </c>
      <c r="E5702" s="1">
        <f t="shared" si="267"/>
        <v>44713</v>
      </c>
      <c r="F5702">
        <f t="shared" si="268"/>
        <v>6</v>
      </c>
      <c r="G5702" t="str">
        <f t="shared" si="269"/>
        <v>Jan-23</v>
      </c>
      <c r="H5702">
        <f>VLOOKUP(B5702,campaign!A:D,4,FALSE)</f>
        <v>62</v>
      </c>
    </row>
    <row r="5703" spans="1:8" x14ac:dyDescent="0.25">
      <c r="A5703" t="s">
        <v>3286</v>
      </c>
      <c r="B5703" t="s">
        <v>3947</v>
      </c>
      <c r="C5703" s="1">
        <v>44736</v>
      </c>
      <c r="D5703" s="1">
        <v>44963</v>
      </c>
      <c r="E5703" s="1">
        <f t="shared" si="267"/>
        <v>44713</v>
      </c>
      <c r="F5703">
        <f t="shared" si="268"/>
        <v>7</v>
      </c>
      <c r="G5703" t="str">
        <f t="shared" si="269"/>
        <v>Feb-23</v>
      </c>
      <c r="H5703">
        <f>VLOOKUP(B5703,campaign!A:D,4,FALSE)</f>
        <v>62</v>
      </c>
    </row>
    <row r="5704" spans="1:8" x14ac:dyDescent="0.25">
      <c r="A5704" t="s">
        <v>3286</v>
      </c>
      <c r="B5704" t="s">
        <v>3947</v>
      </c>
      <c r="C5704" s="1">
        <v>44736</v>
      </c>
      <c r="D5704" s="1">
        <v>45016</v>
      </c>
      <c r="E5704" s="1">
        <f t="shared" si="267"/>
        <v>44713</v>
      </c>
      <c r="F5704">
        <f t="shared" si="268"/>
        <v>9</v>
      </c>
      <c r="G5704" t="str">
        <f t="shared" si="269"/>
        <v>Mar-23</v>
      </c>
      <c r="H5704">
        <f>VLOOKUP(B5704,campaign!A:D,4,FALSE)</f>
        <v>62</v>
      </c>
    </row>
    <row r="5705" spans="1:8" x14ac:dyDescent="0.25">
      <c r="A5705" t="s">
        <v>3286</v>
      </c>
      <c r="B5705" t="s">
        <v>3947</v>
      </c>
      <c r="C5705" s="1">
        <v>44736</v>
      </c>
      <c r="D5705" s="1">
        <v>45020</v>
      </c>
      <c r="E5705" s="1">
        <f t="shared" si="267"/>
        <v>44713</v>
      </c>
      <c r="F5705">
        <f t="shared" si="268"/>
        <v>9</v>
      </c>
      <c r="G5705" t="str">
        <f t="shared" si="269"/>
        <v>Apr-23</v>
      </c>
      <c r="H5705">
        <f>VLOOKUP(B5705,campaign!A:D,4,FALSE)</f>
        <v>62</v>
      </c>
    </row>
    <row r="5706" spans="1:8" x14ac:dyDescent="0.25">
      <c r="A5706" t="s">
        <v>3286</v>
      </c>
      <c r="B5706" t="s">
        <v>3947</v>
      </c>
      <c r="C5706" s="1">
        <v>44736</v>
      </c>
      <c r="D5706" s="1">
        <v>45072</v>
      </c>
      <c r="E5706" s="1">
        <f t="shared" si="267"/>
        <v>44713</v>
      </c>
      <c r="F5706">
        <f t="shared" si="268"/>
        <v>11</v>
      </c>
      <c r="G5706" t="str">
        <f t="shared" si="269"/>
        <v>May-23</v>
      </c>
      <c r="H5706">
        <f>VLOOKUP(B5706,campaign!A:D,4,FALSE)</f>
        <v>62</v>
      </c>
    </row>
    <row r="5707" spans="1:8" x14ac:dyDescent="0.25">
      <c r="A5707" t="s">
        <v>3286</v>
      </c>
      <c r="B5707" t="s">
        <v>3925</v>
      </c>
      <c r="C5707" s="1">
        <v>44991</v>
      </c>
      <c r="D5707" s="1">
        <v>44991</v>
      </c>
      <c r="E5707" s="1">
        <f t="shared" si="267"/>
        <v>44986</v>
      </c>
      <c r="F5707">
        <f t="shared" si="268"/>
        <v>0</v>
      </c>
      <c r="G5707" t="str">
        <f t="shared" si="269"/>
        <v>Mar-23</v>
      </c>
      <c r="H5707">
        <f>VLOOKUP(B5707,campaign!A:D,4,FALSE)</f>
        <v>13</v>
      </c>
    </row>
    <row r="5708" spans="1:8" x14ac:dyDescent="0.25">
      <c r="A5708" t="s">
        <v>3286</v>
      </c>
      <c r="B5708" t="s">
        <v>3925</v>
      </c>
      <c r="C5708" s="1">
        <v>44991</v>
      </c>
      <c r="D5708" s="1">
        <v>45027</v>
      </c>
      <c r="E5708" s="1">
        <f t="shared" si="267"/>
        <v>44986</v>
      </c>
      <c r="F5708">
        <f t="shared" si="268"/>
        <v>1</v>
      </c>
      <c r="G5708" t="str">
        <f t="shared" si="269"/>
        <v>Apr-23</v>
      </c>
      <c r="H5708">
        <f>VLOOKUP(B5708,campaign!A:D,4,FALSE)</f>
        <v>13</v>
      </c>
    </row>
    <row r="5709" spans="1:8" x14ac:dyDescent="0.25">
      <c r="A5709" t="s">
        <v>3286</v>
      </c>
      <c r="B5709" t="s">
        <v>3925</v>
      </c>
      <c r="C5709" s="1">
        <v>44991</v>
      </c>
      <c r="D5709" s="1">
        <v>45053</v>
      </c>
      <c r="E5709" s="1">
        <f t="shared" si="267"/>
        <v>44986</v>
      </c>
      <c r="F5709">
        <f t="shared" si="268"/>
        <v>2</v>
      </c>
      <c r="G5709" t="str">
        <f t="shared" si="269"/>
        <v>May-23</v>
      </c>
      <c r="H5709">
        <f>VLOOKUP(B5709,campaign!A:D,4,FALSE)</f>
        <v>13</v>
      </c>
    </row>
    <row r="5710" spans="1:8" x14ac:dyDescent="0.25">
      <c r="A5710" t="s">
        <v>3287</v>
      </c>
      <c r="B5710" t="s">
        <v>3928</v>
      </c>
      <c r="C5710" s="1">
        <v>44685</v>
      </c>
      <c r="D5710" s="1">
        <v>44685</v>
      </c>
      <c r="E5710" s="1">
        <f t="shared" si="267"/>
        <v>44682</v>
      </c>
      <c r="F5710">
        <f t="shared" si="268"/>
        <v>0</v>
      </c>
      <c r="G5710" t="str">
        <f t="shared" si="269"/>
        <v>May-22</v>
      </c>
      <c r="H5710">
        <f>VLOOKUP(B5710,campaign!A:D,4,FALSE)</f>
        <v>75</v>
      </c>
    </row>
    <row r="5711" spans="1:8" x14ac:dyDescent="0.25">
      <c r="A5711" t="s">
        <v>3287</v>
      </c>
      <c r="B5711" t="s">
        <v>3928</v>
      </c>
      <c r="C5711" s="1">
        <v>44685</v>
      </c>
      <c r="D5711" s="1">
        <v>44787</v>
      </c>
      <c r="E5711" s="1">
        <f t="shared" si="267"/>
        <v>44682</v>
      </c>
      <c r="F5711">
        <f t="shared" si="268"/>
        <v>3</v>
      </c>
      <c r="G5711" t="str">
        <f t="shared" si="269"/>
        <v>Aug-22</v>
      </c>
      <c r="H5711">
        <f>VLOOKUP(B5711,campaign!A:D,4,FALSE)</f>
        <v>75</v>
      </c>
    </row>
    <row r="5712" spans="1:8" x14ac:dyDescent="0.25">
      <c r="A5712" t="s">
        <v>3287</v>
      </c>
      <c r="B5712" t="s">
        <v>3928</v>
      </c>
      <c r="C5712" s="1">
        <v>44685</v>
      </c>
      <c r="D5712" s="1">
        <v>44850</v>
      </c>
      <c r="E5712" s="1">
        <f t="shared" si="267"/>
        <v>44682</v>
      </c>
      <c r="F5712">
        <f t="shared" si="268"/>
        <v>5</v>
      </c>
      <c r="G5712" t="str">
        <f t="shared" si="269"/>
        <v>Oct-22</v>
      </c>
      <c r="H5712">
        <f>VLOOKUP(B5712,campaign!A:D,4,FALSE)</f>
        <v>75</v>
      </c>
    </row>
    <row r="5713" spans="1:8" x14ac:dyDescent="0.25">
      <c r="A5713" t="s">
        <v>3287</v>
      </c>
      <c r="B5713" t="s">
        <v>3928</v>
      </c>
      <c r="C5713" s="1">
        <v>44685</v>
      </c>
      <c r="D5713" s="1">
        <v>44879</v>
      </c>
      <c r="E5713" s="1">
        <f t="shared" si="267"/>
        <v>44682</v>
      </c>
      <c r="F5713">
        <f t="shared" si="268"/>
        <v>6</v>
      </c>
      <c r="G5713" t="str">
        <f t="shared" si="269"/>
        <v>Nov-22</v>
      </c>
      <c r="H5713">
        <f>VLOOKUP(B5713,campaign!A:D,4,FALSE)</f>
        <v>75</v>
      </c>
    </row>
    <row r="5714" spans="1:8" x14ac:dyDescent="0.25">
      <c r="A5714" t="s">
        <v>3287</v>
      </c>
      <c r="B5714" t="s">
        <v>3928</v>
      </c>
      <c r="C5714" s="1">
        <v>44685</v>
      </c>
      <c r="D5714" s="1">
        <v>44910</v>
      </c>
      <c r="E5714" s="1">
        <f t="shared" si="267"/>
        <v>44682</v>
      </c>
      <c r="F5714">
        <f t="shared" si="268"/>
        <v>7</v>
      </c>
      <c r="G5714" t="str">
        <f t="shared" si="269"/>
        <v>Dec-22</v>
      </c>
      <c r="H5714">
        <f>VLOOKUP(B5714,campaign!A:D,4,FALSE)</f>
        <v>75</v>
      </c>
    </row>
    <row r="5715" spans="1:8" x14ac:dyDescent="0.25">
      <c r="A5715" t="s">
        <v>3287</v>
      </c>
      <c r="B5715" t="s">
        <v>3928</v>
      </c>
      <c r="C5715" s="1">
        <v>44685</v>
      </c>
      <c r="D5715" s="1">
        <v>44941</v>
      </c>
      <c r="E5715" s="1">
        <f t="shared" si="267"/>
        <v>44682</v>
      </c>
      <c r="F5715">
        <f t="shared" si="268"/>
        <v>8</v>
      </c>
      <c r="G5715" t="str">
        <f t="shared" si="269"/>
        <v>Jan-23</v>
      </c>
      <c r="H5715">
        <f>VLOOKUP(B5715,campaign!A:D,4,FALSE)</f>
        <v>75</v>
      </c>
    </row>
    <row r="5716" spans="1:8" x14ac:dyDescent="0.25">
      <c r="A5716" t="s">
        <v>3287</v>
      </c>
      <c r="B5716" t="s">
        <v>3928</v>
      </c>
      <c r="C5716" s="1">
        <v>44685</v>
      </c>
      <c r="D5716" s="1">
        <v>44963</v>
      </c>
      <c r="E5716" s="1">
        <f t="shared" si="267"/>
        <v>44682</v>
      </c>
      <c r="F5716">
        <f t="shared" si="268"/>
        <v>9</v>
      </c>
      <c r="G5716" t="str">
        <f t="shared" si="269"/>
        <v>Feb-23</v>
      </c>
      <c r="H5716">
        <f>VLOOKUP(B5716,campaign!A:D,4,FALSE)</f>
        <v>75</v>
      </c>
    </row>
    <row r="5717" spans="1:8" x14ac:dyDescent="0.25">
      <c r="A5717" t="s">
        <v>3287</v>
      </c>
      <c r="B5717" t="s">
        <v>3928</v>
      </c>
      <c r="C5717" s="1">
        <v>44685</v>
      </c>
      <c r="D5717" s="1">
        <v>44990</v>
      </c>
      <c r="E5717" s="1">
        <f t="shared" si="267"/>
        <v>44682</v>
      </c>
      <c r="F5717">
        <f t="shared" si="268"/>
        <v>10</v>
      </c>
      <c r="G5717" t="str">
        <f t="shared" si="269"/>
        <v>Mar-23</v>
      </c>
      <c r="H5717">
        <f>VLOOKUP(B5717,campaign!A:D,4,FALSE)</f>
        <v>75</v>
      </c>
    </row>
    <row r="5718" spans="1:8" x14ac:dyDescent="0.25">
      <c r="A5718" t="s">
        <v>3287</v>
      </c>
      <c r="B5718" t="s">
        <v>3928</v>
      </c>
      <c r="C5718" s="1">
        <v>44685</v>
      </c>
      <c r="D5718" s="1">
        <v>45021</v>
      </c>
      <c r="E5718" s="1">
        <f t="shared" si="267"/>
        <v>44682</v>
      </c>
      <c r="F5718">
        <f t="shared" si="268"/>
        <v>11</v>
      </c>
      <c r="G5718" t="str">
        <f t="shared" si="269"/>
        <v>Apr-23</v>
      </c>
      <c r="H5718">
        <f>VLOOKUP(B5718,campaign!A:D,4,FALSE)</f>
        <v>75</v>
      </c>
    </row>
    <row r="5719" spans="1:8" x14ac:dyDescent="0.25">
      <c r="A5719" t="s">
        <v>3287</v>
      </c>
      <c r="B5719" t="s">
        <v>3928</v>
      </c>
      <c r="C5719" s="1">
        <v>44685</v>
      </c>
      <c r="D5719" s="1">
        <v>45053</v>
      </c>
      <c r="E5719" s="1">
        <f t="shared" si="267"/>
        <v>44682</v>
      </c>
      <c r="F5719">
        <f t="shared" si="268"/>
        <v>12</v>
      </c>
      <c r="G5719" t="str">
        <f t="shared" si="269"/>
        <v>May-23</v>
      </c>
      <c r="H5719">
        <f>VLOOKUP(B5719,campaign!A:D,4,FALSE)</f>
        <v>75</v>
      </c>
    </row>
    <row r="5720" spans="1:8" x14ac:dyDescent="0.25">
      <c r="A5720" t="s">
        <v>3287</v>
      </c>
      <c r="B5720" t="s">
        <v>3923</v>
      </c>
      <c r="C5720" s="1">
        <v>44993</v>
      </c>
      <c r="D5720" s="1">
        <v>44993</v>
      </c>
      <c r="E5720" s="1">
        <f t="shared" si="267"/>
        <v>44986</v>
      </c>
      <c r="F5720">
        <f t="shared" si="268"/>
        <v>0</v>
      </c>
      <c r="G5720" t="str">
        <f t="shared" si="269"/>
        <v>Mar-23</v>
      </c>
      <c r="H5720">
        <f>VLOOKUP(B5720,campaign!A:D,4,FALSE)</f>
        <v>26</v>
      </c>
    </row>
    <row r="5721" spans="1:8" x14ac:dyDescent="0.25">
      <c r="A5721" t="s">
        <v>3287</v>
      </c>
      <c r="B5721" t="s">
        <v>3923</v>
      </c>
      <c r="C5721" s="1">
        <v>44993</v>
      </c>
      <c r="D5721" s="1">
        <v>45038</v>
      </c>
      <c r="E5721" s="1">
        <f t="shared" si="267"/>
        <v>44986</v>
      </c>
      <c r="F5721">
        <f t="shared" si="268"/>
        <v>1</v>
      </c>
      <c r="G5721" t="str">
        <f t="shared" si="269"/>
        <v>Apr-23</v>
      </c>
      <c r="H5721">
        <f>VLOOKUP(B5721,campaign!A:D,4,FALSE)</f>
        <v>26</v>
      </c>
    </row>
    <row r="5722" spans="1:8" x14ac:dyDescent="0.25">
      <c r="A5722" t="s">
        <v>3287</v>
      </c>
      <c r="B5722" t="s">
        <v>3923</v>
      </c>
      <c r="C5722" s="1">
        <v>44993</v>
      </c>
      <c r="D5722" s="1">
        <v>45060</v>
      </c>
      <c r="E5722" s="1">
        <f t="shared" si="267"/>
        <v>44986</v>
      </c>
      <c r="F5722">
        <f t="shared" si="268"/>
        <v>2</v>
      </c>
      <c r="G5722" t="str">
        <f t="shared" si="269"/>
        <v>May-23</v>
      </c>
      <c r="H5722">
        <f>VLOOKUP(B5722,campaign!A:D,4,FALSE)</f>
        <v>26</v>
      </c>
    </row>
    <row r="5723" spans="1:8" x14ac:dyDescent="0.25">
      <c r="A5723" t="s">
        <v>3288</v>
      </c>
      <c r="B5723" t="s">
        <v>3949</v>
      </c>
      <c r="C5723" s="1">
        <v>44661</v>
      </c>
      <c r="D5723" s="1">
        <v>44661</v>
      </c>
      <c r="E5723" s="1">
        <f t="shared" si="267"/>
        <v>44652</v>
      </c>
      <c r="F5723">
        <f t="shared" si="268"/>
        <v>0</v>
      </c>
      <c r="G5723" t="str">
        <f t="shared" si="269"/>
        <v>Apr-22</v>
      </c>
      <c r="H5723">
        <f>VLOOKUP(B5723,campaign!A:D,4,FALSE)</f>
        <v>25</v>
      </c>
    </row>
    <row r="5724" spans="1:8" x14ac:dyDescent="0.25">
      <c r="A5724" t="s">
        <v>3288</v>
      </c>
      <c r="B5724" t="s">
        <v>3949</v>
      </c>
      <c r="C5724" s="1">
        <v>44661</v>
      </c>
      <c r="D5724" s="1">
        <v>44693</v>
      </c>
      <c r="E5724" s="1">
        <f t="shared" si="267"/>
        <v>44652</v>
      </c>
      <c r="F5724">
        <f t="shared" si="268"/>
        <v>1</v>
      </c>
      <c r="G5724" t="str">
        <f t="shared" si="269"/>
        <v>May-22</v>
      </c>
      <c r="H5724">
        <f>VLOOKUP(B5724,campaign!A:D,4,FALSE)</f>
        <v>25</v>
      </c>
    </row>
    <row r="5725" spans="1:8" x14ac:dyDescent="0.25">
      <c r="A5725" t="s">
        <v>3288</v>
      </c>
      <c r="B5725" t="s">
        <v>3949</v>
      </c>
      <c r="C5725" s="1">
        <v>44661</v>
      </c>
      <c r="D5725" s="1">
        <v>44725</v>
      </c>
      <c r="E5725" s="1">
        <f t="shared" si="267"/>
        <v>44652</v>
      </c>
      <c r="F5725">
        <f t="shared" si="268"/>
        <v>2</v>
      </c>
      <c r="G5725" t="str">
        <f t="shared" si="269"/>
        <v>Jun-22</v>
      </c>
      <c r="H5725">
        <f>VLOOKUP(B5725,campaign!A:D,4,FALSE)</f>
        <v>25</v>
      </c>
    </row>
    <row r="5726" spans="1:8" x14ac:dyDescent="0.25">
      <c r="A5726" t="s">
        <v>3288</v>
      </c>
      <c r="B5726" t="s">
        <v>3949</v>
      </c>
      <c r="C5726" s="1">
        <v>44661</v>
      </c>
      <c r="D5726" s="1">
        <v>44791</v>
      </c>
      <c r="E5726" s="1">
        <f t="shared" si="267"/>
        <v>44652</v>
      </c>
      <c r="F5726">
        <f t="shared" si="268"/>
        <v>4</v>
      </c>
      <c r="G5726" t="str">
        <f t="shared" si="269"/>
        <v>Aug-22</v>
      </c>
      <c r="H5726">
        <f>VLOOKUP(B5726,campaign!A:D,4,FALSE)</f>
        <v>25</v>
      </c>
    </row>
    <row r="5727" spans="1:8" x14ac:dyDescent="0.25">
      <c r="A5727" t="s">
        <v>3288</v>
      </c>
      <c r="B5727" t="s">
        <v>3949</v>
      </c>
      <c r="C5727" s="1">
        <v>44661</v>
      </c>
      <c r="D5727" s="1">
        <v>44816</v>
      </c>
      <c r="E5727" s="1">
        <f t="shared" si="267"/>
        <v>44652</v>
      </c>
      <c r="F5727">
        <f t="shared" si="268"/>
        <v>5</v>
      </c>
      <c r="G5727" t="str">
        <f t="shared" si="269"/>
        <v>Sep-22</v>
      </c>
      <c r="H5727">
        <f>VLOOKUP(B5727,campaign!A:D,4,FALSE)</f>
        <v>25</v>
      </c>
    </row>
    <row r="5728" spans="1:8" x14ac:dyDescent="0.25">
      <c r="A5728" t="s">
        <v>3288</v>
      </c>
      <c r="B5728" t="s">
        <v>3949</v>
      </c>
      <c r="C5728" s="1">
        <v>44661</v>
      </c>
      <c r="D5728" s="1">
        <v>44848</v>
      </c>
      <c r="E5728" s="1">
        <f t="shared" si="267"/>
        <v>44652</v>
      </c>
      <c r="F5728">
        <f t="shared" si="268"/>
        <v>6</v>
      </c>
      <c r="G5728" t="str">
        <f t="shared" si="269"/>
        <v>Oct-22</v>
      </c>
      <c r="H5728">
        <f>VLOOKUP(B5728,campaign!A:D,4,FALSE)</f>
        <v>25</v>
      </c>
    </row>
    <row r="5729" spans="1:8" x14ac:dyDescent="0.25">
      <c r="A5729" t="s">
        <v>3288</v>
      </c>
      <c r="B5729" t="s">
        <v>3949</v>
      </c>
      <c r="C5729" s="1">
        <v>44661</v>
      </c>
      <c r="D5729" s="1">
        <v>44886</v>
      </c>
      <c r="E5729" s="1">
        <f t="shared" si="267"/>
        <v>44652</v>
      </c>
      <c r="F5729">
        <f t="shared" si="268"/>
        <v>7</v>
      </c>
      <c r="G5729" t="str">
        <f t="shared" si="269"/>
        <v>Nov-22</v>
      </c>
      <c r="H5729">
        <f>VLOOKUP(B5729,campaign!A:D,4,FALSE)</f>
        <v>25</v>
      </c>
    </row>
    <row r="5730" spans="1:8" x14ac:dyDescent="0.25">
      <c r="A5730" t="s">
        <v>3288</v>
      </c>
      <c r="B5730" t="s">
        <v>3949</v>
      </c>
      <c r="C5730" s="1">
        <v>44661</v>
      </c>
      <c r="D5730" s="1">
        <v>44913</v>
      </c>
      <c r="E5730" s="1">
        <f t="shared" si="267"/>
        <v>44652</v>
      </c>
      <c r="F5730">
        <f t="shared" si="268"/>
        <v>8</v>
      </c>
      <c r="G5730" t="str">
        <f t="shared" si="269"/>
        <v>Dec-22</v>
      </c>
      <c r="H5730">
        <f>VLOOKUP(B5730,campaign!A:D,4,FALSE)</f>
        <v>25</v>
      </c>
    </row>
    <row r="5731" spans="1:8" x14ac:dyDescent="0.25">
      <c r="A5731" t="s">
        <v>3288</v>
      </c>
      <c r="B5731" t="s">
        <v>3949</v>
      </c>
      <c r="C5731" s="1">
        <v>44661</v>
      </c>
      <c r="D5731" s="1">
        <v>44942</v>
      </c>
      <c r="E5731" s="1">
        <f t="shared" si="267"/>
        <v>44652</v>
      </c>
      <c r="F5731">
        <f t="shared" si="268"/>
        <v>9</v>
      </c>
      <c r="G5731" t="str">
        <f t="shared" si="269"/>
        <v>Jan-23</v>
      </c>
      <c r="H5731">
        <f>VLOOKUP(B5731,campaign!A:D,4,FALSE)</f>
        <v>25</v>
      </c>
    </row>
    <row r="5732" spans="1:8" x14ac:dyDescent="0.25">
      <c r="A5732" t="s">
        <v>3288</v>
      </c>
      <c r="B5732" t="s">
        <v>3949</v>
      </c>
      <c r="C5732" s="1">
        <v>44661</v>
      </c>
      <c r="D5732" s="1">
        <v>44979</v>
      </c>
      <c r="E5732" s="1">
        <f t="shared" si="267"/>
        <v>44652</v>
      </c>
      <c r="F5732">
        <f t="shared" si="268"/>
        <v>10</v>
      </c>
      <c r="G5732" t="str">
        <f t="shared" si="269"/>
        <v>Feb-23</v>
      </c>
      <c r="H5732">
        <f>VLOOKUP(B5732,campaign!A:D,4,FALSE)</f>
        <v>25</v>
      </c>
    </row>
    <row r="5733" spans="1:8" x14ac:dyDescent="0.25">
      <c r="A5733" t="s">
        <v>3288</v>
      </c>
      <c r="B5733" t="s">
        <v>3949</v>
      </c>
      <c r="C5733" s="1">
        <v>44661</v>
      </c>
      <c r="D5733" s="1">
        <v>45009</v>
      </c>
      <c r="E5733" s="1">
        <f t="shared" si="267"/>
        <v>44652</v>
      </c>
      <c r="F5733">
        <f t="shared" si="268"/>
        <v>11</v>
      </c>
      <c r="G5733" t="str">
        <f t="shared" si="269"/>
        <v>Mar-23</v>
      </c>
      <c r="H5733">
        <f>VLOOKUP(B5733,campaign!A:D,4,FALSE)</f>
        <v>25</v>
      </c>
    </row>
    <row r="5734" spans="1:8" x14ac:dyDescent="0.25">
      <c r="A5734" t="s">
        <v>3288</v>
      </c>
      <c r="B5734" t="s">
        <v>3949</v>
      </c>
      <c r="C5734" s="1">
        <v>44661</v>
      </c>
      <c r="D5734" s="1">
        <v>45040</v>
      </c>
      <c r="E5734" s="1">
        <f t="shared" si="267"/>
        <v>44652</v>
      </c>
      <c r="F5734">
        <f t="shared" si="268"/>
        <v>12</v>
      </c>
      <c r="G5734" t="str">
        <f t="shared" si="269"/>
        <v>Apr-23</v>
      </c>
      <c r="H5734">
        <f>VLOOKUP(B5734,campaign!A:D,4,FALSE)</f>
        <v>25</v>
      </c>
    </row>
    <row r="5735" spans="1:8" x14ac:dyDescent="0.25">
      <c r="A5735" t="s">
        <v>3288</v>
      </c>
      <c r="B5735" t="s">
        <v>3949</v>
      </c>
      <c r="C5735" s="1">
        <v>44661</v>
      </c>
      <c r="D5735" s="1">
        <v>45071</v>
      </c>
      <c r="E5735" s="1">
        <f t="shared" si="267"/>
        <v>44652</v>
      </c>
      <c r="F5735">
        <f t="shared" si="268"/>
        <v>13</v>
      </c>
      <c r="G5735" t="str">
        <f t="shared" si="269"/>
        <v>May-23</v>
      </c>
      <c r="H5735">
        <f>VLOOKUP(B5735,campaign!A:D,4,FALSE)</f>
        <v>25</v>
      </c>
    </row>
    <row r="5736" spans="1:8" x14ac:dyDescent="0.25">
      <c r="A5736" t="s">
        <v>3288</v>
      </c>
      <c r="B5736" t="s">
        <v>3921</v>
      </c>
      <c r="C5736" s="1">
        <v>44868</v>
      </c>
      <c r="D5736" s="1">
        <v>44868</v>
      </c>
      <c r="E5736" s="1">
        <f t="shared" si="267"/>
        <v>44866</v>
      </c>
      <c r="F5736">
        <f t="shared" si="268"/>
        <v>0</v>
      </c>
      <c r="G5736" t="str">
        <f t="shared" si="269"/>
        <v>Nov-22</v>
      </c>
      <c r="H5736">
        <f>VLOOKUP(B5736,campaign!A:D,4,FALSE)</f>
        <v>26</v>
      </c>
    </row>
    <row r="5737" spans="1:8" x14ac:dyDescent="0.25">
      <c r="A5737" t="s">
        <v>3288</v>
      </c>
      <c r="B5737" t="s">
        <v>3921</v>
      </c>
      <c r="C5737" s="1">
        <v>44868</v>
      </c>
      <c r="D5737" s="1">
        <v>44902</v>
      </c>
      <c r="E5737" s="1">
        <f t="shared" si="267"/>
        <v>44866</v>
      </c>
      <c r="F5737">
        <f t="shared" si="268"/>
        <v>1</v>
      </c>
      <c r="G5737" t="str">
        <f t="shared" si="269"/>
        <v>Dec-22</v>
      </c>
      <c r="H5737">
        <f>VLOOKUP(B5737,campaign!A:D,4,FALSE)</f>
        <v>26</v>
      </c>
    </row>
    <row r="5738" spans="1:8" x14ac:dyDescent="0.25">
      <c r="A5738" t="s">
        <v>3288</v>
      </c>
      <c r="B5738" t="s">
        <v>3921</v>
      </c>
      <c r="C5738" s="1">
        <v>44868</v>
      </c>
      <c r="D5738" s="1">
        <v>44933</v>
      </c>
      <c r="E5738" s="1">
        <f t="shared" si="267"/>
        <v>44866</v>
      </c>
      <c r="F5738">
        <f t="shared" si="268"/>
        <v>2</v>
      </c>
      <c r="G5738" t="str">
        <f t="shared" si="269"/>
        <v>Jan-23</v>
      </c>
      <c r="H5738">
        <f>VLOOKUP(B5738,campaign!A:D,4,FALSE)</f>
        <v>26</v>
      </c>
    </row>
    <row r="5739" spans="1:8" x14ac:dyDescent="0.25">
      <c r="A5739" t="s">
        <v>3288</v>
      </c>
      <c r="B5739" t="s">
        <v>3921</v>
      </c>
      <c r="C5739" s="1">
        <v>44868</v>
      </c>
      <c r="D5739" s="1">
        <v>44971</v>
      </c>
      <c r="E5739" s="1">
        <f t="shared" si="267"/>
        <v>44866</v>
      </c>
      <c r="F5739">
        <f t="shared" si="268"/>
        <v>3</v>
      </c>
      <c r="G5739" t="str">
        <f t="shared" si="269"/>
        <v>Feb-23</v>
      </c>
      <c r="H5739">
        <f>VLOOKUP(B5739,campaign!A:D,4,FALSE)</f>
        <v>26</v>
      </c>
    </row>
    <row r="5740" spans="1:8" x14ac:dyDescent="0.25">
      <c r="A5740" t="s">
        <v>3288</v>
      </c>
      <c r="B5740" t="s">
        <v>3921</v>
      </c>
      <c r="C5740" s="1">
        <v>44868</v>
      </c>
      <c r="D5740" s="1">
        <v>44989</v>
      </c>
      <c r="E5740" s="1">
        <f t="shared" si="267"/>
        <v>44866</v>
      </c>
      <c r="F5740">
        <f t="shared" si="268"/>
        <v>4</v>
      </c>
      <c r="G5740" t="str">
        <f t="shared" si="269"/>
        <v>Mar-23</v>
      </c>
      <c r="H5740">
        <f>VLOOKUP(B5740,campaign!A:D,4,FALSE)</f>
        <v>26</v>
      </c>
    </row>
    <row r="5741" spans="1:8" x14ac:dyDescent="0.25">
      <c r="A5741" t="s">
        <v>3288</v>
      </c>
      <c r="B5741" t="s">
        <v>3921</v>
      </c>
      <c r="C5741" s="1">
        <v>44868</v>
      </c>
      <c r="D5741" s="1">
        <v>45021</v>
      </c>
      <c r="E5741" s="1">
        <f t="shared" si="267"/>
        <v>44866</v>
      </c>
      <c r="F5741">
        <f t="shared" si="268"/>
        <v>5</v>
      </c>
      <c r="G5741" t="str">
        <f t="shared" si="269"/>
        <v>Apr-23</v>
      </c>
      <c r="H5741">
        <f>VLOOKUP(B5741,campaign!A:D,4,FALSE)</f>
        <v>26</v>
      </c>
    </row>
    <row r="5742" spans="1:8" x14ac:dyDescent="0.25">
      <c r="A5742" t="s">
        <v>3289</v>
      </c>
      <c r="B5742" t="s">
        <v>3949</v>
      </c>
      <c r="C5742" s="1">
        <v>44587</v>
      </c>
      <c r="D5742" s="1">
        <v>44587</v>
      </c>
      <c r="E5742" s="1">
        <f t="shared" si="267"/>
        <v>44562</v>
      </c>
      <c r="F5742">
        <f t="shared" si="268"/>
        <v>0</v>
      </c>
      <c r="G5742" t="str">
        <f t="shared" si="269"/>
        <v>Jan-22</v>
      </c>
      <c r="H5742">
        <f>VLOOKUP(B5742,campaign!A:D,4,FALSE)</f>
        <v>25</v>
      </c>
    </row>
    <row r="5743" spans="1:8" x14ac:dyDescent="0.25">
      <c r="A5743" t="s">
        <v>3289</v>
      </c>
      <c r="B5743" t="s">
        <v>3949</v>
      </c>
      <c r="C5743" s="1">
        <v>44587</v>
      </c>
      <c r="D5743" s="1">
        <v>44647</v>
      </c>
      <c r="E5743" s="1">
        <f t="shared" si="267"/>
        <v>44562</v>
      </c>
      <c r="F5743">
        <f t="shared" si="268"/>
        <v>2</v>
      </c>
      <c r="G5743" t="str">
        <f t="shared" si="269"/>
        <v>Mar-22</v>
      </c>
      <c r="H5743">
        <f>VLOOKUP(B5743,campaign!A:D,4,FALSE)</f>
        <v>25</v>
      </c>
    </row>
    <row r="5744" spans="1:8" x14ac:dyDescent="0.25">
      <c r="A5744" t="s">
        <v>3289</v>
      </c>
      <c r="B5744" t="s">
        <v>3949</v>
      </c>
      <c r="C5744" s="1">
        <v>44587</v>
      </c>
      <c r="D5744" s="1">
        <v>44711</v>
      </c>
      <c r="E5744" s="1">
        <f t="shared" si="267"/>
        <v>44562</v>
      </c>
      <c r="F5744">
        <f t="shared" si="268"/>
        <v>4</v>
      </c>
      <c r="G5744" t="str">
        <f t="shared" si="269"/>
        <v>May-22</v>
      </c>
      <c r="H5744">
        <f>VLOOKUP(B5744,campaign!A:D,4,FALSE)</f>
        <v>25</v>
      </c>
    </row>
    <row r="5745" spans="1:8" x14ac:dyDescent="0.25">
      <c r="A5745" t="s">
        <v>3289</v>
      </c>
      <c r="B5745" t="s">
        <v>3949</v>
      </c>
      <c r="C5745" s="1">
        <v>44587</v>
      </c>
      <c r="D5745" s="1">
        <v>44749</v>
      </c>
      <c r="E5745" s="1">
        <f t="shared" si="267"/>
        <v>44562</v>
      </c>
      <c r="F5745">
        <f t="shared" si="268"/>
        <v>5</v>
      </c>
      <c r="G5745" t="str">
        <f t="shared" si="269"/>
        <v>Jul-22</v>
      </c>
      <c r="H5745">
        <f>VLOOKUP(B5745,campaign!A:D,4,FALSE)</f>
        <v>25</v>
      </c>
    </row>
    <row r="5746" spans="1:8" x14ac:dyDescent="0.25">
      <c r="A5746" t="s">
        <v>3289</v>
      </c>
      <c r="B5746" t="s">
        <v>3949</v>
      </c>
      <c r="C5746" s="1">
        <v>44587</v>
      </c>
      <c r="D5746" s="1">
        <v>44777</v>
      </c>
      <c r="E5746" s="1">
        <f t="shared" si="267"/>
        <v>44562</v>
      </c>
      <c r="F5746">
        <f t="shared" si="268"/>
        <v>6</v>
      </c>
      <c r="G5746" t="str">
        <f t="shared" si="269"/>
        <v>Aug-22</v>
      </c>
      <c r="H5746">
        <f>VLOOKUP(B5746,campaign!A:D,4,FALSE)</f>
        <v>25</v>
      </c>
    </row>
    <row r="5747" spans="1:8" x14ac:dyDescent="0.25">
      <c r="A5747" t="s">
        <v>3289</v>
      </c>
      <c r="B5747" t="s">
        <v>3949</v>
      </c>
      <c r="C5747" s="1">
        <v>44587</v>
      </c>
      <c r="D5747" s="1">
        <v>44837</v>
      </c>
      <c r="E5747" s="1">
        <f t="shared" si="267"/>
        <v>44562</v>
      </c>
      <c r="F5747">
        <f t="shared" si="268"/>
        <v>8</v>
      </c>
      <c r="G5747" t="str">
        <f t="shared" si="269"/>
        <v>Oct-22</v>
      </c>
      <c r="H5747">
        <f>VLOOKUP(B5747,campaign!A:D,4,FALSE)</f>
        <v>25</v>
      </c>
    </row>
    <row r="5748" spans="1:8" x14ac:dyDescent="0.25">
      <c r="A5748" t="s">
        <v>3289</v>
      </c>
      <c r="B5748" t="s">
        <v>3949</v>
      </c>
      <c r="C5748" s="1">
        <v>44587</v>
      </c>
      <c r="D5748" s="1">
        <v>44952</v>
      </c>
      <c r="E5748" s="1">
        <f t="shared" si="267"/>
        <v>44562</v>
      </c>
      <c r="F5748">
        <f t="shared" si="268"/>
        <v>12</v>
      </c>
      <c r="G5748" t="str">
        <f t="shared" si="269"/>
        <v>Jan-23</v>
      </c>
      <c r="H5748">
        <f>VLOOKUP(B5748,campaign!A:D,4,FALSE)</f>
        <v>25</v>
      </c>
    </row>
    <row r="5749" spans="1:8" x14ac:dyDescent="0.25">
      <c r="A5749" t="s">
        <v>3289</v>
      </c>
      <c r="B5749" t="s">
        <v>3949</v>
      </c>
      <c r="C5749" s="1">
        <v>44587</v>
      </c>
      <c r="D5749" s="1">
        <v>44967</v>
      </c>
      <c r="E5749" s="1">
        <f t="shared" si="267"/>
        <v>44562</v>
      </c>
      <c r="F5749">
        <f t="shared" si="268"/>
        <v>12</v>
      </c>
      <c r="G5749" t="str">
        <f t="shared" si="269"/>
        <v>Feb-23</v>
      </c>
      <c r="H5749">
        <f>VLOOKUP(B5749,campaign!A:D,4,FALSE)</f>
        <v>25</v>
      </c>
    </row>
    <row r="5750" spans="1:8" x14ac:dyDescent="0.25">
      <c r="A5750" t="s">
        <v>3289</v>
      </c>
      <c r="B5750" t="s">
        <v>3949</v>
      </c>
      <c r="C5750" s="1">
        <v>44587</v>
      </c>
      <c r="D5750" s="1">
        <v>45016</v>
      </c>
      <c r="E5750" s="1">
        <f t="shared" si="267"/>
        <v>44562</v>
      </c>
      <c r="F5750">
        <f t="shared" si="268"/>
        <v>14</v>
      </c>
      <c r="G5750" t="str">
        <f t="shared" si="269"/>
        <v>Mar-23</v>
      </c>
      <c r="H5750">
        <f>VLOOKUP(B5750,campaign!A:D,4,FALSE)</f>
        <v>25</v>
      </c>
    </row>
    <row r="5751" spans="1:8" x14ac:dyDescent="0.25">
      <c r="A5751" t="s">
        <v>3289</v>
      </c>
      <c r="B5751" t="s">
        <v>3923</v>
      </c>
      <c r="C5751" s="1">
        <v>44969</v>
      </c>
      <c r="D5751" s="1">
        <v>44969</v>
      </c>
      <c r="E5751" s="1">
        <f t="shared" si="267"/>
        <v>44958</v>
      </c>
      <c r="F5751">
        <f t="shared" si="268"/>
        <v>0</v>
      </c>
      <c r="G5751" t="str">
        <f t="shared" si="269"/>
        <v>Feb-23</v>
      </c>
      <c r="H5751">
        <f>VLOOKUP(B5751,campaign!A:D,4,FALSE)</f>
        <v>26</v>
      </c>
    </row>
    <row r="5752" spans="1:8" x14ac:dyDescent="0.25">
      <c r="A5752" t="s">
        <v>3289</v>
      </c>
      <c r="B5752" t="s">
        <v>3923</v>
      </c>
      <c r="C5752" s="1">
        <v>44969</v>
      </c>
      <c r="D5752" s="1">
        <v>45005</v>
      </c>
      <c r="E5752" s="1">
        <f t="shared" si="267"/>
        <v>44958</v>
      </c>
      <c r="F5752">
        <f t="shared" si="268"/>
        <v>1</v>
      </c>
      <c r="G5752" t="str">
        <f t="shared" si="269"/>
        <v>Mar-23</v>
      </c>
      <c r="H5752">
        <f>VLOOKUP(B5752,campaign!A:D,4,FALSE)</f>
        <v>26</v>
      </c>
    </row>
    <row r="5753" spans="1:8" x14ac:dyDescent="0.25">
      <c r="A5753" t="s">
        <v>3289</v>
      </c>
      <c r="B5753" t="s">
        <v>3923</v>
      </c>
      <c r="C5753" s="1">
        <v>44969</v>
      </c>
      <c r="D5753" s="1">
        <v>45036</v>
      </c>
      <c r="E5753" s="1">
        <f t="shared" si="267"/>
        <v>44958</v>
      </c>
      <c r="F5753">
        <f t="shared" si="268"/>
        <v>2</v>
      </c>
      <c r="G5753" t="str">
        <f t="shared" si="269"/>
        <v>Apr-23</v>
      </c>
      <c r="H5753">
        <f>VLOOKUP(B5753,campaign!A:D,4,FALSE)</f>
        <v>26</v>
      </c>
    </row>
    <row r="5754" spans="1:8" x14ac:dyDescent="0.25">
      <c r="A5754" t="s">
        <v>3289</v>
      </c>
      <c r="B5754" t="s">
        <v>3923</v>
      </c>
      <c r="C5754" s="1">
        <v>44969</v>
      </c>
      <c r="D5754" s="1">
        <v>45058</v>
      </c>
      <c r="E5754" s="1">
        <f t="shared" si="267"/>
        <v>44958</v>
      </c>
      <c r="F5754">
        <f t="shared" si="268"/>
        <v>3</v>
      </c>
      <c r="G5754" t="str">
        <f t="shared" si="269"/>
        <v>May-23</v>
      </c>
      <c r="H5754">
        <f>VLOOKUP(B5754,campaign!A:D,4,FALSE)</f>
        <v>26</v>
      </c>
    </row>
    <row r="5755" spans="1:8" x14ac:dyDescent="0.25">
      <c r="A5755" t="s">
        <v>3290</v>
      </c>
      <c r="B5755" t="s">
        <v>3950</v>
      </c>
      <c r="C5755" s="1">
        <v>44617</v>
      </c>
      <c r="D5755" s="1">
        <v>44617</v>
      </c>
      <c r="E5755" s="1">
        <f t="shared" si="267"/>
        <v>44593</v>
      </c>
      <c r="F5755">
        <f t="shared" si="268"/>
        <v>0</v>
      </c>
      <c r="G5755" t="str">
        <f t="shared" si="269"/>
        <v>Feb-22</v>
      </c>
      <c r="H5755">
        <f>VLOOKUP(B5755,campaign!A:D,4,FALSE)</f>
        <v>28</v>
      </c>
    </row>
    <row r="5756" spans="1:8" x14ac:dyDescent="0.25">
      <c r="A5756" t="s">
        <v>3290</v>
      </c>
      <c r="B5756" t="s">
        <v>3950</v>
      </c>
      <c r="C5756" s="1">
        <v>44617</v>
      </c>
      <c r="D5756" s="1">
        <v>44646</v>
      </c>
      <c r="E5756" s="1">
        <f t="shared" si="267"/>
        <v>44593</v>
      </c>
      <c r="F5756">
        <f t="shared" si="268"/>
        <v>1</v>
      </c>
      <c r="G5756" t="str">
        <f t="shared" si="269"/>
        <v>Mar-22</v>
      </c>
      <c r="H5756">
        <f>VLOOKUP(B5756,campaign!A:D,4,FALSE)</f>
        <v>28</v>
      </c>
    </row>
    <row r="5757" spans="1:8" x14ac:dyDescent="0.25">
      <c r="A5757" t="s">
        <v>3290</v>
      </c>
      <c r="B5757" t="s">
        <v>3950</v>
      </c>
      <c r="C5757" s="1">
        <v>44617</v>
      </c>
      <c r="D5757" s="1">
        <v>44684</v>
      </c>
      <c r="E5757" s="1">
        <f t="shared" si="267"/>
        <v>44593</v>
      </c>
      <c r="F5757">
        <f t="shared" si="268"/>
        <v>2</v>
      </c>
      <c r="G5757" t="str">
        <f t="shared" si="269"/>
        <v>May-22</v>
      </c>
      <c r="H5757">
        <f>VLOOKUP(B5757,campaign!A:D,4,FALSE)</f>
        <v>28</v>
      </c>
    </row>
    <row r="5758" spans="1:8" x14ac:dyDescent="0.25">
      <c r="A5758" t="s">
        <v>3290</v>
      </c>
      <c r="B5758" t="s">
        <v>3950</v>
      </c>
      <c r="C5758" s="1">
        <v>44617</v>
      </c>
      <c r="D5758" s="1">
        <v>44718</v>
      </c>
      <c r="E5758" s="1">
        <f t="shared" si="267"/>
        <v>44593</v>
      </c>
      <c r="F5758">
        <f t="shared" si="268"/>
        <v>3</v>
      </c>
      <c r="G5758" t="str">
        <f t="shared" si="269"/>
        <v>Jun-22</v>
      </c>
      <c r="H5758">
        <f>VLOOKUP(B5758,campaign!A:D,4,FALSE)</f>
        <v>28</v>
      </c>
    </row>
    <row r="5759" spans="1:8" x14ac:dyDescent="0.25">
      <c r="A5759" t="s">
        <v>3290</v>
      </c>
      <c r="B5759" t="s">
        <v>3950</v>
      </c>
      <c r="C5759" s="1">
        <v>44617</v>
      </c>
      <c r="D5759" s="1">
        <v>44750</v>
      </c>
      <c r="E5759" s="1">
        <f t="shared" si="267"/>
        <v>44593</v>
      </c>
      <c r="F5759">
        <f t="shared" si="268"/>
        <v>4</v>
      </c>
      <c r="G5759" t="str">
        <f t="shared" si="269"/>
        <v>Jul-22</v>
      </c>
      <c r="H5759">
        <f>VLOOKUP(B5759,campaign!A:D,4,FALSE)</f>
        <v>28</v>
      </c>
    </row>
    <row r="5760" spans="1:8" x14ac:dyDescent="0.25">
      <c r="A5760" t="s">
        <v>3290</v>
      </c>
      <c r="B5760" t="s">
        <v>3950</v>
      </c>
      <c r="C5760" s="1">
        <v>44617</v>
      </c>
      <c r="D5760" s="1">
        <v>44804</v>
      </c>
      <c r="E5760" s="1">
        <f t="shared" si="267"/>
        <v>44593</v>
      </c>
      <c r="F5760">
        <f t="shared" si="268"/>
        <v>6</v>
      </c>
      <c r="G5760" t="str">
        <f t="shared" si="269"/>
        <v>Aug-22</v>
      </c>
      <c r="H5760">
        <f>VLOOKUP(B5760,campaign!A:D,4,FALSE)</f>
        <v>28</v>
      </c>
    </row>
    <row r="5761" spans="1:8" x14ac:dyDescent="0.25">
      <c r="A5761" t="s">
        <v>3290</v>
      </c>
      <c r="B5761" t="s">
        <v>3950</v>
      </c>
      <c r="C5761" s="1">
        <v>44617</v>
      </c>
      <c r="D5761" s="1">
        <v>44811</v>
      </c>
      <c r="E5761" s="1">
        <f t="shared" si="267"/>
        <v>44593</v>
      </c>
      <c r="F5761">
        <f t="shared" si="268"/>
        <v>6</v>
      </c>
      <c r="G5761" t="str">
        <f t="shared" si="269"/>
        <v>Sep-22</v>
      </c>
      <c r="H5761">
        <f>VLOOKUP(B5761,campaign!A:D,4,FALSE)</f>
        <v>28</v>
      </c>
    </row>
    <row r="5762" spans="1:8" x14ac:dyDescent="0.25">
      <c r="A5762" t="s">
        <v>3290</v>
      </c>
      <c r="B5762" t="s">
        <v>3950</v>
      </c>
      <c r="C5762" s="1">
        <v>44617</v>
      </c>
      <c r="D5762" s="1">
        <v>44862</v>
      </c>
      <c r="E5762" s="1">
        <f t="shared" si="267"/>
        <v>44593</v>
      </c>
      <c r="F5762">
        <f t="shared" si="268"/>
        <v>8</v>
      </c>
      <c r="G5762" t="str">
        <f t="shared" si="269"/>
        <v>Oct-22</v>
      </c>
      <c r="H5762">
        <f>VLOOKUP(B5762,campaign!A:D,4,FALSE)</f>
        <v>28</v>
      </c>
    </row>
    <row r="5763" spans="1:8" x14ac:dyDescent="0.25">
      <c r="A5763" t="s">
        <v>3290</v>
      </c>
      <c r="B5763" t="s">
        <v>3950</v>
      </c>
      <c r="C5763" s="1">
        <v>44617</v>
      </c>
      <c r="D5763" s="1">
        <v>44867</v>
      </c>
      <c r="E5763" s="1">
        <f t="shared" ref="E5763:E5826" si="270">DATE(YEAR(C5763),MONTH(C5763),1)</f>
        <v>44593</v>
      </c>
      <c r="F5763">
        <f t="shared" ref="F5763:F5826" si="271">DATEDIF(C5763,D5763,"M")</f>
        <v>8</v>
      </c>
      <c r="G5763" t="str">
        <f t="shared" ref="G5763:G5826" si="272">TEXT(D5763,"mmm-yy")</f>
        <v>Nov-22</v>
      </c>
      <c r="H5763">
        <f>VLOOKUP(B5763,campaign!A:D,4,FALSE)</f>
        <v>28</v>
      </c>
    </row>
    <row r="5764" spans="1:8" x14ac:dyDescent="0.25">
      <c r="A5764" t="s">
        <v>3290</v>
      </c>
      <c r="B5764" t="s">
        <v>3950</v>
      </c>
      <c r="C5764" s="1">
        <v>44617</v>
      </c>
      <c r="D5764" s="1">
        <v>44903</v>
      </c>
      <c r="E5764" s="1">
        <f t="shared" si="270"/>
        <v>44593</v>
      </c>
      <c r="F5764">
        <f t="shared" si="271"/>
        <v>9</v>
      </c>
      <c r="G5764" t="str">
        <f t="shared" si="272"/>
        <v>Dec-22</v>
      </c>
      <c r="H5764">
        <f>VLOOKUP(B5764,campaign!A:D,4,FALSE)</f>
        <v>28</v>
      </c>
    </row>
    <row r="5765" spans="1:8" x14ac:dyDescent="0.25">
      <c r="A5765" t="s">
        <v>3290</v>
      </c>
      <c r="B5765" t="s">
        <v>3950</v>
      </c>
      <c r="C5765" s="1">
        <v>44617</v>
      </c>
      <c r="D5765" s="1">
        <v>44960</v>
      </c>
      <c r="E5765" s="1">
        <f t="shared" si="270"/>
        <v>44593</v>
      </c>
      <c r="F5765">
        <f t="shared" si="271"/>
        <v>11</v>
      </c>
      <c r="G5765" t="str">
        <f t="shared" si="272"/>
        <v>Feb-23</v>
      </c>
      <c r="H5765">
        <f>VLOOKUP(B5765,campaign!A:D,4,FALSE)</f>
        <v>28</v>
      </c>
    </row>
    <row r="5766" spans="1:8" x14ac:dyDescent="0.25">
      <c r="A5766" t="s">
        <v>3290</v>
      </c>
      <c r="B5766" t="s">
        <v>3950</v>
      </c>
      <c r="C5766" s="1">
        <v>44617</v>
      </c>
      <c r="D5766" s="1">
        <v>45077</v>
      </c>
      <c r="E5766" s="1">
        <f t="shared" si="270"/>
        <v>44593</v>
      </c>
      <c r="F5766">
        <f t="shared" si="271"/>
        <v>15</v>
      </c>
      <c r="G5766" t="str">
        <f t="shared" si="272"/>
        <v>May-23</v>
      </c>
      <c r="H5766">
        <f>VLOOKUP(B5766,campaign!A:D,4,FALSE)</f>
        <v>28</v>
      </c>
    </row>
    <row r="5767" spans="1:8" x14ac:dyDescent="0.25">
      <c r="A5767" t="s">
        <v>3290</v>
      </c>
      <c r="B5767" t="s">
        <v>3950</v>
      </c>
      <c r="C5767" s="1">
        <v>44617</v>
      </c>
      <c r="D5767" s="1">
        <v>45081</v>
      </c>
      <c r="E5767" s="1">
        <f t="shared" si="270"/>
        <v>44593</v>
      </c>
      <c r="F5767">
        <f t="shared" si="271"/>
        <v>15</v>
      </c>
      <c r="G5767" t="str">
        <f t="shared" si="272"/>
        <v>Jun-23</v>
      </c>
      <c r="H5767">
        <f>VLOOKUP(B5767,campaign!A:D,4,FALSE)</f>
        <v>28</v>
      </c>
    </row>
    <row r="5768" spans="1:8" x14ac:dyDescent="0.25">
      <c r="A5768" t="s">
        <v>3290</v>
      </c>
      <c r="B5768" t="s">
        <v>3952</v>
      </c>
      <c r="C5768" s="1">
        <v>44848</v>
      </c>
      <c r="D5768" s="1">
        <v>44848</v>
      </c>
      <c r="E5768" s="1">
        <f t="shared" si="270"/>
        <v>44835</v>
      </c>
      <c r="F5768">
        <f t="shared" si="271"/>
        <v>0</v>
      </c>
      <c r="G5768" t="str">
        <f t="shared" si="272"/>
        <v>Oct-22</v>
      </c>
      <c r="H5768">
        <f>VLOOKUP(B5768,campaign!A:D,4,FALSE)</f>
        <v>16</v>
      </c>
    </row>
    <row r="5769" spans="1:8" x14ac:dyDescent="0.25">
      <c r="A5769" t="s">
        <v>3290</v>
      </c>
      <c r="B5769" t="s">
        <v>3952</v>
      </c>
      <c r="C5769" s="1">
        <v>44848</v>
      </c>
      <c r="D5769" s="1">
        <v>44893</v>
      </c>
      <c r="E5769" s="1">
        <f t="shared" si="270"/>
        <v>44835</v>
      </c>
      <c r="F5769">
        <f t="shared" si="271"/>
        <v>1</v>
      </c>
      <c r="G5769" t="str">
        <f t="shared" si="272"/>
        <v>Nov-22</v>
      </c>
      <c r="H5769">
        <f>VLOOKUP(B5769,campaign!A:D,4,FALSE)</f>
        <v>16</v>
      </c>
    </row>
    <row r="5770" spans="1:8" x14ac:dyDescent="0.25">
      <c r="A5770" t="s">
        <v>3290</v>
      </c>
      <c r="B5770" t="s">
        <v>3952</v>
      </c>
      <c r="C5770" s="1">
        <v>44848</v>
      </c>
      <c r="D5770" s="1">
        <v>44920</v>
      </c>
      <c r="E5770" s="1">
        <f t="shared" si="270"/>
        <v>44835</v>
      </c>
      <c r="F5770">
        <f t="shared" si="271"/>
        <v>2</v>
      </c>
      <c r="G5770" t="str">
        <f t="shared" si="272"/>
        <v>Dec-22</v>
      </c>
      <c r="H5770">
        <f>VLOOKUP(B5770,campaign!A:D,4,FALSE)</f>
        <v>16</v>
      </c>
    </row>
    <row r="5771" spans="1:8" x14ac:dyDescent="0.25">
      <c r="A5771" t="s">
        <v>3290</v>
      </c>
      <c r="B5771" t="s">
        <v>3952</v>
      </c>
      <c r="C5771" s="1">
        <v>44848</v>
      </c>
      <c r="D5771" s="1">
        <v>44955</v>
      </c>
      <c r="E5771" s="1">
        <f t="shared" si="270"/>
        <v>44835</v>
      </c>
      <c r="F5771">
        <f t="shared" si="271"/>
        <v>3</v>
      </c>
      <c r="G5771" t="str">
        <f t="shared" si="272"/>
        <v>Jan-23</v>
      </c>
      <c r="H5771">
        <f>VLOOKUP(B5771,campaign!A:D,4,FALSE)</f>
        <v>16</v>
      </c>
    </row>
    <row r="5772" spans="1:8" x14ac:dyDescent="0.25">
      <c r="A5772" t="s">
        <v>3290</v>
      </c>
      <c r="B5772" t="s">
        <v>3952</v>
      </c>
      <c r="C5772" s="1">
        <v>44848</v>
      </c>
      <c r="D5772" s="1">
        <v>44974</v>
      </c>
      <c r="E5772" s="1">
        <f t="shared" si="270"/>
        <v>44835</v>
      </c>
      <c r="F5772">
        <f t="shared" si="271"/>
        <v>4</v>
      </c>
      <c r="G5772" t="str">
        <f t="shared" si="272"/>
        <v>Feb-23</v>
      </c>
      <c r="H5772">
        <f>VLOOKUP(B5772,campaign!A:D,4,FALSE)</f>
        <v>16</v>
      </c>
    </row>
    <row r="5773" spans="1:8" x14ac:dyDescent="0.25">
      <c r="A5773" t="s">
        <v>3290</v>
      </c>
      <c r="B5773" t="s">
        <v>3952</v>
      </c>
      <c r="C5773" s="1">
        <v>44848</v>
      </c>
      <c r="D5773" s="1">
        <v>45002</v>
      </c>
      <c r="E5773" s="1">
        <f t="shared" si="270"/>
        <v>44835</v>
      </c>
      <c r="F5773">
        <f t="shared" si="271"/>
        <v>5</v>
      </c>
      <c r="G5773" t="str">
        <f t="shared" si="272"/>
        <v>Mar-23</v>
      </c>
      <c r="H5773">
        <f>VLOOKUP(B5773,campaign!A:D,4,FALSE)</f>
        <v>16</v>
      </c>
    </row>
    <row r="5774" spans="1:8" x14ac:dyDescent="0.25">
      <c r="A5774" t="s">
        <v>3290</v>
      </c>
      <c r="B5774" t="s">
        <v>3952</v>
      </c>
      <c r="C5774" s="1">
        <v>44848</v>
      </c>
      <c r="D5774" s="1">
        <v>45036</v>
      </c>
      <c r="E5774" s="1">
        <f t="shared" si="270"/>
        <v>44835</v>
      </c>
      <c r="F5774">
        <f t="shared" si="271"/>
        <v>6</v>
      </c>
      <c r="G5774" t="str">
        <f t="shared" si="272"/>
        <v>Apr-23</v>
      </c>
      <c r="H5774">
        <f>VLOOKUP(B5774,campaign!A:D,4,FALSE)</f>
        <v>16</v>
      </c>
    </row>
    <row r="5775" spans="1:8" x14ac:dyDescent="0.25">
      <c r="A5775" t="s">
        <v>3290</v>
      </c>
      <c r="B5775" t="s">
        <v>3952</v>
      </c>
      <c r="C5775" s="1">
        <v>44848</v>
      </c>
      <c r="D5775" s="1">
        <v>45066</v>
      </c>
      <c r="E5775" s="1">
        <f t="shared" si="270"/>
        <v>44835</v>
      </c>
      <c r="F5775">
        <f t="shared" si="271"/>
        <v>7</v>
      </c>
      <c r="G5775" t="str">
        <f t="shared" si="272"/>
        <v>May-23</v>
      </c>
      <c r="H5775">
        <f>VLOOKUP(B5775,campaign!A:D,4,FALSE)</f>
        <v>16</v>
      </c>
    </row>
    <row r="5776" spans="1:8" x14ac:dyDescent="0.25">
      <c r="A5776" t="s">
        <v>3291</v>
      </c>
      <c r="B5776" t="s">
        <v>3927</v>
      </c>
      <c r="C5776" s="1">
        <v>44752</v>
      </c>
      <c r="D5776" s="1">
        <v>44752</v>
      </c>
      <c r="E5776" s="1">
        <f t="shared" si="270"/>
        <v>44743</v>
      </c>
      <c r="F5776">
        <f t="shared" si="271"/>
        <v>0</v>
      </c>
      <c r="G5776" t="str">
        <f t="shared" si="272"/>
        <v>Jul-22</v>
      </c>
      <c r="H5776">
        <f>VLOOKUP(B5776,campaign!A:D,4,FALSE)</f>
        <v>27</v>
      </c>
    </row>
    <row r="5777" spans="1:8" x14ac:dyDescent="0.25">
      <c r="A5777" t="s">
        <v>3291</v>
      </c>
      <c r="B5777" t="s">
        <v>3927</v>
      </c>
      <c r="C5777" s="1">
        <v>44752</v>
      </c>
      <c r="D5777" s="1">
        <v>44784</v>
      </c>
      <c r="E5777" s="1">
        <f t="shared" si="270"/>
        <v>44743</v>
      </c>
      <c r="F5777">
        <f t="shared" si="271"/>
        <v>1</v>
      </c>
      <c r="G5777" t="str">
        <f t="shared" si="272"/>
        <v>Aug-22</v>
      </c>
      <c r="H5777">
        <f>VLOOKUP(B5777,campaign!A:D,4,FALSE)</f>
        <v>27</v>
      </c>
    </row>
    <row r="5778" spans="1:8" x14ac:dyDescent="0.25">
      <c r="A5778" t="s">
        <v>3291</v>
      </c>
      <c r="B5778" t="s">
        <v>3927</v>
      </c>
      <c r="C5778" s="1">
        <v>44752</v>
      </c>
      <c r="D5778" s="1">
        <v>44816</v>
      </c>
      <c r="E5778" s="1">
        <f t="shared" si="270"/>
        <v>44743</v>
      </c>
      <c r="F5778">
        <f t="shared" si="271"/>
        <v>2</v>
      </c>
      <c r="G5778" t="str">
        <f t="shared" si="272"/>
        <v>Sep-22</v>
      </c>
      <c r="H5778">
        <f>VLOOKUP(B5778,campaign!A:D,4,FALSE)</f>
        <v>27</v>
      </c>
    </row>
    <row r="5779" spans="1:8" x14ac:dyDescent="0.25">
      <c r="A5779" t="s">
        <v>3291</v>
      </c>
      <c r="B5779" t="s">
        <v>3927</v>
      </c>
      <c r="C5779" s="1">
        <v>44752</v>
      </c>
      <c r="D5779" s="1">
        <v>44851</v>
      </c>
      <c r="E5779" s="1">
        <f t="shared" si="270"/>
        <v>44743</v>
      </c>
      <c r="F5779">
        <f t="shared" si="271"/>
        <v>3</v>
      </c>
      <c r="G5779" t="str">
        <f t="shared" si="272"/>
        <v>Oct-22</v>
      </c>
      <c r="H5779">
        <f>VLOOKUP(B5779,campaign!A:D,4,FALSE)</f>
        <v>27</v>
      </c>
    </row>
    <row r="5780" spans="1:8" x14ac:dyDescent="0.25">
      <c r="A5780" t="s">
        <v>3291</v>
      </c>
      <c r="B5780" t="s">
        <v>3927</v>
      </c>
      <c r="C5780" s="1">
        <v>44752</v>
      </c>
      <c r="D5780" s="1">
        <v>44890</v>
      </c>
      <c r="E5780" s="1">
        <f t="shared" si="270"/>
        <v>44743</v>
      </c>
      <c r="F5780">
        <f t="shared" si="271"/>
        <v>4</v>
      </c>
      <c r="G5780" t="str">
        <f t="shared" si="272"/>
        <v>Nov-22</v>
      </c>
      <c r="H5780">
        <f>VLOOKUP(B5780,campaign!A:D,4,FALSE)</f>
        <v>27</v>
      </c>
    </row>
    <row r="5781" spans="1:8" x14ac:dyDescent="0.25">
      <c r="A5781" t="s">
        <v>3291</v>
      </c>
      <c r="B5781" t="s">
        <v>3927</v>
      </c>
      <c r="C5781" s="1">
        <v>44752</v>
      </c>
      <c r="D5781" s="1">
        <v>44914</v>
      </c>
      <c r="E5781" s="1">
        <f t="shared" si="270"/>
        <v>44743</v>
      </c>
      <c r="F5781">
        <f t="shared" si="271"/>
        <v>5</v>
      </c>
      <c r="G5781" t="str">
        <f t="shared" si="272"/>
        <v>Dec-22</v>
      </c>
      <c r="H5781">
        <f>VLOOKUP(B5781,campaign!A:D,4,FALSE)</f>
        <v>27</v>
      </c>
    </row>
    <row r="5782" spans="1:8" x14ac:dyDescent="0.25">
      <c r="A5782" t="s">
        <v>3291</v>
      </c>
      <c r="B5782" t="s">
        <v>3927</v>
      </c>
      <c r="C5782" s="1">
        <v>44752</v>
      </c>
      <c r="D5782" s="1">
        <v>44936</v>
      </c>
      <c r="E5782" s="1">
        <f t="shared" si="270"/>
        <v>44743</v>
      </c>
      <c r="F5782">
        <f t="shared" si="271"/>
        <v>6</v>
      </c>
      <c r="G5782" t="str">
        <f t="shared" si="272"/>
        <v>Jan-23</v>
      </c>
      <c r="H5782">
        <f>VLOOKUP(B5782,campaign!A:D,4,FALSE)</f>
        <v>27</v>
      </c>
    </row>
    <row r="5783" spans="1:8" x14ac:dyDescent="0.25">
      <c r="A5783" t="s">
        <v>3291</v>
      </c>
      <c r="B5783" t="s">
        <v>3927</v>
      </c>
      <c r="C5783" s="1">
        <v>44752</v>
      </c>
      <c r="D5783" s="1">
        <v>45000</v>
      </c>
      <c r="E5783" s="1">
        <f t="shared" si="270"/>
        <v>44743</v>
      </c>
      <c r="F5783">
        <f t="shared" si="271"/>
        <v>8</v>
      </c>
      <c r="G5783" t="str">
        <f t="shared" si="272"/>
        <v>Mar-23</v>
      </c>
      <c r="H5783">
        <f>VLOOKUP(B5783,campaign!A:D,4,FALSE)</f>
        <v>27</v>
      </c>
    </row>
    <row r="5784" spans="1:8" x14ac:dyDescent="0.25">
      <c r="A5784" t="s">
        <v>3291</v>
      </c>
      <c r="B5784" t="s">
        <v>3927</v>
      </c>
      <c r="C5784" s="1">
        <v>44752</v>
      </c>
      <c r="D5784" s="1">
        <v>45034</v>
      </c>
      <c r="E5784" s="1">
        <f t="shared" si="270"/>
        <v>44743</v>
      </c>
      <c r="F5784">
        <f t="shared" si="271"/>
        <v>9</v>
      </c>
      <c r="G5784" t="str">
        <f t="shared" si="272"/>
        <v>Apr-23</v>
      </c>
      <c r="H5784">
        <f>VLOOKUP(B5784,campaign!A:D,4,FALSE)</f>
        <v>27</v>
      </c>
    </row>
    <row r="5785" spans="1:8" x14ac:dyDescent="0.25">
      <c r="A5785" t="s">
        <v>3291</v>
      </c>
      <c r="B5785" t="s">
        <v>3951</v>
      </c>
      <c r="C5785" s="1">
        <v>44754</v>
      </c>
      <c r="D5785" s="1">
        <v>44754</v>
      </c>
      <c r="E5785" s="1">
        <f t="shared" si="270"/>
        <v>44743</v>
      </c>
      <c r="F5785">
        <f t="shared" si="271"/>
        <v>0</v>
      </c>
      <c r="G5785" t="str">
        <f t="shared" si="272"/>
        <v>Jul-22</v>
      </c>
      <c r="H5785">
        <f>VLOOKUP(B5785,campaign!A:D,4,FALSE)</f>
        <v>14</v>
      </c>
    </row>
    <row r="5786" spans="1:8" x14ac:dyDescent="0.25">
      <c r="A5786" t="s">
        <v>3291</v>
      </c>
      <c r="B5786" t="s">
        <v>3951</v>
      </c>
      <c r="C5786" s="1">
        <v>44754</v>
      </c>
      <c r="D5786" s="1">
        <v>44790</v>
      </c>
      <c r="E5786" s="1">
        <f t="shared" si="270"/>
        <v>44743</v>
      </c>
      <c r="F5786">
        <f t="shared" si="271"/>
        <v>1</v>
      </c>
      <c r="G5786" t="str">
        <f t="shared" si="272"/>
        <v>Aug-22</v>
      </c>
      <c r="H5786">
        <f>VLOOKUP(B5786,campaign!A:D,4,FALSE)</f>
        <v>14</v>
      </c>
    </row>
    <row r="5787" spans="1:8" x14ac:dyDescent="0.25">
      <c r="A5787" t="s">
        <v>3291</v>
      </c>
      <c r="B5787" t="s">
        <v>3951</v>
      </c>
      <c r="C5787" s="1">
        <v>44754</v>
      </c>
      <c r="D5787" s="1">
        <v>44825</v>
      </c>
      <c r="E5787" s="1">
        <f t="shared" si="270"/>
        <v>44743</v>
      </c>
      <c r="F5787">
        <f t="shared" si="271"/>
        <v>2</v>
      </c>
      <c r="G5787" t="str">
        <f t="shared" si="272"/>
        <v>Sep-22</v>
      </c>
      <c r="H5787">
        <f>VLOOKUP(B5787,campaign!A:D,4,FALSE)</f>
        <v>14</v>
      </c>
    </row>
    <row r="5788" spans="1:8" x14ac:dyDescent="0.25">
      <c r="A5788" t="s">
        <v>3291</v>
      </c>
      <c r="B5788" t="s">
        <v>3951</v>
      </c>
      <c r="C5788" s="1">
        <v>44754</v>
      </c>
      <c r="D5788" s="1">
        <v>44855</v>
      </c>
      <c r="E5788" s="1">
        <f t="shared" si="270"/>
        <v>44743</v>
      </c>
      <c r="F5788">
        <f t="shared" si="271"/>
        <v>3</v>
      </c>
      <c r="G5788" t="str">
        <f t="shared" si="272"/>
        <v>Oct-22</v>
      </c>
      <c r="H5788">
        <f>VLOOKUP(B5788,campaign!A:D,4,FALSE)</f>
        <v>14</v>
      </c>
    </row>
    <row r="5789" spans="1:8" x14ac:dyDescent="0.25">
      <c r="A5789" t="s">
        <v>3291</v>
      </c>
      <c r="B5789" t="s">
        <v>3951</v>
      </c>
      <c r="C5789" s="1">
        <v>44754</v>
      </c>
      <c r="D5789" s="1">
        <v>44882</v>
      </c>
      <c r="E5789" s="1">
        <f t="shared" si="270"/>
        <v>44743</v>
      </c>
      <c r="F5789">
        <f t="shared" si="271"/>
        <v>4</v>
      </c>
      <c r="G5789" t="str">
        <f t="shared" si="272"/>
        <v>Nov-22</v>
      </c>
      <c r="H5789">
        <f>VLOOKUP(B5789,campaign!A:D,4,FALSE)</f>
        <v>14</v>
      </c>
    </row>
    <row r="5790" spans="1:8" x14ac:dyDescent="0.25">
      <c r="A5790" t="s">
        <v>3291</v>
      </c>
      <c r="B5790" t="s">
        <v>3951</v>
      </c>
      <c r="C5790" s="1">
        <v>44754</v>
      </c>
      <c r="D5790" s="1">
        <v>44915</v>
      </c>
      <c r="E5790" s="1">
        <f t="shared" si="270"/>
        <v>44743</v>
      </c>
      <c r="F5790">
        <f t="shared" si="271"/>
        <v>5</v>
      </c>
      <c r="G5790" t="str">
        <f t="shared" si="272"/>
        <v>Dec-22</v>
      </c>
      <c r="H5790">
        <f>VLOOKUP(B5790,campaign!A:D,4,FALSE)</f>
        <v>14</v>
      </c>
    </row>
    <row r="5791" spans="1:8" x14ac:dyDescent="0.25">
      <c r="A5791" t="s">
        <v>3291</v>
      </c>
      <c r="B5791" t="s">
        <v>3951</v>
      </c>
      <c r="C5791" s="1">
        <v>44754</v>
      </c>
      <c r="D5791" s="1">
        <v>44943</v>
      </c>
      <c r="E5791" s="1">
        <f t="shared" si="270"/>
        <v>44743</v>
      </c>
      <c r="F5791">
        <f t="shared" si="271"/>
        <v>6</v>
      </c>
      <c r="G5791" t="str">
        <f t="shared" si="272"/>
        <v>Jan-23</v>
      </c>
      <c r="H5791">
        <f>VLOOKUP(B5791,campaign!A:D,4,FALSE)</f>
        <v>14</v>
      </c>
    </row>
    <row r="5792" spans="1:8" x14ac:dyDescent="0.25">
      <c r="A5792" t="s">
        <v>3291</v>
      </c>
      <c r="B5792" t="s">
        <v>3951</v>
      </c>
      <c r="C5792" s="1">
        <v>44754</v>
      </c>
      <c r="D5792" s="1">
        <v>44982</v>
      </c>
      <c r="E5792" s="1">
        <f t="shared" si="270"/>
        <v>44743</v>
      </c>
      <c r="F5792">
        <f t="shared" si="271"/>
        <v>7</v>
      </c>
      <c r="G5792" t="str">
        <f t="shared" si="272"/>
        <v>Feb-23</v>
      </c>
      <c r="H5792">
        <f>VLOOKUP(B5792,campaign!A:D,4,FALSE)</f>
        <v>14</v>
      </c>
    </row>
    <row r="5793" spans="1:8" x14ac:dyDescent="0.25">
      <c r="A5793" t="s">
        <v>3291</v>
      </c>
      <c r="B5793" t="s">
        <v>3951</v>
      </c>
      <c r="C5793" s="1">
        <v>44754</v>
      </c>
      <c r="D5793" s="1">
        <v>45001</v>
      </c>
      <c r="E5793" s="1">
        <f t="shared" si="270"/>
        <v>44743</v>
      </c>
      <c r="F5793">
        <f t="shared" si="271"/>
        <v>8</v>
      </c>
      <c r="G5793" t="str">
        <f t="shared" si="272"/>
        <v>Mar-23</v>
      </c>
      <c r="H5793">
        <f>VLOOKUP(B5793,campaign!A:D,4,FALSE)</f>
        <v>14</v>
      </c>
    </row>
    <row r="5794" spans="1:8" x14ac:dyDescent="0.25">
      <c r="A5794" t="s">
        <v>3291</v>
      </c>
      <c r="B5794" t="s">
        <v>3951</v>
      </c>
      <c r="C5794" s="1">
        <v>44754</v>
      </c>
      <c r="D5794" s="1">
        <v>45029</v>
      </c>
      <c r="E5794" s="1">
        <f t="shared" si="270"/>
        <v>44743</v>
      </c>
      <c r="F5794">
        <f t="shared" si="271"/>
        <v>9</v>
      </c>
      <c r="G5794" t="str">
        <f t="shared" si="272"/>
        <v>Apr-23</v>
      </c>
      <c r="H5794">
        <f>VLOOKUP(B5794,campaign!A:D,4,FALSE)</f>
        <v>14</v>
      </c>
    </row>
    <row r="5795" spans="1:8" x14ac:dyDescent="0.25">
      <c r="A5795" t="s">
        <v>3291</v>
      </c>
      <c r="B5795" t="s">
        <v>3951</v>
      </c>
      <c r="C5795" s="1">
        <v>44754</v>
      </c>
      <c r="D5795" s="1">
        <v>45069</v>
      </c>
      <c r="E5795" s="1">
        <f t="shared" si="270"/>
        <v>44743</v>
      </c>
      <c r="F5795">
        <f t="shared" si="271"/>
        <v>10</v>
      </c>
      <c r="G5795" t="str">
        <f t="shared" si="272"/>
        <v>May-23</v>
      </c>
      <c r="H5795">
        <f>VLOOKUP(B5795,campaign!A:D,4,FALSE)</f>
        <v>14</v>
      </c>
    </row>
    <row r="5796" spans="1:8" x14ac:dyDescent="0.25">
      <c r="A5796" t="s">
        <v>3292</v>
      </c>
      <c r="B5796" t="s">
        <v>3948</v>
      </c>
      <c r="C5796" s="1">
        <v>44567</v>
      </c>
      <c r="D5796" s="1">
        <v>44567</v>
      </c>
      <c r="E5796" s="1">
        <f t="shared" si="270"/>
        <v>44562</v>
      </c>
      <c r="F5796">
        <f t="shared" si="271"/>
        <v>0</v>
      </c>
      <c r="G5796" t="str">
        <f t="shared" si="272"/>
        <v>Jan-22</v>
      </c>
      <c r="H5796">
        <f>VLOOKUP(B5796,campaign!A:D,4,FALSE)</f>
        <v>65</v>
      </c>
    </row>
    <row r="5797" spans="1:8" x14ac:dyDescent="0.25">
      <c r="A5797" t="s">
        <v>3292</v>
      </c>
      <c r="B5797" t="s">
        <v>3948</v>
      </c>
      <c r="C5797" s="1">
        <v>44567</v>
      </c>
      <c r="D5797" s="1">
        <v>44608</v>
      </c>
      <c r="E5797" s="1">
        <f t="shared" si="270"/>
        <v>44562</v>
      </c>
      <c r="F5797">
        <f t="shared" si="271"/>
        <v>1</v>
      </c>
      <c r="G5797" t="str">
        <f t="shared" si="272"/>
        <v>Feb-22</v>
      </c>
      <c r="H5797">
        <f>VLOOKUP(B5797,campaign!A:D,4,FALSE)</f>
        <v>65</v>
      </c>
    </row>
    <row r="5798" spans="1:8" x14ac:dyDescent="0.25">
      <c r="A5798" t="s">
        <v>3292</v>
      </c>
      <c r="B5798" t="s">
        <v>3948</v>
      </c>
      <c r="C5798" s="1">
        <v>44567</v>
      </c>
      <c r="D5798" s="1">
        <v>44626</v>
      </c>
      <c r="E5798" s="1">
        <f t="shared" si="270"/>
        <v>44562</v>
      </c>
      <c r="F5798">
        <f t="shared" si="271"/>
        <v>2</v>
      </c>
      <c r="G5798" t="str">
        <f t="shared" si="272"/>
        <v>Mar-22</v>
      </c>
      <c r="H5798">
        <f>VLOOKUP(B5798,campaign!A:D,4,FALSE)</f>
        <v>65</v>
      </c>
    </row>
    <row r="5799" spans="1:8" x14ac:dyDescent="0.25">
      <c r="A5799" t="s">
        <v>3292</v>
      </c>
      <c r="B5799" t="s">
        <v>3948</v>
      </c>
      <c r="C5799" s="1">
        <v>44567</v>
      </c>
      <c r="D5799" s="1">
        <v>44671</v>
      </c>
      <c r="E5799" s="1">
        <f t="shared" si="270"/>
        <v>44562</v>
      </c>
      <c r="F5799">
        <f t="shared" si="271"/>
        <v>3</v>
      </c>
      <c r="G5799" t="str">
        <f t="shared" si="272"/>
        <v>Apr-22</v>
      </c>
      <c r="H5799">
        <f>VLOOKUP(B5799,campaign!A:D,4,FALSE)</f>
        <v>65</v>
      </c>
    </row>
    <row r="5800" spans="1:8" x14ac:dyDescent="0.25">
      <c r="A5800" t="s">
        <v>3292</v>
      </c>
      <c r="B5800" t="s">
        <v>3948</v>
      </c>
      <c r="C5800" s="1">
        <v>44567</v>
      </c>
      <c r="D5800" s="1">
        <v>44699</v>
      </c>
      <c r="E5800" s="1">
        <f t="shared" si="270"/>
        <v>44562</v>
      </c>
      <c r="F5800">
        <f t="shared" si="271"/>
        <v>4</v>
      </c>
      <c r="G5800" t="str">
        <f t="shared" si="272"/>
        <v>May-22</v>
      </c>
      <c r="H5800">
        <f>VLOOKUP(B5800,campaign!A:D,4,FALSE)</f>
        <v>65</v>
      </c>
    </row>
    <row r="5801" spans="1:8" x14ac:dyDescent="0.25">
      <c r="A5801" t="s">
        <v>3292</v>
      </c>
      <c r="B5801" t="s">
        <v>3948</v>
      </c>
      <c r="C5801" s="1">
        <v>44567</v>
      </c>
      <c r="D5801" s="1">
        <v>44721</v>
      </c>
      <c r="E5801" s="1">
        <f t="shared" si="270"/>
        <v>44562</v>
      </c>
      <c r="F5801">
        <f t="shared" si="271"/>
        <v>5</v>
      </c>
      <c r="G5801" t="str">
        <f t="shared" si="272"/>
        <v>Jun-22</v>
      </c>
      <c r="H5801">
        <f>VLOOKUP(B5801,campaign!A:D,4,FALSE)</f>
        <v>65</v>
      </c>
    </row>
    <row r="5802" spans="1:8" x14ac:dyDescent="0.25">
      <c r="A5802" t="s">
        <v>3292</v>
      </c>
      <c r="B5802" t="s">
        <v>3948</v>
      </c>
      <c r="C5802" s="1">
        <v>44567</v>
      </c>
      <c r="D5802" s="1">
        <v>44792</v>
      </c>
      <c r="E5802" s="1">
        <f t="shared" si="270"/>
        <v>44562</v>
      </c>
      <c r="F5802">
        <f t="shared" si="271"/>
        <v>7</v>
      </c>
      <c r="G5802" t="str">
        <f t="shared" si="272"/>
        <v>Aug-22</v>
      </c>
      <c r="H5802">
        <f>VLOOKUP(B5802,campaign!A:D,4,FALSE)</f>
        <v>65</v>
      </c>
    </row>
    <row r="5803" spans="1:8" x14ac:dyDescent="0.25">
      <c r="A5803" t="s">
        <v>3292</v>
      </c>
      <c r="B5803" t="s">
        <v>3948</v>
      </c>
      <c r="C5803" s="1">
        <v>44567</v>
      </c>
      <c r="D5803" s="1">
        <v>44825</v>
      </c>
      <c r="E5803" s="1">
        <f t="shared" si="270"/>
        <v>44562</v>
      </c>
      <c r="F5803">
        <f t="shared" si="271"/>
        <v>8</v>
      </c>
      <c r="G5803" t="str">
        <f t="shared" si="272"/>
        <v>Sep-22</v>
      </c>
      <c r="H5803">
        <f>VLOOKUP(B5803,campaign!A:D,4,FALSE)</f>
        <v>65</v>
      </c>
    </row>
    <row r="5804" spans="1:8" x14ac:dyDescent="0.25">
      <c r="A5804" t="s">
        <v>3292</v>
      </c>
      <c r="B5804" t="s">
        <v>3948</v>
      </c>
      <c r="C5804" s="1">
        <v>44567</v>
      </c>
      <c r="D5804" s="1">
        <v>44848</v>
      </c>
      <c r="E5804" s="1">
        <f t="shared" si="270"/>
        <v>44562</v>
      </c>
      <c r="F5804">
        <f t="shared" si="271"/>
        <v>9</v>
      </c>
      <c r="G5804" t="str">
        <f t="shared" si="272"/>
        <v>Oct-22</v>
      </c>
      <c r="H5804">
        <f>VLOOKUP(B5804,campaign!A:D,4,FALSE)</f>
        <v>65</v>
      </c>
    </row>
    <row r="5805" spans="1:8" x14ac:dyDescent="0.25">
      <c r="A5805" t="s">
        <v>3292</v>
      </c>
      <c r="B5805" t="s">
        <v>3948</v>
      </c>
      <c r="C5805" s="1">
        <v>44567</v>
      </c>
      <c r="D5805" s="1">
        <v>44880</v>
      </c>
      <c r="E5805" s="1">
        <f t="shared" si="270"/>
        <v>44562</v>
      </c>
      <c r="F5805">
        <f t="shared" si="271"/>
        <v>10</v>
      </c>
      <c r="G5805" t="str">
        <f t="shared" si="272"/>
        <v>Nov-22</v>
      </c>
      <c r="H5805">
        <f>VLOOKUP(B5805,campaign!A:D,4,FALSE)</f>
        <v>65</v>
      </c>
    </row>
    <row r="5806" spans="1:8" x14ac:dyDescent="0.25">
      <c r="A5806" t="s">
        <v>3292</v>
      </c>
      <c r="B5806" t="s">
        <v>3948</v>
      </c>
      <c r="C5806" s="1">
        <v>44567</v>
      </c>
      <c r="D5806" s="1">
        <v>44904</v>
      </c>
      <c r="E5806" s="1">
        <f t="shared" si="270"/>
        <v>44562</v>
      </c>
      <c r="F5806">
        <f t="shared" si="271"/>
        <v>11</v>
      </c>
      <c r="G5806" t="str">
        <f t="shared" si="272"/>
        <v>Dec-22</v>
      </c>
      <c r="H5806">
        <f>VLOOKUP(B5806,campaign!A:D,4,FALSE)</f>
        <v>65</v>
      </c>
    </row>
    <row r="5807" spans="1:8" x14ac:dyDescent="0.25">
      <c r="A5807" t="s">
        <v>3292</v>
      </c>
      <c r="B5807" t="s">
        <v>3948</v>
      </c>
      <c r="C5807" s="1">
        <v>44567</v>
      </c>
      <c r="D5807" s="1">
        <v>44941</v>
      </c>
      <c r="E5807" s="1">
        <f t="shared" si="270"/>
        <v>44562</v>
      </c>
      <c r="F5807">
        <f t="shared" si="271"/>
        <v>12</v>
      </c>
      <c r="G5807" t="str">
        <f t="shared" si="272"/>
        <v>Jan-23</v>
      </c>
      <c r="H5807">
        <f>VLOOKUP(B5807,campaign!A:D,4,FALSE)</f>
        <v>65</v>
      </c>
    </row>
    <row r="5808" spans="1:8" x14ac:dyDescent="0.25">
      <c r="A5808" t="s">
        <v>3292</v>
      </c>
      <c r="B5808" t="s">
        <v>3948</v>
      </c>
      <c r="C5808" s="1">
        <v>44567</v>
      </c>
      <c r="D5808" s="1">
        <v>44971</v>
      </c>
      <c r="E5808" s="1">
        <f t="shared" si="270"/>
        <v>44562</v>
      </c>
      <c r="F5808">
        <f t="shared" si="271"/>
        <v>13</v>
      </c>
      <c r="G5808" t="str">
        <f t="shared" si="272"/>
        <v>Feb-23</v>
      </c>
      <c r="H5808">
        <f>VLOOKUP(B5808,campaign!A:D,4,FALSE)</f>
        <v>65</v>
      </c>
    </row>
    <row r="5809" spans="1:8" x14ac:dyDescent="0.25">
      <c r="A5809" t="s">
        <v>3292</v>
      </c>
      <c r="B5809" t="s">
        <v>3948</v>
      </c>
      <c r="C5809" s="1">
        <v>44567</v>
      </c>
      <c r="D5809" s="1">
        <v>44991</v>
      </c>
      <c r="E5809" s="1">
        <f t="shared" si="270"/>
        <v>44562</v>
      </c>
      <c r="F5809">
        <f t="shared" si="271"/>
        <v>14</v>
      </c>
      <c r="G5809" t="str">
        <f t="shared" si="272"/>
        <v>Mar-23</v>
      </c>
      <c r="H5809">
        <f>VLOOKUP(B5809,campaign!A:D,4,FALSE)</f>
        <v>65</v>
      </c>
    </row>
    <row r="5810" spans="1:8" x14ac:dyDescent="0.25">
      <c r="A5810" t="s">
        <v>3292</v>
      </c>
      <c r="B5810" t="s">
        <v>3948</v>
      </c>
      <c r="C5810" s="1">
        <v>44567</v>
      </c>
      <c r="D5810" s="1">
        <v>45030</v>
      </c>
      <c r="E5810" s="1">
        <f t="shared" si="270"/>
        <v>44562</v>
      </c>
      <c r="F5810">
        <f t="shared" si="271"/>
        <v>15</v>
      </c>
      <c r="G5810" t="str">
        <f t="shared" si="272"/>
        <v>Apr-23</v>
      </c>
      <c r="H5810">
        <f>VLOOKUP(B5810,campaign!A:D,4,FALSE)</f>
        <v>65</v>
      </c>
    </row>
    <row r="5811" spans="1:8" x14ac:dyDescent="0.25">
      <c r="A5811" t="s">
        <v>3292</v>
      </c>
      <c r="B5811" t="s">
        <v>3948</v>
      </c>
      <c r="C5811" s="1">
        <v>44567</v>
      </c>
      <c r="D5811" s="1">
        <v>45057</v>
      </c>
      <c r="E5811" s="1">
        <f t="shared" si="270"/>
        <v>44562</v>
      </c>
      <c r="F5811">
        <f t="shared" si="271"/>
        <v>16</v>
      </c>
      <c r="G5811" t="str">
        <f t="shared" si="272"/>
        <v>May-23</v>
      </c>
      <c r="H5811">
        <f>VLOOKUP(B5811,campaign!A:D,4,FALSE)</f>
        <v>65</v>
      </c>
    </row>
    <row r="5812" spans="1:8" x14ac:dyDescent="0.25">
      <c r="A5812" t="s">
        <v>3293</v>
      </c>
      <c r="B5812" t="s">
        <v>3951</v>
      </c>
      <c r="C5812" s="1">
        <v>44652</v>
      </c>
      <c r="D5812" s="1">
        <v>44652</v>
      </c>
      <c r="E5812" s="1">
        <f t="shared" si="270"/>
        <v>44652</v>
      </c>
      <c r="F5812">
        <f t="shared" si="271"/>
        <v>0</v>
      </c>
      <c r="G5812" t="str">
        <f t="shared" si="272"/>
        <v>Apr-22</v>
      </c>
      <c r="H5812">
        <f>VLOOKUP(B5812,campaign!A:D,4,FALSE)</f>
        <v>14</v>
      </c>
    </row>
    <row r="5813" spans="1:8" x14ac:dyDescent="0.25">
      <c r="A5813" t="s">
        <v>3293</v>
      </c>
      <c r="B5813" t="s">
        <v>3951</v>
      </c>
      <c r="C5813" s="1">
        <v>44652</v>
      </c>
      <c r="D5813" s="1">
        <v>44682</v>
      </c>
      <c r="E5813" s="1">
        <f t="shared" si="270"/>
        <v>44652</v>
      </c>
      <c r="F5813">
        <f t="shared" si="271"/>
        <v>1</v>
      </c>
      <c r="G5813" t="str">
        <f t="shared" si="272"/>
        <v>May-22</v>
      </c>
      <c r="H5813">
        <f>VLOOKUP(B5813,campaign!A:D,4,FALSE)</f>
        <v>14</v>
      </c>
    </row>
    <row r="5814" spans="1:8" x14ac:dyDescent="0.25">
      <c r="A5814" t="s">
        <v>3293</v>
      </c>
      <c r="B5814" t="s">
        <v>3951</v>
      </c>
      <c r="C5814" s="1">
        <v>44652</v>
      </c>
      <c r="D5814" s="1">
        <v>44718</v>
      </c>
      <c r="E5814" s="1">
        <f t="shared" si="270"/>
        <v>44652</v>
      </c>
      <c r="F5814">
        <f t="shared" si="271"/>
        <v>2</v>
      </c>
      <c r="G5814" t="str">
        <f t="shared" si="272"/>
        <v>Jun-22</v>
      </c>
      <c r="H5814">
        <f>VLOOKUP(B5814,campaign!A:D,4,FALSE)</f>
        <v>14</v>
      </c>
    </row>
    <row r="5815" spans="1:8" x14ac:dyDescent="0.25">
      <c r="A5815" t="s">
        <v>3293</v>
      </c>
      <c r="B5815" t="s">
        <v>3951</v>
      </c>
      <c r="C5815" s="1">
        <v>44652</v>
      </c>
      <c r="D5815" s="1">
        <v>44748</v>
      </c>
      <c r="E5815" s="1">
        <f t="shared" si="270"/>
        <v>44652</v>
      </c>
      <c r="F5815">
        <f t="shared" si="271"/>
        <v>3</v>
      </c>
      <c r="G5815" t="str">
        <f t="shared" si="272"/>
        <v>Jul-22</v>
      </c>
      <c r="H5815">
        <f>VLOOKUP(B5815,campaign!A:D,4,FALSE)</f>
        <v>14</v>
      </c>
    </row>
    <row r="5816" spans="1:8" x14ac:dyDescent="0.25">
      <c r="A5816" t="s">
        <v>3293</v>
      </c>
      <c r="B5816" t="s">
        <v>3951</v>
      </c>
      <c r="C5816" s="1">
        <v>44652</v>
      </c>
      <c r="D5816" s="1">
        <v>44776</v>
      </c>
      <c r="E5816" s="1">
        <f t="shared" si="270"/>
        <v>44652</v>
      </c>
      <c r="F5816">
        <f t="shared" si="271"/>
        <v>4</v>
      </c>
      <c r="G5816" t="str">
        <f t="shared" si="272"/>
        <v>Aug-22</v>
      </c>
      <c r="H5816">
        <f>VLOOKUP(B5816,campaign!A:D,4,FALSE)</f>
        <v>14</v>
      </c>
    </row>
    <row r="5817" spans="1:8" x14ac:dyDescent="0.25">
      <c r="A5817" t="s">
        <v>3293</v>
      </c>
      <c r="B5817" t="s">
        <v>3951</v>
      </c>
      <c r="C5817" s="1">
        <v>44652</v>
      </c>
      <c r="D5817" s="1">
        <v>44820</v>
      </c>
      <c r="E5817" s="1">
        <f t="shared" si="270"/>
        <v>44652</v>
      </c>
      <c r="F5817">
        <f t="shared" si="271"/>
        <v>5</v>
      </c>
      <c r="G5817" t="str">
        <f t="shared" si="272"/>
        <v>Sep-22</v>
      </c>
      <c r="H5817">
        <f>VLOOKUP(B5817,campaign!A:D,4,FALSE)</f>
        <v>14</v>
      </c>
    </row>
    <row r="5818" spans="1:8" x14ac:dyDescent="0.25">
      <c r="A5818" t="s">
        <v>3293</v>
      </c>
      <c r="B5818" t="s">
        <v>3951</v>
      </c>
      <c r="C5818" s="1">
        <v>44652</v>
      </c>
      <c r="D5818" s="1">
        <v>44839</v>
      </c>
      <c r="E5818" s="1">
        <f t="shared" si="270"/>
        <v>44652</v>
      </c>
      <c r="F5818">
        <f t="shared" si="271"/>
        <v>6</v>
      </c>
      <c r="G5818" t="str">
        <f t="shared" si="272"/>
        <v>Oct-22</v>
      </c>
      <c r="H5818">
        <f>VLOOKUP(B5818,campaign!A:D,4,FALSE)</f>
        <v>14</v>
      </c>
    </row>
    <row r="5819" spans="1:8" x14ac:dyDescent="0.25">
      <c r="A5819" t="s">
        <v>3293</v>
      </c>
      <c r="B5819" t="s">
        <v>3951</v>
      </c>
      <c r="C5819" s="1">
        <v>44652</v>
      </c>
      <c r="D5819" s="1">
        <v>44879</v>
      </c>
      <c r="E5819" s="1">
        <f t="shared" si="270"/>
        <v>44652</v>
      </c>
      <c r="F5819">
        <f t="shared" si="271"/>
        <v>7</v>
      </c>
      <c r="G5819" t="str">
        <f t="shared" si="272"/>
        <v>Nov-22</v>
      </c>
      <c r="H5819">
        <f>VLOOKUP(B5819,campaign!A:D,4,FALSE)</f>
        <v>14</v>
      </c>
    </row>
    <row r="5820" spans="1:8" x14ac:dyDescent="0.25">
      <c r="A5820" t="s">
        <v>3293</v>
      </c>
      <c r="B5820" t="s">
        <v>3951</v>
      </c>
      <c r="C5820" s="1">
        <v>44652</v>
      </c>
      <c r="D5820" s="1">
        <v>44932</v>
      </c>
      <c r="E5820" s="1">
        <f t="shared" si="270"/>
        <v>44652</v>
      </c>
      <c r="F5820">
        <f t="shared" si="271"/>
        <v>9</v>
      </c>
      <c r="G5820" t="str">
        <f t="shared" si="272"/>
        <v>Jan-23</v>
      </c>
      <c r="H5820">
        <f>VLOOKUP(B5820,campaign!A:D,4,FALSE)</f>
        <v>14</v>
      </c>
    </row>
    <row r="5821" spans="1:8" x14ac:dyDescent="0.25">
      <c r="A5821" t="s">
        <v>3293</v>
      </c>
      <c r="B5821" t="s">
        <v>3951</v>
      </c>
      <c r="C5821" s="1">
        <v>44652</v>
      </c>
      <c r="D5821" s="1">
        <v>44958</v>
      </c>
      <c r="E5821" s="1">
        <f t="shared" si="270"/>
        <v>44652</v>
      </c>
      <c r="F5821">
        <f t="shared" si="271"/>
        <v>10</v>
      </c>
      <c r="G5821" t="str">
        <f t="shared" si="272"/>
        <v>Feb-23</v>
      </c>
      <c r="H5821">
        <f>VLOOKUP(B5821,campaign!A:D,4,FALSE)</f>
        <v>14</v>
      </c>
    </row>
    <row r="5822" spans="1:8" x14ac:dyDescent="0.25">
      <c r="A5822" t="s">
        <v>3293</v>
      </c>
      <c r="B5822" t="s">
        <v>3951</v>
      </c>
      <c r="C5822" s="1">
        <v>44652</v>
      </c>
      <c r="D5822" s="1">
        <v>44992</v>
      </c>
      <c r="E5822" s="1">
        <f t="shared" si="270"/>
        <v>44652</v>
      </c>
      <c r="F5822">
        <f t="shared" si="271"/>
        <v>11</v>
      </c>
      <c r="G5822" t="str">
        <f t="shared" si="272"/>
        <v>Mar-23</v>
      </c>
      <c r="H5822">
        <f>VLOOKUP(B5822,campaign!A:D,4,FALSE)</f>
        <v>14</v>
      </c>
    </row>
    <row r="5823" spans="1:8" x14ac:dyDescent="0.25">
      <c r="A5823" t="s">
        <v>3293</v>
      </c>
      <c r="B5823" t="s">
        <v>3951</v>
      </c>
      <c r="C5823" s="1">
        <v>44652</v>
      </c>
      <c r="D5823" s="1">
        <v>45025</v>
      </c>
      <c r="E5823" s="1">
        <f t="shared" si="270"/>
        <v>44652</v>
      </c>
      <c r="F5823">
        <f t="shared" si="271"/>
        <v>12</v>
      </c>
      <c r="G5823" t="str">
        <f t="shared" si="272"/>
        <v>Apr-23</v>
      </c>
      <c r="H5823">
        <f>VLOOKUP(B5823,campaign!A:D,4,FALSE)</f>
        <v>14</v>
      </c>
    </row>
    <row r="5824" spans="1:8" x14ac:dyDescent="0.25">
      <c r="A5824" t="s">
        <v>3293</v>
      </c>
      <c r="B5824" t="s">
        <v>3951</v>
      </c>
      <c r="C5824" s="1">
        <v>44652</v>
      </c>
      <c r="D5824" s="1">
        <v>45052</v>
      </c>
      <c r="E5824" s="1">
        <f t="shared" si="270"/>
        <v>44652</v>
      </c>
      <c r="F5824">
        <f t="shared" si="271"/>
        <v>13</v>
      </c>
      <c r="G5824" t="str">
        <f t="shared" si="272"/>
        <v>May-23</v>
      </c>
      <c r="H5824">
        <f>VLOOKUP(B5824,campaign!A:D,4,FALSE)</f>
        <v>14</v>
      </c>
    </row>
    <row r="5825" spans="1:8" x14ac:dyDescent="0.25">
      <c r="A5825" t="s">
        <v>3293</v>
      </c>
      <c r="B5825" t="s">
        <v>3925</v>
      </c>
      <c r="C5825" s="1">
        <v>45036</v>
      </c>
      <c r="D5825" s="1">
        <v>45036</v>
      </c>
      <c r="E5825" s="1">
        <f t="shared" si="270"/>
        <v>45017</v>
      </c>
      <c r="F5825">
        <f t="shared" si="271"/>
        <v>0</v>
      </c>
      <c r="G5825" t="str">
        <f t="shared" si="272"/>
        <v>Apr-23</v>
      </c>
      <c r="H5825">
        <f>VLOOKUP(B5825,campaign!A:D,4,FALSE)</f>
        <v>13</v>
      </c>
    </row>
    <row r="5826" spans="1:8" x14ac:dyDescent="0.25">
      <c r="A5826" t="s">
        <v>3293</v>
      </c>
      <c r="B5826" t="s">
        <v>3925</v>
      </c>
      <c r="C5826" s="1">
        <v>45036</v>
      </c>
      <c r="D5826" s="1">
        <v>45066</v>
      </c>
      <c r="E5826" s="1">
        <f t="shared" si="270"/>
        <v>45017</v>
      </c>
      <c r="F5826">
        <f t="shared" si="271"/>
        <v>1</v>
      </c>
      <c r="G5826" t="str">
        <f t="shared" si="272"/>
        <v>May-23</v>
      </c>
      <c r="H5826">
        <f>VLOOKUP(B5826,campaign!A:D,4,FALSE)</f>
        <v>13</v>
      </c>
    </row>
    <row r="5827" spans="1:8" x14ac:dyDescent="0.25">
      <c r="A5827" t="s">
        <v>3293</v>
      </c>
      <c r="B5827" t="s">
        <v>3925</v>
      </c>
      <c r="C5827" s="1">
        <v>45036</v>
      </c>
      <c r="D5827" s="1">
        <v>45080</v>
      </c>
      <c r="E5827" s="1">
        <f t="shared" ref="E5827:E5890" si="273">DATE(YEAR(C5827),MONTH(C5827),1)</f>
        <v>45017</v>
      </c>
      <c r="F5827">
        <f t="shared" ref="F5827:F5890" si="274">DATEDIF(C5827,D5827,"M")</f>
        <v>1</v>
      </c>
      <c r="G5827" t="str">
        <f t="shared" ref="G5827:G5890" si="275">TEXT(D5827,"mmm-yy")</f>
        <v>Jun-23</v>
      </c>
      <c r="H5827">
        <f>VLOOKUP(B5827,campaign!A:D,4,FALSE)</f>
        <v>13</v>
      </c>
    </row>
    <row r="5828" spans="1:8" x14ac:dyDescent="0.25">
      <c r="A5828" t="s">
        <v>3294</v>
      </c>
      <c r="B5828" t="s">
        <v>3927</v>
      </c>
      <c r="C5828" s="1">
        <v>44863</v>
      </c>
      <c r="D5828" s="1">
        <v>44863</v>
      </c>
      <c r="E5828" s="1">
        <f t="shared" si="273"/>
        <v>44835</v>
      </c>
      <c r="F5828">
        <f t="shared" si="274"/>
        <v>0</v>
      </c>
      <c r="G5828" t="str">
        <f t="shared" si="275"/>
        <v>Oct-22</v>
      </c>
      <c r="H5828">
        <f>VLOOKUP(B5828,campaign!A:D,4,FALSE)</f>
        <v>27</v>
      </c>
    </row>
    <row r="5829" spans="1:8" x14ac:dyDescent="0.25">
      <c r="A5829" t="s">
        <v>3294</v>
      </c>
      <c r="B5829" t="s">
        <v>3927</v>
      </c>
      <c r="C5829" s="1">
        <v>44863</v>
      </c>
      <c r="D5829" s="1">
        <v>44905</v>
      </c>
      <c r="E5829" s="1">
        <f t="shared" si="273"/>
        <v>44835</v>
      </c>
      <c r="F5829">
        <f t="shared" si="274"/>
        <v>1</v>
      </c>
      <c r="G5829" t="str">
        <f t="shared" si="275"/>
        <v>Dec-22</v>
      </c>
      <c r="H5829">
        <f>VLOOKUP(B5829,campaign!A:D,4,FALSE)</f>
        <v>27</v>
      </c>
    </row>
    <row r="5830" spans="1:8" x14ac:dyDescent="0.25">
      <c r="A5830" t="s">
        <v>3294</v>
      </c>
      <c r="B5830" t="s">
        <v>3927</v>
      </c>
      <c r="C5830" s="1">
        <v>44863</v>
      </c>
      <c r="D5830" s="1">
        <v>44960</v>
      </c>
      <c r="E5830" s="1">
        <f t="shared" si="273"/>
        <v>44835</v>
      </c>
      <c r="F5830">
        <f t="shared" si="274"/>
        <v>3</v>
      </c>
      <c r="G5830" t="str">
        <f t="shared" si="275"/>
        <v>Feb-23</v>
      </c>
      <c r="H5830">
        <f>VLOOKUP(B5830,campaign!A:D,4,FALSE)</f>
        <v>27</v>
      </c>
    </row>
    <row r="5831" spans="1:8" x14ac:dyDescent="0.25">
      <c r="A5831" t="s">
        <v>3294</v>
      </c>
      <c r="B5831" t="s">
        <v>3927</v>
      </c>
      <c r="C5831" s="1">
        <v>44863</v>
      </c>
      <c r="D5831" s="1">
        <v>44989</v>
      </c>
      <c r="E5831" s="1">
        <f t="shared" si="273"/>
        <v>44835</v>
      </c>
      <c r="F5831">
        <f t="shared" si="274"/>
        <v>4</v>
      </c>
      <c r="G5831" t="str">
        <f t="shared" si="275"/>
        <v>Mar-23</v>
      </c>
      <c r="H5831">
        <f>VLOOKUP(B5831,campaign!A:D,4,FALSE)</f>
        <v>27</v>
      </c>
    </row>
    <row r="5832" spans="1:8" x14ac:dyDescent="0.25">
      <c r="A5832" t="s">
        <v>3294</v>
      </c>
      <c r="B5832" t="s">
        <v>3927</v>
      </c>
      <c r="C5832" s="1">
        <v>44863</v>
      </c>
      <c r="D5832" s="1">
        <v>45046</v>
      </c>
      <c r="E5832" s="1">
        <f t="shared" si="273"/>
        <v>44835</v>
      </c>
      <c r="F5832">
        <f t="shared" si="274"/>
        <v>6</v>
      </c>
      <c r="G5832" t="str">
        <f t="shared" si="275"/>
        <v>Apr-23</v>
      </c>
      <c r="H5832">
        <f>VLOOKUP(B5832,campaign!A:D,4,FALSE)</f>
        <v>27</v>
      </c>
    </row>
    <row r="5833" spans="1:8" x14ac:dyDescent="0.25">
      <c r="A5833" t="s">
        <v>3294</v>
      </c>
      <c r="B5833" t="s">
        <v>3927</v>
      </c>
      <c r="C5833" s="1">
        <v>44863</v>
      </c>
      <c r="D5833" s="1">
        <v>45077</v>
      </c>
      <c r="E5833" s="1">
        <f t="shared" si="273"/>
        <v>44835</v>
      </c>
      <c r="F5833">
        <f t="shared" si="274"/>
        <v>7</v>
      </c>
      <c r="G5833" t="str">
        <f t="shared" si="275"/>
        <v>May-23</v>
      </c>
      <c r="H5833">
        <f>VLOOKUP(B5833,campaign!A:D,4,FALSE)</f>
        <v>27</v>
      </c>
    </row>
    <row r="5834" spans="1:8" x14ac:dyDescent="0.25">
      <c r="A5834" t="s">
        <v>3294</v>
      </c>
      <c r="B5834" t="s">
        <v>3927</v>
      </c>
      <c r="C5834" s="1">
        <v>44863</v>
      </c>
      <c r="D5834" s="1">
        <v>45085</v>
      </c>
      <c r="E5834" s="1">
        <f t="shared" si="273"/>
        <v>44835</v>
      </c>
      <c r="F5834">
        <f t="shared" si="274"/>
        <v>7</v>
      </c>
      <c r="G5834" t="str">
        <f t="shared" si="275"/>
        <v>Jun-23</v>
      </c>
      <c r="H5834">
        <f>VLOOKUP(B5834,campaign!A:D,4,FALSE)</f>
        <v>27</v>
      </c>
    </row>
    <row r="5835" spans="1:8" x14ac:dyDescent="0.25">
      <c r="A5835" t="s">
        <v>3294</v>
      </c>
      <c r="B5835" t="s">
        <v>3921</v>
      </c>
      <c r="C5835" s="1">
        <v>44942</v>
      </c>
      <c r="D5835" s="1">
        <v>44942</v>
      </c>
      <c r="E5835" s="1">
        <f t="shared" si="273"/>
        <v>44927</v>
      </c>
      <c r="F5835">
        <f t="shared" si="274"/>
        <v>0</v>
      </c>
      <c r="G5835" t="str">
        <f t="shared" si="275"/>
        <v>Jan-23</v>
      </c>
      <c r="H5835">
        <f>VLOOKUP(B5835,campaign!A:D,4,FALSE)</f>
        <v>26</v>
      </c>
    </row>
    <row r="5836" spans="1:8" x14ac:dyDescent="0.25">
      <c r="A5836" t="s">
        <v>3294</v>
      </c>
      <c r="B5836" t="s">
        <v>3921</v>
      </c>
      <c r="C5836" s="1">
        <v>44942</v>
      </c>
      <c r="D5836" s="1">
        <v>44979</v>
      </c>
      <c r="E5836" s="1">
        <f t="shared" si="273"/>
        <v>44927</v>
      </c>
      <c r="F5836">
        <f t="shared" si="274"/>
        <v>1</v>
      </c>
      <c r="G5836" t="str">
        <f t="shared" si="275"/>
        <v>Feb-23</v>
      </c>
      <c r="H5836">
        <f>VLOOKUP(B5836,campaign!A:D,4,FALSE)</f>
        <v>26</v>
      </c>
    </row>
    <row r="5837" spans="1:8" x14ac:dyDescent="0.25">
      <c r="A5837" t="s">
        <v>3294</v>
      </c>
      <c r="B5837" t="s">
        <v>3921</v>
      </c>
      <c r="C5837" s="1">
        <v>44942</v>
      </c>
      <c r="D5837" s="1">
        <v>44987</v>
      </c>
      <c r="E5837" s="1">
        <f t="shared" si="273"/>
        <v>44927</v>
      </c>
      <c r="F5837">
        <f t="shared" si="274"/>
        <v>1</v>
      </c>
      <c r="G5837" t="str">
        <f t="shared" si="275"/>
        <v>Mar-23</v>
      </c>
      <c r="H5837">
        <f>VLOOKUP(B5837,campaign!A:D,4,FALSE)</f>
        <v>26</v>
      </c>
    </row>
    <row r="5838" spans="1:8" x14ac:dyDescent="0.25">
      <c r="A5838" t="s">
        <v>3294</v>
      </c>
      <c r="B5838" t="s">
        <v>3921</v>
      </c>
      <c r="C5838" s="1">
        <v>44942</v>
      </c>
      <c r="D5838" s="1">
        <v>45044</v>
      </c>
      <c r="E5838" s="1">
        <f t="shared" si="273"/>
        <v>44927</v>
      </c>
      <c r="F5838">
        <f t="shared" si="274"/>
        <v>3</v>
      </c>
      <c r="G5838" t="str">
        <f t="shared" si="275"/>
        <v>Apr-23</v>
      </c>
      <c r="H5838">
        <f>VLOOKUP(B5838,campaign!A:D,4,FALSE)</f>
        <v>26</v>
      </c>
    </row>
    <row r="5839" spans="1:8" x14ac:dyDescent="0.25">
      <c r="A5839" t="s">
        <v>3294</v>
      </c>
      <c r="B5839" t="s">
        <v>3921</v>
      </c>
      <c r="C5839" s="1">
        <v>44942</v>
      </c>
      <c r="D5839" s="1">
        <v>45071</v>
      </c>
      <c r="E5839" s="1">
        <f t="shared" si="273"/>
        <v>44927</v>
      </c>
      <c r="F5839">
        <f t="shared" si="274"/>
        <v>4</v>
      </c>
      <c r="G5839" t="str">
        <f t="shared" si="275"/>
        <v>May-23</v>
      </c>
      <c r="H5839">
        <f>VLOOKUP(B5839,campaign!A:D,4,FALSE)</f>
        <v>26</v>
      </c>
    </row>
    <row r="5840" spans="1:8" x14ac:dyDescent="0.25">
      <c r="A5840" t="s">
        <v>3295</v>
      </c>
      <c r="B5840" t="s">
        <v>3947</v>
      </c>
      <c r="C5840" s="1">
        <v>44578</v>
      </c>
      <c r="D5840" s="1">
        <v>44578</v>
      </c>
      <c r="E5840" s="1">
        <f t="shared" si="273"/>
        <v>44562</v>
      </c>
      <c r="F5840">
        <f t="shared" si="274"/>
        <v>0</v>
      </c>
      <c r="G5840" t="str">
        <f t="shared" si="275"/>
        <v>Jan-22</v>
      </c>
      <c r="H5840">
        <f>VLOOKUP(B5840,campaign!A:D,4,FALSE)</f>
        <v>62</v>
      </c>
    </row>
    <row r="5841" spans="1:8" x14ac:dyDescent="0.25">
      <c r="A5841" t="s">
        <v>3295</v>
      </c>
      <c r="B5841" t="s">
        <v>3947</v>
      </c>
      <c r="C5841" s="1">
        <v>44578</v>
      </c>
      <c r="D5841" s="1">
        <v>44620</v>
      </c>
      <c r="E5841" s="1">
        <f t="shared" si="273"/>
        <v>44562</v>
      </c>
      <c r="F5841">
        <f t="shared" si="274"/>
        <v>1</v>
      </c>
      <c r="G5841" t="str">
        <f t="shared" si="275"/>
        <v>Feb-22</v>
      </c>
      <c r="H5841">
        <f>VLOOKUP(B5841,campaign!A:D,4,FALSE)</f>
        <v>62</v>
      </c>
    </row>
    <row r="5842" spans="1:8" x14ac:dyDescent="0.25">
      <c r="A5842" t="s">
        <v>3295</v>
      </c>
      <c r="B5842" t="s">
        <v>3947</v>
      </c>
      <c r="C5842" s="1">
        <v>44578</v>
      </c>
      <c r="D5842" s="1">
        <v>44639</v>
      </c>
      <c r="E5842" s="1">
        <f t="shared" si="273"/>
        <v>44562</v>
      </c>
      <c r="F5842">
        <f t="shared" si="274"/>
        <v>2</v>
      </c>
      <c r="G5842" t="str">
        <f t="shared" si="275"/>
        <v>Mar-22</v>
      </c>
      <c r="H5842">
        <f>VLOOKUP(B5842,campaign!A:D,4,FALSE)</f>
        <v>62</v>
      </c>
    </row>
    <row r="5843" spans="1:8" x14ac:dyDescent="0.25">
      <c r="A5843" t="s">
        <v>3295</v>
      </c>
      <c r="B5843" t="s">
        <v>3947</v>
      </c>
      <c r="C5843" s="1">
        <v>44578</v>
      </c>
      <c r="D5843" s="1">
        <v>44680</v>
      </c>
      <c r="E5843" s="1">
        <f t="shared" si="273"/>
        <v>44562</v>
      </c>
      <c r="F5843">
        <f t="shared" si="274"/>
        <v>3</v>
      </c>
      <c r="G5843" t="str">
        <f t="shared" si="275"/>
        <v>Apr-22</v>
      </c>
      <c r="H5843">
        <f>VLOOKUP(B5843,campaign!A:D,4,FALSE)</f>
        <v>62</v>
      </c>
    </row>
    <row r="5844" spans="1:8" x14ac:dyDescent="0.25">
      <c r="A5844" t="s">
        <v>3295</v>
      </c>
      <c r="B5844" t="s">
        <v>3947</v>
      </c>
      <c r="C5844" s="1">
        <v>44578</v>
      </c>
      <c r="D5844" s="1">
        <v>44702</v>
      </c>
      <c r="E5844" s="1">
        <f t="shared" si="273"/>
        <v>44562</v>
      </c>
      <c r="F5844">
        <f t="shared" si="274"/>
        <v>4</v>
      </c>
      <c r="G5844" t="str">
        <f t="shared" si="275"/>
        <v>May-22</v>
      </c>
      <c r="H5844">
        <f>VLOOKUP(B5844,campaign!A:D,4,FALSE)</f>
        <v>62</v>
      </c>
    </row>
    <row r="5845" spans="1:8" x14ac:dyDescent="0.25">
      <c r="A5845" t="s">
        <v>3295</v>
      </c>
      <c r="B5845" t="s">
        <v>3947</v>
      </c>
      <c r="C5845" s="1">
        <v>44578</v>
      </c>
      <c r="D5845" s="1">
        <v>44732</v>
      </c>
      <c r="E5845" s="1">
        <f t="shared" si="273"/>
        <v>44562</v>
      </c>
      <c r="F5845">
        <f t="shared" si="274"/>
        <v>5</v>
      </c>
      <c r="G5845" t="str">
        <f t="shared" si="275"/>
        <v>Jun-22</v>
      </c>
      <c r="H5845">
        <f>VLOOKUP(B5845,campaign!A:D,4,FALSE)</f>
        <v>62</v>
      </c>
    </row>
    <row r="5846" spans="1:8" x14ac:dyDescent="0.25">
      <c r="A5846" t="s">
        <v>3295</v>
      </c>
      <c r="B5846" t="s">
        <v>3947</v>
      </c>
      <c r="C5846" s="1">
        <v>44578</v>
      </c>
      <c r="D5846" s="1">
        <v>44766</v>
      </c>
      <c r="E5846" s="1">
        <f t="shared" si="273"/>
        <v>44562</v>
      </c>
      <c r="F5846">
        <f t="shared" si="274"/>
        <v>6</v>
      </c>
      <c r="G5846" t="str">
        <f t="shared" si="275"/>
        <v>Jul-22</v>
      </c>
      <c r="H5846">
        <f>VLOOKUP(B5846,campaign!A:D,4,FALSE)</f>
        <v>62</v>
      </c>
    </row>
    <row r="5847" spans="1:8" x14ac:dyDescent="0.25">
      <c r="A5847" t="s">
        <v>3295</v>
      </c>
      <c r="B5847" t="s">
        <v>3947</v>
      </c>
      <c r="C5847" s="1">
        <v>44578</v>
      </c>
      <c r="D5847" s="1">
        <v>44887</v>
      </c>
      <c r="E5847" s="1">
        <f t="shared" si="273"/>
        <v>44562</v>
      </c>
      <c r="F5847">
        <f t="shared" si="274"/>
        <v>10</v>
      </c>
      <c r="G5847" t="str">
        <f t="shared" si="275"/>
        <v>Nov-22</v>
      </c>
      <c r="H5847">
        <f>VLOOKUP(B5847,campaign!A:D,4,FALSE)</f>
        <v>62</v>
      </c>
    </row>
    <row r="5848" spans="1:8" x14ac:dyDescent="0.25">
      <c r="A5848" t="s">
        <v>3295</v>
      </c>
      <c r="B5848" t="s">
        <v>3947</v>
      </c>
      <c r="C5848" s="1">
        <v>44578</v>
      </c>
      <c r="D5848" s="1">
        <v>44923</v>
      </c>
      <c r="E5848" s="1">
        <f t="shared" si="273"/>
        <v>44562</v>
      </c>
      <c r="F5848">
        <f t="shared" si="274"/>
        <v>11</v>
      </c>
      <c r="G5848" t="str">
        <f t="shared" si="275"/>
        <v>Dec-22</v>
      </c>
      <c r="H5848">
        <f>VLOOKUP(B5848,campaign!A:D,4,FALSE)</f>
        <v>62</v>
      </c>
    </row>
    <row r="5849" spans="1:8" x14ac:dyDescent="0.25">
      <c r="A5849" t="s">
        <v>3295</v>
      </c>
      <c r="B5849" t="s">
        <v>3947</v>
      </c>
      <c r="C5849" s="1">
        <v>44578</v>
      </c>
      <c r="D5849" s="1">
        <v>44955</v>
      </c>
      <c r="E5849" s="1">
        <f t="shared" si="273"/>
        <v>44562</v>
      </c>
      <c r="F5849">
        <f t="shared" si="274"/>
        <v>12</v>
      </c>
      <c r="G5849" t="str">
        <f t="shared" si="275"/>
        <v>Jan-23</v>
      </c>
      <c r="H5849">
        <f>VLOOKUP(B5849,campaign!A:D,4,FALSE)</f>
        <v>62</v>
      </c>
    </row>
    <row r="5850" spans="1:8" x14ac:dyDescent="0.25">
      <c r="A5850" t="s">
        <v>3295</v>
      </c>
      <c r="B5850" t="s">
        <v>3947</v>
      </c>
      <c r="C5850" s="1">
        <v>44578</v>
      </c>
      <c r="D5850" s="1">
        <v>45037</v>
      </c>
      <c r="E5850" s="1">
        <f t="shared" si="273"/>
        <v>44562</v>
      </c>
      <c r="F5850">
        <f t="shared" si="274"/>
        <v>15</v>
      </c>
      <c r="G5850" t="str">
        <f t="shared" si="275"/>
        <v>Apr-23</v>
      </c>
      <c r="H5850">
        <f>VLOOKUP(B5850,campaign!A:D,4,FALSE)</f>
        <v>62</v>
      </c>
    </row>
    <row r="5851" spans="1:8" x14ac:dyDescent="0.25">
      <c r="A5851" t="s">
        <v>3295</v>
      </c>
      <c r="B5851" t="s">
        <v>3947</v>
      </c>
      <c r="C5851" s="1">
        <v>44578</v>
      </c>
      <c r="D5851" s="1">
        <v>45064</v>
      </c>
      <c r="E5851" s="1">
        <f t="shared" si="273"/>
        <v>44562</v>
      </c>
      <c r="F5851">
        <f t="shared" si="274"/>
        <v>16</v>
      </c>
      <c r="G5851" t="str">
        <f t="shared" si="275"/>
        <v>May-23</v>
      </c>
      <c r="H5851">
        <f>VLOOKUP(B5851,campaign!A:D,4,FALSE)</f>
        <v>62</v>
      </c>
    </row>
    <row r="5852" spans="1:8" x14ac:dyDescent="0.25">
      <c r="A5852" t="s">
        <v>3295</v>
      </c>
      <c r="B5852" t="s">
        <v>3929</v>
      </c>
      <c r="C5852" s="1">
        <v>44603</v>
      </c>
      <c r="D5852" s="1">
        <v>44603</v>
      </c>
      <c r="E5852" s="1">
        <f t="shared" si="273"/>
        <v>44593</v>
      </c>
      <c r="F5852">
        <f t="shared" si="274"/>
        <v>0</v>
      </c>
      <c r="G5852" t="str">
        <f t="shared" si="275"/>
        <v>Feb-22</v>
      </c>
      <c r="H5852">
        <f>VLOOKUP(B5852,campaign!A:D,4,FALSE)</f>
        <v>66</v>
      </c>
    </row>
    <row r="5853" spans="1:8" x14ac:dyDescent="0.25">
      <c r="A5853" t="s">
        <v>3295</v>
      </c>
      <c r="B5853" t="s">
        <v>3929</v>
      </c>
      <c r="C5853" s="1">
        <v>44603</v>
      </c>
      <c r="D5853" s="1">
        <v>44635</v>
      </c>
      <c r="E5853" s="1">
        <f t="shared" si="273"/>
        <v>44593</v>
      </c>
      <c r="F5853">
        <f t="shared" si="274"/>
        <v>1</v>
      </c>
      <c r="G5853" t="str">
        <f t="shared" si="275"/>
        <v>Mar-22</v>
      </c>
      <c r="H5853">
        <f>VLOOKUP(B5853,campaign!A:D,4,FALSE)</f>
        <v>66</v>
      </c>
    </row>
    <row r="5854" spans="1:8" x14ac:dyDescent="0.25">
      <c r="A5854" t="s">
        <v>3295</v>
      </c>
      <c r="B5854" t="s">
        <v>3929</v>
      </c>
      <c r="C5854" s="1">
        <v>44603</v>
      </c>
      <c r="D5854" s="1">
        <v>44707</v>
      </c>
      <c r="E5854" s="1">
        <f t="shared" si="273"/>
        <v>44593</v>
      </c>
      <c r="F5854">
        <f t="shared" si="274"/>
        <v>3</v>
      </c>
      <c r="G5854" t="str">
        <f t="shared" si="275"/>
        <v>May-22</v>
      </c>
      <c r="H5854">
        <f>VLOOKUP(B5854,campaign!A:D,4,FALSE)</f>
        <v>66</v>
      </c>
    </row>
    <row r="5855" spans="1:8" x14ac:dyDescent="0.25">
      <c r="A5855" t="s">
        <v>3295</v>
      </c>
      <c r="B5855" t="s">
        <v>3929</v>
      </c>
      <c r="C5855" s="1">
        <v>44603</v>
      </c>
      <c r="D5855" s="1">
        <v>44765</v>
      </c>
      <c r="E5855" s="1">
        <f t="shared" si="273"/>
        <v>44593</v>
      </c>
      <c r="F5855">
        <f t="shared" si="274"/>
        <v>5</v>
      </c>
      <c r="G5855" t="str">
        <f t="shared" si="275"/>
        <v>Jul-22</v>
      </c>
      <c r="H5855">
        <f>VLOOKUP(B5855,campaign!A:D,4,FALSE)</f>
        <v>66</v>
      </c>
    </row>
    <row r="5856" spans="1:8" x14ac:dyDescent="0.25">
      <c r="A5856" t="s">
        <v>3295</v>
      </c>
      <c r="B5856" t="s">
        <v>3929</v>
      </c>
      <c r="C5856" s="1">
        <v>44603</v>
      </c>
      <c r="D5856" s="1">
        <v>44791</v>
      </c>
      <c r="E5856" s="1">
        <f t="shared" si="273"/>
        <v>44593</v>
      </c>
      <c r="F5856">
        <f t="shared" si="274"/>
        <v>6</v>
      </c>
      <c r="G5856" t="str">
        <f t="shared" si="275"/>
        <v>Aug-22</v>
      </c>
      <c r="H5856">
        <f>VLOOKUP(B5856,campaign!A:D,4,FALSE)</f>
        <v>66</v>
      </c>
    </row>
    <row r="5857" spans="1:8" x14ac:dyDescent="0.25">
      <c r="A5857" t="s">
        <v>3295</v>
      </c>
      <c r="B5857" t="s">
        <v>3929</v>
      </c>
      <c r="C5857" s="1">
        <v>44603</v>
      </c>
      <c r="D5857" s="1">
        <v>44818</v>
      </c>
      <c r="E5857" s="1">
        <f t="shared" si="273"/>
        <v>44593</v>
      </c>
      <c r="F5857">
        <f t="shared" si="274"/>
        <v>7</v>
      </c>
      <c r="G5857" t="str">
        <f t="shared" si="275"/>
        <v>Sep-22</v>
      </c>
      <c r="H5857">
        <f>VLOOKUP(B5857,campaign!A:D,4,FALSE)</f>
        <v>66</v>
      </c>
    </row>
    <row r="5858" spans="1:8" x14ac:dyDescent="0.25">
      <c r="A5858" t="s">
        <v>3295</v>
      </c>
      <c r="B5858" t="s">
        <v>3929</v>
      </c>
      <c r="C5858" s="1">
        <v>44603</v>
      </c>
      <c r="D5858" s="1">
        <v>44845</v>
      </c>
      <c r="E5858" s="1">
        <f t="shared" si="273"/>
        <v>44593</v>
      </c>
      <c r="F5858">
        <f t="shared" si="274"/>
        <v>8</v>
      </c>
      <c r="G5858" t="str">
        <f t="shared" si="275"/>
        <v>Oct-22</v>
      </c>
      <c r="H5858">
        <f>VLOOKUP(B5858,campaign!A:D,4,FALSE)</f>
        <v>66</v>
      </c>
    </row>
    <row r="5859" spans="1:8" x14ac:dyDescent="0.25">
      <c r="A5859" t="s">
        <v>3295</v>
      </c>
      <c r="B5859" t="s">
        <v>3929</v>
      </c>
      <c r="C5859" s="1">
        <v>44603</v>
      </c>
      <c r="D5859" s="1">
        <v>44886</v>
      </c>
      <c r="E5859" s="1">
        <f t="shared" si="273"/>
        <v>44593</v>
      </c>
      <c r="F5859">
        <f t="shared" si="274"/>
        <v>9</v>
      </c>
      <c r="G5859" t="str">
        <f t="shared" si="275"/>
        <v>Nov-22</v>
      </c>
      <c r="H5859">
        <f>VLOOKUP(B5859,campaign!A:D,4,FALSE)</f>
        <v>66</v>
      </c>
    </row>
    <row r="5860" spans="1:8" x14ac:dyDescent="0.25">
      <c r="A5860" t="s">
        <v>3295</v>
      </c>
      <c r="B5860" t="s">
        <v>3929</v>
      </c>
      <c r="C5860" s="1">
        <v>44603</v>
      </c>
      <c r="D5860" s="1">
        <v>44945</v>
      </c>
      <c r="E5860" s="1">
        <f t="shared" si="273"/>
        <v>44593</v>
      </c>
      <c r="F5860">
        <f t="shared" si="274"/>
        <v>11</v>
      </c>
      <c r="G5860" t="str">
        <f t="shared" si="275"/>
        <v>Jan-23</v>
      </c>
      <c r="H5860">
        <f>VLOOKUP(B5860,campaign!A:D,4,FALSE)</f>
        <v>66</v>
      </c>
    </row>
    <row r="5861" spans="1:8" x14ac:dyDescent="0.25">
      <c r="A5861" t="s">
        <v>3295</v>
      </c>
      <c r="B5861" t="s">
        <v>3929</v>
      </c>
      <c r="C5861" s="1">
        <v>44603</v>
      </c>
      <c r="D5861" s="1">
        <v>44972</v>
      </c>
      <c r="E5861" s="1">
        <f t="shared" si="273"/>
        <v>44593</v>
      </c>
      <c r="F5861">
        <f t="shared" si="274"/>
        <v>12</v>
      </c>
      <c r="G5861" t="str">
        <f t="shared" si="275"/>
        <v>Feb-23</v>
      </c>
      <c r="H5861">
        <f>VLOOKUP(B5861,campaign!A:D,4,FALSE)</f>
        <v>66</v>
      </c>
    </row>
    <row r="5862" spans="1:8" x14ac:dyDescent="0.25">
      <c r="A5862" t="s">
        <v>3295</v>
      </c>
      <c r="B5862" t="s">
        <v>3929</v>
      </c>
      <c r="C5862" s="1">
        <v>44603</v>
      </c>
      <c r="D5862" s="1">
        <v>45006</v>
      </c>
      <c r="E5862" s="1">
        <f t="shared" si="273"/>
        <v>44593</v>
      </c>
      <c r="F5862">
        <f t="shared" si="274"/>
        <v>13</v>
      </c>
      <c r="G5862" t="str">
        <f t="shared" si="275"/>
        <v>Mar-23</v>
      </c>
      <c r="H5862">
        <f>VLOOKUP(B5862,campaign!A:D,4,FALSE)</f>
        <v>66</v>
      </c>
    </row>
    <row r="5863" spans="1:8" x14ac:dyDescent="0.25">
      <c r="A5863" t="s">
        <v>3295</v>
      </c>
      <c r="B5863" t="s">
        <v>3929</v>
      </c>
      <c r="C5863" s="1">
        <v>44603</v>
      </c>
      <c r="D5863" s="1">
        <v>45037</v>
      </c>
      <c r="E5863" s="1">
        <f t="shared" si="273"/>
        <v>44593</v>
      </c>
      <c r="F5863">
        <f t="shared" si="274"/>
        <v>14</v>
      </c>
      <c r="G5863" t="str">
        <f t="shared" si="275"/>
        <v>Apr-23</v>
      </c>
      <c r="H5863">
        <f>VLOOKUP(B5863,campaign!A:D,4,FALSE)</f>
        <v>66</v>
      </c>
    </row>
    <row r="5864" spans="1:8" x14ac:dyDescent="0.25">
      <c r="A5864" t="s">
        <v>3295</v>
      </c>
      <c r="B5864" t="s">
        <v>3929</v>
      </c>
      <c r="C5864" s="1">
        <v>44603</v>
      </c>
      <c r="D5864" s="1">
        <v>45060</v>
      </c>
      <c r="E5864" s="1">
        <f t="shared" si="273"/>
        <v>44593</v>
      </c>
      <c r="F5864">
        <f t="shared" si="274"/>
        <v>15</v>
      </c>
      <c r="G5864" t="str">
        <f t="shared" si="275"/>
        <v>May-23</v>
      </c>
      <c r="H5864">
        <f>VLOOKUP(B5864,campaign!A:D,4,FALSE)</f>
        <v>66</v>
      </c>
    </row>
    <row r="5865" spans="1:8" x14ac:dyDescent="0.25">
      <c r="A5865" t="s">
        <v>3296</v>
      </c>
      <c r="B5865" t="s">
        <v>3928</v>
      </c>
      <c r="C5865" s="1">
        <v>44582</v>
      </c>
      <c r="D5865" s="1">
        <v>44582</v>
      </c>
      <c r="E5865" s="1">
        <f t="shared" si="273"/>
        <v>44562</v>
      </c>
      <c r="F5865">
        <f t="shared" si="274"/>
        <v>0</v>
      </c>
      <c r="G5865" t="str">
        <f t="shared" si="275"/>
        <v>Jan-22</v>
      </c>
      <c r="H5865">
        <f>VLOOKUP(B5865,campaign!A:D,4,FALSE)</f>
        <v>75</v>
      </c>
    </row>
    <row r="5866" spans="1:8" x14ac:dyDescent="0.25">
      <c r="A5866" t="s">
        <v>3296</v>
      </c>
      <c r="B5866" t="s">
        <v>3928</v>
      </c>
      <c r="C5866" s="1">
        <v>44582</v>
      </c>
      <c r="D5866" s="1">
        <v>44621</v>
      </c>
      <c r="E5866" s="1">
        <f t="shared" si="273"/>
        <v>44562</v>
      </c>
      <c r="F5866">
        <f t="shared" si="274"/>
        <v>1</v>
      </c>
      <c r="G5866" t="str">
        <f t="shared" si="275"/>
        <v>Mar-22</v>
      </c>
      <c r="H5866">
        <f>VLOOKUP(B5866,campaign!A:D,4,FALSE)</f>
        <v>75</v>
      </c>
    </row>
    <row r="5867" spans="1:8" x14ac:dyDescent="0.25">
      <c r="A5867" t="s">
        <v>3296</v>
      </c>
      <c r="B5867" t="s">
        <v>3928</v>
      </c>
      <c r="C5867" s="1">
        <v>44582</v>
      </c>
      <c r="D5867" s="1">
        <v>44656</v>
      </c>
      <c r="E5867" s="1">
        <f t="shared" si="273"/>
        <v>44562</v>
      </c>
      <c r="F5867">
        <f t="shared" si="274"/>
        <v>2</v>
      </c>
      <c r="G5867" t="str">
        <f t="shared" si="275"/>
        <v>Apr-22</v>
      </c>
      <c r="H5867">
        <f>VLOOKUP(B5867,campaign!A:D,4,FALSE)</f>
        <v>75</v>
      </c>
    </row>
    <row r="5868" spans="1:8" x14ac:dyDescent="0.25">
      <c r="A5868" t="s">
        <v>3296</v>
      </c>
      <c r="B5868" t="s">
        <v>3928</v>
      </c>
      <c r="C5868" s="1">
        <v>44582</v>
      </c>
      <c r="D5868" s="1">
        <v>44687</v>
      </c>
      <c r="E5868" s="1">
        <f t="shared" si="273"/>
        <v>44562</v>
      </c>
      <c r="F5868">
        <f t="shared" si="274"/>
        <v>3</v>
      </c>
      <c r="G5868" t="str">
        <f t="shared" si="275"/>
        <v>May-22</v>
      </c>
      <c r="H5868">
        <f>VLOOKUP(B5868,campaign!A:D,4,FALSE)</f>
        <v>75</v>
      </c>
    </row>
    <row r="5869" spans="1:8" x14ac:dyDescent="0.25">
      <c r="A5869" t="s">
        <v>3296</v>
      </c>
      <c r="B5869" t="s">
        <v>3928</v>
      </c>
      <c r="C5869" s="1">
        <v>44582</v>
      </c>
      <c r="D5869" s="1">
        <v>44716</v>
      </c>
      <c r="E5869" s="1">
        <f t="shared" si="273"/>
        <v>44562</v>
      </c>
      <c r="F5869">
        <f t="shared" si="274"/>
        <v>4</v>
      </c>
      <c r="G5869" t="str">
        <f t="shared" si="275"/>
        <v>Jun-22</v>
      </c>
      <c r="H5869">
        <f>VLOOKUP(B5869,campaign!A:D,4,FALSE)</f>
        <v>75</v>
      </c>
    </row>
    <row r="5870" spans="1:8" x14ac:dyDescent="0.25">
      <c r="A5870" t="s">
        <v>3296</v>
      </c>
      <c r="B5870" t="s">
        <v>3928</v>
      </c>
      <c r="C5870" s="1">
        <v>44582</v>
      </c>
      <c r="D5870" s="1">
        <v>44744</v>
      </c>
      <c r="E5870" s="1">
        <f t="shared" si="273"/>
        <v>44562</v>
      </c>
      <c r="F5870">
        <f t="shared" si="274"/>
        <v>5</v>
      </c>
      <c r="G5870" t="str">
        <f t="shared" si="275"/>
        <v>Jul-22</v>
      </c>
      <c r="H5870">
        <f>VLOOKUP(B5870,campaign!A:D,4,FALSE)</f>
        <v>75</v>
      </c>
    </row>
    <row r="5871" spans="1:8" x14ac:dyDescent="0.25">
      <c r="A5871" t="s">
        <v>3296</v>
      </c>
      <c r="B5871" t="s">
        <v>3928</v>
      </c>
      <c r="C5871" s="1">
        <v>44582</v>
      </c>
      <c r="D5871" s="1">
        <v>44803</v>
      </c>
      <c r="E5871" s="1">
        <f t="shared" si="273"/>
        <v>44562</v>
      </c>
      <c r="F5871">
        <f t="shared" si="274"/>
        <v>7</v>
      </c>
      <c r="G5871" t="str">
        <f t="shared" si="275"/>
        <v>Aug-22</v>
      </c>
      <c r="H5871">
        <f>VLOOKUP(B5871,campaign!A:D,4,FALSE)</f>
        <v>75</v>
      </c>
    </row>
    <row r="5872" spans="1:8" x14ac:dyDescent="0.25">
      <c r="A5872" t="s">
        <v>3296</v>
      </c>
      <c r="B5872" t="s">
        <v>3928</v>
      </c>
      <c r="C5872" s="1">
        <v>44582</v>
      </c>
      <c r="D5872" s="1">
        <v>44864</v>
      </c>
      <c r="E5872" s="1">
        <f t="shared" si="273"/>
        <v>44562</v>
      </c>
      <c r="F5872">
        <f t="shared" si="274"/>
        <v>9</v>
      </c>
      <c r="G5872" t="str">
        <f t="shared" si="275"/>
        <v>Oct-22</v>
      </c>
      <c r="H5872">
        <f>VLOOKUP(B5872,campaign!A:D,4,FALSE)</f>
        <v>75</v>
      </c>
    </row>
    <row r="5873" spans="1:8" x14ac:dyDescent="0.25">
      <c r="A5873" t="s">
        <v>3296</v>
      </c>
      <c r="B5873" t="s">
        <v>3928</v>
      </c>
      <c r="C5873" s="1">
        <v>44582</v>
      </c>
      <c r="D5873" s="1">
        <v>44921</v>
      </c>
      <c r="E5873" s="1">
        <f t="shared" si="273"/>
        <v>44562</v>
      </c>
      <c r="F5873">
        <f t="shared" si="274"/>
        <v>11</v>
      </c>
      <c r="G5873" t="str">
        <f t="shared" si="275"/>
        <v>Dec-22</v>
      </c>
      <c r="H5873">
        <f>VLOOKUP(B5873,campaign!A:D,4,FALSE)</f>
        <v>75</v>
      </c>
    </row>
    <row r="5874" spans="1:8" x14ac:dyDescent="0.25">
      <c r="A5874" t="s">
        <v>3296</v>
      </c>
      <c r="B5874" t="s">
        <v>3928</v>
      </c>
      <c r="C5874" s="1">
        <v>44582</v>
      </c>
      <c r="D5874" s="1">
        <v>44991</v>
      </c>
      <c r="E5874" s="1">
        <f t="shared" si="273"/>
        <v>44562</v>
      </c>
      <c r="F5874">
        <f t="shared" si="274"/>
        <v>13</v>
      </c>
      <c r="G5874" t="str">
        <f t="shared" si="275"/>
        <v>Mar-23</v>
      </c>
      <c r="H5874">
        <f>VLOOKUP(B5874,campaign!A:D,4,FALSE)</f>
        <v>75</v>
      </c>
    </row>
    <row r="5875" spans="1:8" x14ac:dyDescent="0.25">
      <c r="A5875" t="s">
        <v>3296</v>
      </c>
      <c r="B5875" t="s">
        <v>3928</v>
      </c>
      <c r="C5875" s="1">
        <v>44582</v>
      </c>
      <c r="D5875" s="1">
        <v>45043</v>
      </c>
      <c r="E5875" s="1">
        <f t="shared" si="273"/>
        <v>44562</v>
      </c>
      <c r="F5875">
        <f t="shared" si="274"/>
        <v>15</v>
      </c>
      <c r="G5875" t="str">
        <f t="shared" si="275"/>
        <v>Apr-23</v>
      </c>
      <c r="H5875">
        <f>VLOOKUP(B5875,campaign!A:D,4,FALSE)</f>
        <v>75</v>
      </c>
    </row>
    <row r="5876" spans="1:8" x14ac:dyDescent="0.25">
      <c r="A5876" t="s">
        <v>3296</v>
      </c>
      <c r="B5876" t="s">
        <v>3928</v>
      </c>
      <c r="C5876" s="1">
        <v>44582</v>
      </c>
      <c r="D5876" s="1">
        <v>45069</v>
      </c>
      <c r="E5876" s="1">
        <f t="shared" si="273"/>
        <v>44562</v>
      </c>
      <c r="F5876">
        <f t="shared" si="274"/>
        <v>16</v>
      </c>
      <c r="G5876" t="str">
        <f t="shared" si="275"/>
        <v>May-23</v>
      </c>
      <c r="H5876">
        <f>VLOOKUP(B5876,campaign!A:D,4,FALSE)</f>
        <v>75</v>
      </c>
    </row>
    <row r="5877" spans="1:8" x14ac:dyDescent="0.25">
      <c r="A5877" t="s">
        <v>3296</v>
      </c>
      <c r="B5877" t="s">
        <v>3928</v>
      </c>
      <c r="C5877" s="1">
        <v>44582</v>
      </c>
      <c r="D5877" s="1">
        <v>45080</v>
      </c>
      <c r="E5877" s="1">
        <f t="shared" si="273"/>
        <v>44562</v>
      </c>
      <c r="F5877">
        <f t="shared" si="274"/>
        <v>16</v>
      </c>
      <c r="G5877" t="str">
        <f t="shared" si="275"/>
        <v>Jun-23</v>
      </c>
      <c r="H5877">
        <f>VLOOKUP(B5877,campaign!A:D,4,FALSE)</f>
        <v>75</v>
      </c>
    </row>
    <row r="5878" spans="1:8" x14ac:dyDescent="0.25">
      <c r="A5878" t="s">
        <v>3296</v>
      </c>
      <c r="B5878" t="s">
        <v>3952</v>
      </c>
      <c r="C5878" s="1">
        <v>44698</v>
      </c>
      <c r="D5878" s="1">
        <v>44698</v>
      </c>
      <c r="E5878" s="1">
        <f t="shared" si="273"/>
        <v>44682</v>
      </c>
      <c r="F5878">
        <f t="shared" si="274"/>
        <v>0</v>
      </c>
      <c r="G5878" t="str">
        <f t="shared" si="275"/>
        <v>May-22</v>
      </c>
      <c r="H5878">
        <f>VLOOKUP(B5878,campaign!A:D,4,FALSE)</f>
        <v>16</v>
      </c>
    </row>
    <row r="5879" spans="1:8" x14ac:dyDescent="0.25">
      <c r="A5879" t="s">
        <v>3296</v>
      </c>
      <c r="B5879" t="s">
        <v>3952</v>
      </c>
      <c r="C5879" s="1">
        <v>44698</v>
      </c>
      <c r="D5879" s="1">
        <v>44761</v>
      </c>
      <c r="E5879" s="1">
        <f t="shared" si="273"/>
        <v>44682</v>
      </c>
      <c r="F5879">
        <f t="shared" si="274"/>
        <v>2</v>
      </c>
      <c r="G5879" t="str">
        <f t="shared" si="275"/>
        <v>Jul-22</v>
      </c>
      <c r="H5879">
        <f>VLOOKUP(B5879,campaign!A:D,4,FALSE)</f>
        <v>16</v>
      </c>
    </row>
    <row r="5880" spans="1:8" x14ac:dyDescent="0.25">
      <c r="A5880" t="s">
        <v>3296</v>
      </c>
      <c r="B5880" t="s">
        <v>3952</v>
      </c>
      <c r="C5880" s="1">
        <v>44698</v>
      </c>
      <c r="D5880" s="1">
        <v>44829</v>
      </c>
      <c r="E5880" s="1">
        <f t="shared" si="273"/>
        <v>44682</v>
      </c>
      <c r="F5880">
        <f t="shared" si="274"/>
        <v>4</v>
      </c>
      <c r="G5880" t="str">
        <f t="shared" si="275"/>
        <v>Sep-22</v>
      </c>
      <c r="H5880">
        <f>VLOOKUP(B5880,campaign!A:D,4,FALSE)</f>
        <v>16</v>
      </c>
    </row>
    <row r="5881" spans="1:8" x14ac:dyDescent="0.25">
      <c r="A5881" t="s">
        <v>3296</v>
      </c>
      <c r="B5881" t="s">
        <v>3952</v>
      </c>
      <c r="C5881" s="1">
        <v>44698</v>
      </c>
      <c r="D5881" s="1">
        <v>44860</v>
      </c>
      <c r="E5881" s="1">
        <f t="shared" si="273"/>
        <v>44682</v>
      </c>
      <c r="F5881">
        <f t="shared" si="274"/>
        <v>5</v>
      </c>
      <c r="G5881" t="str">
        <f t="shared" si="275"/>
        <v>Oct-22</v>
      </c>
      <c r="H5881">
        <f>VLOOKUP(B5881,campaign!A:D,4,FALSE)</f>
        <v>16</v>
      </c>
    </row>
    <row r="5882" spans="1:8" x14ac:dyDescent="0.25">
      <c r="A5882" t="s">
        <v>3296</v>
      </c>
      <c r="B5882" t="s">
        <v>3952</v>
      </c>
      <c r="C5882" s="1">
        <v>44698</v>
      </c>
      <c r="D5882" s="1">
        <v>44866</v>
      </c>
      <c r="E5882" s="1">
        <f t="shared" si="273"/>
        <v>44682</v>
      </c>
      <c r="F5882">
        <f t="shared" si="274"/>
        <v>5</v>
      </c>
      <c r="G5882" t="str">
        <f t="shared" si="275"/>
        <v>Nov-22</v>
      </c>
      <c r="H5882">
        <f>VLOOKUP(B5882,campaign!A:D,4,FALSE)</f>
        <v>16</v>
      </c>
    </row>
    <row r="5883" spans="1:8" x14ac:dyDescent="0.25">
      <c r="A5883" t="s">
        <v>3296</v>
      </c>
      <c r="B5883" t="s">
        <v>3952</v>
      </c>
      <c r="C5883" s="1">
        <v>44698</v>
      </c>
      <c r="D5883" s="1">
        <v>44957</v>
      </c>
      <c r="E5883" s="1">
        <f t="shared" si="273"/>
        <v>44682</v>
      </c>
      <c r="F5883">
        <f t="shared" si="274"/>
        <v>8</v>
      </c>
      <c r="G5883" t="str">
        <f t="shared" si="275"/>
        <v>Jan-23</v>
      </c>
      <c r="H5883">
        <f>VLOOKUP(B5883,campaign!A:D,4,FALSE)</f>
        <v>16</v>
      </c>
    </row>
    <row r="5884" spans="1:8" x14ac:dyDescent="0.25">
      <c r="A5884" t="s">
        <v>3296</v>
      </c>
      <c r="B5884" t="s">
        <v>3952</v>
      </c>
      <c r="C5884" s="1">
        <v>44698</v>
      </c>
      <c r="D5884" s="1">
        <v>44978</v>
      </c>
      <c r="E5884" s="1">
        <f t="shared" si="273"/>
        <v>44682</v>
      </c>
      <c r="F5884">
        <f t="shared" si="274"/>
        <v>9</v>
      </c>
      <c r="G5884" t="str">
        <f t="shared" si="275"/>
        <v>Feb-23</v>
      </c>
      <c r="H5884">
        <f>VLOOKUP(B5884,campaign!A:D,4,FALSE)</f>
        <v>16</v>
      </c>
    </row>
    <row r="5885" spans="1:8" x14ac:dyDescent="0.25">
      <c r="A5885" t="s">
        <v>3296</v>
      </c>
      <c r="B5885" t="s">
        <v>3952</v>
      </c>
      <c r="C5885" s="1">
        <v>44698</v>
      </c>
      <c r="D5885" s="1">
        <v>45009</v>
      </c>
      <c r="E5885" s="1">
        <f t="shared" si="273"/>
        <v>44682</v>
      </c>
      <c r="F5885">
        <f t="shared" si="274"/>
        <v>10</v>
      </c>
      <c r="G5885" t="str">
        <f t="shared" si="275"/>
        <v>Mar-23</v>
      </c>
      <c r="H5885">
        <f>VLOOKUP(B5885,campaign!A:D,4,FALSE)</f>
        <v>16</v>
      </c>
    </row>
    <row r="5886" spans="1:8" x14ac:dyDescent="0.25">
      <c r="A5886" t="s">
        <v>3296</v>
      </c>
      <c r="B5886" t="s">
        <v>3952</v>
      </c>
      <c r="C5886" s="1">
        <v>44698</v>
      </c>
      <c r="D5886" s="1">
        <v>45044</v>
      </c>
      <c r="E5886" s="1">
        <f t="shared" si="273"/>
        <v>44682</v>
      </c>
      <c r="F5886">
        <f t="shared" si="274"/>
        <v>11</v>
      </c>
      <c r="G5886" t="str">
        <f t="shared" si="275"/>
        <v>Apr-23</v>
      </c>
      <c r="H5886">
        <f>VLOOKUP(B5886,campaign!A:D,4,FALSE)</f>
        <v>16</v>
      </c>
    </row>
    <row r="5887" spans="1:8" x14ac:dyDescent="0.25">
      <c r="A5887" t="s">
        <v>3296</v>
      </c>
      <c r="B5887" t="s">
        <v>3952</v>
      </c>
      <c r="C5887" s="1">
        <v>44698</v>
      </c>
      <c r="D5887" s="1">
        <v>45069</v>
      </c>
      <c r="E5887" s="1">
        <f t="shared" si="273"/>
        <v>44682</v>
      </c>
      <c r="F5887">
        <f t="shared" si="274"/>
        <v>12</v>
      </c>
      <c r="G5887" t="str">
        <f t="shared" si="275"/>
        <v>May-23</v>
      </c>
      <c r="H5887">
        <f>VLOOKUP(B5887,campaign!A:D,4,FALSE)</f>
        <v>16</v>
      </c>
    </row>
    <row r="5888" spans="1:8" x14ac:dyDescent="0.25">
      <c r="A5888" t="s">
        <v>3297</v>
      </c>
      <c r="B5888" t="s">
        <v>3952</v>
      </c>
      <c r="C5888" s="1">
        <v>44619</v>
      </c>
      <c r="D5888" s="1">
        <v>44619</v>
      </c>
      <c r="E5888" s="1">
        <f t="shared" si="273"/>
        <v>44593</v>
      </c>
      <c r="F5888">
        <f t="shared" si="274"/>
        <v>0</v>
      </c>
      <c r="G5888" t="str">
        <f t="shared" si="275"/>
        <v>Feb-22</v>
      </c>
      <c r="H5888">
        <f>VLOOKUP(B5888,campaign!A:D,4,FALSE)</f>
        <v>16</v>
      </c>
    </row>
    <row r="5889" spans="1:8" x14ac:dyDescent="0.25">
      <c r="A5889" t="s">
        <v>3297</v>
      </c>
      <c r="B5889" t="s">
        <v>3952</v>
      </c>
      <c r="C5889" s="1">
        <v>44619</v>
      </c>
      <c r="D5889" s="1">
        <v>44679</v>
      </c>
      <c r="E5889" s="1">
        <f t="shared" si="273"/>
        <v>44593</v>
      </c>
      <c r="F5889">
        <f t="shared" si="274"/>
        <v>2</v>
      </c>
      <c r="G5889" t="str">
        <f t="shared" si="275"/>
        <v>Apr-22</v>
      </c>
      <c r="H5889">
        <f>VLOOKUP(B5889,campaign!A:D,4,FALSE)</f>
        <v>16</v>
      </c>
    </row>
    <row r="5890" spans="1:8" x14ac:dyDescent="0.25">
      <c r="A5890" t="s">
        <v>3297</v>
      </c>
      <c r="B5890" t="s">
        <v>3952</v>
      </c>
      <c r="C5890" s="1">
        <v>44619</v>
      </c>
      <c r="D5890" s="1">
        <v>44720</v>
      </c>
      <c r="E5890" s="1">
        <f t="shared" si="273"/>
        <v>44593</v>
      </c>
      <c r="F5890">
        <f t="shared" si="274"/>
        <v>3</v>
      </c>
      <c r="G5890" t="str">
        <f t="shared" si="275"/>
        <v>Jun-22</v>
      </c>
      <c r="H5890">
        <f>VLOOKUP(B5890,campaign!A:D,4,FALSE)</f>
        <v>16</v>
      </c>
    </row>
    <row r="5891" spans="1:8" x14ac:dyDescent="0.25">
      <c r="A5891" t="s">
        <v>3297</v>
      </c>
      <c r="B5891" t="s">
        <v>3952</v>
      </c>
      <c r="C5891" s="1">
        <v>44619</v>
      </c>
      <c r="D5891" s="1">
        <v>44771</v>
      </c>
      <c r="E5891" s="1">
        <f t="shared" ref="E5891:E5954" si="276">DATE(YEAR(C5891),MONTH(C5891),1)</f>
        <v>44593</v>
      </c>
      <c r="F5891">
        <f t="shared" ref="F5891:F5954" si="277">DATEDIF(C5891,D5891,"M")</f>
        <v>5</v>
      </c>
      <c r="G5891" t="str">
        <f t="shared" ref="G5891:G5954" si="278">TEXT(D5891,"mmm-yy")</f>
        <v>Jul-22</v>
      </c>
      <c r="H5891">
        <f>VLOOKUP(B5891,campaign!A:D,4,FALSE)</f>
        <v>16</v>
      </c>
    </row>
    <row r="5892" spans="1:8" x14ac:dyDescent="0.25">
      <c r="A5892" t="s">
        <v>3297</v>
      </c>
      <c r="B5892" t="s">
        <v>3952</v>
      </c>
      <c r="C5892" s="1">
        <v>44619</v>
      </c>
      <c r="D5892" s="1">
        <v>44800</v>
      </c>
      <c r="E5892" s="1">
        <f t="shared" si="276"/>
        <v>44593</v>
      </c>
      <c r="F5892">
        <f t="shared" si="277"/>
        <v>6</v>
      </c>
      <c r="G5892" t="str">
        <f t="shared" si="278"/>
        <v>Aug-22</v>
      </c>
      <c r="H5892">
        <f>VLOOKUP(B5892,campaign!A:D,4,FALSE)</f>
        <v>16</v>
      </c>
    </row>
    <row r="5893" spans="1:8" x14ac:dyDescent="0.25">
      <c r="A5893" t="s">
        <v>3297</v>
      </c>
      <c r="B5893" t="s">
        <v>3952</v>
      </c>
      <c r="C5893" s="1">
        <v>44619</v>
      </c>
      <c r="D5893" s="1">
        <v>44838</v>
      </c>
      <c r="E5893" s="1">
        <f t="shared" si="276"/>
        <v>44593</v>
      </c>
      <c r="F5893">
        <f t="shared" si="277"/>
        <v>7</v>
      </c>
      <c r="G5893" t="str">
        <f t="shared" si="278"/>
        <v>Oct-22</v>
      </c>
      <c r="H5893">
        <f>VLOOKUP(B5893,campaign!A:D,4,FALSE)</f>
        <v>16</v>
      </c>
    </row>
    <row r="5894" spans="1:8" x14ac:dyDescent="0.25">
      <c r="A5894" t="s">
        <v>3297</v>
      </c>
      <c r="B5894" t="s">
        <v>3952</v>
      </c>
      <c r="C5894" s="1">
        <v>44619</v>
      </c>
      <c r="D5894" s="1">
        <v>44898</v>
      </c>
      <c r="E5894" s="1">
        <f t="shared" si="276"/>
        <v>44593</v>
      </c>
      <c r="F5894">
        <f t="shared" si="277"/>
        <v>9</v>
      </c>
      <c r="G5894" t="str">
        <f t="shared" si="278"/>
        <v>Dec-22</v>
      </c>
      <c r="H5894">
        <f>VLOOKUP(B5894,campaign!A:D,4,FALSE)</f>
        <v>16</v>
      </c>
    </row>
    <row r="5895" spans="1:8" x14ac:dyDescent="0.25">
      <c r="A5895" t="s">
        <v>3297</v>
      </c>
      <c r="B5895" t="s">
        <v>3952</v>
      </c>
      <c r="C5895" s="1">
        <v>44619</v>
      </c>
      <c r="D5895" s="1">
        <v>44992</v>
      </c>
      <c r="E5895" s="1">
        <f t="shared" si="276"/>
        <v>44593</v>
      </c>
      <c r="F5895">
        <f t="shared" si="277"/>
        <v>12</v>
      </c>
      <c r="G5895" t="str">
        <f t="shared" si="278"/>
        <v>Mar-23</v>
      </c>
      <c r="H5895">
        <f>VLOOKUP(B5895,campaign!A:D,4,FALSE)</f>
        <v>16</v>
      </c>
    </row>
    <row r="5896" spans="1:8" x14ac:dyDescent="0.25">
      <c r="A5896" t="s">
        <v>3297</v>
      </c>
      <c r="B5896" t="s">
        <v>3952</v>
      </c>
      <c r="C5896" s="1">
        <v>44619</v>
      </c>
      <c r="D5896" s="1">
        <v>45049</v>
      </c>
      <c r="E5896" s="1">
        <f t="shared" si="276"/>
        <v>44593</v>
      </c>
      <c r="F5896">
        <f t="shared" si="277"/>
        <v>14</v>
      </c>
      <c r="G5896" t="str">
        <f t="shared" si="278"/>
        <v>May-23</v>
      </c>
      <c r="H5896">
        <f>VLOOKUP(B5896,campaign!A:D,4,FALSE)</f>
        <v>16</v>
      </c>
    </row>
    <row r="5897" spans="1:8" x14ac:dyDescent="0.25">
      <c r="A5897" t="s">
        <v>3297</v>
      </c>
      <c r="B5897" t="s">
        <v>3948</v>
      </c>
      <c r="C5897" s="1">
        <v>44916</v>
      </c>
      <c r="D5897" s="1">
        <v>44916</v>
      </c>
      <c r="E5897" s="1">
        <f t="shared" si="276"/>
        <v>44896</v>
      </c>
      <c r="F5897">
        <f t="shared" si="277"/>
        <v>0</v>
      </c>
      <c r="G5897" t="str">
        <f t="shared" si="278"/>
        <v>Dec-22</v>
      </c>
      <c r="H5897">
        <f>VLOOKUP(B5897,campaign!A:D,4,FALSE)</f>
        <v>65</v>
      </c>
    </row>
    <row r="5898" spans="1:8" x14ac:dyDescent="0.25">
      <c r="A5898" t="s">
        <v>3297</v>
      </c>
      <c r="B5898" t="s">
        <v>3948</v>
      </c>
      <c r="C5898" s="1">
        <v>44916</v>
      </c>
      <c r="D5898" s="1">
        <v>44953</v>
      </c>
      <c r="E5898" s="1">
        <f t="shared" si="276"/>
        <v>44896</v>
      </c>
      <c r="F5898">
        <f t="shared" si="277"/>
        <v>1</v>
      </c>
      <c r="G5898" t="str">
        <f t="shared" si="278"/>
        <v>Jan-23</v>
      </c>
      <c r="H5898">
        <f>VLOOKUP(B5898,campaign!A:D,4,FALSE)</f>
        <v>65</v>
      </c>
    </row>
    <row r="5899" spans="1:8" x14ac:dyDescent="0.25">
      <c r="A5899" t="s">
        <v>3297</v>
      </c>
      <c r="B5899" t="s">
        <v>3948</v>
      </c>
      <c r="C5899" s="1">
        <v>44916</v>
      </c>
      <c r="D5899" s="1">
        <v>44978</v>
      </c>
      <c r="E5899" s="1">
        <f t="shared" si="276"/>
        <v>44896</v>
      </c>
      <c r="F5899">
        <f t="shared" si="277"/>
        <v>2</v>
      </c>
      <c r="G5899" t="str">
        <f t="shared" si="278"/>
        <v>Feb-23</v>
      </c>
      <c r="H5899">
        <f>VLOOKUP(B5899,campaign!A:D,4,FALSE)</f>
        <v>65</v>
      </c>
    </row>
    <row r="5900" spans="1:8" x14ac:dyDescent="0.25">
      <c r="A5900" t="s">
        <v>3297</v>
      </c>
      <c r="B5900" t="s">
        <v>3948</v>
      </c>
      <c r="C5900" s="1">
        <v>44916</v>
      </c>
      <c r="D5900" s="1">
        <v>45015</v>
      </c>
      <c r="E5900" s="1">
        <f t="shared" si="276"/>
        <v>44896</v>
      </c>
      <c r="F5900">
        <f t="shared" si="277"/>
        <v>3</v>
      </c>
      <c r="G5900" t="str">
        <f t="shared" si="278"/>
        <v>Mar-23</v>
      </c>
      <c r="H5900">
        <f>VLOOKUP(B5900,campaign!A:D,4,FALSE)</f>
        <v>65</v>
      </c>
    </row>
    <row r="5901" spans="1:8" x14ac:dyDescent="0.25">
      <c r="A5901" t="s">
        <v>3297</v>
      </c>
      <c r="B5901" t="s">
        <v>3948</v>
      </c>
      <c r="C5901" s="1">
        <v>44916</v>
      </c>
      <c r="D5901" s="1">
        <v>45037</v>
      </c>
      <c r="E5901" s="1">
        <f t="shared" si="276"/>
        <v>44896</v>
      </c>
      <c r="F5901">
        <f t="shared" si="277"/>
        <v>4</v>
      </c>
      <c r="G5901" t="str">
        <f t="shared" si="278"/>
        <v>Apr-23</v>
      </c>
      <c r="H5901">
        <f>VLOOKUP(B5901,campaign!A:D,4,FALSE)</f>
        <v>65</v>
      </c>
    </row>
    <row r="5902" spans="1:8" x14ac:dyDescent="0.25">
      <c r="A5902" t="s">
        <v>3297</v>
      </c>
      <c r="B5902" t="s">
        <v>3948</v>
      </c>
      <c r="C5902" s="1">
        <v>44916</v>
      </c>
      <c r="D5902" s="1">
        <v>45072</v>
      </c>
      <c r="E5902" s="1">
        <f t="shared" si="276"/>
        <v>44896</v>
      </c>
      <c r="F5902">
        <f t="shared" si="277"/>
        <v>5</v>
      </c>
      <c r="G5902" t="str">
        <f t="shared" si="278"/>
        <v>May-23</v>
      </c>
      <c r="H5902">
        <f>VLOOKUP(B5902,campaign!A:D,4,FALSE)</f>
        <v>65</v>
      </c>
    </row>
    <row r="5903" spans="1:8" x14ac:dyDescent="0.25">
      <c r="A5903" t="s">
        <v>3298</v>
      </c>
      <c r="B5903" t="s">
        <v>3922</v>
      </c>
      <c r="C5903" s="1">
        <v>44673</v>
      </c>
      <c r="D5903" s="1">
        <v>44673</v>
      </c>
      <c r="E5903" s="1">
        <f t="shared" si="276"/>
        <v>44652</v>
      </c>
      <c r="F5903">
        <f t="shared" si="277"/>
        <v>0</v>
      </c>
      <c r="G5903" t="str">
        <f t="shared" si="278"/>
        <v>Apr-22</v>
      </c>
      <c r="H5903">
        <f>VLOOKUP(B5903,campaign!A:D,4,FALSE)</f>
        <v>62</v>
      </c>
    </row>
    <row r="5904" spans="1:8" x14ac:dyDescent="0.25">
      <c r="A5904" t="s">
        <v>3298</v>
      </c>
      <c r="B5904" t="s">
        <v>3922</v>
      </c>
      <c r="C5904" s="1">
        <v>44673</v>
      </c>
      <c r="D5904" s="1">
        <v>44705</v>
      </c>
      <c r="E5904" s="1">
        <f t="shared" si="276"/>
        <v>44652</v>
      </c>
      <c r="F5904">
        <f t="shared" si="277"/>
        <v>1</v>
      </c>
      <c r="G5904" t="str">
        <f t="shared" si="278"/>
        <v>May-22</v>
      </c>
      <c r="H5904">
        <f>VLOOKUP(B5904,campaign!A:D,4,FALSE)</f>
        <v>62</v>
      </c>
    </row>
    <row r="5905" spans="1:8" x14ac:dyDescent="0.25">
      <c r="A5905" t="s">
        <v>3298</v>
      </c>
      <c r="B5905" t="s">
        <v>3922</v>
      </c>
      <c r="C5905" s="1">
        <v>44673</v>
      </c>
      <c r="D5905" s="1">
        <v>44744</v>
      </c>
      <c r="E5905" s="1">
        <f t="shared" si="276"/>
        <v>44652</v>
      </c>
      <c r="F5905">
        <f t="shared" si="277"/>
        <v>2</v>
      </c>
      <c r="G5905" t="str">
        <f t="shared" si="278"/>
        <v>Jul-22</v>
      </c>
      <c r="H5905">
        <f>VLOOKUP(B5905,campaign!A:D,4,FALSE)</f>
        <v>62</v>
      </c>
    </row>
    <row r="5906" spans="1:8" x14ac:dyDescent="0.25">
      <c r="A5906" t="s">
        <v>3298</v>
      </c>
      <c r="B5906" t="s">
        <v>3922</v>
      </c>
      <c r="C5906" s="1">
        <v>44673</v>
      </c>
      <c r="D5906" s="1">
        <v>44835</v>
      </c>
      <c r="E5906" s="1">
        <f t="shared" si="276"/>
        <v>44652</v>
      </c>
      <c r="F5906">
        <f t="shared" si="277"/>
        <v>5</v>
      </c>
      <c r="G5906" t="str">
        <f t="shared" si="278"/>
        <v>Oct-22</v>
      </c>
      <c r="H5906">
        <f>VLOOKUP(B5906,campaign!A:D,4,FALSE)</f>
        <v>62</v>
      </c>
    </row>
    <row r="5907" spans="1:8" x14ac:dyDescent="0.25">
      <c r="A5907" t="s">
        <v>3298</v>
      </c>
      <c r="B5907" t="s">
        <v>3922</v>
      </c>
      <c r="C5907" s="1">
        <v>44673</v>
      </c>
      <c r="D5907" s="1">
        <v>44870</v>
      </c>
      <c r="E5907" s="1">
        <f t="shared" si="276"/>
        <v>44652</v>
      </c>
      <c r="F5907">
        <f t="shared" si="277"/>
        <v>6</v>
      </c>
      <c r="G5907" t="str">
        <f t="shared" si="278"/>
        <v>Nov-22</v>
      </c>
      <c r="H5907">
        <f>VLOOKUP(B5907,campaign!A:D,4,FALSE)</f>
        <v>62</v>
      </c>
    </row>
    <row r="5908" spans="1:8" x14ac:dyDescent="0.25">
      <c r="A5908" t="s">
        <v>3298</v>
      </c>
      <c r="B5908" t="s">
        <v>3922</v>
      </c>
      <c r="C5908" s="1">
        <v>44673</v>
      </c>
      <c r="D5908" s="1">
        <v>44925</v>
      </c>
      <c r="E5908" s="1">
        <f t="shared" si="276"/>
        <v>44652</v>
      </c>
      <c r="F5908">
        <f t="shared" si="277"/>
        <v>8</v>
      </c>
      <c r="G5908" t="str">
        <f t="shared" si="278"/>
        <v>Dec-22</v>
      </c>
      <c r="H5908">
        <f>VLOOKUP(B5908,campaign!A:D,4,FALSE)</f>
        <v>62</v>
      </c>
    </row>
    <row r="5909" spans="1:8" x14ac:dyDescent="0.25">
      <c r="A5909" t="s">
        <v>3298</v>
      </c>
      <c r="B5909" t="s">
        <v>3922</v>
      </c>
      <c r="C5909" s="1">
        <v>44673</v>
      </c>
      <c r="D5909" s="1">
        <v>44930</v>
      </c>
      <c r="E5909" s="1">
        <f t="shared" si="276"/>
        <v>44652</v>
      </c>
      <c r="F5909">
        <f t="shared" si="277"/>
        <v>8</v>
      </c>
      <c r="G5909" t="str">
        <f t="shared" si="278"/>
        <v>Jan-23</v>
      </c>
      <c r="H5909">
        <f>VLOOKUP(B5909,campaign!A:D,4,FALSE)</f>
        <v>62</v>
      </c>
    </row>
    <row r="5910" spans="1:8" x14ac:dyDescent="0.25">
      <c r="A5910" t="s">
        <v>3298</v>
      </c>
      <c r="B5910" t="s">
        <v>3922</v>
      </c>
      <c r="C5910" s="1">
        <v>44673</v>
      </c>
      <c r="D5910" s="1">
        <v>45007</v>
      </c>
      <c r="E5910" s="1">
        <f t="shared" si="276"/>
        <v>44652</v>
      </c>
      <c r="F5910">
        <f t="shared" si="277"/>
        <v>11</v>
      </c>
      <c r="G5910" t="str">
        <f t="shared" si="278"/>
        <v>Mar-23</v>
      </c>
      <c r="H5910">
        <f>VLOOKUP(B5910,campaign!A:D,4,FALSE)</f>
        <v>62</v>
      </c>
    </row>
    <row r="5911" spans="1:8" x14ac:dyDescent="0.25">
      <c r="A5911" t="s">
        <v>3298</v>
      </c>
      <c r="B5911" t="s">
        <v>3922</v>
      </c>
      <c r="C5911" s="1">
        <v>44673</v>
      </c>
      <c r="D5911" s="1">
        <v>45041</v>
      </c>
      <c r="E5911" s="1">
        <f t="shared" si="276"/>
        <v>44652</v>
      </c>
      <c r="F5911">
        <f t="shared" si="277"/>
        <v>12</v>
      </c>
      <c r="G5911" t="str">
        <f t="shared" si="278"/>
        <v>Apr-23</v>
      </c>
      <c r="H5911">
        <f>VLOOKUP(B5911,campaign!A:D,4,FALSE)</f>
        <v>62</v>
      </c>
    </row>
    <row r="5912" spans="1:8" x14ac:dyDescent="0.25">
      <c r="A5912" t="s">
        <v>3298</v>
      </c>
      <c r="B5912" t="s">
        <v>3922</v>
      </c>
      <c r="C5912" s="1">
        <v>44673</v>
      </c>
      <c r="D5912" s="1">
        <v>45077</v>
      </c>
      <c r="E5912" s="1">
        <f t="shared" si="276"/>
        <v>44652</v>
      </c>
      <c r="F5912">
        <f t="shared" si="277"/>
        <v>13</v>
      </c>
      <c r="G5912" t="str">
        <f t="shared" si="278"/>
        <v>May-23</v>
      </c>
      <c r="H5912">
        <f>VLOOKUP(B5912,campaign!A:D,4,FALSE)</f>
        <v>62</v>
      </c>
    </row>
    <row r="5913" spans="1:8" x14ac:dyDescent="0.25">
      <c r="A5913" t="s">
        <v>3298</v>
      </c>
      <c r="B5913" t="s">
        <v>3925</v>
      </c>
      <c r="C5913" s="1">
        <v>44715</v>
      </c>
      <c r="D5913" s="1">
        <v>44715</v>
      </c>
      <c r="E5913" s="1">
        <f t="shared" si="276"/>
        <v>44713</v>
      </c>
      <c r="F5913">
        <f t="shared" si="277"/>
        <v>0</v>
      </c>
      <c r="G5913" t="str">
        <f t="shared" si="278"/>
        <v>Jun-22</v>
      </c>
      <c r="H5913">
        <f>VLOOKUP(B5913,campaign!A:D,4,FALSE)</f>
        <v>13</v>
      </c>
    </row>
    <row r="5914" spans="1:8" x14ac:dyDescent="0.25">
      <c r="A5914" t="s">
        <v>3298</v>
      </c>
      <c r="B5914" t="s">
        <v>3925</v>
      </c>
      <c r="C5914" s="1">
        <v>44715</v>
      </c>
      <c r="D5914" s="1">
        <v>44756</v>
      </c>
      <c r="E5914" s="1">
        <f t="shared" si="276"/>
        <v>44713</v>
      </c>
      <c r="F5914">
        <f t="shared" si="277"/>
        <v>1</v>
      </c>
      <c r="G5914" t="str">
        <f t="shared" si="278"/>
        <v>Jul-22</v>
      </c>
      <c r="H5914">
        <f>VLOOKUP(B5914,campaign!A:D,4,FALSE)</f>
        <v>13</v>
      </c>
    </row>
    <row r="5915" spans="1:8" x14ac:dyDescent="0.25">
      <c r="A5915" t="s">
        <v>3298</v>
      </c>
      <c r="B5915" t="s">
        <v>3925</v>
      </c>
      <c r="C5915" s="1">
        <v>44715</v>
      </c>
      <c r="D5915" s="1">
        <v>44817</v>
      </c>
      <c r="E5915" s="1">
        <f t="shared" si="276"/>
        <v>44713</v>
      </c>
      <c r="F5915">
        <f t="shared" si="277"/>
        <v>3</v>
      </c>
      <c r="G5915" t="str">
        <f t="shared" si="278"/>
        <v>Sep-22</v>
      </c>
      <c r="H5915">
        <f>VLOOKUP(B5915,campaign!A:D,4,FALSE)</f>
        <v>13</v>
      </c>
    </row>
    <row r="5916" spans="1:8" x14ac:dyDescent="0.25">
      <c r="A5916" t="s">
        <v>3298</v>
      </c>
      <c r="B5916" t="s">
        <v>3925</v>
      </c>
      <c r="C5916" s="1">
        <v>44715</v>
      </c>
      <c r="D5916" s="1">
        <v>44852</v>
      </c>
      <c r="E5916" s="1">
        <f t="shared" si="276"/>
        <v>44713</v>
      </c>
      <c r="F5916">
        <f t="shared" si="277"/>
        <v>4</v>
      </c>
      <c r="G5916" t="str">
        <f t="shared" si="278"/>
        <v>Oct-22</v>
      </c>
      <c r="H5916">
        <f>VLOOKUP(B5916,campaign!A:D,4,FALSE)</f>
        <v>13</v>
      </c>
    </row>
    <row r="5917" spans="1:8" x14ac:dyDescent="0.25">
      <c r="A5917" t="s">
        <v>3298</v>
      </c>
      <c r="B5917" t="s">
        <v>3925</v>
      </c>
      <c r="C5917" s="1">
        <v>44715</v>
      </c>
      <c r="D5917" s="1">
        <v>44878</v>
      </c>
      <c r="E5917" s="1">
        <f t="shared" si="276"/>
        <v>44713</v>
      </c>
      <c r="F5917">
        <f t="shared" si="277"/>
        <v>5</v>
      </c>
      <c r="G5917" t="str">
        <f t="shared" si="278"/>
        <v>Nov-22</v>
      </c>
      <c r="H5917">
        <f>VLOOKUP(B5917,campaign!A:D,4,FALSE)</f>
        <v>13</v>
      </c>
    </row>
    <row r="5918" spans="1:8" x14ac:dyDescent="0.25">
      <c r="A5918" t="s">
        <v>3298</v>
      </c>
      <c r="B5918" t="s">
        <v>3925</v>
      </c>
      <c r="C5918" s="1">
        <v>44715</v>
      </c>
      <c r="D5918" s="1">
        <v>44898</v>
      </c>
      <c r="E5918" s="1">
        <f t="shared" si="276"/>
        <v>44713</v>
      </c>
      <c r="F5918">
        <f t="shared" si="277"/>
        <v>6</v>
      </c>
      <c r="G5918" t="str">
        <f t="shared" si="278"/>
        <v>Dec-22</v>
      </c>
      <c r="H5918">
        <f>VLOOKUP(B5918,campaign!A:D,4,FALSE)</f>
        <v>13</v>
      </c>
    </row>
    <row r="5919" spans="1:8" x14ac:dyDescent="0.25">
      <c r="A5919" t="s">
        <v>3298</v>
      </c>
      <c r="B5919" t="s">
        <v>3925</v>
      </c>
      <c r="C5919" s="1">
        <v>44715</v>
      </c>
      <c r="D5919" s="1">
        <v>44937</v>
      </c>
      <c r="E5919" s="1">
        <f t="shared" si="276"/>
        <v>44713</v>
      </c>
      <c r="F5919">
        <f t="shared" si="277"/>
        <v>7</v>
      </c>
      <c r="G5919" t="str">
        <f t="shared" si="278"/>
        <v>Jan-23</v>
      </c>
      <c r="H5919">
        <f>VLOOKUP(B5919,campaign!A:D,4,FALSE)</f>
        <v>13</v>
      </c>
    </row>
    <row r="5920" spans="1:8" x14ac:dyDescent="0.25">
      <c r="A5920" t="s">
        <v>3298</v>
      </c>
      <c r="B5920" t="s">
        <v>3925</v>
      </c>
      <c r="C5920" s="1">
        <v>44715</v>
      </c>
      <c r="D5920" s="1">
        <v>44972</v>
      </c>
      <c r="E5920" s="1">
        <f t="shared" si="276"/>
        <v>44713</v>
      </c>
      <c r="F5920">
        <f t="shared" si="277"/>
        <v>8</v>
      </c>
      <c r="G5920" t="str">
        <f t="shared" si="278"/>
        <v>Feb-23</v>
      </c>
      <c r="H5920">
        <f>VLOOKUP(B5920,campaign!A:D,4,FALSE)</f>
        <v>13</v>
      </c>
    </row>
    <row r="5921" spans="1:8" x14ac:dyDescent="0.25">
      <c r="A5921" t="s">
        <v>3298</v>
      </c>
      <c r="B5921" t="s">
        <v>3925</v>
      </c>
      <c r="C5921" s="1">
        <v>44715</v>
      </c>
      <c r="D5921" s="1">
        <v>45033</v>
      </c>
      <c r="E5921" s="1">
        <f t="shared" si="276"/>
        <v>44713</v>
      </c>
      <c r="F5921">
        <f t="shared" si="277"/>
        <v>10</v>
      </c>
      <c r="G5921" t="str">
        <f t="shared" si="278"/>
        <v>Apr-23</v>
      </c>
      <c r="H5921">
        <f>VLOOKUP(B5921,campaign!A:D,4,FALSE)</f>
        <v>13</v>
      </c>
    </row>
    <row r="5922" spans="1:8" x14ac:dyDescent="0.25">
      <c r="A5922" t="s">
        <v>3298</v>
      </c>
      <c r="B5922" t="s">
        <v>3925</v>
      </c>
      <c r="C5922" s="1">
        <v>44715</v>
      </c>
      <c r="D5922" s="1">
        <v>45061</v>
      </c>
      <c r="E5922" s="1">
        <f t="shared" si="276"/>
        <v>44713</v>
      </c>
      <c r="F5922">
        <f t="shared" si="277"/>
        <v>11</v>
      </c>
      <c r="G5922" t="str">
        <f t="shared" si="278"/>
        <v>May-23</v>
      </c>
      <c r="H5922">
        <f>VLOOKUP(B5922,campaign!A:D,4,FALSE)</f>
        <v>13</v>
      </c>
    </row>
    <row r="5923" spans="1:8" x14ac:dyDescent="0.25">
      <c r="A5923" t="s">
        <v>3299</v>
      </c>
      <c r="B5923" t="s">
        <v>3928</v>
      </c>
      <c r="C5923" s="1">
        <v>44709</v>
      </c>
      <c r="D5923" s="1">
        <v>44709</v>
      </c>
      <c r="E5923" s="1">
        <f t="shared" si="276"/>
        <v>44682</v>
      </c>
      <c r="F5923">
        <f t="shared" si="277"/>
        <v>0</v>
      </c>
      <c r="G5923" t="str">
        <f t="shared" si="278"/>
        <v>May-22</v>
      </c>
      <c r="H5923">
        <f>VLOOKUP(B5923,campaign!A:D,4,FALSE)</f>
        <v>75</v>
      </c>
    </row>
    <row r="5924" spans="1:8" x14ac:dyDescent="0.25">
      <c r="A5924" t="s">
        <v>3299</v>
      </c>
      <c r="B5924" t="s">
        <v>3928</v>
      </c>
      <c r="C5924" s="1">
        <v>44709</v>
      </c>
      <c r="D5924" s="1">
        <v>44740</v>
      </c>
      <c r="E5924" s="1">
        <f t="shared" si="276"/>
        <v>44682</v>
      </c>
      <c r="F5924">
        <f t="shared" si="277"/>
        <v>1</v>
      </c>
      <c r="G5924" t="str">
        <f t="shared" si="278"/>
        <v>Jun-22</v>
      </c>
      <c r="H5924">
        <f>VLOOKUP(B5924,campaign!A:D,4,FALSE)</f>
        <v>75</v>
      </c>
    </row>
    <row r="5925" spans="1:8" x14ac:dyDescent="0.25">
      <c r="A5925" t="s">
        <v>3299</v>
      </c>
      <c r="B5925" t="s">
        <v>3928</v>
      </c>
      <c r="C5925" s="1">
        <v>44709</v>
      </c>
      <c r="D5925" s="1">
        <v>44744</v>
      </c>
      <c r="E5925" s="1">
        <f t="shared" si="276"/>
        <v>44682</v>
      </c>
      <c r="F5925">
        <f t="shared" si="277"/>
        <v>1</v>
      </c>
      <c r="G5925" t="str">
        <f t="shared" si="278"/>
        <v>Jul-22</v>
      </c>
      <c r="H5925">
        <f>VLOOKUP(B5925,campaign!A:D,4,FALSE)</f>
        <v>75</v>
      </c>
    </row>
    <row r="5926" spans="1:8" x14ac:dyDescent="0.25">
      <c r="A5926" t="s">
        <v>3299</v>
      </c>
      <c r="B5926" t="s">
        <v>3928</v>
      </c>
      <c r="C5926" s="1">
        <v>44709</v>
      </c>
      <c r="D5926" s="1">
        <v>44782</v>
      </c>
      <c r="E5926" s="1">
        <f t="shared" si="276"/>
        <v>44682</v>
      </c>
      <c r="F5926">
        <f t="shared" si="277"/>
        <v>2</v>
      </c>
      <c r="G5926" t="str">
        <f t="shared" si="278"/>
        <v>Aug-22</v>
      </c>
      <c r="H5926">
        <f>VLOOKUP(B5926,campaign!A:D,4,FALSE)</f>
        <v>75</v>
      </c>
    </row>
    <row r="5927" spans="1:8" x14ac:dyDescent="0.25">
      <c r="A5927" t="s">
        <v>3299</v>
      </c>
      <c r="B5927" t="s">
        <v>3928</v>
      </c>
      <c r="C5927" s="1">
        <v>44709</v>
      </c>
      <c r="D5927" s="1">
        <v>44805</v>
      </c>
      <c r="E5927" s="1">
        <f t="shared" si="276"/>
        <v>44682</v>
      </c>
      <c r="F5927">
        <f t="shared" si="277"/>
        <v>3</v>
      </c>
      <c r="G5927" t="str">
        <f t="shared" si="278"/>
        <v>Sep-22</v>
      </c>
      <c r="H5927">
        <f>VLOOKUP(B5927,campaign!A:D,4,FALSE)</f>
        <v>75</v>
      </c>
    </row>
    <row r="5928" spans="1:8" x14ac:dyDescent="0.25">
      <c r="A5928" t="s">
        <v>3299</v>
      </c>
      <c r="B5928" t="s">
        <v>3928</v>
      </c>
      <c r="C5928" s="1">
        <v>44709</v>
      </c>
      <c r="D5928" s="1">
        <v>44846</v>
      </c>
      <c r="E5928" s="1">
        <f t="shared" si="276"/>
        <v>44682</v>
      </c>
      <c r="F5928">
        <f t="shared" si="277"/>
        <v>4</v>
      </c>
      <c r="G5928" t="str">
        <f t="shared" si="278"/>
        <v>Oct-22</v>
      </c>
      <c r="H5928">
        <f>VLOOKUP(B5928,campaign!A:D,4,FALSE)</f>
        <v>75</v>
      </c>
    </row>
    <row r="5929" spans="1:8" x14ac:dyDescent="0.25">
      <c r="A5929" t="s">
        <v>3299</v>
      </c>
      <c r="B5929" t="s">
        <v>3928</v>
      </c>
      <c r="C5929" s="1">
        <v>44709</v>
      </c>
      <c r="D5929" s="1">
        <v>44875</v>
      </c>
      <c r="E5929" s="1">
        <f t="shared" si="276"/>
        <v>44682</v>
      </c>
      <c r="F5929">
        <f t="shared" si="277"/>
        <v>5</v>
      </c>
      <c r="G5929" t="str">
        <f t="shared" si="278"/>
        <v>Nov-22</v>
      </c>
      <c r="H5929">
        <f>VLOOKUP(B5929,campaign!A:D,4,FALSE)</f>
        <v>75</v>
      </c>
    </row>
    <row r="5930" spans="1:8" x14ac:dyDescent="0.25">
      <c r="A5930" t="s">
        <v>3299</v>
      </c>
      <c r="B5930" t="s">
        <v>3928</v>
      </c>
      <c r="C5930" s="1">
        <v>44709</v>
      </c>
      <c r="D5930" s="1">
        <v>44897</v>
      </c>
      <c r="E5930" s="1">
        <f t="shared" si="276"/>
        <v>44682</v>
      </c>
      <c r="F5930">
        <f t="shared" si="277"/>
        <v>6</v>
      </c>
      <c r="G5930" t="str">
        <f t="shared" si="278"/>
        <v>Dec-22</v>
      </c>
      <c r="H5930">
        <f>VLOOKUP(B5930,campaign!A:D,4,FALSE)</f>
        <v>75</v>
      </c>
    </row>
    <row r="5931" spans="1:8" x14ac:dyDescent="0.25">
      <c r="A5931" t="s">
        <v>3299</v>
      </c>
      <c r="B5931" t="s">
        <v>3928</v>
      </c>
      <c r="C5931" s="1">
        <v>44709</v>
      </c>
      <c r="D5931" s="1">
        <v>44937</v>
      </c>
      <c r="E5931" s="1">
        <f t="shared" si="276"/>
        <v>44682</v>
      </c>
      <c r="F5931">
        <f t="shared" si="277"/>
        <v>7</v>
      </c>
      <c r="G5931" t="str">
        <f t="shared" si="278"/>
        <v>Jan-23</v>
      </c>
      <c r="H5931">
        <f>VLOOKUP(B5931,campaign!A:D,4,FALSE)</f>
        <v>75</v>
      </c>
    </row>
    <row r="5932" spans="1:8" x14ac:dyDescent="0.25">
      <c r="A5932" t="s">
        <v>3299</v>
      </c>
      <c r="B5932" t="s">
        <v>3928</v>
      </c>
      <c r="C5932" s="1">
        <v>44709</v>
      </c>
      <c r="D5932" s="1">
        <v>44962</v>
      </c>
      <c r="E5932" s="1">
        <f t="shared" si="276"/>
        <v>44682</v>
      </c>
      <c r="F5932">
        <f t="shared" si="277"/>
        <v>8</v>
      </c>
      <c r="G5932" t="str">
        <f t="shared" si="278"/>
        <v>Feb-23</v>
      </c>
      <c r="H5932">
        <f>VLOOKUP(B5932,campaign!A:D,4,FALSE)</f>
        <v>75</v>
      </c>
    </row>
    <row r="5933" spans="1:8" x14ac:dyDescent="0.25">
      <c r="A5933" t="s">
        <v>3299</v>
      </c>
      <c r="B5933" t="s">
        <v>3928</v>
      </c>
      <c r="C5933" s="1">
        <v>44709</v>
      </c>
      <c r="D5933" s="1">
        <v>44993</v>
      </c>
      <c r="E5933" s="1">
        <f t="shared" si="276"/>
        <v>44682</v>
      </c>
      <c r="F5933">
        <f t="shared" si="277"/>
        <v>9</v>
      </c>
      <c r="G5933" t="str">
        <f t="shared" si="278"/>
        <v>Mar-23</v>
      </c>
      <c r="H5933">
        <f>VLOOKUP(B5933,campaign!A:D,4,FALSE)</f>
        <v>75</v>
      </c>
    </row>
    <row r="5934" spans="1:8" x14ac:dyDescent="0.25">
      <c r="A5934" t="s">
        <v>3299</v>
      </c>
      <c r="B5934" t="s">
        <v>3928</v>
      </c>
      <c r="C5934" s="1">
        <v>44709</v>
      </c>
      <c r="D5934" s="1">
        <v>45045</v>
      </c>
      <c r="E5934" s="1">
        <f t="shared" si="276"/>
        <v>44682</v>
      </c>
      <c r="F5934">
        <f t="shared" si="277"/>
        <v>11</v>
      </c>
      <c r="G5934" t="str">
        <f t="shared" si="278"/>
        <v>Apr-23</v>
      </c>
      <c r="H5934">
        <f>VLOOKUP(B5934,campaign!A:D,4,FALSE)</f>
        <v>75</v>
      </c>
    </row>
    <row r="5935" spans="1:8" x14ac:dyDescent="0.25">
      <c r="A5935" t="s">
        <v>3299</v>
      </c>
      <c r="B5935" t="s">
        <v>3928</v>
      </c>
      <c r="C5935" s="1">
        <v>44709</v>
      </c>
      <c r="D5935" s="1">
        <v>45050</v>
      </c>
      <c r="E5935" s="1">
        <f t="shared" si="276"/>
        <v>44682</v>
      </c>
      <c r="F5935">
        <f t="shared" si="277"/>
        <v>11</v>
      </c>
      <c r="G5935" t="str">
        <f t="shared" si="278"/>
        <v>May-23</v>
      </c>
      <c r="H5935">
        <f>VLOOKUP(B5935,campaign!A:D,4,FALSE)</f>
        <v>75</v>
      </c>
    </row>
    <row r="5936" spans="1:8" x14ac:dyDescent="0.25">
      <c r="A5936" t="s">
        <v>3299</v>
      </c>
      <c r="B5936" t="s">
        <v>3920</v>
      </c>
      <c r="C5936" s="1">
        <v>44788</v>
      </c>
      <c r="D5936" s="1">
        <v>44788</v>
      </c>
      <c r="E5936" s="1">
        <f t="shared" si="276"/>
        <v>44774</v>
      </c>
      <c r="F5936">
        <f t="shared" si="277"/>
        <v>0</v>
      </c>
      <c r="G5936" t="str">
        <f t="shared" si="278"/>
        <v>Aug-22</v>
      </c>
      <c r="H5936">
        <f>VLOOKUP(B5936,campaign!A:D,4,FALSE)</f>
        <v>10</v>
      </c>
    </row>
    <row r="5937" spans="1:8" x14ac:dyDescent="0.25">
      <c r="A5937" t="s">
        <v>3299</v>
      </c>
      <c r="B5937" t="s">
        <v>3920</v>
      </c>
      <c r="C5937" s="1">
        <v>44788</v>
      </c>
      <c r="D5937" s="1">
        <v>44822</v>
      </c>
      <c r="E5937" s="1">
        <f t="shared" si="276"/>
        <v>44774</v>
      </c>
      <c r="F5937">
        <f t="shared" si="277"/>
        <v>1</v>
      </c>
      <c r="G5937" t="str">
        <f t="shared" si="278"/>
        <v>Sep-22</v>
      </c>
      <c r="H5937">
        <f>VLOOKUP(B5937,campaign!A:D,4,FALSE)</f>
        <v>10</v>
      </c>
    </row>
    <row r="5938" spans="1:8" x14ac:dyDescent="0.25">
      <c r="A5938" t="s">
        <v>3299</v>
      </c>
      <c r="B5938" t="s">
        <v>3920</v>
      </c>
      <c r="C5938" s="1">
        <v>44788</v>
      </c>
      <c r="D5938" s="1">
        <v>44850</v>
      </c>
      <c r="E5938" s="1">
        <f t="shared" si="276"/>
        <v>44774</v>
      </c>
      <c r="F5938">
        <f t="shared" si="277"/>
        <v>2</v>
      </c>
      <c r="G5938" t="str">
        <f t="shared" si="278"/>
        <v>Oct-22</v>
      </c>
      <c r="H5938">
        <f>VLOOKUP(B5938,campaign!A:D,4,FALSE)</f>
        <v>10</v>
      </c>
    </row>
    <row r="5939" spans="1:8" x14ac:dyDescent="0.25">
      <c r="A5939" t="s">
        <v>3299</v>
      </c>
      <c r="B5939" t="s">
        <v>3920</v>
      </c>
      <c r="C5939" s="1">
        <v>44788</v>
      </c>
      <c r="D5939" s="1">
        <v>44912</v>
      </c>
      <c r="E5939" s="1">
        <f t="shared" si="276"/>
        <v>44774</v>
      </c>
      <c r="F5939">
        <f t="shared" si="277"/>
        <v>4</v>
      </c>
      <c r="G5939" t="str">
        <f t="shared" si="278"/>
        <v>Dec-22</v>
      </c>
      <c r="H5939">
        <f>VLOOKUP(B5939,campaign!A:D,4,FALSE)</f>
        <v>10</v>
      </c>
    </row>
    <row r="5940" spans="1:8" x14ac:dyDescent="0.25">
      <c r="A5940" t="s">
        <v>3299</v>
      </c>
      <c r="B5940" t="s">
        <v>3920</v>
      </c>
      <c r="C5940" s="1">
        <v>44788</v>
      </c>
      <c r="D5940" s="1">
        <v>44955</v>
      </c>
      <c r="E5940" s="1">
        <f t="shared" si="276"/>
        <v>44774</v>
      </c>
      <c r="F5940">
        <f t="shared" si="277"/>
        <v>5</v>
      </c>
      <c r="G5940" t="str">
        <f t="shared" si="278"/>
        <v>Jan-23</v>
      </c>
      <c r="H5940">
        <f>VLOOKUP(B5940,campaign!A:D,4,FALSE)</f>
        <v>10</v>
      </c>
    </row>
    <row r="5941" spans="1:8" x14ac:dyDescent="0.25">
      <c r="A5941" t="s">
        <v>3299</v>
      </c>
      <c r="B5941" t="s">
        <v>3920</v>
      </c>
      <c r="C5941" s="1">
        <v>44788</v>
      </c>
      <c r="D5941" s="1">
        <v>44985</v>
      </c>
      <c r="E5941" s="1">
        <f t="shared" si="276"/>
        <v>44774</v>
      </c>
      <c r="F5941">
        <f t="shared" si="277"/>
        <v>6</v>
      </c>
      <c r="G5941" t="str">
        <f t="shared" si="278"/>
        <v>Feb-23</v>
      </c>
      <c r="H5941">
        <f>VLOOKUP(B5941,campaign!A:D,4,FALSE)</f>
        <v>10</v>
      </c>
    </row>
    <row r="5942" spans="1:8" x14ac:dyDescent="0.25">
      <c r="A5942" t="s">
        <v>3299</v>
      </c>
      <c r="B5942" t="s">
        <v>3920</v>
      </c>
      <c r="C5942" s="1">
        <v>44788</v>
      </c>
      <c r="D5942" s="1">
        <v>45015</v>
      </c>
      <c r="E5942" s="1">
        <f t="shared" si="276"/>
        <v>44774</v>
      </c>
      <c r="F5942">
        <f t="shared" si="277"/>
        <v>7</v>
      </c>
      <c r="G5942" t="str">
        <f t="shared" si="278"/>
        <v>Mar-23</v>
      </c>
      <c r="H5942">
        <f>VLOOKUP(B5942,campaign!A:D,4,FALSE)</f>
        <v>10</v>
      </c>
    </row>
    <row r="5943" spans="1:8" x14ac:dyDescent="0.25">
      <c r="A5943" t="s">
        <v>3299</v>
      </c>
      <c r="B5943" t="s">
        <v>3920</v>
      </c>
      <c r="C5943" s="1">
        <v>44788</v>
      </c>
      <c r="D5943" s="1">
        <v>45042</v>
      </c>
      <c r="E5943" s="1">
        <f t="shared" si="276"/>
        <v>44774</v>
      </c>
      <c r="F5943">
        <f t="shared" si="277"/>
        <v>8</v>
      </c>
      <c r="G5943" t="str">
        <f t="shared" si="278"/>
        <v>Apr-23</v>
      </c>
      <c r="H5943">
        <f>VLOOKUP(B5943,campaign!A:D,4,FALSE)</f>
        <v>10</v>
      </c>
    </row>
    <row r="5944" spans="1:8" x14ac:dyDescent="0.25">
      <c r="A5944" t="s">
        <v>3299</v>
      </c>
      <c r="B5944" t="s">
        <v>3920</v>
      </c>
      <c r="C5944" s="1">
        <v>44788</v>
      </c>
      <c r="D5944" s="1">
        <v>45073</v>
      </c>
      <c r="E5944" s="1">
        <f t="shared" si="276"/>
        <v>44774</v>
      </c>
      <c r="F5944">
        <f t="shared" si="277"/>
        <v>9</v>
      </c>
      <c r="G5944" t="str">
        <f t="shared" si="278"/>
        <v>May-23</v>
      </c>
      <c r="H5944">
        <f>VLOOKUP(B5944,campaign!A:D,4,FALSE)</f>
        <v>10</v>
      </c>
    </row>
    <row r="5945" spans="1:8" x14ac:dyDescent="0.25">
      <c r="A5945" t="s">
        <v>3300</v>
      </c>
      <c r="B5945" t="s">
        <v>3922</v>
      </c>
      <c r="C5945" s="1">
        <v>44888</v>
      </c>
      <c r="D5945" s="1">
        <v>44888</v>
      </c>
      <c r="E5945" s="1">
        <f t="shared" si="276"/>
        <v>44866</v>
      </c>
      <c r="F5945">
        <f t="shared" si="277"/>
        <v>0</v>
      </c>
      <c r="G5945" t="str">
        <f t="shared" si="278"/>
        <v>Nov-22</v>
      </c>
      <c r="H5945">
        <f>VLOOKUP(B5945,campaign!A:D,4,FALSE)</f>
        <v>62</v>
      </c>
    </row>
    <row r="5946" spans="1:8" x14ac:dyDescent="0.25">
      <c r="A5946" t="s">
        <v>3300</v>
      </c>
      <c r="B5946" t="s">
        <v>3922</v>
      </c>
      <c r="C5946" s="1">
        <v>44888</v>
      </c>
      <c r="D5946" s="1">
        <v>44921</v>
      </c>
      <c r="E5946" s="1">
        <f t="shared" si="276"/>
        <v>44866</v>
      </c>
      <c r="F5946">
        <f t="shared" si="277"/>
        <v>1</v>
      </c>
      <c r="G5946" t="str">
        <f t="shared" si="278"/>
        <v>Dec-22</v>
      </c>
      <c r="H5946">
        <f>VLOOKUP(B5946,campaign!A:D,4,FALSE)</f>
        <v>62</v>
      </c>
    </row>
    <row r="5947" spans="1:8" x14ac:dyDescent="0.25">
      <c r="A5947" t="s">
        <v>3300</v>
      </c>
      <c r="B5947" t="s">
        <v>3922</v>
      </c>
      <c r="C5947" s="1">
        <v>44888</v>
      </c>
      <c r="D5947" s="1">
        <v>44949</v>
      </c>
      <c r="E5947" s="1">
        <f t="shared" si="276"/>
        <v>44866</v>
      </c>
      <c r="F5947">
        <f t="shared" si="277"/>
        <v>2</v>
      </c>
      <c r="G5947" t="str">
        <f t="shared" si="278"/>
        <v>Jan-23</v>
      </c>
      <c r="H5947">
        <f>VLOOKUP(B5947,campaign!A:D,4,FALSE)</f>
        <v>62</v>
      </c>
    </row>
    <row r="5948" spans="1:8" x14ac:dyDescent="0.25">
      <c r="A5948" t="s">
        <v>3300</v>
      </c>
      <c r="B5948" t="s">
        <v>3922</v>
      </c>
      <c r="C5948" s="1">
        <v>44888</v>
      </c>
      <c r="D5948" s="1">
        <v>44958</v>
      </c>
      <c r="E5948" s="1">
        <f t="shared" si="276"/>
        <v>44866</v>
      </c>
      <c r="F5948">
        <f t="shared" si="277"/>
        <v>2</v>
      </c>
      <c r="G5948" t="str">
        <f t="shared" si="278"/>
        <v>Feb-23</v>
      </c>
      <c r="H5948">
        <f>VLOOKUP(B5948,campaign!A:D,4,FALSE)</f>
        <v>62</v>
      </c>
    </row>
    <row r="5949" spans="1:8" x14ac:dyDescent="0.25">
      <c r="A5949" t="s">
        <v>3300</v>
      </c>
      <c r="B5949" t="s">
        <v>3922</v>
      </c>
      <c r="C5949" s="1">
        <v>44888</v>
      </c>
      <c r="D5949" s="1">
        <v>44990</v>
      </c>
      <c r="E5949" s="1">
        <f t="shared" si="276"/>
        <v>44866</v>
      </c>
      <c r="F5949">
        <f t="shared" si="277"/>
        <v>3</v>
      </c>
      <c r="G5949" t="str">
        <f t="shared" si="278"/>
        <v>Mar-23</v>
      </c>
      <c r="H5949">
        <f>VLOOKUP(B5949,campaign!A:D,4,FALSE)</f>
        <v>62</v>
      </c>
    </row>
    <row r="5950" spans="1:8" x14ac:dyDescent="0.25">
      <c r="A5950" t="s">
        <v>3300</v>
      </c>
      <c r="B5950" t="s">
        <v>3922</v>
      </c>
      <c r="C5950" s="1">
        <v>44888</v>
      </c>
      <c r="D5950" s="1">
        <v>45021</v>
      </c>
      <c r="E5950" s="1">
        <f t="shared" si="276"/>
        <v>44866</v>
      </c>
      <c r="F5950">
        <f t="shared" si="277"/>
        <v>4</v>
      </c>
      <c r="G5950" t="str">
        <f t="shared" si="278"/>
        <v>Apr-23</v>
      </c>
      <c r="H5950">
        <f>VLOOKUP(B5950,campaign!A:D,4,FALSE)</f>
        <v>62</v>
      </c>
    </row>
    <row r="5951" spans="1:8" x14ac:dyDescent="0.25">
      <c r="A5951" t="s">
        <v>3300</v>
      </c>
      <c r="B5951" t="s">
        <v>3922</v>
      </c>
      <c r="C5951" s="1">
        <v>44888</v>
      </c>
      <c r="D5951" s="1">
        <v>45071</v>
      </c>
      <c r="E5951" s="1">
        <f t="shared" si="276"/>
        <v>44866</v>
      </c>
      <c r="F5951">
        <f t="shared" si="277"/>
        <v>6</v>
      </c>
      <c r="G5951" t="str">
        <f t="shared" si="278"/>
        <v>May-23</v>
      </c>
      <c r="H5951">
        <f>VLOOKUP(B5951,campaign!A:D,4,FALSE)</f>
        <v>62</v>
      </c>
    </row>
    <row r="5952" spans="1:8" x14ac:dyDescent="0.25">
      <c r="A5952" t="s">
        <v>3300</v>
      </c>
      <c r="B5952" t="s">
        <v>3922</v>
      </c>
      <c r="C5952" s="1">
        <v>44888</v>
      </c>
      <c r="D5952" s="1">
        <v>45080</v>
      </c>
      <c r="E5952" s="1">
        <f t="shared" si="276"/>
        <v>44866</v>
      </c>
      <c r="F5952">
        <f t="shared" si="277"/>
        <v>6</v>
      </c>
      <c r="G5952" t="str">
        <f t="shared" si="278"/>
        <v>Jun-23</v>
      </c>
      <c r="H5952">
        <f>VLOOKUP(B5952,campaign!A:D,4,FALSE)</f>
        <v>62</v>
      </c>
    </row>
    <row r="5953" spans="1:8" x14ac:dyDescent="0.25">
      <c r="A5953" t="s">
        <v>3300</v>
      </c>
      <c r="B5953" t="s">
        <v>3927</v>
      </c>
      <c r="C5953" s="1">
        <v>44971</v>
      </c>
      <c r="D5953" s="1">
        <v>44971</v>
      </c>
      <c r="E5953" s="1">
        <f t="shared" si="276"/>
        <v>44958</v>
      </c>
      <c r="F5953">
        <f t="shared" si="277"/>
        <v>0</v>
      </c>
      <c r="G5953" t="str">
        <f t="shared" si="278"/>
        <v>Feb-23</v>
      </c>
      <c r="H5953">
        <f>VLOOKUP(B5953,campaign!A:D,4,FALSE)</f>
        <v>27</v>
      </c>
    </row>
    <row r="5954" spans="1:8" x14ac:dyDescent="0.25">
      <c r="A5954" t="s">
        <v>3300</v>
      </c>
      <c r="B5954" t="s">
        <v>3927</v>
      </c>
      <c r="C5954" s="1">
        <v>44971</v>
      </c>
      <c r="D5954" s="1">
        <v>45013</v>
      </c>
      <c r="E5954" s="1">
        <f t="shared" si="276"/>
        <v>44958</v>
      </c>
      <c r="F5954">
        <f t="shared" si="277"/>
        <v>1</v>
      </c>
      <c r="G5954" t="str">
        <f t="shared" si="278"/>
        <v>Mar-23</v>
      </c>
      <c r="H5954">
        <f>VLOOKUP(B5954,campaign!A:D,4,FALSE)</f>
        <v>27</v>
      </c>
    </row>
    <row r="5955" spans="1:8" x14ac:dyDescent="0.25">
      <c r="A5955" t="s">
        <v>3300</v>
      </c>
      <c r="B5955" t="s">
        <v>3927</v>
      </c>
      <c r="C5955" s="1">
        <v>44971</v>
      </c>
      <c r="D5955" s="1">
        <v>45032</v>
      </c>
      <c r="E5955" s="1">
        <f t="shared" ref="E5955:E6018" si="279">DATE(YEAR(C5955),MONTH(C5955),1)</f>
        <v>44958</v>
      </c>
      <c r="F5955">
        <f t="shared" ref="F5955:F6018" si="280">DATEDIF(C5955,D5955,"M")</f>
        <v>2</v>
      </c>
      <c r="G5955" t="str">
        <f t="shared" ref="G5955:G6018" si="281">TEXT(D5955,"mmm-yy")</f>
        <v>Apr-23</v>
      </c>
      <c r="H5955">
        <f>VLOOKUP(B5955,campaign!A:D,4,FALSE)</f>
        <v>27</v>
      </c>
    </row>
    <row r="5956" spans="1:8" x14ac:dyDescent="0.25">
      <c r="A5956" t="s">
        <v>3300</v>
      </c>
      <c r="B5956" t="s">
        <v>3927</v>
      </c>
      <c r="C5956" s="1">
        <v>44971</v>
      </c>
      <c r="D5956" s="1">
        <v>45074</v>
      </c>
      <c r="E5956" s="1">
        <f t="shared" si="279"/>
        <v>44958</v>
      </c>
      <c r="F5956">
        <f t="shared" si="280"/>
        <v>3</v>
      </c>
      <c r="G5956" t="str">
        <f t="shared" si="281"/>
        <v>May-23</v>
      </c>
      <c r="H5956">
        <f>VLOOKUP(B5956,campaign!A:D,4,FALSE)</f>
        <v>27</v>
      </c>
    </row>
    <row r="5957" spans="1:8" x14ac:dyDescent="0.25">
      <c r="A5957" t="s">
        <v>3301</v>
      </c>
      <c r="B5957" t="s">
        <v>3950</v>
      </c>
      <c r="C5957" s="1">
        <v>44592</v>
      </c>
      <c r="D5957" s="1">
        <v>44592</v>
      </c>
      <c r="E5957" s="1">
        <f t="shared" si="279"/>
        <v>44562</v>
      </c>
      <c r="F5957">
        <f t="shared" si="280"/>
        <v>0</v>
      </c>
      <c r="G5957" t="str">
        <f t="shared" si="281"/>
        <v>Jan-22</v>
      </c>
      <c r="H5957">
        <f>VLOOKUP(B5957,campaign!A:D,4,FALSE)</f>
        <v>28</v>
      </c>
    </row>
    <row r="5958" spans="1:8" x14ac:dyDescent="0.25">
      <c r="A5958" t="s">
        <v>3301</v>
      </c>
      <c r="B5958" t="s">
        <v>3950</v>
      </c>
      <c r="C5958" s="1">
        <v>44592</v>
      </c>
      <c r="D5958" s="1">
        <v>44665</v>
      </c>
      <c r="E5958" s="1">
        <f t="shared" si="279"/>
        <v>44562</v>
      </c>
      <c r="F5958">
        <f t="shared" si="280"/>
        <v>2</v>
      </c>
      <c r="G5958" t="str">
        <f t="shared" si="281"/>
        <v>Apr-22</v>
      </c>
      <c r="H5958">
        <f>VLOOKUP(B5958,campaign!A:D,4,FALSE)</f>
        <v>28</v>
      </c>
    </row>
    <row r="5959" spans="1:8" x14ac:dyDescent="0.25">
      <c r="A5959" t="s">
        <v>3301</v>
      </c>
      <c r="B5959" t="s">
        <v>3950</v>
      </c>
      <c r="C5959" s="1">
        <v>44592</v>
      </c>
      <c r="D5959" s="1">
        <v>44683</v>
      </c>
      <c r="E5959" s="1">
        <f t="shared" si="279"/>
        <v>44562</v>
      </c>
      <c r="F5959">
        <f t="shared" si="280"/>
        <v>3</v>
      </c>
      <c r="G5959" t="str">
        <f t="shared" si="281"/>
        <v>May-22</v>
      </c>
      <c r="H5959">
        <f>VLOOKUP(B5959,campaign!A:D,4,FALSE)</f>
        <v>28</v>
      </c>
    </row>
    <row r="5960" spans="1:8" x14ac:dyDescent="0.25">
      <c r="A5960" t="s">
        <v>3301</v>
      </c>
      <c r="B5960" t="s">
        <v>3950</v>
      </c>
      <c r="C5960" s="1">
        <v>44592</v>
      </c>
      <c r="D5960" s="1">
        <v>44777</v>
      </c>
      <c r="E5960" s="1">
        <f t="shared" si="279"/>
        <v>44562</v>
      </c>
      <c r="F5960">
        <f t="shared" si="280"/>
        <v>6</v>
      </c>
      <c r="G5960" t="str">
        <f t="shared" si="281"/>
        <v>Aug-22</v>
      </c>
      <c r="H5960">
        <f>VLOOKUP(B5960,campaign!A:D,4,FALSE)</f>
        <v>28</v>
      </c>
    </row>
    <row r="5961" spans="1:8" x14ac:dyDescent="0.25">
      <c r="A5961" t="s">
        <v>3301</v>
      </c>
      <c r="B5961" t="s">
        <v>3950</v>
      </c>
      <c r="C5961" s="1">
        <v>44592</v>
      </c>
      <c r="D5961" s="1">
        <v>44904</v>
      </c>
      <c r="E5961" s="1">
        <f t="shared" si="279"/>
        <v>44562</v>
      </c>
      <c r="F5961">
        <f t="shared" si="280"/>
        <v>10</v>
      </c>
      <c r="G5961" t="str">
        <f t="shared" si="281"/>
        <v>Dec-22</v>
      </c>
      <c r="H5961">
        <f>VLOOKUP(B5961,campaign!A:D,4,FALSE)</f>
        <v>28</v>
      </c>
    </row>
    <row r="5962" spans="1:8" x14ac:dyDescent="0.25">
      <c r="A5962" t="s">
        <v>3301</v>
      </c>
      <c r="B5962" t="s">
        <v>3950</v>
      </c>
      <c r="C5962" s="1">
        <v>44592</v>
      </c>
      <c r="D5962" s="1">
        <v>45000</v>
      </c>
      <c r="E5962" s="1">
        <f t="shared" si="279"/>
        <v>44562</v>
      </c>
      <c r="F5962">
        <f t="shared" si="280"/>
        <v>13</v>
      </c>
      <c r="G5962" t="str">
        <f t="shared" si="281"/>
        <v>Mar-23</v>
      </c>
      <c r="H5962">
        <f>VLOOKUP(B5962,campaign!A:D,4,FALSE)</f>
        <v>28</v>
      </c>
    </row>
    <row r="5963" spans="1:8" x14ac:dyDescent="0.25">
      <c r="A5963" t="s">
        <v>3301</v>
      </c>
      <c r="B5963" t="s">
        <v>3950</v>
      </c>
      <c r="C5963" s="1">
        <v>44592</v>
      </c>
      <c r="D5963" s="1">
        <v>45061</v>
      </c>
      <c r="E5963" s="1">
        <f t="shared" si="279"/>
        <v>44562</v>
      </c>
      <c r="F5963">
        <f t="shared" si="280"/>
        <v>15</v>
      </c>
      <c r="G5963" t="str">
        <f t="shared" si="281"/>
        <v>May-23</v>
      </c>
      <c r="H5963">
        <f>VLOOKUP(B5963,campaign!A:D,4,FALSE)</f>
        <v>28</v>
      </c>
    </row>
    <row r="5964" spans="1:8" x14ac:dyDescent="0.25">
      <c r="A5964" t="s">
        <v>3301</v>
      </c>
      <c r="B5964" t="s">
        <v>3948</v>
      </c>
      <c r="C5964" s="1">
        <v>44811</v>
      </c>
      <c r="D5964" s="1">
        <v>44811</v>
      </c>
      <c r="E5964" s="1">
        <f t="shared" si="279"/>
        <v>44805</v>
      </c>
      <c r="F5964">
        <f t="shared" si="280"/>
        <v>0</v>
      </c>
      <c r="G5964" t="str">
        <f t="shared" si="281"/>
        <v>Sep-22</v>
      </c>
      <c r="H5964">
        <f>VLOOKUP(B5964,campaign!A:D,4,FALSE)</f>
        <v>65</v>
      </c>
    </row>
    <row r="5965" spans="1:8" x14ac:dyDescent="0.25">
      <c r="A5965" t="s">
        <v>3301</v>
      </c>
      <c r="B5965" t="s">
        <v>3948</v>
      </c>
      <c r="C5965" s="1">
        <v>44811</v>
      </c>
      <c r="D5965" s="1">
        <v>44855</v>
      </c>
      <c r="E5965" s="1">
        <f t="shared" si="279"/>
        <v>44805</v>
      </c>
      <c r="F5965">
        <f t="shared" si="280"/>
        <v>1</v>
      </c>
      <c r="G5965" t="str">
        <f t="shared" si="281"/>
        <v>Oct-22</v>
      </c>
      <c r="H5965">
        <f>VLOOKUP(B5965,campaign!A:D,4,FALSE)</f>
        <v>65</v>
      </c>
    </row>
    <row r="5966" spans="1:8" x14ac:dyDescent="0.25">
      <c r="A5966" t="s">
        <v>3301</v>
      </c>
      <c r="B5966" t="s">
        <v>3948</v>
      </c>
      <c r="C5966" s="1">
        <v>44811</v>
      </c>
      <c r="D5966" s="1">
        <v>44915</v>
      </c>
      <c r="E5966" s="1">
        <f t="shared" si="279"/>
        <v>44805</v>
      </c>
      <c r="F5966">
        <f t="shared" si="280"/>
        <v>3</v>
      </c>
      <c r="G5966" t="str">
        <f t="shared" si="281"/>
        <v>Dec-22</v>
      </c>
      <c r="H5966">
        <f>VLOOKUP(B5966,campaign!A:D,4,FALSE)</f>
        <v>65</v>
      </c>
    </row>
    <row r="5967" spans="1:8" x14ac:dyDescent="0.25">
      <c r="A5967" t="s">
        <v>3301</v>
      </c>
      <c r="B5967" t="s">
        <v>3948</v>
      </c>
      <c r="C5967" s="1">
        <v>44811</v>
      </c>
      <c r="D5967" s="1">
        <v>44947</v>
      </c>
      <c r="E5967" s="1">
        <f t="shared" si="279"/>
        <v>44805</v>
      </c>
      <c r="F5967">
        <f t="shared" si="280"/>
        <v>4</v>
      </c>
      <c r="G5967" t="str">
        <f t="shared" si="281"/>
        <v>Jan-23</v>
      </c>
      <c r="H5967">
        <f>VLOOKUP(B5967,campaign!A:D,4,FALSE)</f>
        <v>65</v>
      </c>
    </row>
    <row r="5968" spans="1:8" x14ac:dyDescent="0.25">
      <c r="A5968" t="s">
        <v>3301</v>
      </c>
      <c r="B5968" t="s">
        <v>3948</v>
      </c>
      <c r="C5968" s="1">
        <v>44811</v>
      </c>
      <c r="D5968" s="1">
        <v>44974</v>
      </c>
      <c r="E5968" s="1">
        <f t="shared" si="279"/>
        <v>44805</v>
      </c>
      <c r="F5968">
        <f t="shared" si="280"/>
        <v>5</v>
      </c>
      <c r="G5968" t="str">
        <f t="shared" si="281"/>
        <v>Feb-23</v>
      </c>
      <c r="H5968">
        <f>VLOOKUP(B5968,campaign!A:D,4,FALSE)</f>
        <v>65</v>
      </c>
    </row>
    <row r="5969" spans="1:8" x14ac:dyDescent="0.25">
      <c r="A5969" t="s">
        <v>3301</v>
      </c>
      <c r="B5969" t="s">
        <v>3948</v>
      </c>
      <c r="C5969" s="1">
        <v>44811</v>
      </c>
      <c r="D5969" s="1">
        <v>45005</v>
      </c>
      <c r="E5969" s="1">
        <f t="shared" si="279"/>
        <v>44805</v>
      </c>
      <c r="F5969">
        <f t="shared" si="280"/>
        <v>6</v>
      </c>
      <c r="G5969" t="str">
        <f t="shared" si="281"/>
        <v>Mar-23</v>
      </c>
      <c r="H5969">
        <f>VLOOKUP(B5969,campaign!A:D,4,FALSE)</f>
        <v>65</v>
      </c>
    </row>
    <row r="5970" spans="1:8" x14ac:dyDescent="0.25">
      <c r="A5970" t="s">
        <v>3301</v>
      </c>
      <c r="B5970" t="s">
        <v>3948</v>
      </c>
      <c r="C5970" s="1">
        <v>44811</v>
      </c>
      <c r="D5970" s="1">
        <v>45037</v>
      </c>
      <c r="E5970" s="1">
        <f t="shared" si="279"/>
        <v>44805</v>
      </c>
      <c r="F5970">
        <f t="shared" si="280"/>
        <v>7</v>
      </c>
      <c r="G5970" t="str">
        <f t="shared" si="281"/>
        <v>Apr-23</v>
      </c>
      <c r="H5970">
        <f>VLOOKUP(B5970,campaign!A:D,4,FALSE)</f>
        <v>65</v>
      </c>
    </row>
    <row r="5971" spans="1:8" x14ac:dyDescent="0.25">
      <c r="A5971" t="s">
        <v>3301</v>
      </c>
      <c r="B5971" t="s">
        <v>3948</v>
      </c>
      <c r="C5971" s="1">
        <v>44811</v>
      </c>
      <c r="D5971" s="1">
        <v>45056</v>
      </c>
      <c r="E5971" s="1">
        <f t="shared" si="279"/>
        <v>44805</v>
      </c>
      <c r="F5971">
        <f t="shared" si="280"/>
        <v>8</v>
      </c>
      <c r="G5971" t="str">
        <f t="shared" si="281"/>
        <v>May-23</v>
      </c>
      <c r="H5971">
        <f>VLOOKUP(B5971,campaign!A:D,4,FALSE)</f>
        <v>65</v>
      </c>
    </row>
    <row r="5972" spans="1:8" x14ac:dyDescent="0.25">
      <c r="A5972" t="s">
        <v>3302</v>
      </c>
      <c r="B5972" t="s">
        <v>3927</v>
      </c>
      <c r="C5972" s="1">
        <v>44840</v>
      </c>
      <c r="D5972" s="1">
        <v>44840</v>
      </c>
      <c r="E5972" s="1">
        <f t="shared" si="279"/>
        <v>44835</v>
      </c>
      <c r="F5972">
        <f t="shared" si="280"/>
        <v>0</v>
      </c>
      <c r="G5972" t="str">
        <f t="shared" si="281"/>
        <v>Oct-22</v>
      </c>
      <c r="H5972">
        <f>VLOOKUP(B5972,campaign!A:D,4,FALSE)</f>
        <v>27</v>
      </c>
    </row>
    <row r="5973" spans="1:8" x14ac:dyDescent="0.25">
      <c r="A5973" t="s">
        <v>3302</v>
      </c>
      <c r="B5973" t="s">
        <v>3927</v>
      </c>
      <c r="C5973" s="1">
        <v>44840</v>
      </c>
      <c r="D5973" s="1">
        <v>44877</v>
      </c>
      <c r="E5973" s="1">
        <f t="shared" si="279"/>
        <v>44835</v>
      </c>
      <c r="F5973">
        <f t="shared" si="280"/>
        <v>1</v>
      </c>
      <c r="G5973" t="str">
        <f t="shared" si="281"/>
        <v>Nov-22</v>
      </c>
      <c r="H5973">
        <f>VLOOKUP(B5973,campaign!A:D,4,FALSE)</f>
        <v>27</v>
      </c>
    </row>
    <row r="5974" spans="1:8" x14ac:dyDescent="0.25">
      <c r="A5974" t="s">
        <v>3302</v>
      </c>
      <c r="B5974" t="s">
        <v>3927</v>
      </c>
      <c r="C5974" s="1">
        <v>44840</v>
      </c>
      <c r="D5974" s="1">
        <v>44912</v>
      </c>
      <c r="E5974" s="1">
        <f t="shared" si="279"/>
        <v>44835</v>
      </c>
      <c r="F5974">
        <f t="shared" si="280"/>
        <v>2</v>
      </c>
      <c r="G5974" t="str">
        <f t="shared" si="281"/>
        <v>Dec-22</v>
      </c>
      <c r="H5974">
        <f>VLOOKUP(B5974,campaign!A:D,4,FALSE)</f>
        <v>27</v>
      </c>
    </row>
    <row r="5975" spans="1:8" x14ac:dyDescent="0.25">
      <c r="A5975" t="s">
        <v>3302</v>
      </c>
      <c r="B5975" t="s">
        <v>3927</v>
      </c>
      <c r="C5975" s="1">
        <v>44840</v>
      </c>
      <c r="D5975" s="1">
        <v>45036</v>
      </c>
      <c r="E5975" s="1">
        <f t="shared" si="279"/>
        <v>44835</v>
      </c>
      <c r="F5975">
        <f t="shared" si="280"/>
        <v>6</v>
      </c>
      <c r="G5975" t="str">
        <f t="shared" si="281"/>
        <v>Apr-23</v>
      </c>
      <c r="H5975">
        <f>VLOOKUP(B5975,campaign!A:D,4,FALSE)</f>
        <v>27</v>
      </c>
    </row>
    <row r="5976" spans="1:8" x14ac:dyDescent="0.25">
      <c r="A5976" t="s">
        <v>3302</v>
      </c>
      <c r="B5976" t="s">
        <v>3927</v>
      </c>
      <c r="C5976" s="1">
        <v>44840</v>
      </c>
      <c r="D5976" s="1">
        <v>45061</v>
      </c>
      <c r="E5976" s="1">
        <f t="shared" si="279"/>
        <v>44835</v>
      </c>
      <c r="F5976">
        <f t="shared" si="280"/>
        <v>7</v>
      </c>
      <c r="G5976" t="str">
        <f t="shared" si="281"/>
        <v>May-23</v>
      </c>
      <c r="H5976">
        <f>VLOOKUP(B5976,campaign!A:D,4,FALSE)</f>
        <v>27</v>
      </c>
    </row>
    <row r="5977" spans="1:8" x14ac:dyDescent="0.25">
      <c r="A5977" t="s">
        <v>3302</v>
      </c>
      <c r="B5977" t="s">
        <v>3953</v>
      </c>
      <c r="C5977" s="1">
        <v>44895</v>
      </c>
      <c r="D5977" s="1">
        <v>44895</v>
      </c>
      <c r="E5977" s="1">
        <f t="shared" si="279"/>
        <v>44866</v>
      </c>
      <c r="F5977">
        <f t="shared" si="280"/>
        <v>0</v>
      </c>
      <c r="G5977" t="str">
        <f t="shared" si="281"/>
        <v>Nov-22</v>
      </c>
      <c r="H5977">
        <f>VLOOKUP(B5977,campaign!A:D,4,FALSE)</f>
        <v>29</v>
      </c>
    </row>
    <row r="5978" spans="1:8" x14ac:dyDescent="0.25">
      <c r="A5978" t="s">
        <v>3302</v>
      </c>
      <c r="B5978" t="s">
        <v>3953</v>
      </c>
      <c r="C5978" s="1">
        <v>44895</v>
      </c>
      <c r="D5978" s="1">
        <v>44940</v>
      </c>
      <c r="E5978" s="1">
        <f t="shared" si="279"/>
        <v>44866</v>
      </c>
      <c r="F5978">
        <f t="shared" si="280"/>
        <v>1</v>
      </c>
      <c r="G5978" t="str">
        <f t="shared" si="281"/>
        <v>Jan-23</v>
      </c>
      <c r="H5978">
        <f>VLOOKUP(B5978,campaign!A:D,4,FALSE)</f>
        <v>29</v>
      </c>
    </row>
    <row r="5979" spans="1:8" x14ac:dyDescent="0.25">
      <c r="A5979" t="s">
        <v>3302</v>
      </c>
      <c r="B5979" t="s">
        <v>3953</v>
      </c>
      <c r="C5979" s="1">
        <v>44895</v>
      </c>
      <c r="D5979" s="1">
        <v>44966</v>
      </c>
      <c r="E5979" s="1">
        <f t="shared" si="279"/>
        <v>44866</v>
      </c>
      <c r="F5979">
        <f t="shared" si="280"/>
        <v>2</v>
      </c>
      <c r="G5979" t="str">
        <f t="shared" si="281"/>
        <v>Feb-23</v>
      </c>
      <c r="H5979">
        <f>VLOOKUP(B5979,campaign!A:D,4,FALSE)</f>
        <v>29</v>
      </c>
    </row>
    <row r="5980" spans="1:8" x14ac:dyDescent="0.25">
      <c r="A5980" t="s">
        <v>3302</v>
      </c>
      <c r="B5980" t="s">
        <v>3953</v>
      </c>
      <c r="C5980" s="1">
        <v>44895</v>
      </c>
      <c r="D5980" s="1">
        <v>45016</v>
      </c>
      <c r="E5980" s="1">
        <f t="shared" si="279"/>
        <v>44866</v>
      </c>
      <c r="F5980">
        <f t="shared" si="280"/>
        <v>4</v>
      </c>
      <c r="G5980" t="str">
        <f t="shared" si="281"/>
        <v>Mar-23</v>
      </c>
      <c r="H5980">
        <f>VLOOKUP(B5980,campaign!A:D,4,FALSE)</f>
        <v>29</v>
      </c>
    </row>
    <row r="5981" spans="1:8" x14ac:dyDescent="0.25">
      <c r="A5981" t="s">
        <v>3302</v>
      </c>
      <c r="B5981" t="s">
        <v>3953</v>
      </c>
      <c r="C5981" s="1">
        <v>44895</v>
      </c>
      <c r="D5981" s="1">
        <v>45026</v>
      </c>
      <c r="E5981" s="1">
        <f t="shared" si="279"/>
        <v>44866</v>
      </c>
      <c r="F5981">
        <f t="shared" si="280"/>
        <v>4</v>
      </c>
      <c r="G5981" t="str">
        <f t="shared" si="281"/>
        <v>Apr-23</v>
      </c>
      <c r="H5981">
        <f>VLOOKUP(B5981,campaign!A:D,4,FALSE)</f>
        <v>29</v>
      </c>
    </row>
    <row r="5982" spans="1:8" x14ac:dyDescent="0.25">
      <c r="A5982" t="s">
        <v>3302</v>
      </c>
      <c r="B5982" t="s">
        <v>3953</v>
      </c>
      <c r="C5982" s="1">
        <v>44895</v>
      </c>
      <c r="D5982" s="1">
        <v>45056</v>
      </c>
      <c r="E5982" s="1">
        <f t="shared" si="279"/>
        <v>44866</v>
      </c>
      <c r="F5982">
        <f t="shared" si="280"/>
        <v>5</v>
      </c>
      <c r="G5982" t="str">
        <f t="shared" si="281"/>
        <v>May-23</v>
      </c>
      <c r="H5982">
        <f>VLOOKUP(B5982,campaign!A:D,4,FALSE)</f>
        <v>29</v>
      </c>
    </row>
    <row r="5983" spans="1:8" x14ac:dyDescent="0.25">
      <c r="A5983" t="s">
        <v>3303</v>
      </c>
      <c r="B5983" t="s">
        <v>3922</v>
      </c>
      <c r="C5983" s="1">
        <v>44604</v>
      </c>
      <c r="D5983" s="1">
        <v>44604</v>
      </c>
      <c r="E5983" s="1">
        <f t="shared" si="279"/>
        <v>44593</v>
      </c>
      <c r="F5983">
        <f t="shared" si="280"/>
        <v>0</v>
      </c>
      <c r="G5983" t="str">
        <f t="shared" si="281"/>
        <v>Feb-22</v>
      </c>
      <c r="H5983">
        <f>VLOOKUP(B5983,campaign!A:D,4,FALSE)</f>
        <v>62</v>
      </c>
    </row>
    <row r="5984" spans="1:8" x14ac:dyDescent="0.25">
      <c r="A5984" t="s">
        <v>3303</v>
      </c>
      <c r="B5984" t="s">
        <v>3922</v>
      </c>
      <c r="C5984" s="1">
        <v>44604</v>
      </c>
      <c r="D5984" s="1">
        <v>44636</v>
      </c>
      <c r="E5984" s="1">
        <f t="shared" si="279"/>
        <v>44593</v>
      </c>
      <c r="F5984">
        <f t="shared" si="280"/>
        <v>1</v>
      </c>
      <c r="G5984" t="str">
        <f t="shared" si="281"/>
        <v>Mar-22</v>
      </c>
      <c r="H5984">
        <f>VLOOKUP(B5984,campaign!A:D,4,FALSE)</f>
        <v>62</v>
      </c>
    </row>
    <row r="5985" spans="1:8" x14ac:dyDescent="0.25">
      <c r="A5985" t="s">
        <v>3303</v>
      </c>
      <c r="B5985" t="s">
        <v>3922</v>
      </c>
      <c r="C5985" s="1">
        <v>44604</v>
      </c>
      <c r="D5985" s="1">
        <v>44705</v>
      </c>
      <c r="E5985" s="1">
        <f t="shared" si="279"/>
        <v>44593</v>
      </c>
      <c r="F5985">
        <f t="shared" si="280"/>
        <v>3</v>
      </c>
      <c r="G5985" t="str">
        <f t="shared" si="281"/>
        <v>May-22</v>
      </c>
      <c r="H5985">
        <f>VLOOKUP(B5985,campaign!A:D,4,FALSE)</f>
        <v>62</v>
      </c>
    </row>
    <row r="5986" spans="1:8" x14ac:dyDescent="0.25">
      <c r="A5986" t="s">
        <v>3303</v>
      </c>
      <c r="B5986" t="s">
        <v>3922</v>
      </c>
      <c r="C5986" s="1">
        <v>44604</v>
      </c>
      <c r="D5986" s="1">
        <v>44818</v>
      </c>
      <c r="E5986" s="1">
        <f t="shared" si="279"/>
        <v>44593</v>
      </c>
      <c r="F5986">
        <f t="shared" si="280"/>
        <v>7</v>
      </c>
      <c r="G5986" t="str">
        <f t="shared" si="281"/>
        <v>Sep-22</v>
      </c>
      <c r="H5986">
        <f>VLOOKUP(B5986,campaign!A:D,4,FALSE)</f>
        <v>62</v>
      </c>
    </row>
    <row r="5987" spans="1:8" x14ac:dyDescent="0.25">
      <c r="A5987" t="s">
        <v>3303</v>
      </c>
      <c r="B5987" t="s">
        <v>3922</v>
      </c>
      <c r="C5987" s="1">
        <v>44604</v>
      </c>
      <c r="D5987" s="1">
        <v>44908</v>
      </c>
      <c r="E5987" s="1">
        <f t="shared" si="279"/>
        <v>44593</v>
      </c>
      <c r="F5987">
        <f t="shared" si="280"/>
        <v>10</v>
      </c>
      <c r="G5987" t="str">
        <f t="shared" si="281"/>
        <v>Dec-22</v>
      </c>
      <c r="H5987">
        <f>VLOOKUP(B5987,campaign!A:D,4,FALSE)</f>
        <v>62</v>
      </c>
    </row>
    <row r="5988" spans="1:8" x14ac:dyDescent="0.25">
      <c r="A5988" t="s">
        <v>3303</v>
      </c>
      <c r="B5988" t="s">
        <v>3922</v>
      </c>
      <c r="C5988" s="1">
        <v>44604</v>
      </c>
      <c r="D5988" s="1">
        <v>44944</v>
      </c>
      <c r="E5988" s="1">
        <f t="shared" si="279"/>
        <v>44593</v>
      </c>
      <c r="F5988">
        <f t="shared" si="280"/>
        <v>11</v>
      </c>
      <c r="G5988" t="str">
        <f t="shared" si="281"/>
        <v>Jan-23</v>
      </c>
      <c r="H5988">
        <f>VLOOKUP(B5988,campaign!A:D,4,FALSE)</f>
        <v>62</v>
      </c>
    </row>
    <row r="5989" spans="1:8" x14ac:dyDescent="0.25">
      <c r="A5989" t="s">
        <v>3303</v>
      </c>
      <c r="B5989" t="s">
        <v>3922</v>
      </c>
      <c r="C5989" s="1">
        <v>44604</v>
      </c>
      <c r="D5989" s="1">
        <v>44972</v>
      </c>
      <c r="E5989" s="1">
        <f t="shared" si="279"/>
        <v>44593</v>
      </c>
      <c r="F5989">
        <f t="shared" si="280"/>
        <v>12</v>
      </c>
      <c r="G5989" t="str">
        <f t="shared" si="281"/>
        <v>Feb-23</v>
      </c>
      <c r="H5989">
        <f>VLOOKUP(B5989,campaign!A:D,4,FALSE)</f>
        <v>62</v>
      </c>
    </row>
    <row r="5990" spans="1:8" x14ac:dyDescent="0.25">
      <c r="A5990" t="s">
        <v>3303</v>
      </c>
      <c r="B5990" t="s">
        <v>3922</v>
      </c>
      <c r="C5990" s="1">
        <v>44604</v>
      </c>
      <c r="D5990" s="1">
        <v>45010</v>
      </c>
      <c r="E5990" s="1">
        <f t="shared" si="279"/>
        <v>44593</v>
      </c>
      <c r="F5990">
        <f t="shared" si="280"/>
        <v>13</v>
      </c>
      <c r="G5990" t="str">
        <f t="shared" si="281"/>
        <v>Mar-23</v>
      </c>
      <c r="H5990">
        <f>VLOOKUP(B5990,campaign!A:D,4,FALSE)</f>
        <v>62</v>
      </c>
    </row>
    <row r="5991" spans="1:8" x14ac:dyDescent="0.25">
      <c r="A5991" t="s">
        <v>3303</v>
      </c>
      <c r="B5991" t="s">
        <v>3922</v>
      </c>
      <c r="C5991" s="1">
        <v>44604</v>
      </c>
      <c r="D5991" s="1">
        <v>45058</v>
      </c>
      <c r="E5991" s="1">
        <f t="shared" si="279"/>
        <v>44593</v>
      </c>
      <c r="F5991">
        <f t="shared" si="280"/>
        <v>15</v>
      </c>
      <c r="G5991" t="str">
        <f t="shared" si="281"/>
        <v>May-23</v>
      </c>
      <c r="H5991">
        <f>VLOOKUP(B5991,campaign!A:D,4,FALSE)</f>
        <v>62</v>
      </c>
    </row>
    <row r="5992" spans="1:8" x14ac:dyDescent="0.25">
      <c r="A5992" t="s">
        <v>3303</v>
      </c>
      <c r="B5992" t="s">
        <v>3948</v>
      </c>
      <c r="C5992" s="1">
        <v>44820</v>
      </c>
      <c r="D5992" s="1">
        <v>44820</v>
      </c>
      <c r="E5992" s="1">
        <f t="shared" si="279"/>
        <v>44805</v>
      </c>
      <c r="F5992">
        <f t="shared" si="280"/>
        <v>0</v>
      </c>
      <c r="G5992" t="str">
        <f t="shared" si="281"/>
        <v>Sep-22</v>
      </c>
      <c r="H5992">
        <f>VLOOKUP(B5992,campaign!A:D,4,FALSE)</f>
        <v>65</v>
      </c>
    </row>
    <row r="5993" spans="1:8" x14ac:dyDescent="0.25">
      <c r="A5993" t="s">
        <v>3303</v>
      </c>
      <c r="B5993" t="s">
        <v>3948</v>
      </c>
      <c r="C5993" s="1">
        <v>44820</v>
      </c>
      <c r="D5993" s="1">
        <v>44859</v>
      </c>
      <c r="E5993" s="1">
        <f t="shared" si="279"/>
        <v>44805</v>
      </c>
      <c r="F5993">
        <f t="shared" si="280"/>
        <v>1</v>
      </c>
      <c r="G5993" t="str">
        <f t="shared" si="281"/>
        <v>Oct-22</v>
      </c>
      <c r="H5993">
        <f>VLOOKUP(B5993,campaign!A:D,4,FALSE)</f>
        <v>65</v>
      </c>
    </row>
    <row r="5994" spans="1:8" x14ac:dyDescent="0.25">
      <c r="A5994" t="s">
        <v>3303</v>
      </c>
      <c r="B5994" t="s">
        <v>3948</v>
      </c>
      <c r="C5994" s="1">
        <v>44820</v>
      </c>
      <c r="D5994" s="1">
        <v>44882</v>
      </c>
      <c r="E5994" s="1">
        <f t="shared" si="279"/>
        <v>44805</v>
      </c>
      <c r="F5994">
        <f t="shared" si="280"/>
        <v>2</v>
      </c>
      <c r="G5994" t="str">
        <f t="shared" si="281"/>
        <v>Nov-22</v>
      </c>
      <c r="H5994">
        <f>VLOOKUP(B5994,campaign!A:D,4,FALSE)</f>
        <v>65</v>
      </c>
    </row>
    <row r="5995" spans="1:8" x14ac:dyDescent="0.25">
      <c r="A5995" t="s">
        <v>3303</v>
      </c>
      <c r="B5995" t="s">
        <v>3948</v>
      </c>
      <c r="C5995" s="1">
        <v>44820</v>
      </c>
      <c r="D5995" s="1">
        <v>44923</v>
      </c>
      <c r="E5995" s="1">
        <f t="shared" si="279"/>
        <v>44805</v>
      </c>
      <c r="F5995">
        <f t="shared" si="280"/>
        <v>3</v>
      </c>
      <c r="G5995" t="str">
        <f t="shared" si="281"/>
        <v>Dec-22</v>
      </c>
      <c r="H5995">
        <f>VLOOKUP(B5995,campaign!A:D,4,FALSE)</f>
        <v>65</v>
      </c>
    </row>
    <row r="5996" spans="1:8" x14ac:dyDescent="0.25">
      <c r="A5996" t="s">
        <v>3303</v>
      </c>
      <c r="B5996" t="s">
        <v>3948</v>
      </c>
      <c r="C5996" s="1">
        <v>44820</v>
      </c>
      <c r="D5996" s="1">
        <v>44985</v>
      </c>
      <c r="E5996" s="1">
        <f t="shared" si="279"/>
        <v>44805</v>
      </c>
      <c r="F5996">
        <f t="shared" si="280"/>
        <v>5</v>
      </c>
      <c r="G5996" t="str">
        <f t="shared" si="281"/>
        <v>Feb-23</v>
      </c>
      <c r="H5996">
        <f>VLOOKUP(B5996,campaign!A:D,4,FALSE)</f>
        <v>65</v>
      </c>
    </row>
    <row r="5997" spans="1:8" x14ac:dyDescent="0.25">
      <c r="A5997" t="s">
        <v>3303</v>
      </c>
      <c r="B5997" t="s">
        <v>3948</v>
      </c>
      <c r="C5997" s="1">
        <v>44820</v>
      </c>
      <c r="D5997" s="1">
        <v>45046</v>
      </c>
      <c r="E5997" s="1">
        <f t="shared" si="279"/>
        <v>44805</v>
      </c>
      <c r="F5997">
        <f t="shared" si="280"/>
        <v>7</v>
      </c>
      <c r="G5997" t="str">
        <f t="shared" si="281"/>
        <v>Apr-23</v>
      </c>
      <c r="H5997">
        <f>VLOOKUP(B5997,campaign!A:D,4,FALSE)</f>
        <v>65</v>
      </c>
    </row>
    <row r="5998" spans="1:8" x14ac:dyDescent="0.25">
      <c r="A5998" t="s">
        <v>3303</v>
      </c>
      <c r="B5998" t="s">
        <v>3948</v>
      </c>
      <c r="C5998" s="1">
        <v>44820</v>
      </c>
      <c r="D5998" s="1">
        <v>45068</v>
      </c>
      <c r="E5998" s="1">
        <f t="shared" si="279"/>
        <v>44805</v>
      </c>
      <c r="F5998">
        <f t="shared" si="280"/>
        <v>8</v>
      </c>
      <c r="G5998" t="str">
        <f t="shared" si="281"/>
        <v>May-23</v>
      </c>
      <c r="H5998">
        <f>VLOOKUP(B5998,campaign!A:D,4,FALSE)</f>
        <v>65</v>
      </c>
    </row>
    <row r="5999" spans="1:8" x14ac:dyDescent="0.25">
      <c r="A5999" t="s">
        <v>3304</v>
      </c>
      <c r="B5999" t="s">
        <v>3924</v>
      </c>
      <c r="C5999" s="1">
        <v>44586</v>
      </c>
      <c r="D5999" s="1">
        <v>44586</v>
      </c>
      <c r="E5999" s="1">
        <f t="shared" si="279"/>
        <v>44562</v>
      </c>
      <c r="F5999">
        <f t="shared" si="280"/>
        <v>0</v>
      </c>
      <c r="G5999" t="str">
        <f t="shared" si="281"/>
        <v>Jan-22</v>
      </c>
      <c r="H5999">
        <f>VLOOKUP(B5999,campaign!A:D,4,FALSE)</f>
        <v>22</v>
      </c>
    </row>
    <row r="6000" spans="1:8" x14ac:dyDescent="0.25">
      <c r="A6000" t="s">
        <v>3304</v>
      </c>
      <c r="B6000" t="s">
        <v>3924</v>
      </c>
      <c r="C6000" s="1">
        <v>44586</v>
      </c>
      <c r="D6000" s="1">
        <v>44618</v>
      </c>
      <c r="E6000" s="1">
        <f t="shared" si="279"/>
        <v>44562</v>
      </c>
      <c r="F6000">
        <f t="shared" si="280"/>
        <v>1</v>
      </c>
      <c r="G6000" t="str">
        <f t="shared" si="281"/>
        <v>Feb-22</v>
      </c>
      <c r="H6000">
        <f>VLOOKUP(B6000,campaign!A:D,4,FALSE)</f>
        <v>22</v>
      </c>
    </row>
    <row r="6001" spans="1:8" x14ac:dyDescent="0.25">
      <c r="A6001" t="s">
        <v>3304</v>
      </c>
      <c r="B6001" t="s">
        <v>3924</v>
      </c>
      <c r="C6001" s="1">
        <v>44586</v>
      </c>
      <c r="D6001" s="1">
        <v>44624</v>
      </c>
      <c r="E6001" s="1">
        <f t="shared" si="279"/>
        <v>44562</v>
      </c>
      <c r="F6001">
        <f t="shared" si="280"/>
        <v>1</v>
      </c>
      <c r="G6001" t="str">
        <f t="shared" si="281"/>
        <v>Mar-22</v>
      </c>
      <c r="H6001">
        <f>VLOOKUP(B6001,campaign!A:D,4,FALSE)</f>
        <v>22</v>
      </c>
    </row>
    <row r="6002" spans="1:8" x14ac:dyDescent="0.25">
      <c r="A6002" t="s">
        <v>3304</v>
      </c>
      <c r="B6002" t="s">
        <v>3924</v>
      </c>
      <c r="C6002" s="1">
        <v>44586</v>
      </c>
      <c r="D6002" s="1">
        <v>44712</v>
      </c>
      <c r="E6002" s="1">
        <f t="shared" si="279"/>
        <v>44562</v>
      </c>
      <c r="F6002">
        <f t="shared" si="280"/>
        <v>4</v>
      </c>
      <c r="G6002" t="str">
        <f t="shared" si="281"/>
        <v>May-22</v>
      </c>
      <c r="H6002">
        <f>VLOOKUP(B6002,campaign!A:D,4,FALSE)</f>
        <v>22</v>
      </c>
    </row>
    <row r="6003" spans="1:8" x14ac:dyDescent="0.25">
      <c r="A6003" t="s">
        <v>3304</v>
      </c>
      <c r="B6003" t="s">
        <v>3924</v>
      </c>
      <c r="C6003" s="1">
        <v>44586</v>
      </c>
      <c r="D6003" s="1">
        <v>44738</v>
      </c>
      <c r="E6003" s="1">
        <f t="shared" si="279"/>
        <v>44562</v>
      </c>
      <c r="F6003">
        <f t="shared" si="280"/>
        <v>5</v>
      </c>
      <c r="G6003" t="str">
        <f t="shared" si="281"/>
        <v>Jun-22</v>
      </c>
      <c r="H6003">
        <f>VLOOKUP(B6003,campaign!A:D,4,FALSE)</f>
        <v>22</v>
      </c>
    </row>
    <row r="6004" spans="1:8" x14ac:dyDescent="0.25">
      <c r="A6004" t="s">
        <v>3304</v>
      </c>
      <c r="B6004" t="s">
        <v>3924</v>
      </c>
      <c r="C6004" s="1">
        <v>44586</v>
      </c>
      <c r="D6004" s="1">
        <v>44749</v>
      </c>
      <c r="E6004" s="1">
        <f t="shared" si="279"/>
        <v>44562</v>
      </c>
      <c r="F6004">
        <f t="shared" si="280"/>
        <v>5</v>
      </c>
      <c r="G6004" t="str">
        <f t="shared" si="281"/>
        <v>Jul-22</v>
      </c>
      <c r="H6004">
        <f>VLOOKUP(B6004,campaign!A:D,4,FALSE)</f>
        <v>22</v>
      </c>
    </row>
    <row r="6005" spans="1:8" x14ac:dyDescent="0.25">
      <c r="A6005" t="s">
        <v>3304</v>
      </c>
      <c r="B6005" t="s">
        <v>3924</v>
      </c>
      <c r="C6005" s="1">
        <v>44586</v>
      </c>
      <c r="D6005" s="1">
        <v>44801</v>
      </c>
      <c r="E6005" s="1">
        <f t="shared" si="279"/>
        <v>44562</v>
      </c>
      <c r="F6005">
        <f t="shared" si="280"/>
        <v>7</v>
      </c>
      <c r="G6005" t="str">
        <f t="shared" si="281"/>
        <v>Aug-22</v>
      </c>
      <c r="H6005">
        <f>VLOOKUP(B6005,campaign!A:D,4,FALSE)</f>
        <v>22</v>
      </c>
    </row>
    <row r="6006" spans="1:8" x14ac:dyDescent="0.25">
      <c r="A6006" t="s">
        <v>3304</v>
      </c>
      <c r="B6006" t="s">
        <v>3924</v>
      </c>
      <c r="C6006" s="1">
        <v>44586</v>
      </c>
      <c r="D6006" s="1">
        <v>44867</v>
      </c>
      <c r="E6006" s="1">
        <f t="shared" si="279"/>
        <v>44562</v>
      </c>
      <c r="F6006">
        <f t="shared" si="280"/>
        <v>9</v>
      </c>
      <c r="G6006" t="str">
        <f t="shared" si="281"/>
        <v>Nov-22</v>
      </c>
      <c r="H6006">
        <f>VLOOKUP(B6006,campaign!A:D,4,FALSE)</f>
        <v>22</v>
      </c>
    </row>
    <row r="6007" spans="1:8" x14ac:dyDescent="0.25">
      <c r="A6007" t="s">
        <v>3304</v>
      </c>
      <c r="B6007" t="s">
        <v>3924</v>
      </c>
      <c r="C6007" s="1">
        <v>44586</v>
      </c>
      <c r="D6007" s="1">
        <v>44905</v>
      </c>
      <c r="E6007" s="1">
        <f t="shared" si="279"/>
        <v>44562</v>
      </c>
      <c r="F6007">
        <f t="shared" si="280"/>
        <v>10</v>
      </c>
      <c r="G6007" t="str">
        <f t="shared" si="281"/>
        <v>Dec-22</v>
      </c>
      <c r="H6007">
        <f>VLOOKUP(B6007,campaign!A:D,4,FALSE)</f>
        <v>22</v>
      </c>
    </row>
    <row r="6008" spans="1:8" x14ac:dyDescent="0.25">
      <c r="A6008" t="s">
        <v>3304</v>
      </c>
      <c r="B6008" t="s">
        <v>3924</v>
      </c>
      <c r="C6008" s="1">
        <v>44586</v>
      </c>
      <c r="D6008" s="1">
        <v>44966</v>
      </c>
      <c r="E6008" s="1">
        <f t="shared" si="279"/>
        <v>44562</v>
      </c>
      <c r="F6008">
        <f t="shared" si="280"/>
        <v>12</v>
      </c>
      <c r="G6008" t="str">
        <f t="shared" si="281"/>
        <v>Feb-23</v>
      </c>
      <c r="H6008">
        <f>VLOOKUP(B6008,campaign!A:D,4,FALSE)</f>
        <v>22</v>
      </c>
    </row>
    <row r="6009" spans="1:8" x14ac:dyDescent="0.25">
      <c r="A6009" t="s">
        <v>3304</v>
      </c>
      <c r="B6009" t="s">
        <v>3924</v>
      </c>
      <c r="C6009" s="1">
        <v>44586</v>
      </c>
      <c r="D6009" s="1">
        <v>44991</v>
      </c>
      <c r="E6009" s="1">
        <f t="shared" si="279"/>
        <v>44562</v>
      </c>
      <c r="F6009">
        <f t="shared" si="280"/>
        <v>13</v>
      </c>
      <c r="G6009" t="str">
        <f t="shared" si="281"/>
        <v>Mar-23</v>
      </c>
      <c r="H6009">
        <f>VLOOKUP(B6009,campaign!A:D,4,FALSE)</f>
        <v>22</v>
      </c>
    </row>
    <row r="6010" spans="1:8" x14ac:dyDescent="0.25">
      <c r="A6010" t="s">
        <v>3304</v>
      </c>
      <c r="B6010" t="s">
        <v>3924</v>
      </c>
      <c r="C6010" s="1">
        <v>44586</v>
      </c>
      <c r="D6010" s="1">
        <v>45017</v>
      </c>
      <c r="E6010" s="1">
        <f t="shared" si="279"/>
        <v>44562</v>
      </c>
      <c r="F6010">
        <f t="shared" si="280"/>
        <v>14</v>
      </c>
      <c r="G6010" t="str">
        <f t="shared" si="281"/>
        <v>Apr-23</v>
      </c>
      <c r="H6010">
        <f>VLOOKUP(B6010,campaign!A:D,4,FALSE)</f>
        <v>22</v>
      </c>
    </row>
    <row r="6011" spans="1:8" x14ac:dyDescent="0.25">
      <c r="A6011" t="s">
        <v>3304</v>
      </c>
      <c r="B6011" t="s">
        <v>3951</v>
      </c>
      <c r="C6011" s="1">
        <v>44668</v>
      </c>
      <c r="D6011" s="1">
        <v>44668</v>
      </c>
      <c r="E6011" s="1">
        <f t="shared" si="279"/>
        <v>44652</v>
      </c>
      <c r="F6011">
        <f t="shared" si="280"/>
        <v>0</v>
      </c>
      <c r="G6011" t="str">
        <f t="shared" si="281"/>
        <v>Apr-22</v>
      </c>
      <c r="H6011">
        <f>VLOOKUP(B6011,campaign!A:D,4,FALSE)</f>
        <v>14</v>
      </c>
    </row>
    <row r="6012" spans="1:8" x14ac:dyDescent="0.25">
      <c r="A6012" t="s">
        <v>3304</v>
      </c>
      <c r="B6012" t="s">
        <v>3951</v>
      </c>
      <c r="C6012" s="1">
        <v>44668</v>
      </c>
      <c r="D6012" s="1">
        <v>44730</v>
      </c>
      <c r="E6012" s="1">
        <f t="shared" si="279"/>
        <v>44652</v>
      </c>
      <c r="F6012">
        <f t="shared" si="280"/>
        <v>2</v>
      </c>
      <c r="G6012" t="str">
        <f t="shared" si="281"/>
        <v>Jun-22</v>
      </c>
      <c r="H6012">
        <f>VLOOKUP(B6012,campaign!A:D,4,FALSE)</f>
        <v>14</v>
      </c>
    </row>
    <row r="6013" spans="1:8" x14ac:dyDescent="0.25">
      <c r="A6013" t="s">
        <v>3304</v>
      </c>
      <c r="B6013" t="s">
        <v>3951</v>
      </c>
      <c r="C6013" s="1">
        <v>44668</v>
      </c>
      <c r="D6013" s="1">
        <v>44770</v>
      </c>
      <c r="E6013" s="1">
        <f t="shared" si="279"/>
        <v>44652</v>
      </c>
      <c r="F6013">
        <f t="shared" si="280"/>
        <v>3</v>
      </c>
      <c r="G6013" t="str">
        <f t="shared" si="281"/>
        <v>Jul-22</v>
      </c>
      <c r="H6013">
        <f>VLOOKUP(B6013,campaign!A:D,4,FALSE)</f>
        <v>14</v>
      </c>
    </row>
    <row r="6014" spans="1:8" x14ac:dyDescent="0.25">
      <c r="A6014" t="s">
        <v>3304</v>
      </c>
      <c r="B6014" t="s">
        <v>3951</v>
      </c>
      <c r="C6014" s="1">
        <v>44668</v>
      </c>
      <c r="D6014" s="1">
        <v>44828</v>
      </c>
      <c r="E6014" s="1">
        <f t="shared" si="279"/>
        <v>44652</v>
      </c>
      <c r="F6014">
        <f t="shared" si="280"/>
        <v>5</v>
      </c>
      <c r="G6014" t="str">
        <f t="shared" si="281"/>
        <v>Sep-22</v>
      </c>
      <c r="H6014">
        <f>VLOOKUP(B6014,campaign!A:D,4,FALSE)</f>
        <v>14</v>
      </c>
    </row>
    <row r="6015" spans="1:8" x14ac:dyDescent="0.25">
      <c r="A6015" t="s">
        <v>3304</v>
      </c>
      <c r="B6015" t="s">
        <v>3951</v>
      </c>
      <c r="C6015" s="1">
        <v>44668</v>
      </c>
      <c r="D6015" s="1">
        <v>44851</v>
      </c>
      <c r="E6015" s="1">
        <f t="shared" si="279"/>
        <v>44652</v>
      </c>
      <c r="F6015">
        <f t="shared" si="280"/>
        <v>6</v>
      </c>
      <c r="G6015" t="str">
        <f t="shared" si="281"/>
        <v>Oct-22</v>
      </c>
      <c r="H6015">
        <f>VLOOKUP(B6015,campaign!A:D,4,FALSE)</f>
        <v>14</v>
      </c>
    </row>
    <row r="6016" spans="1:8" x14ac:dyDescent="0.25">
      <c r="A6016" t="s">
        <v>3304</v>
      </c>
      <c r="B6016" t="s">
        <v>3951</v>
      </c>
      <c r="C6016" s="1">
        <v>44668</v>
      </c>
      <c r="D6016" s="1">
        <v>44889</v>
      </c>
      <c r="E6016" s="1">
        <f t="shared" si="279"/>
        <v>44652</v>
      </c>
      <c r="F6016">
        <f t="shared" si="280"/>
        <v>7</v>
      </c>
      <c r="G6016" t="str">
        <f t="shared" si="281"/>
        <v>Nov-22</v>
      </c>
      <c r="H6016">
        <f>VLOOKUP(B6016,campaign!A:D,4,FALSE)</f>
        <v>14</v>
      </c>
    </row>
    <row r="6017" spans="1:8" x14ac:dyDescent="0.25">
      <c r="A6017" t="s">
        <v>3304</v>
      </c>
      <c r="B6017" t="s">
        <v>3951</v>
      </c>
      <c r="C6017" s="1">
        <v>44668</v>
      </c>
      <c r="D6017" s="1">
        <v>44897</v>
      </c>
      <c r="E6017" s="1">
        <f t="shared" si="279"/>
        <v>44652</v>
      </c>
      <c r="F6017">
        <f t="shared" si="280"/>
        <v>7</v>
      </c>
      <c r="G6017" t="str">
        <f t="shared" si="281"/>
        <v>Dec-22</v>
      </c>
      <c r="H6017">
        <f>VLOOKUP(B6017,campaign!A:D,4,FALSE)</f>
        <v>14</v>
      </c>
    </row>
    <row r="6018" spans="1:8" x14ac:dyDescent="0.25">
      <c r="A6018" t="s">
        <v>3304</v>
      </c>
      <c r="B6018" t="s">
        <v>3951</v>
      </c>
      <c r="C6018" s="1">
        <v>44668</v>
      </c>
      <c r="D6018" s="1">
        <v>44957</v>
      </c>
      <c r="E6018" s="1">
        <f t="shared" si="279"/>
        <v>44652</v>
      </c>
      <c r="F6018">
        <f t="shared" si="280"/>
        <v>9</v>
      </c>
      <c r="G6018" t="str">
        <f t="shared" si="281"/>
        <v>Jan-23</v>
      </c>
      <c r="H6018">
        <f>VLOOKUP(B6018,campaign!A:D,4,FALSE)</f>
        <v>14</v>
      </c>
    </row>
    <row r="6019" spans="1:8" x14ac:dyDescent="0.25">
      <c r="A6019" t="s">
        <v>3304</v>
      </c>
      <c r="B6019" t="s">
        <v>3951</v>
      </c>
      <c r="C6019" s="1">
        <v>44668</v>
      </c>
      <c r="D6019" s="1">
        <v>44983</v>
      </c>
      <c r="E6019" s="1">
        <f t="shared" ref="E6019:E6082" si="282">DATE(YEAR(C6019),MONTH(C6019),1)</f>
        <v>44652</v>
      </c>
      <c r="F6019">
        <f t="shared" ref="F6019:F6082" si="283">DATEDIF(C6019,D6019,"M")</f>
        <v>10</v>
      </c>
      <c r="G6019" t="str">
        <f t="shared" ref="G6019:G6082" si="284">TEXT(D6019,"mmm-yy")</f>
        <v>Feb-23</v>
      </c>
      <c r="H6019">
        <f>VLOOKUP(B6019,campaign!A:D,4,FALSE)</f>
        <v>14</v>
      </c>
    </row>
    <row r="6020" spans="1:8" x14ac:dyDescent="0.25">
      <c r="A6020" t="s">
        <v>3304</v>
      </c>
      <c r="B6020" t="s">
        <v>3951</v>
      </c>
      <c r="C6020" s="1">
        <v>44668</v>
      </c>
      <c r="D6020" s="1">
        <v>45005</v>
      </c>
      <c r="E6020" s="1">
        <f t="shared" si="282"/>
        <v>44652</v>
      </c>
      <c r="F6020">
        <f t="shared" si="283"/>
        <v>11</v>
      </c>
      <c r="G6020" t="str">
        <f t="shared" si="284"/>
        <v>Mar-23</v>
      </c>
      <c r="H6020">
        <f>VLOOKUP(B6020,campaign!A:D,4,FALSE)</f>
        <v>14</v>
      </c>
    </row>
    <row r="6021" spans="1:8" x14ac:dyDescent="0.25">
      <c r="A6021" t="s">
        <v>3304</v>
      </c>
      <c r="B6021" t="s">
        <v>3951</v>
      </c>
      <c r="C6021" s="1">
        <v>44668</v>
      </c>
      <c r="D6021" s="1">
        <v>45034</v>
      </c>
      <c r="E6021" s="1">
        <f t="shared" si="282"/>
        <v>44652</v>
      </c>
      <c r="F6021">
        <f t="shared" si="283"/>
        <v>12</v>
      </c>
      <c r="G6021" t="str">
        <f t="shared" si="284"/>
        <v>Apr-23</v>
      </c>
      <c r="H6021">
        <f>VLOOKUP(B6021,campaign!A:D,4,FALSE)</f>
        <v>14</v>
      </c>
    </row>
    <row r="6022" spans="1:8" x14ac:dyDescent="0.25">
      <c r="A6022" t="s">
        <v>3304</v>
      </c>
      <c r="B6022" t="s">
        <v>3951</v>
      </c>
      <c r="C6022" s="1">
        <v>44668</v>
      </c>
      <c r="D6022" s="1">
        <v>45070</v>
      </c>
      <c r="E6022" s="1">
        <f t="shared" si="282"/>
        <v>44652</v>
      </c>
      <c r="F6022">
        <f t="shared" si="283"/>
        <v>13</v>
      </c>
      <c r="G6022" t="str">
        <f t="shared" si="284"/>
        <v>May-23</v>
      </c>
      <c r="H6022">
        <f>VLOOKUP(B6022,campaign!A:D,4,FALSE)</f>
        <v>14</v>
      </c>
    </row>
    <row r="6023" spans="1:8" x14ac:dyDescent="0.25">
      <c r="A6023" t="s">
        <v>3305</v>
      </c>
      <c r="B6023" t="s">
        <v>3947</v>
      </c>
      <c r="C6023" s="1">
        <v>44639</v>
      </c>
      <c r="D6023" s="1">
        <v>44639</v>
      </c>
      <c r="E6023" s="1">
        <f t="shared" si="282"/>
        <v>44621</v>
      </c>
      <c r="F6023">
        <f t="shared" si="283"/>
        <v>0</v>
      </c>
      <c r="G6023" t="str">
        <f t="shared" si="284"/>
        <v>Mar-22</v>
      </c>
      <c r="H6023">
        <f>VLOOKUP(B6023,campaign!A:D,4,FALSE)</f>
        <v>62</v>
      </c>
    </row>
    <row r="6024" spans="1:8" x14ac:dyDescent="0.25">
      <c r="A6024" t="s">
        <v>3305</v>
      </c>
      <c r="B6024" t="s">
        <v>3947</v>
      </c>
      <c r="C6024" s="1">
        <v>44639</v>
      </c>
      <c r="D6024" s="1">
        <v>44680</v>
      </c>
      <c r="E6024" s="1">
        <f t="shared" si="282"/>
        <v>44621</v>
      </c>
      <c r="F6024">
        <f t="shared" si="283"/>
        <v>1</v>
      </c>
      <c r="G6024" t="str">
        <f t="shared" si="284"/>
        <v>Apr-22</v>
      </c>
      <c r="H6024">
        <f>VLOOKUP(B6024,campaign!A:D,4,FALSE)</f>
        <v>62</v>
      </c>
    </row>
    <row r="6025" spans="1:8" x14ac:dyDescent="0.25">
      <c r="A6025" t="s">
        <v>3305</v>
      </c>
      <c r="B6025" t="s">
        <v>3947</v>
      </c>
      <c r="C6025" s="1">
        <v>44639</v>
      </c>
      <c r="D6025" s="1">
        <v>44890</v>
      </c>
      <c r="E6025" s="1">
        <f t="shared" si="282"/>
        <v>44621</v>
      </c>
      <c r="F6025">
        <f t="shared" si="283"/>
        <v>8</v>
      </c>
      <c r="G6025" t="str">
        <f t="shared" si="284"/>
        <v>Nov-22</v>
      </c>
      <c r="H6025">
        <f>VLOOKUP(B6025,campaign!A:D,4,FALSE)</f>
        <v>62</v>
      </c>
    </row>
    <row r="6026" spans="1:8" x14ac:dyDescent="0.25">
      <c r="A6026" t="s">
        <v>3305</v>
      </c>
      <c r="B6026" t="s">
        <v>3947</v>
      </c>
      <c r="C6026" s="1">
        <v>44639</v>
      </c>
      <c r="D6026" s="1">
        <v>44953</v>
      </c>
      <c r="E6026" s="1">
        <f t="shared" si="282"/>
        <v>44621</v>
      </c>
      <c r="F6026">
        <f t="shared" si="283"/>
        <v>10</v>
      </c>
      <c r="G6026" t="str">
        <f t="shared" si="284"/>
        <v>Jan-23</v>
      </c>
      <c r="H6026">
        <f>VLOOKUP(B6026,campaign!A:D,4,FALSE)</f>
        <v>62</v>
      </c>
    </row>
    <row r="6027" spans="1:8" x14ac:dyDescent="0.25">
      <c r="A6027" t="s">
        <v>3305</v>
      </c>
      <c r="B6027" t="s">
        <v>3947</v>
      </c>
      <c r="C6027" s="1">
        <v>44639</v>
      </c>
      <c r="D6027" s="1">
        <v>44976</v>
      </c>
      <c r="E6027" s="1">
        <f t="shared" si="282"/>
        <v>44621</v>
      </c>
      <c r="F6027">
        <f t="shared" si="283"/>
        <v>11</v>
      </c>
      <c r="G6027" t="str">
        <f t="shared" si="284"/>
        <v>Feb-23</v>
      </c>
      <c r="H6027">
        <f>VLOOKUP(B6027,campaign!A:D,4,FALSE)</f>
        <v>62</v>
      </c>
    </row>
    <row r="6028" spans="1:8" x14ac:dyDescent="0.25">
      <c r="A6028" t="s">
        <v>3305</v>
      </c>
      <c r="B6028" t="s">
        <v>3947</v>
      </c>
      <c r="C6028" s="1">
        <v>44639</v>
      </c>
      <c r="D6028" s="1">
        <v>45006</v>
      </c>
      <c r="E6028" s="1">
        <f t="shared" si="282"/>
        <v>44621</v>
      </c>
      <c r="F6028">
        <f t="shared" si="283"/>
        <v>12</v>
      </c>
      <c r="G6028" t="str">
        <f t="shared" si="284"/>
        <v>Mar-23</v>
      </c>
      <c r="H6028">
        <f>VLOOKUP(B6028,campaign!A:D,4,FALSE)</f>
        <v>62</v>
      </c>
    </row>
    <row r="6029" spans="1:8" x14ac:dyDescent="0.25">
      <c r="A6029" t="s">
        <v>3305</v>
      </c>
      <c r="B6029" t="s">
        <v>3947</v>
      </c>
      <c r="C6029" s="1">
        <v>44639</v>
      </c>
      <c r="D6029" s="1">
        <v>45072</v>
      </c>
      <c r="E6029" s="1">
        <f t="shared" si="282"/>
        <v>44621</v>
      </c>
      <c r="F6029">
        <f t="shared" si="283"/>
        <v>14</v>
      </c>
      <c r="G6029" t="str">
        <f t="shared" si="284"/>
        <v>May-23</v>
      </c>
      <c r="H6029">
        <f>VLOOKUP(B6029,campaign!A:D,4,FALSE)</f>
        <v>62</v>
      </c>
    </row>
    <row r="6030" spans="1:8" x14ac:dyDescent="0.25">
      <c r="A6030" t="s">
        <v>3305</v>
      </c>
      <c r="B6030" t="s">
        <v>3927</v>
      </c>
      <c r="C6030" s="1">
        <v>44885</v>
      </c>
      <c r="D6030" s="1">
        <v>44885</v>
      </c>
      <c r="E6030" s="1">
        <f t="shared" si="282"/>
        <v>44866</v>
      </c>
      <c r="F6030">
        <f t="shared" si="283"/>
        <v>0</v>
      </c>
      <c r="G6030" t="str">
        <f t="shared" si="284"/>
        <v>Nov-22</v>
      </c>
      <c r="H6030">
        <f>VLOOKUP(B6030,campaign!A:D,4,FALSE)</f>
        <v>27</v>
      </c>
    </row>
    <row r="6031" spans="1:8" x14ac:dyDescent="0.25">
      <c r="A6031" t="s">
        <v>3305</v>
      </c>
      <c r="B6031" t="s">
        <v>3927</v>
      </c>
      <c r="C6031" s="1">
        <v>44885</v>
      </c>
      <c r="D6031" s="1">
        <v>44920</v>
      </c>
      <c r="E6031" s="1">
        <f t="shared" si="282"/>
        <v>44866</v>
      </c>
      <c r="F6031">
        <f t="shared" si="283"/>
        <v>1</v>
      </c>
      <c r="G6031" t="str">
        <f t="shared" si="284"/>
        <v>Dec-22</v>
      </c>
      <c r="H6031">
        <f>VLOOKUP(B6031,campaign!A:D,4,FALSE)</f>
        <v>27</v>
      </c>
    </row>
    <row r="6032" spans="1:8" x14ac:dyDescent="0.25">
      <c r="A6032" t="s">
        <v>3305</v>
      </c>
      <c r="B6032" t="s">
        <v>3927</v>
      </c>
      <c r="C6032" s="1">
        <v>44885</v>
      </c>
      <c r="D6032" s="1">
        <v>44952</v>
      </c>
      <c r="E6032" s="1">
        <f t="shared" si="282"/>
        <v>44866</v>
      </c>
      <c r="F6032">
        <f t="shared" si="283"/>
        <v>2</v>
      </c>
      <c r="G6032" t="str">
        <f t="shared" si="284"/>
        <v>Jan-23</v>
      </c>
      <c r="H6032">
        <f>VLOOKUP(B6032,campaign!A:D,4,FALSE)</f>
        <v>27</v>
      </c>
    </row>
    <row r="6033" spans="1:8" x14ac:dyDescent="0.25">
      <c r="A6033" t="s">
        <v>3305</v>
      </c>
      <c r="B6033" t="s">
        <v>3927</v>
      </c>
      <c r="C6033" s="1">
        <v>44885</v>
      </c>
      <c r="D6033" s="1">
        <v>44986</v>
      </c>
      <c r="E6033" s="1">
        <f t="shared" si="282"/>
        <v>44866</v>
      </c>
      <c r="F6033">
        <f t="shared" si="283"/>
        <v>3</v>
      </c>
      <c r="G6033" t="str">
        <f t="shared" si="284"/>
        <v>Mar-23</v>
      </c>
      <c r="H6033">
        <f>VLOOKUP(B6033,campaign!A:D,4,FALSE)</f>
        <v>27</v>
      </c>
    </row>
    <row r="6034" spans="1:8" x14ac:dyDescent="0.25">
      <c r="A6034" t="s">
        <v>3305</v>
      </c>
      <c r="B6034" t="s">
        <v>3927</v>
      </c>
      <c r="C6034" s="1">
        <v>44885</v>
      </c>
      <c r="D6034" s="1">
        <v>45020</v>
      </c>
      <c r="E6034" s="1">
        <f t="shared" si="282"/>
        <v>44866</v>
      </c>
      <c r="F6034">
        <f t="shared" si="283"/>
        <v>4</v>
      </c>
      <c r="G6034" t="str">
        <f t="shared" si="284"/>
        <v>Apr-23</v>
      </c>
      <c r="H6034">
        <f>VLOOKUP(B6034,campaign!A:D,4,FALSE)</f>
        <v>27</v>
      </c>
    </row>
    <row r="6035" spans="1:8" x14ac:dyDescent="0.25">
      <c r="A6035" t="s">
        <v>3305</v>
      </c>
      <c r="B6035" t="s">
        <v>3927</v>
      </c>
      <c r="C6035" s="1">
        <v>44885</v>
      </c>
      <c r="D6035" s="1">
        <v>45072</v>
      </c>
      <c r="E6035" s="1">
        <f t="shared" si="282"/>
        <v>44866</v>
      </c>
      <c r="F6035">
        <f t="shared" si="283"/>
        <v>6</v>
      </c>
      <c r="G6035" t="str">
        <f t="shared" si="284"/>
        <v>May-23</v>
      </c>
      <c r="H6035">
        <f>VLOOKUP(B6035,campaign!A:D,4,FALSE)</f>
        <v>27</v>
      </c>
    </row>
    <row r="6036" spans="1:8" x14ac:dyDescent="0.25">
      <c r="A6036" t="s">
        <v>3306</v>
      </c>
      <c r="B6036" t="s">
        <v>3922</v>
      </c>
      <c r="C6036" s="1">
        <v>44903</v>
      </c>
      <c r="D6036" s="1">
        <v>44903</v>
      </c>
      <c r="E6036" s="1">
        <f t="shared" si="282"/>
        <v>44896</v>
      </c>
      <c r="F6036">
        <f t="shared" si="283"/>
        <v>0</v>
      </c>
      <c r="G6036" t="str">
        <f t="shared" si="284"/>
        <v>Dec-22</v>
      </c>
      <c r="H6036">
        <f>VLOOKUP(B6036,campaign!A:D,4,FALSE)</f>
        <v>62</v>
      </c>
    </row>
    <row r="6037" spans="1:8" x14ac:dyDescent="0.25">
      <c r="A6037" t="s">
        <v>3306</v>
      </c>
      <c r="B6037" t="s">
        <v>3922</v>
      </c>
      <c r="C6037" s="1">
        <v>44903</v>
      </c>
      <c r="D6037" s="1">
        <v>44941</v>
      </c>
      <c r="E6037" s="1">
        <f t="shared" si="282"/>
        <v>44896</v>
      </c>
      <c r="F6037">
        <f t="shared" si="283"/>
        <v>1</v>
      </c>
      <c r="G6037" t="str">
        <f t="shared" si="284"/>
        <v>Jan-23</v>
      </c>
      <c r="H6037">
        <f>VLOOKUP(B6037,campaign!A:D,4,FALSE)</f>
        <v>62</v>
      </c>
    </row>
    <row r="6038" spans="1:8" x14ac:dyDescent="0.25">
      <c r="A6038" t="s">
        <v>3306</v>
      </c>
      <c r="B6038" t="s">
        <v>3922</v>
      </c>
      <c r="C6038" s="1">
        <v>44903</v>
      </c>
      <c r="D6038" s="1">
        <v>44975</v>
      </c>
      <c r="E6038" s="1">
        <f t="shared" si="282"/>
        <v>44896</v>
      </c>
      <c r="F6038">
        <f t="shared" si="283"/>
        <v>2</v>
      </c>
      <c r="G6038" t="str">
        <f t="shared" si="284"/>
        <v>Feb-23</v>
      </c>
      <c r="H6038">
        <f>VLOOKUP(B6038,campaign!A:D,4,FALSE)</f>
        <v>62</v>
      </c>
    </row>
    <row r="6039" spans="1:8" x14ac:dyDescent="0.25">
      <c r="A6039" t="s">
        <v>3306</v>
      </c>
      <c r="B6039" t="s">
        <v>3922</v>
      </c>
      <c r="C6039" s="1">
        <v>44903</v>
      </c>
      <c r="D6039" s="1">
        <v>44993</v>
      </c>
      <c r="E6039" s="1">
        <f t="shared" si="282"/>
        <v>44896</v>
      </c>
      <c r="F6039">
        <f t="shared" si="283"/>
        <v>3</v>
      </c>
      <c r="G6039" t="str">
        <f t="shared" si="284"/>
        <v>Mar-23</v>
      </c>
      <c r="H6039">
        <f>VLOOKUP(B6039,campaign!A:D,4,FALSE)</f>
        <v>62</v>
      </c>
    </row>
    <row r="6040" spans="1:8" x14ac:dyDescent="0.25">
      <c r="A6040" t="s">
        <v>3306</v>
      </c>
      <c r="B6040" t="s">
        <v>3922</v>
      </c>
      <c r="C6040" s="1">
        <v>44903</v>
      </c>
      <c r="D6040" s="1">
        <v>45035</v>
      </c>
      <c r="E6040" s="1">
        <f t="shared" si="282"/>
        <v>44896</v>
      </c>
      <c r="F6040">
        <f t="shared" si="283"/>
        <v>4</v>
      </c>
      <c r="G6040" t="str">
        <f t="shared" si="284"/>
        <v>Apr-23</v>
      </c>
      <c r="H6040">
        <f>VLOOKUP(B6040,campaign!A:D,4,FALSE)</f>
        <v>62</v>
      </c>
    </row>
    <row r="6041" spans="1:8" x14ac:dyDescent="0.25">
      <c r="A6041" t="s">
        <v>3306</v>
      </c>
      <c r="B6041" t="s">
        <v>3922</v>
      </c>
      <c r="C6041" s="1">
        <v>44903</v>
      </c>
      <c r="D6041" s="1">
        <v>45055</v>
      </c>
      <c r="E6041" s="1">
        <f t="shared" si="282"/>
        <v>44896</v>
      </c>
      <c r="F6041">
        <f t="shared" si="283"/>
        <v>5</v>
      </c>
      <c r="G6041" t="str">
        <f t="shared" si="284"/>
        <v>May-23</v>
      </c>
      <c r="H6041">
        <f>VLOOKUP(B6041,campaign!A:D,4,FALSE)</f>
        <v>62</v>
      </c>
    </row>
    <row r="6042" spans="1:8" x14ac:dyDescent="0.25">
      <c r="A6042" t="s">
        <v>3306</v>
      </c>
      <c r="B6042" t="s">
        <v>3950</v>
      </c>
      <c r="C6042" s="1">
        <v>44945</v>
      </c>
      <c r="D6042" s="1">
        <v>44945</v>
      </c>
      <c r="E6042" s="1">
        <f t="shared" si="282"/>
        <v>44927</v>
      </c>
      <c r="F6042">
        <f t="shared" si="283"/>
        <v>0</v>
      </c>
      <c r="G6042" t="str">
        <f t="shared" si="284"/>
        <v>Jan-23</v>
      </c>
      <c r="H6042">
        <f>VLOOKUP(B6042,campaign!A:D,4,FALSE)</f>
        <v>28</v>
      </c>
    </row>
    <row r="6043" spans="1:8" x14ac:dyDescent="0.25">
      <c r="A6043" t="s">
        <v>3306</v>
      </c>
      <c r="B6043" t="s">
        <v>3950</v>
      </c>
      <c r="C6043" s="1">
        <v>44945</v>
      </c>
      <c r="D6043" s="1">
        <v>44977</v>
      </c>
      <c r="E6043" s="1">
        <f t="shared" si="282"/>
        <v>44927</v>
      </c>
      <c r="F6043">
        <f t="shared" si="283"/>
        <v>1</v>
      </c>
      <c r="G6043" t="str">
        <f t="shared" si="284"/>
        <v>Feb-23</v>
      </c>
      <c r="H6043">
        <f>VLOOKUP(B6043,campaign!A:D,4,FALSE)</f>
        <v>28</v>
      </c>
    </row>
    <row r="6044" spans="1:8" x14ac:dyDescent="0.25">
      <c r="A6044" t="s">
        <v>3306</v>
      </c>
      <c r="B6044" t="s">
        <v>3950</v>
      </c>
      <c r="C6044" s="1">
        <v>44945</v>
      </c>
      <c r="D6044" s="1">
        <v>45013</v>
      </c>
      <c r="E6044" s="1">
        <f t="shared" si="282"/>
        <v>44927</v>
      </c>
      <c r="F6044">
        <f t="shared" si="283"/>
        <v>2</v>
      </c>
      <c r="G6044" t="str">
        <f t="shared" si="284"/>
        <v>Mar-23</v>
      </c>
      <c r="H6044">
        <f>VLOOKUP(B6044,campaign!A:D,4,FALSE)</f>
        <v>28</v>
      </c>
    </row>
    <row r="6045" spans="1:8" x14ac:dyDescent="0.25">
      <c r="A6045" t="s">
        <v>3306</v>
      </c>
      <c r="B6045" t="s">
        <v>3950</v>
      </c>
      <c r="C6045" s="1">
        <v>44945</v>
      </c>
      <c r="D6045" s="1">
        <v>45046</v>
      </c>
      <c r="E6045" s="1">
        <f t="shared" si="282"/>
        <v>44927</v>
      </c>
      <c r="F6045">
        <f t="shared" si="283"/>
        <v>3</v>
      </c>
      <c r="G6045" t="str">
        <f t="shared" si="284"/>
        <v>Apr-23</v>
      </c>
      <c r="H6045">
        <f>VLOOKUP(B6045,campaign!A:D,4,FALSE)</f>
        <v>28</v>
      </c>
    </row>
    <row r="6046" spans="1:8" x14ac:dyDescent="0.25">
      <c r="A6046" t="s">
        <v>3306</v>
      </c>
      <c r="B6046" t="s">
        <v>3950</v>
      </c>
      <c r="C6046" s="1">
        <v>44945</v>
      </c>
      <c r="D6046" s="1">
        <v>45067</v>
      </c>
      <c r="E6046" s="1">
        <f t="shared" si="282"/>
        <v>44927</v>
      </c>
      <c r="F6046">
        <f t="shared" si="283"/>
        <v>4</v>
      </c>
      <c r="G6046" t="str">
        <f t="shared" si="284"/>
        <v>May-23</v>
      </c>
      <c r="H6046">
        <f>VLOOKUP(B6046,campaign!A:D,4,FALSE)</f>
        <v>28</v>
      </c>
    </row>
    <row r="6047" spans="1:8" x14ac:dyDescent="0.25">
      <c r="A6047" t="s">
        <v>3306</v>
      </c>
      <c r="B6047" t="s">
        <v>3950</v>
      </c>
      <c r="C6047" s="1">
        <v>44945</v>
      </c>
      <c r="D6047" s="1">
        <v>45080</v>
      </c>
      <c r="E6047" s="1">
        <f t="shared" si="282"/>
        <v>44927</v>
      </c>
      <c r="F6047">
        <f t="shared" si="283"/>
        <v>4</v>
      </c>
      <c r="G6047" t="str">
        <f t="shared" si="284"/>
        <v>Jun-23</v>
      </c>
      <c r="H6047">
        <f>VLOOKUP(B6047,campaign!A:D,4,FALSE)</f>
        <v>28</v>
      </c>
    </row>
    <row r="6048" spans="1:8" x14ac:dyDescent="0.25">
      <c r="A6048" t="s">
        <v>3307</v>
      </c>
      <c r="B6048" t="s">
        <v>3952</v>
      </c>
      <c r="C6048" s="1">
        <v>44649</v>
      </c>
      <c r="D6048" s="1">
        <v>44649</v>
      </c>
      <c r="E6048" s="1">
        <f t="shared" si="282"/>
        <v>44621</v>
      </c>
      <c r="F6048">
        <f t="shared" si="283"/>
        <v>0</v>
      </c>
      <c r="G6048" t="str">
        <f t="shared" si="284"/>
        <v>Mar-22</v>
      </c>
      <c r="H6048">
        <f>VLOOKUP(B6048,campaign!A:D,4,FALSE)</f>
        <v>16</v>
      </c>
    </row>
    <row r="6049" spans="1:8" x14ac:dyDescent="0.25">
      <c r="A6049" t="s">
        <v>3307</v>
      </c>
      <c r="B6049" t="s">
        <v>3952</v>
      </c>
      <c r="C6049" s="1">
        <v>44649</v>
      </c>
      <c r="D6049" s="1">
        <v>44682</v>
      </c>
      <c r="E6049" s="1">
        <f t="shared" si="282"/>
        <v>44621</v>
      </c>
      <c r="F6049">
        <f t="shared" si="283"/>
        <v>1</v>
      </c>
      <c r="G6049" t="str">
        <f t="shared" si="284"/>
        <v>May-22</v>
      </c>
      <c r="H6049">
        <f>VLOOKUP(B6049,campaign!A:D,4,FALSE)</f>
        <v>16</v>
      </c>
    </row>
    <row r="6050" spans="1:8" x14ac:dyDescent="0.25">
      <c r="A6050" t="s">
        <v>3307</v>
      </c>
      <c r="B6050" t="s">
        <v>3952</v>
      </c>
      <c r="C6050" s="1">
        <v>44649</v>
      </c>
      <c r="D6050" s="1">
        <v>44718</v>
      </c>
      <c r="E6050" s="1">
        <f t="shared" si="282"/>
        <v>44621</v>
      </c>
      <c r="F6050">
        <f t="shared" si="283"/>
        <v>2</v>
      </c>
      <c r="G6050" t="str">
        <f t="shared" si="284"/>
        <v>Jun-22</v>
      </c>
      <c r="H6050">
        <f>VLOOKUP(B6050,campaign!A:D,4,FALSE)</f>
        <v>16</v>
      </c>
    </row>
    <row r="6051" spans="1:8" x14ac:dyDescent="0.25">
      <c r="A6051" t="s">
        <v>3307</v>
      </c>
      <c r="B6051" t="s">
        <v>3952</v>
      </c>
      <c r="C6051" s="1">
        <v>44649</v>
      </c>
      <c r="D6051" s="1">
        <v>44771</v>
      </c>
      <c r="E6051" s="1">
        <f t="shared" si="282"/>
        <v>44621</v>
      </c>
      <c r="F6051">
        <f t="shared" si="283"/>
        <v>4</v>
      </c>
      <c r="G6051" t="str">
        <f t="shared" si="284"/>
        <v>Jul-22</v>
      </c>
      <c r="H6051">
        <f>VLOOKUP(B6051,campaign!A:D,4,FALSE)</f>
        <v>16</v>
      </c>
    </row>
    <row r="6052" spans="1:8" x14ac:dyDescent="0.25">
      <c r="A6052" t="s">
        <v>3307</v>
      </c>
      <c r="B6052" t="s">
        <v>3952</v>
      </c>
      <c r="C6052" s="1">
        <v>44649</v>
      </c>
      <c r="D6052" s="1">
        <v>44785</v>
      </c>
      <c r="E6052" s="1">
        <f t="shared" si="282"/>
        <v>44621</v>
      </c>
      <c r="F6052">
        <f t="shared" si="283"/>
        <v>4</v>
      </c>
      <c r="G6052" t="str">
        <f t="shared" si="284"/>
        <v>Aug-22</v>
      </c>
      <c r="H6052">
        <f>VLOOKUP(B6052,campaign!A:D,4,FALSE)</f>
        <v>16</v>
      </c>
    </row>
    <row r="6053" spans="1:8" x14ac:dyDescent="0.25">
      <c r="A6053" t="s">
        <v>3307</v>
      </c>
      <c r="B6053" t="s">
        <v>3952</v>
      </c>
      <c r="C6053" s="1">
        <v>44649</v>
      </c>
      <c r="D6053" s="1">
        <v>44814</v>
      </c>
      <c r="E6053" s="1">
        <f t="shared" si="282"/>
        <v>44621</v>
      </c>
      <c r="F6053">
        <f t="shared" si="283"/>
        <v>5</v>
      </c>
      <c r="G6053" t="str">
        <f t="shared" si="284"/>
        <v>Sep-22</v>
      </c>
      <c r="H6053">
        <f>VLOOKUP(B6053,campaign!A:D,4,FALSE)</f>
        <v>16</v>
      </c>
    </row>
    <row r="6054" spans="1:8" x14ac:dyDescent="0.25">
      <c r="A6054" t="s">
        <v>3307</v>
      </c>
      <c r="B6054" t="s">
        <v>3952</v>
      </c>
      <c r="C6054" s="1">
        <v>44649</v>
      </c>
      <c r="D6054" s="1">
        <v>44838</v>
      </c>
      <c r="E6054" s="1">
        <f t="shared" si="282"/>
        <v>44621</v>
      </c>
      <c r="F6054">
        <f t="shared" si="283"/>
        <v>6</v>
      </c>
      <c r="G6054" t="str">
        <f t="shared" si="284"/>
        <v>Oct-22</v>
      </c>
      <c r="H6054">
        <f>VLOOKUP(B6054,campaign!A:D,4,FALSE)</f>
        <v>16</v>
      </c>
    </row>
    <row r="6055" spans="1:8" x14ac:dyDescent="0.25">
      <c r="A6055" t="s">
        <v>3307</v>
      </c>
      <c r="B6055" t="s">
        <v>3952</v>
      </c>
      <c r="C6055" s="1">
        <v>44649</v>
      </c>
      <c r="D6055" s="1">
        <v>44872</v>
      </c>
      <c r="E6055" s="1">
        <f t="shared" si="282"/>
        <v>44621</v>
      </c>
      <c r="F6055">
        <f t="shared" si="283"/>
        <v>7</v>
      </c>
      <c r="G6055" t="str">
        <f t="shared" si="284"/>
        <v>Nov-22</v>
      </c>
      <c r="H6055">
        <f>VLOOKUP(B6055,campaign!A:D,4,FALSE)</f>
        <v>16</v>
      </c>
    </row>
    <row r="6056" spans="1:8" x14ac:dyDescent="0.25">
      <c r="A6056" t="s">
        <v>3307</v>
      </c>
      <c r="B6056" t="s">
        <v>3952</v>
      </c>
      <c r="C6056" s="1">
        <v>44649</v>
      </c>
      <c r="D6056" s="1">
        <v>44897</v>
      </c>
      <c r="E6056" s="1">
        <f t="shared" si="282"/>
        <v>44621</v>
      </c>
      <c r="F6056">
        <f t="shared" si="283"/>
        <v>8</v>
      </c>
      <c r="G6056" t="str">
        <f t="shared" si="284"/>
        <v>Dec-22</v>
      </c>
      <c r="H6056">
        <f>VLOOKUP(B6056,campaign!A:D,4,FALSE)</f>
        <v>16</v>
      </c>
    </row>
    <row r="6057" spans="1:8" x14ac:dyDescent="0.25">
      <c r="A6057" t="s">
        <v>3307</v>
      </c>
      <c r="B6057" t="s">
        <v>3952</v>
      </c>
      <c r="C6057" s="1">
        <v>44649</v>
      </c>
      <c r="D6057" s="1">
        <v>44969</v>
      </c>
      <c r="E6057" s="1">
        <f t="shared" si="282"/>
        <v>44621</v>
      </c>
      <c r="F6057">
        <f t="shared" si="283"/>
        <v>10</v>
      </c>
      <c r="G6057" t="str">
        <f t="shared" si="284"/>
        <v>Feb-23</v>
      </c>
      <c r="H6057">
        <f>VLOOKUP(B6057,campaign!A:D,4,FALSE)</f>
        <v>16</v>
      </c>
    </row>
    <row r="6058" spans="1:8" x14ac:dyDescent="0.25">
      <c r="A6058" t="s">
        <v>3307</v>
      </c>
      <c r="B6058" t="s">
        <v>3952</v>
      </c>
      <c r="C6058" s="1">
        <v>44649</v>
      </c>
      <c r="D6058" s="1">
        <v>44988</v>
      </c>
      <c r="E6058" s="1">
        <f t="shared" si="282"/>
        <v>44621</v>
      </c>
      <c r="F6058">
        <f t="shared" si="283"/>
        <v>11</v>
      </c>
      <c r="G6058" t="str">
        <f t="shared" si="284"/>
        <v>Mar-23</v>
      </c>
      <c r="H6058">
        <f>VLOOKUP(B6058,campaign!A:D,4,FALSE)</f>
        <v>16</v>
      </c>
    </row>
    <row r="6059" spans="1:8" x14ac:dyDescent="0.25">
      <c r="A6059" t="s">
        <v>3307</v>
      </c>
      <c r="B6059" t="s">
        <v>3952</v>
      </c>
      <c r="C6059" s="1">
        <v>44649</v>
      </c>
      <c r="D6059" s="1">
        <v>45021</v>
      </c>
      <c r="E6059" s="1">
        <f t="shared" si="282"/>
        <v>44621</v>
      </c>
      <c r="F6059">
        <f t="shared" si="283"/>
        <v>12</v>
      </c>
      <c r="G6059" t="str">
        <f t="shared" si="284"/>
        <v>Apr-23</v>
      </c>
      <c r="H6059">
        <f>VLOOKUP(B6059,campaign!A:D,4,FALSE)</f>
        <v>16</v>
      </c>
    </row>
    <row r="6060" spans="1:8" x14ac:dyDescent="0.25">
      <c r="A6060" t="s">
        <v>3307</v>
      </c>
      <c r="B6060" t="s">
        <v>3952</v>
      </c>
      <c r="C6060" s="1">
        <v>44649</v>
      </c>
      <c r="D6060" s="1">
        <v>45077</v>
      </c>
      <c r="E6060" s="1">
        <f t="shared" si="282"/>
        <v>44621</v>
      </c>
      <c r="F6060">
        <f t="shared" si="283"/>
        <v>14</v>
      </c>
      <c r="G6060" t="str">
        <f t="shared" si="284"/>
        <v>May-23</v>
      </c>
      <c r="H6060">
        <f>VLOOKUP(B6060,campaign!A:D,4,FALSE)</f>
        <v>16</v>
      </c>
    </row>
    <row r="6061" spans="1:8" x14ac:dyDescent="0.25">
      <c r="A6061" t="s">
        <v>3307</v>
      </c>
      <c r="B6061" t="s">
        <v>3952</v>
      </c>
      <c r="C6061" s="1">
        <v>44649</v>
      </c>
      <c r="D6061" s="1">
        <v>45084</v>
      </c>
      <c r="E6061" s="1">
        <f t="shared" si="282"/>
        <v>44621</v>
      </c>
      <c r="F6061">
        <f t="shared" si="283"/>
        <v>14</v>
      </c>
      <c r="G6061" t="str">
        <f t="shared" si="284"/>
        <v>Jun-23</v>
      </c>
      <c r="H6061">
        <f>VLOOKUP(B6061,campaign!A:D,4,FALSE)</f>
        <v>16</v>
      </c>
    </row>
    <row r="6062" spans="1:8" x14ac:dyDescent="0.25">
      <c r="A6062" t="s">
        <v>3307</v>
      </c>
      <c r="B6062" t="s">
        <v>3928</v>
      </c>
      <c r="C6062" s="1">
        <v>44658</v>
      </c>
      <c r="D6062" s="1">
        <v>44658</v>
      </c>
      <c r="E6062" s="1">
        <f t="shared" si="282"/>
        <v>44652</v>
      </c>
      <c r="F6062">
        <f t="shared" si="283"/>
        <v>0</v>
      </c>
      <c r="G6062" t="str">
        <f t="shared" si="284"/>
        <v>Apr-22</v>
      </c>
      <c r="H6062">
        <f>VLOOKUP(B6062,campaign!A:D,4,FALSE)</f>
        <v>75</v>
      </c>
    </row>
    <row r="6063" spans="1:8" x14ac:dyDescent="0.25">
      <c r="A6063" t="s">
        <v>3307</v>
      </c>
      <c r="B6063" t="s">
        <v>3928</v>
      </c>
      <c r="C6063" s="1">
        <v>44658</v>
      </c>
      <c r="D6063" s="1">
        <v>44702</v>
      </c>
      <c r="E6063" s="1">
        <f t="shared" si="282"/>
        <v>44652</v>
      </c>
      <c r="F6063">
        <f t="shared" si="283"/>
        <v>1</v>
      </c>
      <c r="G6063" t="str">
        <f t="shared" si="284"/>
        <v>May-22</v>
      </c>
      <c r="H6063">
        <f>VLOOKUP(B6063,campaign!A:D,4,FALSE)</f>
        <v>75</v>
      </c>
    </row>
    <row r="6064" spans="1:8" x14ac:dyDescent="0.25">
      <c r="A6064" t="s">
        <v>3307</v>
      </c>
      <c r="B6064" t="s">
        <v>3928</v>
      </c>
      <c r="C6064" s="1">
        <v>44658</v>
      </c>
      <c r="D6064" s="1">
        <v>44728</v>
      </c>
      <c r="E6064" s="1">
        <f t="shared" si="282"/>
        <v>44652</v>
      </c>
      <c r="F6064">
        <f t="shared" si="283"/>
        <v>2</v>
      </c>
      <c r="G6064" t="str">
        <f t="shared" si="284"/>
        <v>Jun-22</v>
      </c>
      <c r="H6064">
        <f>VLOOKUP(B6064,campaign!A:D,4,FALSE)</f>
        <v>75</v>
      </c>
    </row>
    <row r="6065" spans="1:8" x14ac:dyDescent="0.25">
      <c r="A6065" t="s">
        <v>3307</v>
      </c>
      <c r="B6065" t="s">
        <v>3928</v>
      </c>
      <c r="C6065" s="1">
        <v>44658</v>
      </c>
      <c r="D6065" s="1">
        <v>44762</v>
      </c>
      <c r="E6065" s="1">
        <f t="shared" si="282"/>
        <v>44652</v>
      </c>
      <c r="F6065">
        <f t="shared" si="283"/>
        <v>3</v>
      </c>
      <c r="G6065" t="str">
        <f t="shared" si="284"/>
        <v>Jul-22</v>
      </c>
      <c r="H6065">
        <f>VLOOKUP(B6065,campaign!A:D,4,FALSE)</f>
        <v>75</v>
      </c>
    </row>
    <row r="6066" spans="1:8" x14ac:dyDescent="0.25">
      <c r="A6066" t="s">
        <v>3307</v>
      </c>
      <c r="B6066" t="s">
        <v>3928</v>
      </c>
      <c r="C6066" s="1">
        <v>44658</v>
      </c>
      <c r="D6066" s="1">
        <v>44795</v>
      </c>
      <c r="E6066" s="1">
        <f t="shared" si="282"/>
        <v>44652</v>
      </c>
      <c r="F6066">
        <f t="shared" si="283"/>
        <v>4</v>
      </c>
      <c r="G6066" t="str">
        <f t="shared" si="284"/>
        <v>Aug-22</v>
      </c>
      <c r="H6066">
        <f>VLOOKUP(B6066,campaign!A:D,4,FALSE)</f>
        <v>75</v>
      </c>
    </row>
    <row r="6067" spans="1:8" x14ac:dyDescent="0.25">
      <c r="A6067" t="s">
        <v>3307</v>
      </c>
      <c r="B6067" t="s">
        <v>3928</v>
      </c>
      <c r="C6067" s="1">
        <v>44658</v>
      </c>
      <c r="D6067" s="1">
        <v>44819</v>
      </c>
      <c r="E6067" s="1">
        <f t="shared" si="282"/>
        <v>44652</v>
      </c>
      <c r="F6067">
        <f t="shared" si="283"/>
        <v>5</v>
      </c>
      <c r="G6067" t="str">
        <f t="shared" si="284"/>
        <v>Sep-22</v>
      </c>
      <c r="H6067">
        <f>VLOOKUP(B6067,campaign!A:D,4,FALSE)</f>
        <v>75</v>
      </c>
    </row>
    <row r="6068" spans="1:8" x14ac:dyDescent="0.25">
      <c r="A6068" t="s">
        <v>3307</v>
      </c>
      <c r="B6068" t="s">
        <v>3928</v>
      </c>
      <c r="C6068" s="1">
        <v>44658</v>
      </c>
      <c r="D6068" s="1">
        <v>44847</v>
      </c>
      <c r="E6068" s="1">
        <f t="shared" si="282"/>
        <v>44652</v>
      </c>
      <c r="F6068">
        <f t="shared" si="283"/>
        <v>6</v>
      </c>
      <c r="G6068" t="str">
        <f t="shared" si="284"/>
        <v>Oct-22</v>
      </c>
      <c r="H6068">
        <f>VLOOKUP(B6068,campaign!A:D,4,FALSE)</f>
        <v>75</v>
      </c>
    </row>
    <row r="6069" spans="1:8" x14ac:dyDescent="0.25">
      <c r="A6069" t="s">
        <v>3307</v>
      </c>
      <c r="B6069" t="s">
        <v>3928</v>
      </c>
      <c r="C6069" s="1">
        <v>44658</v>
      </c>
      <c r="D6069" s="1">
        <v>44882</v>
      </c>
      <c r="E6069" s="1">
        <f t="shared" si="282"/>
        <v>44652</v>
      </c>
      <c r="F6069">
        <f t="shared" si="283"/>
        <v>7</v>
      </c>
      <c r="G6069" t="str">
        <f t="shared" si="284"/>
        <v>Nov-22</v>
      </c>
      <c r="H6069">
        <f>VLOOKUP(B6069,campaign!A:D,4,FALSE)</f>
        <v>75</v>
      </c>
    </row>
    <row r="6070" spans="1:8" x14ac:dyDescent="0.25">
      <c r="A6070" t="s">
        <v>3307</v>
      </c>
      <c r="B6070" t="s">
        <v>3928</v>
      </c>
      <c r="C6070" s="1">
        <v>44658</v>
      </c>
      <c r="D6070" s="1">
        <v>44905</v>
      </c>
      <c r="E6070" s="1">
        <f t="shared" si="282"/>
        <v>44652</v>
      </c>
      <c r="F6070">
        <f t="shared" si="283"/>
        <v>8</v>
      </c>
      <c r="G6070" t="str">
        <f t="shared" si="284"/>
        <v>Dec-22</v>
      </c>
      <c r="H6070">
        <f>VLOOKUP(B6070,campaign!A:D,4,FALSE)</f>
        <v>75</v>
      </c>
    </row>
    <row r="6071" spans="1:8" x14ac:dyDescent="0.25">
      <c r="A6071" t="s">
        <v>3307</v>
      </c>
      <c r="B6071" t="s">
        <v>3928</v>
      </c>
      <c r="C6071" s="1">
        <v>44658</v>
      </c>
      <c r="D6071" s="1">
        <v>44935</v>
      </c>
      <c r="E6071" s="1">
        <f t="shared" si="282"/>
        <v>44652</v>
      </c>
      <c r="F6071">
        <f t="shared" si="283"/>
        <v>9</v>
      </c>
      <c r="G6071" t="str">
        <f t="shared" si="284"/>
        <v>Jan-23</v>
      </c>
      <c r="H6071">
        <f>VLOOKUP(B6071,campaign!A:D,4,FALSE)</f>
        <v>75</v>
      </c>
    </row>
    <row r="6072" spans="1:8" x14ac:dyDescent="0.25">
      <c r="A6072" t="s">
        <v>3307</v>
      </c>
      <c r="B6072" t="s">
        <v>3928</v>
      </c>
      <c r="C6072" s="1">
        <v>44658</v>
      </c>
      <c r="D6072" s="1">
        <v>44964</v>
      </c>
      <c r="E6072" s="1">
        <f t="shared" si="282"/>
        <v>44652</v>
      </c>
      <c r="F6072">
        <f t="shared" si="283"/>
        <v>10</v>
      </c>
      <c r="G6072" t="str">
        <f t="shared" si="284"/>
        <v>Feb-23</v>
      </c>
      <c r="H6072">
        <f>VLOOKUP(B6072,campaign!A:D,4,FALSE)</f>
        <v>75</v>
      </c>
    </row>
    <row r="6073" spans="1:8" x14ac:dyDescent="0.25">
      <c r="A6073" t="s">
        <v>3307</v>
      </c>
      <c r="B6073" t="s">
        <v>3928</v>
      </c>
      <c r="C6073" s="1">
        <v>44658</v>
      </c>
      <c r="D6073" s="1">
        <v>45004</v>
      </c>
      <c r="E6073" s="1">
        <f t="shared" si="282"/>
        <v>44652</v>
      </c>
      <c r="F6073">
        <f t="shared" si="283"/>
        <v>11</v>
      </c>
      <c r="G6073" t="str">
        <f t="shared" si="284"/>
        <v>Mar-23</v>
      </c>
      <c r="H6073">
        <f>VLOOKUP(B6073,campaign!A:D,4,FALSE)</f>
        <v>75</v>
      </c>
    </row>
    <row r="6074" spans="1:8" x14ac:dyDescent="0.25">
      <c r="A6074" t="s">
        <v>3308</v>
      </c>
      <c r="B6074" t="s">
        <v>3927</v>
      </c>
      <c r="C6074" s="1">
        <v>45007</v>
      </c>
      <c r="D6074" s="1">
        <v>45007</v>
      </c>
      <c r="E6074" s="1">
        <f t="shared" si="282"/>
        <v>44986</v>
      </c>
      <c r="F6074">
        <f t="shared" si="283"/>
        <v>0</v>
      </c>
      <c r="G6074" t="str">
        <f t="shared" si="284"/>
        <v>Mar-23</v>
      </c>
      <c r="H6074">
        <f>VLOOKUP(B6074,campaign!A:D,4,FALSE)</f>
        <v>27</v>
      </c>
    </row>
    <row r="6075" spans="1:8" x14ac:dyDescent="0.25">
      <c r="A6075" t="s">
        <v>3308</v>
      </c>
      <c r="B6075" t="s">
        <v>3927</v>
      </c>
      <c r="C6075" s="1">
        <v>45007</v>
      </c>
      <c r="D6075" s="1">
        <v>45039</v>
      </c>
      <c r="E6075" s="1">
        <f t="shared" si="282"/>
        <v>44986</v>
      </c>
      <c r="F6075">
        <f t="shared" si="283"/>
        <v>1</v>
      </c>
      <c r="G6075" t="str">
        <f t="shared" si="284"/>
        <v>Apr-23</v>
      </c>
      <c r="H6075">
        <f>VLOOKUP(B6075,campaign!A:D,4,FALSE)</f>
        <v>27</v>
      </c>
    </row>
    <row r="6076" spans="1:8" x14ac:dyDescent="0.25">
      <c r="A6076" t="s">
        <v>3308</v>
      </c>
      <c r="B6076" t="s">
        <v>3927</v>
      </c>
      <c r="C6076" s="1">
        <v>45007</v>
      </c>
      <c r="D6076" s="1">
        <v>45073</v>
      </c>
      <c r="E6076" s="1">
        <f t="shared" si="282"/>
        <v>44986</v>
      </c>
      <c r="F6076">
        <f t="shared" si="283"/>
        <v>2</v>
      </c>
      <c r="G6076" t="str">
        <f t="shared" si="284"/>
        <v>May-23</v>
      </c>
      <c r="H6076">
        <f>VLOOKUP(B6076,campaign!A:D,4,FALSE)</f>
        <v>27</v>
      </c>
    </row>
    <row r="6077" spans="1:8" x14ac:dyDescent="0.25">
      <c r="A6077" t="s">
        <v>3308</v>
      </c>
      <c r="B6077" t="s">
        <v>3927</v>
      </c>
      <c r="C6077" s="1">
        <v>45007</v>
      </c>
      <c r="D6077" s="1">
        <v>45083</v>
      </c>
      <c r="E6077" s="1">
        <f t="shared" si="282"/>
        <v>44986</v>
      </c>
      <c r="F6077">
        <f t="shared" si="283"/>
        <v>2</v>
      </c>
      <c r="G6077" t="str">
        <f t="shared" si="284"/>
        <v>Jun-23</v>
      </c>
      <c r="H6077">
        <f>VLOOKUP(B6077,campaign!A:D,4,FALSE)</f>
        <v>27</v>
      </c>
    </row>
    <row r="6078" spans="1:8" x14ac:dyDescent="0.25">
      <c r="A6078" t="s">
        <v>3308</v>
      </c>
      <c r="B6078" t="s">
        <v>3953</v>
      </c>
      <c r="C6078" s="1">
        <v>45042</v>
      </c>
      <c r="D6078" s="1">
        <v>45042</v>
      </c>
      <c r="E6078" s="1">
        <f t="shared" si="282"/>
        <v>45017</v>
      </c>
      <c r="F6078">
        <f t="shared" si="283"/>
        <v>0</v>
      </c>
      <c r="G6078" t="str">
        <f t="shared" si="284"/>
        <v>Apr-23</v>
      </c>
      <c r="H6078">
        <f>VLOOKUP(B6078,campaign!A:D,4,FALSE)</f>
        <v>29</v>
      </c>
    </row>
    <row r="6079" spans="1:8" x14ac:dyDescent="0.25">
      <c r="A6079" t="s">
        <v>3308</v>
      </c>
      <c r="B6079" t="s">
        <v>3953</v>
      </c>
      <c r="C6079" s="1">
        <v>45042</v>
      </c>
      <c r="D6079" s="1">
        <v>45076</v>
      </c>
      <c r="E6079" s="1">
        <f t="shared" si="282"/>
        <v>45017</v>
      </c>
      <c r="F6079">
        <f t="shared" si="283"/>
        <v>1</v>
      </c>
      <c r="G6079" t="str">
        <f t="shared" si="284"/>
        <v>May-23</v>
      </c>
      <c r="H6079">
        <f>VLOOKUP(B6079,campaign!A:D,4,FALSE)</f>
        <v>29</v>
      </c>
    </row>
    <row r="6080" spans="1:8" x14ac:dyDescent="0.25">
      <c r="A6080" t="s">
        <v>3308</v>
      </c>
      <c r="B6080" t="s">
        <v>3953</v>
      </c>
      <c r="C6080" s="1">
        <v>45042</v>
      </c>
      <c r="D6080" s="1">
        <v>45087</v>
      </c>
      <c r="E6080" s="1">
        <f t="shared" si="282"/>
        <v>45017</v>
      </c>
      <c r="F6080">
        <f t="shared" si="283"/>
        <v>1</v>
      </c>
      <c r="G6080" t="str">
        <f t="shared" si="284"/>
        <v>Jun-23</v>
      </c>
      <c r="H6080">
        <f>VLOOKUP(B6080,campaign!A:D,4,FALSE)</f>
        <v>29</v>
      </c>
    </row>
    <row r="6081" spans="1:8" x14ac:dyDescent="0.25">
      <c r="A6081" t="s">
        <v>3309</v>
      </c>
      <c r="B6081" t="s">
        <v>3924</v>
      </c>
      <c r="C6081" s="1">
        <v>45003</v>
      </c>
      <c r="D6081" s="1">
        <v>45003</v>
      </c>
      <c r="E6081" s="1">
        <f t="shared" si="282"/>
        <v>44986</v>
      </c>
      <c r="F6081">
        <f t="shared" si="283"/>
        <v>0</v>
      </c>
      <c r="G6081" t="str">
        <f t="shared" si="284"/>
        <v>Mar-23</v>
      </c>
      <c r="H6081">
        <f>VLOOKUP(B6081,campaign!A:D,4,FALSE)</f>
        <v>22</v>
      </c>
    </row>
    <row r="6082" spans="1:8" x14ac:dyDescent="0.25">
      <c r="A6082" t="s">
        <v>3309</v>
      </c>
      <c r="B6082" t="s">
        <v>3924</v>
      </c>
      <c r="C6082" s="1">
        <v>45003</v>
      </c>
      <c r="D6082" s="1">
        <v>45040</v>
      </c>
      <c r="E6082" s="1">
        <f t="shared" si="282"/>
        <v>44986</v>
      </c>
      <c r="F6082">
        <f t="shared" si="283"/>
        <v>1</v>
      </c>
      <c r="G6082" t="str">
        <f t="shared" si="284"/>
        <v>Apr-23</v>
      </c>
      <c r="H6082">
        <f>VLOOKUP(B6082,campaign!A:D,4,FALSE)</f>
        <v>22</v>
      </c>
    </row>
    <row r="6083" spans="1:8" x14ac:dyDescent="0.25">
      <c r="A6083" t="s">
        <v>3309</v>
      </c>
      <c r="B6083" t="s">
        <v>3924</v>
      </c>
      <c r="C6083" s="1">
        <v>45003</v>
      </c>
      <c r="D6083" s="1">
        <v>45069</v>
      </c>
      <c r="E6083" s="1">
        <f t="shared" ref="E6083:E6146" si="285">DATE(YEAR(C6083),MONTH(C6083),1)</f>
        <v>44986</v>
      </c>
      <c r="F6083">
        <f t="shared" ref="F6083:F6146" si="286">DATEDIF(C6083,D6083,"M")</f>
        <v>2</v>
      </c>
      <c r="G6083" t="str">
        <f t="shared" ref="G6083:G6146" si="287">TEXT(D6083,"mmm-yy")</f>
        <v>May-23</v>
      </c>
      <c r="H6083">
        <f>VLOOKUP(B6083,campaign!A:D,4,FALSE)</f>
        <v>22</v>
      </c>
    </row>
    <row r="6084" spans="1:8" x14ac:dyDescent="0.25">
      <c r="A6084" t="s">
        <v>3309</v>
      </c>
      <c r="B6084" t="s">
        <v>3924</v>
      </c>
      <c r="C6084" s="1">
        <v>45003</v>
      </c>
      <c r="D6084" s="1">
        <v>45079</v>
      </c>
      <c r="E6084" s="1">
        <f t="shared" si="285"/>
        <v>44986</v>
      </c>
      <c r="F6084">
        <f t="shared" si="286"/>
        <v>2</v>
      </c>
      <c r="G6084" t="str">
        <f t="shared" si="287"/>
        <v>Jun-23</v>
      </c>
      <c r="H6084">
        <f>VLOOKUP(B6084,campaign!A:D,4,FALSE)</f>
        <v>22</v>
      </c>
    </row>
    <row r="6085" spans="1:8" x14ac:dyDescent="0.25">
      <c r="A6085" t="s">
        <v>3309</v>
      </c>
      <c r="B6085" t="s">
        <v>3949</v>
      </c>
      <c r="C6085" s="1">
        <v>45043</v>
      </c>
      <c r="D6085" s="1">
        <v>45043</v>
      </c>
      <c r="E6085" s="1">
        <f t="shared" si="285"/>
        <v>45017</v>
      </c>
      <c r="F6085">
        <f t="shared" si="286"/>
        <v>0</v>
      </c>
      <c r="G6085" t="str">
        <f t="shared" si="287"/>
        <v>Apr-23</v>
      </c>
      <c r="H6085">
        <f>VLOOKUP(B6085,campaign!A:D,4,FALSE)</f>
        <v>25</v>
      </c>
    </row>
    <row r="6086" spans="1:8" x14ac:dyDescent="0.25">
      <c r="A6086" t="s">
        <v>3309</v>
      </c>
      <c r="B6086" t="s">
        <v>3949</v>
      </c>
      <c r="C6086" s="1">
        <v>45043</v>
      </c>
      <c r="D6086" s="1">
        <v>45076</v>
      </c>
      <c r="E6086" s="1">
        <f t="shared" si="285"/>
        <v>45017</v>
      </c>
      <c r="F6086">
        <f t="shared" si="286"/>
        <v>1</v>
      </c>
      <c r="G6086" t="str">
        <f t="shared" si="287"/>
        <v>May-23</v>
      </c>
      <c r="H6086">
        <f>VLOOKUP(B6086,campaign!A:D,4,FALSE)</f>
        <v>25</v>
      </c>
    </row>
    <row r="6087" spans="1:8" x14ac:dyDescent="0.25">
      <c r="A6087" t="s">
        <v>3309</v>
      </c>
      <c r="B6087" t="s">
        <v>3949</v>
      </c>
      <c r="C6087" s="1">
        <v>45043</v>
      </c>
      <c r="D6087" s="1">
        <v>45086</v>
      </c>
      <c r="E6087" s="1">
        <f t="shared" si="285"/>
        <v>45017</v>
      </c>
      <c r="F6087">
        <f t="shared" si="286"/>
        <v>1</v>
      </c>
      <c r="G6087" t="str">
        <f t="shared" si="287"/>
        <v>Jun-23</v>
      </c>
      <c r="H6087">
        <f>VLOOKUP(B6087,campaign!A:D,4,FALSE)</f>
        <v>25</v>
      </c>
    </row>
    <row r="6088" spans="1:8" x14ac:dyDescent="0.25">
      <c r="A6088" t="s">
        <v>3310</v>
      </c>
      <c r="B6088" t="s">
        <v>3923</v>
      </c>
      <c r="C6088" s="1">
        <v>44767</v>
      </c>
      <c r="D6088" s="1">
        <v>44767</v>
      </c>
      <c r="E6088" s="1">
        <f t="shared" si="285"/>
        <v>44743</v>
      </c>
      <c r="F6088">
        <f t="shared" si="286"/>
        <v>0</v>
      </c>
      <c r="G6088" t="str">
        <f t="shared" si="287"/>
        <v>Jul-22</v>
      </c>
      <c r="H6088">
        <f>VLOOKUP(B6088,campaign!A:D,4,FALSE)</f>
        <v>26</v>
      </c>
    </row>
    <row r="6089" spans="1:8" x14ac:dyDescent="0.25">
      <c r="A6089" t="s">
        <v>3310</v>
      </c>
      <c r="B6089" t="s">
        <v>3923</v>
      </c>
      <c r="C6089" s="1">
        <v>44767</v>
      </c>
      <c r="D6089" s="1">
        <v>44812</v>
      </c>
      <c r="E6089" s="1">
        <f t="shared" si="285"/>
        <v>44743</v>
      </c>
      <c r="F6089">
        <f t="shared" si="286"/>
        <v>1</v>
      </c>
      <c r="G6089" t="str">
        <f t="shared" si="287"/>
        <v>Sep-22</v>
      </c>
      <c r="H6089">
        <f>VLOOKUP(B6089,campaign!A:D,4,FALSE)</f>
        <v>26</v>
      </c>
    </row>
    <row r="6090" spans="1:8" x14ac:dyDescent="0.25">
      <c r="A6090" t="s">
        <v>3310</v>
      </c>
      <c r="B6090" t="s">
        <v>3923</v>
      </c>
      <c r="C6090" s="1">
        <v>44767</v>
      </c>
      <c r="D6090" s="1">
        <v>44864</v>
      </c>
      <c r="E6090" s="1">
        <f t="shared" si="285"/>
        <v>44743</v>
      </c>
      <c r="F6090">
        <f t="shared" si="286"/>
        <v>3</v>
      </c>
      <c r="G6090" t="str">
        <f t="shared" si="287"/>
        <v>Oct-22</v>
      </c>
      <c r="H6090">
        <f>VLOOKUP(B6090,campaign!A:D,4,FALSE)</f>
        <v>26</v>
      </c>
    </row>
    <row r="6091" spans="1:8" x14ac:dyDescent="0.25">
      <c r="A6091" t="s">
        <v>3310</v>
      </c>
      <c r="B6091" t="s">
        <v>3923</v>
      </c>
      <c r="C6091" s="1">
        <v>44767</v>
      </c>
      <c r="D6091" s="1">
        <v>44874</v>
      </c>
      <c r="E6091" s="1">
        <f t="shared" si="285"/>
        <v>44743</v>
      </c>
      <c r="F6091">
        <f t="shared" si="286"/>
        <v>3</v>
      </c>
      <c r="G6091" t="str">
        <f t="shared" si="287"/>
        <v>Nov-22</v>
      </c>
      <c r="H6091">
        <f>VLOOKUP(B6091,campaign!A:D,4,FALSE)</f>
        <v>26</v>
      </c>
    </row>
    <row r="6092" spans="1:8" x14ac:dyDescent="0.25">
      <c r="A6092" t="s">
        <v>3310</v>
      </c>
      <c r="B6092" t="s">
        <v>3923</v>
      </c>
      <c r="C6092" s="1">
        <v>44767</v>
      </c>
      <c r="D6092" s="1">
        <v>44920</v>
      </c>
      <c r="E6092" s="1">
        <f t="shared" si="285"/>
        <v>44743</v>
      </c>
      <c r="F6092">
        <f t="shared" si="286"/>
        <v>5</v>
      </c>
      <c r="G6092" t="str">
        <f t="shared" si="287"/>
        <v>Dec-22</v>
      </c>
      <c r="H6092">
        <f>VLOOKUP(B6092,campaign!A:D,4,FALSE)</f>
        <v>26</v>
      </c>
    </row>
    <row r="6093" spans="1:8" x14ac:dyDescent="0.25">
      <c r="A6093" t="s">
        <v>3310</v>
      </c>
      <c r="B6093" t="s">
        <v>3923</v>
      </c>
      <c r="C6093" s="1">
        <v>44767</v>
      </c>
      <c r="D6093" s="1">
        <v>44927</v>
      </c>
      <c r="E6093" s="1">
        <f t="shared" si="285"/>
        <v>44743</v>
      </c>
      <c r="F6093">
        <f t="shared" si="286"/>
        <v>5</v>
      </c>
      <c r="G6093" t="str">
        <f t="shared" si="287"/>
        <v>Jan-23</v>
      </c>
      <c r="H6093">
        <f>VLOOKUP(B6093,campaign!A:D,4,FALSE)</f>
        <v>26</v>
      </c>
    </row>
    <row r="6094" spans="1:8" x14ac:dyDescent="0.25">
      <c r="A6094" t="s">
        <v>3310</v>
      </c>
      <c r="B6094" t="s">
        <v>3923</v>
      </c>
      <c r="C6094" s="1">
        <v>44767</v>
      </c>
      <c r="D6094" s="1">
        <v>44983</v>
      </c>
      <c r="E6094" s="1">
        <f t="shared" si="285"/>
        <v>44743</v>
      </c>
      <c r="F6094">
        <f t="shared" si="286"/>
        <v>7</v>
      </c>
      <c r="G6094" t="str">
        <f t="shared" si="287"/>
        <v>Feb-23</v>
      </c>
      <c r="H6094">
        <f>VLOOKUP(B6094,campaign!A:D,4,FALSE)</f>
        <v>26</v>
      </c>
    </row>
    <row r="6095" spans="1:8" x14ac:dyDescent="0.25">
      <c r="A6095" t="s">
        <v>3310</v>
      </c>
      <c r="B6095" t="s">
        <v>3923</v>
      </c>
      <c r="C6095" s="1">
        <v>44767</v>
      </c>
      <c r="D6095" s="1">
        <v>45012</v>
      </c>
      <c r="E6095" s="1">
        <f t="shared" si="285"/>
        <v>44743</v>
      </c>
      <c r="F6095">
        <f t="shared" si="286"/>
        <v>8</v>
      </c>
      <c r="G6095" t="str">
        <f t="shared" si="287"/>
        <v>Mar-23</v>
      </c>
      <c r="H6095">
        <f>VLOOKUP(B6095,campaign!A:D,4,FALSE)</f>
        <v>26</v>
      </c>
    </row>
    <row r="6096" spans="1:8" x14ac:dyDescent="0.25">
      <c r="A6096" t="s">
        <v>3310</v>
      </c>
      <c r="B6096" t="s">
        <v>3923</v>
      </c>
      <c r="C6096" s="1">
        <v>44767</v>
      </c>
      <c r="D6096" s="1">
        <v>45023</v>
      </c>
      <c r="E6096" s="1">
        <f t="shared" si="285"/>
        <v>44743</v>
      </c>
      <c r="F6096">
        <f t="shared" si="286"/>
        <v>8</v>
      </c>
      <c r="G6096" t="str">
        <f t="shared" si="287"/>
        <v>Apr-23</v>
      </c>
      <c r="H6096">
        <f>VLOOKUP(B6096,campaign!A:D,4,FALSE)</f>
        <v>26</v>
      </c>
    </row>
    <row r="6097" spans="1:8" x14ac:dyDescent="0.25">
      <c r="A6097" t="s">
        <v>3310</v>
      </c>
      <c r="B6097" t="s">
        <v>3923</v>
      </c>
      <c r="C6097" s="1">
        <v>44767</v>
      </c>
      <c r="D6097" s="1">
        <v>45075</v>
      </c>
      <c r="E6097" s="1">
        <f t="shared" si="285"/>
        <v>44743</v>
      </c>
      <c r="F6097">
        <f t="shared" si="286"/>
        <v>10</v>
      </c>
      <c r="G6097" t="str">
        <f t="shared" si="287"/>
        <v>May-23</v>
      </c>
      <c r="H6097">
        <f>VLOOKUP(B6097,campaign!A:D,4,FALSE)</f>
        <v>26</v>
      </c>
    </row>
    <row r="6098" spans="1:8" x14ac:dyDescent="0.25">
      <c r="A6098" t="s">
        <v>3310</v>
      </c>
      <c r="B6098" t="s">
        <v>3923</v>
      </c>
      <c r="C6098" s="1">
        <v>44767</v>
      </c>
      <c r="D6098" s="1">
        <v>45078</v>
      </c>
      <c r="E6098" s="1">
        <f t="shared" si="285"/>
        <v>44743</v>
      </c>
      <c r="F6098">
        <f t="shared" si="286"/>
        <v>10</v>
      </c>
      <c r="G6098" t="str">
        <f t="shared" si="287"/>
        <v>Jun-23</v>
      </c>
      <c r="H6098">
        <f>VLOOKUP(B6098,campaign!A:D,4,FALSE)</f>
        <v>26</v>
      </c>
    </row>
    <row r="6099" spans="1:8" x14ac:dyDescent="0.25">
      <c r="A6099" t="s">
        <v>3310</v>
      </c>
      <c r="B6099" t="s">
        <v>3953</v>
      </c>
      <c r="C6099" s="1">
        <v>44906</v>
      </c>
      <c r="D6099" s="1">
        <v>44906</v>
      </c>
      <c r="E6099" s="1">
        <f t="shared" si="285"/>
        <v>44896</v>
      </c>
      <c r="F6099">
        <f t="shared" si="286"/>
        <v>0</v>
      </c>
      <c r="G6099" t="str">
        <f t="shared" si="287"/>
        <v>Dec-22</v>
      </c>
      <c r="H6099">
        <f>VLOOKUP(B6099,campaign!A:D,4,FALSE)</f>
        <v>29</v>
      </c>
    </row>
    <row r="6100" spans="1:8" x14ac:dyDescent="0.25">
      <c r="A6100" t="s">
        <v>3310</v>
      </c>
      <c r="B6100" t="s">
        <v>3953</v>
      </c>
      <c r="C6100" s="1">
        <v>44906</v>
      </c>
      <c r="D6100" s="1">
        <v>44946</v>
      </c>
      <c r="E6100" s="1">
        <f t="shared" si="285"/>
        <v>44896</v>
      </c>
      <c r="F6100">
        <f t="shared" si="286"/>
        <v>1</v>
      </c>
      <c r="G6100" t="str">
        <f t="shared" si="287"/>
        <v>Jan-23</v>
      </c>
      <c r="H6100">
        <f>VLOOKUP(B6100,campaign!A:D,4,FALSE)</f>
        <v>29</v>
      </c>
    </row>
    <row r="6101" spans="1:8" x14ac:dyDescent="0.25">
      <c r="A6101" t="s">
        <v>3310</v>
      </c>
      <c r="B6101" t="s">
        <v>3953</v>
      </c>
      <c r="C6101" s="1">
        <v>44906</v>
      </c>
      <c r="D6101" s="1">
        <v>44972</v>
      </c>
      <c r="E6101" s="1">
        <f t="shared" si="285"/>
        <v>44896</v>
      </c>
      <c r="F6101">
        <f t="shared" si="286"/>
        <v>2</v>
      </c>
      <c r="G6101" t="str">
        <f t="shared" si="287"/>
        <v>Feb-23</v>
      </c>
      <c r="H6101">
        <f>VLOOKUP(B6101,campaign!A:D,4,FALSE)</f>
        <v>29</v>
      </c>
    </row>
    <row r="6102" spans="1:8" x14ac:dyDescent="0.25">
      <c r="A6102" t="s">
        <v>3310</v>
      </c>
      <c r="B6102" t="s">
        <v>3953</v>
      </c>
      <c r="C6102" s="1">
        <v>44906</v>
      </c>
      <c r="D6102" s="1">
        <v>44999</v>
      </c>
      <c r="E6102" s="1">
        <f t="shared" si="285"/>
        <v>44896</v>
      </c>
      <c r="F6102">
        <f t="shared" si="286"/>
        <v>3</v>
      </c>
      <c r="G6102" t="str">
        <f t="shared" si="287"/>
        <v>Mar-23</v>
      </c>
      <c r="H6102">
        <f>VLOOKUP(B6102,campaign!A:D,4,FALSE)</f>
        <v>29</v>
      </c>
    </row>
    <row r="6103" spans="1:8" x14ac:dyDescent="0.25">
      <c r="A6103" t="s">
        <v>3310</v>
      </c>
      <c r="B6103" t="s">
        <v>3953</v>
      </c>
      <c r="C6103" s="1">
        <v>44906</v>
      </c>
      <c r="D6103" s="1">
        <v>45029</v>
      </c>
      <c r="E6103" s="1">
        <f t="shared" si="285"/>
        <v>44896</v>
      </c>
      <c r="F6103">
        <f t="shared" si="286"/>
        <v>4</v>
      </c>
      <c r="G6103" t="str">
        <f t="shared" si="287"/>
        <v>Apr-23</v>
      </c>
      <c r="H6103">
        <f>VLOOKUP(B6103,campaign!A:D,4,FALSE)</f>
        <v>29</v>
      </c>
    </row>
    <row r="6104" spans="1:8" x14ac:dyDescent="0.25">
      <c r="A6104" t="s">
        <v>3310</v>
      </c>
      <c r="B6104" t="s">
        <v>3953</v>
      </c>
      <c r="C6104" s="1">
        <v>44906</v>
      </c>
      <c r="D6104" s="1">
        <v>45065</v>
      </c>
      <c r="E6104" s="1">
        <f t="shared" si="285"/>
        <v>44896</v>
      </c>
      <c r="F6104">
        <f t="shared" si="286"/>
        <v>5</v>
      </c>
      <c r="G6104" t="str">
        <f t="shared" si="287"/>
        <v>May-23</v>
      </c>
      <c r="H6104">
        <f>VLOOKUP(B6104,campaign!A:D,4,FALSE)</f>
        <v>29</v>
      </c>
    </row>
    <row r="6105" spans="1:8" x14ac:dyDescent="0.25">
      <c r="A6105" t="s">
        <v>3311</v>
      </c>
      <c r="B6105" t="s">
        <v>3950</v>
      </c>
      <c r="C6105" s="1">
        <v>44658</v>
      </c>
      <c r="D6105" s="1">
        <v>44658</v>
      </c>
      <c r="E6105" s="1">
        <f t="shared" si="285"/>
        <v>44652</v>
      </c>
      <c r="F6105">
        <f t="shared" si="286"/>
        <v>0</v>
      </c>
      <c r="G6105" t="str">
        <f t="shared" si="287"/>
        <v>Apr-22</v>
      </c>
      <c r="H6105">
        <f>VLOOKUP(B6105,campaign!A:D,4,FALSE)</f>
        <v>28</v>
      </c>
    </row>
    <row r="6106" spans="1:8" x14ac:dyDescent="0.25">
      <c r="A6106" t="s">
        <v>3311</v>
      </c>
      <c r="B6106" t="s">
        <v>3950</v>
      </c>
      <c r="C6106" s="1">
        <v>44658</v>
      </c>
      <c r="D6106" s="1">
        <v>44694</v>
      </c>
      <c r="E6106" s="1">
        <f t="shared" si="285"/>
        <v>44652</v>
      </c>
      <c r="F6106">
        <f t="shared" si="286"/>
        <v>1</v>
      </c>
      <c r="G6106" t="str">
        <f t="shared" si="287"/>
        <v>May-22</v>
      </c>
      <c r="H6106">
        <f>VLOOKUP(B6106,campaign!A:D,4,FALSE)</f>
        <v>28</v>
      </c>
    </row>
    <row r="6107" spans="1:8" x14ac:dyDescent="0.25">
      <c r="A6107" t="s">
        <v>3311</v>
      </c>
      <c r="B6107" t="s">
        <v>3950</v>
      </c>
      <c r="C6107" s="1">
        <v>44658</v>
      </c>
      <c r="D6107" s="1">
        <v>44724</v>
      </c>
      <c r="E6107" s="1">
        <f t="shared" si="285"/>
        <v>44652</v>
      </c>
      <c r="F6107">
        <f t="shared" si="286"/>
        <v>2</v>
      </c>
      <c r="G6107" t="str">
        <f t="shared" si="287"/>
        <v>Jun-22</v>
      </c>
      <c r="H6107">
        <f>VLOOKUP(B6107,campaign!A:D,4,FALSE)</f>
        <v>28</v>
      </c>
    </row>
    <row r="6108" spans="1:8" x14ac:dyDescent="0.25">
      <c r="A6108" t="s">
        <v>3311</v>
      </c>
      <c r="B6108" t="s">
        <v>3950</v>
      </c>
      <c r="C6108" s="1">
        <v>44658</v>
      </c>
      <c r="D6108" s="1">
        <v>44759</v>
      </c>
      <c r="E6108" s="1">
        <f t="shared" si="285"/>
        <v>44652</v>
      </c>
      <c r="F6108">
        <f t="shared" si="286"/>
        <v>3</v>
      </c>
      <c r="G6108" t="str">
        <f t="shared" si="287"/>
        <v>Jul-22</v>
      </c>
      <c r="H6108">
        <f>VLOOKUP(B6108,campaign!A:D,4,FALSE)</f>
        <v>28</v>
      </c>
    </row>
    <row r="6109" spans="1:8" x14ac:dyDescent="0.25">
      <c r="A6109" t="s">
        <v>3311</v>
      </c>
      <c r="B6109" t="s">
        <v>3950</v>
      </c>
      <c r="C6109" s="1">
        <v>44658</v>
      </c>
      <c r="D6109" s="1">
        <v>44786</v>
      </c>
      <c r="E6109" s="1">
        <f t="shared" si="285"/>
        <v>44652</v>
      </c>
      <c r="F6109">
        <f t="shared" si="286"/>
        <v>4</v>
      </c>
      <c r="G6109" t="str">
        <f t="shared" si="287"/>
        <v>Aug-22</v>
      </c>
      <c r="H6109">
        <f>VLOOKUP(B6109,campaign!A:D,4,FALSE)</f>
        <v>28</v>
      </c>
    </row>
    <row r="6110" spans="1:8" x14ac:dyDescent="0.25">
      <c r="A6110" t="s">
        <v>3311</v>
      </c>
      <c r="B6110" t="s">
        <v>3950</v>
      </c>
      <c r="C6110" s="1">
        <v>44658</v>
      </c>
      <c r="D6110" s="1">
        <v>44820</v>
      </c>
      <c r="E6110" s="1">
        <f t="shared" si="285"/>
        <v>44652</v>
      </c>
      <c r="F6110">
        <f t="shared" si="286"/>
        <v>5</v>
      </c>
      <c r="G6110" t="str">
        <f t="shared" si="287"/>
        <v>Sep-22</v>
      </c>
      <c r="H6110">
        <f>VLOOKUP(B6110,campaign!A:D,4,FALSE)</f>
        <v>28</v>
      </c>
    </row>
    <row r="6111" spans="1:8" x14ac:dyDescent="0.25">
      <c r="A6111" t="s">
        <v>3311</v>
      </c>
      <c r="B6111" t="s">
        <v>3950</v>
      </c>
      <c r="C6111" s="1">
        <v>44658</v>
      </c>
      <c r="D6111" s="1">
        <v>44844</v>
      </c>
      <c r="E6111" s="1">
        <f t="shared" si="285"/>
        <v>44652</v>
      </c>
      <c r="F6111">
        <f t="shared" si="286"/>
        <v>6</v>
      </c>
      <c r="G6111" t="str">
        <f t="shared" si="287"/>
        <v>Oct-22</v>
      </c>
      <c r="H6111">
        <f>VLOOKUP(B6111,campaign!A:D,4,FALSE)</f>
        <v>28</v>
      </c>
    </row>
    <row r="6112" spans="1:8" x14ac:dyDescent="0.25">
      <c r="A6112" t="s">
        <v>3311</v>
      </c>
      <c r="B6112" t="s">
        <v>3950</v>
      </c>
      <c r="C6112" s="1">
        <v>44658</v>
      </c>
      <c r="D6112" s="1">
        <v>44876</v>
      </c>
      <c r="E6112" s="1">
        <f t="shared" si="285"/>
        <v>44652</v>
      </c>
      <c r="F6112">
        <f t="shared" si="286"/>
        <v>7</v>
      </c>
      <c r="G6112" t="str">
        <f t="shared" si="287"/>
        <v>Nov-22</v>
      </c>
      <c r="H6112">
        <f>VLOOKUP(B6112,campaign!A:D,4,FALSE)</f>
        <v>28</v>
      </c>
    </row>
    <row r="6113" spans="1:8" x14ac:dyDescent="0.25">
      <c r="A6113" t="s">
        <v>3311</v>
      </c>
      <c r="B6113" t="s">
        <v>3950</v>
      </c>
      <c r="C6113" s="1">
        <v>44658</v>
      </c>
      <c r="D6113" s="1">
        <v>44907</v>
      </c>
      <c r="E6113" s="1">
        <f t="shared" si="285"/>
        <v>44652</v>
      </c>
      <c r="F6113">
        <f t="shared" si="286"/>
        <v>8</v>
      </c>
      <c r="G6113" t="str">
        <f t="shared" si="287"/>
        <v>Dec-22</v>
      </c>
      <c r="H6113">
        <f>VLOOKUP(B6113,campaign!A:D,4,FALSE)</f>
        <v>28</v>
      </c>
    </row>
    <row r="6114" spans="1:8" x14ac:dyDescent="0.25">
      <c r="A6114" t="s">
        <v>3311</v>
      </c>
      <c r="B6114" t="s">
        <v>3950</v>
      </c>
      <c r="C6114" s="1">
        <v>44658</v>
      </c>
      <c r="D6114" s="1">
        <v>44938</v>
      </c>
      <c r="E6114" s="1">
        <f t="shared" si="285"/>
        <v>44652</v>
      </c>
      <c r="F6114">
        <f t="shared" si="286"/>
        <v>9</v>
      </c>
      <c r="G6114" t="str">
        <f t="shared" si="287"/>
        <v>Jan-23</v>
      </c>
      <c r="H6114">
        <f>VLOOKUP(B6114,campaign!A:D,4,FALSE)</f>
        <v>28</v>
      </c>
    </row>
    <row r="6115" spans="1:8" x14ac:dyDescent="0.25">
      <c r="A6115" t="s">
        <v>3311</v>
      </c>
      <c r="B6115" t="s">
        <v>3950</v>
      </c>
      <c r="C6115" s="1">
        <v>44658</v>
      </c>
      <c r="D6115" s="1">
        <v>44974</v>
      </c>
      <c r="E6115" s="1">
        <f t="shared" si="285"/>
        <v>44652</v>
      </c>
      <c r="F6115">
        <f t="shared" si="286"/>
        <v>10</v>
      </c>
      <c r="G6115" t="str">
        <f t="shared" si="287"/>
        <v>Feb-23</v>
      </c>
      <c r="H6115">
        <f>VLOOKUP(B6115,campaign!A:D,4,FALSE)</f>
        <v>28</v>
      </c>
    </row>
    <row r="6116" spans="1:8" x14ac:dyDescent="0.25">
      <c r="A6116" t="s">
        <v>3311</v>
      </c>
      <c r="B6116" t="s">
        <v>3950</v>
      </c>
      <c r="C6116" s="1">
        <v>44658</v>
      </c>
      <c r="D6116" s="1">
        <v>45001</v>
      </c>
      <c r="E6116" s="1">
        <f t="shared" si="285"/>
        <v>44652</v>
      </c>
      <c r="F6116">
        <f t="shared" si="286"/>
        <v>11</v>
      </c>
      <c r="G6116" t="str">
        <f t="shared" si="287"/>
        <v>Mar-23</v>
      </c>
      <c r="H6116">
        <f>VLOOKUP(B6116,campaign!A:D,4,FALSE)</f>
        <v>28</v>
      </c>
    </row>
    <row r="6117" spans="1:8" x14ac:dyDescent="0.25">
      <c r="A6117" t="s">
        <v>3311</v>
      </c>
      <c r="B6117" t="s">
        <v>3950</v>
      </c>
      <c r="C6117" s="1">
        <v>44658</v>
      </c>
      <c r="D6117" s="1">
        <v>45035</v>
      </c>
      <c r="E6117" s="1">
        <f t="shared" si="285"/>
        <v>44652</v>
      </c>
      <c r="F6117">
        <f t="shared" si="286"/>
        <v>12</v>
      </c>
      <c r="G6117" t="str">
        <f t="shared" si="287"/>
        <v>Apr-23</v>
      </c>
      <c r="H6117">
        <f>VLOOKUP(B6117,campaign!A:D,4,FALSE)</f>
        <v>28</v>
      </c>
    </row>
    <row r="6118" spans="1:8" x14ac:dyDescent="0.25">
      <c r="A6118" t="s">
        <v>3311</v>
      </c>
      <c r="B6118" t="s">
        <v>3925</v>
      </c>
      <c r="C6118" s="1">
        <v>44790</v>
      </c>
      <c r="D6118" s="1">
        <v>44790</v>
      </c>
      <c r="E6118" s="1">
        <f t="shared" si="285"/>
        <v>44774</v>
      </c>
      <c r="F6118">
        <f t="shared" si="286"/>
        <v>0</v>
      </c>
      <c r="G6118" t="str">
        <f t="shared" si="287"/>
        <v>Aug-22</v>
      </c>
      <c r="H6118">
        <f>VLOOKUP(B6118,campaign!A:D,4,FALSE)</f>
        <v>13</v>
      </c>
    </row>
    <row r="6119" spans="1:8" x14ac:dyDescent="0.25">
      <c r="A6119" t="s">
        <v>3311</v>
      </c>
      <c r="B6119" t="s">
        <v>3925</v>
      </c>
      <c r="C6119" s="1">
        <v>44790</v>
      </c>
      <c r="D6119" s="1">
        <v>44822</v>
      </c>
      <c r="E6119" s="1">
        <f t="shared" si="285"/>
        <v>44774</v>
      </c>
      <c r="F6119">
        <f t="shared" si="286"/>
        <v>1</v>
      </c>
      <c r="G6119" t="str">
        <f t="shared" si="287"/>
        <v>Sep-22</v>
      </c>
      <c r="H6119">
        <f>VLOOKUP(B6119,campaign!A:D,4,FALSE)</f>
        <v>13</v>
      </c>
    </row>
    <row r="6120" spans="1:8" x14ac:dyDescent="0.25">
      <c r="A6120" t="s">
        <v>3311</v>
      </c>
      <c r="B6120" t="s">
        <v>3925</v>
      </c>
      <c r="C6120" s="1">
        <v>44790</v>
      </c>
      <c r="D6120" s="1">
        <v>44855</v>
      </c>
      <c r="E6120" s="1">
        <f t="shared" si="285"/>
        <v>44774</v>
      </c>
      <c r="F6120">
        <f t="shared" si="286"/>
        <v>2</v>
      </c>
      <c r="G6120" t="str">
        <f t="shared" si="287"/>
        <v>Oct-22</v>
      </c>
      <c r="H6120">
        <f>VLOOKUP(B6120,campaign!A:D,4,FALSE)</f>
        <v>13</v>
      </c>
    </row>
    <row r="6121" spans="1:8" x14ac:dyDescent="0.25">
      <c r="A6121" t="s">
        <v>3311</v>
      </c>
      <c r="B6121" t="s">
        <v>3925</v>
      </c>
      <c r="C6121" s="1">
        <v>44790</v>
      </c>
      <c r="D6121" s="1">
        <v>44885</v>
      </c>
      <c r="E6121" s="1">
        <f t="shared" si="285"/>
        <v>44774</v>
      </c>
      <c r="F6121">
        <f t="shared" si="286"/>
        <v>3</v>
      </c>
      <c r="G6121" t="str">
        <f t="shared" si="287"/>
        <v>Nov-22</v>
      </c>
      <c r="H6121">
        <f>VLOOKUP(B6121,campaign!A:D,4,FALSE)</f>
        <v>13</v>
      </c>
    </row>
    <row r="6122" spans="1:8" x14ac:dyDescent="0.25">
      <c r="A6122" t="s">
        <v>3311</v>
      </c>
      <c r="B6122" t="s">
        <v>3925</v>
      </c>
      <c r="C6122" s="1">
        <v>44790</v>
      </c>
      <c r="D6122" s="1">
        <v>44917</v>
      </c>
      <c r="E6122" s="1">
        <f t="shared" si="285"/>
        <v>44774</v>
      </c>
      <c r="F6122">
        <f t="shared" si="286"/>
        <v>4</v>
      </c>
      <c r="G6122" t="str">
        <f t="shared" si="287"/>
        <v>Dec-22</v>
      </c>
      <c r="H6122">
        <f>VLOOKUP(B6122,campaign!A:D,4,FALSE)</f>
        <v>13</v>
      </c>
    </row>
    <row r="6123" spans="1:8" x14ac:dyDescent="0.25">
      <c r="A6123" t="s">
        <v>3311</v>
      </c>
      <c r="B6123" t="s">
        <v>3925</v>
      </c>
      <c r="C6123" s="1">
        <v>44790</v>
      </c>
      <c r="D6123" s="1">
        <v>44956</v>
      </c>
      <c r="E6123" s="1">
        <f t="shared" si="285"/>
        <v>44774</v>
      </c>
      <c r="F6123">
        <f t="shared" si="286"/>
        <v>5</v>
      </c>
      <c r="G6123" t="str">
        <f t="shared" si="287"/>
        <v>Jan-23</v>
      </c>
      <c r="H6123">
        <f>VLOOKUP(B6123,campaign!A:D,4,FALSE)</f>
        <v>13</v>
      </c>
    </row>
    <row r="6124" spans="1:8" x14ac:dyDescent="0.25">
      <c r="A6124" t="s">
        <v>3311</v>
      </c>
      <c r="B6124" t="s">
        <v>3925</v>
      </c>
      <c r="C6124" s="1">
        <v>44790</v>
      </c>
      <c r="D6124" s="1">
        <v>44981</v>
      </c>
      <c r="E6124" s="1">
        <f t="shared" si="285"/>
        <v>44774</v>
      </c>
      <c r="F6124">
        <f t="shared" si="286"/>
        <v>6</v>
      </c>
      <c r="G6124" t="str">
        <f t="shared" si="287"/>
        <v>Feb-23</v>
      </c>
      <c r="H6124">
        <f>VLOOKUP(B6124,campaign!A:D,4,FALSE)</f>
        <v>13</v>
      </c>
    </row>
    <row r="6125" spans="1:8" x14ac:dyDescent="0.25">
      <c r="A6125" t="s">
        <v>3311</v>
      </c>
      <c r="B6125" t="s">
        <v>3925</v>
      </c>
      <c r="C6125" s="1">
        <v>44790</v>
      </c>
      <c r="D6125" s="1">
        <v>45002</v>
      </c>
      <c r="E6125" s="1">
        <f t="shared" si="285"/>
        <v>44774</v>
      </c>
      <c r="F6125">
        <f t="shared" si="286"/>
        <v>7</v>
      </c>
      <c r="G6125" t="str">
        <f t="shared" si="287"/>
        <v>Mar-23</v>
      </c>
      <c r="H6125">
        <f>VLOOKUP(B6125,campaign!A:D,4,FALSE)</f>
        <v>13</v>
      </c>
    </row>
    <row r="6126" spans="1:8" x14ac:dyDescent="0.25">
      <c r="A6126" t="s">
        <v>3311</v>
      </c>
      <c r="B6126" t="s">
        <v>3925</v>
      </c>
      <c r="C6126" s="1">
        <v>44790</v>
      </c>
      <c r="D6126" s="1">
        <v>45036</v>
      </c>
      <c r="E6126" s="1">
        <f t="shared" si="285"/>
        <v>44774</v>
      </c>
      <c r="F6126">
        <f t="shared" si="286"/>
        <v>8</v>
      </c>
      <c r="G6126" t="str">
        <f t="shared" si="287"/>
        <v>Apr-23</v>
      </c>
      <c r="H6126">
        <f>VLOOKUP(B6126,campaign!A:D,4,FALSE)</f>
        <v>13</v>
      </c>
    </row>
    <row r="6127" spans="1:8" x14ac:dyDescent="0.25">
      <c r="A6127" t="s">
        <v>3312</v>
      </c>
      <c r="B6127" t="s">
        <v>3924</v>
      </c>
      <c r="C6127" s="1">
        <v>44718</v>
      </c>
      <c r="D6127" s="1">
        <v>44718</v>
      </c>
      <c r="E6127" s="1">
        <f t="shared" si="285"/>
        <v>44713</v>
      </c>
      <c r="F6127">
        <f t="shared" si="286"/>
        <v>0</v>
      </c>
      <c r="G6127" t="str">
        <f t="shared" si="287"/>
        <v>Jun-22</v>
      </c>
      <c r="H6127">
        <f>VLOOKUP(B6127,campaign!A:D,4,FALSE)</f>
        <v>22</v>
      </c>
    </row>
    <row r="6128" spans="1:8" x14ac:dyDescent="0.25">
      <c r="A6128" t="s">
        <v>3312</v>
      </c>
      <c r="B6128" t="s">
        <v>3924</v>
      </c>
      <c r="C6128" s="1">
        <v>44718</v>
      </c>
      <c r="D6128" s="1">
        <v>44757</v>
      </c>
      <c r="E6128" s="1">
        <f t="shared" si="285"/>
        <v>44713</v>
      </c>
      <c r="F6128">
        <f t="shared" si="286"/>
        <v>1</v>
      </c>
      <c r="G6128" t="str">
        <f t="shared" si="287"/>
        <v>Jul-22</v>
      </c>
      <c r="H6128">
        <f>VLOOKUP(B6128,campaign!A:D,4,FALSE)</f>
        <v>22</v>
      </c>
    </row>
    <row r="6129" spans="1:8" x14ac:dyDescent="0.25">
      <c r="A6129" t="s">
        <v>3312</v>
      </c>
      <c r="B6129" t="s">
        <v>3924</v>
      </c>
      <c r="C6129" s="1">
        <v>44718</v>
      </c>
      <c r="D6129" s="1">
        <v>44789</v>
      </c>
      <c r="E6129" s="1">
        <f t="shared" si="285"/>
        <v>44713</v>
      </c>
      <c r="F6129">
        <f t="shared" si="286"/>
        <v>2</v>
      </c>
      <c r="G6129" t="str">
        <f t="shared" si="287"/>
        <v>Aug-22</v>
      </c>
      <c r="H6129">
        <f>VLOOKUP(B6129,campaign!A:D,4,FALSE)</f>
        <v>22</v>
      </c>
    </row>
    <row r="6130" spans="1:8" x14ac:dyDescent="0.25">
      <c r="A6130" t="s">
        <v>3312</v>
      </c>
      <c r="B6130" t="s">
        <v>3924</v>
      </c>
      <c r="C6130" s="1">
        <v>44718</v>
      </c>
      <c r="D6130" s="1">
        <v>44814</v>
      </c>
      <c r="E6130" s="1">
        <f t="shared" si="285"/>
        <v>44713</v>
      </c>
      <c r="F6130">
        <f t="shared" si="286"/>
        <v>3</v>
      </c>
      <c r="G6130" t="str">
        <f t="shared" si="287"/>
        <v>Sep-22</v>
      </c>
      <c r="H6130">
        <f>VLOOKUP(B6130,campaign!A:D,4,FALSE)</f>
        <v>22</v>
      </c>
    </row>
    <row r="6131" spans="1:8" x14ac:dyDescent="0.25">
      <c r="A6131" t="s">
        <v>3312</v>
      </c>
      <c r="B6131" t="s">
        <v>3924</v>
      </c>
      <c r="C6131" s="1">
        <v>44718</v>
      </c>
      <c r="D6131" s="1">
        <v>44848</v>
      </c>
      <c r="E6131" s="1">
        <f t="shared" si="285"/>
        <v>44713</v>
      </c>
      <c r="F6131">
        <f t="shared" si="286"/>
        <v>4</v>
      </c>
      <c r="G6131" t="str">
        <f t="shared" si="287"/>
        <v>Oct-22</v>
      </c>
      <c r="H6131">
        <f>VLOOKUP(B6131,campaign!A:D,4,FALSE)</f>
        <v>22</v>
      </c>
    </row>
    <row r="6132" spans="1:8" x14ac:dyDescent="0.25">
      <c r="A6132" t="s">
        <v>3312</v>
      </c>
      <c r="B6132" t="s">
        <v>3924</v>
      </c>
      <c r="C6132" s="1">
        <v>44718</v>
      </c>
      <c r="D6132" s="1">
        <v>44873</v>
      </c>
      <c r="E6132" s="1">
        <f t="shared" si="285"/>
        <v>44713</v>
      </c>
      <c r="F6132">
        <f t="shared" si="286"/>
        <v>5</v>
      </c>
      <c r="G6132" t="str">
        <f t="shared" si="287"/>
        <v>Nov-22</v>
      </c>
      <c r="H6132">
        <f>VLOOKUP(B6132,campaign!A:D,4,FALSE)</f>
        <v>22</v>
      </c>
    </row>
    <row r="6133" spans="1:8" x14ac:dyDescent="0.25">
      <c r="A6133" t="s">
        <v>3312</v>
      </c>
      <c r="B6133" t="s">
        <v>3924</v>
      </c>
      <c r="C6133" s="1">
        <v>44718</v>
      </c>
      <c r="D6133" s="1">
        <v>44907</v>
      </c>
      <c r="E6133" s="1">
        <f t="shared" si="285"/>
        <v>44713</v>
      </c>
      <c r="F6133">
        <f t="shared" si="286"/>
        <v>6</v>
      </c>
      <c r="G6133" t="str">
        <f t="shared" si="287"/>
        <v>Dec-22</v>
      </c>
      <c r="H6133">
        <f>VLOOKUP(B6133,campaign!A:D,4,FALSE)</f>
        <v>22</v>
      </c>
    </row>
    <row r="6134" spans="1:8" x14ac:dyDescent="0.25">
      <c r="A6134" t="s">
        <v>3312</v>
      </c>
      <c r="B6134" t="s">
        <v>3924</v>
      </c>
      <c r="C6134" s="1">
        <v>44718</v>
      </c>
      <c r="D6134" s="1">
        <v>44968</v>
      </c>
      <c r="E6134" s="1">
        <f t="shared" si="285"/>
        <v>44713</v>
      </c>
      <c r="F6134">
        <f t="shared" si="286"/>
        <v>8</v>
      </c>
      <c r="G6134" t="str">
        <f t="shared" si="287"/>
        <v>Feb-23</v>
      </c>
      <c r="H6134">
        <f>VLOOKUP(B6134,campaign!A:D,4,FALSE)</f>
        <v>22</v>
      </c>
    </row>
    <row r="6135" spans="1:8" x14ac:dyDescent="0.25">
      <c r="A6135" t="s">
        <v>3312</v>
      </c>
      <c r="B6135" t="s">
        <v>3924</v>
      </c>
      <c r="C6135" s="1">
        <v>44718</v>
      </c>
      <c r="D6135" s="1">
        <v>45025</v>
      </c>
      <c r="E6135" s="1">
        <f t="shared" si="285"/>
        <v>44713</v>
      </c>
      <c r="F6135">
        <f t="shared" si="286"/>
        <v>10</v>
      </c>
      <c r="G6135" t="str">
        <f t="shared" si="287"/>
        <v>Apr-23</v>
      </c>
      <c r="H6135">
        <f>VLOOKUP(B6135,campaign!A:D,4,FALSE)</f>
        <v>22</v>
      </c>
    </row>
    <row r="6136" spans="1:8" x14ac:dyDescent="0.25">
      <c r="A6136" t="s">
        <v>3312</v>
      </c>
      <c r="B6136" t="s">
        <v>3923</v>
      </c>
      <c r="C6136" s="1">
        <v>44993</v>
      </c>
      <c r="D6136" s="1">
        <v>44993</v>
      </c>
      <c r="E6136" s="1">
        <f t="shared" si="285"/>
        <v>44986</v>
      </c>
      <c r="F6136">
        <f t="shared" si="286"/>
        <v>0</v>
      </c>
      <c r="G6136" t="str">
        <f t="shared" si="287"/>
        <v>Mar-23</v>
      </c>
      <c r="H6136">
        <f>VLOOKUP(B6136,campaign!A:D,4,FALSE)</f>
        <v>26</v>
      </c>
    </row>
    <row r="6137" spans="1:8" x14ac:dyDescent="0.25">
      <c r="A6137" t="s">
        <v>3312</v>
      </c>
      <c r="B6137" t="s">
        <v>3923</v>
      </c>
      <c r="C6137" s="1">
        <v>44993</v>
      </c>
      <c r="D6137" s="1">
        <v>45036</v>
      </c>
      <c r="E6137" s="1">
        <f t="shared" si="285"/>
        <v>44986</v>
      </c>
      <c r="F6137">
        <f t="shared" si="286"/>
        <v>1</v>
      </c>
      <c r="G6137" t="str">
        <f t="shared" si="287"/>
        <v>Apr-23</v>
      </c>
      <c r="H6137">
        <f>VLOOKUP(B6137,campaign!A:D,4,FALSE)</f>
        <v>26</v>
      </c>
    </row>
    <row r="6138" spans="1:8" x14ac:dyDescent="0.25">
      <c r="A6138" t="s">
        <v>3312</v>
      </c>
      <c r="B6138" t="s">
        <v>3923</v>
      </c>
      <c r="C6138" s="1">
        <v>44993</v>
      </c>
      <c r="D6138" s="1">
        <v>45063</v>
      </c>
      <c r="E6138" s="1">
        <f t="shared" si="285"/>
        <v>44986</v>
      </c>
      <c r="F6138">
        <f t="shared" si="286"/>
        <v>2</v>
      </c>
      <c r="G6138" t="str">
        <f t="shared" si="287"/>
        <v>May-23</v>
      </c>
      <c r="H6138">
        <f>VLOOKUP(B6138,campaign!A:D,4,FALSE)</f>
        <v>26</v>
      </c>
    </row>
    <row r="6139" spans="1:8" x14ac:dyDescent="0.25">
      <c r="A6139" t="s">
        <v>3313</v>
      </c>
      <c r="B6139" t="s">
        <v>3950</v>
      </c>
      <c r="C6139" s="1">
        <v>44918</v>
      </c>
      <c r="D6139" s="1">
        <v>44918</v>
      </c>
      <c r="E6139" s="1">
        <f t="shared" si="285"/>
        <v>44896</v>
      </c>
      <c r="F6139">
        <f t="shared" si="286"/>
        <v>0</v>
      </c>
      <c r="G6139" t="str">
        <f t="shared" si="287"/>
        <v>Dec-22</v>
      </c>
      <c r="H6139">
        <f>VLOOKUP(B6139,campaign!A:D,4,FALSE)</f>
        <v>28</v>
      </c>
    </row>
    <row r="6140" spans="1:8" x14ac:dyDescent="0.25">
      <c r="A6140" t="s">
        <v>3313</v>
      </c>
      <c r="B6140" t="s">
        <v>3950</v>
      </c>
      <c r="C6140" s="1">
        <v>44918</v>
      </c>
      <c r="D6140" s="1">
        <v>44949</v>
      </c>
      <c r="E6140" s="1">
        <f t="shared" si="285"/>
        <v>44896</v>
      </c>
      <c r="F6140">
        <f t="shared" si="286"/>
        <v>1</v>
      </c>
      <c r="G6140" t="str">
        <f t="shared" si="287"/>
        <v>Jan-23</v>
      </c>
      <c r="H6140">
        <f>VLOOKUP(B6140,campaign!A:D,4,FALSE)</f>
        <v>28</v>
      </c>
    </row>
    <row r="6141" spans="1:8" x14ac:dyDescent="0.25">
      <c r="A6141" t="s">
        <v>3313</v>
      </c>
      <c r="B6141" t="s">
        <v>3950</v>
      </c>
      <c r="C6141" s="1">
        <v>44918</v>
      </c>
      <c r="D6141" s="1">
        <v>44964</v>
      </c>
      <c r="E6141" s="1">
        <f t="shared" si="285"/>
        <v>44896</v>
      </c>
      <c r="F6141">
        <f t="shared" si="286"/>
        <v>1</v>
      </c>
      <c r="G6141" t="str">
        <f t="shared" si="287"/>
        <v>Feb-23</v>
      </c>
      <c r="H6141">
        <f>VLOOKUP(B6141,campaign!A:D,4,FALSE)</f>
        <v>28</v>
      </c>
    </row>
    <row r="6142" spans="1:8" x14ac:dyDescent="0.25">
      <c r="A6142" t="s">
        <v>3313</v>
      </c>
      <c r="B6142" t="s">
        <v>3950</v>
      </c>
      <c r="C6142" s="1">
        <v>44918</v>
      </c>
      <c r="D6142" s="1">
        <v>45045</v>
      </c>
      <c r="E6142" s="1">
        <f t="shared" si="285"/>
        <v>44896</v>
      </c>
      <c r="F6142">
        <f t="shared" si="286"/>
        <v>4</v>
      </c>
      <c r="G6142" t="str">
        <f t="shared" si="287"/>
        <v>Apr-23</v>
      </c>
      <c r="H6142">
        <f>VLOOKUP(B6142,campaign!A:D,4,FALSE)</f>
        <v>28</v>
      </c>
    </row>
    <row r="6143" spans="1:8" x14ac:dyDescent="0.25">
      <c r="A6143" t="s">
        <v>3313</v>
      </c>
      <c r="B6143" t="s">
        <v>3950</v>
      </c>
      <c r="C6143" s="1">
        <v>44918</v>
      </c>
      <c r="D6143" s="1">
        <v>45049</v>
      </c>
      <c r="E6143" s="1">
        <f t="shared" si="285"/>
        <v>44896</v>
      </c>
      <c r="F6143">
        <f t="shared" si="286"/>
        <v>4</v>
      </c>
      <c r="G6143" t="str">
        <f t="shared" si="287"/>
        <v>May-23</v>
      </c>
      <c r="H6143">
        <f>VLOOKUP(B6143,campaign!A:D,4,FALSE)</f>
        <v>28</v>
      </c>
    </row>
    <row r="6144" spans="1:8" x14ac:dyDescent="0.25">
      <c r="A6144" t="s">
        <v>3313</v>
      </c>
      <c r="B6144" t="s">
        <v>3950</v>
      </c>
      <c r="C6144" s="1">
        <v>44918</v>
      </c>
      <c r="D6144" s="1">
        <v>45078</v>
      </c>
      <c r="E6144" s="1">
        <f t="shared" si="285"/>
        <v>44896</v>
      </c>
      <c r="F6144">
        <f t="shared" si="286"/>
        <v>5</v>
      </c>
      <c r="G6144" t="str">
        <f t="shared" si="287"/>
        <v>Jun-23</v>
      </c>
      <c r="H6144">
        <f>VLOOKUP(B6144,campaign!A:D,4,FALSE)</f>
        <v>28</v>
      </c>
    </row>
    <row r="6145" spans="1:8" x14ac:dyDescent="0.25">
      <c r="A6145" t="s">
        <v>3313</v>
      </c>
      <c r="B6145" t="s">
        <v>3923</v>
      </c>
      <c r="C6145" s="1">
        <v>45032</v>
      </c>
      <c r="D6145" s="1">
        <v>45032</v>
      </c>
      <c r="E6145" s="1">
        <f t="shared" si="285"/>
        <v>45017</v>
      </c>
      <c r="F6145">
        <f t="shared" si="286"/>
        <v>0</v>
      </c>
      <c r="G6145" t="str">
        <f t="shared" si="287"/>
        <v>Apr-23</v>
      </c>
      <c r="H6145">
        <f>VLOOKUP(B6145,campaign!A:D,4,FALSE)</f>
        <v>26</v>
      </c>
    </row>
    <row r="6146" spans="1:8" x14ac:dyDescent="0.25">
      <c r="A6146" t="s">
        <v>3313</v>
      </c>
      <c r="B6146" t="s">
        <v>3923</v>
      </c>
      <c r="C6146" s="1">
        <v>45032</v>
      </c>
      <c r="D6146" s="1">
        <v>45065</v>
      </c>
      <c r="E6146" s="1">
        <f t="shared" si="285"/>
        <v>45017</v>
      </c>
      <c r="F6146">
        <f t="shared" si="286"/>
        <v>1</v>
      </c>
      <c r="G6146" t="str">
        <f t="shared" si="287"/>
        <v>May-23</v>
      </c>
      <c r="H6146">
        <f>VLOOKUP(B6146,campaign!A:D,4,FALSE)</f>
        <v>26</v>
      </c>
    </row>
    <row r="6147" spans="1:8" x14ac:dyDescent="0.25">
      <c r="A6147" t="s">
        <v>3314</v>
      </c>
      <c r="B6147" t="s">
        <v>3926</v>
      </c>
      <c r="C6147" s="1">
        <v>44651</v>
      </c>
      <c r="D6147" s="1">
        <v>44651</v>
      </c>
      <c r="E6147" s="1">
        <f t="shared" ref="E6147:E6210" si="288">DATE(YEAR(C6147),MONTH(C6147),1)</f>
        <v>44621</v>
      </c>
      <c r="F6147">
        <f t="shared" ref="F6147:F6210" si="289">DATEDIF(C6147,D6147,"M")</f>
        <v>0</v>
      </c>
      <c r="G6147" t="str">
        <f t="shared" ref="G6147:G6210" si="290">TEXT(D6147,"mmm-yy")</f>
        <v>Mar-22</v>
      </c>
      <c r="H6147">
        <f>VLOOKUP(B6147,campaign!A:D,4,FALSE)</f>
        <v>25</v>
      </c>
    </row>
    <row r="6148" spans="1:8" x14ac:dyDescent="0.25">
      <c r="A6148" t="s">
        <v>3314</v>
      </c>
      <c r="B6148" t="s">
        <v>3926</v>
      </c>
      <c r="C6148" s="1">
        <v>44651</v>
      </c>
      <c r="D6148" s="1">
        <v>44681</v>
      </c>
      <c r="E6148" s="1">
        <f t="shared" si="288"/>
        <v>44621</v>
      </c>
      <c r="F6148">
        <f t="shared" si="289"/>
        <v>0</v>
      </c>
      <c r="G6148" t="str">
        <f t="shared" si="290"/>
        <v>Apr-22</v>
      </c>
      <c r="H6148">
        <f>VLOOKUP(B6148,campaign!A:D,4,FALSE)</f>
        <v>25</v>
      </c>
    </row>
    <row r="6149" spans="1:8" x14ac:dyDescent="0.25">
      <c r="A6149" t="s">
        <v>3314</v>
      </c>
      <c r="B6149" t="s">
        <v>3926</v>
      </c>
      <c r="C6149" s="1">
        <v>44651</v>
      </c>
      <c r="D6149" s="1">
        <v>44682</v>
      </c>
      <c r="E6149" s="1">
        <f t="shared" si="288"/>
        <v>44621</v>
      </c>
      <c r="F6149">
        <f t="shared" si="289"/>
        <v>1</v>
      </c>
      <c r="G6149" t="str">
        <f t="shared" si="290"/>
        <v>May-22</v>
      </c>
      <c r="H6149">
        <f>VLOOKUP(B6149,campaign!A:D,4,FALSE)</f>
        <v>25</v>
      </c>
    </row>
    <row r="6150" spans="1:8" x14ac:dyDescent="0.25">
      <c r="A6150" t="s">
        <v>3314</v>
      </c>
      <c r="B6150" t="s">
        <v>3926</v>
      </c>
      <c r="C6150" s="1">
        <v>44651</v>
      </c>
      <c r="D6150" s="1">
        <v>44726</v>
      </c>
      <c r="E6150" s="1">
        <f t="shared" si="288"/>
        <v>44621</v>
      </c>
      <c r="F6150">
        <f t="shared" si="289"/>
        <v>2</v>
      </c>
      <c r="G6150" t="str">
        <f t="shared" si="290"/>
        <v>Jun-22</v>
      </c>
      <c r="H6150">
        <f>VLOOKUP(B6150,campaign!A:D,4,FALSE)</f>
        <v>25</v>
      </c>
    </row>
    <row r="6151" spans="1:8" x14ac:dyDescent="0.25">
      <c r="A6151" t="s">
        <v>3314</v>
      </c>
      <c r="B6151" t="s">
        <v>3926</v>
      </c>
      <c r="C6151" s="1">
        <v>44651</v>
      </c>
      <c r="D6151" s="1">
        <v>44757</v>
      </c>
      <c r="E6151" s="1">
        <f t="shared" si="288"/>
        <v>44621</v>
      </c>
      <c r="F6151">
        <f t="shared" si="289"/>
        <v>3</v>
      </c>
      <c r="G6151" t="str">
        <f t="shared" si="290"/>
        <v>Jul-22</v>
      </c>
      <c r="H6151">
        <f>VLOOKUP(B6151,campaign!A:D,4,FALSE)</f>
        <v>25</v>
      </c>
    </row>
    <row r="6152" spans="1:8" x14ac:dyDescent="0.25">
      <c r="A6152" t="s">
        <v>3314</v>
      </c>
      <c r="B6152" t="s">
        <v>3926</v>
      </c>
      <c r="C6152" s="1">
        <v>44651</v>
      </c>
      <c r="D6152" s="1">
        <v>44776</v>
      </c>
      <c r="E6152" s="1">
        <f t="shared" si="288"/>
        <v>44621</v>
      </c>
      <c r="F6152">
        <f t="shared" si="289"/>
        <v>4</v>
      </c>
      <c r="G6152" t="str">
        <f t="shared" si="290"/>
        <v>Aug-22</v>
      </c>
      <c r="H6152">
        <f>VLOOKUP(B6152,campaign!A:D,4,FALSE)</f>
        <v>25</v>
      </c>
    </row>
    <row r="6153" spans="1:8" x14ac:dyDescent="0.25">
      <c r="A6153" t="s">
        <v>3314</v>
      </c>
      <c r="B6153" t="s">
        <v>3926</v>
      </c>
      <c r="C6153" s="1">
        <v>44651</v>
      </c>
      <c r="D6153" s="1">
        <v>44812</v>
      </c>
      <c r="E6153" s="1">
        <f t="shared" si="288"/>
        <v>44621</v>
      </c>
      <c r="F6153">
        <f t="shared" si="289"/>
        <v>5</v>
      </c>
      <c r="G6153" t="str">
        <f t="shared" si="290"/>
        <v>Sep-22</v>
      </c>
      <c r="H6153">
        <f>VLOOKUP(B6153,campaign!A:D,4,FALSE)</f>
        <v>25</v>
      </c>
    </row>
    <row r="6154" spans="1:8" x14ac:dyDescent="0.25">
      <c r="A6154" t="s">
        <v>3314</v>
      </c>
      <c r="B6154" t="s">
        <v>3926</v>
      </c>
      <c r="C6154" s="1">
        <v>44651</v>
      </c>
      <c r="D6154" s="1">
        <v>44842</v>
      </c>
      <c r="E6154" s="1">
        <f t="shared" si="288"/>
        <v>44621</v>
      </c>
      <c r="F6154">
        <f t="shared" si="289"/>
        <v>6</v>
      </c>
      <c r="G6154" t="str">
        <f t="shared" si="290"/>
        <v>Oct-22</v>
      </c>
      <c r="H6154">
        <f>VLOOKUP(B6154,campaign!A:D,4,FALSE)</f>
        <v>25</v>
      </c>
    </row>
    <row r="6155" spans="1:8" x14ac:dyDescent="0.25">
      <c r="A6155" t="s">
        <v>3314</v>
      </c>
      <c r="B6155" t="s">
        <v>3926</v>
      </c>
      <c r="C6155" s="1">
        <v>44651</v>
      </c>
      <c r="D6155" s="1">
        <v>44873</v>
      </c>
      <c r="E6155" s="1">
        <f t="shared" si="288"/>
        <v>44621</v>
      </c>
      <c r="F6155">
        <f t="shared" si="289"/>
        <v>7</v>
      </c>
      <c r="G6155" t="str">
        <f t="shared" si="290"/>
        <v>Nov-22</v>
      </c>
      <c r="H6155">
        <f>VLOOKUP(B6155,campaign!A:D,4,FALSE)</f>
        <v>25</v>
      </c>
    </row>
    <row r="6156" spans="1:8" x14ac:dyDescent="0.25">
      <c r="A6156" t="s">
        <v>3314</v>
      </c>
      <c r="B6156" t="s">
        <v>3926</v>
      </c>
      <c r="C6156" s="1">
        <v>44651</v>
      </c>
      <c r="D6156" s="1">
        <v>44910</v>
      </c>
      <c r="E6156" s="1">
        <f t="shared" si="288"/>
        <v>44621</v>
      </c>
      <c r="F6156">
        <f t="shared" si="289"/>
        <v>8</v>
      </c>
      <c r="G6156" t="str">
        <f t="shared" si="290"/>
        <v>Dec-22</v>
      </c>
      <c r="H6156">
        <f>VLOOKUP(B6156,campaign!A:D,4,FALSE)</f>
        <v>25</v>
      </c>
    </row>
    <row r="6157" spans="1:8" x14ac:dyDescent="0.25">
      <c r="A6157" t="s">
        <v>3314</v>
      </c>
      <c r="B6157" t="s">
        <v>3926</v>
      </c>
      <c r="C6157" s="1">
        <v>44651</v>
      </c>
      <c r="D6157" s="1">
        <v>44938</v>
      </c>
      <c r="E6157" s="1">
        <f t="shared" si="288"/>
        <v>44621</v>
      </c>
      <c r="F6157">
        <f t="shared" si="289"/>
        <v>9</v>
      </c>
      <c r="G6157" t="str">
        <f t="shared" si="290"/>
        <v>Jan-23</v>
      </c>
      <c r="H6157">
        <f>VLOOKUP(B6157,campaign!A:D,4,FALSE)</f>
        <v>25</v>
      </c>
    </row>
    <row r="6158" spans="1:8" x14ac:dyDescent="0.25">
      <c r="A6158" t="s">
        <v>3314</v>
      </c>
      <c r="B6158" t="s">
        <v>3926</v>
      </c>
      <c r="C6158" s="1">
        <v>44651</v>
      </c>
      <c r="D6158" s="1">
        <v>44964</v>
      </c>
      <c r="E6158" s="1">
        <f t="shared" si="288"/>
        <v>44621</v>
      </c>
      <c r="F6158">
        <f t="shared" si="289"/>
        <v>10</v>
      </c>
      <c r="G6158" t="str">
        <f t="shared" si="290"/>
        <v>Feb-23</v>
      </c>
      <c r="H6158">
        <f>VLOOKUP(B6158,campaign!A:D,4,FALSE)</f>
        <v>25</v>
      </c>
    </row>
    <row r="6159" spans="1:8" x14ac:dyDescent="0.25">
      <c r="A6159" t="s">
        <v>3314</v>
      </c>
      <c r="B6159" t="s">
        <v>3926</v>
      </c>
      <c r="C6159" s="1">
        <v>44651</v>
      </c>
      <c r="D6159" s="1">
        <v>44990</v>
      </c>
      <c r="E6159" s="1">
        <f t="shared" si="288"/>
        <v>44621</v>
      </c>
      <c r="F6159">
        <f t="shared" si="289"/>
        <v>11</v>
      </c>
      <c r="G6159" t="str">
        <f t="shared" si="290"/>
        <v>Mar-23</v>
      </c>
      <c r="H6159">
        <f>VLOOKUP(B6159,campaign!A:D,4,FALSE)</f>
        <v>25</v>
      </c>
    </row>
    <row r="6160" spans="1:8" x14ac:dyDescent="0.25">
      <c r="A6160" t="s">
        <v>3314</v>
      </c>
      <c r="B6160" t="s">
        <v>3926</v>
      </c>
      <c r="C6160" s="1">
        <v>44651</v>
      </c>
      <c r="D6160" s="1">
        <v>45026</v>
      </c>
      <c r="E6160" s="1">
        <f t="shared" si="288"/>
        <v>44621</v>
      </c>
      <c r="F6160">
        <f t="shared" si="289"/>
        <v>12</v>
      </c>
      <c r="G6160" t="str">
        <f t="shared" si="290"/>
        <v>Apr-23</v>
      </c>
      <c r="H6160">
        <f>VLOOKUP(B6160,campaign!A:D,4,FALSE)</f>
        <v>25</v>
      </c>
    </row>
    <row r="6161" spans="1:8" x14ac:dyDescent="0.25">
      <c r="A6161" t="s">
        <v>3314</v>
      </c>
      <c r="B6161" t="s">
        <v>3926</v>
      </c>
      <c r="C6161" s="1">
        <v>44651</v>
      </c>
      <c r="D6161" s="1">
        <v>45058</v>
      </c>
      <c r="E6161" s="1">
        <f t="shared" si="288"/>
        <v>44621</v>
      </c>
      <c r="F6161">
        <f t="shared" si="289"/>
        <v>13</v>
      </c>
      <c r="G6161" t="str">
        <f t="shared" si="290"/>
        <v>May-23</v>
      </c>
      <c r="H6161">
        <f>VLOOKUP(B6161,campaign!A:D,4,FALSE)</f>
        <v>25</v>
      </c>
    </row>
    <row r="6162" spans="1:8" x14ac:dyDescent="0.25">
      <c r="A6162" t="s">
        <v>3315</v>
      </c>
      <c r="B6162" t="s">
        <v>3929</v>
      </c>
      <c r="C6162" s="1">
        <v>44792</v>
      </c>
      <c r="D6162" s="1">
        <v>44792</v>
      </c>
      <c r="E6162" s="1">
        <f t="shared" si="288"/>
        <v>44774</v>
      </c>
      <c r="F6162">
        <f t="shared" si="289"/>
        <v>0</v>
      </c>
      <c r="G6162" t="str">
        <f t="shared" si="290"/>
        <v>Aug-22</v>
      </c>
      <c r="H6162">
        <f>VLOOKUP(B6162,campaign!A:D,4,FALSE)</f>
        <v>66</v>
      </c>
    </row>
    <row r="6163" spans="1:8" x14ac:dyDescent="0.25">
      <c r="A6163" t="s">
        <v>3315</v>
      </c>
      <c r="B6163" t="s">
        <v>3929</v>
      </c>
      <c r="C6163" s="1">
        <v>44792</v>
      </c>
      <c r="D6163" s="1">
        <v>44823</v>
      </c>
      <c r="E6163" s="1">
        <f t="shared" si="288"/>
        <v>44774</v>
      </c>
      <c r="F6163">
        <f t="shared" si="289"/>
        <v>1</v>
      </c>
      <c r="G6163" t="str">
        <f t="shared" si="290"/>
        <v>Sep-22</v>
      </c>
      <c r="H6163">
        <f>VLOOKUP(B6163,campaign!A:D,4,FALSE)</f>
        <v>66</v>
      </c>
    </row>
    <row r="6164" spans="1:8" x14ac:dyDescent="0.25">
      <c r="A6164" t="s">
        <v>3315</v>
      </c>
      <c r="B6164" t="s">
        <v>3929</v>
      </c>
      <c r="C6164" s="1">
        <v>44792</v>
      </c>
      <c r="D6164" s="1">
        <v>44856</v>
      </c>
      <c r="E6164" s="1">
        <f t="shared" si="288"/>
        <v>44774</v>
      </c>
      <c r="F6164">
        <f t="shared" si="289"/>
        <v>2</v>
      </c>
      <c r="G6164" t="str">
        <f t="shared" si="290"/>
        <v>Oct-22</v>
      </c>
      <c r="H6164">
        <f>VLOOKUP(B6164,campaign!A:D,4,FALSE)</f>
        <v>66</v>
      </c>
    </row>
    <row r="6165" spans="1:8" x14ac:dyDescent="0.25">
      <c r="A6165" t="s">
        <v>3315</v>
      </c>
      <c r="B6165" t="s">
        <v>3929</v>
      </c>
      <c r="C6165" s="1">
        <v>44792</v>
      </c>
      <c r="D6165" s="1">
        <v>44921</v>
      </c>
      <c r="E6165" s="1">
        <f t="shared" si="288"/>
        <v>44774</v>
      </c>
      <c r="F6165">
        <f t="shared" si="289"/>
        <v>4</v>
      </c>
      <c r="G6165" t="str">
        <f t="shared" si="290"/>
        <v>Dec-22</v>
      </c>
      <c r="H6165">
        <f>VLOOKUP(B6165,campaign!A:D,4,FALSE)</f>
        <v>66</v>
      </c>
    </row>
    <row r="6166" spans="1:8" x14ac:dyDescent="0.25">
      <c r="A6166" t="s">
        <v>3315</v>
      </c>
      <c r="B6166" t="s">
        <v>3929</v>
      </c>
      <c r="C6166" s="1">
        <v>44792</v>
      </c>
      <c r="D6166" s="1">
        <v>44947</v>
      </c>
      <c r="E6166" s="1">
        <f t="shared" si="288"/>
        <v>44774</v>
      </c>
      <c r="F6166">
        <f t="shared" si="289"/>
        <v>5</v>
      </c>
      <c r="G6166" t="str">
        <f t="shared" si="290"/>
        <v>Jan-23</v>
      </c>
      <c r="H6166">
        <f>VLOOKUP(B6166,campaign!A:D,4,FALSE)</f>
        <v>66</v>
      </c>
    </row>
    <row r="6167" spans="1:8" x14ac:dyDescent="0.25">
      <c r="A6167" t="s">
        <v>3315</v>
      </c>
      <c r="B6167" t="s">
        <v>3929</v>
      </c>
      <c r="C6167" s="1">
        <v>44792</v>
      </c>
      <c r="D6167" s="1">
        <v>44980</v>
      </c>
      <c r="E6167" s="1">
        <f t="shared" si="288"/>
        <v>44774</v>
      </c>
      <c r="F6167">
        <f t="shared" si="289"/>
        <v>6</v>
      </c>
      <c r="G6167" t="str">
        <f t="shared" si="290"/>
        <v>Feb-23</v>
      </c>
      <c r="H6167">
        <f>VLOOKUP(B6167,campaign!A:D,4,FALSE)</f>
        <v>66</v>
      </c>
    </row>
    <row r="6168" spans="1:8" x14ac:dyDescent="0.25">
      <c r="A6168" t="s">
        <v>3315</v>
      </c>
      <c r="B6168" t="s">
        <v>3929</v>
      </c>
      <c r="C6168" s="1">
        <v>44792</v>
      </c>
      <c r="D6168" s="1">
        <v>45008</v>
      </c>
      <c r="E6168" s="1">
        <f t="shared" si="288"/>
        <v>44774</v>
      </c>
      <c r="F6168">
        <f t="shared" si="289"/>
        <v>7</v>
      </c>
      <c r="G6168" t="str">
        <f t="shared" si="290"/>
        <v>Mar-23</v>
      </c>
      <c r="H6168">
        <f>VLOOKUP(B6168,campaign!A:D,4,FALSE)</f>
        <v>66</v>
      </c>
    </row>
    <row r="6169" spans="1:8" x14ac:dyDescent="0.25">
      <c r="A6169" t="s">
        <v>3315</v>
      </c>
      <c r="B6169" t="s">
        <v>3929</v>
      </c>
      <c r="C6169" s="1">
        <v>44792</v>
      </c>
      <c r="D6169" s="1">
        <v>45037</v>
      </c>
      <c r="E6169" s="1">
        <f t="shared" si="288"/>
        <v>44774</v>
      </c>
      <c r="F6169">
        <f t="shared" si="289"/>
        <v>8</v>
      </c>
      <c r="G6169" t="str">
        <f t="shared" si="290"/>
        <v>Apr-23</v>
      </c>
      <c r="H6169">
        <f>VLOOKUP(B6169,campaign!A:D,4,FALSE)</f>
        <v>66</v>
      </c>
    </row>
    <row r="6170" spans="1:8" x14ac:dyDescent="0.25">
      <c r="A6170" t="s">
        <v>3315</v>
      </c>
      <c r="B6170" t="s">
        <v>3929</v>
      </c>
      <c r="C6170" s="1">
        <v>44792</v>
      </c>
      <c r="D6170" s="1">
        <v>45067</v>
      </c>
      <c r="E6170" s="1">
        <f t="shared" si="288"/>
        <v>44774</v>
      </c>
      <c r="F6170">
        <f t="shared" si="289"/>
        <v>9</v>
      </c>
      <c r="G6170" t="str">
        <f t="shared" si="290"/>
        <v>May-23</v>
      </c>
      <c r="H6170">
        <f>VLOOKUP(B6170,campaign!A:D,4,FALSE)</f>
        <v>66</v>
      </c>
    </row>
    <row r="6171" spans="1:8" x14ac:dyDescent="0.25">
      <c r="A6171" t="s">
        <v>3315</v>
      </c>
      <c r="B6171" t="s">
        <v>3953</v>
      </c>
      <c r="C6171" s="1">
        <v>44794</v>
      </c>
      <c r="D6171" s="1">
        <v>44794</v>
      </c>
      <c r="E6171" s="1">
        <f t="shared" si="288"/>
        <v>44774</v>
      </c>
      <c r="F6171">
        <f t="shared" si="289"/>
        <v>0</v>
      </c>
      <c r="G6171" t="str">
        <f t="shared" si="290"/>
        <v>Aug-22</v>
      </c>
      <c r="H6171">
        <f>VLOOKUP(B6171,campaign!A:D,4,FALSE)</f>
        <v>29</v>
      </c>
    </row>
    <row r="6172" spans="1:8" x14ac:dyDescent="0.25">
      <c r="A6172" t="s">
        <v>3315</v>
      </c>
      <c r="B6172" t="s">
        <v>3953</v>
      </c>
      <c r="C6172" s="1">
        <v>44794</v>
      </c>
      <c r="D6172" s="1">
        <v>44827</v>
      </c>
      <c r="E6172" s="1">
        <f t="shared" si="288"/>
        <v>44774</v>
      </c>
      <c r="F6172">
        <f t="shared" si="289"/>
        <v>1</v>
      </c>
      <c r="G6172" t="str">
        <f t="shared" si="290"/>
        <v>Sep-22</v>
      </c>
      <c r="H6172">
        <f>VLOOKUP(B6172,campaign!A:D,4,FALSE)</f>
        <v>29</v>
      </c>
    </row>
    <row r="6173" spans="1:8" x14ac:dyDescent="0.25">
      <c r="A6173" t="s">
        <v>3315</v>
      </c>
      <c r="B6173" t="s">
        <v>3953</v>
      </c>
      <c r="C6173" s="1">
        <v>44794</v>
      </c>
      <c r="D6173" s="1">
        <v>44859</v>
      </c>
      <c r="E6173" s="1">
        <f t="shared" si="288"/>
        <v>44774</v>
      </c>
      <c r="F6173">
        <f t="shared" si="289"/>
        <v>2</v>
      </c>
      <c r="G6173" t="str">
        <f t="shared" si="290"/>
        <v>Oct-22</v>
      </c>
      <c r="H6173">
        <f>VLOOKUP(B6173,campaign!A:D,4,FALSE)</f>
        <v>29</v>
      </c>
    </row>
    <row r="6174" spans="1:8" x14ac:dyDescent="0.25">
      <c r="A6174" t="s">
        <v>3315</v>
      </c>
      <c r="B6174" t="s">
        <v>3953</v>
      </c>
      <c r="C6174" s="1">
        <v>44794</v>
      </c>
      <c r="D6174" s="1">
        <v>44890</v>
      </c>
      <c r="E6174" s="1">
        <f t="shared" si="288"/>
        <v>44774</v>
      </c>
      <c r="F6174">
        <f t="shared" si="289"/>
        <v>3</v>
      </c>
      <c r="G6174" t="str">
        <f t="shared" si="290"/>
        <v>Nov-22</v>
      </c>
      <c r="H6174">
        <f>VLOOKUP(B6174,campaign!A:D,4,FALSE)</f>
        <v>29</v>
      </c>
    </row>
    <row r="6175" spans="1:8" x14ac:dyDescent="0.25">
      <c r="A6175" t="s">
        <v>3315</v>
      </c>
      <c r="B6175" t="s">
        <v>3953</v>
      </c>
      <c r="C6175" s="1">
        <v>44794</v>
      </c>
      <c r="D6175" s="1">
        <v>44920</v>
      </c>
      <c r="E6175" s="1">
        <f t="shared" si="288"/>
        <v>44774</v>
      </c>
      <c r="F6175">
        <f t="shared" si="289"/>
        <v>4</v>
      </c>
      <c r="G6175" t="str">
        <f t="shared" si="290"/>
        <v>Dec-22</v>
      </c>
      <c r="H6175">
        <f>VLOOKUP(B6175,campaign!A:D,4,FALSE)</f>
        <v>29</v>
      </c>
    </row>
    <row r="6176" spans="1:8" x14ac:dyDescent="0.25">
      <c r="A6176" t="s">
        <v>3315</v>
      </c>
      <c r="B6176" t="s">
        <v>3953</v>
      </c>
      <c r="C6176" s="1">
        <v>44794</v>
      </c>
      <c r="D6176" s="1">
        <v>44950</v>
      </c>
      <c r="E6176" s="1">
        <f t="shared" si="288"/>
        <v>44774</v>
      </c>
      <c r="F6176">
        <f t="shared" si="289"/>
        <v>5</v>
      </c>
      <c r="G6176" t="str">
        <f t="shared" si="290"/>
        <v>Jan-23</v>
      </c>
      <c r="H6176">
        <f>VLOOKUP(B6176,campaign!A:D,4,FALSE)</f>
        <v>29</v>
      </c>
    </row>
    <row r="6177" spans="1:8" x14ac:dyDescent="0.25">
      <c r="A6177" t="s">
        <v>3315</v>
      </c>
      <c r="B6177" t="s">
        <v>3953</v>
      </c>
      <c r="C6177" s="1">
        <v>44794</v>
      </c>
      <c r="D6177" s="1">
        <v>44980</v>
      </c>
      <c r="E6177" s="1">
        <f t="shared" si="288"/>
        <v>44774</v>
      </c>
      <c r="F6177">
        <f t="shared" si="289"/>
        <v>6</v>
      </c>
      <c r="G6177" t="str">
        <f t="shared" si="290"/>
        <v>Feb-23</v>
      </c>
      <c r="H6177">
        <f>VLOOKUP(B6177,campaign!A:D,4,FALSE)</f>
        <v>29</v>
      </c>
    </row>
    <row r="6178" spans="1:8" x14ac:dyDescent="0.25">
      <c r="A6178" t="s">
        <v>3315</v>
      </c>
      <c r="B6178" t="s">
        <v>3953</v>
      </c>
      <c r="C6178" s="1">
        <v>44794</v>
      </c>
      <c r="D6178" s="1">
        <v>45009</v>
      </c>
      <c r="E6178" s="1">
        <f t="shared" si="288"/>
        <v>44774</v>
      </c>
      <c r="F6178">
        <f t="shared" si="289"/>
        <v>7</v>
      </c>
      <c r="G6178" t="str">
        <f t="shared" si="290"/>
        <v>Mar-23</v>
      </c>
      <c r="H6178">
        <f>VLOOKUP(B6178,campaign!A:D,4,FALSE)</f>
        <v>29</v>
      </c>
    </row>
    <row r="6179" spans="1:8" x14ac:dyDescent="0.25">
      <c r="A6179" t="s">
        <v>3315</v>
      </c>
      <c r="B6179" t="s">
        <v>3953</v>
      </c>
      <c r="C6179" s="1">
        <v>44794</v>
      </c>
      <c r="D6179" s="1">
        <v>45038</v>
      </c>
      <c r="E6179" s="1">
        <f t="shared" si="288"/>
        <v>44774</v>
      </c>
      <c r="F6179">
        <f t="shared" si="289"/>
        <v>8</v>
      </c>
      <c r="G6179" t="str">
        <f t="shared" si="290"/>
        <v>Apr-23</v>
      </c>
      <c r="H6179">
        <f>VLOOKUP(B6179,campaign!A:D,4,FALSE)</f>
        <v>29</v>
      </c>
    </row>
    <row r="6180" spans="1:8" x14ac:dyDescent="0.25">
      <c r="A6180" t="s">
        <v>3315</v>
      </c>
      <c r="B6180" t="s">
        <v>3953</v>
      </c>
      <c r="C6180" s="1">
        <v>44794</v>
      </c>
      <c r="D6180" s="1">
        <v>45072</v>
      </c>
      <c r="E6180" s="1">
        <f t="shared" si="288"/>
        <v>44774</v>
      </c>
      <c r="F6180">
        <f t="shared" si="289"/>
        <v>9</v>
      </c>
      <c r="G6180" t="str">
        <f t="shared" si="290"/>
        <v>May-23</v>
      </c>
      <c r="H6180">
        <f>VLOOKUP(B6180,campaign!A:D,4,FALSE)</f>
        <v>29</v>
      </c>
    </row>
    <row r="6181" spans="1:8" x14ac:dyDescent="0.25">
      <c r="A6181" t="s">
        <v>3316</v>
      </c>
      <c r="B6181" t="s">
        <v>3928</v>
      </c>
      <c r="C6181" s="1">
        <v>44573</v>
      </c>
      <c r="D6181" s="1">
        <v>44573</v>
      </c>
      <c r="E6181" s="1">
        <f t="shared" si="288"/>
        <v>44562</v>
      </c>
      <c r="F6181">
        <f t="shared" si="289"/>
        <v>0</v>
      </c>
      <c r="G6181" t="str">
        <f t="shared" si="290"/>
        <v>Jan-22</v>
      </c>
      <c r="H6181">
        <f>VLOOKUP(B6181,campaign!A:D,4,FALSE)</f>
        <v>75</v>
      </c>
    </row>
    <row r="6182" spans="1:8" x14ac:dyDescent="0.25">
      <c r="A6182" t="s">
        <v>3316</v>
      </c>
      <c r="B6182" t="s">
        <v>3928</v>
      </c>
      <c r="C6182" s="1">
        <v>44573</v>
      </c>
      <c r="D6182" s="1">
        <v>44619</v>
      </c>
      <c r="E6182" s="1">
        <f t="shared" si="288"/>
        <v>44562</v>
      </c>
      <c r="F6182">
        <f t="shared" si="289"/>
        <v>1</v>
      </c>
      <c r="G6182" t="str">
        <f t="shared" si="290"/>
        <v>Feb-22</v>
      </c>
      <c r="H6182">
        <f>VLOOKUP(B6182,campaign!A:D,4,FALSE)</f>
        <v>75</v>
      </c>
    </row>
    <row r="6183" spans="1:8" x14ac:dyDescent="0.25">
      <c r="A6183" t="s">
        <v>3316</v>
      </c>
      <c r="B6183" t="s">
        <v>3928</v>
      </c>
      <c r="C6183" s="1">
        <v>44573</v>
      </c>
      <c r="D6183" s="1">
        <v>44638</v>
      </c>
      <c r="E6183" s="1">
        <f t="shared" si="288"/>
        <v>44562</v>
      </c>
      <c r="F6183">
        <f t="shared" si="289"/>
        <v>2</v>
      </c>
      <c r="G6183" t="str">
        <f t="shared" si="290"/>
        <v>Mar-22</v>
      </c>
      <c r="H6183">
        <f>VLOOKUP(B6183,campaign!A:D,4,FALSE)</f>
        <v>75</v>
      </c>
    </row>
    <row r="6184" spans="1:8" x14ac:dyDescent="0.25">
      <c r="A6184" t="s">
        <v>3316</v>
      </c>
      <c r="B6184" t="s">
        <v>3928</v>
      </c>
      <c r="C6184" s="1">
        <v>44573</v>
      </c>
      <c r="D6184" s="1">
        <v>44675</v>
      </c>
      <c r="E6184" s="1">
        <f t="shared" si="288"/>
        <v>44562</v>
      </c>
      <c r="F6184">
        <f t="shared" si="289"/>
        <v>3</v>
      </c>
      <c r="G6184" t="str">
        <f t="shared" si="290"/>
        <v>Apr-22</v>
      </c>
      <c r="H6184">
        <f>VLOOKUP(B6184,campaign!A:D,4,FALSE)</f>
        <v>75</v>
      </c>
    </row>
    <row r="6185" spans="1:8" x14ac:dyDescent="0.25">
      <c r="A6185" t="s">
        <v>3316</v>
      </c>
      <c r="B6185" t="s">
        <v>3928</v>
      </c>
      <c r="C6185" s="1">
        <v>44573</v>
      </c>
      <c r="D6185" s="1">
        <v>44707</v>
      </c>
      <c r="E6185" s="1">
        <f t="shared" si="288"/>
        <v>44562</v>
      </c>
      <c r="F6185">
        <f t="shared" si="289"/>
        <v>4</v>
      </c>
      <c r="G6185" t="str">
        <f t="shared" si="290"/>
        <v>May-22</v>
      </c>
      <c r="H6185">
        <f>VLOOKUP(B6185,campaign!A:D,4,FALSE)</f>
        <v>75</v>
      </c>
    </row>
    <row r="6186" spans="1:8" x14ac:dyDescent="0.25">
      <c r="A6186" t="s">
        <v>3316</v>
      </c>
      <c r="B6186" t="s">
        <v>3928</v>
      </c>
      <c r="C6186" s="1">
        <v>44573</v>
      </c>
      <c r="D6186" s="1">
        <v>44765</v>
      </c>
      <c r="E6186" s="1">
        <f t="shared" si="288"/>
        <v>44562</v>
      </c>
      <c r="F6186">
        <f t="shared" si="289"/>
        <v>6</v>
      </c>
      <c r="G6186" t="str">
        <f t="shared" si="290"/>
        <v>Jul-22</v>
      </c>
      <c r="H6186">
        <f>VLOOKUP(B6186,campaign!A:D,4,FALSE)</f>
        <v>75</v>
      </c>
    </row>
    <row r="6187" spans="1:8" x14ac:dyDescent="0.25">
      <c r="A6187" t="s">
        <v>3316</v>
      </c>
      <c r="B6187" t="s">
        <v>3928</v>
      </c>
      <c r="C6187" s="1">
        <v>44573</v>
      </c>
      <c r="D6187" s="1">
        <v>44790</v>
      </c>
      <c r="E6187" s="1">
        <f t="shared" si="288"/>
        <v>44562</v>
      </c>
      <c r="F6187">
        <f t="shared" si="289"/>
        <v>7</v>
      </c>
      <c r="G6187" t="str">
        <f t="shared" si="290"/>
        <v>Aug-22</v>
      </c>
      <c r="H6187">
        <f>VLOOKUP(B6187,campaign!A:D,4,FALSE)</f>
        <v>75</v>
      </c>
    </row>
    <row r="6188" spans="1:8" x14ac:dyDescent="0.25">
      <c r="A6188" t="s">
        <v>3316</v>
      </c>
      <c r="B6188" t="s">
        <v>3928</v>
      </c>
      <c r="C6188" s="1">
        <v>44573</v>
      </c>
      <c r="D6188" s="1">
        <v>44816</v>
      </c>
      <c r="E6188" s="1">
        <f t="shared" si="288"/>
        <v>44562</v>
      </c>
      <c r="F6188">
        <f t="shared" si="289"/>
        <v>8</v>
      </c>
      <c r="G6188" t="str">
        <f t="shared" si="290"/>
        <v>Sep-22</v>
      </c>
      <c r="H6188">
        <f>VLOOKUP(B6188,campaign!A:D,4,FALSE)</f>
        <v>75</v>
      </c>
    </row>
    <row r="6189" spans="1:8" x14ac:dyDescent="0.25">
      <c r="A6189" t="s">
        <v>3316</v>
      </c>
      <c r="B6189" t="s">
        <v>3928</v>
      </c>
      <c r="C6189" s="1">
        <v>44573</v>
      </c>
      <c r="D6189" s="1">
        <v>44889</v>
      </c>
      <c r="E6189" s="1">
        <f t="shared" si="288"/>
        <v>44562</v>
      </c>
      <c r="F6189">
        <f t="shared" si="289"/>
        <v>10</v>
      </c>
      <c r="G6189" t="str">
        <f t="shared" si="290"/>
        <v>Nov-22</v>
      </c>
      <c r="H6189">
        <f>VLOOKUP(B6189,campaign!A:D,4,FALSE)</f>
        <v>75</v>
      </c>
    </row>
    <row r="6190" spans="1:8" x14ac:dyDescent="0.25">
      <c r="A6190" t="s">
        <v>3316</v>
      </c>
      <c r="B6190" t="s">
        <v>3928</v>
      </c>
      <c r="C6190" s="1">
        <v>44573</v>
      </c>
      <c r="D6190" s="1">
        <v>44940</v>
      </c>
      <c r="E6190" s="1">
        <f t="shared" si="288"/>
        <v>44562</v>
      </c>
      <c r="F6190">
        <f t="shared" si="289"/>
        <v>12</v>
      </c>
      <c r="G6190" t="str">
        <f t="shared" si="290"/>
        <v>Jan-23</v>
      </c>
      <c r="H6190">
        <f>VLOOKUP(B6190,campaign!A:D,4,FALSE)</f>
        <v>75</v>
      </c>
    </row>
    <row r="6191" spans="1:8" x14ac:dyDescent="0.25">
      <c r="A6191" t="s">
        <v>3316</v>
      </c>
      <c r="B6191" t="s">
        <v>3928</v>
      </c>
      <c r="C6191" s="1">
        <v>44573</v>
      </c>
      <c r="D6191" s="1">
        <v>44978</v>
      </c>
      <c r="E6191" s="1">
        <f t="shared" si="288"/>
        <v>44562</v>
      </c>
      <c r="F6191">
        <f t="shared" si="289"/>
        <v>13</v>
      </c>
      <c r="G6191" t="str">
        <f t="shared" si="290"/>
        <v>Feb-23</v>
      </c>
      <c r="H6191">
        <f>VLOOKUP(B6191,campaign!A:D,4,FALSE)</f>
        <v>75</v>
      </c>
    </row>
    <row r="6192" spans="1:8" x14ac:dyDescent="0.25">
      <c r="A6192" t="s">
        <v>3316</v>
      </c>
      <c r="B6192" t="s">
        <v>3928</v>
      </c>
      <c r="C6192" s="1">
        <v>44573</v>
      </c>
      <c r="D6192" s="1">
        <v>44999</v>
      </c>
      <c r="E6192" s="1">
        <f t="shared" si="288"/>
        <v>44562</v>
      </c>
      <c r="F6192">
        <f t="shared" si="289"/>
        <v>14</v>
      </c>
      <c r="G6192" t="str">
        <f t="shared" si="290"/>
        <v>Mar-23</v>
      </c>
      <c r="H6192">
        <f>VLOOKUP(B6192,campaign!A:D,4,FALSE)</f>
        <v>75</v>
      </c>
    </row>
    <row r="6193" spans="1:8" x14ac:dyDescent="0.25">
      <c r="A6193" t="s">
        <v>3316</v>
      </c>
      <c r="B6193" t="s">
        <v>3928</v>
      </c>
      <c r="C6193" s="1">
        <v>44573</v>
      </c>
      <c r="D6193" s="1">
        <v>45033</v>
      </c>
      <c r="E6193" s="1">
        <f t="shared" si="288"/>
        <v>44562</v>
      </c>
      <c r="F6193">
        <f t="shared" si="289"/>
        <v>15</v>
      </c>
      <c r="G6193" t="str">
        <f t="shared" si="290"/>
        <v>Apr-23</v>
      </c>
      <c r="H6193">
        <f>VLOOKUP(B6193,campaign!A:D,4,FALSE)</f>
        <v>75</v>
      </c>
    </row>
    <row r="6194" spans="1:8" x14ac:dyDescent="0.25">
      <c r="A6194" t="s">
        <v>3316</v>
      </c>
      <c r="B6194" t="s">
        <v>3921</v>
      </c>
      <c r="C6194" s="1">
        <v>44997</v>
      </c>
      <c r="D6194" s="1">
        <v>44997</v>
      </c>
      <c r="E6194" s="1">
        <f t="shared" si="288"/>
        <v>44986</v>
      </c>
      <c r="F6194">
        <f t="shared" si="289"/>
        <v>0</v>
      </c>
      <c r="G6194" t="str">
        <f t="shared" si="290"/>
        <v>Mar-23</v>
      </c>
      <c r="H6194">
        <f>VLOOKUP(B6194,campaign!A:D,4,FALSE)</f>
        <v>26</v>
      </c>
    </row>
    <row r="6195" spans="1:8" x14ac:dyDescent="0.25">
      <c r="A6195" t="s">
        <v>3316</v>
      </c>
      <c r="B6195" t="s">
        <v>3921</v>
      </c>
      <c r="C6195" s="1">
        <v>44997</v>
      </c>
      <c r="D6195" s="1">
        <v>45038</v>
      </c>
      <c r="E6195" s="1">
        <f t="shared" si="288"/>
        <v>44986</v>
      </c>
      <c r="F6195">
        <f t="shared" si="289"/>
        <v>1</v>
      </c>
      <c r="G6195" t="str">
        <f t="shared" si="290"/>
        <v>Apr-23</v>
      </c>
      <c r="H6195">
        <f>VLOOKUP(B6195,campaign!A:D,4,FALSE)</f>
        <v>26</v>
      </c>
    </row>
    <row r="6196" spans="1:8" x14ac:dyDescent="0.25">
      <c r="A6196" t="s">
        <v>3316</v>
      </c>
      <c r="B6196" t="s">
        <v>3921</v>
      </c>
      <c r="C6196" s="1">
        <v>44997</v>
      </c>
      <c r="D6196" s="1">
        <v>45067</v>
      </c>
      <c r="E6196" s="1">
        <f t="shared" si="288"/>
        <v>44986</v>
      </c>
      <c r="F6196">
        <f t="shared" si="289"/>
        <v>2</v>
      </c>
      <c r="G6196" t="str">
        <f t="shared" si="290"/>
        <v>May-23</v>
      </c>
      <c r="H6196">
        <f>VLOOKUP(B6196,campaign!A:D,4,FALSE)</f>
        <v>26</v>
      </c>
    </row>
    <row r="6197" spans="1:8" x14ac:dyDescent="0.25">
      <c r="A6197" t="s">
        <v>3317</v>
      </c>
      <c r="B6197" t="s">
        <v>3928</v>
      </c>
      <c r="C6197" s="1">
        <v>45009</v>
      </c>
      <c r="D6197" s="1">
        <v>45009</v>
      </c>
      <c r="E6197" s="1">
        <f t="shared" si="288"/>
        <v>44986</v>
      </c>
      <c r="F6197">
        <f t="shared" si="289"/>
        <v>0</v>
      </c>
      <c r="G6197" t="str">
        <f t="shared" si="290"/>
        <v>Mar-23</v>
      </c>
      <c r="H6197">
        <f>VLOOKUP(B6197,campaign!A:D,4,FALSE)</f>
        <v>75</v>
      </c>
    </row>
    <row r="6198" spans="1:8" x14ac:dyDescent="0.25">
      <c r="A6198" t="s">
        <v>3317</v>
      </c>
      <c r="B6198" t="s">
        <v>3928</v>
      </c>
      <c r="C6198" s="1">
        <v>45009</v>
      </c>
      <c r="D6198" s="1">
        <v>45045</v>
      </c>
      <c r="E6198" s="1">
        <f t="shared" si="288"/>
        <v>44986</v>
      </c>
      <c r="F6198">
        <f t="shared" si="289"/>
        <v>1</v>
      </c>
      <c r="G6198" t="str">
        <f t="shared" si="290"/>
        <v>Apr-23</v>
      </c>
      <c r="H6198">
        <f>VLOOKUP(B6198,campaign!A:D,4,FALSE)</f>
        <v>75</v>
      </c>
    </row>
    <row r="6199" spans="1:8" x14ac:dyDescent="0.25">
      <c r="A6199" t="s">
        <v>3317</v>
      </c>
      <c r="B6199" t="s">
        <v>3928</v>
      </c>
      <c r="C6199" s="1">
        <v>45009</v>
      </c>
      <c r="D6199" s="1">
        <v>45075</v>
      </c>
      <c r="E6199" s="1">
        <f t="shared" si="288"/>
        <v>44986</v>
      </c>
      <c r="F6199">
        <f t="shared" si="289"/>
        <v>2</v>
      </c>
      <c r="G6199" t="str">
        <f t="shared" si="290"/>
        <v>May-23</v>
      </c>
      <c r="H6199">
        <f>VLOOKUP(B6199,campaign!A:D,4,FALSE)</f>
        <v>75</v>
      </c>
    </row>
    <row r="6200" spans="1:8" x14ac:dyDescent="0.25">
      <c r="A6200" t="s">
        <v>3317</v>
      </c>
      <c r="B6200" t="s">
        <v>3928</v>
      </c>
      <c r="C6200" s="1">
        <v>45009</v>
      </c>
      <c r="D6200" s="1">
        <v>45082</v>
      </c>
      <c r="E6200" s="1">
        <f t="shared" si="288"/>
        <v>44986</v>
      </c>
      <c r="F6200">
        <f t="shared" si="289"/>
        <v>2</v>
      </c>
      <c r="G6200" t="str">
        <f t="shared" si="290"/>
        <v>Jun-23</v>
      </c>
      <c r="H6200">
        <f>VLOOKUP(B6200,campaign!A:D,4,FALSE)</f>
        <v>75</v>
      </c>
    </row>
    <row r="6201" spans="1:8" x14ac:dyDescent="0.25">
      <c r="A6201" t="s">
        <v>3317</v>
      </c>
      <c r="B6201" t="s">
        <v>3923</v>
      </c>
      <c r="C6201" s="1">
        <v>45011</v>
      </c>
      <c r="D6201" s="1">
        <v>45011</v>
      </c>
      <c r="E6201" s="1">
        <f t="shared" si="288"/>
        <v>44986</v>
      </c>
      <c r="F6201">
        <f t="shared" si="289"/>
        <v>0</v>
      </c>
      <c r="G6201" t="str">
        <f t="shared" si="290"/>
        <v>Mar-23</v>
      </c>
      <c r="H6201">
        <f>VLOOKUP(B6201,campaign!A:D,4,FALSE)</f>
        <v>26</v>
      </c>
    </row>
    <row r="6202" spans="1:8" x14ac:dyDescent="0.25">
      <c r="A6202" t="s">
        <v>3317</v>
      </c>
      <c r="B6202" t="s">
        <v>3923</v>
      </c>
      <c r="C6202" s="1">
        <v>45011</v>
      </c>
      <c r="D6202" s="1">
        <v>45044</v>
      </c>
      <c r="E6202" s="1">
        <f t="shared" si="288"/>
        <v>44986</v>
      </c>
      <c r="F6202">
        <f t="shared" si="289"/>
        <v>1</v>
      </c>
      <c r="G6202" t="str">
        <f t="shared" si="290"/>
        <v>Apr-23</v>
      </c>
      <c r="H6202">
        <f>VLOOKUP(B6202,campaign!A:D,4,FALSE)</f>
        <v>26</v>
      </c>
    </row>
    <row r="6203" spans="1:8" x14ac:dyDescent="0.25">
      <c r="A6203" t="s">
        <v>3317</v>
      </c>
      <c r="B6203" t="s">
        <v>3923</v>
      </c>
      <c r="C6203" s="1">
        <v>45011</v>
      </c>
      <c r="D6203" s="1">
        <v>45072</v>
      </c>
      <c r="E6203" s="1">
        <f t="shared" si="288"/>
        <v>44986</v>
      </c>
      <c r="F6203">
        <f t="shared" si="289"/>
        <v>2</v>
      </c>
      <c r="G6203" t="str">
        <f t="shared" si="290"/>
        <v>May-23</v>
      </c>
      <c r="H6203">
        <f>VLOOKUP(B6203,campaign!A:D,4,FALSE)</f>
        <v>26</v>
      </c>
    </row>
    <row r="6204" spans="1:8" x14ac:dyDescent="0.25">
      <c r="A6204" t="s">
        <v>3317</v>
      </c>
      <c r="B6204" t="s">
        <v>3923</v>
      </c>
      <c r="C6204" s="1">
        <v>45011</v>
      </c>
      <c r="D6204" s="1">
        <v>45080</v>
      </c>
      <c r="E6204" s="1">
        <f t="shared" si="288"/>
        <v>44986</v>
      </c>
      <c r="F6204">
        <f t="shared" si="289"/>
        <v>2</v>
      </c>
      <c r="G6204" t="str">
        <f t="shared" si="290"/>
        <v>Jun-23</v>
      </c>
      <c r="H6204">
        <f>VLOOKUP(B6204,campaign!A:D,4,FALSE)</f>
        <v>26</v>
      </c>
    </row>
    <row r="6205" spans="1:8" x14ac:dyDescent="0.25">
      <c r="A6205" t="s">
        <v>3318</v>
      </c>
      <c r="B6205" t="s">
        <v>3925</v>
      </c>
      <c r="C6205" s="1">
        <v>44774</v>
      </c>
      <c r="D6205" s="1">
        <v>44774</v>
      </c>
      <c r="E6205" s="1">
        <f t="shared" si="288"/>
        <v>44774</v>
      </c>
      <c r="F6205">
        <f t="shared" si="289"/>
        <v>0</v>
      </c>
      <c r="G6205" t="str">
        <f t="shared" si="290"/>
        <v>Aug-22</v>
      </c>
      <c r="H6205">
        <f>VLOOKUP(B6205,campaign!A:D,4,FALSE)</f>
        <v>13</v>
      </c>
    </row>
    <row r="6206" spans="1:8" x14ac:dyDescent="0.25">
      <c r="A6206" t="s">
        <v>3318</v>
      </c>
      <c r="B6206" t="s">
        <v>3925</v>
      </c>
      <c r="C6206" s="1">
        <v>44774</v>
      </c>
      <c r="D6206" s="1">
        <v>44813</v>
      </c>
      <c r="E6206" s="1">
        <f t="shared" si="288"/>
        <v>44774</v>
      </c>
      <c r="F6206">
        <f t="shared" si="289"/>
        <v>1</v>
      </c>
      <c r="G6206" t="str">
        <f t="shared" si="290"/>
        <v>Sep-22</v>
      </c>
      <c r="H6206">
        <f>VLOOKUP(B6206,campaign!A:D,4,FALSE)</f>
        <v>13</v>
      </c>
    </row>
    <row r="6207" spans="1:8" x14ac:dyDescent="0.25">
      <c r="A6207" t="s">
        <v>3318</v>
      </c>
      <c r="B6207" t="s">
        <v>3925</v>
      </c>
      <c r="C6207" s="1">
        <v>44774</v>
      </c>
      <c r="D6207" s="1">
        <v>44838</v>
      </c>
      <c r="E6207" s="1">
        <f t="shared" si="288"/>
        <v>44774</v>
      </c>
      <c r="F6207">
        <f t="shared" si="289"/>
        <v>2</v>
      </c>
      <c r="G6207" t="str">
        <f t="shared" si="290"/>
        <v>Oct-22</v>
      </c>
      <c r="H6207">
        <f>VLOOKUP(B6207,campaign!A:D,4,FALSE)</f>
        <v>13</v>
      </c>
    </row>
    <row r="6208" spans="1:8" x14ac:dyDescent="0.25">
      <c r="A6208" t="s">
        <v>3318</v>
      </c>
      <c r="B6208" t="s">
        <v>3925</v>
      </c>
      <c r="C6208" s="1">
        <v>44774</v>
      </c>
      <c r="D6208" s="1">
        <v>44866</v>
      </c>
      <c r="E6208" s="1">
        <f t="shared" si="288"/>
        <v>44774</v>
      </c>
      <c r="F6208">
        <f t="shared" si="289"/>
        <v>3</v>
      </c>
      <c r="G6208" t="str">
        <f t="shared" si="290"/>
        <v>Nov-22</v>
      </c>
      <c r="H6208">
        <f>VLOOKUP(B6208,campaign!A:D,4,FALSE)</f>
        <v>13</v>
      </c>
    </row>
    <row r="6209" spans="1:8" x14ac:dyDescent="0.25">
      <c r="A6209" t="s">
        <v>3318</v>
      </c>
      <c r="B6209" t="s">
        <v>3925</v>
      </c>
      <c r="C6209" s="1">
        <v>44774</v>
      </c>
      <c r="D6209" s="1">
        <v>44907</v>
      </c>
      <c r="E6209" s="1">
        <f t="shared" si="288"/>
        <v>44774</v>
      </c>
      <c r="F6209">
        <f t="shared" si="289"/>
        <v>4</v>
      </c>
      <c r="G6209" t="str">
        <f t="shared" si="290"/>
        <v>Dec-22</v>
      </c>
      <c r="H6209">
        <f>VLOOKUP(B6209,campaign!A:D,4,FALSE)</f>
        <v>13</v>
      </c>
    </row>
    <row r="6210" spans="1:8" x14ac:dyDescent="0.25">
      <c r="A6210" t="s">
        <v>3318</v>
      </c>
      <c r="B6210" t="s">
        <v>3925</v>
      </c>
      <c r="C6210" s="1">
        <v>44774</v>
      </c>
      <c r="D6210" s="1">
        <v>44931</v>
      </c>
      <c r="E6210" s="1">
        <f t="shared" si="288"/>
        <v>44774</v>
      </c>
      <c r="F6210">
        <f t="shared" si="289"/>
        <v>5</v>
      </c>
      <c r="G6210" t="str">
        <f t="shared" si="290"/>
        <v>Jan-23</v>
      </c>
      <c r="H6210">
        <f>VLOOKUP(B6210,campaign!A:D,4,FALSE)</f>
        <v>13</v>
      </c>
    </row>
    <row r="6211" spans="1:8" x14ac:dyDescent="0.25">
      <c r="A6211" t="s">
        <v>3318</v>
      </c>
      <c r="B6211" t="s">
        <v>3925</v>
      </c>
      <c r="C6211" s="1">
        <v>44774</v>
      </c>
      <c r="D6211" s="1">
        <v>45023</v>
      </c>
      <c r="E6211" s="1">
        <f t="shared" ref="E6211:E6274" si="291">DATE(YEAR(C6211),MONTH(C6211),1)</f>
        <v>44774</v>
      </c>
      <c r="F6211">
        <f t="shared" ref="F6211:F6274" si="292">DATEDIF(C6211,D6211,"M")</f>
        <v>8</v>
      </c>
      <c r="G6211" t="str">
        <f t="shared" ref="G6211:G6274" si="293">TEXT(D6211,"mmm-yy")</f>
        <v>Apr-23</v>
      </c>
      <c r="H6211">
        <f>VLOOKUP(B6211,campaign!A:D,4,FALSE)</f>
        <v>13</v>
      </c>
    </row>
    <row r="6212" spans="1:8" x14ac:dyDescent="0.25">
      <c r="A6212" t="s">
        <v>3318</v>
      </c>
      <c r="B6212" t="s">
        <v>3925</v>
      </c>
      <c r="C6212" s="1">
        <v>44774</v>
      </c>
      <c r="D6212" s="1">
        <v>45050</v>
      </c>
      <c r="E6212" s="1">
        <f t="shared" si="291"/>
        <v>44774</v>
      </c>
      <c r="F6212">
        <f t="shared" si="292"/>
        <v>9</v>
      </c>
      <c r="G6212" t="str">
        <f t="shared" si="293"/>
        <v>May-23</v>
      </c>
      <c r="H6212">
        <f>VLOOKUP(B6212,campaign!A:D,4,FALSE)</f>
        <v>13</v>
      </c>
    </row>
    <row r="6213" spans="1:8" x14ac:dyDescent="0.25">
      <c r="A6213" t="s">
        <v>3318</v>
      </c>
      <c r="B6213" t="s">
        <v>3921</v>
      </c>
      <c r="C6213" s="1">
        <v>44944</v>
      </c>
      <c r="D6213" s="1">
        <v>44944</v>
      </c>
      <c r="E6213" s="1">
        <f t="shared" si="291"/>
        <v>44927</v>
      </c>
      <c r="F6213">
        <f t="shared" si="292"/>
        <v>0</v>
      </c>
      <c r="G6213" t="str">
        <f t="shared" si="293"/>
        <v>Jan-23</v>
      </c>
      <c r="H6213">
        <f>VLOOKUP(B6213,campaign!A:D,4,FALSE)</f>
        <v>26</v>
      </c>
    </row>
    <row r="6214" spans="1:8" x14ac:dyDescent="0.25">
      <c r="A6214" t="s">
        <v>3318</v>
      </c>
      <c r="B6214" t="s">
        <v>3921</v>
      </c>
      <c r="C6214" s="1">
        <v>44944</v>
      </c>
      <c r="D6214" s="1">
        <v>44985</v>
      </c>
      <c r="E6214" s="1">
        <f t="shared" si="291"/>
        <v>44927</v>
      </c>
      <c r="F6214">
        <f t="shared" si="292"/>
        <v>1</v>
      </c>
      <c r="G6214" t="str">
        <f t="shared" si="293"/>
        <v>Feb-23</v>
      </c>
      <c r="H6214">
        <f>VLOOKUP(B6214,campaign!A:D,4,FALSE)</f>
        <v>26</v>
      </c>
    </row>
    <row r="6215" spans="1:8" x14ac:dyDescent="0.25">
      <c r="A6215" t="s">
        <v>3318</v>
      </c>
      <c r="B6215" t="s">
        <v>3921</v>
      </c>
      <c r="C6215" s="1">
        <v>44944</v>
      </c>
      <c r="D6215" s="1">
        <v>44990</v>
      </c>
      <c r="E6215" s="1">
        <f t="shared" si="291"/>
        <v>44927</v>
      </c>
      <c r="F6215">
        <f t="shared" si="292"/>
        <v>1</v>
      </c>
      <c r="G6215" t="str">
        <f t="shared" si="293"/>
        <v>Mar-23</v>
      </c>
      <c r="H6215">
        <f>VLOOKUP(B6215,campaign!A:D,4,FALSE)</f>
        <v>26</v>
      </c>
    </row>
    <row r="6216" spans="1:8" x14ac:dyDescent="0.25">
      <c r="A6216" t="s">
        <v>3318</v>
      </c>
      <c r="B6216" t="s">
        <v>3921</v>
      </c>
      <c r="C6216" s="1">
        <v>44944</v>
      </c>
      <c r="D6216" s="1">
        <v>45018</v>
      </c>
      <c r="E6216" s="1">
        <f t="shared" si="291"/>
        <v>44927</v>
      </c>
      <c r="F6216">
        <f t="shared" si="292"/>
        <v>2</v>
      </c>
      <c r="G6216" t="str">
        <f t="shared" si="293"/>
        <v>Apr-23</v>
      </c>
      <c r="H6216">
        <f>VLOOKUP(B6216,campaign!A:D,4,FALSE)</f>
        <v>26</v>
      </c>
    </row>
    <row r="6217" spans="1:8" x14ac:dyDescent="0.25">
      <c r="A6217" t="s">
        <v>3318</v>
      </c>
      <c r="B6217" t="s">
        <v>3921</v>
      </c>
      <c r="C6217" s="1">
        <v>44944</v>
      </c>
      <c r="D6217" s="1">
        <v>45075</v>
      </c>
      <c r="E6217" s="1">
        <f t="shared" si="291"/>
        <v>44927</v>
      </c>
      <c r="F6217">
        <f t="shared" si="292"/>
        <v>4</v>
      </c>
      <c r="G6217" t="str">
        <f t="shared" si="293"/>
        <v>May-23</v>
      </c>
      <c r="H6217">
        <f>VLOOKUP(B6217,campaign!A:D,4,FALSE)</f>
        <v>26</v>
      </c>
    </row>
    <row r="6218" spans="1:8" x14ac:dyDescent="0.25">
      <c r="A6218" t="s">
        <v>3319</v>
      </c>
      <c r="B6218" t="s">
        <v>3948</v>
      </c>
      <c r="C6218" s="1">
        <v>44696</v>
      </c>
      <c r="D6218" s="1">
        <v>44696</v>
      </c>
      <c r="E6218" s="1">
        <f t="shared" si="291"/>
        <v>44682</v>
      </c>
      <c r="F6218">
        <f t="shared" si="292"/>
        <v>0</v>
      </c>
      <c r="G6218" t="str">
        <f t="shared" si="293"/>
        <v>May-22</v>
      </c>
      <c r="H6218">
        <f>VLOOKUP(B6218,campaign!A:D,4,FALSE)</f>
        <v>65</v>
      </c>
    </row>
    <row r="6219" spans="1:8" x14ac:dyDescent="0.25">
      <c r="A6219" t="s">
        <v>3319</v>
      </c>
      <c r="B6219" t="s">
        <v>3948</v>
      </c>
      <c r="C6219" s="1">
        <v>44696</v>
      </c>
      <c r="D6219" s="1">
        <v>44735</v>
      </c>
      <c r="E6219" s="1">
        <f t="shared" si="291"/>
        <v>44682</v>
      </c>
      <c r="F6219">
        <f t="shared" si="292"/>
        <v>1</v>
      </c>
      <c r="G6219" t="str">
        <f t="shared" si="293"/>
        <v>Jun-22</v>
      </c>
      <c r="H6219">
        <f>VLOOKUP(B6219,campaign!A:D,4,FALSE)</f>
        <v>65</v>
      </c>
    </row>
    <row r="6220" spans="1:8" x14ac:dyDescent="0.25">
      <c r="A6220" t="s">
        <v>3319</v>
      </c>
      <c r="B6220" t="s">
        <v>3948</v>
      </c>
      <c r="C6220" s="1">
        <v>44696</v>
      </c>
      <c r="D6220" s="1">
        <v>44761</v>
      </c>
      <c r="E6220" s="1">
        <f t="shared" si="291"/>
        <v>44682</v>
      </c>
      <c r="F6220">
        <f t="shared" si="292"/>
        <v>2</v>
      </c>
      <c r="G6220" t="str">
        <f t="shared" si="293"/>
        <v>Jul-22</v>
      </c>
      <c r="H6220">
        <f>VLOOKUP(B6220,campaign!A:D,4,FALSE)</f>
        <v>65</v>
      </c>
    </row>
    <row r="6221" spans="1:8" x14ac:dyDescent="0.25">
      <c r="A6221" t="s">
        <v>3319</v>
      </c>
      <c r="B6221" t="s">
        <v>3948</v>
      </c>
      <c r="C6221" s="1">
        <v>44696</v>
      </c>
      <c r="D6221" s="1">
        <v>44802</v>
      </c>
      <c r="E6221" s="1">
        <f t="shared" si="291"/>
        <v>44682</v>
      </c>
      <c r="F6221">
        <f t="shared" si="292"/>
        <v>3</v>
      </c>
      <c r="G6221" t="str">
        <f t="shared" si="293"/>
        <v>Aug-22</v>
      </c>
      <c r="H6221">
        <f>VLOOKUP(B6221,campaign!A:D,4,FALSE)</f>
        <v>65</v>
      </c>
    </row>
    <row r="6222" spans="1:8" x14ac:dyDescent="0.25">
      <c r="A6222" t="s">
        <v>3319</v>
      </c>
      <c r="B6222" t="s">
        <v>3948</v>
      </c>
      <c r="C6222" s="1">
        <v>44696</v>
      </c>
      <c r="D6222" s="1">
        <v>44820</v>
      </c>
      <c r="E6222" s="1">
        <f t="shared" si="291"/>
        <v>44682</v>
      </c>
      <c r="F6222">
        <f t="shared" si="292"/>
        <v>4</v>
      </c>
      <c r="G6222" t="str">
        <f t="shared" si="293"/>
        <v>Sep-22</v>
      </c>
      <c r="H6222">
        <f>VLOOKUP(B6222,campaign!A:D,4,FALSE)</f>
        <v>65</v>
      </c>
    </row>
    <row r="6223" spans="1:8" x14ac:dyDescent="0.25">
      <c r="A6223" t="s">
        <v>3319</v>
      </c>
      <c r="B6223" t="s">
        <v>3948</v>
      </c>
      <c r="C6223" s="1">
        <v>44696</v>
      </c>
      <c r="D6223" s="1">
        <v>44851</v>
      </c>
      <c r="E6223" s="1">
        <f t="shared" si="291"/>
        <v>44682</v>
      </c>
      <c r="F6223">
        <f t="shared" si="292"/>
        <v>5</v>
      </c>
      <c r="G6223" t="str">
        <f t="shared" si="293"/>
        <v>Oct-22</v>
      </c>
      <c r="H6223">
        <f>VLOOKUP(B6223,campaign!A:D,4,FALSE)</f>
        <v>65</v>
      </c>
    </row>
    <row r="6224" spans="1:8" x14ac:dyDescent="0.25">
      <c r="A6224" t="s">
        <v>3319</v>
      </c>
      <c r="B6224" t="s">
        <v>3948</v>
      </c>
      <c r="C6224" s="1">
        <v>44696</v>
      </c>
      <c r="D6224" s="1">
        <v>44892</v>
      </c>
      <c r="E6224" s="1">
        <f t="shared" si="291"/>
        <v>44682</v>
      </c>
      <c r="F6224">
        <f t="shared" si="292"/>
        <v>6</v>
      </c>
      <c r="G6224" t="str">
        <f t="shared" si="293"/>
        <v>Nov-22</v>
      </c>
      <c r="H6224">
        <f>VLOOKUP(B6224,campaign!A:D,4,FALSE)</f>
        <v>65</v>
      </c>
    </row>
    <row r="6225" spans="1:8" x14ac:dyDescent="0.25">
      <c r="A6225" t="s">
        <v>3319</v>
      </c>
      <c r="B6225" t="s">
        <v>3948</v>
      </c>
      <c r="C6225" s="1">
        <v>44696</v>
      </c>
      <c r="D6225" s="1">
        <v>44913</v>
      </c>
      <c r="E6225" s="1">
        <f t="shared" si="291"/>
        <v>44682</v>
      </c>
      <c r="F6225">
        <f t="shared" si="292"/>
        <v>7</v>
      </c>
      <c r="G6225" t="str">
        <f t="shared" si="293"/>
        <v>Dec-22</v>
      </c>
      <c r="H6225">
        <f>VLOOKUP(B6225,campaign!A:D,4,FALSE)</f>
        <v>65</v>
      </c>
    </row>
    <row r="6226" spans="1:8" x14ac:dyDescent="0.25">
      <c r="A6226" t="s">
        <v>3319</v>
      </c>
      <c r="B6226" t="s">
        <v>3948</v>
      </c>
      <c r="C6226" s="1">
        <v>44696</v>
      </c>
      <c r="D6226" s="1">
        <v>44953</v>
      </c>
      <c r="E6226" s="1">
        <f t="shared" si="291"/>
        <v>44682</v>
      </c>
      <c r="F6226">
        <f t="shared" si="292"/>
        <v>8</v>
      </c>
      <c r="G6226" t="str">
        <f t="shared" si="293"/>
        <v>Jan-23</v>
      </c>
      <c r="H6226">
        <f>VLOOKUP(B6226,campaign!A:D,4,FALSE)</f>
        <v>65</v>
      </c>
    </row>
    <row r="6227" spans="1:8" x14ac:dyDescent="0.25">
      <c r="A6227" t="s">
        <v>3319</v>
      </c>
      <c r="B6227" t="s">
        <v>3948</v>
      </c>
      <c r="C6227" s="1">
        <v>44696</v>
      </c>
      <c r="D6227" s="1">
        <v>44980</v>
      </c>
      <c r="E6227" s="1">
        <f t="shared" si="291"/>
        <v>44682</v>
      </c>
      <c r="F6227">
        <f t="shared" si="292"/>
        <v>9</v>
      </c>
      <c r="G6227" t="str">
        <f t="shared" si="293"/>
        <v>Feb-23</v>
      </c>
      <c r="H6227">
        <f>VLOOKUP(B6227,campaign!A:D,4,FALSE)</f>
        <v>65</v>
      </c>
    </row>
    <row r="6228" spans="1:8" x14ac:dyDescent="0.25">
      <c r="A6228" t="s">
        <v>3319</v>
      </c>
      <c r="B6228" t="s">
        <v>3948</v>
      </c>
      <c r="C6228" s="1">
        <v>44696</v>
      </c>
      <c r="D6228" s="1">
        <v>45003</v>
      </c>
      <c r="E6228" s="1">
        <f t="shared" si="291"/>
        <v>44682</v>
      </c>
      <c r="F6228">
        <f t="shared" si="292"/>
        <v>10</v>
      </c>
      <c r="G6228" t="str">
        <f t="shared" si="293"/>
        <v>Mar-23</v>
      </c>
      <c r="H6228">
        <f>VLOOKUP(B6228,campaign!A:D,4,FALSE)</f>
        <v>65</v>
      </c>
    </row>
    <row r="6229" spans="1:8" x14ac:dyDescent="0.25">
      <c r="A6229" t="s">
        <v>3319</v>
      </c>
      <c r="B6229" t="s">
        <v>3948</v>
      </c>
      <c r="C6229" s="1">
        <v>44696</v>
      </c>
      <c r="D6229" s="1">
        <v>45041</v>
      </c>
      <c r="E6229" s="1">
        <f t="shared" si="291"/>
        <v>44682</v>
      </c>
      <c r="F6229">
        <f t="shared" si="292"/>
        <v>11</v>
      </c>
      <c r="G6229" t="str">
        <f t="shared" si="293"/>
        <v>Apr-23</v>
      </c>
      <c r="H6229">
        <f>VLOOKUP(B6229,campaign!A:D,4,FALSE)</f>
        <v>65</v>
      </c>
    </row>
    <row r="6230" spans="1:8" x14ac:dyDescent="0.25">
      <c r="A6230" t="s">
        <v>3319</v>
      </c>
      <c r="B6230" t="s">
        <v>3948</v>
      </c>
      <c r="C6230" s="1">
        <v>44696</v>
      </c>
      <c r="D6230" s="1">
        <v>45067</v>
      </c>
      <c r="E6230" s="1">
        <f t="shared" si="291"/>
        <v>44682</v>
      </c>
      <c r="F6230">
        <f t="shared" si="292"/>
        <v>12</v>
      </c>
      <c r="G6230" t="str">
        <f t="shared" si="293"/>
        <v>May-23</v>
      </c>
      <c r="H6230">
        <f>VLOOKUP(B6230,campaign!A:D,4,FALSE)</f>
        <v>65</v>
      </c>
    </row>
    <row r="6231" spans="1:8" x14ac:dyDescent="0.25">
      <c r="A6231" t="s">
        <v>3320</v>
      </c>
      <c r="B6231" t="s">
        <v>3923</v>
      </c>
      <c r="C6231" s="1">
        <v>44816</v>
      </c>
      <c r="D6231" s="1">
        <v>44816</v>
      </c>
      <c r="E6231" s="1">
        <f t="shared" si="291"/>
        <v>44805</v>
      </c>
      <c r="F6231">
        <f t="shared" si="292"/>
        <v>0</v>
      </c>
      <c r="G6231" t="str">
        <f t="shared" si="293"/>
        <v>Sep-22</v>
      </c>
      <c r="H6231">
        <f>VLOOKUP(B6231,campaign!A:D,4,FALSE)</f>
        <v>26</v>
      </c>
    </row>
    <row r="6232" spans="1:8" x14ac:dyDescent="0.25">
      <c r="A6232" t="s">
        <v>3320</v>
      </c>
      <c r="B6232" t="s">
        <v>3923</v>
      </c>
      <c r="C6232" s="1">
        <v>44816</v>
      </c>
      <c r="D6232" s="1">
        <v>44854</v>
      </c>
      <c r="E6232" s="1">
        <f t="shared" si="291"/>
        <v>44805</v>
      </c>
      <c r="F6232">
        <f t="shared" si="292"/>
        <v>1</v>
      </c>
      <c r="G6232" t="str">
        <f t="shared" si="293"/>
        <v>Oct-22</v>
      </c>
      <c r="H6232">
        <f>VLOOKUP(B6232,campaign!A:D,4,FALSE)</f>
        <v>26</v>
      </c>
    </row>
    <row r="6233" spans="1:8" x14ac:dyDescent="0.25">
      <c r="A6233" t="s">
        <v>3320</v>
      </c>
      <c r="B6233" t="s">
        <v>3923</v>
      </c>
      <c r="C6233" s="1">
        <v>44816</v>
      </c>
      <c r="D6233" s="1">
        <v>44891</v>
      </c>
      <c r="E6233" s="1">
        <f t="shared" si="291"/>
        <v>44805</v>
      </c>
      <c r="F6233">
        <f t="shared" si="292"/>
        <v>2</v>
      </c>
      <c r="G6233" t="str">
        <f t="shared" si="293"/>
        <v>Nov-22</v>
      </c>
      <c r="H6233">
        <f>VLOOKUP(B6233,campaign!A:D,4,FALSE)</f>
        <v>26</v>
      </c>
    </row>
    <row r="6234" spans="1:8" x14ac:dyDescent="0.25">
      <c r="A6234" t="s">
        <v>3320</v>
      </c>
      <c r="B6234" t="s">
        <v>3923</v>
      </c>
      <c r="C6234" s="1">
        <v>44816</v>
      </c>
      <c r="D6234" s="1">
        <v>44908</v>
      </c>
      <c r="E6234" s="1">
        <f t="shared" si="291"/>
        <v>44805</v>
      </c>
      <c r="F6234">
        <f t="shared" si="292"/>
        <v>3</v>
      </c>
      <c r="G6234" t="str">
        <f t="shared" si="293"/>
        <v>Dec-22</v>
      </c>
      <c r="H6234">
        <f>VLOOKUP(B6234,campaign!A:D,4,FALSE)</f>
        <v>26</v>
      </c>
    </row>
    <row r="6235" spans="1:8" x14ac:dyDescent="0.25">
      <c r="A6235" t="s">
        <v>3320</v>
      </c>
      <c r="B6235" t="s">
        <v>3923</v>
      </c>
      <c r="C6235" s="1">
        <v>44816</v>
      </c>
      <c r="D6235" s="1">
        <v>44943</v>
      </c>
      <c r="E6235" s="1">
        <f t="shared" si="291"/>
        <v>44805</v>
      </c>
      <c r="F6235">
        <f t="shared" si="292"/>
        <v>4</v>
      </c>
      <c r="G6235" t="str">
        <f t="shared" si="293"/>
        <v>Jan-23</v>
      </c>
      <c r="H6235">
        <f>VLOOKUP(B6235,campaign!A:D,4,FALSE)</f>
        <v>26</v>
      </c>
    </row>
    <row r="6236" spans="1:8" x14ac:dyDescent="0.25">
      <c r="A6236" t="s">
        <v>3320</v>
      </c>
      <c r="B6236" t="s">
        <v>3923</v>
      </c>
      <c r="C6236" s="1">
        <v>44816</v>
      </c>
      <c r="D6236" s="1">
        <v>44970</v>
      </c>
      <c r="E6236" s="1">
        <f t="shared" si="291"/>
        <v>44805</v>
      </c>
      <c r="F6236">
        <f t="shared" si="292"/>
        <v>5</v>
      </c>
      <c r="G6236" t="str">
        <f t="shared" si="293"/>
        <v>Feb-23</v>
      </c>
      <c r="H6236">
        <f>VLOOKUP(B6236,campaign!A:D,4,FALSE)</f>
        <v>26</v>
      </c>
    </row>
    <row r="6237" spans="1:8" x14ac:dyDescent="0.25">
      <c r="A6237" t="s">
        <v>3320</v>
      </c>
      <c r="B6237" t="s">
        <v>3923</v>
      </c>
      <c r="C6237" s="1">
        <v>44816</v>
      </c>
      <c r="D6237" s="1">
        <v>45012</v>
      </c>
      <c r="E6237" s="1">
        <f t="shared" si="291"/>
        <v>44805</v>
      </c>
      <c r="F6237">
        <f t="shared" si="292"/>
        <v>6</v>
      </c>
      <c r="G6237" t="str">
        <f t="shared" si="293"/>
        <v>Mar-23</v>
      </c>
      <c r="H6237">
        <f>VLOOKUP(B6237,campaign!A:D,4,FALSE)</f>
        <v>26</v>
      </c>
    </row>
    <row r="6238" spans="1:8" x14ac:dyDescent="0.25">
      <c r="A6238" t="s">
        <v>3320</v>
      </c>
      <c r="B6238" t="s">
        <v>3923</v>
      </c>
      <c r="C6238" s="1">
        <v>44816</v>
      </c>
      <c r="D6238" s="1">
        <v>45038</v>
      </c>
      <c r="E6238" s="1">
        <f t="shared" si="291"/>
        <v>44805</v>
      </c>
      <c r="F6238">
        <f t="shared" si="292"/>
        <v>7</v>
      </c>
      <c r="G6238" t="str">
        <f t="shared" si="293"/>
        <v>Apr-23</v>
      </c>
      <c r="H6238">
        <f>VLOOKUP(B6238,campaign!A:D,4,FALSE)</f>
        <v>26</v>
      </c>
    </row>
    <row r="6239" spans="1:8" x14ac:dyDescent="0.25">
      <c r="A6239" t="s">
        <v>3320</v>
      </c>
      <c r="B6239" t="s">
        <v>3923</v>
      </c>
      <c r="C6239" s="1">
        <v>44816</v>
      </c>
      <c r="D6239" s="1">
        <v>45063</v>
      </c>
      <c r="E6239" s="1">
        <f t="shared" si="291"/>
        <v>44805</v>
      </c>
      <c r="F6239">
        <f t="shared" si="292"/>
        <v>8</v>
      </c>
      <c r="G6239" t="str">
        <f t="shared" si="293"/>
        <v>May-23</v>
      </c>
      <c r="H6239">
        <f>VLOOKUP(B6239,campaign!A:D,4,FALSE)</f>
        <v>26</v>
      </c>
    </row>
    <row r="6240" spans="1:8" x14ac:dyDescent="0.25">
      <c r="A6240" t="s">
        <v>3321</v>
      </c>
      <c r="B6240" t="s">
        <v>3950</v>
      </c>
      <c r="C6240" s="1">
        <v>44944</v>
      </c>
      <c r="D6240" s="1">
        <v>44944</v>
      </c>
      <c r="E6240" s="1">
        <f t="shared" si="291"/>
        <v>44927</v>
      </c>
      <c r="F6240">
        <f t="shared" si="292"/>
        <v>0</v>
      </c>
      <c r="G6240" t="str">
        <f t="shared" si="293"/>
        <v>Jan-23</v>
      </c>
      <c r="H6240">
        <f>VLOOKUP(B6240,campaign!A:D,4,FALSE)</f>
        <v>28</v>
      </c>
    </row>
    <row r="6241" spans="1:8" x14ac:dyDescent="0.25">
      <c r="A6241" t="s">
        <v>3321</v>
      </c>
      <c r="B6241" t="s">
        <v>3950</v>
      </c>
      <c r="C6241" s="1">
        <v>44944</v>
      </c>
      <c r="D6241" s="1">
        <v>44978</v>
      </c>
      <c r="E6241" s="1">
        <f t="shared" si="291"/>
        <v>44927</v>
      </c>
      <c r="F6241">
        <f t="shared" si="292"/>
        <v>1</v>
      </c>
      <c r="G6241" t="str">
        <f t="shared" si="293"/>
        <v>Feb-23</v>
      </c>
      <c r="H6241">
        <f>VLOOKUP(B6241,campaign!A:D,4,FALSE)</f>
        <v>28</v>
      </c>
    </row>
    <row r="6242" spans="1:8" x14ac:dyDescent="0.25">
      <c r="A6242" t="s">
        <v>3321</v>
      </c>
      <c r="B6242" t="s">
        <v>3950</v>
      </c>
      <c r="C6242" s="1">
        <v>44944</v>
      </c>
      <c r="D6242" s="1">
        <v>45008</v>
      </c>
      <c r="E6242" s="1">
        <f t="shared" si="291"/>
        <v>44927</v>
      </c>
      <c r="F6242">
        <f t="shared" si="292"/>
        <v>2</v>
      </c>
      <c r="G6242" t="str">
        <f t="shared" si="293"/>
        <v>Mar-23</v>
      </c>
      <c r="H6242">
        <f>VLOOKUP(B6242,campaign!A:D,4,FALSE)</f>
        <v>28</v>
      </c>
    </row>
    <row r="6243" spans="1:8" x14ac:dyDescent="0.25">
      <c r="A6243" t="s">
        <v>3321</v>
      </c>
      <c r="B6243" t="s">
        <v>3950</v>
      </c>
      <c r="C6243" s="1">
        <v>44944</v>
      </c>
      <c r="D6243" s="1">
        <v>45037</v>
      </c>
      <c r="E6243" s="1">
        <f t="shared" si="291"/>
        <v>44927</v>
      </c>
      <c r="F6243">
        <f t="shared" si="292"/>
        <v>3</v>
      </c>
      <c r="G6243" t="str">
        <f t="shared" si="293"/>
        <v>Apr-23</v>
      </c>
      <c r="H6243">
        <f>VLOOKUP(B6243,campaign!A:D,4,FALSE)</f>
        <v>28</v>
      </c>
    </row>
    <row r="6244" spans="1:8" x14ac:dyDescent="0.25">
      <c r="A6244" t="s">
        <v>3321</v>
      </c>
      <c r="B6244" t="s">
        <v>3950</v>
      </c>
      <c r="C6244" s="1">
        <v>44944</v>
      </c>
      <c r="D6244" s="1">
        <v>45067</v>
      </c>
      <c r="E6244" s="1">
        <f t="shared" si="291"/>
        <v>44927</v>
      </c>
      <c r="F6244">
        <f t="shared" si="292"/>
        <v>4</v>
      </c>
      <c r="G6244" t="str">
        <f t="shared" si="293"/>
        <v>May-23</v>
      </c>
      <c r="H6244">
        <f>VLOOKUP(B6244,campaign!A:D,4,FALSE)</f>
        <v>28</v>
      </c>
    </row>
    <row r="6245" spans="1:8" x14ac:dyDescent="0.25">
      <c r="A6245" t="s">
        <v>3321</v>
      </c>
      <c r="B6245" t="s">
        <v>3950</v>
      </c>
      <c r="C6245" s="1">
        <v>44944</v>
      </c>
      <c r="D6245" s="1">
        <v>45079</v>
      </c>
      <c r="E6245" s="1">
        <f t="shared" si="291"/>
        <v>44927</v>
      </c>
      <c r="F6245">
        <f t="shared" si="292"/>
        <v>4</v>
      </c>
      <c r="G6245" t="str">
        <f t="shared" si="293"/>
        <v>Jun-23</v>
      </c>
      <c r="H6245">
        <f>VLOOKUP(B6245,campaign!A:D,4,FALSE)</f>
        <v>28</v>
      </c>
    </row>
    <row r="6246" spans="1:8" x14ac:dyDescent="0.25">
      <c r="A6246" t="s">
        <v>3321</v>
      </c>
      <c r="B6246" t="s">
        <v>3927</v>
      </c>
      <c r="C6246" s="1">
        <v>44982</v>
      </c>
      <c r="D6246" s="1">
        <v>44982</v>
      </c>
      <c r="E6246" s="1">
        <f t="shared" si="291"/>
        <v>44958</v>
      </c>
      <c r="F6246">
        <f t="shared" si="292"/>
        <v>0</v>
      </c>
      <c r="G6246" t="str">
        <f t="shared" si="293"/>
        <v>Feb-23</v>
      </c>
      <c r="H6246">
        <f>VLOOKUP(B6246,campaign!A:D,4,FALSE)</f>
        <v>27</v>
      </c>
    </row>
    <row r="6247" spans="1:8" x14ac:dyDescent="0.25">
      <c r="A6247" t="s">
        <v>3321</v>
      </c>
      <c r="B6247" t="s">
        <v>3927</v>
      </c>
      <c r="C6247" s="1">
        <v>44982</v>
      </c>
      <c r="D6247" s="1">
        <v>45012</v>
      </c>
      <c r="E6247" s="1">
        <f t="shared" si="291"/>
        <v>44958</v>
      </c>
      <c r="F6247">
        <f t="shared" si="292"/>
        <v>1</v>
      </c>
      <c r="G6247" t="str">
        <f t="shared" si="293"/>
        <v>Mar-23</v>
      </c>
      <c r="H6247">
        <f>VLOOKUP(B6247,campaign!A:D,4,FALSE)</f>
        <v>27</v>
      </c>
    </row>
    <row r="6248" spans="1:8" x14ac:dyDescent="0.25">
      <c r="A6248" t="s">
        <v>3321</v>
      </c>
      <c r="B6248" t="s">
        <v>3927</v>
      </c>
      <c r="C6248" s="1">
        <v>44982</v>
      </c>
      <c r="D6248" s="1">
        <v>45046</v>
      </c>
      <c r="E6248" s="1">
        <f t="shared" si="291"/>
        <v>44958</v>
      </c>
      <c r="F6248">
        <f t="shared" si="292"/>
        <v>2</v>
      </c>
      <c r="G6248" t="str">
        <f t="shared" si="293"/>
        <v>Apr-23</v>
      </c>
      <c r="H6248">
        <f>VLOOKUP(B6248,campaign!A:D,4,FALSE)</f>
        <v>27</v>
      </c>
    </row>
    <row r="6249" spans="1:8" x14ac:dyDescent="0.25">
      <c r="A6249" t="s">
        <v>3321</v>
      </c>
      <c r="B6249" t="s">
        <v>3927</v>
      </c>
      <c r="C6249" s="1">
        <v>44982</v>
      </c>
      <c r="D6249" s="1">
        <v>45055</v>
      </c>
      <c r="E6249" s="1">
        <f t="shared" si="291"/>
        <v>44958</v>
      </c>
      <c r="F6249">
        <f t="shared" si="292"/>
        <v>2</v>
      </c>
      <c r="G6249" t="str">
        <f t="shared" si="293"/>
        <v>May-23</v>
      </c>
      <c r="H6249">
        <f>VLOOKUP(B6249,campaign!A:D,4,FALSE)</f>
        <v>27</v>
      </c>
    </row>
    <row r="6250" spans="1:8" x14ac:dyDescent="0.25">
      <c r="A6250" t="s">
        <v>3321</v>
      </c>
      <c r="B6250" t="s">
        <v>3927</v>
      </c>
      <c r="C6250" s="1">
        <v>44982</v>
      </c>
      <c r="D6250" s="1">
        <v>45083</v>
      </c>
      <c r="E6250" s="1">
        <f t="shared" si="291"/>
        <v>44958</v>
      </c>
      <c r="F6250">
        <f t="shared" si="292"/>
        <v>3</v>
      </c>
      <c r="G6250" t="str">
        <f t="shared" si="293"/>
        <v>Jun-23</v>
      </c>
      <c r="H6250">
        <f>VLOOKUP(B6250,campaign!A:D,4,FALSE)</f>
        <v>27</v>
      </c>
    </row>
    <row r="6251" spans="1:8" x14ac:dyDescent="0.25">
      <c r="A6251" t="s">
        <v>3322</v>
      </c>
      <c r="B6251" t="s">
        <v>3952</v>
      </c>
      <c r="C6251" s="1">
        <v>44574</v>
      </c>
      <c r="D6251" s="1">
        <v>44574</v>
      </c>
      <c r="E6251" s="1">
        <f t="shared" si="291"/>
        <v>44562</v>
      </c>
      <c r="F6251">
        <f t="shared" si="292"/>
        <v>0</v>
      </c>
      <c r="G6251" t="str">
        <f t="shared" si="293"/>
        <v>Jan-22</v>
      </c>
      <c r="H6251">
        <f>VLOOKUP(B6251,campaign!A:D,4,FALSE)</f>
        <v>16</v>
      </c>
    </row>
    <row r="6252" spans="1:8" x14ac:dyDescent="0.25">
      <c r="A6252" t="s">
        <v>3322</v>
      </c>
      <c r="B6252" t="s">
        <v>3952</v>
      </c>
      <c r="C6252" s="1">
        <v>44574</v>
      </c>
      <c r="D6252" s="1">
        <v>44611</v>
      </c>
      <c r="E6252" s="1">
        <f t="shared" si="291"/>
        <v>44562</v>
      </c>
      <c r="F6252">
        <f t="shared" si="292"/>
        <v>1</v>
      </c>
      <c r="G6252" t="str">
        <f t="shared" si="293"/>
        <v>Feb-22</v>
      </c>
      <c r="H6252">
        <f>VLOOKUP(B6252,campaign!A:D,4,FALSE)</f>
        <v>16</v>
      </c>
    </row>
    <row r="6253" spans="1:8" x14ac:dyDescent="0.25">
      <c r="A6253" t="s">
        <v>3322</v>
      </c>
      <c r="B6253" t="s">
        <v>3952</v>
      </c>
      <c r="C6253" s="1">
        <v>44574</v>
      </c>
      <c r="D6253" s="1">
        <v>44648</v>
      </c>
      <c r="E6253" s="1">
        <f t="shared" si="291"/>
        <v>44562</v>
      </c>
      <c r="F6253">
        <f t="shared" si="292"/>
        <v>2</v>
      </c>
      <c r="G6253" t="str">
        <f t="shared" si="293"/>
        <v>Mar-22</v>
      </c>
      <c r="H6253">
        <f>VLOOKUP(B6253,campaign!A:D,4,FALSE)</f>
        <v>16</v>
      </c>
    </row>
    <row r="6254" spans="1:8" x14ac:dyDescent="0.25">
      <c r="A6254" t="s">
        <v>3322</v>
      </c>
      <c r="B6254" t="s">
        <v>3952</v>
      </c>
      <c r="C6254" s="1">
        <v>44574</v>
      </c>
      <c r="D6254" s="1">
        <v>44677</v>
      </c>
      <c r="E6254" s="1">
        <f t="shared" si="291"/>
        <v>44562</v>
      </c>
      <c r="F6254">
        <f t="shared" si="292"/>
        <v>3</v>
      </c>
      <c r="G6254" t="str">
        <f t="shared" si="293"/>
        <v>Apr-22</v>
      </c>
      <c r="H6254">
        <f>VLOOKUP(B6254,campaign!A:D,4,FALSE)</f>
        <v>16</v>
      </c>
    </row>
    <row r="6255" spans="1:8" x14ac:dyDescent="0.25">
      <c r="A6255" t="s">
        <v>3322</v>
      </c>
      <c r="B6255" t="s">
        <v>3952</v>
      </c>
      <c r="C6255" s="1">
        <v>44574</v>
      </c>
      <c r="D6255" s="1">
        <v>44729</v>
      </c>
      <c r="E6255" s="1">
        <f t="shared" si="291"/>
        <v>44562</v>
      </c>
      <c r="F6255">
        <f t="shared" si="292"/>
        <v>5</v>
      </c>
      <c r="G6255" t="str">
        <f t="shared" si="293"/>
        <v>Jun-22</v>
      </c>
      <c r="H6255">
        <f>VLOOKUP(B6255,campaign!A:D,4,FALSE)</f>
        <v>16</v>
      </c>
    </row>
    <row r="6256" spans="1:8" x14ac:dyDescent="0.25">
      <c r="A6256" t="s">
        <v>3322</v>
      </c>
      <c r="B6256" t="s">
        <v>3952</v>
      </c>
      <c r="C6256" s="1">
        <v>44574</v>
      </c>
      <c r="D6256" s="1">
        <v>44768</v>
      </c>
      <c r="E6256" s="1">
        <f t="shared" si="291"/>
        <v>44562</v>
      </c>
      <c r="F6256">
        <f t="shared" si="292"/>
        <v>6</v>
      </c>
      <c r="G6256" t="str">
        <f t="shared" si="293"/>
        <v>Jul-22</v>
      </c>
      <c r="H6256">
        <f>VLOOKUP(B6256,campaign!A:D,4,FALSE)</f>
        <v>16</v>
      </c>
    </row>
    <row r="6257" spans="1:8" x14ac:dyDescent="0.25">
      <c r="A6257" t="s">
        <v>3322</v>
      </c>
      <c r="B6257" t="s">
        <v>3952</v>
      </c>
      <c r="C6257" s="1">
        <v>44574</v>
      </c>
      <c r="D6257" s="1">
        <v>44823</v>
      </c>
      <c r="E6257" s="1">
        <f t="shared" si="291"/>
        <v>44562</v>
      </c>
      <c r="F6257">
        <f t="shared" si="292"/>
        <v>8</v>
      </c>
      <c r="G6257" t="str">
        <f t="shared" si="293"/>
        <v>Sep-22</v>
      </c>
      <c r="H6257">
        <f>VLOOKUP(B6257,campaign!A:D,4,FALSE)</f>
        <v>16</v>
      </c>
    </row>
    <row r="6258" spans="1:8" x14ac:dyDescent="0.25">
      <c r="A6258" t="s">
        <v>3322</v>
      </c>
      <c r="B6258" t="s">
        <v>3952</v>
      </c>
      <c r="C6258" s="1">
        <v>44574</v>
      </c>
      <c r="D6258" s="1">
        <v>44858</v>
      </c>
      <c r="E6258" s="1">
        <f t="shared" si="291"/>
        <v>44562</v>
      </c>
      <c r="F6258">
        <f t="shared" si="292"/>
        <v>9</v>
      </c>
      <c r="G6258" t="str">
        <f t="shared" si="293"/>
        <v>Oct-22</v>
      </c>
      <c r="H6258">
        <f>VLOOKUP(B6258,campaign!A:D,4,FALSE)</f>
        <v>16</v>
      </c>
    </row>
    <row r="6259" spans="1:8" x14ac:dyDescent="0.25">
      <c r="A6259" t="s">
        <v>3322</v>
      </c>
      <c r="B6259" t="s">
        <v>3952</v>
      </c>
      <c r="C6259" s="1">
        <v>44574</v>
      </c>
      <c r="D6259" s="1">
        <v>44918</v>
      </c>
      <c r="E6259" s="1">
        <f t="shared" si="291"/>
        <v>44562</v>
      </c>
      <c r="F6259">
        <f t="shared" si="292"/>
        <v>11</v>
      </c>
      <c r="G6259" t="str">
        <f t="shared" si="293"/>
        <v>Dec-22</v>
      </c>
      <c r="H6259">
        <f>VLOOKUP(B6259,campaign!A:D,4,FALSE)</f>
        <v>16</v>
      </c>
    </row>
    <row r="6260" spans="1:8" x14ac:dyDescent="0.25">
      <c r="A6260" t="s">
        <v>3322</v>
      </c>
      <c r="B6260" t="s">
        <v>3952</v>
      </c>
      <c r="C6260" s="1">
        <v>44574</v>
      </c>
      <c r="D6260" s="1">
        <v>44952</v>
      </c>
      <c r="E6260" s="1">
        <f t="shared" si="291"/>
        <v>44562</v>
      </c>
      <c r="F6260">
        <f t="shared" si="292"/>
        <v>12</v>
      </c>
      <c r="G6260" t="str">
        <f t="shared" si="293"/>
        <v>Jan-23</v>
      </c>
      <c r="H6260">
        <f>VLOOKUP(B6260,campaign!A:D,4,FALSE)</f>
        <v>16</v>
      </c>
    </row>
    <row r="6261" spans="1:8" x14ac:dyDescent="0.25">
      <c r="A6261" t="s">
        <v>3322</v>
      </c>
      <c r="B6261" t="s">
        <v>3952</v>
      </c>
      <c r="C6261" s="1">
        <v>44574</v>
      </c>
      <c r="D6261" s="1">
        <v>44979</v>
      </c>
      <c r="E6261" s="1">
        <f t="shared" si="291"/>
        <v>44562</v>
      </c>
      <c r="F6261">
        <f t="shared" si="292"/>
        <v>13</v>
      </c>
      <c r="G6261" t="str">
        <f t="shared" si="293"/>
        <v>Feb-23</v>
      </c>
      <c r="H6261">
        <f>VLOOKUP(B6261,campaign!A:D,4,FALSE)</f>
        <v>16</v>
      </c>
    </row>
    <row r="6262" spans="1:8" x14ac:dyDescent="0.25">
      <c r="A6262" t="s">
        <v>3322</v>
      </c>
      <c r="B6262" t="s">
        <v>3952</v>
      </c>
      <c r="C6262" s="1">
        <v>44574</v>
      </c>
      <c r="D6262" s="1">
        <v>45000</v>
      </c>
      <c r="E6262" s="1">
        <f t="shared" si="291"/>
        <v>44562</v>
      </c>
      <c r="F6262">
        <f t="shared" si="292"/>
        <v>14</v>
      </c>
      <c r="G6262" t="str">
        <f t="shared" si="293"/>
        <v>Mar-23</v>
      </c>
      <c r="H6262">
        <f>VLOOKUP(B6262,campaign!A:D,4,FALSE)</f>
        <v>16</v>
      </c>
    </row>
    <row r="6263" spans="1:8" x14ac:dyDescent="0.25">
      <c r="A6263" t="s">
        <v>3322</v>
      </c>
      <c r="B6263" t="s">
        <v>3952</v>
      </c>
      <c r="C6263" s="1">
        <v>44574</v>
      </c>
      <c r="D6263" s="1">
        <v>45035</v>
      </c>
      <c r="E6263" s="1">
        <f t="shared" si="291"/>
        <v>44562</v>
      </c>
      <c r="F6263">
        <f t="shared" si="292"/>
        <v>15</v>
      </c>
      <c r="G6263" t="str">
        <f t="shared" si="293"/>
        <v>Apr-23</v>
      </c>
      <c r="H6263">
        <f>VLOOKUP(B6263,campaign!A:D,4,FALSE)</f>
        <v>16</v>
      </c>
    </row>
    <row r="6264" spans="1:8" x14ac:dyDescent="0.25">
      <c r="A6264" t="s">
        <v>3322</v>
      </c>
      <c r="B6264" t="s">
        <v>3952</v>
      </c>
      <c r="C6264" s="1">
        <v>44574</v>
      </c>
      <c r="D6264" s="1">
        <v>45074</v>
      </c>
      <c r="E6264" s="1">
        <f t="shared" si="291"/>
        <v>44562</v>
      </c>
      <c r="F6264">
        <f t="shared" si="292"/>
        <v>16</v>
      </c>
      <c r="G6264" t="str">
        <f t="shared" si="293"/>
        <v>May-23</v>
      </c>
      <c r="H6264">
        <f>VLOOKUP(B6264,campaign!A:D,4,FALSE)</f>
        <v>16</v>
      </c>
    </row>
    <row r="6265" spans="1:8" x14ac:dyDescent="0.25">
      <c r="A6265" t="s">
        <v>3322</v>
      </c>
      <c r="B6265" t="s">
        <v>3950</v>
      </c>
      <c r="C6265" s="1">
        <v>44725</v>
      </c>
      <c r="D6265" s="1">
        <v>44725</v>
      </c>
      <c r="E6265" s="1">
        <f t="shared" si="291"/>
        <v>44713</v>
      </c>
      <c r="F6265">
        <f t="shared" si="292"/>
        <v>0</v>
      </c>
      <c r="G6265" t="str">
        <f t="shared" si="293"/>
        <v>Jun-22</v>
      </c>
      <c r="H6265">
        <f>VLOOKUP(B6265,campaign!A:D,4,FALSE)</f>
        <v>28</v>
      </c>
    </row>
    <row r="6266" spans="1:8" x14ac:dyDescent="0.25">
      <c r="A6266" t="s">
        <v>3322</v>
      </c>
      <c r="B6266" t="s">
        <v>3950</v>
      </c>
      <c r="C6266" s="1">
        <v>44725</v>
      </c>
      <c r="D6266" s="1">
        <v>44756</v>
      </c>
      <c r="E6266" s="1">
        <f t="shared" si="291"/>
        <v>44713</v>
      </c>
      <c r="F6266">
        <f t="shared" si="292"/>
        <v>1</v>
      </c>
      <c r="G6266" t="str">
        <f t="shared" si="293"/>
        <v>Jul-22</v>
      </c>
      <c r="H6266">
        <f>VLOOKUP(B6266,campaign!A:D,4,FALSE)</f>
        <v>28</v>
      </c>
    </row>
    <row r="6267" spans="1:8" x14ac:dyDescent="0.25">
      <c r="A6267" t="s">
        <v>3322</v>
      </c>
      <c r="B6267" t="s">
        <v>3950</v>
      </c>
      <c r="C6267" s="1">
        <v>44725</v>
      </c>
      <c r="D6267" s="1">
        <v>44828</v>
      </c>
      <c r="E6267" s="1">
        <f t="shared" si="291"/>
        <v>44713</v>
      </c>
      <c r="F6267">
        <f t="shared" si="292"/>
        <v>3</v>
      </c>
      <c r="G6267" t="str">
        <f t="shared" si="293"/>
        <v>Sep-22</v>
      </c>
      <c r="H6267">
        <f>VLOOKUP(B6267,campaign!A:D,4,FALSE)</f>
        <v>28</v>
      </c>
    </row>
    <row r="6268" spans="1:8" x14ac:dyDescent="0.25">
      <c r="A6268" t="s">
        <v>3322</v>
      </c>
      <c r="B6268" t="s">
        <v>3950</v>
      </c>
      <c r="C6268" s="1">
        <v>44725</v>
      </c>
      <c r="D6268" s="1">
        <v>44880</v>
      </c>
      <c r="E6268" s="1">
        <f t="shared" si="291"/>
        <v>44713</v>
      </c>
      <c r="F6268">
        <f t="shared" si="292"/>
        <v>5</v>
      </c>
      <c r="G6268" t="str">
        <f t="shared" si="293"/>
        <v>Nov-22</v>
      </c>
      <c r="H6268">
        <f>VLOOKUP(B6268,campaign!A:D,4,FALSE)</f>
        <v>28</v>
      </c>
    </row>
    <row r="6269" spans="1:8" x14ac:dyDescent="0.25">
      <c r="A6269" t="s">
        <v>3322</v>
      </c>
      <c r="B6269" t="s">
        <v>3950</v>
      </c>
      <c r="C6269" s="1">
        <v>44725</v>
      </c>
      <c r="D6269" s="1">
        <v>44910</v>
      </c>
      <c r="E6269" s="1">
        <f t="shared" si="291"/>
        <v>44713</v>
      </c>
      <c r="F6269">
        <f t="shared" si="292"/>
        <v>6</v>
      </c>
      <c r="G6269" t="str">
        <f t="shared" si="293"/>
        <v>Dec-22</v>
      </c>
      <c r="H6269">
        <f>VLOOKUP(B6269,campaign!A:D,4,FALSE)</f>
        <v>28</v>
      </c>
    </row>
    <row r="6270" spans="1:8" x14ac:dyDescent="0.25">
      <c r="A6270" t="s">
        <v>3322</v>
      </c>
      <c r="B6270" t="s">
        <v>3950</v>
      </c>
      <c r="C6270" s="1">
        <v>44725</v>
      </c>
      <c r="D6270" s="1">
        <v>44953</v>
      </c>
      <c r="E6270" s="1">
        <f t="shared" si="291"/>
        <v>44713</v>
      </c>
      <c r="F6270">
        <f t="shared" si="292"/>
        <v>7</v>
      </c>
      <c r="G6270" t="str">
        <f t="shared" si="293"/>
        <v>Jan-23</v>
      </c>
      <c r="H6270">
        <f>VLOOKUP(B6270,campaign!A:D,4,FALSE)</f>
        <v>28</v>
      </c>
    </row>
    <row r="6271" spans="1:8" x14ac:dyDescent="0.25">
      <c r="A6271" t="s">
        <v>3322</v>
      </c>
      <c r="B6271" t="s">
        <v>3950</v>
      </c>
      <c r="C6271" s="1">
        <v>44725</v>
      </c>
      <c r="D6271" s="1">
        <v>44975</v>
      </c>
      <c r="E6271" s="1">
        <f t="shared" si="291"/>
        <v>44713</v>
      </c>
      <c r="F6271">
        <f t="shared" si="292"/>
        <v>8</v>
      </c>
      <c r="G6271" t="str">
        <f t="shared" si="293"/>
        <v>Feb-23</v>
      </c>
      <c r="H6271">
        <f>VLOOKUP(B6271,campaign!A:D,4,FALSE)</f>
        <v>28</v>
      </c>
    </row>
    <row r="6272" spans="1:8" x14ac:dyDescent="0.25">
      <c r="A6272" t="s">
        <v>3322</v>
      </c>
      <c r="B6272" t="s">
        <v>3950</v>
      </c>
      <c r="C6272" s="1">
        <v>44725</v>
      </c>
      <c r="D6272" s="1">
        <v>45009</v>
      </c>
      <c r="E6272" s="1">
        <f t="shared" si="291"/>
        <v>44713</v>
      </c>
      <c r="F6272">
        <f t="shared" si="292"/>
        <v>9</v>
      </c>
      <c r="G6272" t="str">
        <f t="shared" si="293"/>
        <v>Mar-23</v>
      </c>
      <c r="H6272">
        <f>VLOOKUP(B6272,campaign!A:D,4,FALSE)</f>
        <v>28</v>
      </c>
    </row>
    <row r="6273" spans="1:8" x14ac:dyDescent="0.25">
      <c r="A6273" t="s">
        <v>3322</v>
      </c>
      <c r="B6273" t="s">
        <v>3950</v>
      </c>
      <c r="C6273" s="1">
        <v>44725</v>
      </c>
      <c r="D6273" s="1">
        <v>45029</v>
      </c>
      <c r="E6273" s="1">
        <f t="shared" si="291"/>
        <v>44713</v>
      </c>
      <c r="F6273">
        <f t="shared" si="292"/>
        <v>10</v>
      </c>
      <c r="G6273" t="str">
        <f t="shared" si="293"/>
        <v>Apr-23</v>
      </c>
      <c r="H6273">
        <f>VLOOKUP(B6273,campaign!A:D,4,FALSE)</f>
        <v>28</v>
      </c>
    </row>
    <row r="6274" spans="1:8" x14ac:dyDescent="0.25">
      <c r="A6274" t="s">
        <v>3322</v>
      </c>
      <c r="B6274" t="s">
        <v>3950</v>
      </c>
      <c r="C6274" s="1">
        <v>44725</v>
      </c>
      <c r="D6274" s="1">
        <v>45068</v>
      </c>
      <c r="E6274" s="1">
        <f t="shared" si="291"/>
        <v>44713</v>
      </c>
      <c r="F6274">
        <f t="shared" si="292"/>
        <v>11</v>
      </c>
      <c r="G6274" t="str">
        <f t="shared" si="293"/>
        <v>May-23</v>
      </c>
      <c r="H6274">
        <f>VLOOKUP(B6274,campaign!A:D,4,FALSE)</f>
        <v>28</v>
      </c>
    </row>
    <row r="6275" spans="1:8" x14ac:dyDescent="0.25">
      <c r="A6275" t="s">
        <v>3323</v>
      </c>
      <c r="B6275" t="s">
        <v>3953</v>
      </c>
      <c r="C6275" s="1">
        <v>44861</v>
      </c>
      <c r="D6275" s="1">
        <v>44861</v>
      </c>
      <c r="E6275" s="1">
        <f t="shared" ref="E6275:E6338" si="294">DATE(YEAR(C6275),MONTH(C6275),1)</f>
        <v>44835</v>
      </c>
      <c r="F6275">
        <f t="shared" ref="F6275:F6338" si="295">DATEDIF(C6275,D6275,"M")</f>
        <v>0</v>
      </c>
      <c r="G6275" t="str">
        <f t="shared" ref="G6275:G6338" si="296">TEXT(D6275,"mmm-yy")</f>
        <v>Oct-22</v>
      </c>
      <c r="H6275">
        <f>VLOOKUP(B6275,campaign!A:D,4,FALSE)</f>
        <v>29</v>
      </c>
    </row>
    <row r="6276" spans="1:8" x14ac:dyDescent="0.25">
      <c r="A6276" t="s">
        <v>3323</v>
      </c>
      <c r="B6276" t="s">
        <v>3953</v>
      </c>
      <c r="C6276" s="1">
        <v>44861</v>
      </c>
      <c r="D6276" s="1">
        <v>44923</v>
      </c>
      <c r="E6276" s="1">
        <f t="shared" si="294"/>
        <v>44835</v>
      </c>
      <c r="F6276">
        <f t="shared" si="295"/>
        <v>2</v>
      </c>
      <c r="G6276" t="str">
        <f t="shared" si="296"/>
        <v>Dec-22</v>
      </c>
      <c r="H6276">
        <f>VLOOKUP(B6276,campaign!A:D,4,FALSE)</f>
        <v>29</v>
      </c>
    </row>
    <row r="6277" spans="1:8" x14ac:dyDescent="0.25">
      <c r="A6277" t="s">
        <v>3323</v>
      </c>
      <c r="B6277" t="s">
        <v>3953</v>
      </c>
      <c r="C6277" s="1">
        <v>44861</v>
      </c>
      <c r="D6277" s="1">
        <v>44936</v>
      </c>
      <c r="E6277" s="1">
        <f t="shared" si="294"/>
        <v>44835</v>
      </c>
      <c r="F6277">
        <f t="shared" si="295"/>
        <v>2</v>
      </c>
      <c r="G6277" t="str">
        <f t="shared" si="296"/>
        <v>Jan-23</v>
      </c>
      <c r="H6277">
        <f>VLOOKUP(B6277,campaign!A:D,4,FALSE)</f>
        <v>29</v>
      </c>
    </row>
    <row r="6278" spans="1:8" x14ac:dyDescent="0.25">
      <c r="A6278" t="s">
        <v>3323</v>
      </c>
      <c r="B6278" t="s">
        <v>3953</v>
      </c>
      <c r="C6278" s="1">
        <v>44861</v>
      </c>
      <c r="D6278" s="1">
        <v>44959</v>
      </c>
      <c r="E6278" s="1">
        <f t="shared" si="294"/>
        <v>44835</v>
      </c>
      <c r="F6278">
        <f t="shared" si="295"/>
        <v>3</v>
      </c>
      <c r="G6278" t="str">
        <f t="shared" si="296"/>
        <v>Feb-23</v>
      </c>
      <c r="H6278">
        <f>VLOOKUP(B6278,campaign!A:D,4,FALSE)</f>
        <v>29</v>
      </c>
    </row>
    <row r="6279" spans="1:8" x14ac:dyDescent="0.25">
      <c r="A6279" t="s">
        <v>3323</v>
      </c>
      <c r="B6279" t="s">
        <v>3953</v>
      </c>
      <c r="C6279" s="1">
        <v>44861</v>
      </c>
      <c r="D6279" s="1">
        <v>44999</v>
      </c>
      <c r="E6279" s="1">
        <f t="shared" si="294"/>
        <v>44835</v>
      </c>
      <c r="F6279">
        <f t="shared" si="295"/>
        <v>4</v>
      </c>
      <c r="G6279" t="str">
        <f t="shared" si="296"/>
        <v>Mar-23</v>
      </c>
      <c r="H6279">
        <f>VLOOKUP(B6279,campaign!A:D,4,FALSE)</f>
        <v>29</v>
      </c>
    </row>
    <row r="6280" spans="1:8" x14ac:dyDescent="0.25">
      <c r="A6280" t="s">
        <v>3323</v>
      </c>
      <c r="B6280" t="s">
        <v>3953</v>
      </c>
      <c r="C6280" s="1">
        <v>44861</v>
      </c>
      <c r="D6280" s="1">
        <v>45023</v>
      </c>
      <c r="E6280" s="1">
        <f t="shared" si="294"/>
        <v>44835</v>
      </c>
      <c r="F6280">
        <f t="shared" si="295"/>
        <v>5</v>
      </c>
      <c r="G6280" t="str">
        <f t="shared" si="296"/>
        <v>Apr-23</v>
      </c>
      <c r="H6280">
        <f>VLOOKUP(B6280,campaign!A:D,4,FALSE)</f>
        <v>29</v>
      </c>
    </row>
    <row r="6281" spans="1:8" x14ac:dyDescent="0.25">
      <c r="A6281" t="s">
        <v>3323</v>
      </c>
      <c r="B6281" t="s">
        <v>3953</v>
      </c>
      <c r="C6281" s="1">
        <v>44861</v>
      </c>
      <c r="D6281" s="1">
        <v>45077</v>
      </c>
      <c r="E6281" s="1">
        <f t="shared" si="294"/>
        <v>44835</v>
      </c>
      <c r="F6281">
        <f t="shared" si="295"/>
        <v>7</v>
      </c>
      <c r="G6281" t="str">
        <f t="shared" si="296"/>
        <v>May-23</v>
      </c>
      <c r="H6281">
        <f>VLOOKUP(B6281,campaign!A:D,4,FALSE)</f>
        <v>29</v>
      </c>
    </row>
    <row r="6282" spans="1:8" x14ac:dyDescent="0.25">
      <c r="A6282" t="s">
        <v>3323</v>
      </c>
      <c r="B6282" t="s">
        <v>3953</v>
      </c>
      <c r="C6282" s="1">
        <v>44861</v>
      </c>
      <c r="D6282" s="1">
        <v>45078</v>
      </c>
      <c r="E6282" s="1">
        <f t="shared" si="294"/>
        <v>44835</v>
      </c>
      <c r="F6282">
        <f t="shared" si="295"/>
        <v>7</v>
      </c>
      <c r="G6282" t="str">
        <f t="shared" si="296"/>
        <v>Jun-23</v>
      </c>
      <c r="H6282">
        <f>VLOOKUP(B6282,campaign!A:D,4,FALSE)</f>
        <v>29</v>
      </c>
    </row>
    <row r="6283" spans="1:8" x14ac:dyDescent="0.25">
      <c r="A6283" t="s">
        <v>3323</v>
      </c>
      <c r="B6283" t="s">
        <v>3925</v>
      </c>
      <c r="C6283" s="1">
        <v>45017</v>
      </c>
      <c r="D6283" s="1">
        <v>45017</v>
      </c>
      <c r="E6283" s="1">
        <f t="shared" si="294"/>
        <v>45017</v>
      </c>
      <c r="F6283">
        <f t="shared" si="295"/>
        <v>0</v>
      </c>
      <c r="G6283" t="str">
        <f t="shared" si="296"/>
        <v>Apr-23</v>
      </c>
      <c r="H6283">
        <f>VLOOKUP(B6283,campaign!A:D,4,FALSE)</f>
        <v>13</v>
      </c>
    </row>
    <row r="6284" spans="1:8" x14ac:dyDescent="0.25">
      <c r="A6284" t="s">
        <v>3323</v>
      </c>
      <c r="B6284" t="s">
        <v>3925</v>
      </c>
      <c r="C6284" s="1">
        <v>45017</v>
      </c>
      <c r="D6284" s="1">
        <v>45052</v>
      </c>
      <c r="E6284" s="1">
        <f t="shared" si="294"/>
        <v>45017</v>
      </c>
      <c r="F6284">
        <f t="shared" si="295"/>
        <v>1</v>
      </c>
      <c r="G6284" t="str">
        <f t="shared" si="296"/>
        <v>May-23</v>
      </c>
      <c r="H6284">
        <f>VLOOKUP(B6284,campaign!A:D,4,FALSE)</f>
        <v>13</v>
      </c>
    </row>
    <row r="6285" spans="1:8" x14ac:dyDescent="0.25">
      <c r="A6285" t="s">
        <v>3324</v>
      </c>
      <c r="B6285" t="s">
        <v>3951</v>
      </c>
      <c r="C6285" s="1">
        <v>44654</v>
      </c>
      <c r="D6285" s="1">
        <v>44654</v>
      </c>
      <c r="E6285" s="1">
        <f t="shared" si="294"/>
        <v>44652</v>
      </c>
      <c r="F6285">
        <f t="shared" si="295"/>
        <v>0</v>
      </c>
      <c r="G6285" t="str">
        <f t="shared" si="296"/>
        <v>Apr-22</v>
      </c>
      <c r="H6285">
        <f>VLOOKUP(B6285,campaign!A:D,4,FALSE)</f>
        <v>14</v>
      </c>
    </row>
    <row r="6286" spans="1:8" x14ac:dyDescent="0.25">
      <c r="A6286" t="s">
        <v>3324</v>
      </c>
      <c r="B6286" t="s">
        <v>3951</v>
      </c>
      <c r="C6286" s="1">
        <v>44654</v>
      </c>
      <c r="D6286" s="1">
        <v>44687</v>
      </c>
      <c r="E6286" s="1">
        <f t="shared" si="294"/>
        <v>44652</v>
      </c>
      <c r="F6286">
        <f t="shared" si="295"/>
        <v>1</v>
      </c>
      <c r="G6286" t="str">
        <f t="shared" si="296"/>
        <v>May-22</v>
      </c>
      <c r="H6286">
        <f>VLOOKUP(B6286,campaign!A:D,4,FALSE)</f>
        <v>14</v>
      </c>
    </row>
    <row r="6287" spans="1:8" x14ac:dyDescent="0.25">
      <c r="A6287" t="s">
        <v>3324</v>
      </c>
      <c r="B6287" t="s">
        <v>3951</v>
      </c>
      <c r="C6287" s="1">
        <v>44654</v>
      </c>
      <c r="D6287" s="1">
        <v>44717</v>
      </c>
      <c r="E6287" s="1">
        <f t="shared" si="294"/>
        <v>44652</v>
      </c>
      <c r="F6287">
        <f t="shared" si="295"/>
        <v>2</v>
      </c>
      <c r="G6287" t="str">
        <f t="shared" si="296"/>
        <v>Jun-22</v>
      </c>
      <c r="H6287">
        <f>VLOOKUP(B6287,campaign!A:D,4,FALSE)</f>
        <v>14</v>
      </c>
    </row>
    <row r="6288" spans="1:8" x14ac:dyDescent="0.25">
      <c r="A6288" t="s">
        <v>3324</v>
      </c>
      <c r="B6288" t="s">
        <v>3951</v>
      </c>
      <c r="C6288" s="1">
        <v>44654</v>
      </c>
      <c r="D6288" s="1">
        <v>44755</v>
      </c>
      <c r="E6288" s="1">
        <f t="shared" si="294"/>
        <v>44652</v>
      </c>
      <c r="F6288">
        <f t="shared" si="295"/>
        <v>3</v>
      </c>
      <c r="G6288" t="str">
        <f t="shared" si="296"/>
        <v>Jul-22</v>
      </c>
      <c r="H6288">
        <f>VLOOKUP(B6288,campaign!A:D,4,FALSE)</f>
        <v>14</v>
      </c>
    </row>
    <row r="6289" spans="1:8" x14ac:dyDescent="0.25">
      <c r="A6289" t="s">
        <v>3324</v>
      </c>
      <c r="B6289" t="s">
        <v>3951</v>
      </c>
      <c r="C6289" s="1">
        <v>44654</v>
      </c>
      <c r="D6289" s="1">
        <v>44781</v>
      </c>
      <c r="E6289" s="1">
        <f t="shared" si="294"/>
        <v>44652</v>
      </c>
      <c r="F6289">
        <f t="shared" si="295"/>
        <v>4</v>
      </c>
      <c r="G6289" t="str">
        <f t="shared" si="296"/>
        <v>Aug-22</v>
      </c>
      <c r="H6289">
        <f>VLOOKUP(B6289,campaign!A:D,4,FALSE)</f>
        <v>14</v>
      </c>
    </row>
    <row r="6290" spans="1:8" x14ac:dyDescent="0.25">
      <c r="A6290" t="s">
        <v>3324</v>
      </c>
      <c r="B6290" t="s">
        <v>3951</v>
      </c>
      <c r="C6290" s="1">
        <v>44654</v>
      </c>
      <c r="D6290" s="1">
        <v>44817</v>
      </c>
      <c r="E6290" s="1">
        <f t="shared" si="294"/>
        <v>44652</v>
      </c>
      <c r="F6290">
        <f t="shared" si="295"/>
        <v>5</v>
      </c>
      <c r="G6290" t="str">
        <f t="shared" si="296"/>
        <v>Sep-22</v>
      </c>
      <c r="H6290">
        <f>VLOOKUP(B6290,campaign!A:D,4,FALSE)</f>
        <v>14</v>
      </c>
    </row>
    <row r="6291" spans="1:8" x14ac:dyDescent="0.25">
      <c r="A6291" t="s">
        <v>3324</v>
      </c>
      <c r="B6291" t="s">
        <v>3951</v>
      </c>
      <c r="C6291" s="1">
        <v>44654</v>
      </c>
      <c r="D6291" s="1">
        <v>44842</v>
      </c>
      <c r="E6291" s="1">
        <f t="shared" si="294"/>
        <v>44652</v>
      </c>
      <c r="F6291">
        <f t="shared" si="295"/>
        <v>6</v>
      </c>
      <c r="G6291" t="str">
        <f t="shared" si="296"/>
        <v>Oct-22</v>
      </c>
      <c r="H6291">
        <f>VLOOKUP(B6291,campaign!A:D,4,FALSE)</f>
        <v>14</v>
      </c>
    </row>
    <row r="6292" spans="1:8" x14ac:dyDescent="0.25">
      <c r="A6292" t="s">
        <v>3324</v>
      </c>
      <c r="B6292" t="s">
        <v>3951</v>
      </c>
      <c r="C6292" s="1">
        <v>44654</v>
      </c>
      <c r="D6292" s="1">
        <v>44878</v>
      </c>
      <c r="E6292" s="1">
        <f t="shared" si="294"/>
        <v>44652</v>
      </c>
      <c r="F6292">
        <f t="shared" si="295"/>
        <v>7</v>
      </c>
      <c r="G6292" t="str">
        <f t="shared" si="296"/>
        <v>Nov-22</v>
      </c>
      <c r="H6292">
        <f>VLOOKUP(B6292,campaign!A:D,4,FALSE)</f>
        <v>14</v>
      </c>
    </row>
    <row r="6293" spans="1:8" x14ac:dyDescent="0.25">
      <c r="A6293" t="s">
        <v>3324</v>
      </c>
      <c r="B6293" t="s">
        <v>3951</v>
      </c>
      <c r="C6293" s="1">
        <v>44654</v>
      </c>
      <c r="D6293" s="1">
        <v>44899</v>
      </c>
      <c r="E6293" s="1">
        <f t="shared" si="294"/>
        <v>44652</v>
      </c>
      <c r="F6293">
        <f t="shared" si="295"/>
        <v>8</v>
      </c>
      <c r="G6293" t="str">
        <f t="shared" si="296"/>
        <v>Dec-22</v>
      </c>
      <c r="H6293">
        <f>VLOOKUP(B6293,campaign!A:D,4,FALSE)</f>
        <v>14</v>
      </c>
    </row>
    <row r="6294" spans="1:8" x14ac:dyDescent="0.25">
      <c r="A6294" t="s">
        <v>3324</v>
      </c>
      <c r="B6294" t="s">
        <v>3951</v>
      </c>
      <c r="C6294" s="1">
        <v>44654</v>
      </c>
      <c r="D6294" s="1">
        <v>44934</v>
      </c>
      <c r="E6294" s="1">
        <f t="shared" si="294"/>
        <v>44652</v>
      </c>
      <c r="F6294">
        <f t="shared" si="295"/>
        <v>9</v>
      </c>
      <c r="G6294" t="str">
        <f t="shared" si="296"/>
        <v>Jan-23</v>
      </c>
      <c r="H6294">
        <f>VLOOKUP(B6294,campaign!A:D,4,FALSE)</f>
        <v>14</v>
      </c>
    </row>
    <row r="6295" spans="1:8" x14ac:dyDescent="0.25">
      <c r="A6295" t="s">
        <v>3324</v>
      </c>
      <c r="B6295" t="s">
        <v>3951</v>
      </c>
      <c r="C6295" s="1">
        <v>44654</v>
      </c>
      <c r="D6295" s="1">
        <v>44964</v>
      </c>
      <c r="E6295" s="1">
        <f t="shared" si="294"/>
        <v>44652</v>
      </c>
      <c r="F6295">
        <f t="shared" si="295"/>
        <v>10</v>
      </c>
      <c r="G6295" t="str">
        <f t="shared" si="296"/>
        <v>Feb-23</v>
      </c>
      <c r="H6295">
        <f>VLOOKUP(B6295,campaign!A:D,4,FALSE)</f>
        <v>14</v>
      </c>
    </row>
    <row r="6296" spans="1:8" x14ac:dyDescent="0.25">
      <c r="A6296" t="s">
        <v>3324</v>
      </c>
      <c r="B6296" t="s">
        <v>3951</v>
      </c>
      <c r="C6296" s="1">
        <v>44654</v>
      </c>
      <c r="D6296" s="1">
        <v>44999</v>
      </c>
      <c r="E6296" s="1">
        <f t="shared" si="294"/>
        <v>44652</v>
      </c>
      <c r="F6296">
        <f t="shared" si="295"/>
        <v>11</v>
      </c>
      <c r="G6296" t="str">
        <f t="shared" si="296"/>
        <v>Mar-23</v>
      </c>
      <c r="H6296">
        <f>VLOOKUP(B6296,campaign!A:D,4,FALSE)</f>
        <v>14</v>
      </c>
    </row>
    <row r="6297" spans="1:8" x14ac:dyDescent="0.25">
      <c r="A6297" t="s">
        <v>3324</v>
      </c>
      <c r="B6297" t="s">
        <v>3951</v>
      </c>
      <c r="C6297" s="1">
        <v>44654</v>
      </c>
      <c r="D6297" s="1">
        <v>45028</v>
      </c>
      <c r="E6297" s="1">
        <f t="shared" si="294"/>
        <v>44652</v>
      </c>
      <c r="F6297">
        <f t="shared" si="295"/>
        <v>12</v>
      </c>
      <c r="G6297" t="str">
        <f t="shared" si="296"/>
        <v>Apr-23</v>
      </c>
      <c r="H6297">
        <f>VLOOKUP(B6297,campaign!A:D,4,FALSE)</f>
        <v>14</v>
      </c>
    </row>
    <row r="6298" spans="1:8" x14ac:dyDescent="0.25">
      <c r="A6298" t="s">
        <v>3324</v>
      </c>
      <c r="B6298" t="s">
        <v>3951</v>
      </c>
      <c r="C6298" s="1">
        <v>44654</v>
      </c>
      <c r="D6298" s="1">
        <v>45062</v>
      </c>
      <c r="E6298" s="1">
        <f t="shared" si="294"/>
        <v>44652</v>
      </c>
      <c r="F6298">
        <f t="shared" si="295"/>
        <v>13</v>
      </c>
      <c r="G6298" t="str">
        <f t="shared" si="296"/>
        <v>May-23</v>
      </c>
      <c r="H6298">
        <f>VLOOKUP(B6298,campaign!A:D,4,FALSE)</f>
        <v>14</v>
      </c>
    </row>
    <row r="6299" spans="1:8" x14ac:dyDescent="0.25">
      <c r="A6299" t="s">
        <v>3325</v>
      </c>
      <c r="B6299" t="s">
        <v>3922</v>
      </c>
      <c r="C6299" s="1">
        <v>44982</v>
      </c>
      <c r="D6299" s="1">
        <v>44982</v>
      </c>
      <c r="E6299" s="1">
        <f t="shared" si="294"/>
        <v>44958</v>
      </c>
      <c r="F6299">
        <f t="shared" si="295"/>
        <v>0</v>
      </c>
      <c r="G6299" t="str">
        <f t="shared" si="296"/>
        <v>Feb-23</v>
      </c>
      <c r="H6299">
        <f>VLOOKUP(B6299,campaign!A:D,4,FALSE)</f>
        <v>62</v>
      </c>
    </row>
    <row r="6300" spans="1:8" x14ac:dyDescent="0.25">
      <c r="A6300" t="s">
        <v>3325</v>
      </c>
      <c r="B6300" t="s">
        <v>3922</v>
      </c>
      <c r="C6300" s="1">
        <v>44982</v>
      </c>
      <c r="D6300" s="1">
        <v>45023</v>
      </c>
      <c r="E6300" s="1">
        <f t="shared" si="294"/>
        <v>44958</v>
      </c>
      <c r="F6300">
        <f t="shared" si="295"/>
        <v>1</v>
      </c>
      <c r="G6300" t="str">
        <f t="shared" si="296"/>
        <v>Apr-23</v>
      </c>
      <c r="H6300">
        <f>VLOOKUP(B6300,campaign!A:D,4,FALSE)</f>
        <v>62</v>
      </c>
    </row>
    <row r="6301" spans="1:8" x14ac:dyDescent="0.25">
      <c r="A6301" t="s">
        <v>3325</v>
      </c>
      <c r="B6301" t="s">
        <v>3922</v>
      </c>
      <c r="C6301" s="1">
        <v>44982</v>
      </c>
      <c r="D6301" s="1">
        <v>45076</v>
      </c>
      <c r="E6301" s="1">
        <f t="shared" si="294"/>
        <v>44958</v>
      </c>
      <c r="F6301">
        <f t="shared" si="295"/>
        <v>3</v>
      </c>
      <c r="G6301" t="str">
        <f t="shared" si="296"/>
        <v>May-23</v>
      </c>
      <c r="H6301">
        <f>VLOOKUP(B6301,campaign!A:D,4,FALSE)</f>
        <v>62</v>
      </c>
    </row>
    <row r="6302" spans="1:8" x14ac:dyDescent="0.25">
      <c r="A6302" t="s">
        <v>3325</v>
      </c>
      <c r="B6302" t="s">
        <v>3922</v>
      </c>
      <c r="C6302" s="1">
        <v>44982</v>
      </c>
      <c r="D6302" s="1">
        <v>45086</v>
      </c>
      <c r="E6302" s="1">
        <f t="shared" si="294"/>
        <v>44958</v>
      </c>
      <c r="F6302">
        <f t="shared" si="295"/>
        <v>3</v>
      </c>
      <c r="G6302" t="str">
        <f t="shared" si="296"/>
        <v>Jun-23</v>
      </c>
      <c r="H6302">
        <f>VLOOKUP(B6302,campaign!A:D,4,FALSE)</f>
        <v>62</v>
      </c>
    </row>
    <row r="6303" spans="1:8" x14ac:dyDescent="0.25">
      <c r="A6303" t="s">
        <v>3325</v>
      </c>
      <c r="B6303" t="s">
        <v>3929</v>
      </c>
      <c r="C6303" s="1">
        <v>45017</v>
      </c>
      <c r="D6303" s="1">
        <v>45017</v>
      </c>
      <c r="E6303" s="1">
        <f t="shared" si="294"/>
        <v>45017</v>
      </c>
      <c r="F6303">
        <f t="shared" si="295"/>
        <v>0</v>
      </c>
      <c r="G6303" t="str">
        <f t="shared" si="296"/>
        <v>Apr-23</v>
      </c>
      <c r="H6303">
        <f>VLOOKUP(B6303,campaign!A:D,4,FALSE)</f>
        <v>66</v>
      </c>
    </row>
    <row r="6304" spans="1:8" x14ac:dyDescent="0.25">
      <c r="A6304" t="s">
        <v>3325</v>
      </c>
      <c r="B6304" t="s">
        <v>3929</v>
      </c>
      <c r="C6304" s="1">
        <v>45017</v>
      </c>
      <c r="D6304" s="1">
        <v>45050</v>
      </c>
      <c r="E6304" s="1">
        <f t="shared" si="294"/>
        <v>45017</v>
      </c>
      <c r="F6304">
        <f t="shared" si="295"/>
        <v>1</v>
      </c>
      <c r="G6304" t="str">
        <f t="shared" si="296"/>
        <v>May-23</v>
      </c>
      <c r="H6304">
        <f>VLOOKUP(B6304,campaign!A:D,4,FALSE)</f>
        <v>66</v>
      </c>
    </row>
    <row r="6305" spans="1:8" x14ac:dyDescent="0.25">
      <c r="A6305" t="s">
        <v>3326</v>
      </c>
      <c r="B6305" t="s">
        <v>3926</v>
      </c>
      <c r="C6305" s="1">
        <v>44569</v>
      </c>
      <c r="D6305" s="1">
        <v>44569</v>
      </c>
      <c r="E6305" s="1">
        <f t="shared" si="294"/>
        <v>44562</v>
      </c>
      <c r="F6305">
        <f t="shared" si="295"/>
        <v>0</v>
      </c>
      <c r="G6305" t="str">
        <f t="shared" si="296"/>
        <v>Jan-22</v>
      </c>
      <c r="H6305">
        <f>VLOOKUP(B6305,campaign!A:D,4,FALSE)</f>
        <v>25</v>
      </c>
    </row>
    <row r="6306" spans="1:8" x14ac:dyDescent="0.25">
      <c r="A6306" t="s">
        <v>3326</v>
      </c>
      <c r="B6306" t="s">
        <v>3926</v>
      </c>
      <c r="C6306" s="1">
        <v>44569</v>
      </c>
      <c r="D6306" s="1">
        <v>44604</v>
      </c>
      <c r="E6306" s="1">
        <f t="shared" si="294"/>
        <v>44562</v>
      </c>
      <c r="F6306">
        <f t="shared" si="295"/>
        <v>1</v>
      </c>
      <c r="G6306" t="str">
        <f t="shared" si="296"/>
        <v>Feb-22</v>
      </c>
      <c r="H6306">
        <f>VLOOKUP(B6306,campaign!A:D,4,FALSE)</f>
        <v>25</v>
      </c>
    </row>
    <row r="6307" spans="1:8" x14ac:dyDescent="0.25">
      <c r="A6307" t="s">
        <v>3326</v>
      </c>
      <c r="B6307" t="s">
        <v>3926</v>
      </c>
      <c r="C6307" s="1">
        <v>44569</v>
      </c>
      <c r="D6307" s="1">
        <v>44639</v>
      </c>
      <c r="E6307" s="1">
        <f t="shared" si="294"/>
        <v>44562</v>
      </c>
      <c r="F6307">
        <f t="shared" si="295"/>
        <v>2</v>
      </c>
      <c r="G6307" t="str">
        <f t="shared" si="296"/>
        <v>Mar-22</v>
      </c>
      <c r="H6307">
        <f>VLOOKUP(B6307,campaign!A:D,4,FALSE)</f>
        <v>25</v>
      </c>
    </row>
    <row r="6308" spans="1:8" x14ac:dyDescent="0.25">
      <c r="A6308" t="s">
        <v>3326</v>
      </c>
      <c r="B6308" t="s">
        <v>3926</v>
      </c>
      <c r="C6308" s="1">
        <v>44569</v>
      </c>
      <c r="D6308" s="1">
        <v>44758</v>
      </c>
      <c r="E6308" s="1">
        <f t="shared" si="294"/>
        <v>44562</v>
      </c>
      <c r="F6308">
        <f t="shared" si="295"/>
        <v>6</v>
      </c>
      <c r="G6308" t="str">
        <f t="shared" si="296"/>
        <v>Jul-22</v>
      </c>
      <c r="H6308">
        <f>VLOOKUP(B6308,campaign!A:D,4,FALSE)</f>
        <v>25</v>
      </c>
    </row>
    <row r="6309" spans="1:8" x14ac:dyDescent="0.25">
      <c r="A6309" t="s">
        <v>3326</v>
      </c>
      <c r="B6309" t="s">
        <v>3926</v>
      </c>
      <c r="C6309" s="1">
        <v>44569</v>
      </c>
      <c r="D6309" s="1">
        <v>44796</v>
      </c>
      <c r="E6309" s="1">
        <f t="shared" si="294"/>
        <v>44562</v>
      </c>
      <c r="F6309">
        <f t="shared" si="295"/>
        <v>7</v>
      </c>
      <c r="G6309" t="str">
        <f t="shared" si="296"/>
        <v>Aug-22</v>
      </c>
      <c r="H6309">
        <f>VLOOKUP(B6309,campaign!A:D,4,FALSE)</f>
        <v>25</v>
      </c>
    </row>
    <row r="6310" spans="1:8" x14ac:dyDescent="0.25">
      <c r="A6310" t="s">
        <v>3326</v>
      </c>
      <c r="B6310" t="s">
        <v>3926</v>
      </c>
      <c r="C6310" s="1">
        <v>44569</v>
      </c>
      <c r="D6310" s="1">
        <v>44827</v>
      </c>
      <c r="E6310" s="1">
        <f t="shared" si="294"/>
        <v>44562</v>
      </c>
      <c r="F6310">
        <f t="shared" si="295"/>
        <v>8</v>
      </c>
      <c r="G6310" t="str">
        <f t="shared" si="296"/>
        <v>Sep-22</v>
      </c>
      <c r="H6310">
        <f>VLOOKUP(B6310,campaign!A:D,4,FALSE)</f>
        <v>25</v>
      </c>
    </row>
    <row r="6311" spans="1:8" x14ac:dyDescent="0.25">
      <c r="A6311" t="s">
        <v>3326</v>
      </c>
      <c r="B6311" t="s">
        <v>3926</v>
      </c>
      <c r="C6311" s="1">
        <v>44569</v>
      </c>
      <c r="D6311" s="1">
        <v>44881</v>
      </c>
      <c r="E6311" s="1">
        <f t="shared" si="294"/>
        <v>44562</v>
      </c>
      <c r="F6311">
        <f t="shared" si="295"/>
        <v>10</v>
      </c>
      <c r="G6311" t="str">
        <f t="shared" si="296"/>
        <v>Nov-22</v>
      </c>
      <c r="H6311">
        <f>VLOOKUP(B6311,campaign!A:D,4,FALSE)</f>
        <v>25</v>
      </c>
    </row>
    <row r="6312" spans="1:8" x14ac:dyDescent="0.25">
      <c r="A6312" t="s">
        <v>3326</v>
      </c>
      <c r="B6312" t="s">
        <v>3926</v>
      </c>
      <c r="C6312" s="1">
        <v>44569</v>
      </c>
      <c r="D6312" s="1">
        <v>44917</v>
      </c>
      <c r="E6312" s="1">
        <f t="shared" si="294"/>
        <v>44562</v>
      </c>
      <c r="F6312">
        <f t="shared" si="295"/>
        <v>11</v>
      </c>
      <c r="G6312" t="str">
        <f t="shared" si="296"/>
        <v>Dec-22</v>
      </c>
      <c r="H6312">
        <f>VLOOKUP(B6312,campaign!A:D,4,FALSE)</f>
        <v>25</v>
      </c>
    </row>
    <row r="6313" spans="1:8" x14ac:dyDescent="0.25">
      <c r="A6313" t="s">
        <v>3326</v>
      </c>
      <c r="B6313" t="s">
        <v>3926</v>
      </c>
      <c r="C6313" s="1">
        <v>44569</v>
      </c>
      <c r="D6313" s="1">
        <v>44947</v>
      </c>
      <c r="E6313" s="1">
        <f t="shared" si="294"/>
        <v>44562</v>
      </c>
      <c r="F6313">
        <f t="shared" si="295"/>
        <v>12</v>
      </c>
      <c r="G6313" t="str">
        <f t="shared" si="296"/>
        <v>Jan-23</v>
      </c>
      <c r="H6313">
        <f>VLOOKUP(B6313,campaign!A:D,4,FALSE)</f>
        <v>25</v>
      </c>
    </row>
    <row r="6314" spans="1:8" x14ac:dyDescent="0.25">
      <c r="A6314" t="s">
        <v>3326</v>
      </c>
      <c r="B6314" t="s">
        <v>3926</v>
      </c>
      <c r="C6314" s="1">
        <v>44569</v>
      </c>
      <c r="D6314" s="1">
        <v>45037</v>
      </c>
      <c r="E6314" s="1">
        <f t="shared" si="294"/>
        <v>44562</v>
      </c>
      <c r="F6314">
        <f t="shared" si="295"/>
        <v>15</v>
      </c>
      <c r="G6314" t="str">
        <f t="shared" si="296"/>
        <v>Apr-23</v>
      </c>
      <c r="H6314">
        <f>VLOOKUP(B6314,campaign!A:D,4,FALSE)</f>
        <v>25</v>
      </c>
    </row>
    <row r="6315" spans="1:8" x14ac:dyDescent="0.25">
      <c r="A6315" t="s">
        <v>3326</v>
      </c>
      <c r="B6315" t="s">
        <v>3927</v>
      </c>
      <c r="C6315" s="1">
        <v>44768</v>
      </c>
      <c r="D6315" s="1">
        <v>44768</v>
      </c>
      <c r="E6315" s="1">
        <f t="shared" si="294"/>
        <v>44743</v>
      </c>
      <c r="F6315">
        <f t="shared" si="295"/>
        <v>0</v>
      </c>
      <c r="G6315" t="str">
        <f t="shared" si="296"/>
        <v>Jul-22</v>
      </c>
      <c r="H6315">
        <f>VLOOKUP(B6315,campaign!A:D,4,FALSE)</f>
        <v>27</v>
      </c>
    </row>
    <row r="6316" spans="1:8" x14ac:dyDescent="0.25">
      <c r="A6316" t="s">
        <v>3326</v>
      </c>
      <c r="B6316" t="s">
        <v>3927</v>
      </c>
      <c r="C6316" s="1">
        <v>44768</v>
      </c>
      <c r="D6316" s="1">
        <v>44802</v>
      </c>
      <c r="E6316" s="1">
        <f t="shared" si="294"/>
        <v>44743</v>
      </c>
      <c r="F6316">
        <f t="shared" si="295"/>
        <v>1</v>
      </c>
      <c r="G6316" t="str">
        <f t="shared" si="296"/>
        <v>Aug-22</v>
      </c>
      <c r="H6316">
        <f>VLOOKUP(B6316,campaign!A:D,4,FALSE)</f>
        <v>27</v>
      </c>
    </row>
    <row r="6317" spans="1:8" x14ac:dyDescent="0.25">
      <c r="A6317" t="s">
        <v>3326</v>
      </c>
      <c r="B6317" t="s">
        <v>3927</v>
      </c>
      <c r="C6317" s="1">
        <v>44768</v>
      </c>
      <c r="D6317" s="1">
        <v>44831</v>
      </c>
      <c r="E6317" s="1">
        <f t="shared" si="294"/>
        <v>44743</v>
      </c>
      <c r="F6317">
        <f t="shared" si="295"/>
        <v>2</v>
      </c>
      <c r="G6317" t="str">
        <f t="shared" si="296"/>
        <v>Sep-22</v>
      </c>
      <c r="H6317">
        <f>VLOOKUP(B6317,campaign!A:D,4,FALSE)</f>
        <v>27</v>
      </c>
    </row>
    <row r="6318" spans="1:8" x14ac:dyDescent="0.25">
      <c r="A6318" t="s">
        <v>3326</v>
      </c>
      <c r="B6318" t="s">
        <v>3927</v>
      </c>
      <c r="C6318" s="1">
        <v>44768</v>
      </c>
      <c r="D6318" s="1">
        <v>44862</v>
      </c>
      <c r="E6318" s="1">
        <f t="shared" si="294"/>
        <v>44743</v>
      </c>
      <c r="F6318">
        <f t="shared" si="295"/>
        <v>3</v>
      </c>
      <c r="G6318" t="str">
        <f t="shared" si="296"/>
        <v>Oct-22</v>
      </c>
      <c r="H6318">
        <f>VLOOKUP(B6318,campaign!A:D,4,FALSE)</f>
        <v>27</v>
      </c>
    </row>
    <row r="6319" spans="1:8" x14ac:dyDescent="0.25">
      <c r="A6319" t="s">
        <v>3326</v>
      </c>
      <c r="B6319" t="s">
        <v>3927</v>
      </c>
      <c r="C6319" s="1">
        <v>44768</v>
      </c>
      <c r="D6319" s="1">
        <v>44872</v>
      </c>
      <c r="E6319" s="1">
        <f t="shared" si="294"/>
        <v>44743</v>
      </c>
      <c r="F6319">
        <f t="shared" si="295"/>
        <v>3</v>
      </c>
      <c r="G6319" t="str">
        <f t="shared" si="296"/>
        <v>Nov-22</v>
      </c>
      <c r="H6319">
        <f>VLOOKUP(B6319,campaign!A:D,4,FALSE)</f>
        <v>27</v>
      </c>
    </row>
    <row r="6320" spans="1:8" x14ac:dyDescent="0.25">
      <c r="A6320" t="s">
        <v>3326</v>
      </c>
      <c r="B6320" t="s">
        <v>3927</v>
      </c>
      <c r="C6320" s="1">
        <v>44768</v>
      </c>
      <c r="D6320" s="1">
        <v>44921</v>
      </c>
      <c r="E6320" s="1">
        <f t="shared" si="294"/>
        <v>44743</v>
      </c>
      <c r="F6320">
        <f t="shared" si="295"/>
        <v>5</v>
      </c>
      <c r="G6320" t="str">
        <f t="shared" si="296"/>
        <v>Dec-22</v>
      </c>
      <c r="H6320">
        <f>VLOOKUP(B6320,campaign!A:D,4,FALSE)</f>
        <v>27</v>
      </c>
    </row>
    <row r="6321" spans="1:8" x14ac:dyDescent="0.25">
      <c r="A6321" t="s">
        <v>3326</v>
      </c>
      <c r="B6321" t="s">
        <v>3927</v>
      </c>
      <c r="C6321" s="1">
        <v>44768</v>
      </c>
      <c r="D6321" s="1">
        <v>44930</v>
      </c>
      <c r="E6321" s="1">
        <f t="shared" si="294"/>
        <v>44743</v>
      </c>
      <c r="F6321">
        <f t="shared" si="295"/>
        <v>5</v>
      </c>
      <c r="G6321" t="str">
        <f t="shared" si="296"/>
        <v>Jan-23</v>
      </c>
      <c r="H6321">
        <f>VLOOKUP(B6321,campaign!A:D,4,FALSE)</f>
        <v>27</v>
      </c>
    </row>
    <row r="6322" spans="1:8" x14ac:dyDescent="0.25">
      <c r="A6322" t="s">
        <v>3326</v>
      </c>
      <c r="B6322" t="s">
        <v>3927</v>
      </c>
      <c r="C6322" s="1">
        <v>44768</v>
      </c>
      <c r="D6322" s="1">
        <v>44962</v>
      </c>
      <c r="E6322" s="1">
        <f t="shared" si="294"/>
        <v>44743</v>
      </c>
      <c r="F6322">
        <f t="shared" si="295"/>
        <v>6</v>
      </c>
      <c r="G6322" t="str">
        <f t="shared" si="296"/>
        <v>Feb-23</v>
      </c>
      <c r="H6322">
        <f>VLOOKUP(B6322,campaign!A:D,4,FALSE)</f>
        <v>27</v>
      </c>
    </row>
    <row r="6323" spans="1:8" x14ac:dyDescent="0.25">
      <c r="A6323" t="s">
        <v>3326</v>
      </c>
      <c r="B6323" t="s">
        <v>3927</v>
      </c>
      <c r="C6323" s="1">
        <v>44768</v>
      </c>
      <c r="D6323" s="1">
        <v>45011</v>
      </c>
      <c r="E6323" s="1">
        <f t="shared" si="294"/>
        <v>44743</v>
      </c>
      <c r="F6323">
        <f t="shared" si="295"/>
        <v>8</v>
      </c>
      <c r="G6323" t="str">
        <f t="shared" si="296"/>
        <v>Mar-23</v>
      </c>
      <c r="H6323">
        <f>VLOOKUP(B6323,campaign!A:D,4,FALSE)</f>
        <v>27</v>
      </c>
    </row>
    <row r="6324" spans="1:8" x14ac:dyDescent="0.25">
      <c r="A6324" t="s">
        <v>3326</v>
      </c>
      <c r="B6324" t="s">
        <v>3927</v>
      </c>
      <c r="C6324" s="1">
        <v>44768</v>
      </c>
      <c r="D6324" s="1">
        <v>45045</v>
      </c>
      <c r="E6324" s="1">
        <f t="shared" si="294"/>
        <v>44743</v>
      </c>
      <c r="F6324">
        <f t="shared" si="295"/>
        <v>9</v>
      </c>
      <c r="G6324" t="str">
        <f t="shared" si="296"/>
        <v>Apr-23</v>
      </c>
      <c r="H6324">
        <f>VLOOKUP(B6324,campaign!A:D,4,FALSE)</f>
        <v>27</v>
      </c>
    </row>
    <row r="6325" spans="1:8" x14ac:dyDescent="0.25">
      <c r="A6325" t="s">
        <v>3326</v>
      </c>
      <c r="B6325" t="s">
        <v>3927</v>
      </c>
      <c r="C6325" s="1">
        <v>44768</v>
      </c>
      <c r="D6325" s="1">
        <v>45075</v>
      </c>
      <c r="E6325" s="1">
        <f t="shared" si="294"/>
        <v>44743</v>
      </c>
      <c r="F6325">
        <f t="shared" si="295"/>
        <v>10</v>
      </c>
      <c r="G6325" t="str">
        <f t="shared" si="296"/>
        <v>May-23</v>
      </c>
      <c r="H6325">
        <f>VLOOKUP(B6325,campaign!A:D,4,FALSE)</f>
        <v>27</v>
      </c>
    </row>
    <row r="6326" spans="1:8" x14ac:dyDescent="0.25">
      <c r="A6326" t="s">
        <v>3327</v>
      </c>
      <c r="B6326" t="s">
        <v>3953</v>
      </c>
      <c r="C6326" s="1">
        <v>44785</v>
      </c>
      <c r="D6326" s="1">
        <v>44785</v>
      </c>
      <c r="E6326" s="1">
        <f t="shared" si="294"/>
        <v>44774</v>
      </c>
      <c r="F6326">
        <f t="shared" si="295"/>
        <v>0</v>
      </c>
      <c r="G6326" t="str">
        <f t="shared" si="296"/>
        <v>Aug-22</v>
      </c>
      <c r="H6326">
        <f>VLOOKUP(B6326,campaign!A:D,4,FALSE)</f>
        <v>29</v>
      </c>
    </row>
    <row r="6327" spans="1:8" x14ac:dyDescent="0.25">
      <c r="A6327" t="s">
        <v>3327</v>
      </c>
      <c r="B6327" t="s">
        <v>3953</v>
      </c>
      <c r="C6327" s="1">
        <v>44785</v>
      </c>
      <c r="D6327" s="1">
        <v>44821</v>
      </c>
      <c r="E6327" s="1">
        <f t="shared" si="294"/>
        <v>44774</v>
      </c>
      <c r="F6327">
        <f t="shared" si="295"/>
        <v>1</v>
      </c>
      <c r="G6327" t="str">
        <f t="shared" si="296"/>
        <v>Sep-22</v>
      </c>
      <c r="H6327">
        <f>VLOOKUP(B6327,campaign!A:D,4,FALSE)</f>
        <v>29</v>
      </c>
    </row>
    <row r="6328" spans="1:8" x14ac:dyDescent="0.25">
      <c r="A6328" t="s">
        <v>3327</v>
      </c>
      <c r="B6328" t="s">
        <v>3953</v>
      </c>
      <c r="C6328" s="1">
        <v>44785</v>
      </c>
      <c r="D6328" s="1">
        <v>44849</v>
      </c>
      <c r="E6328" s="1">
        <f t="shared" si="294"/>
        <v>44774</v>
      </c>
      <c r="F6328">
        <f t="shared" si="295"/>
        <v>2</v>
      </c>
      <c r="G6328" t="str">
        <f t="shared" si="296"/>
        <v>Oct-22</v>
      </c>
      <c r="H6328">
        <f>VLOOKUP(B6328,campaign!A:D,4,FALSE)</f>
        <v>29</v>
      </c>
    </row>
    <row r="6329" spans="1:8" x14ac:dyDescent="0.25">
      <c r="A6329" t="s">
        <v>3327</v>
      </c>
      <c r="B6329" t="s">
        <v>3953</v>
      </c>
      <c r="C6329" s="1">
        <v>44785</v>
      </c>
      <c r="D6329" s="1">
        <v>44887</v>
      </c>
      <c r="E6329" s="1">
        <f t="shared" si="294"/>
        <v>44774</v>
      </c>
      <c r="F6329">
        <f t="shared" si="295"/>
        <v>3</v>
      </c>
      <c r="G6329" t="str">
        <f t="shared" si="296"/>
        <v>Nov-22</v>
      </c>
      <c r="H6329">
        <f>VLOOKUP(B6329,campaign!A:D,4,FALSE)</f>
        <v>29</v>
      </c>
    </row>
    <row r="6330" spans="1:8" x14ac:dyDescent="0.25">
      <c r="A6330" t="s">
        <v>3327</v>
      </c>
      <c r="B6330" t="s">
        <v>3953</v>
      </c>
      <c r="C6330" s="1">
        <v>44785</v>
      </c>
      <c r="D6330" s="1">
        <v>44915</v>
      </c>
      <c r="E6330" s="1">
        <f t="shared" si="294"/>
        <v>44774</v>
      </c>
      <c r="F6330">
        <f t="shared" si="295"/>
        <v>4</v>
      </c>
      <c r="G6330" t="str">
        <f t="shared" si="296"/>
        <v>Dec-22</v>
      </c>
      <c r="H6330">
        <f>VLOOKUP(B6330,campaign!A:D,4,FALSE)</f>
        <v>29</v>
      </c>
    </row>
    <row r="6331" spans="1:8" x14ac:dyDescent="0.25">
      <c r="A6331" t="s">
        <v>3327</v>
      </c>
      <c r="B6331" t="s">
        <v>3953</v>
      </c>
      <c r="C6331" s="1">
        <v>44785</v>
      </c>
      <c r="D6331" s="1">
        <v>44946</v>
      </c>
      <c r="E6331" s="1">
        <f t="shared" si="294"/>
        <v>44774</v>
      </c>
      <c r="F6331">
        <f t="shared" si="295"/>
        <v>5</v>
      </c>
      <c r="G6331" t="str">
        <f t="shared" si="296"/>
        <v>Jan-23</v>
      </c>
      <c r="H6331">
        <f>VLOOKUP(B6331,campaign!A:D,4,FALSE)</f>
        <v>29</v>
      </c>
    </row>
    <row r="6332" spans="1:8" x14ac:dyDescent="0.25">
      <c r="A6332" t="s">
        <v>3327</v>
      </c>
      <c r="B6332" t="s">
        <v>3953</v>
      </c>
      <c r="C6332" s="1">
        <v>44785</v>
      </c>
      <c r="D6332" s="1">
        <v>44980</v>
      </c>
      <c r="E6332" s="1">
        <f t="shared" si="294"/>
        <v>44774</v>
      </c>
      <c r="F6332">
        <f t="shared" si="295"/>
        <v>6</v>
      </c>
      <c r="G6332" t="str">
        <f t="shared" si="296"/>
        <v>Feb-23</v>
      </c>
      <c r="H6332">
        <f>VLOOKUP(B6332,campaign!A:D,4,FALSE)</f>
        <v>29</v>
      </c>
    </row>
    <row r="6333" spans="1:8" x14ac:dyDescent="0.25">
      <c r="A6333" t="s">
        <v>3327</v>
      </c>
      <c r="B6333" t="s">
        <v>3953</v>
      </c>
      <c r="C6333" s="1">
        <v>44785</v>
      </c>
      <c r="D6333" s="1">
        <v>45011</v>
      </c>
      <c r="E6333" s="1">
        <f t="shared" si="294"/>
        <v>44774</v>
      </c>
      <c r="F6333">
        <f t="shared" si="295"/>
        <v>7</v>
      </c>
      <c r="G6333" t="str">
        <f t="shared" si="296"/>
        <v>Mar-23</v>
      </c>
      <c r="H6333">
        <f>VLOOKUP(B6333,campaign!A:D,4,FALSE)</f>
        <v>29</v>
      </c>
    </row>
    <row r="6334" spans="1:8" x14ac:dyDescent="0.25">
      <c r="A6334" t="s">
        <v>3327</v>
      </c>
      <c r="B6334" t="s">
        <v>3953</v>
      </c>
      <c r="C6334" s="1">
        <v>44785</v>
      </c>
      <c r="D6334" s="1">
        <v>45073</v>
      </c>
      <c r="E6334" s="1">
        <f t="shared" si="294"/>
        <v>44774</v>
      </c>
      <c r="F6334">
        <f t="shared" si="295"/>
        <v>9</v>
      </c>
      <c r="G6334" t="str">
        <f t="shared" si="296"/>
        <v>May-23</v>
      </c>
      <c r="H6334">
        <f>VLOOKUP(B6334,campaign!A:D,4,FALSE)</f>
        <v>29</v>
      </c>
    </row>
    <row r="6335" spans="1:8" x14ac:dyDescent="0.25">
      <c r="A6335" t="s">
        <v>3327</v>
      </c>
      <c r="B6335" t="s">
        <v>3948</v>
      </c>
      <c r="C6335" s="1">
        <v>44967</v>
      </c>
      <c r="D6335" s="1">
        <v>44967</v>
      </c>
      <c r="E6335" s="1">
        <f t="shared" si="294"/>
        <v>44958</v>
      </c>
      <c r="F6335">
        <f t="shared" si="295"/>
        <v>0</v>
      </c>
      <c r="G6335" t="str">
        <f t="shared" si="296"/>
        <v>Feb-23</v>
      </c>
      <c r="H6335">
        <f>VLOOKUP(B6335,campaign!A:D,4,FALSE)</f>
        <v>65</v>
      </c>
    </row>
    <row r="6336" spans="1:8" x14ac:dyDescent="0.25">
      <c r="A6336" t="s">
        <v>3327</v>
      </c>
      <c r="B6336" t="s">
        <v>3948</v>
      </c>
      <c r="C6336" s="1">
        <v>44967</v>
      </c>
      <c r="D6336" s="1">
        <v>44995</v>
      </c>
      <c r="E6336" s="1">
        <f t="shared" si="294"/>
        <v>44958</v>
      </c>
      <c r="F6336">
        <f t="shared" si="295"/>
        <v>1</v>
      </c>
      <c r="G6336" t="str">
        <f t="shared" si="296"/>
        <v>Mar-23</v>
      </c>
      <c r="H6336">
        <f>VLOOKUP(B6336,campaign!A:D,4,FALSE)</f>
        <v>65</v>
      </c>
    </row>
    <row r="6337" spans="1:8" x14ac:dyDescent="0.25">
      <c r="A6337" t="s">
        <v>3327</v>
      </c>
      <c r="B6337" t="s">
        <v>3948</v>
      </c>
      <c r="C6337" s="1">
        <v>44967</v>
      </c>
      <c r="D6337" s="1">
        <v>45031</v>
      </c>
      <c r="E6337" s="1">
        <f t="shared" si="294"/>
        <v>44958</v>
      </c>
      <c r="F6337">
        <f t="shared" si="295"/>
        <v>2</v>
      </c>
      <c r="G6337" t="str">
        <f t="shared" si="296"/>
        <v>Apr-23</v>
      </c>
      <c r="H6337">
        <f>VLOOKUP(B6337,campaign!A:D,4,FALSE)</f>
        <v>65</v>
      </c>
    </row>
    <row r="6338" spans="1:8" x14ac:dyDescent="0.25">
      <c r="A6338" t="s">
        <v>3327</v>
      </c>
      <c r="B6338" t="s">
        <v>3948</v>
      </c>
      <c r="C6338" s="1">
        <v>44967</v>
      </c>
      <c r="D6338" s="1">
        <v>45058</v>
      </c>
      <c r="E6338" s="1">
        <f t="shared" si="294"/>
        <v>44958</v>
      </c>
      <c r="F6338">
        <f t="shared" si="295"/>
        <v>3</v>
      </c>
      <c r="G6338" t="str">
        <f t="shared" si="296"/>
        <v>May-23</v>
      </c>
      <c r="H6338">
        <f>VLOOKUP(B6338,campaign!A:D,4,FALSE)</f>
        <v>65</v>
      </c>
    </row>
    <row r="6339" spans="1:8" x14ac:dyDescent="0.25">
      <c r="A6339" t="s">
        <v>3328</v>
      </c>
      <c r="B6339" t="s">
        <v>3924</v>
      </c>
      <c r="C6339" s="1">
        <v>44640</v>
      </c>
      <c r="D6339" s="1">
        <v>44640</v>
      </c>
      <c r="E6339" s="1">
        <f t="shared" ref="E6339:E6402" si="297">DATE(YEAR(C6339),MONTH(C6339),1)</f>
        <v>44621</v>
      </c>
      <c r="F6339">
        <f t="shared" ref="F6339:F6402" si="298">DATEDIF(C6339,D6339,"M")</f>
        <v>0</v>
      </c>
      <c r="G6339" t="str">
        <f t="shared" ref="G6339:G6402" si="299">TEXT(D6339,"mmm-yy")</f>
        <v>Mar-22</v>
      </c>
      <c r="H6339">
        <f>VLOOKUP(B6339,campaign!A:D,4,FALSE)</f>
        <v>22</v>
      </c>
    </row>
    <row r="6340" spans="1:8" x14ac:dyDescent="0.25">
      <c r="A6340" t="s">
        <v>3328</v>
      </c>
      <c r="B6340" t="s">
        <v>3924</v>
      </c>
      <c r="C6340" s="1">
        <v>44640</v>
      </c>
      <c r="D6340" s="1">
        <v>44675</v>
      </c>
      <c r="E6340" s="1">
        <f t="shared" si="297"/>
        <v>44621</v>
      </c>
      <c r="F6340">
        <f t="shared" si="298"/>
        <v>1</v>
      </c>
      <c r="G6340" t="str">
        <f t="shared" si="299"/>
        <v>Apr-22</v>
      </c>
      <c r="H6340">
        <f>VLOOKUP(B6340,campaign!A:D,4,FALSE)</f>
        <v>22</v>
      </c>
    </row>
    <row r="6341" spans="1:8" x14ac:dyDescent="0.25">
      <c r="A6341" t="s">
        <v>3328</v>
      </c>
      <c r="B6341" t="s">
        <v>3924</v>
      </c>
      <c r="C6341" s="1">
        <v>44640</v>
      </c>
      <c r="D6341" s="1">
        <v>44709</v>
      </c>
      <c r="E6341" s="1">
        <f t="shared" si="297"/>
        <v>44621</v>
      </c>
      <c r="F6341">
        <f t="shared" si="298"/>
        <v>2</v>
      </c>
      <c r="G6341" t="str">
        <f t="shared" si="299"/>
        <v>May-22</v>
      </c>
      <c r="H6341">
        <f>VLOOKUP(B6341,campaign!A:D,4,FALSE)</f>
        <v>22</v>
      </c>
    </row>
    <row r="6342" spans="1:8" x14ac:dyDescent="0.25">
      <c r="A6342" t="s">
        <v>3328</v>
      </c>
      <c r="B6342" t="s">
        <v>3924</v>
      </c>
      <c r="C6342" s="1">
        <v>44640</v>
      </c>
      <c r="D6342" s="1">
        <v>44742</v>
      </c>
      <c r="E6342" s="1">
        <f t="shared" si="297"/>
        <v>44621</v>
      </c>
      <c r="F6342">
        <f t="shared" si="298"/>
        <v>3</v>
      </c>
      <c r="G6342" t="str">
        <f t="shared" si="299"/>
        <v>Jun-22</v>
      </c>
      <c r="H6342">
        <f>VLOOKUP(B6342,campaign!A:D,4,FALSE)</f>
        <v>22</v>
      </c>
    </row>
    <row r="6343" spans="1:8" x14ac:dyDescent="0.25">
      <c r="A6343" t="s">
        <v>3328</v>
      </c>
      <c r="B6343" t="s">
        <v>3924</v>
      </c>
      <c r="C6343" s="1">
        <v>44640</v>
      </c>
      <c r="D6343" s="1">
        <v>44830</v>
      </c>
      <c r="E6343" s="1">
        <f t="shared" si="297"/>
        <v>44621</v>
      </c>
      <c r="F6343">
        <f t="shared" si="298"/>
        <v>6</v>
      </c>
      <c r="G6343" t="str">
        <f t="shared" si="299"/>
        <v>Sep-22</v>
      </c>
      <c r="H6343">
        <f>VLOOKUP(B6343,campaign!A:D,4,FALSE)</f>
        <v>22</v>
      </c>
    </row>
    <row r="6344" spans="1:8" x14ac:dyDescent="0.25">
      <c r="A6344" t="s">
        <v>3328</v>
      </c>
      <c r="B6344" t="s">
        <v>3924</v>
      </c>
      <c r="C6344" s="1">
        <v>44640</v>
      </c>
      <c r="D6344" s="1">
        <v>44887</v>
      </c>
      <c r="E6344" s="1">
        <f t="shared" si="297"/>
        <v>44621</v>
      </c>
      <c r="F6344">
        <f t="shared" si="298"/>
        <v>8</v>
      </c>
      <c r="G6344" t="str">
        <f t="shared" si="299"/>
        <v>Nov-22</v>
      </c>
      <c r="H6344">
        <f>VLOOKUP(B6344,campaign!A:D,4,FALSE)</f>
        <v>22</v>
      </c>
    </row>
    <row r="6345" spans="1:8" x14ac:dyDescent="0.25">
      <c r="A6345" t="s">
        <v>3328</v>
      </c>
      <c r="B6345" t="s">
        <v>3924</v>
      </c>
      <c r="C6345" s="1">
        <v>44640</v>
      </c>
      <c r="D6345" s="1">
        <v>44924</v>
      </c>
      <c r="E6345" s="1">
        <f t="shared" si="297"/>
        <v>44621</v>
      </c>
      <c r="F6345">
        <f t="shared" si="298"/>
        <v>9</v>
      </c>
      <c r="G6345" t="str">
        <f t="shared" si="299"/>
        <v>Dec-22</v>
      </c>
      <c r="H6345">
        <f>VLOOKUP(B6345,campaign!A:D,4,FALSE)</f>
        <v>22</v>
      </c>
    </row>
    <row r="6346" spans="1:8" x14ac:dyDescent="0.25">
      <c r="A6346" t="s">
        <v>3328</v>
      </c>
      <c r="B6346" t="s">
        <v>3924</v>
      </c>
      <c r="C6346" s="1">
        <v>44640</v>
      </c>
      <c r="D6346" s="1">
        <v>44979</v>
      </c>
      <c r="E6346" s="1">
        <f t="shared" si="297"/>
        <v>44621</v>
      </c>
      <c r="F6346">
        <f t="shared" si="298"/>
        <v>11</v>
      </c>
      <c r="G6346" t="str">
        <f t="shared" si="299"/>
        <v>Feb-23</v>
      </c>
      <c r="H6346">
        <f>VLOOKUP(B6346,campaign!A:D,4,FALSE)</f>
        <v>22</v>
      </c>
    </row>
    <row r="6347" spans="1:8" x14ac:dyDescent="0.25">
      <c r="A6347" t="s">
        <v>3328</v>
      </c>
      <c r="B6347" t="s">
        <v>3924</v>
      </c>
      <c r="C6347" s="1">
        <v>44640</v>
      </c>
      <c r="D6347" s="1">
        <v>45014</v>
      </c>
      <c r="E6347" s="1">
        <f t="shared" si="297"/>
        <v>44621</v>
      </c>
      <c r="F6347">
        <f t="shared" si="298"/>
        <v>12</v>
      </c>
      <c r="G6347" t="str">
        <f t="shared" si="299"/>
        <v>Mar-23</v>
      </c>
      <c r="H6347">
        <f>VLOOKUP(B6347,campaign!A:D,4,FALSE)</f>
        <v>22</v>
      </c>
    </row>
    <row r="6348" spans="1:8" x14ac:dyDescent="0.25">
      <c r="A6348" t="s">
        <v>3328</v>
      </c>
      <c r="B6348" t="s">
        <v>3926</v>
      </c>
      <c r="C6348" s="1">
        <v>44642</v>
      </c>
      <c r="D6348" s="1">
        <v>44642</v>
      </c>
      <c r="E6348" s="1">
        <f t="shared" si="297"/>
        <v>44621</v>
      </c>
      <c r="F6348">
        <f t="shared" si="298"/>
        <v>0</v>
      </c>
      <c r="G6348" t="str">
        <f t="shared" si="299"/>
        <v>Mar-22</v>
      </c>
      <c r="H6348">
        <f>VLOOKUP(B6348,campaign!A:D,4,FALSE)</f>
        <v>25</v>
      </c>
    </row>
    <row r="6349" spans="1:8" x14ac:dyDescent="0.25">
      <c r="A6349" t="s">
        <v>3328</v>
      </c>
      <c r="B6349" t="s">
        <v>3926</v>
      </c>
      <c r="C6349" s="1">
        <v>44642</v>
      </c>
      <c r="D6349" s="1">
        <v>44706</v>
      </c>
      <c r="E6349" s="1">
        <f t="shared" si="297"/>
        <v>44621</v>
      </c>
      <c r="F6349">
        <f t="shared" si="298"/>
        <v>2</v>
      </c>
      <c r="G6349" t="str">
        <f t="shared" si="299"/>
        <v>May-22</v>
      </c>
      <c r="H6349">
        <f>VLOOKUP(B6349,campaign!A:D,4,FALSE)</f>
        <v>25</v>
      </c>
    </row>
    <row r="6350" spans="1:8" x14ac:dyDescent="0.25">
      <c r="A6350" t="s">
        <v>3328</v>
      </c>
      <c r="B6350" t="s">
        <v>3926</v>
      </c>
      <c r="C6350" s="1">
        <v>44642</v>
      </c>
      <c r="D6350" s="1">
        <v>44738</v>
      </c>
      <c r="E6350" s="1">
        <f t="shared" si="297"/>
        <v>44621</v>
      </c>
      <c r="F6350">
        <f t="shared" si="298"/>
        <v>3</v>
      </c>
      <c r="G6350" t="str">
        <f t="shared" si="299"/>
        <v>Jun-22</v>
      </c>
      <c r="H6350">
        <f>VLOOKUP(B6350,campaign!A:D,4,FALSE)</f>
        <v>25</v>
      </c>
    </row>
    <row r="6351" spans="1:8" x14ac:dyDescent="0.25">
      <c r="A6351" t="s">
        <v>3328</v>
      </c>
      <c r="B6351" t="s">
        <v>3926</v>
      </c>
      <c r="C6351" s="1">
        <v>44642</v>
      </c>
      <c r="D6351" s="1">
        <v>44768</v>
      </c>
      <c r="E6351" s="1">
        <f t="shared" si="297"/>
        <v>44621</v>
      </c>
      <c r="F6351">
        <f t="shared" si="298"/>
        <v>4</v>
      </c>
      <c r="G6351" t="str">
        <f t="shared" si="299"/>
        <v>Jul-22</v>
      </c>
      <c r="H6351">
        <f>VLOOKUP(B6351,campaign!A:D,4,FALSE)</f>
        <v>25</v>
      </c>
    </row>
    <row r="6352" spans="1:8" x14ac:dyDescent="0.25">
      <c r="A6352" t="s">
        <v>3328</v>
      </c>
      <c r="B6352" t="s">
        <v>3926</v>
      </c>
      <c r="C6352" s="1">
        <v>44642</v>
      </c>
      <c r="D6352" s="1">
        <v>44799</v>
      </c>
      <c r="E6352" s="1">
        <f t="shared" si="297"/>
        <v>44621</v>
      </c>
      <c r="F6352">
        <f t="shared" si="298"/>
        <v>5</v>
      </c>
      <c r="G6352" t="str">
        <f t="shared" si="299"/>
        <v>Aug-22</v>
      </c>
      <c r="H6352">
        <f>VLOOKUP(B6352,campaign!A:D,4,FALSE)</f>
        <v>25</v>
      </c>
    </row>
    <row r="6353" spans="1:8" x14ac:dyDescent="0.25">
      <c r="A6353" t="s">
        <v>3328</v>
      </c>
      <c r="B6353" t="s">
        <v>3926</v>
      </c>
      <c r="C6353" s="1">
        <v>44642</v>
      </c>
      <c r="D6353" s="1">
        <v>44838</v>
      </c>
      <c r="E6353" s="1">
        <f t="shared" si="297"/>
        <v>44621</v>
      </c>
      <c r="F6353">
        <f t="shared" si="298"/>
        <v>6</v>
      </c>
      <c r="G6353" t="str">
        <f t="shared" si="299"/>
        <v>Oct-22</v>
      </c>
      <c r="H6353">
        <f>VLOOKUP(B6353,campaign!A:D,4,FALSE)</f>
        <v>25</v>
      </c>
    </row>
    <row r="6354" spans="1:8" x14ac:dyDescent="0.25">
      <c r="A6354" t="s">
        <v>3328</v>
      </c>
      <c r="B6354" t="s">
        <v>3926</v>
      </c>
      <c r="C6354" s="1">
        <v>44642</v>
      </c>
      <c r="D6354" s="1">
        <v>44866</v>
      </c>
      <c r="E6354" s="1">
        <f t="shared" si="297"/>
        <v>44621</v>
      </c>
      <c r="F6354">
        <f t="shared" si="298"/>
        <v>7</v>
      </c>
      <c r="G6354" t="str">
        <f t="shared" si="299"/>
        <v>Nov-22</v>
      </c>
      <c r="H6354">
        <f>VLOOKUP(B6354,campaign!A:D,4,FALSE)</f>
        <v>25</v>
      </c>
    </row>
    <row r="6355" spans="1:8" x14ac:dyDescent="0.25">
      <c r="A6355" t="s">
        <v>3328</v>
      </c>
      <c r="B6355" t="s">
        <v>3926</v>
      </c>
      <c r="C6355" s="1">
        <v>44642</v>
      </c>
      <c r="D6355" s="1">
        <v>44917</v>
      </c>
      <c r="E6355" s="1">
        <f t="shared" si="297"/>
        <v>44621</v>
      </c>
      <c r="F6355">
        <f t="shared" si="298"/>
        <v>9</v>
      </c>
      <c r="G6355" t="str">
        <f t="shared" si="299"/>
        <v>Dec-22</v>
      </c>
      <c r="H6355">
        <f>VLOOKUP(B6355,campaign!A:D,4,FALSE)</f>
        <v>25</v>
      </c>
    </row>
    <row r="6356" spans="1:8" x14ac:dyDescent="0.25">
      <c r="A6356" t="s">
        <v>3328</v>
      </c>
      <c r="B6356" t="s">
        <v>3926</v>
      </c>
      <c r="C6356" s="1">
        <v>44642</v>
      </c>
      <c r="D6356" s="1">
        <v>44954</v>
      </c>
      <c r="E6356" s="1">
        <f t="shared" si="297"/>
        <v>44621</v>
      </c>
      <c r="F6356">
        <f t="shared" si="298"/>
        <v>10</v>
      </c>
      <c r="G6356" t="str">
        <f t="shared" si="299"/>
        <v>Jan-23</v>
      </c>
      <c r="H6356">
        <f>VLOOKUP(B6356,campaign!A:D,4,FALSE)</f>
        <v>25</v>
      </c>
    </row>
    <row r="6357" spans="1:8" x14ac:dyDescent="0.25">
      <c r="A6357" t="s">
        <v>3328</v>
      </c>
      <c r="B6357" t="s">
        <v>3926</v>
      </c>
      <c r="C6357" s="1">
        <v>44642</v>
      </c>
      <c r="D6357" s="1">
        <v>44980</v>
      </c>
      <c r="E6357" s="1">
        <f t="shared" si="297"/>
        <v>44621</v>
      </c>
      <c r="F6357">
        <f t="shared" si="298"/>
        <v>11</v>
      </c>
      <c r="G6357" t="str">
        <f t="shared" si="299"/>
        <v>Feb-23</v>
      </c>
      <c r="H6357">
        <f>VLOOKUP(B6357,campaign!A:D,4,FALSE)</f>
        <v>25</v>
      </c>
    </row>
    <row r="6358" spans="1:8" x14ac:dyDescent="0.25">
      <c r="A6358" t="s">
        <v>3328</v>
      </c>
      <c r="B6358" t="s">
        <v>3926</v>
      </c>
      <c r="C6358" s="1">
        <v>44642</v>
      </c>
      <c r="D6358" s="1">
        <v>44987</v>
      </c>
      <c r="E6358" s="1">
        <f t="shared" si="297"/>
        <v>44621</v>
      </c>
      <c r="F6358">
        <f t="shared" si="298"/>
        <v>11</v>
      </c>
      <c r="G6358" t="str">
        <f t="shared" si="299"/>
        <v>Mar-23</v>
      </c>
      <c r="H6358">
        <f>VLOOKUP(B6358,campaign!A:D,4,FALSE)</f>
        <v>25</v>
      </c>
    </row>
    <row r="6359" spans="1:8" x14ac:dyDescent="0.25">
      <c r="A6359" t="s">
        <v>3328</v>
      </c>
      <c r="B6359" t="s">
        <v>3926</v>
      </c>
      <c r="C6359" s="1">
        <v>44642</v>
      </c>
      <c r="D6359" s="1">
        <v>45041</v>
      </c>
      <c r="E6359" s="1">
        <f t="shared" si="297"/>
        <v>44621</v>
      </c>
      <c r="F6359">
        <f t="shared" si="298"/>
        <v>13</v>
      </c>
      <c r="G6359" t="str">
        <f t="shared" si="299"/>
        <v>Apr-23</v>
      </c>
      <c r="H6359">
        <f>VLOOKUP(B6359,campaign!A:D,4,FALSE)</f>
        <v>25</v>
      </c>
    </row>
    <row r="6360" spans="1:8" x14ac:dyDescent="0.25">
      <c r="A6360" t="s">
        <v>3328</v>
      </c>
      <c r="B6360" t="s">
        <v>3926</v>
      </c>
      <c r="C6360" s="1">
        <v>44642</v>
      </c>
      <c r="D6360" s="1">
        <v>45072</v>
      </c>
      <c r="E6360" s="1">
        <f t="shared" si="297"/>
        <v>44621</v>
      </c>
      <c r="F6360">
        <f t="shared" si="298"/>
        <v>14</v>
      </c>
      <c r="G6360" t="str">
        <f t="shared" si="299"/>
        <v>May-23</v>
      </c>
      <c r="H6360">
        <f>VLOOKUP(B6360,campaign!A:D,4,FALSE)</f>
        <v>25</v>
      </c>
    </row>
    <row r="6361" spans="1:8" x14ac:dyDescent="0.25">
      <c r="A6361" t="s">
        <v>3328</v>
      </c>
      <c r="B6361" t="s">
        <v>3926</v>
      </c>
      <c r="C6361" s="1">
        <v>44642</v>
      </c>
      <c r="D6361" s="1">
        <v>45083</v>
      </c>
      <c r="E6361" s="1">
        <f t="shared" si="297"/>
        <v>44621</v>
      </c>
      <c r="F6361">
        <f t="shared" si="298"/>
        <v>14</v>
      </c>
      <c r="G6361" t="str">
        <f t="shared" si="299"/>
        <v>Jun-23</v>
      </c>
      <c r="H6361">
        <f>VLOOKUP(B6361,campaign!A:D,4,FALSE)</f>
        <v>25</v>
      </c>
    </row>
    <row r="6362" spans="1:8" x14ac:dyDescent="0.25">
      <c r="A6362" t="s">
        <v>3329</v>
      </c>
      <c r="B6362" t="s">
        <v>3924</v>
      </c>
      <c r="C6362" s="1">
        <v>45017</v>
      </c>
      <c r="D6362" s="1">
        <v>45017</v>
      </c>
      <c r="E6362" s="1">
        <f t="shared" si="297"/>
        <v>45017</v>
      </c>
      <c r="F6362">
        <f t="shared" si="298"/>
        <v>0</v>
      </c>
      <c r="G6362" t="str">
        <f t="shared" si="299"/>
        <v>Apr-23</v>
      </c>
      <c r="H6362">
        <f>VLOOKUP(B6362,campaign!A:D,4,FALSE)</f>
        <v>22</v>
      </c>
    </row>
    <row r="6363" spans="1:8" x14ac:dyDescent="0.25">
      <c r="A6363" t="s">
        <v>3329</v>
      </c>
      <c r="B6363" t="s">
        <v>3924</v>
      </c>
      <c r="C6363" s="1">
        <v>45017</v>
      </c>
      <c r="D6363" s="1">
        <v>45047</v>
      </c>
      <c r="E6363" s="1">
        <f t="shared" si="297"/>
        <v>45017</v>
      </c>
      <c r="F6363">
        <f t="shared" si="298"/>
        <v>1</v>
      </c>
      <c r="G6363" t="str">
        <f t="shared" si="299"/>
        <v>May-23</v>
      </c>
      <c r="H6363">
        <f>VLOOKUP(B6363,campaign!A:D,4,FALSE)</f>
        <v>22</v>
      </c>
    </row>
    <row r="6364" spans="1:8" x14ac:dyDescent="0.25">
      <c r="A6364" t="s">
        <v>3330</v>
      </c>
      <c r="B6364" t="s">
        <v>3923</v>
      </c>
      <c r="C6364" s="1">
        <v>44908</v>
      </c>
      <c r="D6364" s="1">
        <v>44908</v>
      </c>
      <c r="E6364" s="1">
        <f t="shared" si="297"/>
        <v>44896</v>
      </c>
      <c r="F6364">
        <f t="shared" si="298"/>
        <v>0</v>
      </c>
      <c r="G6364" t="str">
        <f t="shared" si="299"/>
        <v>Dec-22</v>
      </c>
      <c r="H6364">
        <f>VLOOKUP(B6364,campaign!A:D,4,FALSE)</f>
        <v>26</v>
      </c>
    </row>
    <row r="6365" spans="1:8" x14ac:dyDescent="0.25">
      <c r="A6365" t="s">
        <v>3330</v>
      </c>
      <c r="B6365" t="s">
        <v>3923</v>
      </c>
      <c r="C6365" s="1">
        <v>44908</v>
      </c>
      <c r="D6365" s="1">
        <v>44946</v>
      </c>
      <c r="E6365" s="1">
        <f t="shared" si="297"/>
        <v>44896</v>
      </c>
      <c r="F6365">
        <f t="shared" si="298"/>
        <v>1</v>
      </c>
      <c r="G6365" t="str">
        <f t="shared" si="299"/>
        <v>Jan-23</v>
      </c>
      <c r="H6365">
        <f>VLOOKUP(B6365,campaign!A:D,4,FALSE)</f>
        <v>26</v>
      </c>
    </row>
    <row r="6366" spans="1:8" x14ac:dyDescent="0.25">
      <c r="A6366" t="s">
        <v>3330</v>
      </c>
      <c r="B6366" t="s">
        <v>3923</v>
      </c>
      <c r="C6366" s="1">
        <v>44908</v>
      </c>
      <c r="D6366" s="1">
        <v>44976</v>
      </c>
      <c r="E6366" s="1">
        <f t="shared" si="297"/>
        <v>44896</v>
      </c>
      <c r="F6366">
        <f t="shared" si="298"/>
        <v>2</v>
      </c>
      <c r="G6366" t="str">
        <f t="shared" si="299"/>
        <v>Feb-23</v>
      </c>
      <c r="H6366">
        <f>VLOOKUP(B6366,campaign!A:D,4,FALSE)</f>
        <v>26</v>
      </c>
    </row>
    <row r="6367" spans="1:8" x14ac:dyDescent="0.25">
      <c r="A6367" t="s">
        <v>3330</v>
      </c>
      <c r="B6367" t="s">
        <v>3923</v>
      </c>
      <c r="C6367" s="1">
        <v>44908</v>
      </c>
      <c r="D6367" s="1">
        <v>45001</v>
      </c>
      <c r="E6367" s="1">
        <f t="shared" si="297"/>
        <v>44896</v>
      </c>
      <c r="F6367">
        <f t="shared" si="298"/>
        <v>3</v>
      </c>
      <c r="G6367" t="str">
        <f t="shared" si="299"/>
        <v>Mar-23</v>
      </c>
      <c r="H6367">
        <f>VLOOKUP(B6367,campaign!A:D,4,FALSE)</f>
        <v>26</v>
      </c>
    </row>
    <row r="6368" spans="1:8" x14ac:dyDescent="0.25">
      <c r="A6368" t="s">
        <v>3330</v>
      </c>
      <c r="B6368" t="s">
        <v>3923</v>
      </c>
      <c r="C6368" s="1">
        <v>44908</v>
      </c>
      <c r="D6368" s="1">
        <v>45032</v>
      </c>
      <c r="E6368" s="1">
        <f t="shared" si="297"/>
        <v>44896</v>
      </c>
      <c r="F6368">
        <f t="shared" si="298"/>
        <v>4</v>
      </c>
      <c r="G6368" t="str">
        <f t="shared" si="299"/>
        <v>Apr-23</v>
      </c>
      <c r="H6368">
        <f>VLOOKUP(B6368,campaign!A:D,4,FALSE)</f>
        <v>26</v>
      </c>
    </row>
    <row r="6369" spans="1:8" x14ac:dyDescent="0.25">
      <c r="A6369" t="s">
        <v>3330</v>
      </c>
      <c r="B6369" t="s">
        <v>3923</v>
      </c>
      <c r="C6369" s="1">
        <v>44908</v>
      </c>
      <c r="D6369" s="1">
        <v>45068</v>
      </c>
      <c r="E6369" s="1">
        <f t="shared" si="297"/>
        <v>44896</v>
      </c>
      <c r="F6369">
        <f t="shared" si="298"/>
        <v>5</v>
      </c>
      <c r="G6369" t="str">
        <f t="shared" si="299"/>
        <v>May-23</v>
      </c>
      <c r="H6369">
        <f>VLOOKUP(B6369,campaign!A:D,4,FALSE)</f>
        <v>26</v>
      </c>
    </row>
    <row r="6370" spans="1:8" x14ac:dyDescent="0.25">
      <c r="A6370" t="s">
        <v>3330</v>
      </c>
      <c r="B6370" t="s">
        <v>3926</v>
      </c>
      <c r="C6370" s="1">
        <v>44986</v>
      </c>
      <c r="D6370" s="1">
        <v>44986</v>
      </c>
      <c r="E6370" s="1">
        <f t="shared" si="297"/>
        <v>44986</v>
      </c>
      <c r="F6370">
        <f t="shared" si="298"/>
        <v>0</v>
      </c>
      <c r="G6370" t="str">
        <f t="shared" si="299"/>
        <v>Mar-23</v>
      </c>
      <c r="H6370">
        <f>VLOOKUP(B6370,campaign!A:D,4,FALSE)</f>
        <v>25</v>
      </c>
    </row>
    <row r="6371" spans="1:8" x14ac:dyDescent="0.25">
      <c r="A6371" t="s">
        <v>3330</v>
      </c>
      <c r="B6371" t="s">
        <v>3926</v>
      </c>
      <c r="C6371" s="1">
        <v>44986</v>
      </c>
      <c r="D6371" s="1">
        <v>45026</v>
      </c>
      <c r="E6371" s="1">
        <f t="shared" si="297"/>
        <v>44986</v>
      </c>
      <c r="F6371">
        <f t="shared" si="298"/>
        <v>1</v>
      </c>
      <c r="G6371" t="str">
        <f t="shared" si="299"/>
        <v>Apr-23</v>
      </c>
      <c r="H6371">
        <f>VLOOKUP(B6371,campaign!A:D,4,FALSE)</f>
        <v>25</v>
      </c>
    </row>
    <row r="6372" spans="1:8" x14ac:dyDescent="0.25">
      <c r="A6372" t="s">
        <v>3330</v>
      </c>
      <c r="B6372" t="s">
        <v>3926</v>
      </c>
      <c r="C6372" s="1">
        <v>44986</v>
      </c>
      <c r="D6372" s="1">
        <v>45054</v>
      </c>
      <c r="E6372" s="1">
        <f t="shared" si="297"/>
        <v>44986</v>
      </c>
      <c r="F6372">
        <f t="shared" si="298"/>
        <v>2</v>
      </c>
      <c r="G6372" t="str">
        <f t="shared" si="299"/>
        <v>May-23</v>
      </c>
      <c r="H6372">
        <f>VLOOKUP(B6372,campaign!A:D,4,FALSE)</f>
        <v>25</v>
      </c>
    </row>
    <row r="6373" spans="1:8" x14ac:dyDescent="0.25">
      <c r="A6373" t="s">
        <v>3332</v>
      </c>
      <c r="B6373" t="s">
        <v>3926</v>
      </c>
      <c r="C6373" s="1">
        <v>44625</v>
      </c>
      <c r="D6373" s="1">
        <v>44625</v>
      </c>
      <c r="E6373" s="1">
        <f t="shared" si="297"/>
        <v>44621</v>
      </c>
      <c r="F6373">
        <f t="shared" si="298"/>
        <v>0</v>
      </c>
      <c r="G6373" t="str">
        <f t="shared" si="299"/>
        <v>Mar-22</v>
      </c>
      <c r="H6373">
        <f>VLOOKUP(B6373,campaign!A:D,4,FALSE)</f>
        <v>25</v>
      </c>
    </row>
    <row r="6374" spans="1:8" x14ac:dyDescent="0.25">
      <c r="A6374" t="s">
        <v>3332</v>
      </c>
      <c r="B6374" t="s">
        <v>3926</v>
      </c>
      <c r="C6374" s="1">
        <v>44625</v>
      </c>
      <c r="D6374" s="1">
        <v>44670</v>
      </c>
      <c r="E6374" s="1">
        <f t="shared" si="297"/>
        <v>44621</v>
      </c>
      <c r="F6374">
        <f t="shared" si="298"/>
        <v>1</v>
      </c>
      <c r="G6374" t="str">
        <f t="shared" si="299"/>
        <v>Apr-22</v>
      </c>
      <c r="H6374">
        <f>VLOOKUP(B6374,campaign!A:D,4,FALSE)</f>
        <v>25</v>
      </c>
    </row>
    <row r="6375" spans="1:8" x14ac:dyDescent="0.25">
      <c r="A6375" t="s">
        <v>3332</v>
      </c>
      <c r="B6375" t="s">
        <v>3926</v>
      </c>
      <c r="C6375" s="1">
        <v>44625</v>
      </c>
      <c r="D6375" s="1">
        <v>44689</v>
      </c>
      <c r="E6375" s="1">
        <f t="shared" si="297"/>
        <v>44621</v>
      </c>
      <c r="F6375">
        <f t="shared" si="298"/>
        <v>2</v>
      </c>
      <c r="G6375" t="str">
        <f t="shared" si="299"/>
        <v>May-22</v>
      </c>
      <c r="H6375">
        <f>VLOOKUP(B6375,campaign!A:D,4,FALSE)</f>
        <v>25</v>
      </c>
    </row>
    <row r="6376" spans="1:8" x14ac:dyDescent="0.25">
      <c r="A6376" t="s">
        <v>3332</v>
      </c>
      <c r="B6376" t="s">
        <v>3926</v>
      </c>
      <c r="C6376" s="1">
        <v>44625</v>
      </c>
      <c r="D6376" s="1">
        <v>44724</v>
      </c>
      <c r="E6376" s="1">
        <f t="shared" si="297"/>
        <v>44621</v>
      </c>
      <c r="F6376">
        <f t="shared" si="298"/>
        <v>3</v>
      </c>
      <c r="G6376" t="str">
        <f t="shared" si="299"/>
        <v>Jun-22</v>
      </c>
      <c r="H6376">
        <f>VLOOKUP(B6376,campaign!A:D,4,FALSE)</f>
        <v>25</v>
      </c>
    </row>
    <row r="6377" spans="1:8" x14ac:dyDescent="0.25">
      <c r="A6377" t="s">
        <v>3332</v>
      </c>
      <c r="B6377" t="s">
        <v>3926</v>
      </c>
      <c r="C6377" s="1">
        <v>44625</v>
      </c>
      <c r="D6377" s="1">
        <v>44747</v>
      </c>
      <c r="E6377" s="1">
        <f t="shared" si="297"/>
        <v>44621</v>
      </c>
      <c r="F6377">
        <f t="shared" si="298"/>
        <v>4</v>
      </c>
      <c r="G6377" t="str">
        <f t="shared" si="299"/>
        <v>Jul-22</v>
      </c>
      <c r="H6377">
        <f>VLOOKUP(B6377,campaign!A:D,4,FALSE)</f>
        <v>25</v>
      </c>
    </row>
    <row r="6378" spans="1:8" x14ac:dyDescent="0.25">
      <c r="A6378" t="s">
        <v>3332</v>
      </c>
      <c r="B6378" t="s">
        <v>3926</v>
      </c>
      <c r="C6378" s="1">
        <v>44625</v>
      </c>
      <c r="D6378" s="1">
        <v>44790</v>
      </c>
      <c r="E6378" s="1">
        <f t="shared" si="297"/>
        <v>44621</v>
      </c>
      <c r="F6378">
        <f t="shared" si="298"/>
        <v>5</v>
      </c>
      <c r="G6378" t="str">
        <f t="shared" si="299"/>
        <v>Aug-22</v>
      </c>
      <c r="H6378">
        <f>VLOOKUP(B6378,campaign!A:D,4,FALSE)</f>
        <v>25</v>
      </c>
    </row>
    <row r="6379" spans="1:8" x14ac:dyDescent="0.25">
      <c r="A6379" t="s">
        <v>3332</v>
      </c>
      <c r="B6379" t="s">
        <v>3926</v>
      </c>
      <c r="C6379" s="1">
        <v>44625</v>
      </c>
      <c r="D6379" s="1">
        <v>44811</v>
      </c>
      <c r="E6379" s="1">
        <f t="shared" si="297"/>
        <v>44621</v>
      </c>
      <c r="F6379">
        <f t="shared" si="298"/>
        <v>6</v>
      </c>
      <c r="G6379" t="str">
        <f t="shared" si="299"/>
        <v>Sep-22</v>
      </c>
      <c r="H6379">
        <f>VLOOKUP(B6379,campaign!A:D,4,FALSE)</f>
        <v>25</v>
      </c>
    </row>
    <row r="6380" spans="1:8" x14ac:dyDescent="0.25">
      <c r="A6380" t="s">
        <v>3332</v>
      </c>
      <c r="B6380" t="s">
        <v>3926</v>
      </c>
      <c r="C6380" s="1">
        <v>44625</v>
      </c>
      <c r="D6380" s="1">
        <v>44852</v>
      </c>
      <c r="E6380" s="1">
        <f t="shared" si="297"/>
        <v>44621</v>
      </c>
      <c r="F6380">
        <f t="shared" si="298"/>
        <v>7</v>
      </c>
      <c r="G6380" t="str">
        <f t="shared" si="299"/>
        <v>Oct-22</v>
      </c>
      <c r="H6380">
        <f>VLOOKUP(B6380,campaign!A:D,4,FALSE)</f>
        <v>25</v>
      </c>
    </row>
    <row r="6381" spans="1:8" x14ac:dyDescent="0.25">
      <c r="A6381" t="s">
        <v>3332</v>
      </c>
      <c r="B6381" t="s">
        <v>3926</v>
      </c>
      <c r="C6381" s="1">
        <v>44625</v>
      </c>
      <c r="D6381" s="1">
        <v>44874</v>
      </c>
      <c r="E6381" s="1">
        <f t="shared" si="297"/>
        <v>44621</v>
      </c>
      <c r="F6381">
        <f t="shared" si="298"/>
        <v>8</v>
      </c>
      <c r="G6381" t="str">
        <f t="shared" si="299"/>
        <v>Nov-22</v>
      </c>
      <c r="H6381">
        <f>VLOOKUP(B6381,campaign!A:D,4,FALSE)</f>
        <v>25</v>
      </c>
    </row>
    <row r="6382" spans="1:8" x14ac:dyDescent="0.25">
      <c r="A6382" t="s">
        <v>3332</v>
      </c>
      <c r="B6382" t="s">
        <v>3926</v>
      </c>
      <c r="C6382" s="1">
        <v>44625</v>
      </c>
      <c r="D6382" s="1">
        <v>44905</v>
      </c>
      <c r="E6382" s="1">
        <f t="shared" si="297"/>
        <v>44621</v>
      </c>
      <c r="F6382">
        <f t="shared" si="298"/>
        <v>9</v>
      </c>
      <c r="G6382" t="str">
        <f t="shared" si="299"/>
        <v>Dec-22</v>
      </c>
      <c r="H6382">
        <f>VLOOKUP(B6382,campaign!A:D,4,FALSE)</f>
        <v>25</v>
      </c>
    </row>
    <row r="6383" spans="1:8" x14ac:dyDescent="0.25">
      <c r="A6383" t="s">
        <v>3332</v>
      </c>
      <c r="B6383" t="s">
        <v>3926</v>
      </c>
      <c r="C6383" s="1">
        <v>44625</v>
      </c>
      <c r="D6383" s="1">
        <v>44935</v>
      </c>
      <c r="E6383" s="1">
        <f t="shared" si="297"/>
        <v>44621</v>
      </c>
      <c r="F6383">
        <f t="shared" si="298"/>
        <v>10</v>
      </c>
      <c r="G6383" t="str">
        <f t="shared" si="299"/>
        <v>Jan-23</v>
      </c>
      <c r="H6383">
        <f>VLOOKUP(B6383,campaign!A:D,4,FALSE)</f>
        <v>25</v>
      </c>
    </row>
    <row r="6384" spans="1:8" x14ac:dyDescent="0.25">
      <c r="A6384" t="s">
        <v>3332</v>
      </c>
      <c r="B6384" t="s">
        <v>3926</v>
      </c>
      <c r="C6384" s="1">
        <v>44625</v>
      </c>
      <c r="D6384" s="1">
        <v>44967</v>
      </c>
      <c r="E6384" s="1">
        <f t="shared" si="297"/>
        <v>44621</v>
      </c>
      <c r="F6384">
        <f t="shared" si="298"/>
        <v>11</v>
      </c>
      <c r="G6384" t="str">
        <f t="shared" si="299"/>
        <v>Feb-23</v>
      </c>
      <c r="H6384">
        <f>VLOOKUP(B6384,campaign!A:D,4,FALSE)</f>
        <v>25</v>
      </c>
    </row>
    <row r="6385" spans="1:8" x14ac:dyDescent="0.25">
      <c r="A6385" t="s">
        <v>3332</v>
      </c>
      <c r="B6385" t="s">
        <v>3926</v>
      </c>
      <c r="C6385" s="1">
        <v>44625</v>
      </c>
      <c r="D6385" s="1">
        <v>45032</v>
      </c>
      <c r="E6385" s="1">
        <f t="shared" si="297"/>
        <v>44621</v>
      </c>
      <c r="F6385">
        <f t="shared" si="298"/>
        <v>13</v>
      </c>
      <c r="G6385" t="str">
        <f t="shared" si="299"/>
        <v>Apr-23</v>
      </c>
      <c r="H6385">
        <f>VLOOKUP(B6385,campaign!A:D,4,FALSE)</f>
        <v>25</v>
      </c>
    </row>
    <row r="6386" spans="1:8" x14ac:dyDescent="0.25">
      <c r="A6386" t="s">
        <v>3332</v>
      </c>
      <c r="B6386" t="s">
        <v>3926</v>
      </c>
      <c r="C6386" s="1">
        <v>44625</v>
      </c>
      <c r="D6386" s="1">
        <v>45064</v>
      </c>
      <c r="E6386" s="1">
        <f t="shared" si="297"/>
        <v>44621</v>
      </c>
      <c r="F6386">
        <f t="shared" si="298"/>
        <v>14</v>
      </c>
      <c r="G6386" t="str">
        <f t="shared" si="299"/>
        <v>May-23</v>
      </c>
      <c r="H6386">
        <f>VLOOKUP(B6386,campaign!A:D,4,FALSE)</f>
        <v>25</v>
      </c>
    </row>
    <row r="6387" spans="1:8" x14ac:dyDescent="0.25">
      <c r="A6387" t="s">
        <v>3332</v>
      </c>
      <c r="B6387" t="s">
        <v>3947</v>
      </c>
      <c r="C6387" s="1">
        <v>44886</v>
      </c>
      <c r="D6387" s="1">
        <v>44886</v>
      </c>
      <c r="E6387" s="1">
        <f t="shared" si="297"/>
        <v>44866</v>
      </c>
      <c r="F6387">
        <f t="shared" si="298"/>
        <v>0</v>
      </c>
      <c r="G6387" t="str">
        <f t="shared" si="299"/>
        <v>Nov-22</v>
      </c>
      <c r="H6387">
        <f>VLOOKUP(B6387,campaign!A:D,4,FALSE)</f>
        <v>62</v>
      </c>
    </row>
    <row r="6388" spans="1:8" x14ac:dyDescent="0.25">
      <c r="A6388" t="s">
        <v>3332</v>
      </c>
      <c r="B6388" t="s">
        <v>3947</v>
      </c>
      <c r="C6388" s="1">
        <v>44886</v>
      </c>
      <c r="D6388" s="1">
        <v>44926</v>
      </c>
      <c r="E6388" s="1">
        <f t="shared" si="297"/>
        <v>44866</v>
      </c>
      <c r="F6388">
        <f t="shared" si="298"/>
        <v>1</v>
      </c>
      <c r="G6388" t="str">
        <f t="shared" si="299"/>
        <v>Dec-22</v>
      </c>
      <c r="H6388">
        <f>VLOOKUP(B6388,campaign!A:D,4,FALSE)</f>
        <v>62</v>
      </c>
    </row>
    <row r="6389" spans="1:8" x14ac:dyDescent="0.25">
      <c r="A6389" t="s">
        <v>3332</v>
      </c>
      <c r="B6389" t="s">
        <v>3947</v>
      </c>
      <c r="C6389" s="1">
        <v>44886</v>
      </c>
      <c r="D6389" s="1">
        <v>44953</v>
      </c>
      <c r="E6389" s="1">
        <f t="shared" si="297"/>
        <v>44866</v>
      </c>
      <c r="F6389">
        <f t="shared" si="298"/>
        <v>2</v>
      </c>
      <c r="G6389" t="str">
        <f t="shared" si="299"/>
        <v>Jan-23</v>
      </c>
      <c r="H6389">
        <f>VLOOKUP(B6389,campaign!A:D,4,FALSE)</f>
        <v>62</v>
      </c>
    </row>
    <row r="6390" spans="1:8" x14ac:dyDescent="0.25">
      <c r="A6390" t="s">
        <v>3332</v>
      </c>
      <c r="B6390" t="s">
        <v>3947</v>
      </c>
      <c r="C6390" s="1">
        <v>44886</v>
      </c>
      <c r="D6390" s="1">
        <v>44985</v>
      </c>
      <c r="E6390" s="1">
        <f t="shared" si="297"/>
        <v>44866</v>
      </c>
      <c r="F6390">
        <f t="shared" si="298"/>
        <v>3</v>
      </c>
      <c r="G6390" t="str">
        <f t="shared" si="299"/>
        <v>Feb-23</v>
      </c>
      <c r="H6390">
        <f>VLOOKUP(B6390,campaign!A:D,4,FALSE)</f>
        <v>62</v>
      </c>
    </row>
    <row r="6391" spans="1:8" x14ac:dyDescent="0.25">
      <c r="A6391" t="s">
        <v>3332</v>
      </c>
      <c r="B6391" t="s">
        <v>3947</v>
      </c>
      <c r="C6391" s="1">
        <v>44886</v>
      </c>
      <c r="D6391" s="1">
        <v>45015</v>
      </c>
      <c r="E6391" s="1">
        <f t="shared" si="297"/>
        <v>44866</v>
      </c>
      <c r="F6391">
        <f t="shared" si="298"/>
        <v>4</v>
      </c>
      <c r="G6391" t="str">
        <f t="shared" si="299"/>
        <v>Mar-23</v>
      </c>
      <c r="H6391">
        <f>VLOOKUP(B6391,campaign!A:D,4,FALSE)</f>
        <v>62</v>
      </c>
    </row>
    <row r="6392" spans="1:8" x14ac:dyDescent="0.25">
      <c r="A6392" t="s">
        <v>3332</v>
      </c>
      <c r="B6392" t="s">
        <v>3947</v>
      </c>
      <c r="C6392" s="1">
        <v>44886</v>
      </c>
      <c r="D6392" s="1">
        <v>45044</v>
      </c>
      <c r="E6392" s="1">
        <f t="shared" si="297"/>
        <v>44866</v>
      </c>
      <c r="F6392">
        <f t="shared" si="298"/>
        <v>5</v>
      </c>
      <c r="G6392" t="str">
        <f t="shared" si="299"/>
        <v>Apr-23</v>
      </c>
      <c r="H6392">
        <f>VLOOKUP(B6392,campaign!A:D,4,FALSE)</f>
        <v>62</v>
      </c>
    </row>
    <row r="6393" spans="1:8" x14ac:dyDescent="0.25">
      <c r="A6393" t="s">
        <v>3332</v>
      </c>
      <c r="B6393" t="s">
        <v>3947</v>
      </c>
      <c r="C6393" s="1">
        <v>44886</v>
      </c>
      <c r="D6393" s="1">
        <v>45070</v>
      </c>
      <c r="E6393" s="1">
        <f t="shared" si="297"/>
        <v>44866</v>
      </c>
      <c r="F6393">
        <f t="shared" si="298"/>
        <v>6</v>
      </c>
      <c r="G6393" t="str">
        <f t="shared" si="299"/>
        <v>May-23</v>
      </c>
      <c r="H6393">
        <f>VLOOKUP(B6393,campaign!A:D,4,FALSE)</f>
        <v>62</v>
      </c>
    </row>
    <row r="6394" spans="1:8" x14ac:dyDescent="0.25">
      <c r="A6394" t="s">
        <v>3333</v>
      </c>
      <c r="B6394" t="s">
        <v>3953</v>
      </c>
      <c r="C6394" s="1">
        <v>44860</v>
      </c>
      <c r="D6394" s="1">
        <v>44860</v>
      </c>
      <c r="E6394" s="1">
        <f t="shared" si="297"/>
        <v>44835</v>
      </c>
      <c r="F6394">
        <f t="shared" si="298"/>
        <v>0</v>
      </c>
      <c r="G6394" t="str">
        <f t="shared" si="299"/>
        <v>Oct-22</v>
      </c>
      <c r="H6394">
        <f>VLOOKUP(B6394,campaign!A:D,4,FALSE)</f>
        <v>29</v>
      </c>
    </row>
    <row r="6395" spans="1:8" x14ac:dyDescent="0.25">
      <c r="A6395" t="s">
        <v>3333</v>
      </c>
      <c r="B6395" t="s">
        <v>3953</v>
      </c>
      <c r="C6395" s="1">
        <v>44860</v>
      </c>
      <c r="D6395" s="1">
        <v>44895</v>
      </c>
      <c r="E6395" s="1">
        <f t="shared" si="297"/>
        <v>44835</v>
      </c>
      <c r="F6395">
        <f t="shared" si="298"/>
        <v>1</v>
      </c>
      <c r="G6395" t="str">
        <f t="shared" si="299"/>
        <v>Nov-22</v>
      </c>
      <c r="H6395">
        <f>VLOOKUP(B6395,campaign!A:D,4,FALSE)</f>
        <v>29</v>
      </c>
    </row>
    <row r="6396" spans="1:8" x14ac:dyDescent="0.25">
      <c r="A6396" t="s">
        <v>3333</v>
      </c>
      <c r="B6396" t="s">
        <v>3953</v>
      </c>
      <c r="C6396" s="1">
        <v>44860</v>
      </c>
      <c r="D6396" s="1">
        <v>44898</v>
      </c>
      <c r="E6396" s="1">
        <f t="shared" si="297"/>
        <v>44835</v>
      </c>
      <c r="F6396">
        <f t="shared" si="298"/>
        <v>1</v>
      </c>
      <c r="G6396" t="str">
        <f t="shared" si="299"/>
        <v>Dec-22</v>
      </c>
      <c r="H6396">
        <f>VLOOKUP(B6396,campaign!A:D,4,FALSE)</f>
        <v>29</v>
      </c>
    </row>
    <row r="6397" spans="1:8" x14ac:dyDescent="0.25">
      <c r="A6397" t="s">
        <v>3333</v>
      </c>
      <c r="B6397" t="s">
        <v>3953</v>
      </c>
      <c r="C6397" s="1">
        <v>44860</v>
      </c>
      <c r="D6397" s="1">
        <v>44952</v>
      </c>
      <c r="E6397" s="1">
        <f t="shared" si="297"/>
        <v>44835</v>
      </c>
      <c r="F6397">
        <f t="shared" si="298"/>
        <v>3</v>
      </c>
      <c r="G6397" t="str">
        <f t="shared" si="299"/>
        <v>Jan-23</v>
      </c>
      <c r="H6397">
        <f>VLOOKUP(B6397,campaign!A:D,4,FALSE)</f>
        <v>29</v>
      </c>
    </row>
    <row r="6398" spans="1:8" x14ac:dyDescent="0.25">
      <c r="A6398" t="s">
        <v>3333</v>
      </c>
      <c r="B6398" t="s">
        <v>3953</v>
      </c>
      <c r="C6398" s="1">
        <v>44860</v>
      </c>
      <c r="D6398" s="1">
        <v>44960</v>
      </c>
      <c r="E6398" s="1">
        <f t="shared" si="297"/>
        <v>44835</v>
      </c>
      <c r="F6398">
        <f t="shared" si="298"/>
        <v>3</v>
      </c>
      <c r="G6398" t="str">
        <f t="shared" si="299"/>
        <v>Feb-23</v>
      </c>
      <c r="H6398">
        <f>VLOOKUP(B6398,campaign!A:D,4,FALSE)</f>
        <v>29</v>
      </c>
    </row>
    <row r="6399" spans="1:8" x14ac:dyDescent="0.25">
      <c r="A6399" t="s">
        <v>3333</v>
      </c>
      <c r="B6399" t="s">
        <v>3953</v>
      </c>
      <c r="C6399" s="1">
        <v>44860</v>
      </c>
      <c r="D6399" s="1">
        <v>45016</v>
      </c>
      <c r="E6399" s="1">
        <f t="shared" si="297"/>
        <v>44835</v>
      </c>
      <c r="F6399">
        <f t="shared" si="298"/>
        <v>5</v>
      </c>
      <c r="G6399" t="str">
        <f t="shared" si="299"/>
        <v>Mar-23</v>
      </c>
      <c r="H6399">
        <f>VLOOKUP(B6399,campaign!A:D,4,FALSE)</f>
        <v>29</v>
      </c>
    </row>
    <row r="6400" spans="1:8" x14ac:dyDescent="0.25">
      <c r="A6400" t="s">
        <v>3333</v>
      </c>
      <c r="B6400" t="s">
        <v>3953</v>
      </c>
      <c r="C6400" s="1">
        <v>44860</v>
      </c>
      <c r="D6400" s="1">
        <v>45046</v>
      </c>
      <c r="E6400" s="1">
        <f t="shared" si="297"/>
        <v>44835</v>
      </c>
      <c r="F6400">
        <f t="shared" si="298"/>
        <v>6</v>
      </c>
      <c r="G6400" t="str">
        <f t="shared" si="299"/>
        <v>Apr-23</v>
      </c>
      <c r="H6400">
        <f>VLOOKUP(B6400,campaign!A:D,4,FALSE)</f>
        <v>29</v>
      </c>
    </row>
    <row r="6401" spans="1:8" x14ac:dyDescent="0.25">
      <c r="A6401" t="s">
        <v>3333</v>
      </c>
      <c r="B6401" t="s">
        <v>3953</v>
      </c>
      <c r="C6401" s="1">
        <v>44860</v>
      </c>
      <c r="D6401" s="1">
        <v>45056</v>
      </c>
      <c r="E6401" s="1">
        <f t="shared" si="297"/>
        <v>44835</v>
      </c>
      <c r="F6401">
        <f t="shared" si="298"/>
        <v>6</v>
      </c>
      <c r="G6401" t="str">
        <f t="shared" si="299"/>
        <v>May-23</v>
      </c>
      <c r="H6401">
        <f>VLOOKUP(B6401,campaign!A:D,4,FALSE)</f>
        <v>29</v>
      </c>
    </row>
    <row r="6402" spans="1:8" x14ac:dyDescent="0.25">
      <c r="A6402" t="s">
        <v>3333</v>
      </c>
      <c r="B6402" t="s">
        <v>3953</v>
      </c>
      <c r="C6402" s="1">
        <v>44860</v>
      </c>
      <c r="D6402" s="1">
        <v>45085</v>
      </c>
      <c r="E6402" s="1">
        <f t="shared" si="297"/>
        <v>44835</v>
      </c>
      <c r="F6402">
        <f t="shared" si="298"/>
        <v>7</v>
      </c>
      <c r="G6402" t="str">
        <f t="shared" si="299"/>
        <v>Jun-23</v>
      </c>
      <c r="H6402">
        <f>VLOOKUP(B6402,campaign!A:D,4,FALSE)</f>
        <v>29</v>
      </c>
    </row>
    <row r="6403" spans="1:8" x14ac:dyDescent="0.25">
      <c r="A6403" t="s">
        <v>3333</v>
      </c>
      <c r="B6403" t="s">
        <v>3950</v>
      </c>
      <c r="C6403" s="1">
        <v>44917</v>
      </c>
      <c r="D6403" s="1">
        <v>44917</v>
      </c>
      <c r="E6403" s="1">
        <f t="shared" ref="E6403:E6466" si="300">DATE(YEAR(C6403),MONTH(C6403),1)</f>
        <v>44896</v>
      </c>
      <c r="F6403">
        <f t="shared" ref="F6403:F6466" si="301">DATEDIF(C6403,D6403,"M")</f>
        <v>0</v>
      </c>
      <c r="G6403" t="str">
        <f t="shared" ref="G6403:G6466" si="302">TEXT(D6403,"mmm-yy")</f>
        <v>Dec-22</v>
      </c>
      <c r="H6403">
        <f>VLOOKUP(B6403,campaign!A:D,4,FALSE)</f>
        <v>28</v>
      </c>
    </row>
    <row r="6404" spans="1:8" x14ac:dyDescent="0.25">
      <c r="A6404" t="s">
        <v>3333</v>
      </c>
      <c r="B6404" t="s">
        <v>3950</v>
      </c>
      <c r="C6404" s="1">
        <v>44917</v>
      </c>
      <c r="D6404" s="1">
        <v>44954</v>
      </c>
      <c r="E6404" s="1">
        <f t="shared" si="300"/>
        <v>44896</v>
      </c>
      <c r="F6404">
        <f t="shared" si="301"/>
        <v>1</v>
      </c>
      <c r="G6404" t="str">
        <f t="shared" si="302"/>
        <v>Jan-23</v>
      </c>
      <c r="H6404">
        <f>VLOOKUP(B6404,campaign!A:D,4,FALSE)</f>
        <v>28</v>
      </c>
    </row>
    <row r="6405" spans="1:8" x14ac:dyDescent="0.25">
      <c r="A6405" t="s">
        <v>3333</v>
      </c>
      <c r="B6405" t="s">
        <v>3950</v>
      </c>
      <c r="C6405" s="1">
        <v>44917</v>
      </c>
      <c r="D6405" s="1">
        <v>44985</v>
      </c>
      <c r="E6405" s="1">
        <f t="shared" si="300"/>
        <v>44896</v>
      </c>
      <c r="F6405">
        <f t="shared" si="301"/>
        <v>2</v>
      </c>
      <c r="G6405" t="str">
        <f t="shared" si="302"/>
        <v>Feb-23</v>
      </c>
      <c r="H6405">
        <f>VLOOKUP(B6405,campaign!A:D,4,FALSE)</f>
        <v>28</v>
      </c>
    </row>
    <row r="6406" spans="1:8" x14ac:dyDescent="0.25">
      <c r="A6406" t="s">
        <v>3333</v>
      </c>
      <c r="B6406" t="s">
        <v>3950</v>
      </c>
      <c r="C6406" s="1">
        <v>44917</v>
      </c>
      <c r="D6406" s="1">
        <v>45011</v>
      </c>
      <c r="E6406" s="1">
        <f t="shared" si="300"/>
        <v>44896</v>
      </c>
      <c r="F6406">
        <f t="shared" si="301"/>
        <v>3</v>
      </c>
      <c r="G6406" t="str">
        <f t="shared" si="302"/>
        <v>Mar-23</v>
      </c>
      <c r="H6406">
        <f>VLOOKUP(B6406,campaign!A:D,4,FALSE)</f>
        <v>28</v>
      </c>
    </row>
    <row r="6407" spans="1:8" x14ac:dyDescent="0.25">
      <c r="A6407" t="s">
        <v>3333</v>
      </c>
      <c r="B6407" t="s">
        <v>3950</v>
      </c>
      <c r="C6407" s="1">
        <v>44917</v>
      </c>
      <c r="D6407" s="1">
        <v>45020</v>
      </c>
      <c r="E6407" s="1">
        <f t="shared" si="300"/>
        <v>44896</v>
      </c>
      <c r="F6407">
        <f t="shared" si="301"/>
        <v>3</v>
      </c>
      <c r="G6407" t="str">
        <f t="shared" si="302"/>
        <v>Apr-23</v>
      </c>
      <c r="H6407">
        <f>VLOOKUP(B6407,campaign!A:D,4,FALSE)</f>
        <v>28</v>
      </c>
    </row>
    <row r="6408" spans="1:8" x14ac:dyDescent="0.25">
      <c r="A6408" t="s">
        <v>3333</v>
      </c>
      <c r="B6408" t="s">
        <v>3950</v>
      </c>
      <c r="C6408" s="1">
        <v>44917</v>
      </c>
      <c r="D6408" s="1">
        <v>45047</v>
      </c>
      <c r="E6408" s="1">
        <f t="shared" si="300"/>
        <v>44896</v>
      </c>
      <c r="F6408">
        <f t="shared" si="301"/>
        <v>4</v>
      </c>
      <c r="G6408" t="str">
        <f t="shared" si="302"/>
        <v>May-23</v>
      </c>
      <c r="H6408">
        <f>VLOOKUP(B6408,campaign!A:D,4,FALSE)</f>
        <v>28</v>
      </c>
    </row>
    <row r="6409" spans="1:8" x14ac:dyDescent="0.25">
      <c r="A6409" t="s">
        <v>3333</v>
      </c>
      <c r="B6409" t="s">
        <v>3950</v>
      </c>
      <c r="C6409" s="1">
        <v>44917</v>
      </c>
      <c r="D6409" s="1">
        <v>45078</v>
      </c>
      <c r="E6409" s="1">
        <f t="shared" si="300"/>
        <v>44896</v>
      </c>
      <c r="F6409">
        <f t="shared" si="301"/>
        <v>5</v>
      </c>
      <c r="G6409" t="str">
        <f t="shared" si="302"/>
        <v>Jun-23</v>
      </c>
      <c r="H6409">
        <f>VLOOKUP(B6409,campaign!A:D,4,FALSE)</f>
        <v>28</v>
      </c>
    </row>
    <row r="6410" spans="1:8" x14ac:dyDescent="0.25">
      <c r="A6410" t="s">
        <v>3334</v>
      </c>
      <c r="B6410" t="s">
        <v>3953</v>
      </c>
      <c r="C6410" s="1">
        <v>44841</v>
      </c>
      <c r="D6410" s="1">
        <v>44841</v>
      </c>
      <c r="E6410" s="1">
        <f t="shared" si="300"/>
        <v>44835</v>
      </c>
      <c r="F6410">
        <f t="shared" si="301"/>
        <v>0</v>
      </c>
      <c r="G6410" t="str">
        <f t="shared" si="302"/>
        <v>Oct-22</v>
      </c>
      <c r="H6410">
        <f>VLOOKUP(B6410,campaign!A:D,4,FALSE)</f>
        <v>29</v>
      </c>
    </row>
    <row r="6411" spans="1:8" x14ac:dyDescent="0.25">
      <c r="A6411" t="s">
        <v>3334</v>
      </c>
      <c r="B6411" t="s">
        <v>3953</v>
      </c>
      <c r="C6411" s="1">
        <v>44841</v>
      </c>
      <c r="D6411" s="1">
        <v>44878</v>
      </c>
      <c r="E6411" s="1">
        <f t="shared" si="300"/>
        <v>44835</v>
      </c>
      <c r="F6411">
        <f t="shared" si="301"/>
        <v>1</v>
      </c>
      <c r="G6411" t="str">
        <f t="shared" si="302"/>
        <v>Nov-22</v>
      </c>
      <c r="H6411">
        <f>VLOOKUP(B6411,campaign!A:D,4,FALSE)</f>
        <v>29</v>
      </c>
    </row>
    <row r="6412" spans="1:8" x14ac:dyDescent="0.25">
      <c r="A6412" t="s">
        <v>3334</v>
      </c>
      <c r="B6412" t="s">
        <v>3953</v>
      </c>
      <c r="C6412" s="1">
        <v>44841</v>
      </c>
      <c r="D6412" s="1">
        <v>44902</v>
      </c>
      <c r="E6412" s="1">
        <f t="shared" si="300"/>
        <v>44835</v>
      </c>
      <c r="F6412">
        <f t="shared" si="301"/>
        <v>2</v>
      </c>
      <c r="G6412" t="str">
        <f t="shared" si="302"/>
        <v>Dec-22</v>
      </c>
      <c r="H6412">
        <f>VLOOKUP(B6412,campaign!A:D,4,FALSE)</f>
        <v>29</v>
      </c>
    </row>
    <row r="6413" spans="1:8" x14ac:dyDescent="0.25">
      <c r="A6413" t="s">
        <v>3334</v>
      </c>
      <c r="B6413" t="s">
        <v>3953</v>
      </c>
      <c r="C6413" s="1">
        <v>44841</v>
      </c>
      <c r="D6413" s="1">
        <v>44940</v>
      </c>
      <c r="E6413" s="1">
        <f t="shared" si="300"/>
        <v>44835</v>
      </c>
      <c r="F6413">
        <f t="shared" si="301"/>
        <v>3</v>
      </c>
      <c r="G6413" t="str">
        <f t="shared" si="302"/>
        <v>Jan-23</v>
      </c>
      <c r="H6413">
        <f>VLOOKUP(B6413,campaign!A:D,4,FALSE)</f>
        <v>29</v>
      </c>
    </row>
    <row r="6414" spans="1:8" x14ac:dyDescent="0.25">
      <c r="A6414" t="s">
        <v>3334</v>
      </c>
      <c r="B6414" t="s">
        <v>3953</v>
      </c>
      <c r="C6414" s="1">
        <v>44841</v>
      </c>
      <c r="D6414" s="1">
        <v>44972</v>
      </c>
      <c r="E6414" s="1">
        <f t="shared" si="300"/>
        <v>44835</v>
      </c>
      <c r="F6414">
        <f t="shared" si="301"/>
        <v>4</v>
      </c>
      <c r="G6414" t="str">
        <f t="shared" si="302"/>
        <v>Feb-23</v>
      </c>
      <c r="H6414">
        <f>VLOOKUP(B6414,campaign!A:D,4,FALSE)</f>
        <v>29</v>
      </c>
    </row>
    <row r="6415" spans="1:8" x14ac:dyDescent="0.25">
      <c r="A6415" t="s">
        <v>3334</v>
      </c>
      <c r="B6415" t="s">
        <v>3953</v>
      </c>
      <c r="C6415" s="1">
        <v>44841</v>
      </c>
      <c r="D6415" s="1">
        <v>45007</v>
      </c>
      <c r="E6415" s="1">
        <f t="shared" si="300"/>
        <v>44835</v>
      </c>
      <c r="F6415">
        <f t="shared" si="301"/>
        <v>5</v>
      </c>
      <c r="G6415" t="str">
        <f t="shared" si="302"/>
        <v>Mar-23</v>
      </c>
      <c r="H6415">
        <f>VLOOKUP(B6415,campaign!A:D,4,FALSE)</f>
        <v>29</v>
      </c>
    </row>
    <row r="6416" spans="1:8" x14ac:dyDescent="0.25">
      <c r="A6416" t="s">
        <v>3334</v>
      </c>
      <c r="B6416" t="s">
        <v>3953</v>
      </c>
      <c r="C6416" s="1">
        <v>44841</v>
      </c>
      <c r="D6416" s="1">
        <v>45036</v>
      </c>
      <c r="E6416" s="1">
        <f t="shared" si="300"/>
        <v>44835</v>
      </c>
      <c r="F6416">
        <f t="shared" si="301"/>
        <v>6</v>
      </c>
      <c r="G6416" t="str">
        <f t="shared" si="302"/>
        <v>Apr-23</v>
      </c>
      <c r="H6416">
        <f>VLOOKUP(B6416,campaign!A:D,4,FALSE)</f>
        <v>29</v>
      </c>
    </row>
    <row r="6417" spans="1:8" x14ac:dyDescent="0.25">
      <c r="A6417" t="s">
        <v>3334</v>
      </c>
      <c r="B6417" t="s">
        <v>3953</v>
      </c>
      <c r="C6417" s="1">
        <v>44841</v>
      </c>
      <c r="D6417" s="1">
        <v>45056</v>
      </c>
      <c r="E6417" s="1">
        <f t="shared" si="300"/>
        <v>44835</v>
      </c>
      <c r="F6417">
        <f t="shared" si="301"/>
        <v>7</v>
      </c>
      <c r="G6417" t="str">
        <f t="shared" si="302"/>
        <v>May-23</v>
      </c>
      <c r="H6417">
        <f>VLOOKUP(B6417,campaign!A:D,4,FALSE)</f>
        <v>29</v>
      </c>
    </row>
    <row r="6418" spans="1:8" x14ac:dyDescent="0.25">
      <c r="A6418" t="s">
        <v>3334</v>
      </c>
      <c r="B6418" t="s">
        <v>3952</v>
      </c>
      <c r="C6418" s="1">
        <v>45031</v>
      </c>
      <c r="D6418" s="1">
        <v>45031</v>
      </c>
      <c r="E6418" s="1">
        <f t="shared" si="300"/>
        <v>45017</v>
      </c>
      <c r="F6418">
        <f t="shared" si="301"/>
        <v>0</v>
      </c>
      <c r="G6418" t="str">
        <f t="shared" si="302"/>
        <v>Apr-23</v>
      </c>
      <c r="H6418">
        <f>VLOOKUP(B6418,campaign!A:D,4,FALSE)</f>
        <v>16</v>
      </c>
    </row>
    <row r="6419" spans="1:8" x14ac:dyDescent="0.25">
      <c r="A6419" t="s">
        <v>3334</v>
      </c>
      <c r="B6419" t="s">
        <v>3952</v>
      </c>
      <c r="C6419" s="1">
        <v>45031</v>
      </c>
      <c r="D6419" s="1">
        <v>45068</v>
      </c>
      <c r="E6419" s="1">
        <f t="shared" si="300"/>
        <v>45017</v>
      </c>
      <c r="F6419">
        <f t="shared" si="301"/>
        <v>1</v>
      </c>
      <c r="G6419" t="str">
        <f t="shared" si="302"/>
        <v>May-23</v>
      </c>
      <c r="H6419">
        <f>VLOOKUP(B6419,campaign!A:D,4,FALSE)</f>
        <v>16</v>
      </c>
    </row>
    <row r="6420" spans="1:8" x14ac:dyDescent="0.25">
      <c r="A6420" t="s">
        <v>3335</v>
      </c>
      <c r="B6420" t="s">
        <v>3928</v>
      </c>
      <c r="C6420" s="1">
        <v>44582</v>
      </c>
      <c r="D6420" s="1">
        <v>44582</v>
      </c>
      <c r="E6420" s="1">
        <f t="shared" si="300"/>
        <v>44562</v>
      </c>
      <c r="F6420">
        <f t="shared" si="301"/>
        <v>0</v>
      </c>
      <c r="G6420" t="str">
        <f t="shared" si="302"/>
        <v>Jan-22</v>
      </c>
      <c r="H6420">
        <f>VLOOKUP(B6420,campaign!A:D,4,FALSE)</f>
        <v>75</v>
      </c>
    </row>
    <row r="6421" spans="1:8" x14ac:dyDescent="0.25">
      <c r="A6421" t="s">
        <v>3335</v>
      </c>
      <c r="B6421" t="s">
        <v>3928</v>
      </c>
      <c r="C6421" s="1">
        <v>44582</v>
      </c>
      <c r="D6421" s="1">
        <v>44647</v>
      </c>
      <c r="E6421" s="1">
        <f t="shared" si="300"/>
        <v>44562</v>
      </c>
      <c r="F6421">
        <f t="shared" si="301"/>
        <v>2</v>
      </c>
      <c r="G6421" t="str">
        <f t="shared" si="302"/>
        <v>Mar-22</v>
      </c>
      <c r="H6421">
        <f>VLOOKUP(B6421,campaign!A:D,4,FALSE)</f>
        <v>75</v>
      </c>
    </row>
    <row r="6422" spans="1:8" x14ac:dyDescent="0.25">
      <c r="A6422" t="s">
        <v>3335</v>
      </c>
      <c r="B6422" t="s">
        <v>3928</v>
      </c>
      <c r="C6422" s="1">
        <v>44582</v>
      </c>
      <c r="D6422" s="1">
        <v>44684</v>
      </c>
      <c r="E6422" s="1">
        <f t="shared" si="300"/>
        <v>44562</v>
      </c>
      <c r="F6422">
        <f t="shared" si="301"/>
        <v>3</v>
      </c>
      <c r="G6422" t="str">
        <f t="shared" si="302"/>
        <v>May-22</v>
      </c>
      <c r="H6422">
        <f>VLOOKUP(B6422,campaign!A:D,4,FALSE)</f>
        <v>75</v>
      </c>
    </row>
    <row r="6423" spans="1:8" x14ac:dyDescent="0.25">
      <c r="A6423" t="s">
        <v>3335</v>
      </c>
      <c r="B6423" t="s">
        <v>3928</v>
      </c>
      <c r="C6423" s="1">
        <v>44582</v>
      </c>
      <c r="D6423" s="1">
        <v>44735</v>
      </c>
      <c r="E6423" s="1">
        <f t="shared" si="300"/>
        <v>44562</v>
      </c>
      <c r="F6423">
        <f t="shared" si="301"/>
        <v>5</v>
      </c>
      <c r="G6423" t="str">
        <f t="shared" si="302"/>
        <v>Jun-22</v>
      </c>
      <c r="H6423">
        <f>VLOOKUP(B6423,campaign!A:D,4,FALSE)</f>
        <v>75</v>
      </c>
    </row>
    <row r="6424" spans="1:8" x14ac:dyDescent="0.25">
      <c r="A6424" t="s">
        <v>3335</v>
      </c>
      <c r="B6424" t="s">
        <v>3928</v>
      </c>
      <c r="C6424" s="1">
        <v>44582</v>
      </c>
      <c r="D6424" s="1">
        <v>44771</v>
      </c>
      <c r="E6424" s="1">
        <f t="shared" si="300"/>
        <v>44562</v>
      </c>
      <c r="F6424">
        <f t="shared" si="301"/>
        <v>6</v>
      </c>
      <c r="G6424" t="str">
        <f t="shared" si="302"/>
        <v>Jul-22</v>
      </c>
      <c r="H6424">
        <f>VLOOKUP(B6424,campaign!A:D,4,FALSE)</f>
        <v>75</v>
      </c>
    </row>
    <row r="6425" spans="1:8" x14ac:dyDescent="0.25">
      <c r="A6425" t="s">
        <v>3335</v>
      </c>
      <c r="B6425" t="s">
        <v>3928</v>
      </c>
      <c r="C6425" s="1">
        <v>44582</v>
      </c>
      <c r="D6425" s="1">
        <v>44775</v>
      </c>
      <c r="E6425" s="1">
        <f t="shared" si="300"/>
        <v>44562</v>
      </c>
      <c r="F6425">
        <f t="shared" si="301"/>
        <v>6</v>
      </c>
      <c r="G6425" t="str">
        <f t="shared" si="302"/>
        <v>Aug-22</v>
      </c>
      <c r="H6425">
        <f>VLOOKUP(B6425,campaign!A:D,4,FALSE)</f>
        <v>75</v>
      </c>
    </row>
    <row r="6426" spans="1:8" x14ac:dyDescent="0.25">
      <c r="A6426" t="s">
        <v>3335</v>
      </c>
      <c r="B6426" t="s">
        <v>3928</v>
      </c>
      <c r="C6426" s="1">
        <v>44582</v>
      </c>
      <c r="D6426" s="1">
        <v>44830</v>
      </c>
      <c r="E6426" s="1">
        <f t="shared" si="300"/>
        <v>44562</v>
      </c>
      <c r="F6426">
        <f t="shared" si="301"/>
        <v>8</v>
      </c>
      <c r="G6426" t="str">
        <f t="shared" si="302"/>
        <v>Sep-22</v>
      </c>
      <c r="H6426">
        <f>VLOOKUP(B6426,campaign!A:D,4,FALSE)</f>
        <v>75</v>
      </c>
    </row>
    <row r="6427" spans="1:8" x14ac:dyDescent="0.25">
      <c r="A6427" t="s">
        <v>3335</v>
      </c>
      <c r="B6427" t="s">
        <v>3928</v>
      </c>
      <c r="C6427" s="1">
        <v>44582</v>
      </c>
      <c r="D6427" s="1">
        <v>44862</v>
      </c>
      <c r="E6427" s="1">
        <f t="shared" si="300"/>
        <v>44562</v>
      </c>
      <c r="F6427">
        <f t="shared" si="301"/>
        <v>9</v>
      </c>
      <c r="G6427" t="str">
        <f t="shared" si="302"/>
        <v>Oct-22</v>
      </c>
      <c r="H6427">
        <f>VLOOKUP(B6427,campaign!A:D,4,FALSE)</f>
        <v>75</v>
      </c>
    </row>
    <row r="6428" spans="1:8" x14ac:dyDescent="0.25">
      <c r="A6428" t="s">
        <v>3335</v>
      </c>
      <c r="B6428" t="s">
        <v>3928</v>
      </c>
      <c r="C6428" s="1">
        <v>44582</v>
      </c>
      <c r="D6428" s="1">
        <v>44918</v>
      </c>
      <c r="E6428" s="1">
        <f t="shared" si="300"/>
        <v>44562</v>
      </c>
      <c r="F6428">
        <f t="shared" si="301"/>
        <v>11</v>
      </c>
      <c r="G6428" t="str">
        <f t="shared" si="302"/>
        <v>Dec-22</v>
      </c>
      <c r="H6428">
        <f>VLOOKUP(B6428,campaign!A:D,4,FALSE)</f>
        <v>75</v>
      </c>
    </row>
    <row r="6429" spans="1:8" x14ac:dyDescent="0.25">
      <c r="A6429" t="s">
        <v>3335</v>
      </c>
      <c r="B6429" t="s">
        <v>3928</v>
      </c>
      <c r="C6429" s="1">
        <v>44582</v>
      </c>
      <c r="D6429" s="1">
        <v>44931</v>
      </c>
      <c r="E6429" s="1">
        <f t="shared" si="300"/>
        <v>44562</v>
      </c>
      <c r="F6429">
        <f t="shared" si="301"/>
        <v>11</v>
      </c>
      <c r="G6429" t="str">
        <f t="shared" si="302"/>
        <v>Jan-23</v>
      </c>
      <c r="H6429">
        <f>VLOOKUP(B6429,campaign!A:D,4,FALSE)</f>
        <v>75</v>
      </c>
    </row>
    <row r="6430" spans="1:8" x14ac:dyDescent="0.25">
      <c r="A6430" t="s">
        <v>3335</v>
      </c>
      <c r="B6430" t="s">
        <v>3928</v>
      </c>
      <c r="C6430" s="1">
        <v>44582</v>
      </c>
      <c r="D6430" s="1">
        <v>44978</v>
      </c>
      <c r="E6430" s="1">
        <f t="shared" si="300"/>
        <v>44562</v>
      </c>
      <c r="F6430">
        <f t="shared" si="301"/>
        <v>13</v>
      </c>
      <c r="G6430" t="str">
        <f t="shared" si="302"/>
        <v>Feb-23</v>
      </c>
      <c r="H6430">
        <f>VLOOKUP(B6430,campaign!A:D,4,FALSE)</f>
        <v>75</v>
      </c>
    </row>
    <row r="6431" spans="1:8" x14ac:dyDescent="0.25">
      <c r="A6431" t="s">
        <v>3335</v>
      </c>
      <c r="B6431" t="s">
        <v>3928</v>
      </c>
      <c r="C6431" s="1">
        <v>44582</v>
      </c>
      <c r="D6431" s="1">
        <v>45013</v>
      </c>
      <c r="E6431" s="1">
        <f t="shared" si="300"/>
        <v>44562</v>
      </c>
      <c r="F6431">
        <f t="shared" si="301"/>
        <v>14</v>
      </c>
      <c r="G6431" t="str">
        <f t="shared" si="302"/>
        <v>Mar-23</v>
      </c>
      <c r="H6431">
        <f>VLOOKUP(B6431,campaign!A:D,4,FALSE)</f>
        <v>75</v>
      </c>
    </row>
    <row r="6432" spans="1:8" x14ac:dyDescent="0.25">
      <c r="A6432" t="s">
        <v>3335</v>
      </c>
      <c r="B6432" t="s">
        <v>3928</v>
      </c>
      <c r="C6432" s="1">
        <v>44582</v>
      </c>
      <c r="D6432" s="1">
        <v>45018</v>
      </c>
      <c r="E6432" s="1">
        <f t="shared" si="300"/>
        <v>44562</v>
      </c>
      <c r="F6432">
        <f t="shared" si="301"/>
        <v>14</v>
      </c>
      <c r="G6432" t="str">
        <f t="shared" si="302"/>
        <v>Apr-23</v>
      </c>
      <c r="H6432">
        <f>VLOOKUP(B6432,campaign!A:D,4,FALSE)</f>
        <v>75</v>
      </c>
    </row>
    <row r="6433" spans="1:8" x14ac:dyDescent="0.25">
      <c r="A6433" t="s">
        <v>3335</v>
      </c>
      <c r="B6433" t="s">
        <v>3928</v>
      </c>
      <c r="C6433" s="1">
        <v>44582</v>
      </c>
      <c r="D6433" s="1">
        <v>45047</v>
      </c>
      <c r="E6433" s="1">
        <f t="shared" si="300"/>
        <v>44562</v>
      </c>
      <c r="F6433">
        <f t="shared" si="301"/>
        <v>15</v>
      </c>
      <c r="G6433" t="str">
        <f t="shared" si="302"/>
        <v>May-23</v>
      </c>
      <c r="H6433">
        <f>VLOOKUP(B6433,campaign!A:D,4,FALSE)</f>
        <v>75</v>
      </c>
    </row>
    <row r="6434" spans="1:8" x14ac:dyDescent="0.25">
      <c r="A6434" t="s">
        <v>3335</v>
      </c>
      <c r="B6434" t="s">
        <v>3929</v>
      </c>
      <c r="C6434" s="1">
        <v>45021</v>
      </c>
      <c r="D6434" s="1">
        <v>45021</v>
      </c>
      <c r="E6434" s="1">
        <f t="shared" si="300"/>
        <v>45017</v>
      </c>
      <c r="F6434">
        <f t="shared" si="301"/>
        <v>0</v>
      </c>
      <c r="G6434" t="str">
        <f t="shared" si="302"/>
        <v>Apr-23</v>
      </c>
      <c r="H6434">
        <f>VLOOKUP(B6434,campaign!A:D,4,FALSE)</f>
        <v>66</v>
      </c>
    </row>
    <row r="6435" spans="1:8" x14ac:dyDescent="0.25">
      <c r="A6435" t="s">
        <v>3335</v>
      </c>
      <c r="B6435" t="s">
        <v>3929</v>
      </c>
      <c r="C6435" s="1">
        <v>45021</v>
      </c>
      <c r="D6435" s="1">
        <v>45058</v>
      </c>
      <c r="E6435" s="1">
        <f t="shared" si="300"/>
        <v>45017</v>
      </c>
      <c r="F6435">
        <f t="shared" si="301"/>
        <v>1</v>
      </c>
      <c r="G6435" t="str">
        <f t="shared" si="302"/>
        <v>May-23</v>
      </c>
      <c r="H6435">
        <f>VLOOKUP(B6435,campaign!A:D,4,FALSE)</f>
        <v>66</v>
      </c>
    </row>
    <row r="6436" spans="1:8" x14ac:dyDescent="0.25">
      <c r="A6436" t="s">
        <v>3336</v>
      </c>
      <c r="B6436" t="s">
        <v>3920</v>
      </c>
      <c r="C6436" s="1">
        <v>44721</v>
      </c>
      <c r="D6436" s="1">
        <v>44721</v>
      </c>
      <c r="E6436" s="1">
        <f t="shared" si="300"/>
        <v>44713</v>
      </c>
      <c r="F6436">
        <f t="shared" si="301"/>
        <v>0</v>
      </c>
      <c r="G6436" t="str">
        <f t="shared" si="302"/>
        <v>Jun-22</v>
      </c>
      <c r="H6436">
        <f>VLOOKUP(B6436,campaign!A:D,4,FALSE)</f>
        <v>10</v>
      </c>
    </row>
    <row r="6437" spans="1:8" x14ac:dyDescent="0.25">
      <c r="A6437" t="s">
        <v>3336</v>
      </c>
      <c r="B6437" t="s">
        <v>3920</v>
      </c>
      <c r="C6437" s="1">
        <v>44721</v>
      </c>
      <c r="D6437" s="1">
        <v>44760</v>
      </c>
      <c r="E6437" s="1">
        <f t="shared" si="300"/>
        <v>44713</v>
      </c>
      <c r="F6437">
        <f t="shared" si="301"/>
        <v>1</v>
      </c>
      <c r="G6437" t="str">
        <f t="shared" si="302"/>
        <v>Jul-22</v>
      </c>
      <c r="H6437">
        <f>VLOOKUP(B6437,campaign!A:D,4,FALSE)</f>
        <v>10</v>
      </c>
    </row>
    <row r="6438" spans="1:8" x14ac:dyDescent="0.25">
      <c r="A6438" t="s">
        <v>3336</v>
      </c>
      <c r="B6438" t="s">
        <v>3920</v>
      </c>
      <c r="C6438" s="1">
        <v>44721</v>
      </c>
      <c r="D6438" s="1">
        <v>44792</v>
      </c>
      <c r="E6438" s="1">
        <f t="shared" si="300"/>
        <v>44713</v>
      </c>
      <c r="F6438">
        <f t="shared" si="301"/>
        <v>2</v>
      </c>
      <c r="G6438" t="str">
        <f t="shared" si="302"/>
        <v>Aug-22</v>
      </c>
      <c r="H6438">
        <f>VLOOKUP(B6438,campaign!A:D,4,FALSE)</f>
        <v>10</v>
      </c>
    </row>
    <row r="6439" spans="1:8" x14ac:dyDescent="0.25">
      <c r="A6439" t="s">
        <v>3336</v>
      </c>
      <c r="B6439" t="s">
        <v>3920</v>
      </c>
      <c r="C6439" s="1">
        <v>44721</v>
      </c>
      <c r="D6439" s="1">
        <v>44828</v>
      </c>
      <c r="E6439" s="1">
        <f t="shared" si="300"/>
        <v>44713</v>
      </c>
      <c r="F6439">
        <f t="shared" si="301"/>
        <v>3</v>
      </c>
      <c r="G6439" t="str">
        <f t="shared" si="302"/>
        <v>Sep-22</v>
      </c>
      <c r="H6439">
        <f>VLOOKUP(B6439,campaign!A:D,4,FALSE)</f>
        <v>10</v>
      </c>
    </row>
    <row r="6440" spans="1:8" x14ac:dyDescent="0.25">
      <c r="A6440" t="s">
        <v>3336</v>
      </c>
      <c r="B6440" t="s">
        <v>3920</v>
      </c>
      <c r="C6440" s="1">
        <v>44721</v>
      </c>
      <c r="D6440" s="1">
        <v>44846</v>
      </c>
      <c r="E6440" s="1">
        <f t="shared" si="300"/>
        <v>44713</v>
      </c>
      <c r="F6440">
        <f t="shared" si="301"/>
        <v>4</v>
      </c>
      <c r="G6440" t="str">
        <f t="shared" si="302"/>
        <v>Oct-22</v>
      </c>
      <c r="H6440">
        <f>VLOOKUP(B6440,campaign!A:D,4,FALSE)</f>
        <v>10</v>
      </c>
    </row>
    <row r="6441" spans="1:8" x14ac:dyDescent="0.25">
      <c r="A6441" t="s">
        <v>3336</v>
      </c>
      <c r="B6441" t="s">
        <v>3920</v>
      </c>
      <c r="C6441" s="1">
        <v>44721</v>
      </c>
      <c r="D6441" s="1">
        <v>44886</v>
      </c>
      <c r="E6441" s="1">
        <f t="shared" si="300"/>
        <v>44713</v>
      </c>
      <c r="F6441">
        <f t="shared" si="301"/>
        <v>5</v>
      </c>
      <c r="G6441" t="str">
        <f t="shared" si="302"/>
        <v>Nov-22</v>
      </c>
      <c r="H6441">
        <f>VLOOKUP(B6441,campaign!A:D,4,FALSE)</f>
        <v>10</v>
      </c>
    </row>
    <row r="6442" spans="1:8" x14ac:dyDescent="0.25">
      <c r="A6442" t="s">
        <v>3336</v>
      </c>
      <c r="B6442" t="s">
        <v>3920</v>
      </c>
      <c r="C6442" s="1">
        <v>44721</v>
      </c>
      <c r="D6442" s="1">
        <v>44914</v>
      </c>
      <c r="E6442" s="1">
        <f t="shared" si="300"/>
        <v>44713</v>
      </c>
      <c r="F6442">
        <f t="shared" si="301"/>
        <v>6</v>
      </c>
      <c r="G6442" t="str">
        <f t="shared" si="302"/>
        <v>Dec-22</v>
      </c>
      <c r="H6442">
        <f>VLOOKUP(B6442,campaign!A:D,4,FALSE)</f>
        <v>10</v>
      </c>
    </row>
    <row r="6443" spans="1:8" x14ac:dyDescent="0.25">
      <c r="A6443" t="s">
        <v>3336</v>
      </c>
      <c r="B6443" t="s">
        <v>3920</v>
      </c>
      <c r="C6443" s="1">
        <v>44721</v>
      </c>
      <c r="D6443" s="1">
        <v>44946</v>
      </c>
      <c r="E6443" s="1">
        <f t="shared" si="300"/>
        <v>44713</v>
      </c>
      <c r="F6443">
        <f t="shared" si="301"/>
        <v>7</v>
      </c>
      <c r="G6443" t="str">
        <f t="shared" si="302"/>
        <v>Jan-23</v>
      </c>
      <c r="H6443">
        <f>VLOOKUP(B6443,campaign!A:D,4,FALSE)</f>
        <v>10</v>
      </c>
    </row>
    <row r="6444" spans="1:8" x14ac:dyDescent="0.25">
      <c r="A6444" t="s">
        <v>3336</v>
      </c>
      <c r="B6444" t="s">
        <v>3920</v>
      </c>
      <c r="C6444" s="1">
        <v>44721</v>
      </c>
      <c r="D6444" s="1">
        <v>44966</v>
      </c>
      <c r="E6444" s="1">
        <f t="shared" si="300"/>
        <v>44713</v>
      </c>
      <c r="F6444">
        <f t="shared" si="301"/>
        <v>8</v>
      </c>
      <c r="G6444" t="str">
        <f t="shared" si="302"/>
        <v>Feb-23</v>
      </c>
      <c r="H6444">
        <f>VLOOKUP(B6444,campaign!A:D,4,FALSE)</f>
        <v>10</v>
      </c>
    </row>
    <row r="6445" spans="1:8" x14ac:dyDescent="0.25">
      <c r="A6445" t="s">
        <v>3336</v>
      </c>
      <c r="B6445" t="s">
        <v>3920</v>
      </c>
      <c r="C6445" s="1">
        <v>44721</v>
      </c>
      <c r="D6445" s="1">
        <v>45003</v>
      </c>
      <c r="E6445" s="1">
        <f t="shared" si="300"/>
        <v>44713</v>
      </c>
      <c r="F6445">
        <f t="shared" si="301"/>
        <v>9</v>
      </c>
      <c r="G6445" t="str">
        <f t="shared" si="302"/>
        <v>Mar-23</v>
      </c>
      <c r="H6445">
        <f>VLOOKUP(B6445,campaign!A:D,4,FALSE)</f>
        <v>10</v>
      </c>
    </row>
    <row r="6446" spans="1:8" x14ac:dyDescent="0.25">
      <c r="A6446" t="s">
        <v>3336</v>
      </c>
      <c r="B6446" t="s">
        <v>3920</v>
      </c>
      <c r="C6446" s="1">
        <v>44721</v>
      </c>
      <c r="D6446" s="1">
        <v>45035</v>
      </c>
      <c r="E6446" s="1">
        <f t="shared" si="300"/>
        <v>44713</v>
      </c>
      <c r="F6446">
        <f t="shared" si="301"/>
        <v>10</v>
      </c>
      <c r="G6446" t="str">
        <f t="shared" si="302"/>
        <v>Apr-23</v>
      </c>
      <c r="H6446">
        <f>VLOOKUP(B6446,campaign!A:D,4,FALSE)</f>
        <v>10</v>
      </c>
    </row>
    <row r="6447" spans="1:8" x14ac:dyDescent="0.25">
      <c r="A6447" t="s">
        <v>3336</v>
      </c>
      <c r="B6447" t="s">
        <v>3920</v>
      </c>
      <c r="C6447" s="1">
        <v>44721</v>
      </c>
      <c r="D6447" s="1">
        <v>45065</v>
      </c>
      <c r="E6447" s="1">
        <f t="shared" si="300"/>
        <v>44713</v>
      </c>
      <c r="F6447">
        <f t="shared" si="301"/>
        <v>11</v>
      </c>
      <c r="G6447" t="str">
        <f t="shared" si="302"/>
        <v>May-23</v>
      </c>
      <c r="H6447">
        <f>VLOOKUP(B6447,campaign!A:D,4,FALSE)</f>
        <v>10</v>
      </c>
    </row>
    <row r="6448" spans="1:8" x14ac:dyDescent="0.25">
      <c r="A6448" t="s">
        <v>3336</v>
      </c>
      <c r="B6448" t="s">
        <v>3929</v>
      </c>
      <c r="C6448" s="1">
        <v>44804</v>
      </c>
      <c r="D6448" s="1">
        <v>44804</v>
      </c>
      <c r="E6448" s="1">
        <f t="shared" si="300"/>
        <v>44774</v>
      </c>
      <c r="F6448">
        <f t="shared" si="301"/>
        <v>0</v>
      </c>
      <c r="G6448" t="str">
        <f t="shared" si="302"/>
        <v>Aug-22</v>
      </c>
      <c r="H6448">
        <f>VLOOKUP(B6448,campaign!A:D,4,FALSE)</f>
        <v>66</v>
      </c>
    </row>
    <row r="6449" spans="1:8" x14ac:dyDescent="0.25">
      <c r="A6449" t="s">
        <v>3336</v>
      </c>
      <c r="B6449" t="s">
        <v>3929</v>
      </c>
      <c r="C6449" s="1">
        <v>44804</v>
      </c>
      <c r="D6449" s="1">
        <v>44844</v>
      </c>
      <c r="E6449" s="1">
        <f t="shared" si="300"/>
        <v>44774</v>
      </c>
      <c r="F6449">
        <f t="shared" si="301"/>
        <v>1</v>
      </c>
      <c r="G6449" t="str">
        <f t="shared" si="302"/>
        <v>Oct-22</v>
      </c>
      <c r="H6449">
        <f>VLOOKUP(B6449,campaign!A:D,4,FALSE)</f>
        <v>66</v>
      </c>
    </row>
    <row r="6450" spans="1:8" x14ac:dyDescent="0.25">
      <c r="A6450" t="s">
        <v>3336</v>
      </c>
      <c r="B6450" t="s">
        <v>3929</v>
      </c>
      <c r="C6450" s="1">
        <v>44804</v>
      </c>
      <c r="D6450" s="1">
        <v>44874</v>
      </c>
      <c r="E6450" s="1">
        <f t="shared" si="300"/>
        <v>44774</v>
      </c>
      <c r="F6450">
        <f t="shared" si="301"/>
        <v>2</v>
      </c>
      <c r="G6450" t="str">
        <f t="shared" si="302"/>
        <v>Nov-22</v>
      </c>
      <c r="H6450">
        <f>VLOOKUP(B6450,campaign!A:D,4,FALSE)</f>
        <v>66</v>
      </c>
    </row>
    <row r="6451" spans="1:8" x14ac:dyDescent="0.25">
      <c r="A6451" t="s">
        <v>3336</v>
      </c>
      <c r="B6451" t="s">
        <v>3929</v>
      </c>
      <c r="C6451" s="1">
        <v>44804</v>
      </c>
      <c r="D6451" s="1">
        <v>44902</v>
      </c>
      <c r="E6451" s="1">
        <f t="shared" si="300"/>
        <v>44774</v>
      </c>
      <c r="F6451">
        <f t="shared" si="301"/>
        <v>3</v>
      </c>
      <c r="G6451" t="str">
        <f t="shared" si="302"/>
        <v>Dec-22</v>
      </c>
      <c r="H6451">
        <f>VLOOKUP(B6451,campaign!A:D,4,FALSE)</f>
        <v>66</v>
      </c>
    </row>
    <row r="6452" spans="1:8" x14ac:dyDescent="0.25">
      <c r="A6452" t="s">
        <v>3336</v>
      </c>
      <c r="B6452" t="s">
        <v>3929</v>
      </c>
      <c r="C6452" s="1">
        <v>44804</v>
      </c>
      <c r="D6452" s="1">
        <v>44929</v>
      </c>
      <c r="E6452" s="1">
        <f t="shared" si="300"/>
        <v>44774</v>
      </c>
      <c r="F6452">
        <f t="shared" si="301"/>
        <v>4</v>
      </c>
      <c r="G6452" t="str">
        <f t="shared" si="302"/>
        <v>Jan-23</v>
      </c>
      <c r="H6452">
        <f>VLOOKUP(B6452,campaign!A:D,4,FALSE)</f>
        <v>66</v>
      </c>
    </row>
    <row r="6453" spans="1:8" x14ac:dyDescent="0.25">
      <c r="A6453" t="s">
        <v>3336</v>
      </c>
      <c r="B6453" t="s">
        <v>3929</v>
      </c>
      <c r="C6453" s="1">
        <v>44804</v>
      </c>
      <c r="D6453" s="1">
        <v>44985</v>
      </c>
      <c r="E6453" s="1">
        <f t="shared" si="300"/>
        <v>44774</v>
      </c>
      <c r="F6453">
        <f t="shared" si="301"/>
        <v>5</v>
      </c>
      <c r="G6453" t="str">
        <f t="shared" si="302"/>
        <v>Feb-23</v>
      </c>
      <c r="H6453">
        <f>VLOOKUP(B6453,campaign!A:D,4,FALSE)</f>
        <v>66</v>
      </c>
    </row>
    <row r="6454" spans="1:8" x14ac:dyDescent="0.25">
      <c r="A6454" t="s">
        <v>3336</v>
      </c>
      <c r="B6454" t="s">
        <v>3929</v>
      </c>
      <c r="C6454" s="1">
        <v>44804</v>
      </c>
      <c r="D6454" s="1">
        <v>45016</v>
      </c>
      <c r="E6454" s="1">
        <f t="shared" si="300"/>
        <v>44774</v>
      </c>
      <c r="F6454">
        <f t="shared" si="301"/>
        <v>7</v>
      </c>
      <c r="G6454" t="str">
        <f t="shared" si="302"/>
        <v>Mar-23</v>
      </c>
      <c r="H6454">
        <f>VLOOKUP(B6454,campaign!A:D,4,FALSE)</f>
        <v>66</v>
      </c>
    </row>
    <row r="6455" spans="1:8" x14ac:dyDescent="0.25">
      <c r="A6455" t="s">
        <v>3336</v>
      </c>
      <c r="B6455" t="s">
        <v>3929</v>
      </c>
      <c r="C6455" s="1">
        <v>44804</v>
      </c>
      <c r="D6455" s="1">
        <v>45025</v>
      </c>
      <c r="E6455" s="1">
        <f t="shared" si="300"/>
        <v>44774</v>
      </c>
      <c r="F6455">
        <f t="shared" si="301"/>
        <v>7</v>
      </c>
      <c r="G6455" t="str">
        <f t="shared" si="302"/>
        <v>Apr-23</v>
      </c>
      <c r="H6455">
        <f>VLOOKUP(B6455,campaign!A:D,4,FALSE)</f>
        <v>66</v>
      </c>
    </row>
    <row r="6456" spans="1:8" x14ac:dyDescent="0.25">
      <c r="A6456" t="s">
        <v>3337</v>
      </c>
      <c r="B6456" t="s">
        <v>3948</v>
      </c>
      <c r="C6456" s="1">
        <v>44810</v>
      </c>
      <c r="D6456" s="1">
        <v>44810</v>
      </c>
      <c r="E6456" s="1">
        <f t="shared" si="300"/>
        <v>44805</v>
      </c>
      <c r="F6456">
        <f t="shared" si="301"/>
        <v>0</v>
      </c>
      <c r="G6456" t="str">
        <f t="shared" si="302"/>
        <v>Sep-22</v>
      </c>
      <c r="H6456">
        <f>VLOOKUP(B6456,campaign!A:D,4,FALSE)</f>
        <v>65</v>
      </c>
    </row>
    <row r="6457" spans="1:8" x14ac:dyDescent="0.25">
      <c r="A6457" t="s">
        <v>3337</v>
      </c>
      <c r="B6457" t="s">
        <v>3948</v>
      </c>
      <c r="C6457" s="1">
        <v>44810</v>
      </c>
      <c r="D6457" s="1">
        <v>44851</v>
      </c>
      <c r="E6457" s="1">
        <f t="shared" si="300"/>
        <v>44805</v>
      </c>
      <c r="F6457">
        <f t="shared" si="301"/>
        <v>1</v>
      </c>
      <c r="G6457" t="str">
        <f t="shared" si="302"/>
        <v>Oct-22</v>
      </c>
      <c r="H6457">
        <f>VLOOKUP(B6457,campaign!A:D,4,FALSE)</f>
        <v>65</v>
      </c>
    </row>
    <row r="6458" spans="1:8" x14ac:dyDescent="0.25">
      <c r="A6458" t="s">
        <v>3337</v>
      </c>
      <c r="B6458" t="s">
        <v>3948</v>
      </c>
      <c r="C6458" s="1">
        <v>44810</v>
      </c>
      <c r="D6458" s="1">
        <v>44881</v>
      </c>
      <c r="E6458" s="1">
        <f t="shared" si="300"/>
        <v>44805</v>
      </c>
      <c r="F6458">
        <f t="shared" si="301"/>
        <v>2</v>
      </c>
      <c r="G6458" t="str">
        <f t="shared" si="302"/>
        <v>Nov-22</v>
      </c>
      <c r="H6458">
        <f>VLOOKUP(B6458,campaign!A:D,4,FALSE)</f>
        <v>65</v>
      </c>
    </row>
    <row r="6459" spans="1:8" x14ac:dyDescent="0.25">
      <c r="A6459" t="s">
        <v>3337</v>
      </c>
      <c r="B6459" t="s">
        <v>3948</v>
      </c>
      <c r="C6459" s="1">
        <v>44810</v>
      </c>
      <c r="D6459" s="1">
        <v>44904</v>
      </c>
      <c r="E6459" s="1">
        <f t="shared" si="300"/>
        <v>44805</v>
      </c>
      <c r="F6459">
        <f t="shared" si="301"/>
        <v>3</v>
      </c>
      <c r="G6459" t="str">
        <f t="shared" si="302"/>
        <v>Dec-22</v>
      </c>
      <c r="H6459">
        <f>VLOOKUP(B6459,campaign!A:D,4,FALSE)</f>
        <v>65</v>
      </c>
    </row>
    <row r="6460" spans="1:8" x14ac:dyDescent="0.25">
      <c r="A6460" t="s">
        <v>3337</v>
      </c>
      <c r="B6460" t="s">
        <v>3948</v>
      </c>
      <c r="C6460" s="1">
        <v>44810</v>
      </c>
      <c r="D6460" s="1">
        <v>44933</v>
      </c>
      <c r="E6460" s="1">
        <f t="shared" si="300"/>
        <v>44805</v>
      </c>
      <c r="F6460">
        <f t="shared" si="301"/>
        <v>4</v>
      </c>
      <c r="G6460" t="str">
        <f t="shared" si="302"/>
        <v>Jan-23</v>
      </c>
      <c r="H6460">
        <f>VLOOKUP(B6460,campaign!A:D,4,FALSE)</f>
        <v>65</v>
      </c>
    </row>
    <row r="6461" spans="1:8" x14ac:dyDescent="0.25">
      <c r="A6461" t="s">
        <v>3337</v>
      </c>
      <c r="B6461" t="s">
        <v>3948</v>
      </c>
      <c r="C6461" s="1">
        <v>44810</v>
      </c>
      <c r="D6461" s="1">
        <v>44964</v>
      </c>
      <c r="E6461" s="1">
        <f t="shared" si="300"/>
        <v>44805</v>
      </c>
      <c r="F6461">
        <f t="shared" si="301"/>
        <v>5</v>
      </c>
      <c r="G6461" t="str">
        <f t="shared" si="302"/>
        <v>Feb-23</v>
      </c>
      <c r="H6461">
        <f>VLOOKUP(B6461,campaign!A:D,4,FALSE)</f>
        <v>65</v>
      </c>
    </row>
    <row r="6462" spans="1:8" x14ac:dyDescent="0.25">
      <c r="A6462" t="s">
        <v>3337</v>
      </c>
      <c r="B6462" t="s">
        <v>3948</v>
      </c>
      <c r="C6462" s="1">
        <v>44810</v>
      </c>
      <c r="D6462" s="1">
        <v>45028</v>
      </c>
      <c r="E6462" s="1">
        <f t="shared" si="300"/>
        <v>44805</v>
      </c>
      <c r="F6462">
        <f t="shared" si="301"/>
        <v>7</v>
      </c>
      <c r="G6462" t="str">
        <f t="shared" si="302"/>
        <v>Apr-23</v>
      </c>
      <c r="H6462">
        <f>VLOOKUP(B6462,campaign!A:D,4,FALSE)</f>
        <v>65</v>
      </c>
    </row>
    <row r="6463" spans="1:8" x14ac:dyDescent="0.25">
      <c r="A6463" t="s">
        <v>3337</v>
      </c>
      <c r="B6463" t="s">
        <v>3948</v>
      </c>
      <c r="C6463" s="1">
        <v>44810</v>
      </c>
      <c r="D6463" s="1">
        <v>45060</v>
      </c>
      <c r="E6463" s="1">
        <f t="shared" si="300"/>
        <v>44805</v>
      </c>
      <c r="F6463">
        <f t="shared" si="301"/>
        <v>8</v>
      </c>
      <c r="G6463" t="str">
        <f t="shared" si="302"/>
        <v>May-23</v>
      </c>
      <c r="H6463">
        <f>VLOOKUP(B6463,campaign!A:D,4,FALSE)</f>
        <v>65</v>
      </c>
    </row>
    <row r="6464" spans="1:8" x14ac:dyDescent="0.25">
      <c r="A6464" t="s">
        <v>3337</v>
      </c>
      <c r="B6464" t="s">
        <v>3949</v>
      </c>
      <c r="C6464" s="1">
        <v>44937</v>
      </c>
      <c r="D6464" s="1">
        <v>44937</v>
      </c>
      <c r="E6464" s="1">
        <f t="shared" si="300"/>
        <v>44927</v>
      </c>
      <c r="F6464">
        <f t="shared" si="301"/>
        <v>0</v>
      </c>
      <c r="G6464" t="str">
        <f t="shared" si="302"/>
        <v>Jan-23</v>
      </c>
      <c r="H6464">
        <f>VLOOKUP(B6464,campaign!A:D,4,FALSE)</f>
        <v>25</v>
      </c>
    </row>
    <row r="6465" spans="1:8" x14ac:dyDescent="0.25">
      <c r="A6465" t="s">
        <v>3337</v>
      </c>
      <c r="B6465" t="s">
        <v>3949</v>
      </c>
      <c r="C6465" s="1">
        <v>44937</v>
      </c>
      <c r="D6465" s="1">
        <v>44969</v>
      </c>
      <c r="E6465" s="1">
        <f t="shared" si="300"/>
        <v>44927</v>
      </c>
      <c r="F6465">
        <f t="shared" si="301"/>
        <v>1</v>
      </c>
      <c r="G6465" t="str">
        <f t="shared" si="302"/>
        <v>Feb-23</v>
      </c>
      <c r="H6465">
        <f>VLOOKUP(B6465,campaign!A:D,4,FALSE)</f>
        <v>25</v>
      </c>
    </row>
    <row r="6466" spans="1:8" x14ac:dyDescent="0.25">
      <c r="A6466" t="s">
        <v>3337</v>
      </c>
      <c r="B6466" t="s">
        <v>3949</v>
      </c>
      <c r="C6466" s="1">
        <v>44937</v>
      </c>
      <c r="D6466" s="1">
        <v>45000</v>
      </c>
      <c r="E6466" s="1">
        <f t="shared" si="300"/>
        <v>44927</v>
      </c>
      <c r="F6466">
        <f t="shared" si="301"/>
        <v>2</v>
      </c>
      <c r="G6466" t="str">
        <f t="shared" si="302"/>
        <v>Mar-23</v>
      </c>
      <c r="H6466">
        <f>VLOOKUP(B6466,campaign!A:D,4,FALSE)</f>
        <v>25</v>
      </c>
    </row>
    <row r="6467" spans="1:8" x14ac:dyDescent="0.25">
      <c r="A6467" t="s">
        <v>3337</v>
      </c>
      <c r="B6467" t="s">
        <v>3949</v>
      </c>
      <c r="C6467" s="1">
        <v>44937</v>
      </c>
      <c r="D6467" s="1">
        <v>45030</v>
      </c>
      <c r="E6467" s="1">
        <f t="shared" ref="E6467:E6530" si="303">DATE(YEAR(C6467),MONTH(C6467),1)</f>
        <v>44927</v>
      </c>
      <c r="F6467">
        <f t="shared" ref="F6467:F6530" si="304">DATEDIF(C6467,D6467,"M")</f>
        <v>3</v>
      </c>
      <c r="G6467" t="str">
        <f t="shared" ref="G6467:G6530" si="305">TEXT(D6467,"mmm-yy")</f>
        <v>Apr-23</v>
      </c>
      <c r="H6467">
        <f>VLOOKUP(B6467,campaign!A:D,4,FALSE)</f>
        <v>25</v>
      </c>
    </row>
    <row r="6468" spans="1:8" x14ac:dyDescent="0.25">
      <c r="A6468" t="s">
        <v>3337</v>
      </c>
      <c r="B6468" t="s">
        <v>3949</v>
      </c>
      <c r="C6468" s="1">
        <v>44937</v>
      </c>
      <c r="D6468" s="1">
        <v>45059</v>
      </c>
      <c r="E6468" s="1">
        <f t="shared" si="303"/>
        <v>44927</v>
      </c>
      <c r="F6468">
        <f t="shared" si="304"/>
        <v>4</v>
      </c>
      <c r="G6468" t="str">
        <f t="shared" si="305"/>
        <v>May-23</v>
      </c>
      <c r="H6468">
        <f>VLOOKUP(B6468,campaign!A:D,4,FALSE)</f>
        <v>25</v>
      </c>
    </row>
    <row r="6469" spans="1:8" x14ac:dyDescent="0.25">
      <c r="A6469" t="s">
        <v>3338</v>
      </c>
      <c r="B6469" t="s">
        <v>3948</v>
      </c>
      <c r="C6469" s="1">
        <v>44614</v>
      </c>
      <c r="D6469" s="1">
        <v>44614</v>
      </c>
      <c r="E6469" s="1">
        <f t="shared" si="303"/>
        <v>44593</v>
      </c>
      <c r="F6469">
        <f t="shared" si="304"/>
        <v>0</v>
      </c>
      <c r="G6469" t="str">
        <f t="shared" si="305"/>
        <v>Feb-22</v>
      </c>
      <c r="H6469">
        <f>VLOOKUP(B6469,campaign!A:D,4,FALSE)</f>
        <v>65</v>
      </c>
    </row>
    <row r="6470" spans="1:8" x14ac:dyDescent="0.25">
      <c r="A6470" t="s">
        <v>3338</v>
      </c>
      <c r="B6470" t="s">
        <v>3948</v>
      </c>
      <c r="C6470" s="1">
        <v>44614</v>
      </c>
      <c r="D6470" s="1">
        <v>44708</v>
      </c>
      <c r="E6470" s="1">
        <f t="shared" si="303"/>
        <v>44593</v>
      </c>
      <c r="F6470">
        <f t="shared" si="304"/>
        <v>3</v>
      </c>
      <c r="G6470" t="str">
        <f t="shared" si="305"/>
        <v>May-22</v>
      </c>
      <c r="H6470">
        <f>VLOOKUP(B6470,campaign!A:D,4,FALSE)</f>
        <v>65</v>
      </c>
    </row>
    <row r="6471" spans="1:8" x14ac:dyDescent="0.25">
      <c r="A6471" t="s">
        <v>3338</v>
      </c>
      <c r="B6471" t="s">
        <v>3948</v>
      </c>
      <c r="C6471" s="1">
        <v>44614</v>
      </c>
      <c r="D6471" s="1">
        <v>44742</v>
      </c>
      <c r="E6471" s="1">
        <f t="shared" si="303"/>
        <v>44593</v>
      </c>
      <c r="F6471">
        <f t="shared" si="304"/>
        <v>4</v>
      </c>
      <c r="G6471" t="str">
        <f t="shared" si="305"/>
        <v>Jun-22</v>
      </c>
      <c r="H6471">
        <f>VLOOKUP(B6471,campaign!A:D,4,FALSE)</f>
        <v>65</v>
      </c>
    </row>
    <row r="6472" spans="1:8" x14ac:dyDescent="0.25">
      <c r="A6472" t="s">
        <v>3338</v>
      </c>
      <c r="B6472" t="s">
        <v>3948</v>
      </c>
      <c r="C6472" s="1">
        <v>44614</v>
      </c>
      <c r="D6472" s="1">
        <v>44769</v>
      </c>
      <c r="E6472" s="1">
        <f t="shared" si="303"/>
        <v>44593</v>
      </c>
      <c r="F6472">
        <f t="shared" si="304"/>
        <v>5</v>
      </c>
      <c r="G6472" t="str">
        <f t="shared" si="305"/>
        <v>Jul-22</v>
      </c>
      <c r="H6472">
        <f>VLOOKUP(B6472,campaign!A:D,4,FALSE)</f>
        <v>65</v>
      </c>
    </row>
    <row r="6473" spans="1:8" x14ac:dyDescent="0.25">
      <c r="A6473" t="s">
        <v>3338</v>
      </c>
      <c r="B6473" t="s">
        <v>3948</v>
      </c>
      <c r="C6473" s="1">
        <v>44614</v>
      </c>
      <c r="D6473" s="1">
        <v>44918</v>
      </c>
      <c r="E6473" s="1">
        <f t="shared" si="303"/>
        <v>44593</v>
      </c>
      <c r="F6473">
        <f t="shared" si="304"/>
        <v>10</v>
      </c>
      <c r="G6473" t="str">
        <f t="shared" si="305"/>
        <v>Dec-22</v>
      </c>
      <c r="H6473">
        <f>VLOOKUP(B6473,campaign!A:D,4,FALSE)</f>
        <v>65</v>
      </c>
    </row>
    <row r="6474" spans="1:8" x14ac:dyDescent="0.25">
      <c r="A6474" t="s">
        <v>3338</v>
      </c>
      <c r="B6474" t="s">
        <v>3948</v>
      </c>
      <c r="C6474" s="1">
        <v>44614</v>
      </c>
      <c r="D6474" s="1">
        <v>44953</v>
      </c>
      <c r="E6474" s="1">
        <f t="shared" si="303"/>
        <v>44593</v>
      </c>
      <c r="F6474">
        <f t="shared" si="304"/>
        <v>11</v>
      </c>
      <c r="G6474" t="str">
        <f t="shared" si="305"/>
        <v>Jan-23</v>
      </c>
      <c r="H6474">
        <f>VLOOKUP(B6474,campaign!A:D,4,FALSE)</f>
        <v>65</v>
      </c>
    </row>
    <row r="6475" spans="1:8" x14ac:dyDescent="0.25">
      <c r="A6475" t="s">
        <v>3338</v>
      </c>
      <c r="B6475" t="s">
        <v>3948</v>
      </c>
      <c r="C6475" s="1">
        <v>44614</v>
      </c>
      <c r="D6475" s="1">
        <v>44985</v>
      </c>
      <c r="E6475" s="1">
        <f t="shared" si="303"/>
        <v>44593</v>
      </c>
      <c r="F6475">
        <f t="shared" si="304"/>
        <v>12</v>
      </c>
      <c r="G6475" t="str">
        <f t="shared" si="305"/>
        <v>Feb-23</v>
      </c>
      <c r="H6475">
        <f>VLOOKUP(B6475,campaign!A:D,4,FALSE)</f>
        <v>65</v>
      </c>
    </row>
    <row r="6476" spans="1:8" x14ac:dyDescent="0.25">
      <c r="A6476" t="s">
        <v>3338</v>
      </c>
      <c r="B6476" t="s">
        <v>3948</v>
      </c>
      <c r="C6476" s="1">
        <v>44614</v>
      </c>
      <c r="D6476" s="1">
        <v>45015</v>
      </c>
      <c r="E6476" s="1">
        <f t="shared" si="303"/>
        <v>44593</v>
      </c>
      <c r="F6476">
        <f t="shared" si="304"/>
        <v>13</v>
      </c>
      <c r="G6476" t="str">
        <f t="shared" si="305"/>
        <v>Mar-23</v>
      </c>
      <c r="H6476">
        <f>VLOOKUP(B6476,campaign!A:D,4,FALSE)</f>
        <v>65</v>
      </c>
    </row>
    <row r="6477" spans="1:8" x14ac:dyDescent="0.25">
      <c r="A6477" t="s">
        <v>3338</v>
      </c>
      <c r="B6477" t="s">
        <v>3948</v>
      </c>
      <c r="C6477" s="1">
        <v>44614</v>
      </c>
      <c r="D6477" s="1">
        <v>45021</v>
      </c>
      <c r="E6477" s="1">
        <f t="shared" si="303"/>
        <v>44593</v>
      </c>
      <c r="F6477">
        <f t="shared" si="304"/>
        <v>13</v>
      </c>
      <c r="G6477" t="str">
        <f t="shared" si="305"/>
        <v>Apr-23</v>
      </c>
      <c r="H6477">
        <f>VLOOKUP(B6477,campaign!A:D,4,FALSE)</f>
        <v>65</v>
      </c>
    </row>
    <row r="6478" spans="1:8" x14ac:dyDescent="0.25">
      <c r="A6478" t="s">
        <v>3338</v>
      </c>
      <c r="B6478" t="s">
        <v>3948</v>
      </c>
      <c r="C6478" s="1">
        <v>44614</v>
      </c>
      <c r="D6478" s="1">
        <v>45048</v>
      </c>
      <c r="E6478" s="1">
        <f t="shared" si="303"/>
        <v>44593</v>
      </c>
      <c r="F6478">
        <f t="shared" si="304"/>
        <v>14</v>
      </c>
      <c r="G6478" t="str">
        <f t="shared" si="305"/>
        <v>May-23</v>
      </c>
      <c r="H6478">
        <f>VLOOKUP(B6478,campaign!A:D,4,FALSE)</f>
        <v>65</v>
      </c>
    </row>
    <row r="6479" spans="1:8" x14ac:dyDescent="0.25">
      <c r="A6479" t="s">
        <v>3338</v>
      </c>
      <c r="B6479" t="s">
        <v>3948</v>
      </c>
      <c r="C6479" s="1">
        <v>44614</v>
      </c>
      <c r="D6479" s="1">
        <v>45079</v>
      </c>
      <c r="E6479" s="1">
        <f t="shared" si="303"/>
        <v>44593</v>
      </c>
      <c r="F6479">
        <f t="shared" si="304"/>
        <v>15</v>
      </c>
      <c r="G6479" t="str">
        <f t="shared" si="305"/>
        <v>Jun-23</v>
      </c>
      <c r="H6479">
        <f>VLOOKUP(B6479,campaign!A:D,4,FALSE)</f>
        <v>65</v>
      </c>
    </row>
    <row r="6480" spans="1:8" x14ac:dyDescent="0.25">
      <c r="A6480" t="s">
        <v>3338</v>
      </c>
      <c r="B6480" t="s">
        <v>3925</v>
      </c>
      <c r="C6480" s="1">
        <v>44942</v>
      </c>
      <c r="D6480" s="1">
        <v>44942</v>
      </c>
      <c r="E6480" s="1">
        <f t="shared" si="303"/>
        <v>44927</v>
      </c>
      <c r="F6480">
        <f t="shared" si="304"/>
        <v>0</v>
      </c>
      <c r="G6480" t="str">
        <f t="shared" si="305"/>
        <v>Jan-23</v>
      </c>
      <c r="H6480">
        <f>VLOOKUP(B6480,campaign!A:D,4,FALSE)</f>
        <v>13</v>
      </c>
    </row>
    <row r="6481" spans="1:8" x14ac:dyDescent="0.25">
      <c r="A6481" t="s">
        <v>3338</v>
      </c>
      <c r="B6481" t="s">
        <v>3925</v>
      </c>
      <c r="C6481" s="1">
        <v>44942</v>
      </c>
      <c r="D6481" s="1">
        <v>44982</v>
      </c>
      <c r="E6481" s="1">
        <f t="shared" si="303"/>
        <v>44927</v>
      </c>
      <c r="F6481">
        <f t="shared" si="304"/>
        <v>1</v>
      </c>
      <c r="G6481" t="str">
        <f t="shared" si="305"/>
        <v>Feb-23</v>
      </c>
      <c r="H6481">
        <f>VLOOKUP(B6481,campaign!A:D,4,FALSE)</f>
        <v>13</v>
      </c>
    </row>
    <row r="6482" spans="1:8" x14ac:dyDescent="0.25">
      <c r="A6482" t="s">
        <v>3338</v>
      </c>
      <c r="B6482" t="s">
        <v>3925</v>
      </c>
      <c r="C6482" s="1">
        <v>44942</v>
      </c>
      <c r="D6482" s="1">
        <v>45003</v>
      </c>
      <c r="E6482" s="1">
        <f t="shared" si="303"/>
        <v>44927</v>
      </c>
      <c r="F6482">
        <f t="shared" si="304"/>
        <v>2</v>
      </c>
      <c r="G6482" t="str">
        <f t="shared" si="305"/>
        <v>Mar-23</v>
      </c>
      <c r="H6482">
        <f>VLOOKUP(B6482,campaign!A:D,4,FALSE)</f>
        <v>13</v>
      </c>
    </row>
    <row r="6483" spans="1:8" x14ac:dyDescent="0.25">
      <c r="A6483" t="s">
        <v>3338</v>
      </c>
      <c r="B6483" t="s">
        <v>3925</v>
      </c>
      <c r="C6483" s="1">
        <v>44942</v>
      </c>
      <c r="D6483" s="1">
        <v>45034</v>
      </c>
      <c r="E6483" s="1">
        <f t="shared" si="303"/>
        <v>44927</v>
      </c>
      <c r="F6483">
        <f t="shared" si="304"/>
        <v>3</v>
      </c>
      <c r="G6483" t="str">
        <f t="shared" si="305"/>
        <v>Apr-23</v>
      </c>
      <c r="H6483">
        <f>VLOOKUP(B6483,campaign!A:D,4,FALSE)</f>
        <v>13</v>
      </c>
    </row>
    <row r="6484" spans="1:8" x14ac:dyDescent="0.25">
      <c r="A6484" t="s">
        <v>3338</v>
      </c>
      <c r="B6484" t="s">
        <v>3925</v>
      </c>
      <c r="C6484" s="1">
        <v>44942</v>
      </c>
      <c r="D6484" s="1">
        <v>45065</v>
      </c>
      <c r="E6484" s="1">
        <f t="shared" si="303"/>
        <v>44927</v>
      </c>
      <c r="F6484">
        <f t="shared" si="304"/>
        <v>4</v>
      </c>
      <c r="G6484" t="str">
        <f t="shared" si="305"/>
        <v>May-23</v>
      </c>
      <c r="H6484">
        <f>VLOOKUP(B6484,campaign!A:D,4,FALSE)</f>
        <v>13</v>
      </c>
    </row>
    <row r="6485" spans="1:8" x14ac:dyDescent="0.25">
      <c r="A6485" t="s">
        <v>3339</v>
      </c>
      <c r="B6485" t="s">
        <v>3950</v>
      </c>
      <c r="C6485" s="1">
        <v>44786</v>
      </c>
      <c r="D6485" s="1">
        <v>44786</v>
      </c>
      <c r="E6485" s="1">
        <f t="shared" si="303"/>
        <v>44774</v>
      </c>
      <c r="F6485">
        <f t="shared" si="304"/>
        <v>0</v>
      </c>
      <c r="G6485" t="str">
        <f t="shared" si="305"/>
        <v>Aug-22</v>
      </c>
      <c r="H6485">
        <f>VLOOKUP(B6485,campaign!A:D,4,FALSE)</f>
        <v>28</v>
      </c>
    </row>
    <row r="6486" spans="1:8" x14ac:dyDescent="0.25">
      <c r="A6486" t="s">
        <v>3339</v>
      </c>
      <c r="B6486" t="s">
        <v>3950</v>
      </c>
      <c r="C6486" s="1">
        <v>44786</v>
      </c>
      <c r="D6486" s="1">
        <v>44818</v>
      </c>
      <c r="E6486" s="1">
        <f t="shared" si="303"/>
        <v>44774</v>
      </c>
      <c r="F6486">
        <f t="shared" si="304"/>
        <v>1</v>
      </c>
      <c r="G6486" t="str">
        <f t="shared" si="305"/>
        <v>Sep-22</v>
      </c>
      <c r="H6486">
        <f>VLOOKUP(B6486,campaign!A:D,4,FALSE)</f>
        <v>28</v>
      </c>
    </row>
    <row r="6487" spans="1:8" x14ac:dyDescent="0.25">
      <c r="A6487" t="s">
        <v>3339</v>
      </c>
      <c r="B6487" t="s">
        <v>3950</v>
      </c>
      <c r="C6487" s="1">
        <v>44786</v>
      </c>
      <c r="D6487" s="1">
        <v>44852</v>
      </c>
      <c r="E6487" s="1">
        <f t="shared" si="303"/>
        <v>44774</v>
      </c>
      <c r="F6487">
        <f t="shared" si="304"/>
        <v>2</v>
      </c>
      <c r="G6487" t="str">
        <f t="shared" si="305"/>
        <v>Oct-22</v>
      </c>
      <c r="H6487">
        <f>VLOOKUP(B6487,campaign!A:D,4,FALSE)</f>
        <v>28</v>
      </c>
    </row>
    <row r="6488" spans="1:8" x14ac:dyDescent="0.25">
      <c r="A6488" t="s">
        <v>3339</v>
      </c>
      <c r="B6488" t="s">
        <v>3950</v>
      </c>
      <c r="C6488" s="1">
        <v>44786</v>
      </c>
      <c r="D6488" s="1">
        <v>44879</v>
      </c>
      <c r="E6488" s="1">
        <f t="shared" si="303"/>
        <v>44774</v>
      </c>
      <c r="F6488">
        <f t="shared" si="304"/>
        <v>3</v>
      </c>
      <c r="G6488" t="str">
        <f t="shared" si="305"/>
        <v>Nov-22</v>
      </c>
      <c r="H6488">
        <f>VLOOKUP(B6488,campaign!A:D,4,FALSE)</f>
        <v>28</v>
      </c>
    </row>
    <row r="6489" spans="1:8" x14ac:dyDescent="0.25">
      <c r="A6489" t="s">
        <v>3339</v>
      </c>
      <c r="B6489" t="s">
        <v>3950</v>
      </c>
      <c r="C6489" s="1">
        <v>44786</v>
      </c>
      <c r="D6489" s="1">
        <v>44909</v>
      </c>
      <c r="E6489" s="1">
        <f t="shared" si="303"/>
        <v>44774</v>
      </c>
      <c r="F6489">
        <f t="shared" si="304"/>
        <v>4</v>
      </c>
      <c r="G6489" t="str">
        <f t="shared" si="305"/>
        <v>Dec-22</v>
      </c>
      <c r="H6489">
        <f>VLOOKUP(B6489,campaign!A:D,4,FALSE)</f>
        <v>28</v>
      </c>
    </row>
    <row r="6490" spans="1:8" x14ac:dyDescent="0.25">
      <c r="A6490" t="s">
        <v>3339</v>
      </c>
      <c r="B6490" t="s">
        <v>3950</v>
      </c>
      <c r="C6490" s="1">
        <v>44786</v>
      </c>
      <c r="D6490" s="1">
        <v>44949</v>
      </c>
      <c r="E6490" s="1">
        <f t="shared" si="303"/>
        <v>44774</v>
      </c>
      <c r="F6490">
        <f t="shared" si="304"/>
        <v>5</v>
      </c>
      <c r="G6490" t="str">
        <f t="shared" si="305"/>
        <v>Jan-23</v>
      </c>
      <c r="H6490">
        <f>VLOOKUP(B6490,campaign!A:D,4,FALSE)</f>
        <v>28</v>
      </c>
    </row>
    <row r="6491" spans="1:8" x14ac:dyDescent="0.25">
      <c r="A6491" t="s">
        <v>3339</v>
      </c>
      <c r="B6491" t="s">
        <v>3950</v>
      </c>
      <c r="C6491" s="1">
        <v>44786</v>
      </c>
      <c r="D6491" s="1">
        <v>45036</v>
      </c>
      <c r="E6491" s="1">
        <f t="shared" si="303"/>
        <v>44774</v>
      </c>
      <c r="F6491">
        <f t="shared" si="304"/>
        <v>8</v>
      </c>
      <c r="G6491" t="str">
        <f t="shared" si="305"/>
        <v>Apr-23</v>
      </c>
      <c r="H6491">
        <f>VLOOKUP(B6491,campaign!A:D,4,FALSE)</f>
        <v>28</v>
      </c>
    </row>
    <row r="6492" spans="1:8" x14ac:dyDescent="0.25">
      <c r="A6492" t="s">
        <v>3339</v>
      </c>
      <c r="B6492" t="s">
        <v>3950</v>
      </c>
      <c r="C6492" s="1">
        <v>44786</v>
      </c>
      <c r="D6492" s="1">
        <v>45069</v>
      </c>
      <c r="E6492" s="1">
        <f t="shared" si="303"/>
        <v>44774</v>
      </c>
      <c r="F6492">
        <f t="shared" si="304"/>
        <v>9</v>
      </c>
      <c r="G6492" t="str">
        <f t="shared" si="305"/>
        <v>May-23</v>
      </c>
      <c r="H6492">
        <f>VLOOKUP(B6492,campaign!A:D,4,FALSE)</f>
        <v>28</v>
      </c>
    </row>
    <row r="6493" spans="1:8" x14ac:dyDescent="0.25">
      <c r="A6493" t="s">
        <v>3339</v>
      </c>
      <c r="B6493" t="s">
        <v>3926</v>
      </c>
      <c r="C6493" s="1">
        <v>44807</v>
      </c>
      <c r="D6493" s="1">
        <v>44807</v>
      </c>
      <c r="E6493" s="1">
        <f t="shared" si="303"/>
        <v>44805</v>
      </c>
      <c r="F6493">
        <f t="shared" si="304"/>
        <v>0</v>
      </c>
      <c r="G6493" t="str">
        <f t="shared" si="305"/>
        <v>Sep-22</v>
      </c>
      <c r="H6493">
        <f>VLOOKUP(B6493,campaign!A:D,4,FALSE)</f>
        <v>25</v>
      </c>
    </row>
    <row r="6494" spans="1:8" x14ac:dyDescent="0.25">
      <c r="A6494" t="s">
        <v>3339</v>
      </c>
      <c r="B6494" t="s">
        <v>3926</v>
      </c>
      <c r="C6494" s="1">
        <v>44807</v>
      </c>
      <c r="D6494" s="1">
        <v>44849</v>
      </c>
      <c r="E6494" s="1">
        <f t="shared" si="303"/>
        <v>44805</v>
      </c>
      <c r="F6494">
        <f t="shared" si="304"/>
        <v>1</v>
      </c>
      <c r="G6494" t="str">
        <f t="shared" si="305"/>
        <v>Oct-22</v>
      </c>
      <c r="H6494">
        <f>VLOOKUP(B6494,campaign!A:D,4,FALSE)</f>
        <v>25</v>
      </c>
    </row>
    <row r="6495" spans="1:8" x14ac:dyDescent="0.25">
      <c r="A6495" t="s">
        <v>3339</v>
      </c>
      <c r="B6495" t="s">
        <v>3926</v>
      </c>
      <c r="C6495" s="1">
        <v>44807</v>
      </c>
      <c r="D6495" s="1">
        <v>44873</v>
      </c>
      <c r="E6495" s="1">
        <f t="shared" si="303"/>
        <v>44805</v>
      </c>
      <c r="F6495">
        <f t="shared" si="304"/>
        <v>2</v>
      </c>
      <c r="G6495" t="str">
        <f t="shared" si="305"/>
        <v>Nov-22</v>
      </c>
      <c r="H6495">
        <f>VLOOKUP(B6495,campaign!A:D,4,FALSE)</f>
        <v>25</v>
      </c>
    </row>
    <row r="6496" spans="1:8" x14ac:dyDescent="0.25">
      <c r="A6496" t="s">
        <v>3339</v>
      </c>
      <c r="B6496" t="s">
        <v>3926</v>
      </c>
      <c r="C6496" s="1">
        <v>44807</v>
      </c>
      <c r="D6496" s="1">
        <v>44905</v>
      </c>
      <c r="E6496" s="1">
        <f t="shared" si="303"/>
        <v>44805</v>
      </c>
      <c r="F6496">
        <f t="shared" si="304"/>
        <v>3</v>
      </c>
      <c r="G6496" t="str">
        <f t="shared" si="305"/>
        <v>Dec-22</v>
      </c>
      <c r="H6496">
        <f>VLOOKUP(B6496,campaign!A:D,4,FALSE)</f>
        <v>25</v>
      </c>
    </row>
    <row r="6497" spans="1:8" x14ac:dyDescent="0.25">
      <c r="A6497" t="s">
        <v>3339</v>
      </c>
      <c r="B6497" t="s">
        <v>3926</v>
      </c>
      <c r="C6497" s="1">
        <v>44807</v>
      </c>
      <c r="D6497" s="1">
        <v>44944</v>
      </c>
      <c r="E6497" s="1">
        <f t="shared" si="303"/>
        <v>44805</v>
      </c>
      <c r="F6497">
        <f t="shared" si="304"/>
        <v>4</v>
      </c>
      <c r="G6497" t="str">
        <f t="shared" si="305"/>
        <v>Jan-23</v>
      </c>
      <c r="H6497">
        <f>VLOOKUP(B6497,campaign!A:D,4,FALSE)</f>
        <v>25</v>
      </c>
    </row>
    <row r="6498" spans="1:8" x14ac:dyDescent="0.25">
      <c r="A6498" t="s">
        <v>3339</v>
      </c>
      <c r="B6498" t="s">
        <v>3926</v>
      </c>
      <c r="C6498" s="1">
        <v>44807</v>
      </c>
      <c r="D6498" s="1">
        <v>44964</v>
      </c>
      <c r="E6498" s="1">
        <f t="shared" si="303"/>
        <v>44805</v>
      </c>
      <c r="F6498">
        <f t="shared" si="304"/>
        <v>5</v>
      </c>
      <c r="G6498" t="str">
        <f t="shared" si="305"/>
        <v>Feb-23</v>
      </c>
      <c r="H6498">
        <f>VLOOKUP(B6498,campaign!A:D,4,FALSE)</f>
        <v>25</v>
      </c>
    </row>
    <row r="6499" spans="1:8" x14ac:dyDescent="0.25">
      <c r="A6499" t="s">
        <v>3339</v>
      </c>
      <c r="B6499" t="s">
        <v>3926</v>
      </c>
      <c r="C6499" s="1">
        <v>44807</v>
      </c>
      <c r="D6499" s="1">
        <v>44999</v>
      </c>
      <c r="E6499" s="1">
        <f t="shared" si="303"/>
        <v>44805</v>
      </c>
      <c r="F6499">
        <f t="shared" si="304"/>
        <v>6</v>
      </c>
      <c r="G6499" t="str">
        <f t="shared" si="305"/>
        <v>Mar-23</v>
      </c>
      <c r="H6499">
        <f>VLOOKUP(B6499,campaign!A:D,4,FALSE)</f>
        <v>25</v>
      </c>
    </row>
    <row r="6500" spans="1:8" x14ac:dyDescent="0.25">
      <c r="A6500" t="s">
        <v>3339</v>
      </c>
      <c r="B6500" t="s">
        <v>3926</v>
      </c>
      <c r="C6500" s="1">
        <v>44807</v>
      </c>
      <c r="D6500" s="1">
        <v>45023</v>
      </c>
      <c r="E6500" s="1">
        <f t="shared" si="303"/>
        <v>44805</v>
      </c>
      <c r="F6500">
        <f t="shared" si="304"/>
        <v>7</v>
      </c>
      <c r="G6500" t="str">
        <f t="shared" si="305"/>
        <v>Apr-23</v>
      </c>
      <c r="H6500">
        <f>VLOOKUP(B6500,campaign!A:D,4,FALSE)</f>
        <v>25</v>
      </c>
    </row>
    <row r="6501" spans="1:8" x14ac:dyDescent="0.25">
      <c r="A6501" t="s">
        <v>3339</v>
      </c>
      <c r="B6501" t="s">
        <v>3926</v>
      </c>
      <c r="C6501" s="1">
        <v>44807</v>
      </c>
      <c r="D6501" s="1">
        <v>45051</v>
      </c>
      <c r="E6501" s="1">
        <f t="shared" si="303"/>
        <v>44805</v>
      </c>
      <c r="F6501">
        <f t="shared" si="304"/>
        <v>8</v>
      </c>
      <c r="G6501" t="str">
        <f t="shared" si="305"/>
        <v>May-23</v>
      </c>
      <c r="H6501">
        <f>VLOOKUP(B6501,campaign!A:D,4,FALSE)</f>
        <v>25</v>
      </c>
    </row>
    <row r="6502" spans="1:8" x14ac:dyDescent="0.25">
      <c r="A6502" t="s">
        <v>3340</v>
      </c>
      <c r="B6502" t="s">
        <v>3920</v>
      </c>
      <c r="C6502" s="1">
        <v>44936</v>
      </c>
      <c r="D6502" s="1">
        <v>44936</v>
      </c>
      <c r="E6502" s="1">
        <f t="shared" si="303"/>
        <v>44927</v>
      </c>
      <c r="F6502">
        <f t="shared" si="304"/>
        <v>0</v>
      </c>
      <c r="G6502" t="str">
        <f t="shared" si="305"/>
        <v>Jan-23</v>
      </c>
      <c r="H6502">
        <f>VLOOKUP(B6502,campaign!A:D,4,FALSE)</f>
        <v>10</v>
      </c>
    </row>
    <row r="6503" spans="1:8" x14ac:dyDescent="0.25">
      <c r="A6503" t="s">
        <v>3340</v>
      </c>
      <c r="B6503" t="s">
        <v>3920</v>
      </c>
      <c r="C6503" s="1">
        <v>44936</v>
      </c>
      <c r="D6503" s="1">
        <v>44980</v>
      </c>
      <c r="E6503" s="1">
        <f t="shared" si="303"/>
        <v>44927</v>
      </c>
      <c r="F6503">
        <f t="shared" si="304"/>
        <v>1</v>
      </c>
      <c r="G6503" t="str">
        <f t="shared" si="305"/>
        <v>Feb-23</v>
      </c>
      <c r="H6503">
        <f>VLOOKUP(B6503,campaign!A:D,4,FALSE)</f>
        <v>10</v>
      </c>
    </row>
    <row r="6504" spans="1:8" x14ac:dyDescent="0.25">
      <c r="A6504" t="s">
        <v>3340</v>
      </c>
      <c r="B6504" t="s">
        <v>3920</v>
      </c>
      <c r="C6504" s="1">
        <v>44936</v>
      </c>
      <c r="D6504" s="1">
        <v>45006</v>
      </c>
      <c r="E6504" s="1">
        <f t="shared" si="303"/>
        <v>44927</v>
      </c>
      <c r="F6504">
        <f t="shared" si="304"/>
        <v>2</v>
      </c>
      <c r="G6504" t="str">
        <f t="shared" si="305"/>
        <v>Mar-23</v>
      </c>
      <c r="H6504">
        <f>VLOOKUP(B6504,campaign!A:D,4,FALSE)</f>
        <v>10</v>
      </c>
    </row>
    <row r="6505" spans="1:8" x14ac:dyDescent="0.25">
      <c r="A6505" t="s">
        <v>3340</v>
      </c>
      <c r="B6505" t="s">
        <v>3920</v>
      </c>
      <c r="C6505" s="1">
        <v>44936</v>
      </c>
      <c r="D6505" s="1">
        <v>45035</v>
      </c>
      <c r="E6505" s="1">
        <f t="shared" si="303"/>
        <v>44927</v>
      </c>
      <c r="F6505">
        <f t="shared" si="304"/>
        <v>3</v>
      </c>
      <c r="G6505" t="str">
        <f t="shared" si="305"/>
        <v>Apr-23</v>
      </c>
      <c r="H6505">
        <f>VLOOKUP(B6505,campaign!A:D,4,FALSE)</f>
        <v>10</v>
      </c>
    </row>
    <row r="6506" spans="1:8" x14ac:dyDescent="0.25">
      <c r="A6506" t="s">
        <v>3340</v>
      </c>
      <c r="B6506" t="s">
        <v>3920</v>
      </c>
      <c r="C6506" s="1">
        <v>44936</v>
      </c>
      <c r="D6506" s="1">
        <v>45063</v>
      </c>
      <c r="E6506" s="1">
        <f t="shared" si="303"/>
        <v>44927</v>
      </c>
      <c r="F6506">
        <f t="shared" si="304"/>
        <v>4</v>
      </c>
      <c r="G6506" t="str">
        <f t="shared" si="305"/>
        <v>May-23</v>
      </c>
      <c r="H6506">
        <f>VLOOKUP(B6506,campaign!A:D,4,FALSE)</f>
        <v>10</v>
      </c>
    </row>
    <row r="6507" spans="1:8" x14ac:dyDescent="0.25">
      <c r="A6507" t="s">
        <v>3340</v>
      </c>
      <c r="B6507" t="s">
        <v>3953</v>
      </c>
      <c r="C6507" s="1">
        <v>44974</v>
      </c>
      <c r="D6507" s="1">
        <v>44974</v>
      </c>
      <c r="E6507" s="1">
        <f t="shared" si="303"/>
        <v>44958</v>
      </c>
      <c r="F6507">
        <f t="shared" si="304"/>
        <v>0</v>
      </c>
      <c r="G6507" t="str">
        <f t="shared" si="305"/>
        <v>Feb-23</v>
      </c>
      <c r="H6507">
        <f>VLOOKUP(B6507,campaign!A:D,4,FALSE)</f>
        <v>29</v>
      </c>
    </row>
    <row r="6508" spans="1:8" x14ac:dyDescent="0.25">
      <c r="A6508" t="s">
        <v>3340</v>
      </c>
      <c r="B6508" t="s">
        <v>3953</v>
      </c>
      <c r="C6508" s="1">
        <v>44974</v>
      </c>
      <c r="D6508" s="1">
        <v>45005</v>
      </c>
      <c r="E6508" s="1">
        <f t="shared" si="303"/>
        <v>44958</v>
      </c>
      <c r="F6508">
        <f t="shared" si="304"/>
        <v>1</v>
      </c>
      <c r="G6508" t="str">
        <f t="shared" si="305"/>
        <v>Mar-23</v>
      </c>
      <c r="H6508">
        <f>VLOOKUP(B6508,campaign!A:D,4,FALSE)</f>
        <v>29</v>
      </c>
    </row>
    <row r="6509" spans="1:8" x14ac:dyDescent="0.25">
      <c r="A6509" t="s">
        <v>3340</v>
      </c>
      <c r="B6509" t="s">
        <v>3953</v>
      </c>
      <c r="C6509" s="1">
        <v>44974</v>
      </c>
      <c r="D6509" s="1">
        <v>45035</v>
      </c>
      <c r="E6509" s="1">
        <f t="shared" si="303"/>
        <v>44958</v>
      </c>
      <c r="F6509">
        <f t="shared" si="304"/>
        <v>2</v>
      </c>
      <c r="G6509" t="str">
        <f t="shared" si="305"/>
        <v>Apr-23</v>
      </c>
      <c r="H6509">
        <f>VLOOKUP(B6509,campaign!A:D,4,FALSE)</f>
        <v>29</v>
      </c>
    </row>
    <row r="6510" spans="1:8" x14ac:dyDescent="0.25">
      <c r="A6510" t="s">
        <v>3340</v>
      </c>
      <c r="B6510" t="s">
        <v>3953</v>
      </c>
      <c r="C6510" s="1">
        <v>44974</v>
      </c>
      <c r="D6510" s="1">
        <v>45077</v>
      </c>
      <c r="E6510" s="1">
        <f t="shared" si="303"/>
        <v>44958</v>
      </c>
      <c r="F6510">
        <f t="shared" si="304"/>
        <v>3</v>
      </c>
      <c r="G6510" t="str">
        <f t="shared" si="305"/>
        <v>May-23</v>
      </c>
      <c r="H6510">
        <f>VLOOKUP(B6510,campaign!A:D,4,FALSE)</f>
        <v>29</v>
      </c>
    </row>
    <row r="6511" spans="1:8" x14ac:dyDescent="0.25">
      <c r="A6511" t="s">
        <v>3341</v>
      </c>
      <c r="B6511" t="s">
        <v>3950</v>
      </c>
      <c r="C6511" s="1">
        <v>44668</v>
      </c>
      <c r="D6511" s="1">
        <v>44668</v>
      </c>
      <c r="E6511" s="1">
        <f t="shared" si="303"/>
        <v>44652</v>
      </c>
      <c r="F6511">
        <f t="shared" si="304"/>
        <v>0</v>
      </c>
      <c r="G6511" t="str">
        <f t="shared" si="305"/>
        <v>Apr-22</v>
      </c>
      <c r="H6511">
        <f>VLOOKUP(B6511,campaign!A:D,4,FALSE)</f>
        <v>28</v>
      </c>
    </row>
    <row r="6512" spans="1:8" x14ac:dyDescent="0.25">
      <c r="A6512" t="s">
        <v>3341</v>
      </c>
      <c r="B6512" t="s">
        <v>3950</v>
      </c>
      <c r="C6512" s="1">
        <v>44668</v>
      </c>
      <c r="D6512" s="1">
        <v>44706</v>
      </c>
      <c r="E6512" s="1">
        <f t="shared" si="303"/>
        <v>44652</v>
      </c>
      <c r="F6512">
        <f t="shared" si="304"/>
        <v>1</v>
      </c>
      <c r="G6512" t="str">
        <f t="shared" si="305"/>
        <v>May-22</v>
      </c>
      <c r="H6512">
        <f>VLOOKUP(B6512,campaign!A:D,4,FALSE)</f>
        <v>28</v>
      </c>
    </row>
    <row r="6513" spans="1:8" x14ac:dyDescent="0.25">
      <c r="A6513" t="s">
        <v>3341</v>
      </c>
      <c r="B6513" t="s">
        <v>3950</v>
      </c>
      <c r="C6513" s="1">
        <v>44668</v>
      </c>
      <c r="D6513" s="1">
        <v>44833</v>
      </c>
      <c r="E6513" s="1">
        <f t="shared" si="303"/>
        <v>44652</v>
      </c>
      <c r="F6513">
        <f t="shared" si="304"/>
        <v>5</v>
      </c>
      <c r="G6513" t="str">
        <f t="shared" si="305"/>
        <v>Sep-22</v>
      </c>
      <c r="H6513">
        <f>VLOOKUP(B6513,campaign!A:D,4,FALSE)</f>
        <v>28</v>
      </c>
    </row>
    <row r="6514" spans="1:8" x14ac:dyDescent="0.25">
      <c r="A6514" t="s">
        <v>3341</v>
      </c>
      <c r="B6514" t="s">
        <v>3950</v>
      </c>
      <c r="C6514" s="1">
        <v>44668</v>
      </c>
      <c r="D6514" s="1">
        <v>44858</v>
      </c>
      <c r="E6514" s="1">
        <f t="shared" si="303"/>
        <v>44652</v>
      </c>
      <c r="F6514">
        <f t="shared" si="304"/>
        <v>6</v>
      </c>
      <c r="G6514" t="str">
        <f t="shared" si="305"/>
        <v>Oct-22</v>
      </c>
      <c r="H6514">
        <f>VLOOKUP(B6514,campaign!A:D,4,FALSE)</f>
        <v>28</v>
      </c>
    </row>
    <row r="6515" spans="1:8" x14ac:dyDescent="0.25">
      <c r="A6515" t="s">
        <v>3341</v>
      </c>
      <c r="B6515" t="s">
        <v>3950</v>
      </c>
      <c r="C6515" s="1">
        <v>44668</v>
      </c>
      <c r="D6515" s="1">
        <v>44882</v>
      </c>
      <c r="E6515" s="1">
        <f t="shared" si="303"/>
        <v>44652</v>
      </c>
      <c r="F6515">
        <f t="shared" si="304"/>
        <v>7</v>
      </c>
      <c r="G6515" t="str">
        <f t="shared" si="305"/>
        <v>Nov-22</v>
      </c>
      <c r="H6515">
        <f>VLOOKUP(B6515,campaign!A:D,4,FALSE)</f>
        <v>28</v>
      </c>
    </row>
    <row r="6516" spans="1:8" x14ac:dyDescent="0.25">
      <c r="A6516" t="s">
        <v>3341</v>
      </c>
      <c r="B6516" t="s">
        <v>3950</v>
      </c>
      <c r="C6516" s="1">
        <v>44668</v>
      </c>
      <c r="D6516" s="1">
        <v>44923</v>
      </c>
      <c r="E6516" s="1">
        <f t="shared" si="303"/>
        <v>44652</v>
      </c>
      <c r="F6516">
        <f t="shared" si="304"/>
        <v>8</v>
      </c>
      <c r="G6516" t="str">
        <f t="shared" si="305"/>
        <v>Dec-22</v>
      </c>
      <c r="H6516">
        <f>VLOOKUP(B6516,campaign!A:D,4,FALSE)</f>
        <v>28</v>
      </c>
    </row>
    <row r="6517" spans="1:8" x14ac:dyDescent="0.25">
      <c r="A6517" t="s">
        <v>3341</v>
      </c>
      <c r="B6517" t="s">
        <v>3950</v>
      </c>
      <c r="C6517" s="1">
        <v>44668</v>
      </c>
      <c r="D6517" s="1">
        <v>45014</v>
      </c>
      <c r="E6517" s="1">
        <f t="shared" si="303"/>
        <v>44652</v>
      </c>
      <c r="F6517">
        <f t="shared" si="304"/>
        <v>11</v>
      </c>
      <c r="G6517" t="str">
        <f t="shared" si="305"/>
        <v>Mar-23</v>
      </c>
      <c r="H6517">
        <f>VLOOKUP(B6517,campaign!A:D,4,FALSE)</f>
        <v>28</v>
      </c>
    </row>
    <row r="6518" spans="1:8" x14ac:dyDescent="0.25">
      <c r="A6518" t="s">
        <v>3341</v>
      </c>
      <c r="B6518" t="s">
        <v>3950</v>
      </c>
      <c r="C6518" s="1">
        <v>44668</v>
      </c>
      <c r="D6518" s="1">
        <v>45045</v>
      </c>
      <c r="E6518" s="1">
        <f t="shared" si="303"/>
        <v>44652</v>
      </c>
      <c r="F6518">
        <f t="shared" si="304"/>
        <v>12</v>
      </c>
      <c r="G6518" t="str">
        <f t="shared" si="305"/>
        <v>Apr-23</v>
      </c>
      <c r="H6518">
        <f>VLOOKUP(B6518,campaign!A:D,4,FALSE)</f>
        <v>28</v>
      </c>
    </row>
    <row r="6519" spans="1:8" x14ac:dyDescent="0.25">
      <c r="A6519" t="s">
        <v>3341</v>
      </c>
      <c r="B6519" t="s">
        <v>3950</v>
      </c>
      <c r="C6519" s="1">
        <v>44668</v>
      </c>
      <c r="D6519" s="1">
        <v>45076</v>
      </c>
      <c r="E6519" s="1">
        <f t="shared" si="303"/>
        <v>44652</v>
      </c>
      <c r="F6519">
        <f t="shared" si="304"/>
        <v>13</v>
      </c>
      <c r="G6519" t="str">
        <f t="shared" si="305"/>
        <v>May-23</v>
      </c>
      <c r="H6519">
        <f>VLOOKUP(B6519,campaign!A:D,4,FALSE)</f>
        <v>28</v>
      </c>
    </row>
    <row r="6520" spans="1:8" x14ac:dyDescent="0.25">
      <c r="A6520" t="s">
        <v>3341</v>
      </c>
      <c r="B6520" t="s">
        <v>3921</v>
      </c>
      <c r="C6520" s="1">
        <v>44844</v>
      </c>
      <c r="D6520" s="1">
        <v>44844</v>
      </c>
      <c r="E6520" s="1">
        <f t="shared" si="303"/>
        <v>44835</v>
      </c>
      <c r="F6520">
        <f t="shared" si="304"/>
        <v>0</v>
      </c>
      <c r="G6520" t="str">
        <f t="shared" si="305"/>
        <v>Oct-22</v>
      </c>
      <c r="H6520">
        <f>VLOOKUP(B6520,campaign!A:D,4,FALSE)</f>
        <v>26</v>
      </c>
    </row>
    <row r="6521" spans="1:8" x14ac:dyDescent="0.25">
      <c r="A6521" t="s">
        <v>3341</v>
      </c>
      <c r="B6521" t="s">
        <v>3921</v>
      </c>
      <c r="C6521" s="1">
        <v>44844</v>
      </c>
      <c r="D6521" s="1">
        <v>44881</v>
      </c>
      <c r="E6521" s="1">
        <f t="shared" si="303"/>
        <v>44835</v>
      </c>
      <c r="F6521">
        <f t="shared" si="304"/>
        <v>1</v>
      </c>
      <c r="G6521" t="str">
        <f t="shared" si="305"/>
        <v>Nov-22</v>
      </c>
      <c r="H6521">
        <f>VLOOKUP(B6521,campaign!A:D,4,FALSE)</f>
        <v>26</v>
      </c>
    </row>
    <row r="6522" spans="1:8" x14ac:dyDescent="0.25">
      <c r="A6522" t="s">
        <v>3341</v>
      </c>
      <c r="B6522" t="s">
        <v>3921</v>
      </c>
      <c r="C6522" s="1">
        <v>44844</v>
      </c>
      <c r="D6522" s="1">
        <v>44912</v>
      </c>
      <c r="E6522" s="1">
        <f t="shared" si="303"/>
        <v>44835</v>
      </c>
      <c r="F6522">
        <f t="shared" si="304"/>
        <v>2</v>
      </c>
      <c r="G6522" t="str">
        <f t="shared" si="305"/>
        <v>Dec-22</v>
      </c>
      <c r="H6522">
        <f>VLOOKUP(B6522,campaign!A:D,4,FALSE)</f>
        <v>26</v>
      </c>
    </row>
    <row r="6523" spans="1:8" x14ac:dyDescent="0.25">
      <c r="A6523" t="s">
        <v>3341</v>
      </c>
      <c r="B6523" t="s">
        <v>3921</v>
      </c>
      <c r="C6523" s="1">
        <v>44844</v>
      </c>
      <c r="D6523" s="1">
        <v>44940</v>
      </c>
      <c r="E6523" s="1">
        <f t="shared" si="303"/>
        <v>44835</v>
      </c>
      <c r="F6523">
        <f t="shared" si="304"/>
        <v>3</v>
      </c>
      <c r="G6523" t="str">
        <f t="shared" si="305"/>
        <v>Jan-23</v>
      </c>
      <c r="H6523">
        <f>VLOOKUP(B6523,campaign!A:D,4,FALSE)</f>
        <v>26</v>
      </c>
    </row>
    <row r="6524" spans="1:8" x14ac:dyDescent="0.25">
      <c r="A6524" t="s">
        <v>3341</v>
      </c>
      <c r="B6524" t="s">
        <v>3921</v>
      </c>
      <c r="C6524" s="1">
        <v>44844</v>
      </c>
      <c r="D6524" s="1">
        <v>44970</v>
      </c>
      <c r="E6524" s="1">
        <f t="shared" si="303"/>
        <v>44835</v>
      </c>
      <c r="F6524">
        <f t="shared" si="304"/>
        <v>4</v>
      </c>
      <c r="G6524" t="str">
        <f t="shared" si="305"/>
        <v>Feb-23</v>
      </c>
      <c r="H6524">
        <f>VLOOKUP(B6524,campaign!A:D,4,FALSE)</f>
        <v>26</v>
      </c>
    </row>
    <row r="6525" spans="1:8" x14ac:dyDescent="0.25">
      <c r="A6525" t="s">
        <v>3341</v>
      </c>
      <c r="B6525" t="s">
        <v>3921</v>
      </c>
      <c r="C6525" s="1">
        <v>44844</v>
      </c>
      <c r="D6525" s="1">
        <v>45004</v>
      </c>
      <c r="E6525" s="1">
        <f t="shared" si="303"/>
        <v>44835</v>
      </c>
      <c r="F6525">
        <f t="shared" si="304"/>
        <v>5</v>
      </c>
      <c r="G6525" t="str">
        <f t="shared" si="305"/>
        <v>Mar-23</v>
      </c>
      <c r="H6525">
        <f>VLOOKUP(B6525,campaign!A:D,4,FALSE)</f>
        <v>26</v>
      </c>
    </row>
    <row r="6526" spans="1:8" x14ac:dyDescent="0.25">
      <c r="A6526" t="s">
        <v>3341</v>
      </c>
      <c r="B6526" t="s">
        <v>3921</v>
      </c>
      <c r="C6526" s="1">
        <v>44844</v>
      </c>
      <c r="D6526" s="1">
        <v>45036</v>
      </c>
      <c r="E6526" s="1">
        <f t="shared" si="303"/>
        <v>44835</v>
      </c>
      <c r="F6526">
        <f t="shared" si="304"/>
        <v>6</v>
      </c>
      <c r="G6526" t="str">
        <f t="shared" si="305"/>
        <v>Apr-23</v>
      </c>
      <c r="H6526">
        <f>VLOOKUP(B6526,campaign!A:D,4,FALSE)</f>
        <v>26</v>
      </c>
    </row>
    <row r="6527" spans="1:8" x14ac:dyDescent="0.25">
      <c r="A6527" t="s">
        <v>3341</v>
      </c>
      <c r="B6527" t="s">
        <v>3921</v>
      </c>
      <c r="C6527" s="1">
        <v>44844</v>
      </c>
      <c r="D6527" s="1">
        <v>45066</v>
      </c>
      <c r="E6527" s="1">
        <f t="shared" si="303"/>
        <v>44835</v>
      </c>
      <c r="F6527">
        <f t="shared" si="304"/>
        <v>7</v>
      </c>
      <c r="G6527" t="str">
        <f t="shared" si="305"/>
        <v>May-23</v>
      </c>
      <c r="H6527">
        <f>VLOOKUP(B6527,campaign!A:D,4,FALSE)</f>
        <v>26</v>
      </c>
    </row>
    <row r="6528" spans="1:8" x14ac:dyDescent="0.25">
      <c r="A6528" t="s">
        <v>3342</v>
      </c>
      <c r="B6528" t="s">
        <v>3921</v>
      </c>
      <c r="C6528" s="1">
        <v>45037</v>
      </c>
      <c r="D6528" s="1">
        <v>45037</v>
      </c>
      <c r="E6528" s="1">
        <f t="shared" si="303"/>
        <v>45017</v>
      </c>
      <c r="F6528">
        <f t="shared" si="304"/>
        <v>0</v>
      </c>
      <c r="G6528" t="str">
        <f t="shared" si="305"/>
        <v>Apr-23</v>
      </c>
      <c r="H6528">
        <f>VLOOKUP(B6528,campaign!A:D,4,FALSE)</f>
        <v>26</v>
      </c>
    </row>
    <row r="6529" spans="1:8" x14ac:dyDescent="0.25">
      <c r="A6529" t="s">
        <v>3342</v>
      </c>
      <c r="B6529" t="s">
        <v>3921</v>
      </c>
      <c r="C6529" s="1">
        <v>45037</v>
      </c>
      <c r="D6529" s="1">
        <v>45077</v>
      </c>
      <c r="E6529" s="1">
        <f t="shared" si="303"/>
        <v>45017</v>
      </c>
      <c r="F6529">
        <f t="shared" si="304"/>
        <v>1</v>
      </c>
      <c r="G6529" t="str">
        <f t="shared" si="305"/>
        <v>May-23</v>
      </c>
      <c r="H6529">
        <f>VLOOKUP(B6529,campaign!A:D,4,FALSE)</f>
        <v>26</v>
      </c>
    </row>
    <row r="6530" spans="1:8" x14ac:dyDescent="0.25">
      <c r="A6530" t="s">
        <v>3342</v>
      </c>
      <c r="B6530" t="s">
        <v>3921</v>
      </c>
      <c r="C6530" s="1">
        <v>45037</v>
      </c>
      <c r="D6530" s="1">
        <v>45082</v>
      </c>
      <c r="E6530" s="1">
        <f t="shared" si="303"/>
        <v>45017</v>
      </c>
      <c r="F6530">
        <f t="shared" si="304"/>
        <v>1</v>
      </c>
      <c r="G6530" t="str">
        <f t="shared" si="305"/>
        <v>Jun-23</v>
      </c>
      <c r="H6530">
        <f>VLOOKUP(B6530,campaign!A:D,4,FALSE)</f>
        <v>26</v>
      </c>
    </row>
    <row r="6531" spans="1:8" x14ac:dyDescent="0.25">
      <c r="A6531" t="s">
        <v>3343</v>
      </c>
      <c r="B6531" t="s">
        <v>3952</v>
      </c>
      <c r="C6531" s="1">
        <v>44614</v>
      </c>
      <c r="D6531" s="1">
        <v>44614</v>
      </c>
      <c r="E6531" s="1">
        <f t="shared" ref="E6531:E6594" si="306">DATE(YEAR(C6531),MONTH(C6531),1)</f>
        <v>44593</v>
      </c>
      <c r="F6531">
        <f t="shared" ref="F6531:F6594" si="307">DATEDIF(C6531,D6531,"M")</f>
        <v>0</v>
      </c>
      <c r="G6531" t="str">
        <f t="shared" ref="G6531:G6594" si="308">TEXT(D6531,"mmm-yy")</f>
        <v>Feb-22</v>
      </c>
      <c r="H6531">
        <f>VLOOKUP(B6531,campaign!A:D,4,FALSE)</f>
        <v>16</v>
      </c>
    </row>
    <row r="6532" spans="1:8" x14ac:dyDescent="0.25">
      <c r="A6532" t="s">
        <v>3343</v>
      </c>
      <c r="B6532" t="s">
        <v>3952</v>
      </c>
      <c r="C6532" s="1">
        <v>44614</v>
      </c>
      <c r="D6532" s="1">
        <v>44649</v>
      </c>
      <c r="E6532" s="1">
        <f t="shared" si="306"/>
        <v>44593</v>
      </c>
      <c r="F6532">
        <f t="shared" si="307"/>
        <v>1</v>
      </c>
      <c r="G6532" t="str">
        <f t="shared" si="308"/>
        <v>Mar-22</v>
      </c>
      <c r="H6532">
        <f>VLOOKUP(B6532,campaign!A:D,4,FALSE)</f>
        <v>16</v>
      </c>
    </row>
    <row r="6533" spans="1:8" x14ac:dyDescent="0.25">
      <c r="A6533" t="s">
        <v>3343</v>
      </c>
      <c r="B6533" t="s">
        <v>3952</v>
      </c>
      <c r="C6533" s="1">
        <v>44614</v>
      </c>
      <c r="D6533" s="1">
        <v>44654</v>
      </c>
      <c r="E6533" s="1">
        <f t="shared" si="306"/>
        <v>44593</v>
      </c>
      <c r="F6533">
        <f t="shared" si="307"/>
        <v>1</v>
      </c>
      <c r="G6533" t="str">
        <f t="shared" si="308"/>
        <v>Apr-22</v>
      </c>
      <c r="H6533">
        <f>VLOOKUP(B6533,campaign!A:D,4,FALSE)</f>
        <v>16</v>
      </c>
    </row>
    <row r="6534" spans="1:8" x14ac:dyDescent="0.25">
      <c r="A6534" t="s">
        <v>3343</v>
      </c>
      <c r="B6534" t="s">
        <v>3952</v>
      </c>
      <c r="C6534" s="1">
        <v>44614</v>
      </c>
      <c r="D6534" s="1">
        <v>44712</v>
      </c>
      <c r="E6534" s="1">
        <f t="shared" si="306"/>
        <v>44593</v>
      </c>
      <c r="F6534">
        <f t="shared" si="307"/>
        <v>3</v>
      </c>
      <c r="G6534" t="str">
        <f t="shared" si="308"/>
        <v>May-22</v>
      </c>
      <c r="H6534">
        <f>VLOOKUP(B6534,campaign!A:D,4,FALSE)</f>
        <v>16</v>
      </c>
    </row>
    <row r="6535" spans="1:8" x14ac:dyDescent="0.25">
      <c r="A6535" t="s">
        <v>3343</v>
      </c>
      <c r="B6535" t="s">
        <v>3952</v>
      </c>
      <c r="C6535" s="1">
        <v>44614</v>
      </c>
      <c r="D6535" s="1">
        <v>44737</v>
      </c>
      <c r="E6535" s="1">
        <f t="shared" si="306"/>
        <v>44593</v>
      </c>
      <c r="F6535">
        <f t="shared" si="307"/>
        <v>4</v>
      </c>
      <c r="G6535" t="str">
        <f t="shared" si="308"/>
        <v>Jun-22</v>
      </c>
      <c r="H6535">
        <f>VLOOKUP(B6535,campaign!A:D,4,FALSE)</f>
        <v>16</v>
      </c>
    </row>
    <row r="6536" spans="1:8" x14ac:dyDescent="0.25">
      <c r="A6536" t="s">
        <v>3343</v>
      </c>
      <c r="B6536" t="s">
        <v>3952</v>
      </c>
      <c r="C6536" s="1">
        <v>44614</v>
      </c>
      <c r="D6536" s="1">
        <v>44767</v>
      </c>
      <c r="E6536" s="1">
        <f t="shared" si="306"/>
        <v>44593</v>
      </c>
      <c r="F6536">
        <f t="shared" si="307"/>
        <v>5</v>
      </c>
      <c r="G6536" t="str">
        <f t="shared" si="308"/>
        <v>Jul-22</v>
      </c>
      <c r="H6536">
        <f>VLOOKUP(B6536,campaign!A:D,4,FALSE)</f>
        <v>16</v>
      </c>
    </row>
    <row r="6537" spans="1:8" x14ac:dyDescent="0.25">
      <c r="A6537" t="s">
        <v>3343</v>
      </c>
      <c r="B6537" t="s">
        <v>3952</v>
      </c>
      <c r="C6537" s="1">
        <v>44614</v>
      </c>
      <c r="D6537" s="1">
        <v>44774</v>
      </c>
      <c r="E6537" s="1">
        <f t="shared" si="306"/>
        <v>44593</v>
      </c>
      <c r="F6537">
        <f t="shared" si="307"/>
        <v>5</v>
      </c>
      <c r="G6537" t="str">
        <f t="shared" si="308"/>
        <v>Aug-22</v>
      </c>
      <c r="H6537">
        <f>VLOOKUP(B6537,campaign!A:D,4,FALSE)</f>
        <v>16</v>
      </c>
    </row>
    <row r="6538" spans="1:8" x14ac:dyDescent="0.25">
      <c r="A6538" t="s">
        <v>3343</v>
      </c>
      <c r="B6538" t="s">
        <v>3952</v>
      </c>
      <c r="C6538" s="1">
        <v>44614</v>
      </c>
      <c r="D6538" s="1">
        <v>44830</v>
      </c>
      <c r="E6538" s="1">
        <f t="shared" si="306"/>
        <v>44593</v>
      </c>
      <c r="F6538">
        <f t="shared" si="307"/>
        <v>7</v>
      </c>
      <c r="G6538" t="str">
        <f t="shared" si="308"/>
        <v>Sep-22</v>
      </c>
      <c r="H6538">
        <f>VLOOKUP(B6538,campaign!A:D,4,FALSE)</f>
        <v>16</v>
      </c>
    </row>
    <row r="6539" spans="1:8" x14ac:dyDescent="0.25">
      <c r="A6539" t="s">
        <v>3343</v>
      </c>
      <c r="B6539" t="s">
        <v>3952</v>
      </c>
      <c r="C6539" s="1">
        <v>44614</v>
      </c>
      <c r="D6539" s="1">
        <v>44836</v>
      </c>
      <c r="E6539" s="1">
        <f t="shared" si="306"/>
        <v>44593</v>
      </c>
      <c r="F6539">
        <f t="shared" si="307"/>
        <v>7</v>
      </c>
      <c r="G6539" t="str">
        <f t="shared" si="308"/>
        <v>Oct-22</v>
      </c>
      <c r="H6539">
        <f>VLOOKUP(B6539,campaign!A:D,4,FALSE)</f>
        <v>16</v>
      </c>
    </row>
    <row r="6540" spans="1:8" x14ac:dyDescent="0.25">
      <c r="A6540" t="s">
        <v>3343</v>
      </c>
      <c r="B6540" t="s">
        <v>3952</v>
      </c>
      <c r="C6540" s="1">
        <v>44614</v>
      </c>
      <c r="D6540" s="1">
        <v>44867</v>
      </c>
      <c r="E6540" s="1">
        <f t="shared" si="306"/>
        <v>44593</v>
      </c>
      <c r="F6540">
        <f t="shared" si="307"/>
        <v>8</v>
      </c>
      <c r="G6540" t="str">
        <f t="shared" si="308"/>
        <v>Nov-22</v>
      </c>
      <c r="H6540">
        <f>VLOOKUP(B6540,campaign!A:D,4,FALSE)</f>
        <v>16</v>
      </c>
    </row>
    <row r="6541" spans="1:8" x14ac:dyDescent="0.25">
      <c r="A6541" t="s">
        <v>3343</v>
      </c>
      <c r="B6541" t="s">
        <v>3952</v>
      </c>
      <c r="C6541" s="1">
        <v>44614</v>
      </c>
      <c r="D6541" s="1">
        <v>44897</v>
      </c>
      <c r="E6541" s="1">
        <f t="shared" si="306"/>
        <v>44593</v>
      </c>
      <c r="F6541">
        <f t="shared" si="307"/>
        <v>9</v>
      </c>
      <c r="G6541" t="str">
        <f t="shared" si="308"/>
        <v>Dec-22</v>
      </c>
      <c r="H6541">
        <f>VLOOKUP(B6541,campaign!A:D,4,FALSE)</f>
        <v>16</v>
      </c>
    </row>
    <row r="6542" spans="1:8" x14ac:dyDescent="0.25">
      <c r="A6542" t="s">
        <v>3343</v>
      </c>
      <c r="B6542" t="s">
        <v>3952</v>
      </c>
      <c r="C6542" s="1">
        <v>44614</v>
      </c>
      <c r="D6542" s="1">
        <v>44949</v>
      </c>
      <c r="E6542" s="1">
        <f t="shared" si="306"/>
        <v>44593</v>
      </c>
      <c r="F6542">
        <f t="shared" si="307"/>
        <v>11</v>
      </c>
      <c r="G6542" t="str">
        <f t="shared" si="308"/>
        <v>Jan-23</v>
      </c>
      <c r="H6542">
        <f>VLOOKUP(B6542,campaign!A:D,4,FALSE)</f>
        <v>16</v>
      </c>
    </row>
    <row r="6543" spans="1:8" x14ac:dyDescent="0.25">
      <c r="A6543" t="s">
        <v>3343</v>
      </c>
      <c r="B6543" t="s">
        <v>3952</v>
      </c>
      <c r="C6543" s="1">
        <v>44614</v>
      </c>
      <c r="D6543" s="1">
        <v>44979</v>
      </c>
      <c r="E6543" s="1">
        <f t="shared" si="306"/>
        <v>44593</v>
      </c>
      <c r="F6543">
        <f t="shared" si="307"/>
        <v>12</v>
      </c>
      <c r="G6543" t="str">
        <f t="shared" si="308"/>
        <v>Feb-23</v>
      </c>
      <c r="H6543">
        <f>VLOOKUP(B6543,campaign!A:D,4,FALSE)</f>
        <v>16</v>
      </c>
    </row>
    <row r="6544" spans="1:8" x14ac:dyDescent="0.25">
      <c r="A6544" t="s">
        <v>3343</v>
      </c>
      <c r="B6544" t="s">
        <v>3952</v>
      </c>
      <c r="C6544" s="1">
        <v>44614</v>
      </c>
      <c r="D6544" s="1">
        <v>45040</v>
      </c>
      <c r="E6544" s="1">
        <f t="shared" si="306"/>
        <v>44593</v>
      </c>
      <c r="F6544">
        <f t="shared" si="307"/>
        <v>14</v>
      </c>
      <c r="G6544" t="str">
        <f t="shared" si="308"/>
        <v>Apr-23</v>
      </c>
      <c r="H6544">
        <f>VLOOKUP(B6544,campaign!A:D,4,FALSE)</f>
        <v>16</v>
      </c>
    </row>
    <row r="6545" spans="1:8" x14ac:dyDescent="0.25">
      <c r="A6545" t="s">
        <v>3343</v>
      </c>
      <c r="B6545" t="s">
        <v>3952</v>
      </c>
      <c r="C6545" s="1">
        <v>44614</v>
      </c>
      <c r="D6545" s="1">
        <v>45073</v>
      </c>
      <c r="E6545" s="1">
        <f t="shared" si="306"/>
        <v>44593</v>
      </c>
      <c r="F6545">
        <f t="shared" si="307"/>
        <v>15</v>
      </c>
      <c r="G6545" t="str">
        <f t="shared" si="308"/>
        <v>May-23</v>
      </c>
      <c r="H6545">
        <f>VLOOKUP(B6545,campaign!A:D,4,FALSE)</f>
        <v>16</v>
      </c>
    </row>
    <row r="6546" spans="1:8" x14ac:dyDescent="0.25">
      <c r="A6546" t="s">
        <v>3343</v>
      </c>
      <c r="B6546" t="s">
        <v>3952</v>
      </c>
      <c r="C6546" s="1">
        <v>44614</v>
      </c>
      <c r="D6546" s="1">
        <v>45082</v>
      </c>
      <c r="E6546" s="1">
        <f t="shared" si="306"/>
        <v>44593</v>
      </c>
      <c r="F6546">
        <f t="shared" si="307"/>
        <v>15</v>
      </c>
      <c r="G6546" t="str">
        <f t="shared" si="308"/>
        <v>Jun-23</v>
      </c>
      <c r="H6546">
        <f>VLOOKUP(B6546,campaign!A:D,4,FALSE)</f>
        <v>16</v>
      </c>
    </row>
    <row r="6547" spans="1:8" x14ac:dyDescent="0.25">
      <c r="A6547" t="s">
        <v>3344</v>
      </c>
      <c r="B6547" t="s">
        <v>3928</v>
      </c>
      <c r="C6547" s="1">
        <v>44640</v>
      </c>
      <c r="D6547" s="1">
        <v>44640</v>
      </c>
      <c r="E6547" s="1">
        <f t="shared" si="306"/>
        <v>44621</v>
      </c>
      <c r="F6547">
        <f t="shared" si="307"/>
        <v>0</v>
      </c>
      <c r="G6547" t="str">
        <f t="shared" si="308"/>
        <v>Mar-22</v>
      </c>
      <c r="H6547">
        <f>VLOOKUP(B6547,campaign!A:D,4,FALSE)</f>
        <v>75</v>
      </c>
    </row>
    <row r="6548" spans="1:8" x14ac:dyDescent="0.25">
      <c r="A6548" t="s">
        <v>3344</v>
      </c>
      <c r="B6548" t="s">
        <v>3928</v>
      </c>
      <c r="C6548" s="1">
        <v>44640</v>
      </c>
      <c r="D6548" s="1">
        <v>44679</v>
      </c>
      <c r="E6548" s="1">
        <f t="shared" si="306"/>
        <v>44621</v>
      </c>
      <c r="F6548">
        <f t="shared" si="307"/>
        <v>1</v>
      </c>
      <c r="G6548" t="str">
        <f t="shared" si="308"/>
        <v>Apr-22</v>
      </c>
      <c r="H6548">
        <f>VLOOKUP(B6548,campaign!A:D,4,FALSE)</f>
        <v>75</v>
      </c>
    </row>
    <row r="6549" spans="1:8" x14ac:dyDescent="0.25">
      <c r="A6549" t="s">
        <v>3344</v>
      </c>
      <c r="B6549" t="s">
        <v>3928</v>
      </c>
      <c r="C6549" s="1">
        <v>44640</v>
      </c>
      <c r="D6549" s="1">
        <v>44705</v>
      </c>
      <c r="E6549" s="1">
        <f t="shared" si="306"/>
        <v>44621</v>
      </c>
      <c r="F6549">
        <f t="shared" si="307"/>
        <v>2</v>
      </c>
      <c r="G6549" t="str">
        <f t="shared" si="308"/>
        <v>May-22</v>
      </c>
      <c r="H6549">
        <f>VLOOKUP(B6549,campaign!A:D,4,FALSE)</f>
        <v>75</v>
      </c>
    </row>
    <row r="6550" spans="1:8" x14ac:dyDescent="0.25">
      <c r="A6550" t="s">
        <v>3344</v>
      </c>
      <c r="B6550" t="s">
        <v>3928</v>
      </c>
      <c r="C6550" s="1">
        <v>44640</v>
      </c>
      <c r="D6550" s="1">
        <v>44715</v>
      </c>
      <c r="E6550" s="1">
        <f t="shared" si="306"/>
        <v>44621</v>
      </c>
      <c r="F6550">
        <f t="shared" si="307"/>
        <v>2</v>
      </c>
      <c r="G6550" t="str">
        <f t="shared" si="308"/>
        <v>Jun-22</v>
      </c>
      <c r="H6550">
        <f>VLOOKUP(B6550,campaign!A:D,4,FALSE)</f>
        <v>75</v>
      </c>
    </row>
    <row r="6551" spans="1:8" x14ac:dyDescent="0.25">
      <c r="A6551" t="s">
        <v>3344</v>
      </c>
      <c r="B6551" t="s">
        <v>3928</v>
      </c>
      <c r="C6551" s="1">
        <v>44640</v>
      </c>
      <c r="D6551" s="1">
        <v>44743</v>
      </c>
      <c r="E6551" s="1">
        <f t="shared" si="306"/>
        <v>44621</v>
      </c>
      <c r="F6551">
        <f t="shared" si="307"/>
        <v>3</v>
      </c>
      <c r="G6551" t="str">
        <f t="shared" si="308"/>
        <v>Jul-22</v>
      </c>
      <c r="H6551">
        <f>VLOOKUP(B6551,campaign!A:D,4,FALSE)</f>
        <v>75</v>
      </c>
    </row>
    <row r="6552" spans="1:8" x14ac:dyDescent="0.25">
      <c r="A6552" t="s">
        <v>3344</v>
      </c>
      <c r="B6552" t="s">
        <v>3928</v>
      </c>
      <c r="C6552" s="1">
        <v>44640</v>
      </c>
      <c r="D6552" s="1">
        <v>44793</v>
      </c>
      <c r="E6552" s="1">
        <f t="shared" si="306"/>
        <v>44621</v>
      </c>
      <c r="F6552">
        <f t="shared" si="307"/>
        <v>5</v>
      </c>
      <c r="G6552" t="str">
        <f t="shared" si="308"/>
        <v>Aug-22</v>
      </c>
      <c r="H6552">
        <f>VLOOKUP(B6552,campaign!A:D,4,FALSE)</f>
        <v>75</v>
      </c>
    </row>
    <row r="6553" spans="1:8" x14ac:dyDescent="0.25">
      <c r="A6553" t="s">
        <v>3344</v>
      </c>
      <c r="B6553" t="s">
        <v>3928</v>
      </c>
      <c r="C6553" s="1">
        <v>44640</v>
      </c>
      <c r="D6553" s="1">
        <v>44832</v>
      </c>
      <c r="E6553" s="1">
        <f t="shared" si="306"/>
        <v>44621</v>
      </c>
      <c r="F6553">
        <f t="shared" si="307"/>
        <v>6</v>
      </c>
      <c r="G6553" t="str">
        <f t="shared" si="308"/>
        <v>Sep-22</v>
      </c>
      <c r="H6553">
        <f>VLOOKUP(B6553,campaign!A:D,4,FALSE)</f>
        <v>75</v>
      </c>
    </row>
    <row r="6554" spans="1:8" x14ac:dyDescent="0.25">
      <c r="A6554" t="s">
        <v>3344</v>
      </c>
      <c r="B6554" t="s">
        <v>3928</v>
      </c>
      <c r="C6554" s="1">
        <v>44640</v>
      </c>
      <c r="D6554" s="1">
        <v>44859</v>
      </c>
      <c r="E6554" s="1">
        <f t="shared" si="306"/>
        <v>44621</v>
      </c>
      <c r="F6554">
        <f t="shared" si="307"/>
        <v>7</v>
      </c>
      <c r="G6554" t="str">
        <f t="shared" si="308"/>
        <v>Oct-22</v>
      </c>
      <c r="H6554">
        <f>VLOOKUP(B6554,campaign!A:D,4,FALSE)</f>
        <v>75</v>
      </c>
    </row>
    <row r="6555" spans="1:8" x14ac:dyDescent="0.25">
      <c r="A6555" t="s">
        <v>3344</v>
      </c>
      <c r="B6555" t="s">
        <v>3928</v>
      </c>
      <c r="C6555" s="1">
        <v>44640</v>
      </c>
      <c r="D6555" s="1">
        <v>44926</v>
      </c>
      <c r="E6555" s="1">
        <f t="shared" si="306"/>
        <v>44621</v>
      </c>
      <c r="F6555">
        <f t="shared" si="307"/>
        <v>9</v>
      </c>
      <c r="G6555" t="str">
        <f t="shared" si="308"/>
        <v>Dec-22</v>
      </c>
      <c r="H6555">
        <f>VLOOKUP(B6555,campaign!A:D,4,FALSE)</f>
        <v>75</v>
      </c>
    </row>
    <row r="6556" spans="1:8" x14ac:dyDescent="0.25">
      <c r="A6556" t="s">
        <v>3344</v>
      </c>
      <c r="B6556" t="s">
        <v>3928</v>
      </c>
      <c r="C6556" s="1">
        <v>44640</v>
      </c>
      <c r="D6556" s="1">
        <v>44954</v>
      </c>
      <c r="E6556" s="1">
        <f t="shared" si="306"/>
        <v>44621</v>
      </c>
      <c r="F6556">
        <f t="shared" si="307"/>
        <v>10</v>
      </c>
      <c r="G6556" t="str">
        <f t="shared" si="308"/>
        <v>Jan-23</v>
      </c>
      <c r="H6556">
        <f>VLOOKUP(B6556,campaign!A:D,4,FALSE)</f>
        <v>75</v>
      </c>
    </row>
    <row r="6557" spans="1:8" x14ac:dyDescent="0.25">
      <c r="A6557" t="s">
        <v>3344</v>
      </c>
      <c r="B6557" t="s">
        <v>3928</v>
      </c>
      <c r="C6557" s="1">
        <v>44640</v>
      </c>
      <c r="D6557" s="1">
        <v>44979</v>
      </c>
      <c r="E6557" s="1">
        <f t="shared" si="306"/>
        <v>44621</v>
      </c>
      <c r="F6557">
        <f t="shared" si="307"/>
        <v>11</v>
      </c>
      <c r="G6557" t="str">
        <f t="shared" si="308"/>
        <v>Feb-23</v>
      </c>
      <c r="H6557">
        <f>VLOOKUP(B6557,campaign!A:D,4,FALSE)</f>
        <v>75</v>
      </c>
    </row>
    <row r="6558" spans="1:8" x14ac:dyDescent="0.25">
      <c r="A6558" t="s">
        <v>3344</v>
      </c>
      <c r="B6558" t="s">
        <v>3928</v>
      </c>
      <c r="C6558" s="1">
        <v>44640</v>
      </c>
      <c r="D6558" s="1">
        <v>44990</v>
      </c>
      <c r="E6558" s="1">
        <f t="shared" si="306"/>
        <v>44621</v>
      </c>
      <c r="F6558">
        <f t="shared" si="307"/>
        <v>11</v>
      </c>
      <c r="G6558" t="str">
        <f t="shared" si="308"/>
        <v>Mar-23</v>
      </c>
      <c r="H6558">
        <f>VLOOKUP(B6558,campaign!A:D,4,FALSE)</f>
        <v>75</v>
      </c>
    </row>
    <row r="6559" spans="1:8" x14ac:dyDescent="0.25">
      <c r="A6559" t="s">
        <v>3344</v>
      </c>
      <c r="B6559" t="s">
        <v>3927</v>
      </c>
      <c r="C6559" s="1">
        <v>44793</v>
      </c>
      <c r="D6559" s="1">
        <v>44793</v>
      </c>
      <c r="E6559" s="1">
        <f t="shared" si="306"/>
        <v>44774</v>
      </c>
      <c r="F6559">
        <f t="shared" si="307"/>
        <v>0</v>
      </c>
      <c r="G6559" t="str">
        <f t="shared" si="308"/>
        <v>Aug-22</v>
      </c>
      <c r="H6559">
        <f>VLOOKUP(B6559,campaign!A:D,4,FALSE)</f>
        <v>27</v>
      </c>
    </row>
    <row r="6560" spans="1:8" x14ac:dyDescent="0.25">
      <c r="A6560" t="s">
        <v>3344</v>
      </c>
      <c r="B6560" t="s">
        <v>3927</v>
      </c>
      <c r="C6560" s="1">
        <v>44793</v>
      </c>
      <c r="D6560" s="1">
        <v>44826</v>
      </c>
      <c r="E6560" s="1">
        <f t="shared" si="306"/>
        <v>44774</v>
      </c>
      <c r="F6560">
        <f t="shared" si="307"/>
        <v>1</v>
      </c>
      <c r="G6560" t="str">
        <f t="shared" si="308"/>
        <v>Sep-22</v>
      </c>
      <c r="H6560">
        <f>VLOOKUP(B6560,campaign!A:D,4,FALSE)</f>
        <v>27</v>
      </c>
    </row>
    <row r="6561" spans="1:8" x14ac:dyDescent="0.25">
      <c r="A6561" t="s">
        <v>3344</v>
      </c>
      <c r="B6561" t="s">
        <v>3927</v>
      </c>
      <c r="C6561" s="1">
        <v>44793</v>
      </c>
      <c r="D6561" s="1">
        <v>44857</v>
      </c>
      <c r="E6561" s="1">
        <f t="shared" si="306"/>
        <v>44774</v>
      </c>
      <c r="F6561">
        <f t="shared" si="307"/>
        <v>2</v>
      </c>
      <c r="G6561" t="str">
        <f t="shared" si="308"/>
        <v>Oct-22</v>
      </c>
      <c r="H6561">
        <f>VLOOKUP(B6561,campaign!A:D,4,FALSE)</f>
        <v>27</v>
      </c>
    </row>
    <row r="6562" spans="1:8" x14ac:dyDescent="0.25">
      <c r="A6562" t="s">
        <v>3344</v>
      </c>
      <c r="B6562" t="s">
        <v>3927</v>
      </c>
      <c r="C6562" s="1">
        <v>44793</v>
      </c>
      <c r="D6562" s="1">
        <v>44899</v>
      </c>
      <c r="E6562" s="1">
        <f t="shared" si="306"/>
        <v>44774</v>
      </c>
      <c r="F6562">
        <f t="shared" si="307"/>
        <v>3</v>
      </c>
      <c r="G6562" t="str">
        <f t="shared" si="308"/>
        <v>Dec-22</v>
      </c>
      <c r="H6562">
        <f>VLOOKUP(B6562,campaign!A:D,4,FALSE)</f>
        <v>27</v>
      </c>
    </row>
    <row r="6563" spans="1:8" x14ac:dyDescent="0.25">
      <c r="A6563" t="s">
        <v>3344</v>
      </c>
      <c r="B6563" t="s">
        <v>3927</v>
      </c>
      <c r="C6563" s="1">
        <v>44793</v>
      </c>
      <c r="D6563" s="1">
        <v>44957</v>
      </c>
      <c r="E6563" s="1">
        <f t="shared" si="306"/>
        <v>44774</v>
      </c>
      <c r="F6563">
        <f t="shared" si="307"/>
        <v>5</v>
      </c>
      <c r="G6563" t="str">
        <f t="shared" si="308"/>
        <v>Jan-23</v>
      </c>
      <c r="H6563">
        <f>VLOOKUP(B6563,campaign!A:D,4,FALSE)</f>
        <v>27</v>
      </c>
    </row>
    <row r="6564" spans="1:8" x14ac:dyDescent="0.25">
      <c r="A6564" t="s">
        <v>3344</v>
      </c>
      <c r="B6564" t="s">
        <v>3927</v>
      </c>
      <c r="C6564" s="1">
        <v>44793</v>
      </c>
      <c r="D6564" s="1">
        <v>44978</v>
      </c>
      <c r="E6564" s="1">
        <f t="shared" si="306"/>
        <v>44774</v>
      </c>
      <c r="F6564">
        <f t="shared" si="307"/>
        <v>6</v>
      </c>
      <c r="G6564" t="str">
        <f t="shared" si="308"/>
        <v>Feb-23</v>
      </c>
      <c r="H6564">
        <f>VLOOKUP(B6564,campaign!A:D,4,FALSE)</f>
        <v>27</v>
      </c>
    </row>
    <row r="6565" spans="1:8" x14ac:dyDescent="0.25">
      <c r="A6565" t="s">
        <v>3344</v>
      </c>
      <c r="B6565" t="s">
        <v>3927</v>
      </c>
      <c r="C6565" s="1">
        <v>44793</v>
      </c>
      <c r="D6565" s="1">
        <v>44986</v>
      </c>
      <c r="E6565" s="1">
        <f t="shared" si="306"/>
        <v>44774</v>
      </c>
      <c r="F6565">
        <f t="shared" si="307"/>
        <v>6</v>
      </c>
      <c r="G6565" t="str">
        <f t="shared" si="308"/>
        <v>Mar-23</v>
      </c>
      <c r="H6565">
        <f>VLOOKUP(B6565,campaign!A:D,4,FALSE)</f>
        <v>27</v>
      </c>
    </row>
    <row r="6566" spans="1:8" x14ac:dyDescent="0.25">
      <c r="A6566" t="s">
        <v>3344</v>
      </c>
      <c r="B6566" t="s">
        <v>3927</v>
      </c>
      <c r="C6566" s="1">
        <v>44793</v>
      </c>
      <c r="D6566" s="1">
        <v>45037</v>
      </c>
      <c r="E6566" s="1">
        <f t="shared" si="306"/>
        <v>44774</v>
      </c>
      <c r="F6566">
        <f t="shared" si="307"/>
        <v>8</v>
      </c>
      <c r="G6566" t="str">
        <f t="shared" si="308"/>
        <v>Apr-23</v>
      </c>
      <c r="H6566">
        <f>VLOOKUP(B6566,campaign!A:D,4,FALSE)</f>
        <v>27</v>
      </c>
    </row>
    <row r="6567" spans="1:8" x14ac:dyDescent="0.25">
      <c r="A6567" t="s">
        <v>3344</v>
      </c>
      <c r="B6567" t="s">
        <v>3927</v>
      </c>
      <c r="C6567" s="1">
        <v>44793</v>
      </c>
      <c r="D6567" s="1">
        <v>45077</v>
      </c>
      <c r="E6567" s="1">
        <f t="shared" si="306"/>
        <v>44774</v>
      </c>
      <c r="F6567">
        <f t="shared" si="307"/>
        <v>9</v>
      </c>
      <c r="G6567" t="str">
        <f t="shared" si="308"/>
        <v>May-23</v>
      </c>
      <c r="H6567">
        <f>VLOOKUP(B6567,campaign!A:D,4,FALSE)</f>
        <v>27</v>
      </c>
    </row>
    <row r="6568" spans="1:8" x14ac:dyDescent="0.25">
      <c r="A6568" t="s">
        <v>3345</v>
      </c>
      <c r="B6568" t="s">
        <v>3925</v>
      </c>
      <c r="C6568" s="1">
        <v>44713</v>
      </c>
      <c r="D6568" s="1">
        <v>44713</v>
      </c>
      <c r="E6568" s="1">
        <f t="shared" si="306"/>
        <v>44713</v>
      </c>
      <c r="F6568">
        <f t="shared" si="307"/>
        <v>0</v>
      </c>
      <c r="G6568" t="str">
        <f t="shared" si="308"/>
        <v>Jun-22</v>
      </c>
      <c r="H6568">
        <f>VLOOKUP(B6568,campaign!A:D,4,FALSE)</f>
        <v>13</v>
      </c>
    </row>
    <row r="6569" spans="1:8" x14ac:dyDescent="0.25">
      <c r="A6569" t="s">
        <v>3345</v>
      </c>
      <c r="B6569" t="s">
        <v>3925</v>
      </c>
      <c r="C6569" s="1">
        <v>44713</v>
      </c>
      <c r="D6569" s="1">
        <v>44756</v>
      </c>
      <c r="E6569" s="1">
        <f t="shared" si="306"/>
        <v>44713</v>
      </c>
      <c r="F6569">
        <f t="shared" si="307"/>
        <v>1</v>
      </c>
      <c r="G6569" t="str">
        <f t="shared" si="308"/>
        <v>Jul-22</v>
      </c>
      <c r="H6569">
        <f>VLOOKUP(B6569,campaign!A:D,4,FALSE)</f>
        <v>13</v>
      </c>
    </row>
    <row r="6570" spans="1:8" x14ac:dyDescent="0.25">
      <c r="A6570" t="s">
        <v>3345</v>
      </c>
      <c r="B6570" t="s">
        <v>3925</v>
      </c>
      <c r="C6570" s="1">
        <v>44713</v>
      </c>
      <c r="D6570" s="1">
        <v>44788</v>
      </c>
      <c r="E6570" s="1">
        <f t="shared" si="306"/>
        <v>44713</v>
      </c>
      <c r="F6570">
        <f t="shared" si="307"/>
        <v>2</v>
      </c>
      <c r="G6570" t="str">
        <f t="shared" si="308"/>
        <v>Aug-22</v>
      </c>
      <c r="H6570">
        <f>VLOOKUP(B6570,campaign!A:D,4,FALSE)</f>
        <v>13</v>
      </c>
    </row>
    <row r="6571" spans="1:8" x14ac:dyDescent="0.25">
      <c r="A6571" t="s">
        <v>3345</v>
      </c>
      <c r="B6571" t="s">
        <v>3925</v>
      </c>
      <c r="C6571" s="1">
        <v>44713</v>
      </c>
      <c r="D6571" s="1">
        <v>44816</v>
      </c>
      <c r="E6571" s="1">
        <f t="shared" si="306"/>
        <v>44713</v>
      </c>
      <c r="F6571">
        <f t="shared" si="307"/>
        <v>3</v>
      </c>
      <c r="G6571" t="str">
        <f t="shared" si="308"/>
        <v>Sep-22</v>
      </c>
      <c r="H6571">
        <f>VLOOKUP(B6571,campaign!A:D,4,FALSE)</f>
        <v>13</v>
      </c>
    </row>
    <row r="6572" spans="1:8" x14ac:dyDescent="0.25">
      <c r="A6572" t="s">
        <v>3345</v>
      </c>
      <c r="B6572" t="s">
        <v>3925</v>
      </c>
      <c r="C6572" s="1">
        <v>44713</v>
      </c>
      <c r="D6572" s="1">
        <v>44850</v>
      </c>
      <c r="E6572" s="1">
        <f t="shared" si="306"/>
        <v>44713</v>
      </c>
      <c r="F6572">
        <f t="shared" si="307"/>
        <v>4</v>
      </c>
      <c r="G6572" t="str">
        <f t="shared" si="308"/>
        <v>Oct-22</v>
      </c>
      <c r="H6572">
        <f>VLOOKUP(B6572,campaign!A:D,4,FALSE)</f>
        <v>13</v>
      </c>
    </row>
    <row r="6573" spans="1:8" x14ac:dyDescent="0.25">
      <c r="A6573" t="s">
        <v>3345</v>
      </c>
      <c r="B6573" t="s">
        <v>3925</v>
      </c>
      <c r="C6573" s="1">
        <v>44713</v>
      </c>
      <c r="D6573" s="1">
        <v>44881</v>
      </c>
      <c r="E6573" s="1">
        <f t="shared" si="306"/>
        <v>44713</v>
      </c>
      <c r="F6573">
        <f t="shared" si="307"/>
        <v>5</v>
      </c>
      <c r="G6573" t="str">
        <f t="shared" si="308"/>
        <v>Nov-22</v>
      </c>
      <c r="H6573">
        <f>VLOOKUP(B6573,campaign!A:D,4,FALSE)</f>
        <v>13</v>
      </c>
    </row>
    <row r="6574" spans="1:8" x14ac:dyDescent="0.25">
      <c r="A6574" t="s">
        <v>3345</v>
      </c>
      <c r="B6574" t="s">
        <v>3925</v>
      </c>
      <c r="C6574" s="1">
        <v>44713</v>
      </c>
      <c r="D6574" s="1">
        <v>44908</v>
      </c>
      <c r="E6574" s="1">
        <f t="shared" si="306"/>
        <v>44713</v>
      </c>
      <c r="F6574">
        <f t="shared" si="307"/>
        <v>6</v>
      </c>
      <c r="G6574" t="str">
        <f t="shared" si="308"/>
        <v>Dec-22</v>
      </c>
      <c r="H6574">
        <f>VLOOKUP(B6574,campaign!A:D,4,FALSE)</f>
        <v>13</v>
      </c>
    </row>
    <row r="6575" spans="1:8" x14ac:dyDescent="0.25">
      <c r="A6575" t="s">
        <v>3345</v>
      </c>
      <c r="B6575" t="s">
        <v>3925</v>
      </c>
      <c r="C6575" s="1">
        <v>44713</v>
      </c>
      <c r="D6575" s="1">
        <v>44930</v>
      </c>
      <c r="E6575" s="1">
        <f t="shared" si="306"/>
        <v>44713</v>
      </c>
      <c r="F6575">
        <f t="shared" si="307"/>
        <v>7</v>
      </c>
      <c r="G6575" t="str">
        <f t="shared" si="308"/>
        <v>Jan-23</v>
      </c>
      <c r="H6575">
        <f>VLOOKUP(B6575,campaign!A:D,4,FALSE)</f>
        <v>13</v>
      </c>
    </row>
    <row r="6576" spans="1:8" x14ac:dyDescent="0.25">
      <c r="A6576" t="s">
        <v>3345</v>
      </c>
      <c r="B6576" t="s">
        <v>3925</v>
      </c>
      <c r="C6576" s="1">
        <v>44713</v>
      </c>
      <c r="D6576" s="1">
        <v>44962</v>
      </c>
      <c r="E6576" s="1">
        <f t="shared" si="306"/>
        <v>44713</v>
      </c>
      <c r="F6576">
        <f t="shared" si="307"/>
        <v>8</v>
      </c>
      <c r="G6576" t="str">
        <f t="shared" si="308"/>
        <v>Feb-23</v>
      </c>
      <c r="H6576">
        <f>VLOOKUP(B6576,campaign!A:D,4,FALSE)</f>
        <v>13</v>
      </c>
    </row>
    <row r="6577" spans="1:8" x14ac:dyDescent="0.25">
      <c r="A6577" t="s">
        <v>3345</v>
      </c>
      <c r="B6577" t="s">
        <v>3925</v>
      </c>
      <c r="C6577" s="1">
        <v>44713</v>
      </c>
      <c r="D6577" s="1">
        <v>44995</v>
      </c>
      <c r="E6577" s="1">
        <f t="shared" si="306"/>
        <v>44713</v>
      </c>
      <c r="F6577">
        <f t="shared" si="307"/>
        <v>9</v>
      </c>
      <c r="G6577" t="str">
        <f t="shared" si="308"/>
        <v>Mar-23</v>
      </c>
      <c r="H6577">
        <f>VLOOKUP(B6577,campaign!A:D,4,FALSE)</f>
        <v>13</v>
      </c>
    </row>
    <row r="6578" spans="1:8" x14ac:dyDescent="0.25">
      <c r="A6578" t="s">
        <v>3345</v>
      </c>
      <c r="B6578" t="s">
        <v>3925</v>
      </c>
      <c r="C6578" s="1">
        <v>44713</v>
      </c>
      <c r="D6578" s="1">
        <v>45027</v>
      </c>
      <c r="E6578" s="1">
        <f t="shared" si="306"/>
        <v>44713</v>
      </c>
      <c r="F6578">
        <f t="shared" si="307"/>
        <v>10</v>
      </c>
      <c r="G6578" t="str">
        <f t="shared" si="308"/>
        <v>Apr-23</v>
      </c>
      <c r="H6578">
        <f>VLOOKUP(B6578,campaign!A:D,4,FALSE)</f>
        <v>13</v>
      </c>
    </row>
    <row r="6579" spans="1:8" x14ac:dyDescent="0.25">
      <c r="A6579" t="s">
        <v>3345</v>
      </c>
      <c r="B6579" t="s">
        <v>3947</v>
      </c>
      <c r="C6579" s="1">
        <v>44799</v>
      </c>
      <c r="D6579" s="1">
        <v>44799</v>
      </c>
      <c r="E6579" s="1">
        <f t="shared" si="306"/>
        <v>44774</v>
      </c>
      <c r="F6579">
        <f t="shared" si="307"/>
        <v>0</v>
      </c>
      <c r="G6579" t="str">
        <f t="shared" si="308"/>
        <v>Aug-22</v>
      </c>
      <c r="H6579">
        <f>VLOOKUP(B6579,campaign!A:D,4,FALSE)</f>
        <v>62</v>
      </c>
    </row>
    <row r="6580" spans="1:8" x14ac:dyDescent="0.25">
      <c r="A6580" t="s">
        <v>3345</v>
      </c>
      <c r="B6580" t="s">
        <v>3947</v>
      </c>
      <c r="C6580" s="1">
        <v>44799</v>
      </c>
      <c r="D6580" s="1">
        <v>44893</v>
      </c>
      <c r="E6580" s="1">
        <f t="shared" si="306"/>
        <v>44774</v>
      </c>
      <c r="F6580">
        <f t="shared" si="307"/>
        <v>3</v>
      </c>
      <c r="G6580" t="str">
        <f t="shared" si="308"/>
        <v>Nov-22</v>
      </c>
      <c r="H6580">
        <f>VLOOKUP(B6580,campaign!A:D,4,FALSE)</f>
        <v>62</v>
      </c>
    </row>
    <row r="6581" spans="1:8" x14ac:dyDescent="0.25">
      <c r="A6581" t="s">
        <v>3345</v>
      </c>
      <c r="B6581" t="s">
        <v>3947</v>
      </c>
      <c r="C6581" s="1">
        <v>44799</v>
      </c>
      <c r="D6581" s="1">
        <v>44899</v>
      </c>
      <c r="E6581" s="1">
        <f t="shared" si="306"/>
        <v>44774</v>
      </c>
      <c r="F6581">
        <f t="shared" si="307"/>
        <v>3</v>
      </c>
      <c r="G6581" t="str">
        <f t="shared" si="308"/>
        <v>Dec-22</v>
      </c>
      <c r="H6581">
        <f>VLOOKUP(B6581,campaign!A:D,4,FALSE)</f>
        <v>62</v>
      </c>
    </row>
    <row r="6582" spans="1:8" x14ac:dyDescent="0.25">
      <c r="A6582" t="s">
        <v>3345</v>
      </c>
      <c r="B6582" t="s">
        <v>3947</v>
      </c>
      <c r="C6582" s="1">
        <v>44799</v>
      </c>
      <c r="D6582" s="1">
        <v>44957</v>
      </c>
      <c r="E6582" s="1">
        <f t="shared" si="306"/>
        <v>44774</v>
      </c>
      <c r="F6582">
        <f t="shared" si="307"/>
        <v>5</v>
      </c>
      <c r="G6582" t="str">
        <f t="shared" si="308"/>
        <v>Jan-23</v>
      </c>
      <c r="H6582">
        <f>VLOOKUP(B6582,campaign!A:D,4,FALSE)</f>
        <v>62</v>
      </c>
    </row>
    <row r="6583" spans="1:8" x14ac:dyDescent="0.25">
      <c r="A6583" t="s">
        <v>3345</v>
      </c>
      <c r="B6583" t="s">
        <v>3947</v>
      </c>
      <c r="C6583" s="1">
        <v>44799</v>
      </c>
      <c r="D6583" s="1">
        <v>44959</v>
      </c>
      <c r="E6583" s="1">
        <f t="shared" si="306"/>
        <v>44774</v>
      </c>
      <c r="F6583">
        <f t="shared" si="307"/>
        <v>5</v>
      </c>
      <c r="G6583" t="str">
        <f t="shared" si="308"/>
        <v>Feb-23</v>
      </c>
      <c r="H6583">
        <f>VLOOKUP(B6583,campaign!A:D,4,FALSE)</f>
        <v>62</v>
      </c>
    </row>
    <row r="6584" spans="1:8" x14ac:dyDescent="0.25">
      <c r="A6584" t="s">
        <v>3345</v>
      </c>
      <c r="B6584" t="s">
        <v>3947</v>
      </c>
      <c r="C6584" s="1">
        <v>44799</v>
      </c>
      <c r="D6584" s="1">
        <v>45013</v>
      </c>
      <c r="E6584" s="1">
        <f t="shared" si="306"/>
        <v>44774</v>
      </c>
      <c r="F6584">
        <f t="shared" si="307"/>
        <v>7</v>
      </c>
      <c r="G6584" t="str">
        <f t="shared" si="308"/>
        <v>Mar-23</v>
      </c>
      <c r="H6584">
        <f>VLOOKUP(B6584,campaign!A:D,4,FALSE)</f>
        <v>62</v>
      </c>
    </row>
    <row r="6585" spans="1:8" x14ac:dyDescent="0.25">
      <c r="A6585" t="s">
        <v>3345</v>
      </c>
      <c r="B6585" t="s">
        <v>3947</v>
      </c>
      <c r="C6585" s="1">
        <v>44799</v>
      </c>
      <c r="D6585" s="1">
        <v>45026</v>
      </c>
      <c r="E6585" s="1">
        <f t="shared" si="306"/>
        <v>44774</v>
      </c>
      <c r="F6585">
        <f t="shared" si="307"/>
        <v>7</v>
      </c>
      <c r="G6585" t="str">
        <f t="shared" si="308"/>
        <v>Apr-23</v>
      </c>
      <c r="H6585">
        <f>VLOOKUP(B6585,campaign!A:D,4,FALSE)</f>
        <v>62</v>
      </c>
    </row>
    <row r="6586" spans="1:8" x14ac:dyDescent="0.25">
      <c r="A6586" t="s">
        <v>3345</v>
      </c>
      <c r="B6586" t="s">
        <v>3947</v>
      </c>
      <c r="C6586" s="1">
        <v>44799</v>
      </c>
      <c r="D6586" s="1">
        <v>45052</v>
      </c>
      <c r="E6586" s="1">
        <f t="shared" si="306"/>
        <v>44774</v>
      </c>
      <c r="F6586">
        <f t="shared" si="307"/>
        <v>8</v>
      </c>
      <c r="G6586" t="str">
        <f t="shared" si="308"/>
        <v>May-23</v>
      </c>
      <c r="H6586">
        <f>VLOOKUP(B6586,campaign!A:D,4,FALSE)</f>
        <v>62</v>
      </c>
    </row>
    <row r="6587" spans="1:8" x14ac:dyDescent="0.25">
      <c r="A6587" t="s">
        <v>3345</v>
      </c>
      <c r="B6587" t="s">
        <v>3947</v>
      </c>
      <c r="C6587" s="1">
        <v>44799</v>
      </c>
      <c r="D6587" s="1">
        <v>45083</v>
      </c>
      <c r="E6587" s="1">
        <f t="shared" si="306"/>
        <v>44774</v>
      </c>
      <c r="F6587">
        <f t="shared" si="307"/>
        <v>9</v>
      </c>
      <c r="G6587" t="str">
        <f t="shared" si="308"/>
        <v>Jun-23</v>
      </c>
      <c r="H6587">
        <f>VLOOKUP(B6587,campaign!A:D,4,FALSE)</f>
        <v>62</v>
      </c>
    </row>
    <row r="6588" spans="1:8" x14ac:dyDescent="0.25">
      <c r="A6588" t="s">
        <v>3346</v>
      </c>
      <c r="B6588" t="s">
        <v>3924</v>
      </c>
      <c r="C6588" s="1">
        <v>44691</v>
      </c>
      <c r="D6588" s="1">
        <v>44691</v>
      </c>
      <c r="E6588" s="1">
        <f t="shared" si="306"/>
        <v>44682</v>
      </c>
      <c r="F6588">
        <f t="shared" si="307"/>
        <v>0</v>
      </c>
      <c r="G6588" t="str">
        <f t="shared" si="308"/>
        <v>May-22</v>
      </c>
      <c r="H6588">
        <f>VLOOKUP(B6588,campaign!A:D,4,FALSE)</f>
        <v>22</v>
      </c>
    </row>
    <row r="6589" spans="1:8" x14ac:dyDescent="0.25">
      <c r="A6589" t="s">
        <v>3346</v>
      </c>
      <c r="B6589" t="s">
        <v>3924</v>
      </c>
      <c r="C6589" s="1">
        <v>44691</v>
      </c>
      <c r="D6589" s="1">
        <v>44734</v>
      </c>
      <c r="E6589" s="1">
        <f t="shared" si="306"/>
        <v>44682</v>
      </c>
      <c r="F6589">
        <f t="shared" si="307"/>
        <v>1</v>
      </c>
      <c r="G6589" t="str">
        <f t="shared" si="308"/>
        <v>Jun-22</v>
      </c>
      <c r="H6589">
        <f>VLOOKUP(B6589,campaign!A:D,4,FALSE)</f>
        <v>22</v>
      </c>
    </row>
    <row r="6590" spans="1:8" x14ac:dyDescent="0.25">
      <c r="A6590" t="s">
        <v>3346</v>
      </c>
      <c r="B6590" t="s">
        <v>3924</v>
      </c>
      <c r="C6590" s="1">
        <v>44691</v>
      </c>
      <c r="D6590" s="1">
        <v>44765</v>
      </c>
      <c r="E6590" s="1">
        <f t="shared" si="306"/>
        <v>44682</v>
      </c>
      <c r="F6590">
        <f t="shared" si="307"/>
        <v>2</v>
      </c>
      <c r="G6590" t="str">
        <f t="shared" si="308"/>
        <v>Jul-22</v>
      </c>
      <c r="H6590">
        <f>VLOOKUP(B6590,campaign!A:D,4,FALSE)</f>
        <v>22</v>
      </c>
    </row>
    <row r="6591" spans="1:8" x14ac:dyDescent="0.25">
      <c r="A6591" t="s">
        <v>3346</v>
      </c>
      <c r="B6591" t="s">
        <v>3924</v>
      </c>
      <c r="C6591" s="1">
        <v>44691</v>
      </c>
      <c r="D6591" s="1">
        <v>44784</v>
      </c>
      <c r="E6591" s="1">
        <f t="shared" si="306"/>
        <v>44682</v>
      </c>
      <c r="F6591">
        <f t="shared" si="307"/>
        <v>3</v>
      </c>
      <c r="G6591" t="str">
        <f t="shared" si="308"/>
        <v>Aug-22</v>
      </c>
      <c r="H6591">
        <f>VLOOKUP(B6591,campaign!A:D,4,FALSE)</f>
        <v>22</v>
      </c>
    </row>
    <row r="6592" spans="1:8" x14ac:dyDescent="0.25">
      <c r="A6592" t="s">
        <v>3346</v>
      </c>
      <c r="B6592" t="s">
        <v>3924</v>
      </c>
      <c r="C6592" s="1">
        <v>44691</v>
      </c>
      <c r="D6592" s="1">
        <v>44817</v>
      </c>
      <c r="E6592" s="1">
        <f t="shared" si="306"/>
        <v>44682</v>
      </c>
      <c r="F6592">
        <f t="shared" si="307"/>
        <v>4</v>
      </c>
      <c r="G6592" t="str">
        <f t="shared" si="308"/>
        <v>Sep-22</v>
      </c>
      <c r="H6592">
        <f>VLOOKUP(B6592,campaign!A:D,4,FALSE)</f>
        <v>22</v>
      </c>
    </row>
    <row r="6593" spans="1:8" x14ac:dyDescent="0.25">
      <c r="A6593" t="s">
        <v>3346</v>
      </c>
      <c r="B6593" t="s">
        <v>3924</v>
      </c>
      <c r="C6593" s="1">
        <v>44691</v>
      </c>
      <c r="D6593" s="1">
        <v>44855</v>
      </c>
      <c r="E6593" s="1">
        <f t="shared" si="306"/>
        <v>44682</v>
      </c>
      <c r="F6593">
        <f t="shared" si="307"/>
        <v>5</v>
      </c>
      <c r="G6593" t="str">
        <f t="shared" si="308"/>
        <v>Oct-22</v>
      </c>
      <c r="H6593">
        <f>VLOOKUP(B6593,campaign!A:D,4,FALSE)</f>
        <v>22</v>
      </c>
    </row>
    <row r="6594" spans="1:8" x14ac:dyDescent="0.25">
      <c r="A6594" t="s">
        <v>3346</v>
      </c>
      <c r="B6594" t="s">
        <v>3924</v>
      </c>
      <c r="C6594" s="1">
        <v>44691</v>
      </c>
      <c r="D6594" s="1">
        <v>44907</v>
      </c>
      <c r="E6594" s="1">
        <f t="shared" si="306"/>
        <v>44682</v>
      </c>
      <c r="F6594">
        <f t="shared" si="307"/>
        <v>7</v>
      </c>
      <c r="G6594" t="str">
        <f t="shared" si="308"/>
        <v>Dec-22</v>
      </c>
      <c r="H6594">
        <f>VLOOKUP(B6594,campaign!A:D,4,FALSE)</f>
        <v>22</v>
      </c>
    </row>
    <row r="6595" spans="1:8" x14ac:dyDescent="0.25">
      <c r="A6595" t="s">
        <v>3346</v>
      </c>
      <c r="B6595" t="s">
        <v>3924</v>
      </c>
      <c r="C6595" s="1">
        <v>44691</v>
      </c>
      <c r="D6595" s="1">
        <v>44951</v>
      </c>
      <c r="E6595" s="1">
        <f t="shared" ref="E6595:E6658" si="309">DATE(YEAR(C6595),MONTH(C6595),1)</f>
        <v>44682</v>
      </c>
      <c r="F6595">
        <f t="shared" ref="F6595:F6658" si="310">DATEDIF(C6595,D6595,"M")</f>
        <v>8</v>
      </c>
      <c r="G6595" t="str">
        <f t="shared" ref="G6595:G6658" si="311">TEXT(D6595,"mmm-yy")</f>
        <v>Jan-23</v>
      </c>
      <c r="H6595">
        <f>VLOOKUP(B6595,campaign!A:D,4,FALSE)</f>
        <v>22</v>
      </c>
    </row>
    <row r="6596" spans="1:8" x14ac:dyDescent="0.25">
      <c r="A6596" t="s">
        <v>3346</v>
      </c>
      <c r="B6596" t="s">
        <v>3924</v>
      </c>
      <c r="C6596" s="1">
        <v>44691</v>
      </c>
      <c r="D6596" s="1">
        <v>44970</v>
      </c>
      <c r="E6596" s="1">
        <f t="shared" si="309"/>
        <v>44682</v>
      </c>
      <c r="F6596">
        <f t="shared" si="310"/>
        <v>9</v>
      </c>
      <c r="G6596" t="str">
        <f t="shared" si="311"/>
        <v>Feb-23</v>
      </c>
      <c r="H6596">
        <f>VLOOKUP(B6596,campaign!A:D,4,FALSE)</f>
        <v>22</v>
      </c>
    </row>
    <row r="6597" spans="1:8" x14ac:dyDescent="0.25">
      <c r="A6597" t="s">
        <v>3346</v>
      </c>
      <c r="B6597" t="s">
        <v>3924</v>
      </c>
      <c r="C6597" s="1">
        <v>44691</v>
      </c>
      <c r="D6597" s="1">
        <v>45002</v>
      </c>
      <c r="E6597" s="1">
        <f t="shared" si="309"/>
        <v>44682</v>
      </c>
      <c r="F6597">
        <f t="shared" si="310"/>
        <v>10</v>
      </c>
      <c r="G6597" t="str">
        <f t="shared" si="311"/>
        <v>Mar-23</v>
      </c>
      <c r="H6597">
        <f>VLOOKUP(B6597,campaign!A:D,4,FALSE)</f>
        <v>22</v>
      </c>
    </row>
    <row r="6598" spans="1:8" x14ac:dyDescent="0.25">
      <c r="A6598" t="s">
        <v>3346</v>
      </c>
      <c r="B6598" t="s">
        <v>3924</v>
      </c>
      <c r="C6598" s="1">
        <v>44691</v>
      </c>
      <c r="D6598" s="1">
        <v>45026</v>
      </c>
      <c r="E6598" s="1">
        <f t="shared" si="309"/>
        <v>44682</v>
      </c>
      <c r="F6598">
        <f t="shared" si="310"/>
        <v>11</v>
      </c>
      <c r="G6598" t="str">
        <f t="shared" si="311"/>
        <v>Apr-23</v>
      </c>
      <c r="H6598">
        <f>VLOOKUP(B6598,campaign!A:D,4,FALSE)</f>
        <v>22</v>
      </c>
    </row>
    <row r="6599" spans="1:8" x14ac:dyDescent="0.25">
      <c r="A6599" t="s">
        <v>3346</v>
      </c>
      <c r="B6599" t="s">
        <v>3924</v>
      </c>
      <c r="C6599" s="1">
        <v>44691</v>
      </c>
      <c r="D6599" s="1">
        <v>45069</v>
      </c>
      <c r="E6599" s="1">
        <f t="shared" si="309"/>
        <v>44682</v>
      </c>
      <c r="F6599">
        <f t="shared" si="310"/>
        <v>12</v>
      </c>
      <c r="G6599" t="str">
        <f t="shared" si="311"/>
        <v>May-23</v>
      </c>
      <c r="H6599">
        <f>VLOOKUP(B6599,campaign!A:D,4,FALSE)</f>
        <v>22</v>
      </c>
    </row>
    <row r="6600" spans="1:8" x14ac:dyDescent="0.25">
      <c r="A6600" t="s">
        <v>3346</v>
      </c>
      <c r="B6600" t="s">
        <v>3927</v>
      </c>
      <c r="C6600" s="1">
        <v>44863</v>
      </c>
      <c r="D6600" s="1">
        <v>44863</v>
      </c>
      <c r="E6600" s="1">
        <f t="shared" si="309"/>
        <v>44835</v>
      </c>
      <c r="F6600">
        <f t="shared" si="310"/>
        <v>0</v>
      </c>
      <c r="G6600" t="str">
        <f t="shared" si="311"/>
        <v>Oct-22</v>
      </c>
      <c r="H6600">
        <f>VLOOKUP(B6600,campaign!A:D,4,FALSE)</f>
        <v>27</v>
      </c>
    </row>
    <row r="6601" spans="1:8" x14ac:dyDescent="0.25">
      <c r="A6601" t="s">
        <v>3346</v>
      </c>
      <c r="B6601" t="s">
        <v>3927</v>
      </c>
      <c r="C6601" s="1">
        <v>44863</v>
      </c>
      <c r="D6601" s="1">
        <v>44898</v>
      </c>
      <c r="E6601" s="1">
        <f t="shared" si="309"/>
        <v>44835</v>
      </c>
      <c r="F6601">
        <f t="shared" si="310"/>
        <v>1</v>
      </c>
      <c r="G6601" t="str">
        <f t="shared" si="311"/>
        <v>Dec-22</v>
      </c>
      <c r="H6601">
        <f>VLOOKUP(B6601,campaign!A:D,4,FALSE)</f>
        <v>27</v>
      </c>
    </row>
    <row r="6602" spans="1:8" x14ac:dyDescent="0.25">
      <c r="A6602" t="s">
        <v>3346</v>
      </c>
      <c r="B6602" t="s">
        <v>3927</v>
      </c>
      <c r="C6602" s="1">
        <v>44863</v>
      </c>
      <c r="D6602" s="1">
        <v>44930</v>
      </c>
      <c r="E6602" s="1">
        <f t="shared" si="309"/>
        <v>44835</v>
      </c>
      <c r="F6602">
        <f t="shared" si="310"/>
        <v>2</v>
      </c>
      <c r="G6602" t="str">
        <f t="shared" si="311"/>
        <v>Jan-23</v>
      </c>
      <c r="H6602">
        <f>VLOOKUP(B6602,campaign!A:D,4,FALSE)</f>
        <v>27</v>
      </c>
    </row>
    <row r="6603" spans="1:8" x14ac:dyDescent="0.25">
      <c r="A6603" t="s">
        <v>3346</v>
      </c>
      <c r="B6603" t="s">
        <v>3927</v>
      </c>
      <c r="C6603" s="1">
        <v>44863</v>
      </c>
      <c r="D6603" s="1">
        <v>44961</v>
      </c>
      <c r="E6603" s="1">
        <f t="shared" si="309"/>
        <v>44835</v>
      </c>
      <c r="F6603">
        <f t="shared" si="310"/>
        <v>3</v>
      </c>
      <c r="G6603" t="str">
        <f t="shared" si="311"/>
        <v>Feb-23</v>
      </c>
      <c r="H6603">
        <f>VLOOKUP(B6603,campaign!A:D,4,FALSE)</f>
        <v>27</v>
      </c>
    </row>
    <row r="6604" spans="1:8" x14ac:dyDescent="0.25">
      <c r="A6604" t="s">
        <v>3346</v>
      </c>
      <c r="B6604" t="s">
        <v>3927</v>
      </c>
      <c r="C6604" s="1">
        <v>44863</v>
      </c>
      <c r="D6604" s="1">
        <v>44989</v>
      </c>
      <c r="E6604" s="1">
        <f t="shared" si="309"/>
        <v>44835</v>
      </c>
      <c r="F6604">
        <f t="shared" si="310"/>
        <v>4</v>
      </c>
      <c r="G6604" t="str">
        <f t="shared" si="311"/>
        <v>Mar-23</v>
      </c>
      <c r="H6604">
        <f>VLOOKUP(B6604,campaign!A:D,4,FALSE)</f>
        <v>27</v>
      </c>
    </row>
    <row r="6605" spans="1:8" x14ac:dyDescent="0.25">
      <c r="A6605" t="s">
        <v>3346</v>
      </c>
      <c r="B6605" t="s">
        <v>3927</v>
      </c>
      <c r="C6605" s="1">
        <v>44863</v>
      </c>
      <c r="D6605" s="1">
        <v>45029</v>
      </c>
      <c r="E6605" s="1">
        <f t="shared" si="309"/>
        <v>44835</v>
      </c>
      <c r="F6605">
        <f t="shared" si="310"/>
        <v>5</v>
      </c>
      <c r="G6605" t="str">
        <f t="shared" si="311"/>
        <v>Apr-23</v>
      </c>
      <c r="H6605">
        <f>VLOOKUP(B6605,campaign!A:D,4,FALSE)</f>
        <v>27</v>
      </c>
    </row>
    <row r="6606" spans="1:8" x14ac:dyDescent="0.25">
      <c r="A6606" t="s">
        <v>3346</v>
      </c>
      <c r="B6606" t="s">
        <v>3927</v>
      </c>
      <c r="C6606" s="1">
        <v>44863</v>
      </c>
      <c r="D6606" s="1">
        <v>45054</v>
      </c>
      <c r="E6606" s="1">
        <f t="shared" si="309"/>
        <v>44835</v>
      </c>
      <c r="F6606">
        <f t="shared" si="310"/>
        <v>6</v>
      </c>
      <c r="G6606" t="str">
        <f t="shared" si="311"/>
        <v>May-23</v>
      </c>
      <c r="H6606">
        <f>VLOOKUP(B6606,campaign!A:D,4,FALSE)</f>
        <v>27</v>
      </c>
    </row>
    <row r="6607" spans="1:8" x14ac:dyDescent="0.25">
      <c r="A6607" t="s">
        <v>3346</v>
      </c>
      <c r="B6607" t="s">
        <v>3927</v>
      </c>
      <c r="C6607" s="1">
        <v>44863</v>
      </c>
      <c r="D6607" s="1">
        <v>45087</v>
      </c>
      <c r="E6607" s="1">
        <f t="shared" si="309"/>
        <v>44835</v>
      </c>
      <c r="F6607">
        <f t="shared" si="310"/>
        <v>7</v>
      </c>
      <c r="G6607" t="str">
        <f t="shared" si="311"/>
        <v>Jun-23</v>
      </c>
      <c r="H6607">
        <f>VLOOKUP(B6607,campaign!A:D,4,FALSE)</f>
        <v>27</v>
      </c>
    </row>
    <row r="6608" spans="1:8" x14ac:dyDescent="0.25">
      <c r="A6608" t="s">
        <v>3347</v>
      </c>
      <c r="B6608" t="s">
        <v>3921</v>
      </c>
      <c r="C6608" s="1">
        <v>44671</v>
      </c>
      <c r="D6608" s="1">
        <v>44671</v>
      </c>
      <c r="E6608" s="1">
        <f t="shared" si="309"/>
        <v>44652</v>
      </c>
      <c r="F6608">
        <f t="shared" si="310"/>
        <v>0</v>
      </c>
      <c r="G6608" t="str">
        <f t="shared" si="311"/>
        <v>Apr-22</v>
      </c>
      <c r="H6608">
        <f>VLOOKUP(B6608,campaign!A:D,4,FALSE)</f>
        <v>26</v>
      </c>
    </row>
    <row r="6609" spans="1:8" x14ac:dyDescent="0.25">
      <c r="A6609" t="s">
        <v>3347</v>
      </c>
      <c r="B6609" t="s">
        <v>3921</v>
      </c>
      <c r="C6609" s="1">
        <v>44671</v>
      </c>
      <c r="D6609" s="1">
        <v>44703</v>
      </c>
      <c r="E6609" s="1">
        <f t="shared" si="309"/>
        <v>44652</v>
      </c>
      <c r="F6609">
        <f t="shared" si="310"/>
        <v>1</v>
      </c>
      <c r="G6609" t="str">
        <f t="shared" si="311"/>
        <v>May-22</v>
      </c>
      <c r="H6609">
        <f>VLOOKUP(B6609,campaign!A:D,4,FALSE)</f>
        <v>26</v>
      </c>
    </row>
    <row r="6610" spans="1:8" x14ac:dyDescent="0.25">
      <c r="A6610" t="s">
        <v>3347</v>
      </c>
      <c r="B6610" t="s">
        <v>3921</v>
      </c>
      <c r="C6610" s="1">
        <v>44671</v>
      </c>
      <c r="D6610" s="1">
        <v>44742</v>
      </c>
      <c r="E6610" s="1">
        <f t="shared" si="309"/>
        <v>44652</v>
      </c>
      <c r="F6610">
        <f t="shared" si="310"/>
        <v>2</v>
      </c>
      <c r="G6610" t="str">
        <f t="shared" si="311"/>
        <v>Jun-22</v>
      </c>
      <c r="H6610">
        <f>VLOOKUP(B6610,campaign!A:D,4,FALSE)</f>
        <v>26</v>
      </c>
    </row>
    <row r="6611" spans="1:8" x14ac:dyDescent="0.25">
      <c r="A6611" t="s">
        <v>3347</v>
      </c>
      <c r="B6611" t="s">
        <v>3921</v>
      </c>
      <c r="C6611" s="1">
        <v>44671</v>
      </c>
      <c r="D6611" s="1">
        <v>44768</v>
      </c>
      <c r="E6611" s="1">
        <f t="shared" si="309"/>
        <v>44652</v>
      </c>
      <c r="F6611">
        <f t="shared" si="310"/>
        <v>3</v>
      </c>
      <c r="G6611" t="str">
        <f t="shared" si="311"/>
        <v>Jul-22</v>
      </c>
      <c r="H6611">
        <f>VLOOKUP(B6611,campaign!A:D,4,FALSE)</f>
        <v>26</v>
      </c>
    </row>
    <row r="6612" spans="1:8" x14ac:dyDescent="0.25">
      <c r="A6612" t="s">
        <v>3347</v>
      </c>
      <c r="B6612" t="s">
        <v>3921</v>
      </c>
      <c r="C6612" s="1">
        <v>44671</v>
      </c>
      <c r="D6612" s="1">
        <v>44833</v>
      </c>
      <c r="E6612" s="1">
        <f t="shared" si="309"/>
        <v>44652</v>
      </c>
      <c r="F6612">
        <f t="shared" si="310"/>
        <v>5</v>
      </c>
      <c r="G6612" t="str">
        <f t="shared" si="311"/>
        <v>Sep-22</v>
      </c>
      <c r="H6612">
        <f>VLOOKUP(B6612,campaign!A:D,4,FALSE)</f>
        <v>26</v>
      </c>
    </row>
    <row r="6613" spans="1:8" x14ac:dyDescent="0.25">
      <c r="A6613" t="s">
        <v>3347</v>
      </c>
      <c r="B6613" t="s">
        <v>3921</v>
      </c>
      <c r="C6613" s="1">
        <v>44671</v>
      </c>
      <c r="D6613" s="1">
        <v>44858</v>
      </c>
      <c r="E6613" s="1">
        <f t="shared" si="309"/>
        <v>44652</v>
      </c>
      <c r="F6613">
        <f t="shared" si="310"/>
        <v>6</v>
      </c>
      <c r="G6613" t="str">
        <f t="shared" si="311"/>
        <v>Oct-22</v>
      </c>
      <c r="H6613">
        <f>VLOOKUP(B6613,campaign!A:D,4,FALSE)</f>
        <v>26</v>
      </c>
    </row>
    <row r="6614" spans="1:8" x14ac:dyDescent="0.25">
      <c r="A6614" t="s">
        <v>3347</v>
      </c>
      <c r="B6614" t="s">
        <v>3921</v>
      </c>
      <c r="C6614" s="1">
        <v>44671</v>
      </c>
      <c r="D6614" s="1">
        <v>44893</v>
      </c>
      <c r="E6614" s="1">
        <f t="shared" si="309"/>
        <v>44652</v>
      </c>
      <c r="F6614">
        <f t="shared" si="310"/>
        <v>7</v>
      </c>
      <c r="G6614" t="str">
        <f t="shared" si="311"/>
        <v>Nov-22</v>
      </c>
      <c r="H6614">
        <f>VLOOKUP(B6614,campaign!A:D,4,FALSE)</f>
        <v>26</v>
      </c>
    </row>
    <row r="6615" spans="1:8" x14ac:dyDescent="0.25">
      <c r="A6615" t="s">
        <v>3347</v>
      </c>
      <c r="B6615" t="s">
        <v>3921</v>
      </c>
      <c r="C6615" s="1">
        <v>44671</v>
      </c>
      <c r="D6615" s="1">
        <v>44925</v>
      </c>
      <c r="E6615" s="1">
        <f t="shared" si="309"/>
        <v>44652</v>
      </c>
      <c r="F6615">
        <f t="shared" si="310"/>
        <v>8</v>
      </c>
      <c r="G6615" t="str">
        <f t="shared" si="311"/>
        <v>Dec-22</v>
      </c>
      <c r="H6615">
        <f>VLOOKUP(B6615,campaign!A:D,4,FALSE)</f>
        <v>26</v>
      </c>
    </row>
    <row r="6616" spans="1:8" x14ac:dyDescent="0.25">
      <c r="A6616" t="s">
        <v>3347</v>
      </c>
      <c r="B6616" t="s">
        <v>3921</v>
      </c>
      <c r="C6616" s="1">
        <v>44671</v>
      </c>
      <c r="D6616" s="1">
        <v>44951</v>
      </c>
      <c r="E6616" s="1">
        <f t="shared" si="309"/>
        <v>44652</v>
      </c>
      <c r="F6616">
        <f t="shared" si="310"/>
        <v>9</v>
      </c>
      <c r="G6616" t="str">
        <f t="shared" si="311"/>
        <v>Jan-23</v>
      </c>
      <c r="H6616">
        <f>VLOOKUP(B6616,campaign!A:D,4,FALSE)</f>
        <v>26</v>
      </c>
    </row>
    <row r="6617" spans="1:8" x14ac:dyDescent="0.25">
      <c r="A6617" t="s">
        <v>3347</v>
      </c>
      <c r="B6617" t="s">
        <v>3921</v>
      </c>
      <c r="C6617" s="1">
        <v>44671</v>
      </c>
      <c r="D6617" s="1">
        <v>44984</v>
      </c>
      <c r="E6617" s="1">
        <f t="shared" si="309"/>
        <v>44652</v>
      </c>
      <c r="F6617">
        <f t="shared" si="310"/>
        <v>10</v>
      </c>
      <c r="G6617" t="str">
        <f t="shared" si="311"/>
        <v>Feb-23</v>
      </c>
      <c r="H6617">
        <f>VLOOKUP(B6617,campaign!A:D,4,FALSE)</f>
        <v>26</v>
      </c>
    </row>
    <row r="6618" spans="1:8" x14ac:dyDescent="0.25">
      <c r="A6618" t="s">
        <v>3347</v>
      </c>
      <c r="B6618" t="s">
        <v>3921</v>
      </c>
      <c r="C6618" s="1">
        <v>44671</v>
      </c>
      <c r="D6618" s="1">
        <v>45011</v>
      </c>
      <c r="E6618" s="1">
        <f t="shared" si="309"/>
        <v>44652</v>
      </c>
      <c r="F6618">
        <f t="shared" si="310"/>
        <v>11</v>
      </c>
      <c r="G6618" t="str">
        <f t="shared" si="311"/>
        <v>Mar-23</v>
      </c>
      <c r="H6618">
        <f>VLOOKUP(B6618,campaign!A:D,4,FALSE)</f>
        <v>26</v>
      </c>
    </row>
    <row r="6619" spans="1:8" x14ac:dyDescent="0.25">
      <c r="A6619" t="s">
        <v>3347</v>
      </c>
      <c r="B6619" t="s">
        <v>3921</v>
      </c>
      <c r="C6619" s="1">
        <v>44671</v>
      </c>
      <c r="D6619" s="1">
        <v>45044</v>
      </c>
      <c r="E6619" s="1">
        <f t="shared" si="309"/>
        <v>44652</v>
      </c>
      <c r="F6619">
        <f t="shared" si="310"/>
        <v>12</v>
      </c>
      <c r="G6619" t="str">
        <f t="shared" si="311"/>
        <v>Apr-23</v>
      </c>
      <c r="H6619">
        <f>VLOOKUP(B6619,campaign!A:D,4,FALSE)</f>
        <v>26</v>
      </c>
    </row>
    <row r="6620" spans="1:8" x14ac:dyDescent="0.25">
      <c r="A6620" t="s">
        <v>3347</v>
      </c>
      <c r="B6620" t="s">
        <v>3921</v>
      </c>
      <c r="C6620" s="1">
        <v>44671</v>
      </c>
      <c r="D6620" s="1">
        <v>45066</v>
      </c>
      <c r="E6620" s="1">
        <f t="shared" si="309"/>
        <v>44652</v>
      </c>
      <c r="F6620">
        <f t="shared" si="310"/>
        <v>13</v>
      </c>
      <c r="G6620" t="str">
        <f t="shared" si="311"/>
        <v>May-23</v>
      </c>
      <c r="H6620">
        <f>VLOOKUP(B6620,campaign!A:D,4,FALSE)</f>
        <v>26</v>
      </c>
    </row>
    <row r="6621" spans="1:8" x14ac:dyDescent="0.25">
      <c r="A6621" t="s">
        <v>3347</v>
      </c>
      <c r="B6621" t="s">
        <v>3920</v>
      </c>
      <c r="C6621" s="1">
        <v>44933</v>
      </c>
      <c r="D6621" s="1">
        <v>44933</v>
      </c>
      <c r="E6621" s="1">
        <f t="shared" si="309"/>
        <v>44927</v>
      </c>
      <c r="F6621">
        <f t="shared" si="310"/>
        <v>0</v>
      </c>
      <c r="G6621" t="str">
        <f t="shared" si="311"/>
        <v>Jan-23</v>
      </c>
      <c r="H6621">
        <f>VLOOKUP(B6621,campaign!A:D,4,FALSE)</f>
        <v>10</v>
      </c>
    </row>
    <row r="6622" spans="1:8" x14ac:dyDescent="0.25">
      <c r="A6622" t="s">
        <v>3347</v>
      </c>
      <c r="B6622" t="s">
        <v>3920</v>
      </c>
      <c r="C6622" s="1">
        <v>44933</v>
      </c>
      <c r="D6622" s="1">
        <v>44973</v>
      </c>
      <c r="E6622" s="1">
        <f t="shared" si="309"/>
        <v>44927</v>
      </c>
      <c r="F6622">
        <f t="shared" si="310"/>
        <v>1</v>
      </c>
      <c r="G6622" t="str">
        <f t="shared" si="311"/>
        <v>Feb-23</v>
      </c>
      <c r="H6622">
        <f>VLOOKUP(B6622,campaign!A:D,4,FALSE)</f>
        <v>10</v>
      </c>
    </row>
    <row r="6623" spans="1:8" x14ac:dyDescent="0.25">
      <c r="A6623" t="s">
        <v>3347</v>
      </c>
      <c r="B6623" t="s">
        <v>3920</v>
      </c>
      <c r="C6623" s="1">
        <v>44933</v>
      </c>
      <c r="D6623" s="1">
        <v>45004</v>
      </c>
      <c r="E6623" s="1">
        <f t="shared" si="309"/>
        <v>44927</v>
      </c>
      <c r="F6623">
        <f t="shared" si="310"/>
        <v>2</v>
      </c>
      <c r="G6623" t="str">
        <f t="shared" si="311"/>
        <v>Mar-23</v>
      </c>
      <c r="H6623">
        <f>VLOOKUP(B6623,campaign!A:D,4,FALSE)</f>
        <v>10</v>
      </c>
    </row>
    <row r="6624" spans="1:8" x14ac:dyDescent="0.25">
      <c r="A6624" t="s">
        <v>3347</v>
      </c>
      <c r="B6624" t="s">
        <v>3920</v>
      </c>
      <c r="C6624" s="1">
        <v>44933</v>
      </c>
      <c r="D6624" s="1">
        <v>45028</v>
      </c>
      <c r="E6624" s="1">
        <f t="shared" si="309"/>
        <v>44927</v>
      </c>
      <c r="F6624">
        <f t="shared" si="310"/>
        <v>3</v>
      </c>
      <c r="G6624" t="str">
        <f t="shared" si="311"/>
        <v>Apr-23</v>
      </c>
      <c r="H6624">
        <f>VLOOKUP(B6624,campaign!A:D,4,FALSE)</f>
        <v>10</v>
      </c>
    </row>
    <row r="6625" spans="1:8" x14ac:dyDescent="0.25">
      <c r="A6625" t="s">
        <v>3347</v>
      </c>
      <c r="B6625" t="s">
        <v>3920</v>
      </c>
      <c r="C6625" s="1">
        <v>44933</v>
      </c>
      <c r="D6625" s="1">
        <v>45059</v>
      </c>
      <c r="E6625" s="1">
        <f t="shared" si="309"/>
        <v>44927</v>
      </c>
      <c r="F6625">
        <f t="shared" si="310"/>
        <v>4</v>
      </c>
      <c r="G6625" t="str">
        <f t="shared" si="311"/>
        <v>May-23</v>
      </c>
      <c r="H6625">
        <f>VLOOKUP(B6625,campaign!A:D,4,FALSE)</f>
        <v>10</v>
      </c>
    </row>
    <row r="6626" spans="1:8" x14ac:dyDescent="0.25">
      <c r="A6626" t="s">
        <v>3348</v>
      </c>
      <c r="B6626" t="s">
        <v>3952</v>
      </c>
      <c r="C6626" s="1">
        <v>44570</v>
      </c>
      <c r="D6626" s="1">
        <v>44570</v>
      </c>
      <c r="E6626" s="1">
        <f t="shared" si="309"/>
        <v>44562</v>
      </c>
      <c r="F6626">
        <f t="shared" si="310"/>
        <v>0</v>
      </c>
      <c r="G6626" t="str">
        <f t="shared" si="311"/>
        <v>Jan-22</v>
      </c>
      <c r="H6626">
        <f>VLOOKUP(B6626,campaign!A:D,4,FALSE)</f>
        <v>16</v>
      </c>
    </row>
    <row r="6627" spans="1:8" x14ac:dyDescent="0.25">
      <c r="A6627" t="s">
        <v>3348</v>
      </c>
      <c r="B6627" t="s">
        <v>3952</v>
      </c>
      <c r="C6627" s="1">
        <v>44570</v>
      </c>
      <c r="D6627" s="1">
        <v>44607</v>
      </c>
      <c r="E6627" s="1">
        <f t="shared" si="309"/>
        <v>44562</v>
      </c>
      <c r="F6627">
        <f t="shared" si="310"/>
        <v>1</v>
      </c>
      <c r="G6627" t="str">
        <f t="shared" si="311"/>
        <v>Feb-22</v>
      </c>
      <c r="H6627">
        <f>VLOOKUP(B6627,campaign!A:D,4,FALSE)</f>
        <v>16</v>
      </c>
    </row>
    <row r="6628" spans="1:8" x14ac:dyDescent="0.25">
      <c r="A6628" t="s">
        <v>3348</v>
      </c>
      <c r="B6628" t="s">
        <v>3952</v>
      </c>
      <c r="C6628" s="1">
        <v>44570</v>
      </c>
      <c r="D6628" s="1">
        <v>44672</v>
      </c>
      <c r="E6628" s="1">
        <f t="shared" si="309"/>
        <v>44562</v>
      </c>
      <c r="F6628">
        <f t="shared" si="310"/>
        <v>3</v>
      </c>
      <c r="G6628" t="str">
        <f t="shared" si="311"/>
        <v>Apr-22</v>
      </c>
      <c r="H6628">
        <f>VLOOKUP(B6628,campaign!A:D,4,FALSE)</f>
        <v>16</v>
      </c>
    </row>
    <row r="6629" spans="1:8" x14ac:dyDescent="0.25">
      <c r="A6629" t="s">
        <v>3348</v>
      </c>
      <c r="B6629" t="s">
        <v>3952</v>
      </c>
      <c r="C6629" s="1">
        <v>44570</v>
      </c>
      <c r="D6629" s="1">
        <v>44696</v>
      </c>
      <c r="E6629" s="1">
        <f t="shared" si="309"/>
        <v>44562</v>
      </c>
      <c r="F6629">
        <f t="shared" si="310"/>
        <v>4</v>
      </c>
      <c r="G6629" t="str">
        <f t="shared" si="311"/>
        <v>May-22</v>
      </c>
      <c r="H6629">
        <f>VLOOKUP(B6629,campaign!A:D,4,FALSE)</f>
        <v>16</v>
      </c>
    </row>
    <row r="6630" spans="1:8" x14ac:dyDescent="0.25">
      <c r="A6630" t="s">
        <v>3348</v>
      </c>
      <c r="B6630" t="s">
        <v>3952</v>
      </c>
      <c r="C6630" s="1">
        <v>44570</v>
      </c>
      <c r="D6630" s="1">
        <v>44766</v>
      </c>
      <c r="E6630" s="1">
        <f t="shared" si="309"/>
        <v>44562</v>
      </c>
      <c r="F6630">
        <f t="shared" si="310"/>
        <v>6</v>
      </c>
      <c r="G6630" t="str">
        <f t="shared" si="311"/>
        <v>Jul-22</v>
      </c>
      <c r="H6630">
        <f>VLOOKUP(B6630,campaign!A:D,4,FALSE)</f>
        <v>16</v>
      </c>
    </row>
    <row r="6631" spans="1:8" x14ac:dyDescent="0.25">
      <c r="A6631" t="s">
        <v>3348</v>
      </c>
      <c r="B6631" t="s">
        <v>3952</v>
      </c>
      <c r="C6631" s="1">
        <v>44570</v>
      </c>
      <c r="D6631" s="1">
        <v>44795</v>
      </c>
      <c r="E6631" s="1">
        <f t="shared" si="309"/>
        <v>44562</v>
      </c>
      <c r="F6631">
        <f t="shared" si="310"/>
        <v>7</v>
      </c>
      <c r="G6631" t="str">
        <f t="shared" si="311"/>
        <v>Aug-22</v>
      </c>
      <c r="H6631">
        <f>VLOOKUP(B6631,campaign!A:D,4,FALSE)</f>
        <v>16</v>
      </c>
    </row>
    <row r="6632" spans="1:8" x14ac:dyDescent="0.25">
      <c r="A6632" t="s">
        <v>3348</v>
      </c>
      <c r="B6632" t="s">
        <v>3952</v>
      </c>
      <c r="C6632" s="1">
        <v>44570</v>
      </c>
      <c r="D6632" s="1">
        <v>44826</v>
      </c>
      <c r="E6632" s="1">
        <f t="shared" si="309"/>
        <v>44562</v>
      </c>
      <c r="F6632">
        <f t="shared" si="310"/>
        <v>8</v>
      </c>
      <c r="G6632" t="str">
        <f t="shared" si="311"/>
        <v>Sep-22</v>
      </c>
      <c r="H6632">
        <f>VLOOKUP(B6632,campaign!A:D,4,FALSE)</f>
        <v>16</v>
      </c>
    </row>
    <row r="6633" spans="1:8" x14ac:dyDescent="0.25">
      <c r="A6633" t="s">
        <v>3348</v>
      </c>
      <c r="B6633" t="s">
        <v>3952</v>
      </c>
      <c r="C6633" s="1">
        <v>44570</v>
      </c>
      <c r="D6633" s="1">
        <v>44852</v>
      </c>
      <c r="E6633" s="1">
        <f t="shared" si="309"/>
        <v>44562</v>
      </c>
      <c r="F6633">
        <f t="shared" si="310"/>
        <v>9</v>
      </c>
      <c r="G6633" t="str">
        <f t="shared" si="311"/>
        <v>Oct-22</v>
      </c>
      <c r="H6633">
        <f>VLOOKUP(B6633,campaign!A:D,4,FALSE)</f>
        <v>16</v>
      </c>
    </row>
    <row r="6634" spans="1:8" x14ac:dyDescent="0.25">
      <c r="A6634" t="s">
        <v>3348</v>
      </c>
      <c r="B6634" t="s">
        <v>3952</v>
      </c>
      <c r="C6634" s="1">
        <v>44570</v>
      </c>
      <c r="D6634" s="1">
        <v>44884</v>
      </c>
      <c r="E6634" s="1">
        <f t="shared" si="309"/>
        <v>44562</v>
      </c>
      <c r="F6634">
        <f t="shared" si="310"/>
        <v>10</v>
      </c>
      <c r="G6634" t="str">
        <f t="shared" si="311"/>
        <v>Nov-22</v>
      </c>
      <c r="H6634">
        <f>VLOOKUP(B6634,campaign!A:D,4,FALSE)</f>
        <v>16</v>
      </c>
    </row>
    <row r="6635" spans="1:8" x14ac:dyDescent="0.25">
      <c r="A6635" t="s">
        <v>3348</v>
      </c>
      <c r="B6635" t="s">
        <v>3952</v>
      </c>
      <c r="C6635" s="1">
        <v>44570</v>
      </c>
      <c r="D6635" s="1">
        <v>44909</v>
      </c>
      <c r="E6635" s="1">
        <f t="shared" si="309"/>
        <v>44562</v>
      </c>
      <c r="F6635">
        <f t="shared" si="310"/>
        <v>11</v>
      </c>
      <c r="G6635" t="str">
        <f t="shared" si="311"/>
        <v>Dec-22</v>
      </c>
      <c r="H6635">
        <f>VLOOKUP(B6635,campaign!A:D,4,FALSE)</f>
        <v>16</v>
      </c>
    </row>
    <row r="6636" spans="1:8" x14ac:dyDescent="0.25">
      <c r="A6636" t="s">
        <v>3348</v>
      </c>
      <c r="B6636" t="s">
        <v>3952</v>
      </c>
      <c r="C6636" s="1">
        <v>44570</v>
      </c>
      <c r="D6636" s="1">
        <v>44970</v>
      </c>
      <c r="E6636" s="1">
        <f t="shared" si="309"/>
        <v>44562</v>
      </c>
      <c r="F6636">
        <f t="shared" si="310"/>
        <v>13</v>
      </c>
      <c r="G6636" t="str">
        <f t="shared" si="311"/>
        <v>Feb-23</v>
      </c>
      <c r="H6636">
        <f>VLOOKUP(B6636,campaign!A:D,4,FALSE)</f>
        <v>16</v>
      </c>
    </row>
    <row r="6637" spans="1:8" x14ac:dyDescent="0.25">
      <c r="A6637" t="s">
        <v>3348</v>
      </c>
      <c r="B6637" t="s">
        <v>3952</v>
      </c>
      <c r="C6637" s="1">
        <v>44570</v>
      </c>
      <c r="D6637" s="1">
        <v>45034</v>
      </c>
      <c r="E6637" s="1">
        <f t="shared" si="309"/>
        <v>44562</v>
      </c>
      <c r="F6637">
        <f t="shared" si="310"/>
        <v>15</v>
      </c>
      <c r="G6637" t="str">
        <f t="shared" si="311"/>
        <v>Apr-23</v>
      </c>
      <c r="H6637">
        <f>VLOOKUP(B6637,campaign!A:D,4,FALSE)</f>
        <v>16</v>
      </c>
    </row>
    <row r="6638" spans="1:8" x14ac:dyDescent="0.25">
      <c r="A6638" t="s">
        <v>3348</v>
      </c>
      <c r="B6638" t="s">
        <v>3952</v>
      </c>
      <c r="C6638" s="1">
        <v>44570</v>
      </c>
      <c r="D6638" s="1">
        <v>45068</v>
      </c>
      <c r="E6638" s="1">
        <f t="shared" si="309"/>
        <v>44562</v>
      </c>
      <c r="F6638">
        <f t="shared" si="310"/>
        <v>16</v>
      </c>
      <c r="G6638" t="str">
        <f t="shared" si="311"/>
        <v>May-23</v>
      </c>
      <c r="H6638">
        <f>VLOOKUP(B6638,campaign!A:D,4,FALSE)</f>
        <v>16</v>
      </c>
    </row>
    <row r="6639" spans="1:8" x14ac:dyDescent="0.25">
      <c r="A6639" t="s">
        <v>3348</v>
      </c>
      <c r="B6639" t="s">
        <v>3920</v>
      </c>
      <c r="C6639" s="1">
        <v>44992</v>
      </c>
      <c r="D6639" s="1">
        <v>44992</v>
      </c>
      <c r="E6639" s="1">
        <f t="shared" si="309"/>
        <v>44986</v>
      </c>
      <c r="F6639">
        <f t="shared" si="310"/>
        <v>0</v>
      </c>
      <c r="G6639" t="str">
        <f t="shared" si="311"/>
        <v>Mar-23</v>
      </c>
      <c r="H6639">
        <f>VLOOKUP(B6639,campaign!A:D,4,FALSE)</f>
        <v>10</v>
      </c>
    </row>
    <row r="6640" spans="1:8" x14ac:dyDescent="0.25">
      <c r="A6640" t="s">
        <v>3348</v>
      </c>
      <c r="B6640" t="s">
        <v>3920</v>
      </c>
      <c r="C6640" s="1">
        <v>44992</v>
      </c>
      <c r="D6640" s="1">
        <v>45025</v>
      </c>
      <c r="E6640" s="1">
        <f t="shared" si="309"/>
        <v>44986</v>
      </c>
      <c r="F6640">
        <f t="shared" si="310"/>
        <v>1</v>
      </c>
      <c r="G6640" t="str">
        <f t="shared" si="311"/>
        <v>Apr-23</v>
      </c>
      <c r="H6640">
        <f>VLOOKUP(B6640,campaign!A:D,4,FALSE)</f>
        <v>10</v>
      </c>
    </row>
    <row r="6641" spans="1:8" x14ac:dyDescent="0.25">
      <c r="A6641" t="s">
        <v>3348</v>
      </c>
      <c r="B6641" t="s">
        <v>3920</v>
      </c>
      <c r="C6641" s="1">
        <v>44992</v>
      </c>
      <c r="D6641" s="1">
        <v>45059</v>
      </c>
      <c r="E6641" s="1">
        <f t="shared" si="309"/>
        <v>44986</v>
      </c>
      <c r="F6641">
        <f t="shared" si="310"/>
        <v>2</v>
      </c>
      <c r="G6641" t="str">
        <f t="shared" si="311"/>
        <v>May-23</v>
      </c>
      <c r="H6641">
        <f>VLOOKUP(B6641,campaign!A:D,4,FALSE)</f>
        <v>10</v>
      </c>
    </row>
    <row r="6642" spans="1:8" x14ac:dyDescent="0.25">
      <c r="A6642" t="s">
        <v>3349</v>
      </c>
      <c r="B6642" t="s">
        <v>3929</v>
      </c>
      <c r="C6642" s="1">
        <v>44626</v>
      </c>
      <c r="D6642" s="1">
        <v>44626</v>
      </c>
      <c r="E6642" s="1">
        <f t="shared" si="309"/>
        <v>44621</v>
      </c>
      <c r="F6642">
        <f t="shared" si="310"/>
        <v>0</v>
      </c>
      <c r="G6642" t="str">
        <f t="shared" si="311"/>
        <v>Mar-22</v>
      </c>
      <c r="H6642">
        <f>VLOOKUP(B6642,campaign!A:D,4,FALSE)</f>
        <v>66</v>
      </c>
    </row>
    <row r="6643" spans="1:8" x14ac:dyDescent="0.25">
      <c r="A6643" t="s">
        <v>3349</v>
      </c>
      <c r="B6643" t="s">
        <v>3929</v>
      </c>
      <c r="C6643" s="1">
        <v>44626</v>
      </c>
      <c r="D6643" s="1">
        <v>44668</v>
      </c>
      <c r="E6643" s="1">
        <f t="shared" si="309"/>
        <v>44621</v>
      </c>
      <c r="F6643">
        <f t="shared" si="310"/>
        <v>1</v>
      </c>
      <c r="G6643" t="str">
        <f t="shared" si="311"/>
        <v>Apr-22</v>
      </c>
      <c r="H6643">
        <f>VLOOKUP(B6643,campaign!A:D,4,FALSE)</f>
        <v>66</v>
      </c>
    </row>
    <row r="6644" spans="1:8" x14ac:dyDescent="0.25">
      <c r="A6644" t="s">
        <v>3349</v>
      </c>
      <c r="B6644" t="s">
        <v>3929</v>
      </c>
      <c r="C6644" s="1">
        <v>44626</v>
      </c>
      <c r="D6644" s="1">
        <v>44699</v>
      </c>
      <c r="E6644" s="1">
        <f t="shared" si="309"/>
        <v>44621</v>
      </c>
      <c r="F6644">
        <f t="shared" si="310"/>
        <v>2</v>
      </c>
      <c r="G6644" t="str">
        <f t="shared" si="311"/>
        <v>May-22</v>
      </c>
      <c r="H6644">
        <f>VLOOKUP(B6644,campaign!A:D,4,FALSE)</f>
        <v>66</v>
      </c>
    </row>
    <row r="6645" spans="1:8" x14ac:dyDescent="0.25">
      <c r="A6645" t="s">
        <v>3349</v>
      </c>
      <c r="B6645" t="s">
        <v>3929</v>
      </c>
      <c r="C6645" s="1">
        <v>44626</v>
      </c>
      <c r="D6645" s="1">
        <v>44727</v>
      </c>
      <c r="E6645" s="1">
        <f t="shared" si="309"/>
        <v>44621</v>
      </c>
      <c r="F6645">
        <f t="shared" si="310"/>
        <v>3</v>
      </c>
      <c r="G6645" t="str">
        <f t="shared" si="311"/>
        <v>Jun-22</v>
      </c>
      <c r="H6645">
        <f>VLOOKUP(B6645,campaign!A:D,4,FALSE)</f>
        <v>66</v>
      </c>
    </row>
    <row r="6646" spans="1:8" x14ac:dyDescent="0.25">
      <c r="A6646" t="s">
        <v>3349</v>
      </c>
      <c r="B6646" t="s">
        <v>3929</v>
      </c>
      <c r="C6646" s="1">
        <v>44626</v>
      </c>
      <c r="D6646" s="1">
        <v>44763</v>
      </c>
      <c r="E6646" s="1">
        <f t="shared" si="309"/>
        <v>44621</v>
      </c>
      <c r="F6646">
        <f t="shared" si="310"/>
        <v>4</v>
      </c>
      <c r="G6646" t="str">
        <f t="shared" si="311"/>
        <v>Jul-22</v>
      </c>
      <c r="H6646">
        <f>VLOOKUP(B6646,campaign!A:D,4,FALSE)</f>
        <v>66</v>
      </c>
    </row>
    <row r="6647" spans="1:8" x14ac:dyDescent="0.25">
      <c r="A6647" t="s">
        <v>3349</v>
      </c>
      <c r="B6647" t="s">
        <v>3929</v>
      </c>
      <c r="C6647" s="1">
        <v>44626</v>
      </c>
      <c r="D6647" s="1">
        <v>44841</v>
      </c>
      <c r="E6647" s="1">
        <f t="shared" si="309"/>
        <v>44621</v>
      </c>
      <c r="F6647">
        <f t="shared" si="310"/>
        <v>7</v>
      </c>
      <c r="G6647" t="str">
        <f t="shared" si="311"/>
        <v>Oct-22</v>
      </c>
      <c r="H6647">
        <f>VLOOKUP(B6647,campaign!A:D,4,FALSE)</f>
        <v>66</v>
      </c>
    </row>
    <row r="6648" spans="1:8" x14ac:dyDescent="0.25">
      <c r="A6648" t="s">
        <v>3349</v>
      </c>
      <c r="B6648" t="s">
        <v>3929</v>
      </c>
      <c r="C6648" s="1">
        <v>44626</v>
      </c>
      <c r="D6648" s="1">
        <v>44883</v>
      </c>
      <c r="E6648" s="1">
        <f t="shared" si="309"/>
        <v>44621</v>
      </c>
      <c r="F6648">
        <f t="shared" si="310"/>
        <v>8</v>
      </c>
      <c r="G6648" t="str">
        <f t="shared" si="311"/>
        <v>Nov-22</v>
      </c>
      <c r="H6648">
        <f>VLOOKUP(B6648,campaign!A:D,4,FALSE)</f>
        <v>66</v>
      </c>
    </row>
    <row r="6649" spans="1:8" x14ac:dyDescent="0.25">
      <c r="A6649" t="s">
        <v>3349</v>
      </c>
      <c r="B6649" t="s">
        <v>3929</v>
      </c>
      <c r="C6649" s="1">
        <v>44626</v>
      </c>
      <c r="D6649" s="1">
        <v>44907</v>
      </c>
      <c r="E6649" s="1">
        <f t="shared" si="309"/>
        <v>44621</v>
      </c>
      <c r="F6649">
        <f t="shared" si="310"/>
        <v>9</v>
      </c>
      <c r="G6649" t="str">
        <f t="shared" si="311"/>
        <v>Dec-22</v>
      </c>
      <c r="H6649">
        <f>VLOOKUP(B6649,campaign!A:D,4,FALSE)</f>
        <v>66</v>
      </c>
    </row>
    <row r="6650" spans="1:8" x14ac:dyDescent="0.25">
      <c r="A6650" t="s">
        <v>3349</v>
      </c>
      <c r="B6650" t="s">
        <v>3929</v>
      </c>
      <c r="C6650" s="1">
        <v>44626</v>
      </c>
      <c r="D6650" s="1">
        <v>44992</v>
      </c>
      <c r="E6650" s="1">
        <f t="shared" si="309"/>
        <v>44621</v>
      </c>
      <c r="F6650">
        <f t="shared" si="310"/>
        <v>12</v>
      </c>
      <c r="G6650" t="str">
        <f t="shared" si="311"/>
        <v>Mar-23</v>
      </c>
      <c r="H6650">
        <f>VLOOKUP(B6650,campaign!A:D,4,FALSE)</f>
        <v>66</v>
      </c>
    </row>
    <row r="6651" spans="1:8" x14ac:dyDescent="0.25">
      <c r="A6651" t="s">
        <v>3349</v>
      </c>
      <c r="B6651" t="s">
        <v>3929</v>
      </c>
      <c r="C6651" s="1">
        <v>44626</v>
      </c>
      <c r="D6651" s="1">
        <v>45031</v>
      </c>
      <c r="E6651" s="1">
        <f t="shared" si="309"/>
        <v>44621</v>
      </c>
      <c r="F6651">
        <f t="shared" si="310"/>
        <v>13</v>
      </c>
      <c r="G6651" t="str">
        <f t="shared" si="311"/>
        <v>Apr-23</v>
      </c>
      <c r="H6651">
        <f>VLOOKUP(B6651,campaign!A:D,4,FALSE)</f>
        <v>66</v>
      </c>
    </row>
    <row r="6652" spans="1:8" x14ac:dyDescent="0.25">
      <c r="A6652" t="s">
        <v>3349</v>
      </c>
      <c r="B6652" t="s">
        <v>3929</v>
      </c>
      <c r="C6652" s="1">
        <v>44626</v>
      </c>
      <c r="D6652" s="1">
        <v>45066</v>
      </c>
      <c r="E6652" s="1">
        <f t="shared" si="309"/>
        <v>44621</v>
      </c>
      <c r="F6652">
        <f t="shared" si="310"/>
        <v>14</v>
      </c>
      <c r="G6652" t="str">
        <f t="shared" si="311"/>
        <v>May-23</v>
      </c>
      <c r="H6652">
        <f>VLOOKUP(B6652,campaign!A:D,4,FALSE)</f>
        <v>66</v>
      </c>
    </row>
    <row r="6653" spans="1:8" x14ac:dyDescent="0.25">
      <c r="A6653" t="s">
        <v>3349</v>
      </c>
      <c r="B6653" t="s">
        <v>3953</v>
      </c>
      <c r="C6653" s="1">
        <v>44831</v>
      </c>
      <c r="D6653" s="1">
        <v>44831</v>
      </c>
      <c r="E6653" s="1">
        <f t="shared" si="309"/>
        <v>44805</v>
      </c>
      <c r="F6653">
        <f t="shared" si="310"/>
        <v>0</v>
      </c>
      <c r="G6653" t="str">
        <f t="shared" si="311"/>
        <v>Sep-22</v>
      </c>
      <c r="H6653">
        <f>VLOOKUP(B6653,campaign!A:D,4,FALSE)</f>
        <v>29</v>
      </c>
    </row>
    <row r="6654" spans="1:8" x14ac:dyDescent="0.25">
      <c r="A6654" t="s">
        <v>3349</v>
      </c>
      <c r="B6654" t="s">
        <v>3953</v>
      </c>
      <c r="C6654" s="1">
        <v>44831</v>
      </c>
      <c r="D6654" s="1">
        <v>44870</v>
      </c>
      <c r="E6654" s="1">
        <f t="shared" si="309"/>
        <v>44805</v>
      </c>
      <c r="F6654">
        <f t="shared" si="310"/>
        <v>1</v>
      </c>
      <c r="G6654" t="str">
        <f t="shared" si="311"/>
        <v>Nov-22</v>
      </c>
      <c r="H6654">
        <f>VLOOKUP(B6654,campaign!A:D,4,FALSE)</f>
        <v>29</v>
      </c>
    </row>
    <row r="6655" spans="1:8" x14ac:dyDescent="0.25">
      <c r="A6655" t="s">
        <v>3349</v>
      </c>
      <c r="B6655" t="s">
        <v>3953</v>
      </c>
      <c r="C6655" s="1">
        <v>44831</v>
      </c>
      <c r="D6655" s="1">
        <v>44923</v>
      </c>
      <c r="E6655" s="1">
        <f t="shared" si="309"/>
        <v>44805</v>
      </c>
      <c r="F6655">
        <f t="shared" si="310"/>
        <v>3</v>
      </c>
      <c r="G6655" t="str">
        <f t="shared" si="311"/>
        <v>Dec-22</v>
      </c>
      <c r="H6655">
        <f>VLOOKUP(B6655,campaign!A:D,4,FALSE)</f>
        <v>29</v>
      </c>
    </row>
    <row r="6656" spans="1:8" x14ac:dyDescent="0.25">
      <c r="A6656" t="s">
        <v>3349</v>
      </c>
      <c r="B6656" t="s">
        <v>3953</v>
      </c>
      <c r="C6656" s="1">
        <v>44831</v>
      </c>
      <c r="D6656" s="1">
        <v>44955</v>
      </c>
      <c r="E6656" s="1">
        <f t="shared" si="309"/>
        <v>44805</v>
      </c>
      <c r="F6656">
        <f t="shared" si="310"/>
        <v>4</v>
      </c>
      <c r="G6656" t="str">
        <f t="shared" si="311"/>
        <v>Jan-23</v>
      </c>
      <c r="H6656">
        <f>VLOOKUP(B6656,campaign!A:D,4,FALSE)</f>
        <v>29</v>
      </c>
    </row>
    <row r="6657" spans="1:8" x14ac:dyDescent="0.25">
      <c r="A6657" t="s">
        <v>3349</v>
      </c>
      <c r="B6657" t="s">
        <v>3953</v>
      </c>
      <c r="C6657" s="1">
        <v>44831</v>
      </c>
      <c r="D6657" s="1">
        <v>44959</v>
      </c>
      <c r="E6657" s="1">
        <f t="shared" si="309"/>
        <v>44805</v>
      </c>
      <c r="F6657">
        <f t="shared" si="310"/>
        <v>4</v>
      </c>
      <c r="G6657" t="str">
        <f t="shared" si="311"/>
        <v>Feb-23</v>
      </c>
      <c r="H6657">
        <f>VLOOKUP(B6657,campaign!A:D,4,FALSE)</f>
        <v>29</v>
      </c>
    </row>
    <row r="6658" spans="1:8" x14ac:dyDescent="0.25">
      <c r="A6658" t="s">
        <v>3349</v>
      </c>
      <c r="B6658" t="s">
        <v>3953</v>
      </c>
      <c r="C6658" s="1">
        <v>44831</v>
      </c>
      <c r="D6658" s="1">
        <v>44997</v>
      </c>
      <c r="E6658" s="1">
        <f t="shared" si="309"/>
        <v>44805</v>
      </c>
      <c r="F6658">
        <f t="shared" si="310"/>
        <v>5</v>
      </c>
      <c r="G6658" t="str">
        <f t="shared" si="311"/>
        <v>Mar-23</v>
      </c>
      <c r="H6658">
        <f>VLOOKUP(B6658,campaign!A:D,4,FALSE)</f>
        <v>29</v>
      </c>
    </row>
    <row r="6659" spans="1:8" x14ac:dyDescent="0.25">
      <c r="A6659" t="s">
        <v>3349</v>
      </c>
      <c r="B6659" t="s">
        <v>3953</v>
      </c>
      <c r="C6659" s="1">
        <v>44831</v>
      </c>
      <c r="D6659" s="1">
        <v>45019</v>
      </c>
      <c r="E6659" s="1">
        <f t="shared" ref="E6659:E6722" si="312">DATE(YEAR(C6659),MONTH(C6659),1)</f>
        <v>44805</v>
      </c>
      <c r="F6659">
        <f t="shared" ref="F6659:F6722" si="313">DATEDIF(C6659,D6659,"M")</f>
        <v>6</v>
      </c>
      <c r="G6659" t="str">
        <f t="shared" ref="G6659:G6722" si="314">TEXT(D6659,"mmm-yy")</f>
        <v>Apr-23</v>
      </c>
      <c r="H6659">
        <f>VLOOKUP(B6659,campaign!A:D,4,FALSE)</f>
        <v>29</v>
      </c>
    </row>
    <row r="6660" spans="1:8" x14ac:dyDescent="0.25">
      <c r="A6660" t="s">
        <v>3349</v>
      </c>
      <c r="B6660" t="s">
        <v>3953</v>
      </c>
      <c r="C6660" s="1">
        <v>44831</v>
      </c>
      <c r="D6660" s="1">
        <v>45047</v>
      </c>
      <c r="E6660" s="1">
        <f t="shared" si="312"/>
        <v>44805</v>
      </c>
      <c r="F6660">
        <f t="shared" si="313"/>
        <v>7</v>
      </c>
      <c r="G6660" t="str">
        <f t="shared" si="314"/>
        <v>May-23</v>
      </c>
      <c r="H6660">
        <f>VLOOKUP(B6660,campaign!A:D,4,FALSE)</f>
        <v>29</v>
      </c>
    </row>
    <row r="6661" spans="1:8" x14ac:dyDescent="0.25">
      <c r="A6661" t="s">
        <v>3349</v>
      </c>
      <c r="B6661" t="s">
        <v>3953</v>
      </c>
      <c r="C6661" s="1">
        <v>44831</v>
      </c>
      <c r="D6661" s="1">
        <v>45088</v>
      </c>
      <c r="E6661" s="1">
        <f t="shared" si="312"/>
        <v>44805</v>
      </c>
      <c r="F6661">
        <f t="shared" si="313"/>
        <v>8</v>
      </c>
      <c r="G6661" t="str">
        <f t="shared" si="314"/>
        <v>Jun-23</v>
      </c>
      <c r="H6661">
        <f>VLOOKUP(B6661,campaign!A:D,4,FALSE)</f>
        <v>29</v>
      </c>
    </row>
    <row r="6662" spans="1:8" x14ac:dyDescent="0.25">
      <c r="A6662" t="s">
        <v>3350</v>
      </c>
      <c r="B6662" t="s">
        <v>3926</v>
      </c>
      <c r="C6662" s="1">
        <v>45018</v>
      </c>
      <c r="D6662" s="1">
        <v>45018</v>
      </c>
      <c r="E6662" s="1">
        <f t="shared" si="312"/>
        <v>45017</v>
      </c>
      <c r="F6662">
        <f t="shared" si="313"/>
        <v>0</v>
      </c>
      <c r="G6662" t="str">
        <f t="shared" si="314"/>
        <v>Apr-23</v>
      </c>
      <c r="H6662">
        <f>VLOOKUP(B6662,campaign!A:D,4,FALSE)</f>
        <v>25</v>
      </c>
    </row>
    <row r="6663" spans="1:8" x14ac:dyDescent="0.25">
      <c r="A6663" t="s">
        <v>3350</v>
      </c>
      <c r="B6663" t="s">
        <v>3926</v>
      </c>
      <c r="C6663" s="1">
        <v>45018</v>
      </c>
      <c r="D6663" s="1">
        <v>45057</v>
      </c>
      <c r="E6663" s="1">
        <f t="shared" si="312"/>
        <v>45017</v>
      </c>
      <c r="F6663">
        <f t="shared" si="313"/>
        <v>1</v>
      </c>
      <c r="G6663" t="str">
        <f t="shared" si="314"/>
        <v>May-23</v>
      </c>
      <c r="H6663">
        <f>VLOOKUP(B6663,campaign!A:D,4,FALSE)</f>
        <v>25</v>
      </c>
    </row>
    <row r="6664" spans="1:8" x14ac:dyDescent="0.25">
      <c r="A6664" t="s">
        <v>3351</v>
      </c>
      <c r="B6664" t="s">
        <v>3952</v>
      </c>
      <c r="C6664" s="1">
        <v>44847</v>
      </c>
      <c r="D6664" s="1">
        <v>44847</v>
      </c>
      <c r="E6664" s="1">
        <f t="shared" si="312"/>
        <v>44835</v>
      </c>
      <c r="F6664">
        <f t="shared" si="313"/>
        <v>0</v>
      </c>
      <c r="G6664" t="str">
        <f t="shared" si="314"/>
        <v>Oct-22</v>
      </c>
      <c r="H6664">
        <f>VLOOKUP(B6664,campaign!A:D,4,FALSE)</f>
        <v>16</v>
      </c>
    </row>
    <row r="6665" spans="1:8" x14ac:dyDescent="0.25">
      <c r="A6665" t="s">
        <v>3351</v>
      </c>
      <c r="B6665" t="s">
        <v>3952</v>
      </c>
      <c r="C6665" s="1">
        <v>44847</v>
      </c>
      <c r="D6665" s="1">
        <v>44885</v>
      </c>
      <c r="E6665" s="1">
        <f t="shared" si="312"/>
        <v>44835</v>
      </c>
      <c r="F6665">
        <f t="shared" si="313"/>
        <v>1</v>
      </c>
      <c r="G6665" t="str">
        <f t="shared" si="314"/>
        <v>Nov-22</v>
      </c>
      <c r="H6665">
        <f>VLOOKUP(B6665,campaign!A:D,4,FALSE)</f>
        <v>16</v>
      </c>
    </row>
    <row r="6666" spans="1:8" x14ac:dyDescent="0.25">
      <c r="A6666" t="s">
        <v>3351</v>
      </c>
      <c r="B6666" t="s">
        <v>3952</v>
      </c>
      <c r="C6666" s="1">
        <v>44847</v>
      </c>
      <c r="D6666" s="1">
        <v>44920</v>
      </c>
      <c r="E6666" s="1">
        <f t="shared" si="312"/>
        <v>44835</v>
      </c>
      <c r="F6666">
        <f t="shared" si="313"/>
        <v>2</v>
      </c>
      <c r="G6666" t="str">
        <f t="shared" si="314"/>
        <v>Dec-22</v>
      </c>
      <c r="H6666">
        <f>VLOOKUP(B6666,campaign!A:D,4,FALSE)</f>
        <v>16</v>
      </c>
    </row>
    <row r="6667" spans="1:8" x14ac:dyDescent="0.25">
      <c r="A6667" t="s">
        <v>3351</v>
      </c>
      <c r="B6667" t="s">
        <v>3952</v>
      </c>
      <c r="C6667" s="1">
        <v>44847</v>
      </c>
      <c r="D6667" s="1">
        <v>44950</v>
      </c>
      <c r="E6667" s="1">
        <f t="shared" si="312"/>
        <v>44835</v>
      </c>
      <c r="F6667">
        <f t="shared" si="313"/>
        <v>3</v>
      </c>
      <c r="G6667" t="str">
        <f t="shared" si="314"/>
        <v>Jan-23</v>
      </c>
      <c r="H6667">
        <f>VLOOKUP(B6667,campaign!A:D,4,FALSE)</f>
        <v>16</v>
      </c>
    </row>
    <row r="6668" spans="1:8" x14ac:dyDescent="0.25">
      <c r="A6668" t="s">
        <v>3351</v>
      </c>
      <c r="B6668" t="s">
        <v>3952</v>
      </c>
      <c r="C6668" s="1">
        <v>44847</v>
      </c>
      <c r="D6668" s="1">
        <v>44985</v>
      </c>
      <c r="E6668" s="1">
        <f t="shared" si="312"/>
        <v>44835</v>
      </c>
      <c r="F6668">
        <f t="shared" si="313"/>
        <v>4</v>
      </c>
      <c r="G6668" t="str">
        <f t="shared" si="314"/>
        <v>Feb-23</v>
      </c>
      <c r="H6668">
        <f>VLOOKUP(B6668,campaign!A:D,4,FALSE)</f>
        <v>16</v>
      </c>
    </row>
    <row r="6669" spans="1:8" x14ac:dyDescent="0.25">
      <c r="A6669" t="s">
        <v>3351</v>
      </c>
      <c r="B6669" t="s">
        <v>3952</v>
      </c>
      <c r="C6669" s="1">
        <v>44847</v>
      </c>
      <c r="D6669" s="1">
        <v>44998</v>
      </c>
      <c r="E6669" s="1">
        <f t="shared" si="312"/>
        <v>44835</v>
      </c>
      <c r="F6669">
        <f t="shared" si="313"/>
        <v>5</v>
      </c>
      <c r="G6669" t="str">
        <f t="shared" si="314"/>
        <v>Mar-23</v>
      </c>
      <c r="H6669">
        <f>VLOOKUP(B6669,campaign!A:D,4,FALSE)</f>
        <v>16</v>
      </c>
    </row>
    <row r="6670" spans="1:8" x14ac:dyDescent="0.25">
      <c r="A6670" t="s">
        <v>3351</v>
      </c>
      <c r="B6670" t="s">
        <v>3952</v>
      </c>
      <c r="C6670" s="1">
        <v>44847</v>
      </c>
      <c r="D6670" s="1">
        <v>45044</v>
      </c>
      <c r="E6670" s="1">
        <f t="shared" si="312"/>
        <v>44835</v>
      </c>
      <c r="F6670">
        <f t="shared" si="313"/>
        <v>6</v>
      </c>
      <c r="G6670" t="str">
        <f t="shared" si="314"/>
        <v>Apr-23</v>
      </c>
      <c r="H6670">
        <f>VLOOKUP(B6670,campaign!A:D,4,FALSE)</f>
        <v>16</v>
      </c>
    </row>
    <row r="6671" spans="1:8" x14ac:dyDescent="0.25">
      <c r="A6671" t="s">
        <v>3351</v>
      </c>
      <c r="B6671" t="s">
        <v>3952</v>
      </c>
      <c r="C6671" s="1">
        <v>44847</v>
      </c>
      <c r="D6671" s="1">
        <v>45060</v>
      </c>
      <c r="E6671" s="1">
        <f t="shared" si="312"/>
        <v>44835</v>
      </c>
      <c r="F6671">
        <f t="shared" si="313"/>
        <v>7</v>
      </c>
      <c r="G6671" t="str">
        <f t="shared" si="314"/>
        <v>May-23</v>
      </c>
      <c r="H6671">
        <f>VLOOKUP(B6671,campaign!A:D,4,FALSE)</f>
        <v>16</v>
      </c>
    </row>
    <row r="6672" spans="1:8" x14ac:dyDescent="0.25">
      <c r="A6672" t="s">
        <v>3351</v>
      </c>
      <c r="B6672" t="s">
        <v>3922</v>
      </c>
      <c r="C6672" s="1">
        <v>44903</v>
      </c>
      <c r="D6672" s="1">
        <v>44903</v>
      </c>
      <c r="E6672" s="1">
        <f t="shared" si="312"/>
        <v>44896</v>
      </c>
      <c r="F6672">
        <f t="shared" si="313"/>
        <v>0</v>
      </c>
      <c r="G6672" t="str">
        <f t="shared" si="314"/>
        <v>Dec-22</v>
      </c>
      <c r="H6672">
        <f>VLOOKUP(B6672,campaign!A:D,4,FALSE)</f>
        <v>62</v>
      </c>
    </row>
    <row r="6673" spans="1:8" x14ac:dyDescent="0.25">
      <c r="A6673" t="s">
        <v>3351</v>
      </c>
      <c r="B6673" t="s">
        <v>3922</v>
      </c>
      <c r="C6673" s="1">
        <v>44903</v>
      </c>
      <c r="D6673" s="1">
        <v>44940</v>
      </c>
      <c r="E6673" s="1">
        <f t="shared" si="312"/>
        <v>44896</v>
      </c>
      <c r="F6673">
        <f t="shared" si="313"/>
        <v>1</v>
      </c>
      <c r="G6673" t="str">
        <f t="shared" si="314"/>
        <v>Jan-23</v>
      </c>
      <c r="H6673">
        <f>VLOOKUP(B6673,campaign!A:D,4,FALSE)</f>
        <v>62</v>
      </c>
    </row>
    <row r="6674" spans="1:8" x14ac:dyDescent="0.25">
      <c r="A6674" t="s">
        <v>3351</v>
      </c>
      <c r="B6674" t="s">
        <v>3922</v>
      </c>
      <c r="C6674" s="1">
        <v>44903</v>
      </c>
      <c r="D6674" s="1">
        <v>44978</v>
      </c>
      <c r="E6674" s="1">
        <f t="shared" si="312"/>
        <v>44896</v>
      </c>
      <c r="F6674">
        <f t="shared" si="313"/>
        <v>2</v>
      </c>
      <c r="G6674" t="str">
        <f t="shared" si="314"/>
        <v>Feb-23</v>
      </c>
      <c r="H6674">
        <f>VLOOKUP(B6674,campaign!A:D,4,FALSE)</f>
        <v>62</v>
      </c>
    </row>
    <row r="6675" spans="1:8" x14ac:dyDescent="0.25">
      <c r="A6675" t="s">
        <v>3351</v>
      </c>
      <c r="B6675" t="s">
        <v>3922</v>
      </c>
      <c r="C6675" s="1">
        <v>44903</v>
      </c>
      <c r="D6675" s="1">
        <v>45002</v>
      </c>
      <c r="E6675" s="1">
        <f t="shared" si="312"/>
        <v>44896</v>
      </c>
      <c r="F6675">
        <f t="shared" si="313"/>
        <v>3</v>
      </c>
      <c r="G6675" t="str">
        <f t="shared" si="314"/>
        <v>Mar-23</v>
      </c>
      <c r="H6675">
        <f>VLOOKUP(B6675,campaign!A:D,4,FALSE)</f>
        <v>62</v>
      </c>
    </row>
    <row r="6676" spans="1:8" x14ac:dyDescent="0.25">
      <c r="A6676" t="s">
        <v>3351</v>
      </c>
      <c r="B6676" t="s">
        <v>3922</v>
      </c>
      <c r="C6676" s="1">
        <v>44903</v>
      </c>
      <c r="D6676" s="1">
        <v>45036</v>
      </c>
      <c r="E6676" s="1">
        <f t="shared" si="312"/>
        <v>44896</v>
      </c>
      <c r="F6676">
        <f t="shared" si="313"/>
        <v>4</v>
      </c>
      <c r="G6676" t="str">
        <f t="shared" si="314"/>
        <v>Apr-23</v>
      </c>
      <c r="H6676">
        <f>VLOOKUP(B6676,campaign!A:D,4,FALSE)</f>
        <v>62</v>
      </c>
    </row>
    <row r="6677" spans="1:8" x14ac:dyDescent="0.25">
      <c r="A6677" t="s">
        <v>3351</v>
      </c>
      <c r="B6677" t="s">
        <v>3922</v>
      </c>
      <c r="C6677" s="1">
        <v>44903</v>
      </c>
      <c r="D6677" s="1">
        <v>45065</v>
      </c>
      <c r="E6677" s="1">
        <f t="shared" si="312"/>
        <v>44896</v>
      </c>
      <c r="F6677">
        <f t="shared" si="313"/>
        <v>5</v>
      </c>
      <c r="G6677" t="str">
        <f t="shared" si="314"/>
        <v>May-23</v>
      </c>
      <c r="H6677">
        <f>VLOOKUP(B6677,campaign!A:D,4,FALSE)</f>
        <v>62</v>
      </c>
    </row>
    <row r="6678" spans="1:8" x14ac:dyDescent="0.25">
      <c r="A6678" t="s">
        <v>3352</v>
      </c>
      <c r="B6678" t="s">
        <v>3952</v>
      </c>
      <c r="C6678" s="1">
        <v>44601</v>
      </c>
      <c r="D6678" s="1">
        <v>44601</v>
      </c>
      <c r="E6678" s="1">
        <f t="shared" si="312"/>
        <v>44593</v>
      </c>
      <c r="F6678">
        <f t="shared" si="313"/>
        <v>0</v>
      </c>
      <c r="G6678" t="str">
        <f t="shared" si="314"/>
        <v>Feb-22</v>
      </c>
      <c r="H6678">
        <f>VLOOKUP(B6678,campaign!A:D,4,FALSE)</f>
        <v>16</v>
      </c>
    </row>
    <row r="6679" spans="1:8" x14ac:dyDescent="0.25">
      <c r="A6679" t="s">
        <v>3352</v>
      </c>
      <c r="B6679" t="s">
        <v>3952</v>
      </c>
      <c r="C6679" s="1">
        <v>44601</v>
      </c>
      <c r="D6679" s="1">
        <v>44637</v>
      </c>
      <c r="E6679" s="1">
        <f t="shared" si="312"/>
        <v>44593</v>
      </c>
      <c r="F6679">
        <f t="shared" si="313"/>
        <v>1</v>
      </c>
      <c r="G6679" t="str">
        <f t="shared" si="314"/>
        <v>Mar-22</v>
      </c>
      <c r="H6679">
        <f>VLOOKUP(B6679,campaign!A:D,4,FALSE)</f>
        <v>16</v>
      </c>
    </row>
    <row r="6680" spans="1:8" x14ac:dyDescent="0.25">
      <c r="A6680" t="s">
        <v>3352</v>
      </c>
      <c r="B6680" t="s">
        <v>3952</v>
      </c>
      <c r="C6680" s="1">
        <v>44601</v>
      </c>
      <c r="D6680" s="1">
        <v>44662</v>
      </c>
      <c r="E6680" s="1">
        <f t="shared" si="312"/>
        <v>44593</v>
      </c>
      <c r="F6680">
        <f t="shared" si="313"/>
        <v>2</v>
      </c>
      <c r="G6680" t="str">
        <f t="shared" si="314"/>
        <v>Apr-22</v>
      </c>
      <c r="H6680">
        <f>VLOOKUP(B6680,campaign!A:D,4,FALSE)</f>
        <v>16</v>
      </c>
    </row>
    <row r="6681" spans="1:8" x14ac:dyDescent="0.25">
      <c r="A6681" t="s">
        <v>3352</v>
      </c>
      <c r="B6681" t="s">
        <v>3952</v>
      </c>
      <c r="C6681" s="1">
        <v>44601</v>
      </c>
      <c r="D6681" s="1">
        <v>44699</v>
      </c>
      <c r="E6681" s="1">
        <f t="shared" si="312"/>
        <v>44593</v>
      </c>
      <c r="F6681">
        <f t="shared" si="313"/>
        <v>3</v>
      </c>
      <c r="G6681" t="str">
        <f t="shared" si="314"/>
        <v>May-22</v>
      </c>
      <c r="H6681">
        <f>VLOOKUP(B6681,campaign!A:D,4,FALSE)</f>
        <v>16</v>
      </c>
    </row>
    <row r="6682" spans="1:8" x14ac:dyDescent="0.25">
      <c r="A6682" t="s">
        <v>3352</v>
      </c>
      <c r="B6682" t="s">
        <v>3952</v>
      </c>
      <c r="C6682" s="1">
        <v>44601</v>
      </c>
      <c r="D6682" s="1">
        <v>44759</v>
      </c>
      <c r="E6682" s="1">
        <f t="shared" si="312"/>
        <v>44593</v>
      </c>
      <c r="F6682">
        <f t="shared" si="313"/>
        <v>5</v>
      </c>
      <c r="G6682" t="str">
        <f t="shared" si="314"/>
        <v>Jul-22</v>
      </c>
      <c r="H6682">
        <f>VLOOKUP(B6682,campaign!A:D,4,FALSE)</f>
        <v>16</v>
      </c>
    </row>
    <row r="6683" spans="1:8" x14ac:dyDescent="0.25">
      <c r="A6683" t="s">
        <v>3352</v>
      </c>
      <c r="B6683" t="s">
        <v>3952</v>
      </c>
      <c r="C6683" s="1">
        <v>44601</v>
      </c>
      <c r="D6683" s="1">
        <v>44792</v>
      </c>
      <c r="E6683" s="1">
        <f t="shared" si="312"/>
        <v>44593</v>
      </c>
      <c r="F6683">
        <f t="shared" si="313"/>
        <v>6</v>
      </c>
      <c r="G6683" t="str">
        <f t="shared" si="314"/>
        <v>Aug-22</v>
      </c>
      <c r="H6683">
        <f>VLOOKUP(B6683,campaign!A:D,4,FALSE)</f>
        <v>16</v>
      </c>
    </row>
    <row r="6684" spans="1:8" x14ac:dyDescent="0.25">
      <c r="A6684" t="s">
        <v>3352</v>
      </c>
      <c r="B6684" t="s">
        <v>3952</v>
      </c>
      <c r="C6684" s="1">
        <v>44601</v>
      </c>
      <c r="D6684" s="1">
        <v>44849</v>
      </c>
      <c r="E6684" s="1">
        <f t="shared" si="312"/>
        <v>44593</v>
      </c>
      <c r="F6684">
        <f t="shared" si="313"/>
        <v>8</v>
      </c>
      <c r="G6684" t="str">
        <f t="shared" si="314"/>
        <v>Oct-22</v>
      </c>
      <c r="H6684">
        <f>VLOOKUP(B6684,campaign!A:D,4,FALSE)</f>
        <v>16</v>
      </c>
    </row>
    <row r="6685" spans="1:8" x14ac:dyDescent="0.25">
      <c r="A6685" t="s">
        <v>3352</v>
      </c>
      <c r="B6685" t="s">
        <v>3952</v>
      </c>
      <c r="C6685" s="1">
        <v>44601</v>
      </c>
      <c r="D6685" s="1">
        <v>44884</v>
      </c>
      <c r="E6685" s="1">
        <f t="shared" si="312"/>
        <v>44593</v>
      </c>
      <c r="F6685">
        <f t="shared" si="313"/>
        <v>9</v>
      </c>
      <c r="G6685" t="str">
        <f t="shared" si="314"/>
        <v>Nov-22</v>
      </c>
      <c r="H6685">
        <f>VLOOKUP(B6685,campaign!A:D,4,FALSE)</f>
        <v>16</v>
      </c>
    </row>
    <row r="6686" spans="1:8" x14ac:dyDescent="0.25">
      <c r="A6686" t="s">
        <v>3352</v>
      </c>
      <c r="B6686" t="s">
        <v>3952</v>
      </c>
      <c r="C6686" s="1">
        <v>44601</v>
      </c>
      <c r="D6686" s="1">
        <v>44948</v>
      </c>
      <c r="E6686" s="1">
        <f t="shared" si="312"/>
        <v>44593</v>
      </c>
      <c r="F6686">
        <f t="shared" si="313"/>
        <v>11</v>
      </c>
      <c r="G6686" t="str">
        <f t="shared" si="314"/>
        <v>Jan-23</v>
      </c>
      <c r="H6686">
        <f>VLOOKUP(B6686,campaign!A:D,4,FALSE)</f>
        <v>16</v>
      </c>
    </row>
    <row r="6687" spans="1:8" x14ac:dyDescent="0.25">
      <c r="A6687" t="s">
        <v>3352</v>
      </c>
      <c r="B6687" t="s">
        <v>3952</v>
      </c>
      <c r="C6687" s="1">
        <v>44601</v>
      </c>
      <c r="D6687" s="1">
        <v>45000</v>
      </c>
      <c r="E6687" s="1">
        <f t="shared" si="312"/>
        <v>44593</v>
      </c>
      <c r="F6687">
        <f t="shared" si="313"/>
        <v>13</v>
      </c>
      <c r="G6687" t="str">
        <f t="shared" si="314"/>
        <v>Mar-23</v>
      </c>
      <c r="H6687">
        <f>VLOOKUP(B6687,campaign!A:D,4,FALSE)</f>
        <v>16</v>
      </c>
    </row>
    <row r="6688" spans="1:8" x14ac:dyDescent="0.25">
      <c r="A6688" t="s">
        <v>3352</v>
      </c>
      <c r="B6688" t="s">
        <v>3952</v>
      </c>
      <c r="C6688" s="1">
        <v>44601</v>
      </c>
      <c r="D6688" s="1">
        <v>45065</v>
      </c>
      <c r="E6688" s="1">
        <f t="shared" si="312"/>
        <v>44593</v>
      </c>
      <c r="F6688">
        <f t="shared" si="313"/>
        <v>15</v>
      </c>
      <c r="G6688" t="str">
        <f t="shared" si="314"/>
        <v>May-23</v>
      </c>
      <c r="H6688">
        <f>VLOOKUP(B6688,campaign!A:D,4,FALSE)</f>
        <v>16</v>
      </c>
    </row>
    <row r="6689" spans="1:8" x14ac:dyDescent="0.25">
      <c r="A6689" t="s">
        <v>3352</v>
      </c>
      <c r="B6689" t="s">
        <v>3920</v>
      </c>
      <c r="C6689" s="1">
        <v>44797</v>
      </c>
      <c r="D6689" s="1">
        <v>44797</v>
      </c>
      <c r="E6689" s="1">
        <f t="shared" si="312"/>
        <v>44774</v>
      </c>
      <c r="F6689">
        <f t="shared" si="313"/>
        <v>0</v>
      </c>
      <c r="G6689" t="str">
        <f t="shared" si="314"/>
        <v>Aug-22</v>
      </c>
      <c r="H6689">
        <f>VLOOKUP(B6689,campaign!A:D,4,FALSE)</f>
        <v>10</v>
      </c>
    </row>
    <row r="6690" spans="1:8" x14ac:dyDescent="0.25">
      <c r="A6690" t="s">
        <v>3352</v>
      </c>
      <c r="B6690" t="s">
        <v>3920</v>
      </c>
      <c r="C6690" s="1">
        <v>44797</v>
      </c>
      <c r="D6690" s="1">
        <v>44835</v>
      </c>
      <c r="E6690" s="1">
        <f t="shared" si="312"/>
        <v>44774</v>
      </c>
      <c r="F6690">
        <f t="shared" si="313"/>
        <v>1</v>
      </c>
      <c r="G6690" t="str">
        <f t="shared" si="314"/>
        <v>Oct-22</v>
      </c>
      <c r="H6690">
        <f>VLOOKUP(B6690,campaign!A:D,4,FALSE)</f>
        <v>10</v>
      </c>
    </row>
    <row r="6691" spans="1:8" x14ac:dyDescent="0.25">
      <c r="A6691" t="s">
        <v>3352</v>
      </c>
      <c r="B6691" t="s">
        <v>3920</v>
      </c>
      <c r="C6691" s="1">
        <v>44797</v>
      </c>
      <c r="D6691" s="1">
        <v>44902</v>
      </c>
      <c r="E6691" s="1">
        <f t="shared" si="312"/>
        <v>44774</v>
      </c>
      <c r="F6691">
        <f t="shared" si="313"/>
        <v>3</v>
      </c>
      <c r="G6691" t="str">
        <f t="shared" si="314"/>
        <v>Dec-22</v>
      </c>
      <c r="H6691">
        <f>VLOOKUP(B6691,campaign!A:D,4,FALSE)</f>
        <v>10</v>
      </c>
    </row>
    <row r="6692" spans="1:8" x14ac:dyDescent="0.25">
      <c r="A6692" t="s">
        <v>3352</v>
      </c>
      <c r="B6692" t="s">
        <v>3920</v>
      </c>
      <c r="C6692" s="1">
        <v>44797</v>
      </c>
      <c r="D6692" s="1">
        <v>44931</v>
      </c>
      <c r="E6692" s="1">
        <f t="shared" si="312"/>
        <v>44774</v>
      </c>
      <c r="F6692">
        <f t="shared" si="313"/>
        <v>4</v>
      </c>
      <c r="G6692" t="str">
        <f t="shared" si="314"/>
        <v>Jan-23</v>
      </c>
      <c r="H6692">
        <f>VLOOKUP(B6692,campaign!A:D,4,FALSE)</f>
        <v>10</v>
      </c>
    </row>
    <row r="6693" spans="1:8" x14ac:dyDescent="0.25">
      <c r="A6693" t="s">
        <v>3352</v>
      </c>
      <c r="B6693" t="s">
        <v>3920</v>
      </c>
      <c r="C6693" s="1">
        <v>44797</v>
      </c>
      <c r="D6693" s="1">
        <v>44963</v>
      </c>
      <c r="E6693" s="1">
        <f t="shared" si="312"/>
        <v>44774</v>
      </c>
      <c r="F6693">
        <f t="shared" si="313"/>
        <v>5</v>
      </c>
      <c r="G6693" t="str">
        <f t="shared" si="314"/>
        <v>Feb-23</v>
      </c>
      <c r="H6693">
        <f>VLOOKUP(B6693,campaign!A:D,4,FALSE)</f>
        <v>10</v>
      </c>
    </row>
    <row r="6694" spans="1:8" x14ac:dyDescent="0.25">
      <c r="A6694" t="s">
        <v>3352</v>
      </c>
      <c r="B6694" t="s">
        <v>3920</v>
      </c>
      <c r="C6694" s="1">
        <v>44797</v>
      </c>
      <c r="D6694" s="1">
        <v>44987</v>
      </c>
      <c r="E6694" s="1">
        <f t="shared" si="312"/>
        <v>44774</v>
      </c>
      <c r="F6694">
        <f t="shared" si="313"/>
        <v>6</v>
      </c>
      <c r="G6694" t="str">
        <f t="shared" si="314"/>
        <v>Mar-23</v>
      </c>
      <c r="H6694">
        <f>VLOOKUP(B6694,campaign!A:D,4,FALSE)</f>
        <v>10</v>
      </c>
    </row>
    <row r="6695" spans="1:8" x14ac:dyDescent="0.25">
      <c r="A6695" t="s">
        <v>3352</v>
      </c>
      <c r="B6695" t="s">
        <v>3920</v>
      </c>
      <c r="C6695" s="1">
        <v>44797</v>
      </c>
      <c r="D6695" s="1">
        <v>45044</v>
      </c>
      <c r="E6695" s="1">
        <f t="shared" si="312"/>
        <v>44774</v>
      </c>
      <c r="F6695">
        <f t="shared" si="313"/>
        <v>8</v>
      </c>
      <c r="G6695" t="str">
        <f t="shared" si="314"/>
        <v>Apr-23</v>
      </c>
      <c r="H6695">
        <f>VLOOKUP(B6695,campaign!A:D,4,FALSE)</f>
        <v>10</v>
      </c>
    </row>
    <row r="6696" spans="1:8" x14ac:dyDescent="0.25">
      <c r="A6696" t="s">
        <v>3352</v>
      </c>
      <c r="B6696" t="s">
        <v>3920</v>
      </c>
      <c r="C6696" s="1">
        <v>44797</v>
      </c>
      <c r="D6696" s="1">
        <v>45049</v>
      </c>
      <c r="E6696" s="1">
        <f t="shared" si="312"/>
        <v>44774</v>
      </c>
      <c r="F6696">
        <f t="shared" si="313"/>
        <v>8</v>
      </c>
      <c r="G6696" t="str">
        <f t="shared" si="314"/>
        <v>May-23</v>
      </c>
      <c r="H6696">
        <f>VLOOKUP(B6696,campaign!A:D,4,FALSE)</f>
        <v>10</v>
      </c>
    </row>
    <row r="6697" spans="1:8" x14ac:dyDescent="0.25">
      <c r="A6697" t="s">
        <v>3352</v>
      </c>
      <c r="B6697" t="s">
        <v>3920</v>
      </c>
      <c r="C6697" s="1">
        <v>44797</v>
      </c>
      <c r="D6697" s="1">
        <v>45080</v>
      </c>
      <c r="E6697" s="1">
        <f t="shared" si="312"/>
        <v>44774</v>
      </c>
      <c r="F6697">
        <f t="shared" si="313"/>
        <v>9</v>
      </c>
      <c r="G6697" t="str">
        <f t="shared" si="314"/>
        <v>Jun-23</v>
      </c>
      <c r="H6697">
        <f>VLOOKUP(B6697,campaign!A:D,4,FALSE)</f>
        <v>10</v>
      </c>
    </row>
    <row r="6698" spans="1:8" x14ac:dyDescent="0.25">
      <c r="A6698" t="s">
        <v>3353</v>
      </c>
      <c r="B6698" t="s">
        <v>3922</v>
      </c>
      <c r="C6698" s="1">
        <v>44568</v>
      </c>
      <c r="D6698" s="1">
        <v>44568</v>
      </c>
      <c r="E6698" s="1">
        <f t="shared" si="312"/>
        <v>44562</v>
      </c>
      <c r="F6698">
        <f t="shared" si="313"/>
        <v>0</v>
      </c>
      <c r="G6698" t="str">
        <f t="shared" si="314"/>
        <v>Jan-22</v>
      </c>
      <c r="H6698">
        <f>VLOOKUP(B6698,campaign!A:D,4,FALSE)</f>
        <v>62</v>
      </c>
    </row>
    <row r="6699" spans="1:8" x14ac:dyDescent="0.25">
      <c r="A6699" t="s">
        <v>3353</v>
      </c>
      <c r="B6699" t="s">
        <v>3922</v>
      </c>
      <c r="C6699" s="1">
        <v>44568</v>
      </c>
      <c r="D6699" s="1">
        <v>44639</v>
      </c>
      <c r="E6699" s="1">
        <f t="shared" si="312"/>
        <v>44562</v>
      </c>
      <c r="F6699">
        <f t="shared" si="313"/>
        <v>2</v>
      </c>
      <c r="G6699" t="str">
        <f t="shared" si="314"/>
        <v>Mar-22</v>
      </c>
      <c r="H6699">
        <f>VLOOKUP(B6699,campaign!A:D,4,FALSE)</f>
        <v>62</v>
      </c>
    </row>
    <row r="6700" spans="1:8" x14ac:dyDescent="0.25">
      <c r="A6700" t="s">
        <v>3353</v>
      </c>
      <c r="B6700" t="s">
        <v>3922</v>
      </c>
      <c r="C6700" s="1">
        <v>44568</v>
      </c>
      <c r="D6700" s="1">
        <v>44666</v>
      </c>
      <c r="E6700" s="1">
        <f t="shared" si="312"/>
        <v>44562</v>
      </c>
      <c r="F6700">
        <f t="shared" si="313"/>
        <v>3</v>
      </c>
      <c r="G6700" t="str">
        <f t="shared" si="314"/>
        <v>Apr-22</v>
      </c>
      <c r="H6700">
        <f>VLOOKUP(B6700,campaign!A:D,4,FALSE)</f>
        <v>62</v>
      </c>
    </row>
    <row r="6701" spans="1:8" x14ac:dyDescent="0.25">
      <c r="A6701" t="s">
        <v>3353</v>
      </c>
      <c r="B6701" t="s">
        <v>3922</v>
      </c>
      <c r="C6701" s="1">
        <v>44568</v>
      </c>
      <c r="D6701" s="1">
        <v>44694</v>
      </c>
      <c r="E6701" s="1">
        <f t="shared" si="312"/>
        <v>44562</v>
      </c>
      <c r="F6701">
        <f t="shared" si="313"/>
        <v>4</v>
      </c>
      <c r="G6701" t="str">
        <f t="shared" si="314"/>
        <v>May-22</v>
      </c>
      <c r="H6701">
        <f>VLOOKUP(B6701,campaign!A:D,4,FALSE)</f>
        <v>62</v>
      </c>
    </row>
    <row r="6702" spans="1:8" x14ac:dyDescent="0.25">
      <c r="A6702" t="s">
        <v>3353</v>
      </c>
      <c r="B6702" t="s">
        <v>3922</v>
      </c>
      <c r="C6702" s="1">
        <v>44568</v>
      </c>
      <c r="D6702" s="1">
        <v>44728</v>
      </c>
      <c r="E6702" s="1">
        <f t="shared" si="312"/>
        <v>44562</v>
      </c>
      <c r="F6702">
        <f t="shared" si="313"/>
        <v>5</v>
      </c>
      <c r="G6702" t="str">
        <f t="shared" si="314"/>
        <v>Jun-22</v>
      </c>
      <c r="H6702">
        <f>VLOOKUP(B6702,campaign!A:D,4,FALSE)</f>
        <v>62</v>
      </c>
    </row>
    <row r="6703" spans="1:8" x14ac:dyDescent="0.25">
      <c r="A6703" t="s">
        <v>3353</v>
      </c>
      <c r="B6703" t="s">
        <v>3922</v>
      </c>
      <c r="C6703" s="1">
        <v>44568</v>
      </c>
      <c r="D6703" s="1">
        <v>44811</v>
      </c>
      <c r="E6703" s="1">
        <f t="shared" si="312"/>
        <v>44562</v>
      </c>
      <c r="F6703">
        <f t="shared" si="313"/>
        <v>8</v>
      </c>
      <c r="G6703" t="str">
        <f t="shared" si="314"/>
        <v>Sep-22</v>
      </c>
      <c r="H6703">
        <f>VLOOKUP(B6703,campaign!A:D,4,FALSE)</f>
        <v>62</v>
      </c>
    </row>
    <row r="6704" spans="1:8" x14ac:dyDescent="0.25">
      <c r="A6704" t="s">
        <v>3353</v>
      </c>
      <c r="B6704" t="s">
        <v>3922</v>
      </c>
      <c r="C6704" s="1">
        <v>44568</v>
      </c>
      <c r="D6704" s="1">
        <v>44875</v>
      </c>
      <c r="E6704" s="1">
        <f t="shared" si="312"/>
        <v>44562</v>
      </c>
      <c r="F6704">
        <f t="shared" si="313"/>
        <v>10</v>
      </c>
      <c r="G6704" t="str">
        <f t="shared" si="314"/>
        <v>Nov-22</v>
      </c>
      <c r="H6704">
        <f>VLOOKUP(B6704,campaign!A:D,4,FALSE)</f>
        <v>62</v>
      </c>
    </row>
    <row r="6705" spans="1:8" x14ac:dyDescent="0.25">
      <c r="A6705" t="s">
        <v>3353</v>
      </c>
      <c r="B6705" t="s">
        <v>3922</v>
      </c>
      <c r="C6705" s="1">
        <v>44568</v>
      </c>
      <c r="D6705" s="1">
        <v>44947</v>
      </c>
      <c r="E6705" s="1">
        <f t="shared" si="312"/>
        <v>44562</v>
      </c>
      <c r="F6705">
        <f t="shared" si="313"/>
        <v>12</v>
      </c>
      <c r="G6705" t="str">
        <f t="shared" si="314"/>
        <v>Jan-23</v>
      </c>
      <c r="H6705">
        <f>VLOOKUP(B6705,campaign!A:D,4,FALSE)</f>
        <v>62</v>
      </c>
    </row>
    <row r="6706" spans="1:8" x14ac:dyDescent="0.25">
      <c r="A6706" t="s">
        <v>3353</v>
      </c>
      <c r="B6706" t="s">
        <v>3922</v>
      </c>
      <c r="C6706" s="1">
        <v>44568</v>
      </c>
      <c r="D6706" s="1">
        <v>44969</v>
      </c>
      <c r="E6706" s="1">
        <f t="shared" si="312"/>
        <v>44562</v>
      </c>
      <c r="F6706">
        <f t="shared" si="313"/>
        <v>13</v>
      </c>
      <c r="G6706" t="str">
        <f t="shared" si="314"/>
        <v>Feb-23</v>
      </c>
      <c r="H6706">
        <f>VLOOKUP(B6706,campaign!A:D,4,FALSE)</f>
        <v>62</v>
      </c>
    </row>
    <row r="6707" spans="1:8" x14ac:dyDescent="0.25">
      <c r="A6707" t="s">
        <v>3353</v>
      </c>
      <c r="B6707" t="s">
        <v>3922</v>
      </c>
      <c r="C6707" s="1">
        <v>44568</v>
      </c>
      <c r="D6707" s="1">
        <v>44997</v>
      </c>
      <c r="E6707" s="1">
        <f t="shared" si="312"/>
        <v>44562</v>
      </c>
      <c r="F6707">
        <f t="shared" si="313"/>
        <v>14</v>
      </c>
      <c r="G6707" t="str">
        <f t="shared" si="314"/>
        <v>Mar-23</v>
      </c>
      <c r="H6707">
        <f>VLOOKUP(B6707,campaign!A:D,4,FALSE)</f>
        <v>62</v>
      </c>
    </row>
    <row r="6708" spans="1:8" x14ac:dyDescent="0.25">
      <c r="A6708" t="s">
        <v>3353</v>
      </c>
      <c r="B6708" t="s">
        <v>3922</v>
      </c>
      <c r="C6708" s="1">
        <v>44568</v>
      </c>
      <c r="D6708" s="1">
        <v>45036</v>
      </c>
      <c r="E6708" s="1">
        <f t="shared" si="312"/>
        <v>44562</v>
      </c>
      <c r="F6708">
        <f t="shared" si="313"/>
        <v>15</v>
      </c>
      <c r="G6708" t="str">
        <f t="shared" si="314"/>
        <v>Apr-23</v>
      </c>
      <c r="H6708">
        <f>VLOOKUP(B6708,campaign!A:D,4,FALSE)</f>
        <v>62</v>
      </c>
    </row>
    <row r="6709" spans="1:8" x14ac:dyDescent="0.25">
      <c r="A6709" t="s">
        <v>3353</v>
      </c>
      <c r="B6709" t="s">
        <v>3922</v>
      </c>
      <c r="C6709" s="1">
        <v>44568</v>
      </c>
      <c r="D6709" s="1">
        <v>45059</v>
      </c>
      <c r="E6709" s="1">
        <f t="shared" si="312"/>
        <v>44562</v>
      </c>
      <c r="F6709">
        <f t="shared" si="313"/>
        <v>16</v>
      </c>
      <c r="G6709" t="str">
        <f t="shared" si="314"/>
        <v>May-23</v>
      </c>
      <c r="H6709">
        <f>VLOOKUP(B6709,campaign!A:D,4,FALSE)</f>
        <v>62</v>
      </c>
    </row>
    <row r="6710" spans="1:8" x14ac:dyDescent="0.25">
      <c r="A6710" t="s">
        <v>3353</v>
      </c>
      <c r="B6710" t="s">
        <v>3921</v>
      </c>
      <c r="C6710" s="1">
        <v>44830</v>
      </c>
      <c r="D6710" s="1">
        <v>44830</v>
      </c>
      <c r="E6710" s="1">
        <f t="shared" si="312"/>
        <v>44805</v>
      </c>
      <c r="F6710">
        <f t="shared" si="313"/>
        <v>0</v>
      </c>
      <c r="G6710" t="str">
        <f t="shared" si="314"/>
        <v>Sep-22</v>
      </c>
      <c r="H6710">
        <f>VLOOKUP(B6710,campaign!A:D,4,FALSE)</f>
        <v>26</v>
      </c>
    </row>
    <row r="6711" spans="1:8" x14ac:dyDescent="0.25">
      <c r="A6711" t="s">
        <v>3353</v>
      </c>
      <c r="B6711" t="s">
        <v>3921</v>
      </c>
      <c r="C6711" s="1">
        <v>44830</v>
      </c>
      <c r="D6711" s="1">
        <v>44864</v>
      </c>
      <c r="E6711" s="1">
        <f t="shared" si="312"/>
        <v>44805</v>
      </c>
      <c r="F6711">
        <f t="shared" si="313"/>
        <v>1</v>
      </c>
      <c r="G6711" t="str">
        <f t="shared" si="314"/>
        <v>Oct-22</v>
      </c>
      <c r="H6711">
        <f>VLOOKUP(B6711,campaign!A:D,4,FALSE)</f>
        <v>26</v>
      </c>
    </row>
    <row r="6712" spans="1:8" x14ac:dyDescent="0.25">
      <c r="A6712" t="s">
        <v>3353</v>
      </c>
      <c r="B6712" t="s">
        <v>3921</v>
      </c>
      <c r="C6712" s="1">
        <v>44830</v>
      </c>
      <c r="D6712" s="1">
        <v>44891</v>
      </c>
      <c r="E6712" s="1">
        <f t="shared" si="312"/>
        <v>44805</v>
      </c>
      <c r="F6712">
        <f t="shared" si="313"/>
        <v>2</v>
      </c>
      <c r="G6712" t="str">
        <f t="shared" si="314"/>
        <v>Nov-22</v>
      </c>
      <c r="H6712">
        <f>VLOOKUP(B6712,campaign!A:D,4,FALSE)</f>
        <v>26</v>
      </c>
    </row>
    <row r="6713" spans="1:8" x14ac:dyDescent="0.25">
      <c r="A6713" t="s">
        <v>3353</v>
      </c>
      <c r="B6713" t="s">
        <v>3921</v>
      </c>
      <c r="C6713" s="1">
        <v>44830</v>
      </c>
      <c r="D6713" s="1">
        <v>44906</v>
      </c>
      <c r="E6713" s="1">
        <f t="shared" si="312"/>
        <v>44805</v>
      </c>
      <c r="F6713">
        <f t="shared" si="313"/>
        <v>2</v>
      </c>
      <c r="G6713" t="str">
        <f t="shared" si="314"/>
        <v>Dec-22</v>
      </c>
      <c r="H6713">
        <f>VLOOKUP(B6713,campaign!A:D,4,FALSE)</f>
        <v>26</v>
      </c>
    </row>
    <row r="6714" spans="1:8" x14ac:dyDescent="0.25">
      <c r="A6714" t="s">
        <v>3353</v>
      </c>
      <c r="B6714" t="s">
        <v>3921</v>
      </c>
      <c r="C6714" s="1">
        <v>44830</v>
      </c>
      <c r="D6714" s="1">
        <v>44934</v>
      </c>
      <c r="E6714" s="1">
        <f t="shared" si="312"/>
        <v>44805</v>
      </c>
      <c r="F6714">
        <f t="shared" si="313"/>
        <v>3</v>
      </c>
      <c r="G6714" t="str">
        <f t="shared" si="314"/>
        <v>Jan-23</v>
      </c>
      <c r="H6714">
        <f>VLOOKUP(B6714,campaign!A:D,4,FALSE)</f>
        <v>26</v>
      </c>
    </row>
    <row r="6715" spans="1:8" x14ac:dyDescent="0.25">
      <c r="A6715" t="s">
        <v>3353</v>
      </c>
      <c r="B6715" t="s">
        <v>3921</v>
      </c>
      <c r="C6715" s="1">
        <v>44830</v>
      </c>
      <c r="D6715" s="1">
        <v>44961</v>
      </c>
      <c r="E6715" s="1">
        <f t="shared" si="312"/>
        <v>44805</v>
      </c>
      <c r="F6715">
        <f t="shared" si="313"/>
        <v>4</v>
      </c>
      <c r="G6715" t="str">
        <f t="shared" si="314"/>
        <v>Feb-23</v>
      </c>
      <c r="H6715">
        <f>VLOOKUP(B6715,campaign!A:D,4,FALSE)</f>
        <v>26</v>
      </c>
    </row>
    <row r="6716" spans="1:8" x14ac:dyDescent="0.25">
      <c r="A6716" t="s">
        <v>3353</v>
      </c>
      <c r="B6716" t="s">
        <v>3921</v>
      </c>
      <c r="C6716" s="1">
        <v>44830</v>
      </c>
      <c r="D6716" s="1">
        <v>45025</v>
      </c>
      <c r="E6716" s="1">
        <f t="shared" si="312"/>
        <v>44805</v>
      </c>
      <c r="F6716">
        <f t="shared" si="313"/>
        <v>6</v>
      </c>
      <c r="G6716" t="str">
        <f t="shared" si="314"/>
        <v>Apr-23</v>
      </c>
      <c r="H6716">
        <f>VLOOKUP(B6716,campaign!A:D,4,FALSE)</f>
        <v>26</v>
      </c>
    </row>
    <row r="6717" spans="1:8" x14ac:dyDescent="0.25">
      <c r="A6717" t="s">
        <v>3353</v>
      </c>
      <c r="B6717" t="s">
        <v>3921</v>
      </c>
      <c r="C6717" s="1">
        <v>44830</v>
      </c>
      <c r="D6717" s="1">
        <v>45050</v>
      </c>
      <c r="E6717" s="1">
        <f t="shared" si="312"/>
        <v>44805</v>
      </c>
      <c r="F6717">
        <f t="shared" si="313"/>
        <v>7</v>
      </c>
      <c r="G6717" t="str">
        <f t="shared" si="314"/>
        <v>May-23</v>
      </c>
      <c r="H6717">
        <f>VLOOKUP(B6717,campaign!A:D,4,FALSE)</f>
        <v>26</v>
      </c>
    </row>
    <row r="6718" spans="1:8" x14ac:dyDescent="0.25">
      <c r="A6718" t="s">
        <v>3353</v>
      </c>
      <c r="B6718" t="s">
        <v>3921</v>
      </c>
      <c r="C6718" s="1">
        <v>44830</v>
      </c>
      <c r="D6718" s="1">
        <v>45079</v>
      </c>
      <c r="E6718" s="1">
        <f t="shared" si="312"/>
        <v>44805</v>
      </c>
      <c r="F6718">
        <f t="shared" si="313"/>
        <v>8</v>
      </c>
      <c r="G6718" t="str">
        <f t="shared" si="314"/>
        <v>Jun-23</v>
      </c>
      <c r="H6718">
        <f>VLOOKUP(B6718,campaign!A:D,4,FALSE)</f>
        <v>26</v>
      </c>
    </row>
    <row r="6719" spans="1:8" x14ac:dyDescent="0.25">
      <c r="A6719" t="s">
        <v>3354</v>
      </c>
      <c r="B6719" t="s">
        <v>3951</v>
      </c>
      <c r="C6719" s="1">
        <v>44565</v>
      </c>
      <c r="D6719" s="1">
        <v>44565</v>
      </c>
      <c r="E6719" s="1">
        <f t="shared" si="312"/>
        <v>44562</v>
      </c>
      <c r="F6719">
        <f t="shared" si="313"/>
        <v>0</v>
      </c>
      <c r="G6719" t="str">
        <f t="shared" si="314"/>
        <v>Jan-22</v>
      </c>
      <c r="H6719">
        <f>VLOOKUP(B6719,campaign!A:D,4,FALSE)</f>
        <v>14</v>
      </c>
    </row>
    <row r="6720" spans="1:8" x14ac:dyDescent="0.25">
      <c r="A6720" t="s">
        <v>3354</v>
      </c>
      <c r="B6720" t="s">
        <v>3951</v>
      </c>
      <c r="C6720" s="1">
        <v>44565</v>
      </c>
      <c r="D6720" s="1">
        <v>44624</v>
      </c>
      <c r="E6720" s="1">
        <f t="shared" si="312"/>
        <v>44562</v>
      </c>
      <c r="F6720">
        <f t="shared" si="313"/>
        <v>2</v>
      </c>
      <c r="G6720" t="str">
        <f t="shared" si="314"/>
        <v>Mar-22</v>
      </c>
      <c r="H6720">
        <f>VLOOKUP(B6720,campaign!A:D,4,FALSE)</f>
        <v>14</v>
      </c>
    </row>
    <row r="6721" spans="1:8" x14ac:dyDescent="0.25">
      <c r="A6721" t="s">
        <v>3354</v>
      </c>
      <c r="B6721" t="s">
        <v>3951</v>
      </c>
      <c r="C6721" s="1">
        <v>44565</v>
      </c>
      <c r="D6721" s="1">
        <v>44668</v>
      </c>
      <c r="E6721" s="1">
        <f t="shared" si="312"/>
        <v>44562</v>
      </c>
      <c r="F6721">
        <f t="shared" si="313"/>
        <v>3</v>
      </c>
      <c r="G6721" t="str">
        <f t="shared" si="314"/>
        <v>Apr-22</v>
      </c>
      <c r="H6721">
        <f>VLOOKUP(B6721,campaign!A:D,4,FALSE)</f>
        <v>14</v>
      </c>
    </row>
    <row r="6722" spans="1:8" x14ac:dyDescent="0.25">
      <c r="A6722" t="s">
        <v>3354</v>
      </c>
      <c r="B6722" t="s">
        <v>3951</v>
      </c>
      <c r="C6722" s="1">
        <v>44565</v>
      </c>
      <c r="D6722" s="1">
        <v>44688</v>
      </c>
      <c r="E6722" s="1">
        <f t="shared" si="312"/>
        <v>44562</v>
      </c>
      <c r="F6722">
        <f t="shared" si="313"/>
        <v>4</v>
      </c>
      <c r="G6722" t="str">
        <f t="shared" si="314"/>
        <v>May-22</v>
      </c>
      <c r="H6722">
        <f>VLOOKUP(B6722,campaign!A:D,4,FALSE)</f>
        <v>14</v>
      </c>
    </row>
    <row r="6723" spans="1:8" x14ac:dyDescent="0.25">
      <c r="A6723" t="s">
        <v>3354</v>
      </c>
      <c r="B6723" t="s">
        <v>3951</v>
      </c>
      <c r="C6723" s="1">
        <v>44565</v>
      </c>
      <c r="D6723" s="1">
        <v>44728</v>
      </c>
      <c r="E6723" s="1">
        <f t="shared" ref="E6723:E6786" si="315">DATE(YEAR(C6723),MONTH(C6723),1)</f>
        <v>44562</v>
      </c>
      <c r="F6723">
        <f t="shared" ref="F6723:F6786" si="316">DATEDIF(C6723,D6723,"M")</f>
        <v>5</v>
      </c>
      <c r="G6723" t="str">
        <f t="shared" ref="G6723:G6786" si="317">TEXT(D6723,"mmm-yy")</f>
        <v>Jun-22</v>
      </c>
      <c r="H6723">
        <f>VLOOKUP(B6723,campaign!A:D,4,FALSE)</f>
        <v>14</v>
      </c>
    </row>
    <row r="6724" spans="1:8" x14ac:dyDescent="0.25">
      <c r="A6724" t="s">
        <v>3354</v>
      </c>
      <c r="B6724" t="s">
        <v>3951</v>
      </c>
      <c r="C6724" s="1">
        <v>44565</v>
      </c>
      <c r="D6724" s="1">
        <v>44757</v>
      </c>
      <c r="E6724" s="1">
        <f t="shared" si="315"/>
        <v>44562</v>
      </c>
      <c r="F6724">
        <f t="shared" si="316"/>
        <v>6</v>
      </c>
      <c r="G6724" t="str">
        <f t="shared" si="317"/>
        <v>Jul-22</v>
      </c>
      <c r="H6724">
        <f>VLOOKUP(B6724,campaign!A:D,4,FALSE)</f>
        <v>14</v>
      </c>
    </row>
    <row r="6725" spans="1:8" x14ac:dyDescent="0.25">
      <c r="A6725" t="s">
        <v>3354</v>
      </c>
      <c r="B6725" t="s">
        <v>3951</v>
      </c>
      <c r="C6725" s="1">
        <v>44565</v>
      </c>
      <c r="D6725" s="1">
        <v>44791</v>
      </c>
      <c r="E6725" s="1">
        <f t="shared" si="315"/>
        <v>44562</v>
      </c>
      <c r="F6725">
        <f t="shared" si="316"/>
        <v>7</v>
      </c>
      <c r="G6725" t="str">
        <f t="shared" si="317"/>
        <v>Aug-22</v>
      </c>
      <c r="H6725">
        <f>VLOOKUP(B6725,campaign!A:D,4,FALSE)</f>
        <v>14</v>
      </c>
    </row>
    <row r="6726" spans="1:8" x14ac:dyDescent="0.25">
      <c r="A6726" t="s">
        <v>3354</v>
      </c>
      <c r="B6726" t="s">
        <v>3951</v>
      </c>
      <c r="C6726" s="1">
        <v>44565</v>
      </c>
      <c r="D6726" s="1">
        <v>44822</v>
      </c>
      <c r="E6726" s="1">
        <f t="shared" si="315"/>
        <v>44562</v>
      </c>
      <c r="F6726">
        <f t="shared" si="316"/>
        <v>8</v>
      </c>
      <c r="G6726" t="str">
        <f t="shared" si="317"/>
        <v>Sep-22</v>
      </c>
      <c r="H6726">
        <f>VLOOKUP(B6726,campaign!A:D,4,FALSE)</f>
        <v>14</v>
      </c>
    </row>
    <row r="6727" spans="1:8" x14ac:dyDescent="0.25">
      <c r="A6727" t="s">
        <v>3354</v>
      </c>
      <c r="B6727" t="s">
        <v>3951</v>
      </c>
      <c r="C6727" s="1">
        <v>44565</v>
      </c>
      <c r="D6727" s="1">
        <v>44839</v>
      </c>
      <c r="E6727" s="1">
        <f t="shared" si="315"/>
        <v>44562</v>
      </c>
      <c r="F6727">
        <f t="shared" si="316"/>
        <v>9</v>
      </c>
      <c r="G6727" t="str">
        <f t="shared" si="317"/>
        <v>Oct-22</v>
      </c>
      <c r="H6727">
        <f>VLOOKUP(B6727,campaign!A:D,4,FALSE)</f>
        <v>14</v>
      </c>
    </row>
    <row r="6728" spans="1:8" x14ac:dyDescent="0.25">
      <c r="A6728" t="s">
        <v>3354</v>
      </c>
      <c r="B6728" t="s">
        <v>3951</v>
      </c>
      <c r="C6728" s="1">
        <v>44565</v>
      </c>
      <c r="D6728" s="1">
        <v>44878</v>
      </c>
      <c r="E6728" s="1">
        <f t="shared" si="315"/>
        <v>44562</v>
      </c>
      <c r="F6728">
        <f t="shared" si="316"/>
        <v>10</v>
      </c>
      <c r="G6728" t="str">
        <f t="shared" si="317"/>
        <v>Nov-22</v>
      </c>
      <c r="H6728">
        <f>VLOOKUP(B6728,campaign!A:D,4,FALSE)</f>
        <v>14</v>
      </c>
    </row>
    <row r="6729" spans="1:8" x14ac:dyDescent="0.25">
      <c r="A6729" t="s">
        <v>3354</v>
      </c>
      <c r="B6729" t="s">
        <v>3951</v>
      </c>
      <c r="C6729" s="1">
        <v>44565</v>
      </c>
      <c r="D6729" s="1">
        <v>44907</v>
      </c>
      <c r="E6729" s="1">
        <f t="shared" si="315"/>
        <v>44562</v>
      </c>
      <c r="F6729">
        <f t="shared" si="316"/>
        <v>11</v>
      </c>
      <c r="G6729" t="str">
        <f t="shared" si="317"/>
        <v>Dec-22</v>
      </c>
      <c r="H6729">
        <f>VLOOKUP(B6729,campaign!A:D,4,FALSE)</f>
        <v>14</v>
      </c>
    </row>
    <row r="6730" spans="1:8" x14ac:dyDescent="0.25">
      <c r="A6730" t="s">
        <v>3354</v>
      </c>
      <c r="B6730" t="s">
        <v>3951</v>
      </c>
      <c r="C6730" s="1">
        <v>44565</v>
      </c>
      <c r="D6730" s="1">
        <v>44998</v>
      </c>
      <c r="E6730" s="1">
        <f t="shared" si="315"/>
        <v>44562</v>
      </c>
      <c r="F6730">
        <f t="shared" si="316"/>
        <v>14</v>
      </c>
      <c r="G6730" t="str">
        <f t="shared" si="317"/>
        <v>Mar-23</v>
      </c>
      <c r="H6730">
        <f>VLOOKUP(B6730,campaign!A:D,4,FALSE)</f>
        <v>14</v>
      </c>
    </row>
    <row r="6731" spans="1:8" x14ac:dyDescent="0.25">
      <c r="A6731" t="s">
        <v>3354</v>
      </c>
      <c r="B6731" t="s">
        <v>3951</v>
      </c>
      <c r="C6731" s="1">
        <v>44565</v>
      </c>
      <c r="D6731" s="1">
        <v>45020</v>
      </c>
      <c r="E6731" s="1">
        <f t="shared" si="315"/>
        <v>44562</v>
      </c>
      <c r="F6731">
        <f t="shared" si="316"/>
        <v>15</v>
      </c>
      <c r="G6731" t="str">
        <f t="shared" si="317"/>
        <v>Apr-23</v>
      </c>
      <c r="H6731">
        <f>VLOOKUP(B6731,campaign!A:D,4,FALSE)</f>
        <v>14</v>
      </c>
    </row>
    <row r="6732" spans="1:8" x14ac:dyDescent="0.25">
      <c r="A6732" t="s">
        <v>3354</v>
      </c>
      <c r="B6732" t="s">
        <v>3926</v>
      </c>
      <c r="C6732" s="1">
        <v>44732</v>
      </c>
      <c r="D6732" s="1">
        <v>44732</v>
      </c>
      <c r="E6732" s="1">
        <f t="shared" si="315"/>
        <v>44713</v>
      </c>
      <c r="F6732">
        <f t="shared" si="316"/>
        <v>0</v>
      </c>
      <c r="G6732" t="str">
        <f t="shared" si="317"/>
        <v>Jun-22</v>
      </c>
      <c r="H6732">
        <f>VLOOKUP(B6732,campaign!A:D,4,FALSE)</f>
        <v>25</v>
      </c>
    </row>
    <row r="6733" spans="1:8" x14ac:dyDescent="0.25">
      <c r="A6733" t="s">
        <v>3354</v>
      </c>
      <c r="B6733" t="s">
        <v>3926</v>
      </c>
      <c r="C6733" s="1">
        <v>44732</v>
      </c>
      <c r="D6733" s="1">
        <v>44772</v>
      </c>
      <c r="E6733" s="1">
        <f t="shared" si="315"/>
        <v>44713</v>
      </c>
      <c r="F6733">
        <f t="shared" si="316"/>
        <v>1</v>
      </c>
      <c r="G6733" t="str">
        <f t="shared" si="317"/>
        <v>Jul-22</v>
      </c>
      <c r="H6733">
        <f>VLOOKUP(B6733,campaign!A:D,4,FALSE)</f>
        <v>25</v>
      </c>
    </row>
    <row r="6734" spans="1:8" x14ac:dyDescent="0.25">
      <c r="A6734" t="s">
        <v>3354</v>
      </c>
      <c r="B6734" t="s">
        <v>3926</v>
      </c>
      <c r="C6734" s="1">
        <v>44732</v>
      </c>
      <c r="D6734" s="1">
        <v>44807</v>
      </c>
      <c r="E6734" s="1">
        <f t="shared" si="315"/>
        <v>44713</v>
      </c>
      <c r="F6734">
        <f t="shared" si="316"/>
        <v>2</v>
      </c>
      <c r="G6734" t="str">
        <f t="shared" si="317"/>
        <v>Sep-22</v>
      </c>
      <c r="H6734">
        <f>VLOOKUP(B6734,campaign!A:D,4,FALSE)</f>
        <v>25</v>
      </c>
    </row>
    <row r="6735" spans="1:8" x14ac:dyDescent="0.25">
      <c r="A6735" t="s">
        <v>3354</v>
      </c>
      <c r="B6735" t="s">
        <v>3926</v>
      </c>
      <c r="C6735" s="1">
        <v>44732</v>
      </c>
      <c r="D6735" s="1">
        <v>44858</v>
      </c>
      <c r="E6735" s="1">
        <f t="shared" si="315"/>
        <v>44713</v>
      </c>
      <c r="F6735">
        <f t="shared" si="316"/>
        <v>4</v>
      </c>
      <c r="G6735" t="str">
        <f t="shared" si="317"/>
        <v>Oct-22</v>
      </c>
      <c r="H6735">
        <f>VLOOKUP(B6735,campaign!A:D,4,FALSE)</f>
        <v>25</v>
      </c>
    </row>
    <row r="6736" spans="1:8" x14ac:dyDescent="0.25">
      <c r="A6736" t="s">
        <v>3354</v>
      </c>
      <c r="B6736" t="s">
        <v>3926</v>
      </c>
      <c r="C6736" s="1">
        <v>44732</v>
      </c>
      <c r="D6736" s="1">
        <v>44895</v>
      </c>
      <c r="E6736" s="1">
        <f t="shared" si="315"/>
        <v>44713</v>
      </c>
      <c r="F6736">
        <f t="shared" si="316"/>
        <v>5</v>
      </c>
      <c r="G6736" t="str">
        <f t="shared" si="317"/>
        <v>Nov-22</v>
      </c>
      <c r="H6736">
        <f>VLOOKUP(B6736,campaign!A:D,4,FALSE)</f>
        <v>25</v>
      </c>
    </row>
    <row r="6737" spans="1:8" x14ac:dyDescent="0.25">
      <c r="A6737" t="s">
        <v>3354</v>
      </c>
      <c r="B6737" t="s">
        <v>3926</v>
      </c>
      <c r="C6737" s="1">
        <v>44732</v>
      </c>
      <c r="D6737" s="1">
        <v>44924</v>
      </c>
      <c r="E6737" s="1">
        <f t="shared" si="315"/>
        <v>44713</v>
      </c>
      <c r="F6737">
        <f t="shared" si="316"/>
        <v>6</v>
      </c>
      <c r="G6737" t="str">
        <f t="shared" si="317"/>
        <v>Dec-22</v>
      </c>
      <c r="H6737">
        <f>VLOOKUP(B6737,campaign!A:D,4,FALSE)</f>
        <v>25</v>
      </c>
    </row>
    <row r="6738" spans="1:8" x14ac:dyDescent="0.25">
      <c r="A6738" t="s">
        <v>3354</v>
      </c>
      <c r="B6738" t="s">
        <v>3926</v>
      </c>
      <c r="C6738" s="1">
        <v>44732</v>
      </c>
      <c r="D6738" s="1">
        <v>44953</v>
      </c>
      <c r="E6738" s="1">
        <f t="shared" si="315"/>
        <v>44713</v>
      </c>
      <c r="F6738">
        <f t="shared" si="316"/>
        <v>7</v>
      </c>
      <c r="G6738" t="str">
        <f t="shared" si="317"/>
        <v>Jan-23</v>
      </c>
      <c r="H6738">
        <f>VLOOKUP(B6738,campaign!A:D,4,FALSE)</f>
        <v>25</v>
      </c>
    </row>
    <row r="6739" spans="1:8" x14ac:dyDescent="0.25">
      <c r="A6739" t="s">
        <v>3354</v>
      </c>
      <c r="B6739" t="s">
        <v>3926</v>
      </c>
      <c r="C6739" s="1">
        <v>44732</v>
      </c>
      <c r="D6739" s="1">
        <v>44991</v>
      </c>
      <c r="E6739" s="1">
        <f t="shared" si="315"/>
        <v>44713</v>
      </c>
      <c r="F6739">
        <f t="shared" si="316"/>
        <v>8</v>
      </c>
      <c r="G6739" t="str">
        <f t="shared" si="317"/>
        <v>Mar-23</v>
      </c>
      <c r="H6739">
        <f>VLOOKUP(B6739,campaign!A:D,4,FALSE)</f>
        <v>25</v>
      </c>
    </row>
    <row r="6740" spans="1:8" x14ac:dyDescent="0.25">
      <c r="A6740" t="s">
        <v>3354</v>
      </c>
      <c r="B6740" t="s">
        <v>3926</v>
      </c>
      <c r="C6740" s="1">
        <v>44732</v>
      </c>
      <c r="D6740" s="1">
        <v>45046</v>
      </c>
      <c r="E6740" s="1">
        <f t="shared" si="315"/>
        <v>44713</v>
      </c>
      <c r="F6740">
        <f t="shared" si="316"/>
        <v>10</v>
      </c>
      <c r="G6740" t="str">
        <f t="shared" si="317"/>
        <v>Apr-23</v>
      </c>
      <c r="H6740">
        <f>VLOOKUP(B6740,campaign!A:D,4,FALSE)</f>
        <v>25</v>
      </c>
    </row>
    <row r="6741" spans="1:8" x14ac:dyDescent="0.25">
      <c r="A6741" t="s">
        <v>3355</v>
      </c>
      <c r="B6741" t="s">
        <v>3920</v>
      </c>
      <c r="C6741" s="1">
        <v>44851</v>
      </c>
      <c r="D6741" s="1">
        <v>44851</v>
      </c>
      <c r="E6741" s="1">
        <f t="shared" si="315"/>
        <v>44835</v>
      </c>
      <c r="F6741">
        <f t="shared" si="316"/>
        <v>0</v>
      </c>
      <c r="G6741" t="str">
        <f t="shared" si="317"/>
        <v>Oct-22</v>
      </c>
      <c r="H6741">
        <f>VLOOKUP(B6741,campaign!A:D,4,FALSE)</f>
        <v>10</v>
      </c>
    </row>
    <row r="6742" spans="1:8" x14ac:dyDescent="0.25">
      <c r="A6742" t="s">
        <v>3355</v>
      </c>
      <c r="B6742" t="s">
        <v>3920</v>
      </c>
      <c r="C6742" s="1">
        <v>44851</v>
      </c>
      <c r="D6742" s="1">
        <v>44882</v>
      </c>
      <c r="E6742" s="1">
        <f t="shared" si="315"/>
        <v>44835</v>
      </c>
      <c r="F6742">
        <f t="shared" si="316"/>
        <v>1</v>
      </c>
      <c r="G6742" t="str">
        <f t="shared" si="317"/>
        <v>Nov-22</v>
      </c>
      <c r="H6742">
        <f>VLOOKUP(B6742,campaign!A:D,4,FALSE)</f>
        <v>10</v>
      </c>
    </row>
    <row r="6743" spans="1:8" x14ac:dyDescent="0.25">
      <c r="A6743" t="s">
        <v>3355</v>
      </c>
      <c r="B6743" t="s">
        <v>3920</v>
      </c>
      <c r="C6743" s="1">
        <v>44851</v>
      </c>
      <c r="D6743" s="1">
        <v>44926</v>
      </c>
      <c r="E6743" s="1">
        <f t="shared" si="315"/>
        <v>44835</v>
      </c>
      <c r="F6743">
        <f t="shared" si="316"/>
        <v>2</v>
      </c>
      <c r="G6743" t="str">
        <f t="shared" si="317"/>
        <v>Dec-22</v>
      </c>
      <c r="H6743">
        <f>VLOOKUP(B6743,campaign!A:D,4,FALSE)</f>
        <v>10</v>
      </c>
    </row>
    <row r="6744" spans="1:8" x14ac:dyDescent="0.25">
      <c r="A6744" t="s">
        <v>3355</v>
      </c>
      <c r="B6744" t="s">
        <v>3920</v>
      </c>
      <c r="C6744" s="1">
        <v>44851</v>
      </c>
      <c r="D6744" s="1">
        <v>44957</v>
      </c>
      <c r="E6744" s="1">
        <f t="shared" si="315"/>
        <v>44835</v>
      </c>
      <c r="F6744">
        <f t="shared" si="316"/>
        <v>3</v>
      </c>
      <c r="G6744" t="str">
        <f t="shared" si="317"/>
        <v>Jan-23</v>
      </c>
      <c r="H6744">
        <f>VLOOKUP(B6744,campaign!A:D,4,FALSE)</f>
        <v>10</v>
      </c>
    </row>
    <row r="6745" spans="1:8" x14ac:dyDescent="0.25">
      <c r="A6745" t="s">
        <v>3355</v>
      </c>
      <c r="B6745" t="s">
        <v>3920</v>
      </c>
      <c r="C6745" s="1">
        <v>44851</v>
      </c>
      <c r="D6745" s="1">
        <v>44977</v>
      </c>
      <c r="E6745" s="1">
        <f t="shared" si="315"/>
        <v>44835</v>
      </c>
      <c r="F6745">
        <f t="shared" si="316"/>
        <v>4</v>
      </c>
      <c r="G6745" t="str">
        <f t="shared" si="317"/>
        <v>Feb-23</v>
      </c>
      <c r="H6745">
        <f>VLOOKUP(B6745,campaign!A:D,4,FALSE)</f>
        <v>10</v>
      </c>
    </row>
    <row r="6746" spans="1:8" x14ac:dyDescent="0.25">
      <c r="A6746" t="s">
        <v>3355</v>
      </c>
      <c r="B6746" t="s">
        <v>3920</v>
      </c>
      <c r="C6746" s="1">
        <v>44851</v>
      </c>
      <c r="D6746" s="1">
        <v>45012</v>
      </c>
      <c r="E6746" s="1">
        <f t="shared" si="315"/>
        <v>44835</v>
      </c>
      <c r="F6746">
        <f t="shared" si="316"/>
        <v>5</v>
      </c>
      <c r="G6746" t="str">
        <f t="shared" si="317"/>
        <v>Mar-23</v>
      </c>
      <c r="H6746">
        <f>VLOOKUP(B6746,campaign!A:D,4,FALSE)</f>
        <v>10</v>
      </c>
    </row>
    <row r="6747" spans="1:8" x14ac:dyDescent="0.25">
      <c r="A6747" t="s">
        <v>3355</v>
      </c>
      <c r="B6747" t="s">
        <v>3920</v>
      </c>
      <c r="C6747" s="1">
        <v>44851</v>
      </c>
      <c r="D6747" s="1">
        <v>45044</v>
      </c>
      <c r="E6747" s="1">
        <f t="shared" si="315"/>
        <v>44835</v>
      </c>
      <c r="F6747">
        <f t="shared" si="316"/>
        <v>6</v>
      </c>
      <c r="G6747" t="str">
        <f t="shared" si="317"/>
        <v>Apr-23</v>
      </c>
      <c r="H6747">
        <f>VLOOKUP(B6747,campaign!A:D,4,FALSE)</f>
        <v>10</v>
      </c>
    </row>
    <row r="6748" spans="1:8" x14ac:dyDescent="0.25">
      <c r="A6748" t="s">
        <v>3355</v>
      </c>
      <c r="B6748" t="s">
        <v>3920</v>
      </c>
      <c r="C6748" s="1">
        <v>44851</v>
      </c>
      <c r="D6748" s="1">
        <v>45066</v>
      </c>
      <c r="E6748" s="1">
        <f t="shared" si="315"/>
        <v>44835</v>
      </c>
      <c r="F6748">
        <f t="shared" si="316"/>
        <v>7</v>
      </c>
      <c r="G6748" t="str">
        <f t="shared" si="317"/>
        <v>May-23</v>
      </c>
      <c r="H6748">
        <f>VLOOKUP(B6748,campaign!A:D,4,FALSE)</f>
        <v>10</v>
      </c>
    </row>
    <row r="6749" spans="1:8" x14ac:dyDescent="0.25">
      <c r="A6749" t="s">
        <v>3355</v>
      </c>
      <c r="B6749" t="s">
        <v>3952</v>
      </c>
      <c r="C6749" s="1">
        <v>44919</v>
      </c>
      <c r="D6749" s="1">
        <v>44919</v>
      </c>
      <c r="E6749" s="1">
        <f t="shared" si="315"/>
        <v>44896</v>
      </c>
      <c r="F6749">
        <f t="shared" si="316"/>
        <v>0</v>
      </c>
      <c r="G6749" t="str">
        <f t="shared" si="317"/>
        <v>Dec-22</v>
      </c>
      <c r="H6749">
        <f>VLOOKUP(B6749,campaign!A:D,4,FALSE)</f>
        <v>16</v>
      </c>
    </row>
    <row r="6750" spans="1:8" x14ac:dyDescent="0.25">
      <c r="A6750" t="s">
        <v>3355</v>
      </c>
      <c r="B6750" t="s">
        <v>3952</v>
      </c>
      <c r="C6750" s="1">
        <v>44919</v>
      </c>
      <c r="D6750" s="1">
        <v>44953</v>
      </c>
      <c r="E6750" s="1">
        <f t="shared" si="315"/>
        <v>44896</v>
      </c>
      <c r="F6750">
        <f t="shared" si="316"/>
        <v>1</v>
      </c>
      <c r="G6750" t="str">
        <f t="shared" si="317"/>
        <v>Jan-23</v>
      </c>
      <c r="H6750">
        <f>VLOOKUP(B6750,campaign!A:D,4,FALSE)</f>
        <v>16</v>
      </c>
    </row>
    <row r="6751" spans="1:8" x14ac:dyDescent="0.25">
      <c r="A6751" t="s">
        <v>3355</v>
      </c>
      <c r="B6751" t="s">
        <v>3952</v>
      </c>
      <c r="C6751" s="1">
        <v>44919</v>
      </c>
      <c r="D6751" s="1">
        <v>44960</v>
      </c>
      <c r="E6751" s="1">
        <f t="shared" si="315"/>
        <v>44896</v>
      </c>
      <c r="F6751">
        <f t="shared" si="316"/>
        <v>1</v>
      </c>
      <c r="G6751" t="str">
        <f t="shared" si="317"/>
        <v>Feb-23</v>
      </c>
      <c r="H6751">
        <f>VLOOKUP(B6751,campaign!A:D,4,FALSE)</f>
        <v>16</v>
      </c>
    </row>
    <row r="6752" spans="1:8" x14ac:dyDescent="0.25">
      <c r="A6752" t="s">
        <v>3355</v>
      </c>
      <c r="B6752" t="s">
        <v>3952</v>
      </c>
      <c r="C6752" s="1">
        <v>44919</v>
      </c>
      <c r="D6752" s="1">
        <v>44988</v>
      </c>
      <c r="E6752" s="1">
        <f t="shared" si="315"/>
        <v>44896</v>
      </c>
      <c r="F6752">
        <f t="shared" si="316"/>
        <v>2</v>
      </c>
      <c r="G6752" t="str">
        <f t="shared" si="317"/>
        <v>Mar-23</v>
      </c>
      <c r="H6752">
        <f>VLOOKUP(B6752,campaign!A:D,4,FALSE)</f>
        <v>16</v>
      </c>
    </row>
    <row r="6753" spans="1:8" x14ac:dyDescent="0.25">
      <c r="A6753" t="s">
        <v>3355</v>
      </c>
      <c r="B6753" t="s">
        <v>3952</v>
      </c>
      <c r="C6753" s="1">
        <v>44919</v>
      </c>
      <c r="D6753" s="1">
        <v>45040</v>
      </c>
      <c r="E6753" s="1">
        <f t="shared" si="315"/>
        <v>44896</v>
      </c>
      <c r="F6753">
        <f t="shared" si="316"/>
        <v>4</v>
      </c>
      <c r="G6753" t="str">
        <f t="shared" si="317"/>
        <v>Apr-23</v>
      </c>
      <c r="H6753">
        <f>VLOOKUP(B6753,campaign!A:D,4,FALSE)</f>
        <v>16</v>
      </c>
    </row>
    <row r="6754" spans="1:8" x14ac:dyDescent="0.25">
      <c r="A6754" t="s">
        <v>3355</v>
      </c>
      <c r="B6754" t="s">
        <v>3952</v>
      </c>
      <c r="C6754" s="1">
        <v>44919</v>
      </c>
      <c r="D6754" s="1">
        <v>45053</v>
      </c>
      <c r="E6754" s="1">
        <f t="shared" si="315"/>
        <v>44896</v>
      </c>
      <c r="F6754">
        <f t="shared" si="316"/>
        <v>4</v>
      </c>
      <c r="G6754" t="str">
        <f t="shared" si="317"/>
        <v>May-23</v>
      </c>
      <c r="H6754">
        <f>VLOOKUP(B6754,campaign!A:D,4,FALSE)</f>
        <v>16</v>
      </c>
    </row>
    <row r="6755" spans="1:8" x14ac:dyDescent="0.25">
      <c r="A6755" t="s">
        <v>3355</v>
      </c>
      <c r="B6755" t="s">
        <v>3952</v>
      </c>
      <c r="C6755" s="1">
        <v>44919</v>
      </c>
      <c r="D6755" s="1">
        <v>45078</v>
      </c>
      <c r="E6755" s="1">
        <f t="shared" si="315"/>
        <v>44896</v>
      </c>
      <c r="F6755">
        <f t="shared" si="316"/>
        <v>5</v>
      </c>
      <c r="G6755" t="str">
        <f t="shared" si="317"/>
        <v>Jun-23</v>
      </c>
      <c r="H6755">
        <f>VLOOKUP(B6755,campaign!A:D,4,FALSE)</f>
        <v>16</v>
      </c>
    </row>
    <row r="6756" spans="1:8" x14ac:dyDescent="0.25">
      <c r="A6756" t="s">
        <v>3356</v>
      </c>
      <c r="B6756" t="s">
        <v>3951</v>
      </c>
      <c r="C6756" s="1">
        <v>44787</v>
      </c>
      <c r="D6756" s="1">
        <v>44787</v>
      </c>
      <c r="E6756" s="1">
        <f t="shared" si="315"/>
        <v>44774</v>
      </c>
      <c r="F6756">
        <f t="shared" si="316"/>
        <v>0</v>
      </c>
      <c r="G6756" t="str">
        <f t="shared" si="317"/>
        <v>Aug-22</v>
      </c>
      <c r="H6756">
        <f>VLOOKUP(B6756,campaign!A:D,4,FALSE)</f>
        <v>14</v>
      </c>
    </row>
    <row r="6757" spans="1:8" x14ac:dyDescent="0.25">
      <c r="A6757" t="s">
        <v>3356</v>
      </c>
      <c r="B6757" t="s">
        <v>3951</v>
      </c>
      <c r="C6757" s="1">
        <v>44787</v>
      </c>
      <c r="D6757" s="1">
        <v>44824</v>
      </c>
      <c r="E6757" s="1">
        <f t="shared" si="315"/>
        <v>44774</v>
      </c>
      <c r="F6757">
        <f t="shared" si="316"/>
        <v>1</v>
      </c>
      <c r="G6757" t="str">
        <f t="shared" si="317"/>
        <v>Sep-22</v>
      </c>
      <c r="H6757">
        <f>VLOOKUP(B6757,campaign!A:D,4,FALSE)</f>
        <v>14</v>
      </c>
    </row>
    <row r="6758" spans="1:8" x14ac:dyDescent="0.25">
      <c r="A6758" t="s">
        <v>3356</v>
      </c>
      <c r="B6758" t="s">
        <v>3951</v>
      </c>
      <c r="C6758" s="1">
        <v>44787</v>
      </c>
      <c r="D6758" s="1">
        <v>44894</v>
      </c>
      <c r="E6758" s="1">
        <f t="shared" si="315"/>
        <v>44774</v>
      </c>
      <c r="F6758">
        <f t="shared" si="316"/>
        <v>3</v>
      </c>
      <c r="G6758" t="str">
        <f t="shared" si="317"/>
        <v>Nov-22</v>
      </c>
      <c r="H6758">
        <f>VLOOKUP(B6758,campaign!A:D,4,FALSE)</f>
        <v>14</v>
      </c>
    </row>
    <row r="6759" spans="1:8" x14ac:dyDescent="0.25">
      <c r="A6759" t="s">
        <v>3356</v>
      </c>
      <c r="B6759" t="s">
        <v>3951</v>
      </c>
      <c r="C6759" s="1">
        <v>44787</v>
      </c>
      <c r="D6759" s="1">
        <v>44920</v>
      </c>
      <c r="E6759" s="1">
        <f t="shared" si="315"/>
        <v>44774</v>
      </c>
      <c r="F6759">
        <f t="shared" si="316"/>
        <v>4</v>
      </c>
      <c r="G6759" t="str">
        <f t="shared" si="317"/>
        <v>Dec-22</v>
      </c>
      <c r="H6759">
        <f>VLOOKUP(B6759,campaign!A:D,4,FALSE)</f>
        <v>14</v>
      </c>
    </row>
    <row r="6760" spans="1:8" x14ac:dyDescent="0.25">
      <c r="A6760" t="s">
        <v>3356</v>
      </c>
      <c r="B6760" t="s">
        <v>3951</v>
      </c>
      <c r="C6760" s="1">
        <v>44787</v>
      </c>
      <c r="D6760" s="1">
        <v>44941</v>
      </c>
      <c r="E6760" s="1">
        <f t="shared" si="315"/>
        <v>44774</v>
      </c>
      <c r="F6760">
        <f t="shared" si="316"/>
        <v>5</v>
      </c>
      <c r="G6760" t="str">
        <f t="shared" si="317"/>
        <v>Jan-23</v>
      </c>
      <c r="H6760">
        <f>VLOOKUP(B6760,campaign!A:D,4,FALSE)</f>
        <v>14</v>
      </c>
    </row>
    <row r="6761" spans="1:8" x14ac:dyDescent="0.25">
      <c r="A6761" t="s">
        <v>3356</v>
      </c>
      <c r="B6761" t="s">
        <v>3951</v>
      </c>
      <c r="C6761" s="1">
        <v>44787</v>
      </c>
      <c r="D6761" s="1">
        <v>44972</v>
      </c>
      <c r="E6761" s="1">
        <f t="shared" si="315"/>
        <v>44774</v>
      </c>
      <c r="F6761">
        <f t="shared" si="316"/>
        <v>6</v>
      </c>
      <c r="G6761" t="str">
        <f t="shared" si="317"/>
        <v>Feb-23</v>
      </c>
      <c r="H6761">
        <f>VLOOKUP(B6761,campaign!A:D,4,FALSE)</f>
        <v>14</v>
      </c>
    </row>
    <row r="6762" spans="1:8" x14ac:dyDescent="0.25">
      <c r="A6762" t="s">
        <v>3356</v>
      </c>
      <c r="B6762" t="s">
        <v>3951</v>
      </c>
      <c r="C6762" s="1">
        <v>44787</v>
      </c>
      <c r="D6762" s="1">
        <v>44986</v>
      </c>
      <c r="E6762" s="1">
        <f t="shared" si="315"/>
        <v>44774</v>
      </c>
      <c r="F6762">
        <f t="shared" si="316"/>
        <v>6</v>
      </c>
      <c r="G6762" t="str">
        <f t="shared" si="317"/>
        <v>Mar-23</v>
      </c>
      <c r="H6762">
        <f>VLOOKUP(B6762,campaign!A:D,4,FALSE)</f>
        <v>14</v>
      </c>
    </row>
    <row r="6763" spans="1:8" x14ac:dyDescent="0.25">
      <c r="A6763" t="s">
        <v>3356</v>
      </c>
      <c r="B6763" t="s">
        <v>3951</v>
      </c>
      <c r="C6763" s="1">
        <v>44787</v>
      </c>
      <c r="D6763" s="1">
        <v>45038</v>
      </c>
      <c r="E6763" s="1">
        <f t="shared" si="315"/>
        <v>44774</v>
      </c>
      <c r="F6763">
        <f t="shared" si="316"/>
        <v>8</v>
      </c>
      <c r="G6763" t="str">
        <f t="shared" si="317"/>
        <v>Apr-23</v>
      </c>
      <c r="H6763">
        <f>VLOOKUP(B6763,campaign!A:D,4,FALSE)</f>
        <v>14</v>
      </c>
    </row>
    <row r="6764" spans="1:8" x14ac:dyDescent="0.25">
      <c r="A6764" t="s">
        <v>3356</v>
      </c>
      <c r="B6764" t="s">
        <v>3923</v>
      </c>
      <c r="C6764" s="1">
        <v>44795</v>
      </c>
      <c r="D6764" s="1">
        <v>44795</v>
      </c>
      <c r="E6764" s="1">
        <f t="shared" si="315"/>
        <v>44774</v>
      </c>
      <c r="F6764">
        <f t="shared" si="316"/>
        <v>0</v>
      </c>
      <c r="G6764" t="str">
        <f t="shared" si="317"/>
        <v>Aug-22</v>
      </c>
      <c r="H6764">
        <f>VLOOKUP(B6764,campaign!A:D,4,FALSE)</f>
        <v>26</v>
      </c>
    </row>
    <row r="6765" spans="1:8" x14ac:dyDescent="0.25">
      <c r="A6765" t="s">
        <v>3356</v>
      </c>
      <c r="B6765" t="s">
        <v>3923</v>
      </c>
      <c r="C6765" s="1">
        <v>44795</v>
      </c>
      <c r="D6765" s="1">
        <v>44832</v>
      </c>
      <c r="E6765" s="1">
        <f t="shared" si="315"/>
        <v>44774</v>
      </c>
      <c r="F6765">
        <f t="shared" si="316"/>
        <v>1</v>
      </c>
      <c r="G6765" t="str">
        <f t="shared" si="317"/>
        <v>Sep-22</v>
      </c>
      <c r="H6765">
        <f>VLOOKUP(B6765,campaign!A:D,4,FALSE)</f>
        <v>26</v>
      </c>
    </row>
    <row r="6766" spans="1:8" x14ac:dyDescent="0.25">
      <c r="A6766" t="s">
        <v>3356</v>
      </c>
      <c r="B6766" t="s">
        <v>3923</v>
      </c>
      <c r="C6766" s="1">
        <v>44795</v>
      </c>
      <c r="D6766" s="1">
        <v>44860</v>
      </c>
      <c r="E6766" s="1">
        <f t="shared" si="315"/>
        <v>44774</v>
      </c>
      <c r="F6766">
        <f t="shared" si="316"/>
        <v>2</v>
      </c>
      <c r="G6766" t="str">
        <f t="shared" si="317"/>
        <v>Oct-22</v>
      </c>
      <c r="H6766">
        <f>VLOOKUP(B6766,campaign!A:D,4,FALSE)</f>
        <v>26</v>
      </c>
    </row>
    <row r="6767" spans="1:8" x14ac:dyDescent="0.25">
      <c r="A6767" t="s">
        <v>3356</v>
      </c>
      <c r="B6767" t="s">
        <v>3923</v>
      </c>
      <c r="C6767" s="1">
        <v>44795</v>
      </c>
      <c r="D6767" s="1">
        <v>44891</v>
      </c>
      <c r="E6767" s="1">
        <f t="shared" si="315"/>
        <v>44774</v>
      </c>
      <c r="F6767">
        <f t="shared" si="316"/>
        <v>3</v>
      </c>
      <c r="G6767" t="str">
        <f t="shared" si="317"/>
        <v>Nov-22</v>
      </c>
      <c r="H6767">
        <f>VLOOKUP(B6767,campaign!A:D,4,FALSE)</f>
        <v>26</v>
      </c>
    </row>
    <row r="6768" spans="1:8" x14ac:dyDescent="0.25">
      <c r="A6768" t="s">
        <v>3356</v>
      </c>
      <c r="B6768" t="s">
        <v>3923</v>
      </c>
      <c r="C6768" s="1">
        <v>44795</v>
      </c>
      <c r="D6768" s="1">
        <v>44897</v>
      </c>
      <c r="E6768" s="1">
        <f t="shared" si="315"/>
        <v>44774</v>
      </c>
      <c r="F6768">
        <f t="shared" si="316"/>
        <v>3</v>
      </c>
      <c r="G6768" t="str">
        <f t="shared" si="317"/>
        <v>Dec-22</v>
      </c>
      <c r="H6768">
        <f>VLOOKUP(B6768,campaign!A:D,4,FALSE)</f>
        <v>26</v>
      </c>
    </row>
    <row r="6769" spans="1:8" x14ac:dyDescent="0.25">
      <c r="A6769" t="s">
        <v>3356</v>
      </c>
      <c r="B6769" t="s">
        <v>3923</v>
      </c>
      <c r="C6769" s="1">
        <v>44795</v>
      </c>
      <c r="D6769" s="1">
        <v>44927</v>
      </c>
      <c r="E6769" s="1">
        <f t="shared" si="315"/>
        <v>44774</v>
      </c>
      <c r="F6769">
        <f t="shared" si="316"/>
        <v>4</v>
      </c>
      <c r="G6769" t="str">
        <f t="shared" si="317"/>
        <v>Jan-23</v>
      </c>
      <c r="H6769">
        <f>VLOOKUP(B6769,campaign!A:D,4,FALSE)</f>
        <v>26</v>
      </c>
    </row>
    <row r="6770" spans="1:8" x14ac:dyDescent="0.25">
      <c r="A6770" t="s">
        <v>3356</v>
      </c>
      <c r="B6770" t="s">
        <v>3923</v>
      </c>
      <c r="C6770" s="1">
        <v>44795</v>
      </c>
      <c r="D6770" s="1">
        <v>44961</v>
      </c>
      <c r="E6770" s="1">
        <f t="shared" si="315"/>
        <v>44774</v>
      </c>
      <c r="F6770">
        <f t="shared" si="316"/>
        <v>5</v>
      </c>
      <c r="G6770" t="str">
        <f t="shared" si="317"/>
        <v>Feb-23</v>
      </c>
      <c r="H6770">
        <f>VLOOKUP(B6770,campaign!A:D,4,FALSE)</f>
        <v>26</v>
      </c>
    </row>
    <row r="6771" spans="1:8" x14ac:dyDescent="0.25">
      <c r="A6771" t="s">
        <v>3356</v>
      </c>
      <c r="B6771" t="s">
        <v>3923</v>
      </c>
      <c r="C6771" s="1">
        <v>44795</v>
      </c>
      <c r="D6771" s="1">
        <v>45019</v>
      </c>
      <c r="E6771" s="1">
        <f t="shared" si="315"/>
        <v>44774</v>
      </c>
      <c r="F6771">
        <f t="shared" si="316"/>
        <v>7</v>
      </c>
      <c r="G6771" t="str">
        <f t="shared" si="317"/>
        <v>Apr-23</v>
      </c>
      <c r="H6771">
        <f>VLOOKUP(B6771,campaign!A:D,4,FALSE)</f>
        <v>26</v>
      </c>
    </row>
    <row r="6772" spans="1:8" x14ac:dyDescent="0.25">
      <c r="A6772" t="s">
        <v>3356</v>
      </c>
      <c r="B6772" t="s">
        <v>3923</v>
      </c>
      <c r="C6772" s="1">
        <v>44795</v>
      </c>
      <c r="D6772" s="1">
        <v>45072</v>
      </c>
      <c r="E6772" s="1">
        <f t="shared" si="315"/>
        <v>44774</v>
      </c>
      <c r="F6772">
        <f t="shared" si="316"/>
        <v>9</v>
      </c>
      <c r="G6772" t="str">
        <f t="shared" si="317"/>
        <v>May-23</v>
      </c>
      <c r="H6772">
        <f>VLOOKUP(B6772,campaign!A:D,4,FALSE)</f>
        <v>26</v>
      </c>
    </row>
    <row r="6773" spans="1:8" x14ac:dyDescent="0.25">
      <c r="A6773" t="s">
        <v>3356</v>
      </c>
      <c r="B6773" t="s">
        <v>3923</v>
      </c>
      <c r="C6773" s="1">
        <v>44795</v>
      </c>
      <c r="D6773" s="1">
        <v>45083</v>
      </c>
      <c r="E6773" s="1">
        <f t="shared" si="315"/>
        <v>44774</v>
      </c>
      <c r="F6773">
        <f t="shared" si="316"/>
        <v>9</v>
      </c>
      <c r="G6773" t="str">
        <f t="shared" si="317"/>
        <v>Jun-23</v>
      </c>
      <c r="H6773">
        <f>VLOOKUP(B6773,campaign!A:D,4,FALSE)</f>
        <v>26</v>
      </c>
    </row>
    <row r="6774" spans="1:8" x14ac:dyDescent="0.25">
      <c r="A6774" t="s">
        <v>3357</v>
      </c>
      <c r="B6774" t="s">
        <v>3921</v>
      </c>
      <c r="C6774" s="1">
        <v>44688</v>
      </c>
      <c r="D6774" s="1">
        <v>44688</v>
      </c>
      <c r="E6774" s="1">
        <f t="shared" si="315"/>
        <v>44682</v>
      </c>
      <c r="F6774">
        <f t="shared" si="316"/>
        <v>0</v>
      </c>
      <c r="G6774" t="str">
        <f t="shared" si="317"/>
        <v>May-22</v>
      </c>
      <c r="H6774">
        <f>VLOOKUP(B6774,campaign!A:D,4,FALSE)</f>
        <v>26</v>
      </c>
    </row>
    <row r="6775" spans="1:8" x14ac:dyDescent="0.25">
      <c r="A6775" t="s">
        <v>3357</v>
      </c>
      <c r="B6775" t="s">
        <v>3921</v>
      </c>
      <c r="C6775" s="1">
        <v>44688</v>
      </c>
      <c r="D6775" s="1">
        <v>44721</v>
      </c>
      <c r="E6775" s="1">
        <f t="shared" si="315"/>
        <v>44682</v>
      </c>
      <c r="F6775">
        <f t="shared" si="316"/>
        <v>1</v>
      </c>
      <c r="G6775" t="str">
        <f t="shared" si="317"/>
        <v>Jun-22</v>
      </c>
      <c r="H6775">
        <f>VLOOKUP(B6775,campaign!A:D,4,FALSE)</f>
        <v>26</v>
      </c>
    </row>
    <row r="6776" spans="1:8" x14ac:dyDescent="0.25">
      <c r="A6776" t="s">
        <v>3357</v>
      </c>
      <c r="B6776" t="s">
        <v>3921</v>
      </c>
      <c r="C6776" s="1">
        <v>44688</v>
      </c>
      <c r="D6776" s="1">
        <v>44756</v>
      </c>
      <c r="E6776" s="1">
        <f t="shared" si="315"/>
        <v>44682</v>
      </c>
      <c r="F6776">
        <f t="shared" si="316"/>
        <v>2</v>
      </c>
      <c r="G6776" t="str">
        <f t="shared" si="317"/>
        <v>Jul-22</v>
      </c>
      <c r="H6776">
        <f>VLOOKUP(B6776,campaign!A:D,4,FALSE)</f>
        <v>26</v>
      </c>
    </row>
    <row r="6777" spans="1:8" x14ac:dyDescent="0.25">
      <c r="A6777" t="s">
        <v>3357</v>
      </c>
      <c r="B6777" t="s">
        <v>3921</v>
      </c>
      <c r="C6777" s="1">
        <v>44688</v>
      </c>
      <c r="D6777" s="1">
        <v>44795</v>
      </c>
      <c r="E6777" s="1">
        <f t="shared" si="315"/>
        <v>44682</v>
      </c>
      <c r="F6777">
        <f t="shared" si="316"/>
        <v>3</v>
      </c>
      <c r="G6777" t="str">
        <f t="shared" si="317"/>
        <v>Aug-22</v>
      </c>
      <c r="H6777">
        <f>VLOOKUP(B6777,campaign!A:D,4,FALSE)</f>
        <v>26</v>
      </c>
    </row>
    <row r="6778" spans="1:8" x14ac:dyDescent="0.25">
      <c r="A6778" t="s">
        <v>3357</v>
      </c>
      <c r="B6778" t="s">
        <v>3921</v>
      </c>
      <c r="C6778" s="1">
        <v>44688</v>
      </c>
      <c r="D6778" s="1">
        <v>44825</v>
      </c>
      <c r="E6778" s="1">
        <f t="shared" si="315"/>
        <v>44682</v>
      </c>
      <c r="F6778">
        <f t="shared" si="316"/>
        <v>4</v>
      </c>
      <c r="G6778" t="str">
        <f t="shared" si="317"/>
        <v>Sep-22</v>
      </c>
      <c r="H6778">
        <f>VLOOKUP(B6778,campaign!A:D,4,FALSE)</f>
        <v>26</v>
      </c>
    </row>
    <row r="6779" spans="1:8" x14ac:dyDescent="0.25">
      <c r="A6779" t="s">
        <v>3357</v>
      </c>
      <c r="B6779" t="s">
        <v>3921</v>
      </c>
      <c r="C6779" s="1">
        <v>44688</v>
      </c>
      <c r="D6779" s="1">
        <v>44845</v>
      </c>
      <c r="E6779" s="1">
        <f t="shared" si="315"/>
        <v>44682</v>
      </c>
      <c r="F6779">
        <f t="shared" si="316"/>
        <v>5</v>
      </c>
      <c r="G6779" t="str">
        <f t="shared" si="317"/>
        <v>Oct-22</v>
      </c>
      <c r="H6779">
        <f>VLOOKUP(B6779,campaign!A:D,4,FALSE)</f>
        <v>26</v>
      </c>
    </row>
    <row r="6780" spans="1:8" x14ac:dyDescent="0.25">
      <c r="A6780" t="s">
        <v>3357</v>
      </c>
      <c r="B6780" t="s">
        <v>3921</v>
      </c>
      <c r="C6780" s="1">
        <v>44688</v>
      </c>
      <c r="D6780" s="1">
        <v>44877</v>
      </c>
      <c r="E6780" s="1">
        <f t="shared" si="315"/>
        <v>44682</v>
      </c>
      <c r="F6780">
        <f t="shared" si="316"/>
        <v>6</v>
      </c>
      <c r="G6780" t="str">
        <f t="shared" si="317"/>
        <v>Nov-22</v>
      </c>
      <c r="H6780">
        <f>VLOOKUP(B6780,campaign!A:D,4,FALSE)</f>
        <v>26</v>
      </c>
    </row>
    <row r="6781" spans="1:8" x14ac:dyDescent="0.25">
      <c r="A6781" t="s">
        <v>3357</v>
      </c>
      <c r="B6781" t="s">
        <v>3921</v>
      </c>
      <c r="C6781" s="1">
        <v>44688</v>
      </c>
      <c r="D6781" s="1">
        <v>44903</v>
      </c>
      <c r="E6781" s="1">
        <f t="shared" si="315"/>
        <v>44682</v>
      </c>
      <c r="F6781">
        <f t="shared" si="316"/>
        <v>7</v>
      </c>
      <c r="G6781" t="str">
        <f t="shared" si="317"/>
        <v>Dec-22</v>
      </c>
      <c r="H6781">
        <f>VLOOKUP(B6781,campaign!A:D,4,FALSE)</f>
        <v>26</v>
      </c>
    </row>
    <row r="6782" spans="1:8" x14ac:dyDescent="0.25">
      <c r="A6782" t="s">
        <v>3357</v>
      </c>
      <c r="B6782" t="s">
        <v>3921</v>
      </c>
      <c r="C6782" s="1">
        <v>44688</v>
      </c>
      <c r="D6782" s="1">
        <v>44941</v>
      </c>
      <c r="E6782" s="1">
        <f t="shared" si="315"/>
        <v>44682</v>
      </c>
      <c r="F6782">
        <f t="shared" si="316"/>
        <v>8</v>
      </c>
      <c r="G6782" t="str">
        <f t="shared" si="317"/>
        <v>Jan-23</v>
      </c>
      <c r="H6782">
        <f>VLOOKUP(B6782,campaign!A:D,4,FALSE)</f>
        <v>26</v>
      </c>
    </row>
    <row r="6783" spans="1:8" x14ac:dyDescent="0.25">
      <c r="A6783" t="s">
        <v>3357</v>
      </c>
      <c r="B6783" t="s">
        <v>3921</v>
      </c>
      <c r="C6783" s="1">
        <v>44688</v>
      </c>
      <c r="D6783" s="1">
        <v>44970</v>
      </c>
      <c r="E6783" s="1">
        <f t="shared" si="315"/>
        <v>44682</v>
      </c>
      <c r="F6783">
        <f t="shared" si="316"/>
        <v>9</v>
      </c>
      <c r="G6783" t="str">
        <f t="shared" si="317"/>
        <v>Feb-23</v>
      </c>
      <c r="H6783">
        <f>VLOOKUP(B6783,campaign!A:D,4,FALSE)</f>
        <v>26</v>
      </c>
    </row>
    <row r="6784" spans="1:8" x14ac:dyDescent="0.25">
      <c r="A6784" t="s">
        <v>3357</v>
      </c>
      <c r="B6784" t="s">
        <v>3921</v>
      </c>
      <c r="C6784" s="1">
        <v>44688</v>
      </c>
      <c r="D6784" s="1">
        <v>45006</v>
      </c>
      <c r="E6784" s="1">
        <f t="shared" si="315"/>
        <v>44682</v>
      </c>
      <c r="F6784">
        <f t="shared" si="316"/>
        <v>10</v>
      </c>
      <c r="G6784" t="str">
        <f t="shared" si="317"/>
        <v>Mar-23</v>
      </c>
      <c r="H6784">
        <f>VLOOKUP(B6784,campaign!A:D,4,FALSE)</f>
        <v>26</v>
      </c>
    </row>
    <row r="6785" spans="1:8" x14ac:dyDescent="0.25">
      <c r="A6785" t="s">
        <v>3357</v>
      </c>
      <c r="B6785" t="s">
        <v>3921</v>
      </c>
      <c r="C6785" s="1">
        <v>44688</v>
      </c>
      <c r="D6785" s="1">
        <v>45037</v>
      </c>
      <c r="E6785" s="1">
        <f t="shared" si="315"/>
        <v>44682</v>
      </c>
      <c r="F6785">
        <f t="shared" si="316"/>
        <v>11</v>
      </c>
      <c r="G6785" t="str">
        <f t="shared" si="317"/>
        <v>Apr-23</v>
      </c>
      <c r="H6785">
        <f>VLOOKUP(B6785,campaign!A:D,4,FALSE)</f>
        <v>26</v>
      </c>
    </row>
    <row r="6786" spans="1:8" x14ac:dyDescent="0.25">
      <c r="A6786" t="s">
        <v>3357</v>
      </c>
      <c r="B6786" t="s">
        <v>3921</v>
      </c>
      <c r="C6786" s="1">
        <v>44688</v>
      </c>
      <c r="D6786" s="1">
        <v>45056</v>
      </c>
      <c r="E6786" s="1">
        <f t="shared" si="315"/>
        <v>44682</v>
      </c>
      <c r="F6786">
        <f t="shared" si="316"/>
        <v>12</v>
      </c>
      <c r="G6786" t="str">
        <f t="shared" si="317"/>
        <v>May-23</v>
      </c>
      <c r="H6786">
        <f>VLOOKUP(B6786,campaign!A:D,4,FALSE)</f>
        <v>26</v>
      </c>
    </row>
    <row r="6787" spans="1:8" x14ac:dyDescent="0.25">
      <c r="A6787" t="s">
        <v>3357</v>
      </c>
      <c r="B6787" t="s">
        <v>3927</v>
      </c>
      <c r="C6787" s="1">
        <v>45001</v>
      </c>
      <c r="D6787" s="1">
        <v>45001</v>
      </c>
      <c r="E6787" s="1">
        <f t="shared" ref="E6787:E6850" si="318">DATE(YEAR(C6787),MONTH(C6787),1)</f>
        <v>44986</v>
      </c>
      <c r="F6787">
        <f t="shared" ref="F6787:F6850" si="319">DATEDIF(C6787,D6787,"M")</f>
        <v>0</v>
      </c>
      <c r="G6787" t="str">
        <f t="shared" ref="G6787:G6850" si="320">TEXT(D6787,"mmm-yy")</f>
        <v>Mar-23</v>
      </c>
      <c r="H6787">
        <f>VLOOKUP(B6787,campaign!A:D,4,FALSE)</f>
        <v>27</v>
      </c>
    </row>
    <row r="6788" spans="1:8" x14ac:dyDescent="0.25">
      <c r="A6788" t="s">
        <v>3357</v>
      </c>
      <c r="B6788" t="s">
        <v>3927</v>
      </c>
      <c r="C6788" s="1">
        <v>45001</v>
      </c>
      <c r="D6788" s="1">
        <v>45039</v>
      </c>
      <c r="E6788" s="1">
        <f t="shared" si="318"/>
        <v>44986</v>
      </c>
      <c r="F6788">
        <f t="shared" si="319"/>
        <v>1</v>
      </c>
      <c r="G6788" t="str">
        <f t="shared" si="320"/>
        <v>Apr-23</v>
      </c>
      <c r="H6788">
        <f>VLOOKUP(B6788,campaign!A:D,4,FALSE)</f>
        <v>27</v>
      </c>
    </row>
    <row r="6789" spans="1:8" x14ac:dyDescent="0.25">
      <c r="A6789" t="s">
        <v>3357</v>
      </c>
      <c r="B6789" t="s">
        <v>3927</v>
      </c>
      <c r="C6789" s="1">
        <v>45001</v>
      </c>
      <c r="D6789" s="1">
        <v>45073</v>
      </c>
      <c r="E6789" s="1">
        <f t="shared" si="318"/>
        <v>44986</v>
      </c>
      <c r="F6789">
        <f t="shared" si="319"/>
        <v>2</v>
      </c>
      <c r="G6789" t="str">
        <f t="shared" si="320"/>
        <v>May-23</v>
      </c>
      <c r="H6789">
        <f>VLOOKUP(B6789,campaign!A:D,4,FALSE)</f>
        <v>27</v>
      </c>
    </row>
    <row r="6790" spans="1:8" x14ac:dyDescent="0.25">
      <c r="A6790" t="s">
        <v>3358</v>
      </c>
      <c r="B6790" t="s">
        <v>3924</v>
      </c>
      <c r="C6790" s="1">
        <v>44846</v>
      </c>
      <c r="D6790" s="1">
        <v>44846</v>
      </c>
      <c r="E6790" s="1">
        <f t="shared" si="318"/>
        <v>44835</v>
      </c>
      <c r="F6790">
        <f t="shared" si="319"/>
        <v>0</v>
      </c>
      <c r="G6790" t="str">
        <f t="shared" si="320"/>
        <v>Oct-22</v>
      </c>
      <c r="H6790">
        <f>VLOOKUP(B6790,campaign!A:D,4,FALSE)</f>
        <v>22</v>
      </c>
    </row>
    <row r="6791" spans="1:8" x14ac:dyDescent="0.25">
      <c r="A6791" t="s">
        <v>3358</v>
      </c>
      <c r="B6791" t="s">
        <v>3924</v>
      </c>
      <c r="C6791" s="1">
        <v>44846</v>
      </c>
      <c r="D6791" s="1">
        <v>44889</v>
      </c>
      <c r="E6791" s="1">
        <f t="shared" si="318"/>
        <v>44835</v>
      </c>
      <c r="F6791">
        <f t="shared" si="319"/>
        <v>1</v>
      </c>
      <c r="G6791" t="str">
        <f t="shared" si="320"/>
        <v>Nov-22</v>
      </c>
      <c r="H6791">
        <f>VLOOKUP(B6791,campaign!A:D,4,FALSE)</f>
        <v>22</v>
      </c>
    </row>
    <row r="6792" spans="1:8" x14ac:dyDescent="0.25">
      <c r="A6792" t="s">
        <v>3358</v>
      </c>
      <c r="B6792" t="s">
        <v>3924</v>
      </c>
      <c r="C6792" s="1">
        <v>44846</v>
      </c>
      <c r="D6792" s="1">
        <v>44918</v>
      </c>
      <c r="E6792" s="1">
        <f t="shared" si="318"/>
        <v>44835</v>
      </c>
      <c r="F6792">
        <f t="shared" si="319"/>
        <v>2</v>
      </c>
      <c r="G6792" t="str">
        <f t="shared" si="320"/>
        <v>Dec-22</v>
      </c>
      <c r="H6792">
        <f>VLOOKUP(B6792,campaign!A:D,4,FALSE)</f>
        <v>22</v>
      </c>
    </row>
    <row r="6793" spans="1:8" x14ac:dyDescent="0.25">
      <c r="A6793" t="s">
        <v>3358</v>
      </c>
      <c r="B6793" t="s">
        <v>3924</v>
      </c>
      <c r="C6793" s="1">
        <v>44846</v>
      </c>
      <c r="D6793" s="1">
        <v>44940</v>
      </c>
      <c r="E6793" s="1">
        <f t="shared" si="318"/>
        <v>44835</v>
      </c>
      <c r="F6793">
        <f t="shared" si="319"/>
        <v>3</v>
      </c>
      <c r="G6793" t="str">
        <f t="shared" si="320"/>
        <v>Jan-23</v>
      </c>
      <c r="H6793">
        <f>VLOOKUP(B6793,campaign!A:D,4,FALSE)</f>
        <v>22</v>
      </c>
    </row>
    <row r="6794" spans="1:8" x14ac:dyDescent="0.25">
      <c r="A6794" t="s">
        <v>3358</v>
      </c>
      <c r="B6794" t="s">
        <v>3924</v>
      </c>
      <c r="C6794" s="1">
        <v>44846</v>
      </c>
      <c r="D6794" s="1">
        <v>44971</v>
      </c>
      <c r="E6794" s="1">
        <f t="shared" si="318"/>
        <v>44835</v>
      </c>
      <c r="F6794">
        <f t="shared" si="319"/>
        <v>4</v>
      </c>
      <c r="G6794" t="str">
        <f t="shared" si="320"/>
        <v>Feb-23</v>
      </c>
      <c r="H6794">
        <f>VLOOKUP(B6794,campaign!A:D,4,FALSE)</f>
        <v>22</v>
      </c>
    </row>
    <row r="6795" spans="1:8" x14ac:dyDescent="0.25">
      <c r="A6795" t="s">
        <v>3358</v>
      </c>
      <c r="B6795" t="s">
        <v>3924</v>
      </c>
      <c r="C6795" s="1">
        <v>44846</v>
      </c>
      <c r="D6795" s="1">
        <v>45011</v>
      </c>
      <c r="E6795" s="1">
        <f t="shared" si="318"/>
        <v>44835</v>
      </c>
      <c r="F6795">
        <f t="shared" si="319"/>
        <v>5</v>
      </c>
      <c r="G6795" t="str">
        <f t="shared" si="320"/>
        <v>Mar-23</v>
      </c>
      <c r="H6795">
        <f>VLOOKUP(B6795,campaign!A:D,4,FALSE)</f>
        <v>22</v>
      </c>
    </row>
    <row r="6796" spans="1:8" x14ac:dyDescent="0.25">
      <c r="A6796" t="s">
        <v>3358</v>
      </c>
      <c r="B6796" t="s">
        <v>3924</v>
      </c>
      <c r="C6796" s="1">
        <v>44846</v>
      </c>
      <c r="D6796" s="1">
        <v>45031</v>
      </c>
      <c r="E6796" s="1">
        <f t="shared" si="318"/>
        <v>44835</v>
      </c>
      <c r="F6796">
        <f t="shared" si="319"/>
        <v>6</v>
      </c>
      <c r="G6796" t="str">
        <f t="shared" si="320"/>
        <v>Apr-23</v>
      </c>
      <c r="H6796">
        <f>VLOOKUP(B6796,campaign!A:D,4,FALSE)</f>
        <v>22</v>
      </c>
    </row>
    <row r="6797" spans="1:8" x14ac:dyDescent="0.25">
      <c r="A6797" t="s">
        <v>3358</v>
      </c>
      <c r="B6797" t="s">
        <v>3924</v>
      </c>
      <c r="C6797" s="1">
        <v>44846</v>
      </c>
      <c r="D6797" s="1">
        <v>45059</v>
      </c>
      <c r="E6797" s="1">
        <f t="shared" si="318"/>
        <v>44835</v>
      </c>
      <c r="F6797">
        <f t="shared" si="319"/>
        <v>7</v>
      </c>
      <c r="G6797" t="str">
        <f t="shared" si="320"/>
        <v>May-23</v>
      </c>
      <c r="H6797">
        <f>VLOOKUP(B6797,campaign!A:D,4,FALSE)</f>
        <v>22</v>
      </c>
    </row>
    <row r="6798" spans="1:8" x14ac:dyDescent="0.25">
      <c r="A6798" t="s">
        <v>3358</v>
      </c>
      <c r="B6798" t="s">
        <v>3927</v>
      </c>
      <c r="C6798" s="1">
        <v>44873</v>
      </c>
      <c r="D6798" s="1">
        <v>44873</v>
      </c>
      <c r="E6798" s="1">
        <f t="shared" si="318"/>
        <v>44866</v>
      </c>
      <c r="F6798">
        <f t="shared" si="319"/>
        <v>0</v>
      </c>
      <c r="G6798" t="str">
        <f t="shared" si="320"/>
        <v>Nov-22</v>
      </c>
      <c r="H6798">
        <f>VLOOKUP(B6798,campaign!A:D,4,FALSE)</f>
        <v>27</v>
      </c>
    </row>
    <row r="6799" spans="1:8" x14ac:dyDescent="0.25">
      <c r="A6799" t="s">
        <v>3358</v>
      </c>
      <c r="B6799" t="s">
        <v>3927</v>
      </c>
      <c r="C6799" s="1">
        <v>44873</v>
      </c>
      <c r="D6799" s="1">
        <v>44917</v>
      </c>
      <c r="E6799" s="1">
        <f t="shared" si="318"/>
        <v>44866</v>
      </c>
      <c r="F6799">
        <f t="shared" si="319"/>
        <v>1</v>
      </c>
      <c r="G6799" t="str">
        <f t="shared" si="320"/>
        <v>Dec-22</v>
      </c>
      <c r="H6799">
        <f>VLOOKUP(B6799,campaign!A:D,4,FALSE)</f>
        <v>27</v>
      </c>
    </row>
    <row r="6800" spans="1:8" x14ac:dyDescent="0.25">
      <c r="A6800" t="s">
        <v>3358</v>
      </c>
      <c r="B6800" t="s">
        <v>3927</v>
      </c>
      <c r="C6800" s="1">
        <v>44873</v>
      </c>
      <c r="D6800" s="1">
        <v>44942</v>
      </c>
      <c r="E6800" s="1">
        <f t="shared" si="318"/>
        <v>44866</v>
      </c>
      <c r="F6800">
        <f t="shared" si="319"/>
        <v>2</v>
      </c>
      <c r="G6800" t="str">
        <f t="shared" si="320"/>
        <v>Jan-23</v>
      </c>
      <c r="H6800">
        <f>VLOOKUP(B6800,campaign!A:D,4,FALSE)</f>
        <v>27</v>
      </c>
    </row>
    <row r="6801" spans="1:8" x14ac:dyDescent="0.25">
      <c r="A6801" t="s">
        <v>3358</v>
      </c>
      <c r="B6801" t="s">
        <v>3927</v>
      </c>
      <c r="C6801" s="1">
        <v>44873</v>
      </c>
      <c r="D6801" s="1">
        <v>44972</v>
      </c>
      <c r="E6801" s="1">
        <f t="shared" si="318"/>
        <v>44866</v>
      </c>
      <c r="F6801">
        <f t="shared" si="319"/>
        <v>3</v>
      </c>
      <c r="G6801" t="str">
        <f t="shared" si="320"/>
        <v>Feb-23</v>
      </c>
      <c r="H6801">
        <f>VLOOKUP(B6801,campaign!A:D,4,FALSE)</f>
        <v>27</v>
      </c>
    </row>
    <row r="6802" spans="1:8" x14ac:dyDescent="0.25">
      <c r="A6802" t="s">
        <v>3358</v>
      </c>
      <c r="B6802" t="s">
        <v>3927</v>
      </c>
      <c r="C6802" s="1">
        <v>44873</v>
      </c>
      <c r="D6802" s="1">
        <v>45003</v>
      </c>
      <c r="E6802" s="1">
        <f t="shared" si="318"/>
        <v>44866</v>
      </c>
      <c r="F6802">
        <f t="shared" si="319"/>
        <v>4</v>
      </c>
      <c r="G6802" t="str">
        <f t="shared" si="320"/>
        <v>Mar-23</v>
      </c>
      <c r="H6802">
        <f>VLOOKUP(B6802,campaign!A:D,4,FALSE)</f>
        <v>27</v>
      </c>
    </row>
    <row r="6803" spans="1:8" x14ac:dyDescent="0.25">
      <c r="A6803" t="s">
        <v>3358</v>
      </c>
      <c r="B6803" t="s">
        <v>3927</v>
      </c>
      <c r="C6803" s="1">
        <v>44873</v>
      </c>
      <c r="D6803" s="1">
        <v>45034</v>
      </c>
      <c r="E6803" s="1">
        <f t="shared" si="318"/>
        <v>44866</v>
      </c>
      <c r="F6803">
        <f t="shared" si="319"/>
        <v>5</v>
      </c>
      <c r="G6803" t="str">
        <f t="shared" si="320"/>
        <v>Apr-23</v>
      </c>
      <c r="H6803">
        <f>VLOOKUP(B6803,campaign!A:D,4,FALSE)</f>
        <v>27</v>
      </c>
    </row>
    <row r="6804" spans="1:8" x14ac:dyDescent="0.25">
      <c r="A6804" t="s">
        <v>3358</v>
      </c>
      <c r="B6804" t="s">
        <v>3927</v>
      </c>
      <c r="C6804" s="1">
        <v>44873</v>
      </c>
      <c r="D6804" s="1">
        <v>45058</v>
      </c>
      <c r="E6804" s="1">
        <f t="shared" si="318"/>
        <v>44866</v>
      </c>
      <c r="F6804">
        <f t="shared" si="319"/>
        <v>6</v>
      </c>
      <c r="G6804" t="str">
        <f t="shared" si="320"/>
        <v>May-23</v>
      </c>
      <c r="H6804">
        <f>VLOOKUP(B6804,campaign!A:D,4,FALSE)</f>
        <v>27</v>
      </c>
    </row>
    <row r="6805" spans="1:8" x14ac:dyDescent="0.25">
      <c r="A6805" t="s">
        <v>3359</v>
      </c>
      <c r="B6805" t="s">
        <v>3920</v>
      </c>
      <c r="C6805" s="1">
        <v>44718</v>
      </c>
      <c r="D6805" s="1">
        <v>44718</v>
      </c>
      <c r="E6805" s="1">
        <f t="shared" si="318"/>
        <v>44713</v>
      </c>
      <c r="F6805">
        <f t="shared" si="319"/>
        <v>0</v>
      </c>
      <c r="G6805" t="str">
        <f t="shared" si="320"/>
        <v>Jun-22</v>
      </c>
      <c r="H6805">
        <f>VLOOKUP(B6805,campaign!A:D,4,FALSE)</f>
        <v>10</v>
      </c>
    </row>
    <row r="6806" spans="1:8" x14ac:dyDescent="0.25">
      <c r="A6806" t="s">
        <v>3359</v>
      </c>
      <c r="B6806" t="s">
        <v>3920</v>
      </c>
      <c r="C6806" s="1">
        <v>44718</v>
      </c>
      <c r="D6806" s="1">
        <v>44762</v>
      </c>
      <c r="E6806" s="1">
        <f t="shared" si="318"/>
        <v>44713</v>
      </c>
      <c r="F6806">
        <f t="shared" si="319"/>
        <v>1</v>
      </c>
      <c r="G6806" t="str">
        <f t="shared" si="320"/>
        <v>Jul-22</v>
      </c>
      <c r="H6806">
        <f>VLOOKUP(B6806,campaign!A:D,4,FALSE)</f>
        <v>10</v>
      </c>
    </row>
    <row r="6807" spans="1:8" x14ac:dyDescent="0.25">
      <c r="A6807" t="s">
        <v>3359</v>
      </c>
      <c r="B6807" t="s">
        <v>3920</v>
      </c>
      <c r="C6807" s="1">
        <v>44718</v>
      </c>
      <c r="D6807" s="1">
        <v>44846</v>
      </c>
      <c r="E6807" s="1">
        <f t="shared" si="318"/>
        <v>44713</v>
      </c>
      <c r="F6807">
        <f t="shared" si="319"/>
        <v>4</v>
      </c>
      <c r="G6807" t="str">
        <f t="shared" si="320"/>
        <v>Oct-22</v>
      </c>
      <c r="H6807">
        <f>VLOOKUP(B6807,campaign!A:D,4,FALSE)</f>
        <v>10</v>
      </c>
    </row>
    <row r="6808" spans="1:8" x14ac:dyDescent="0.25">
      <c r="A6808" t="s">
        <v>3359</v>
      </c>
      <c r="B6808" t="s">
        <v>3920</v>
      </c>
      <c r="C6808" s="1">
        <v>44718</v>
      </c>
      <c r="D6808" s="1">
        <v>44902</v>
      </c>
      <c r="E6808" s="1">
        <f t="shared" si="318"/>
        <v>44713</v>
      </c>
      <c r="F6808">
        <f t="shared" si="319"/>
        <v>6</v>
      </c>
      <c r="G6808" t="str">
        <f t="shared" si="320"/>
        <v>Dec-22</v>
      </c>
      <c r="H6808">
        <f>VLOOKUP(B6808,campaign!A:D,4,FALSE)</f>
        <v>10</v>
      </c>
    </row>
    <row r="6809" spans="1:8" x14ac:dyDescent="0.25">
      <c r="A6809" t="s">
        <v>3359</v>
      </c>
      <c r="B6809" t="s">
        <v>3920</v>
      </c>
      <c r="C6809" s="1">
        <v>44718</v>
      </c>
      <c r="D6809" s="1">
        <v>44941</v>
      </c>
      <c r="E6809" s="1">
        <f t="shared" si="318"/>
        <v>44713</v>
      </c>
      <c r="F6809">
        <f t="shared" si="319"/>
        <v>7</v>
      </c>
      <c r="G6809" t="str">
        <f t="shared" si="320"/>
        <v>Jan-23</v>
      </c>
      <c r="H6809">
        <f>VLOOKUP(B6809,campaign!A:D,4,FALSE)</f>
        <v>10</v>
      </c>
    </row>
    <row r="6810" spans="1:8" x14ac:dyDescent="0.25">
      <c r="A6810" t="s">
        <v>3359</v>
      </c>
      <c r="B6810" t="s">
        <v>3920</v>
      </c>
      <c r="C6810" s="1">
        <v>44718</v>
      </c>
      <c r="D6810" s="1">
        <v>44966</v>
      </c>
      <c r="E6810" s="1">
        <f t="shared" si="318"/>
        <v>44713</v>
      </c>
      <c r="F6810">
        <f t="shared" si="319"/>
        <v>8</v>
      </c>
      <c r="G6810" t="str">
        <f t="shared" si="320"/>
        <v>Feb-23</v>
      </c>
      <c r="H6810">
        <f>VLOOKUP(B6810,campaign!A:D,4,FALSE)</f>
        <v>10</v>
      </c>
    </row>
    <row r="6811" spans="1:8" x14ac:dyDescent="0.25">
      <c r="A6811" t="s">
        <v>3359</v>
      </c>
      <c r="B6811" t="s">
        <v>3920</v>
      </c>
      <c r="C6811" s="1">
        <v>44718</v>
      </c>
      <c r="D6811" s="1">
        <v>45002</v>
      </c>
      <c r="E6811" s="1">
        <f t="shared" si="318"/>
        <v>44713</v>
      </c>
      <c r="F6811">
        <f t="shared" si="319"/>
        <v>9</v>
      </c>
      <c r="G6811" t="str">
        <f t="shared" si="320"/>
        <v>Mar-23</v>
      </c>
      <c r="H6811">
        <f>VLOOKUP(B6811,campaign!A:D,4,FALSE)</f>
        <v>10</v>
      </c>
    </row>
    <row r="6812" spans="1:8" x14ac:dyDescent="0.25">
      <c r="A6812" t="s">
        <v>3359</v>
      </c>
      <c r="B6812" t="s">
        <v>3920</v>
      </c>
      <c r="C6812" s="1">
        <v>44718</v>
      </c>
      <c r="D6812" s="1">
        <v>45035</v>
      </c>
      <c r="E6812" s="1">
        <f t="shared" si="318"/>
        <v>44713</v>
      </c>
      <c r="F6812">
        <f t="shared" si="319"/>
        <v>10</v>
      </c>
      <c r="G6812" t="str">
        <f t="shared" si="320"/>
        <v>Apr-23</v>
      </c>
      <c r="H6812">
        <f>VLOOKUP(B6812,campaign!A:D,4,FALSE)</f>
        <v>10</v>
      </c>
    </row>
    <row r="6813" spans="1:8" x14ac:dyDescent="0.25">
      <c r="A6813" t="s">
        <v>3359</v>
      </c>
      <c r="B6813" t="s">
        <v>3920</v>
      </c>
      <c r="C6813" s="1">
        <v>44718</v>
      </c>
      <c r="D6813" s="1">
        <v>45055</v>
      </c>
      <c r="E6813" s="1">
        <f t="shared" si="318"/>
        <v>44713</v>
      </c>
      <c r="F6813">
        <f t="shared" si="319"/>
        <v>11</v>
      </c>
      <c r="G6813" t="str">
        <f t="shared" si="320"/>
        <v>May-23</v>
      </c>
      <c r="H6813">
        <f>VLOOKUP(B6813,campaign!A:D,4,FALSE)</f>
        <v>10</v>
      </c>
    </row>
    <row r="6814" spans="1:8" x14ac:dyDescent="0.25">
      <c r="A6814" t="s">
        <v>3359</v>
      </c>
      <c r="B6814" t="s">
        <v>3947</v>
      </c>
      <c r="C6814" s="1">
        <v>44922</v>
      </c>
      <c r="D6814" s="1">
        <v>44922</v>
      </c>
      <c r="E6814" s="1">
        <f t="shared" si="318"/>
        <v>44896</v>
      </c>
      <c r="F6814">
        <f t="shared" si="319"/>
        <v>0</v>
      </c>
      <c r="G6814" t="str">
        <f t="shared" si="320"/>
        <v>Dec-22</v>
      </c>
      <c r="H6814">
        <f>VLOOKUP(B6814,campaign!A:D,4,FALSE)</f>
        <v>62</v>
      </c>
    </row>
    <row r="6815" spans="1:8" x14ac:dyDescent="0.25">
      <c r="A6815" t="s">
        <v>3359</v>
      </c>
      <c r="B6815" t="s">
        <v>3947</v>
      </c>
      <c r="C6815" s="1">
        <v>44922</v>
      </c>
      <c r="D6815" s="1">
        <v>44955</v>
      </c>
      <c r="E6815" s="1">
        <f t="shared" si="318"/>
        <v>44896</v>
      </c>
      <c r="F6815">
        <f t="shared" si="319"/>
        <v>1</v>
      </c>
      <c r="G6815" t="str">
        <f t="shared" si="320"/>
        <v>Jan-23</v>
      </c>
      <c r="H6815">
        <f>VLOOKUP(B6815,campaign!A:D,4,FALSE)</f>
        <v>62</v>
      </c>
    </row>
    <row r="6816" spans="1:8" x14ac:dyDescent="0.25">
      <c r="A6816" t="s">
        <v>3359</v>
      </c>
      <c r="B6816" t="s">
        <v>3947</v>
      </c>
      <c r="C6816" s="1">
        <v>44922</v>
      </c>
      <c r="D6816" s="1">
        <v>44964</v>
      </c>
      <c r="E6816" s="1">
        <f t="shared" si="318"/>
        <v>44896</v>
      </c>
      <c r="F6816">
        <f t="shared" si="319"/>
        <v>1</v>
      </c>
      <c r="G6816" t="str">
        <f t="shared" si="320"/>
        <v>Feb-23</v>
      </c>
      <c r="H6816">
        <f>VLOOKUP(B6816,campaign!A:D,4,FALSE)</f>
        <v>62</v>
      </c>
    </row>
    <row r="6817" spans="1:8" x14ac:dyDescent="0.25">
      <c r="A6817" t="s">
        <v>3359</v>
      </c>
      <c r="B6817" t="s">
        <v>3947</v>
      </c>
      <c r="C6817" s="1">
        <v>44922</v>
      </c>
      <c r="D6817" s="1">
        <v>44999</v>
      </c>
      <c r="E6817" s="1">
        <f t="shared" si="318"/>
        <v>44896</v>
      </c>
      <c r="F6817">
        <f t="shared" si="319"/>
        <v>2</v>
      </c>
      <c r="G6817" t="str">
        <f t="shared" si="320"/>
        <v>Mar-23</v>
      </c>
      <c r="H6817">
        <f>VLOOKUP(B6817,campaign!A:D,4,FALSE)</f>
        <v>62</v>
      </c>
    </row>
    <row r="6818" spans="1:8" x14ac:dyDescent="0.25">
      <c r="A6818" t="s">
        <v>3359</v>
      </c>
      <c r="B6818" t="s">
        <v>3947</v>
      </c>
      <c r="C6818" s="1">
        <v>44922</v>
      </c>
      <c r="D6818" s="1">
        <v>45046</v>
      </c>
      <c r="E6818" s="1">
        <f t="shared" si="318"/>
        <v>44896</v>
      </c>
      <c r="F6818">
        <f t="shared" si="319"/>
        <v>4</v>
      </c>
      <c r="G6818" t="str">
        <f t="shared" si="320"/>
        <v>Apr-23</v>
      </c>
      <c r="H6818">
        <f>VLOOKUP(B6818,campaign!A:D,4,FALSE)</f>
        <v>62</v>
      </c>
    </row>
    <row r="6819" spans="1:8" x14ac:dyDescent="0.25">
      <c r="A6819" t="s">
        <v>3359</v>
      </c>
      <c r="B6819" t="s">
        <v>3947</v>
      </c>
      <c r="C6819" s="1">
        <v>44922</v>
      </c>
      <c r="D6819" s="1">
        <v>45074</v>
      </c>
      <c r="E6819" s="1">
        <f t="shared" si="318"/>
        <v>44896</v>
      </c>
      <c r="F6819">
        <f t="shared" si="319"/>
        <v>5</v>
      </c>
      <c r="G6819" t="str">
        <f t="shared" si="320"/>
        <v>May-23</v>
      </c>
      <c r="H6819">
        <f>VLOOKUP(B6819,campaign!A:D,4,FALSE)</f>
        <v>62</v>
      </c>
    </row>
    <row r="6820" spans="1:8" x14ac:dyDescent="0.25">
      <c r="A6820" t="s">
        <v>3359</v>
      </c>
      <c r="B6820" t="s">
        <v>3947</v>
      </c>
      <c r="C6820" s="1">
        <v>44922</v>
      </c>
      <c r="D6820" s="1">
        <v>45085</v>
      </c>
      <c r="E6820" s="1">
        <f t="shared" si="318"/>
        <v>44896</v>
      </c>
      <c r="F6820">
        <f t="shared" si="319"/>
        <v>5</v>
      </c>
      <c r="G6820" t="str">
        <f t="shared" si="320"/>
        <v>Jun-23</v>
      </c>
      <c r="H6820">
        <f>VLOOKUP(B6820,campaign!A:D,4,FALSE)</f>
        <v>62</v>
      </c>
    </row>
    <row r="6821" spans="1:8" x14ac:dyDescent="0.25">
      <c r="A6821" t="s">
        <v>3360</v>
      </c>
      <c r="B6821" t="s">
        <v>3949</v>
      </c>
      <c r="C6821" s="1">
        <v>44705</v>
      </c>
      <c r="D6821" s="1">
        <v>44705</v>
      </c>
      <c r="E6821" s="1">
        <f t="shared" si="318"/>
        <v>44682</v>
      </c>
      <c r="F6821">
        <f t="shared" si="319"/>
        <v>0</v>
      </c>
      <c r="G6821" t="str">
        <f t="shared" si="320"/>
        <v>May-22</v>
      </c>
      <c r="H6821">
        <f>VLOOKUP(B6821,campaign!A:D,4,FALSE)</f>
        <v>25</v>
      </c>
    </row>
    <row r="6822" spans="1:8" x14ac:dyDescent="0.25">
      <c r="A6822" t="s">
        <v>3360</v>
      </c>
      <c r="B6822" t="s">
        <v>3949</v>
      </c>
      <c r="C6822" s="1">
        <v>44705</v>
      </c>
      <c r="D6822" s="1">
        <v>44748</v>
      </c>
      <c r="E6822" s="1">
        <f t="shared" si="318"/>
        <v>44682</v>
      </c>
      <c r="F6822">
        <f t="shared" si="319"/>
        <v>1</v>
      </c>
      <c r="G6822" t="str">
        <f t="shared" si="320"/>
        <v>Jul-22</v>
      </c>
      <c r="H6822">
        <f>VLOOKUP(B6822,campaign!A:D,4,FALSE)</f>
        <v>25</v>
      </c>
    </row>
    <row r="6823" spans="1:8" x14ac:dyDescent="0.25">
      <c r="A6823" t="s">
        <v>3360</v>
      </c>
      <c r="B6823" t="s">
        <v>3949</v>
      </c>
      <c r="C6823" s="1">
        <v>44705</v>
      </c>
      <c r="D6823" s="1">
        <v>44779</v>
      </c>
      <c r="E6823" s="1">
        <f t="shared" si="318"/>
        <v>44682</v>
      </c>
      <c r="F6823">
        <f t="shared" si="319"/>
        <v>2</v>
      </c>
      <c r="G6823" t="str">
        <f t="shared" si="320"/>
        <v>Aug-22</v>
      </c>
      <c r="H6823">
        <f>VLOOKUP(B6823,campaign!A:D,4,FALSE)</f>
        <v>25</v>
      </c>
    </row>
    <row r="6824" spans="1:8" x14ac:dyDescent="0.25">
      <c r="A6824" t="s">
        <v>3360</v>
      </c>
      <c r="B6824" t="s">
        <v>3949</v>
      </c>
      <c r="C6824" s="1">
        <v>44705</v>
      </c>
      <c r="D6824" s="1">
        <v>44838</v>
      </c>
      <c r="E6824" s="1">
        <f t="shared" si="318"/>
        <v>44682</v>
      </c>
      <c r="F6824">
        <f t="shared" si="319"/>
        <v>4</v>
      </c>
      <c r="G6824" t="str">
        <f t="shared" si="320"/>
        <v>Oct-22</v>
      </c>
      <c r="H6824">
        <f>VLOOKUP(B6824,campaign!A:D,4,FALSE)</f>
        <v>25</v>
      </c>
    </row>
    <row r="6825" spans="1:8" x14ac:dyDescent="0.25">
      <c r="A6825" t="s">
        <v>3360</v>
      </c>
      <c r="B6825" t="s">
        <v>3949</v>
      </c>
      <c r="C6825" s="1">
        <v>44705</v>
      </c>
      <c r="D6825" s="1">
        <v>44873</v>
      </c>
      <c r="E6825" s="1">
        <f t="shared" si="318"/>
        <v>44682</v>
      </c>
      <c r="F6825">
        <f t="shared" si="319"/>
        <v>5</v>
      </c>
      <c r="G6825" t="str">
        <f t="shared" si="320"/>
        <v>Nov-22</v>
      </c>
      <c r="H6825">
        <f>VLOOKUP(B6825,campaign!A:D,4,FALSE)</f>
        <v>25</v>
      </c>
    </row>
    <row r="6826" spans="1:8" x14ac:dyDescent="0.25">
      <c r="A6826" t="s">
        <v>3360</v>
      </c>
      <c r="B6826" t="s">
        <v>3949</v>
      </c>
      <c r="C6826" s="1">
        <v>44705</v>
      </c>
      <c r="D6826" s="1">
        <v>44901</v>
      </c>
      <c r="E6826" s="1">
        <f t="shared" si="318"/>
        <v>44682</v>
      </c>
      <c r="F6826">
        <f t="shared" si="319"/>
        <v>6</v>
      </c>
      <c r="G6826" t="str">
        <f t="shared" si="320"/>
        <v>Dec-22</v>
      </c>
      <c r="H6826">
        <f>VLOOKUP(B6826,campaign!A:D,4,FALSE)</f>
        <v>25</v>
      </c>
    </row>
    <row r="6827" spans="1:8" x14ac:dyDescent="0.25">
      <c r="A6827" t="s">
        <v>3360</v>
      </c>
      <c r="B6827" t="s">
        <v>3949</v>
      </c>
      <c r="C6827" s="1">
        <v>44705</v>
      </c>
      <c r="D6827" s="1">
        <v>44953</v>
      </c>
      <c r="E6827" s="1">
        <f t="shared" si="318"/>
        <v>44682</v>
      </c>
      <c r="F6827">
        <f t="shared" si="319"/>
        <v>8</v>
      </c>
      <c r="G6827" t="str">
        <f t="shared" si="320"/>
        <v>Jan-23</v>
      </c>
      <c r="H6827">
        <f>VLOOKUP(B6827,campaign!A:D,4,FALSE)</f>
        <v>25</v>
      </c>
    </row>
    <row r="6828" spans="1:8" x14ac:dyDescent="0.25">
      <c r="A6828" t="s">
        <v>3360</v>
      </c>
      <c r="B6828" t="s">
        <v>3949</v>
      </c>
      <c r="C6828" s="1">
        <v>44705</v>
      </c>
      <c r="D6828" s="1">
        <v>44985</v>
      </c>
      <c r="E6828" s="1">
        <f t="shared" si="318"/>
        <v>44682</v>
      </c>
      <c r="F6828">
        <f t="shared" si="319"/>
        <v>9</v>
      </c>
      <c r="G6828" t="str">
        <f t="shared" si="320"/>
        <v>Feb-23</v>
      </c>
      <c r="H6828">
        <f>VLOOKUP(B6828,campaign!A:D,4,FALSE)</f>
        <v>25</v>
      </c>
    </row>
    <row r="6829" spans="1:8" x14ac:dyDescent="0.25">
      <c r="A6829" t="s">
        <v>3360</v>
      </c>
      <c r="B6829" t="s">
        <v>3949</v>
      </c>
      <c r="C6829" s="1">
        <v>44705</v>
      </c>
      <c r="D6829" s="1">
        <v>44992</v>
      </c>
      <c r="E6829" s="1">
        <f t="shared" si="318"/>
        <v>44682</v>
      </c>
      <c r="F6829">
        <f t="shared" si="319"/>
        <v>9</v>
      </c>
      <c r="G6829" t="str">
        <f t="shared" si="320"/>
        <v>Mar-23</v>
      </c>
      <c r="H6829">
        <f>VLOOKUP(B6829,campaign!A:D,4,FALSE)</f>
        <v>25</v>
      </c>
    </row>
    <row r="6830" spans="1:8" x14ac:dyDescent="0.25">
      <c r="A6830" t="s">
        <v>3360</v>
      </c>
      <c r="B6830" t="s">
        <v>3949</v>
      </c>
      <c r="C6830" s="1">
        <v>44705</v>
      </c>
      <c r="D6830" s="1">
        <v>45042</v>
      </c>
      <c r="E6830" s="1">
        <f t="shared" si="318"/>
        <v>44682</v>
      </c>
      <c r="F6830">
        <f t="shared" si="319"/>
        <v>11</v>
      </c>
      <c r="G6830" t="str">
        <f t="shared" si="320"/>
        <v>Apr-23</v>
      </c>
      <c r="H6830">
        <f>VLOOKUP(B6830,campaign!A:D,4,FALSE)</f>
        <v>25</v>
      </c>
    </row>
    <row r="6831" spans="1:8" x14ac:dyDescent="0.25">
      <c r="A6831" t="s">
        <v>3360</v>
      </c>
      <c r="B6831" t="s">
        <v>3949</v>
      </c>
      <c r="C6831" s="1">
        <v>44705</v>
      </c>
      <c r="D6831" s="1">
        <v>45047</v>
      </c>
      <c r="E6831" s="1">
        <f t="shared" si="318"/>
        <v>44682</v>
      </c>
      <c r="F6831">
        <f t="shared" si="319"/>
        <v>11</v>
      </c>
      <c r="G6831" t="str">
        <f t="shared" si="320"/>
        <v>May-23</v>
      </c>
      <c r="H6831">
        <f>VLOOKUP(B6831,campaign!A:D,4,FALSE)</f>
        <v>25</v>
      </c>
    </row>
    <row r="6832" spans="1:8" x14ac:dyDescent="0.25">
      <c r="A6832" t="s">
        <v>3360</v>
      </c>
      <c r="B6832" t="s">
        <v>3949</v>
      </c>
      <c r="C6832" s="1">
        <v>44705</v>
      </c>
      <c r="D6832" s="1">
        <v>45080</v>
      </c>
      <c r="E6832" s="1">
        <f t="shared" si="318"/>
        <v>44682</v>
      </c>
      <c r="F6832">
        <f t="shared" si="319"/>
        <v>12</v>
      </c>
      <c r="G6832" t="str">
        <f t="shared" si="320"/>
        <v>Jun-23</v>
      </c>
      <c r="H6832">
        <f>VLOOKUP(B6832,campaign!A:D,4,FALSE)</f>
        <v>25</v>
      </c>
    </row>
    <row r="6833" spans="1:8" x14ac:dyDescent="0.25">
      <c r="A6833" t="s">
        <v>3360</v>
      </c>
      <c r="B6833" t="s">
        <v>3953</v>
      </c>
      <c r="C6833" s="1">
        <v>45012</v>
      </c>
      <c r="D6833" s="1">
        <v>45012</v>
      </c>
      <c r="E6833" s="1">
        <f t="shared" si="318"/>
        <v>44986</v>
      </c>
      <c r="F6833">
        <f t="shared" si="319"/>
        <v>0</v>
      </c>
      <c r="G6833" t="str">
        <f t="shared" si="320"/>
        <v>Mar-23</v>
      </c>
      <c r="H6833">
        <f>VLOOKUP(B6833,campaign!A:D,4,FALSE)</f>
        <v>29</v>
      </c>
    </row>
    <row r="6834" spans="1:8" x14ac:dyDescent="0.25">
      <c r="A6834" t="s">
        <v>3360</v>
      </c>
      <c r="B6834" t="s">
        <v>3953</v>
      </c>
      <c r="C6834" s="1">
        <v>45012</v>
      </c>
      <c r="D6834" s="1">
        <v>45043</v>
      </c>
      <c r="E6834" s="1">
        <f t="shared" si="318"/>
        <v>44986</v>
      </c>
      <c r="F6834">
        <f t="shared" si="319"/>
        <v>1</v>
      </c>
      <c r="G6834" t="str">
        <f t="shared" si="320"/>
        <v>Apr-23</v>
      </c>
      <c r="H6834">
        <f>VLOOKUP(B6834,campaign!A:D,4,FALSE)</f>
        <v>29</v>
      </c>
    </row>
    <row r="6835" spans="1:8" x14ac:dyDescent="0.25">
      <c r="A6835" t="s">
        <v>3360</v>
      </c>
      <c r="B6835" t="s">
        <v>3953</v>
      </c>
      <c r="C6835" s="1">
        <v>45012</v>
      </c>
      <c r="D6835" s="1">
        <v>45052</v>
      </c>
      <c r="E6835" s="1">
        <f t="shared" si="318"/>
        <v>44986</v>
      </c>
      <c r="F6835">
        <f t="shared" si="319"/>
        <v>1</v>
      </c>
      <c r="G6835" t="str">
        <f t="shared" si="320"/>
        <v>May-23</v>
      </c>
      <c r="H6835">
        <f>VLOOKUP(B6835,campaign!A:D,4,FALSE)</f>
        <v>29</v>
      </c>
    </row>
    <row r="6836" spans="1:8" x14ac:dyDescent="0.25">
      <c r="A6836" t="s">
        <v>3360</v>
      </c>
      <c r="B6836" t="s">
        <v>3953</v>
      </c>
      <c r="C6836" s="1">
        <v>45012</v>
      </c>
      <c r="D6836" s="1">
        <v>45086</v>
      </c>
      <c r="E6836" s="1">
        <f t="shared" si="318"/>
        <v>44986</v>
      </c>
      <c r="F6836">
        <f t="shared" si="319"/>
        <v>2</v>
      </c>
      <c r="G6836" t="str">
        <f t="shared" si="320"/>
        <v>Jun-23</v>
      </c>
      <c r="H6836">
        <f>VLOOKUP(B6836,campaign!A:D,4,FALSE)</f>
        <v>29</v>
      </c>
    </row>
    <row r="6837" spans="1:8" x14ac:dyDescent="0.25">
      <c r="A6837" t="s">
        <v>3361</v>
      </c>
      <c r="B6837" t="s">
        <v>3924</v>
      </c>
      <c r="C6837" s="1">
        <v>44634</v>
      </c>
      <c r="D6837" s="1">
        <v>44634</v>
      </c>
      <c r="E6837" s="1">
        <f t="shared" si="318"/>
        <v>44621</v>
      </c>
      <c r="F6837">
        <f t="shared" si="319"/>
        <v>0</v>
      </c>
      <c r="G6837" t="str">
        <f t="shared" si="320"/>
        <v>Mar-22</v>
      </c>
      <c r="H6837">
        <f>VLOOKUP(B6837,campaign!A:D,4,FALSE)</f>
        <v>22</v>
      </c>
    </row>
    <row r="6838" spans="1:8" x14ac:dyDescent="0.25">
      <c r="A6838" t="s">
        <v>3361</v>
      </c>
      <c r="B6838" t="s">
        <v>3924</v>
      </c>
      <c r="C6838" s="1">
        <v>44634</v>
      </c>
      <c r="D6838" s="1">
        <v>44699</v>
      </c>
      <c r="E6838" s="1">
        <f t="shared" si="318"/>
        <v>44621</v>
      </c>
      <c r="F6838">
        <f t="shared" si="319"/>
        <v>2</v>
      </c>
      <c r="G6838" t="str">
        <f t="shared" si="320"/>
        <v>May-22</v>
      </c>
      <c r="H6838">
        <f>VLOOKUP(B6838,campaign!A:D,4,FALSE)</f>
        <v>22</v>
      </c>
    </row>
    <row r="6839" spans="1:8" x14ac:dyDescent="0.25">
      <c r="A6839" t="s">
        <v>3361</v>
      </c>
      <c r="B6839" t="s">
        <v>3924</v>
      </c>
      <c r="C6839" s="1">
        <v>44634</v>
      </c>
      <c r="D6839" s="1">
        <v>44736</v>
      </c>
      <c r="E6839" s="1">
        <f t="shared" si="318"/>
        <v>44621</v>
      </c>
      <c r="F6839">
        <f t="shared" si="319"/>
        <v>3</v>
      </c>
      <c r="G6839" t="str">
        <f t="shared" si="320"/>
        <v>Jun-22</v>
      </c>
      <c r="H6839">
        <f>VLOOKUP(B6839,campaign!A:D,4,FALSE)</f>
        <v>22</v>
      </c>
    </row>
    <row r="6840" spans="1:8" x14ac:dyDescent="0.25">
      <c r="A6840" t="s">
        <v>3361</v>
      </c>
      <c r="B6840" t="s">
        <v>3924</v>
      </c>
      <c r="C6840" s="1">
        <v>44634</v>
      </c>
      <c r="D6840" s="1">
        <v>44771</v>
      </c>
      <c r="E6840" s="1">
        <f t="shared" si="318"/>
        <v>44621</v>
      </c>
      <c r="F6840">
        <f t="shared" si="319"/>
        <v>4</v>
      </c>
      <c r="G6840" t="str">
        <f t="shared" si="320"/>
        <v>Jul-22</v>
      </c>
      <c r="H6840">
        <f>VLOOKUP(B6840,campaign!A:D,4,FALSE)</f>
        <v>22</v>
      </c>
    </row>
    <row r="6841" spans="1:8" x14ac:dyDescent="0.25">
      <c r="A6841" t="s">
        <v>3361</v>
      </c>
      <c r="B6841" t="s">
        <v>3924</v>
      </c>
      <c r="C6841" s="1">
        <v>44634</v>
      </c>
      <c r="D6841" s="1">
        <v>44791</v>
      </c>
      <c r="E6841" s="1">
        <f t="shared" si="318"/>
        <v>44621</v>
      </c>
      <c r="F6841">
        <f t="shared" si="319"/>
        <v>5</v>
      </c>
      <c r="G6841" t="str">
        <f t="shared" si="320"/>
        <v>Aug-22</v>
      </c>
      <c r="H6841">
        <f>VLOOKUP(B6841,campaign!A:D,4,FALSE)</f>
        <v>22</v>
      </c>
    </row>
    <row r="6842" spans="1:8" x14ac:dyDescent="0.25">
      <c r="A6842" t="s">
        <v>3361</v>
      </c>
      <c r="B6842" t="s">
        <v>3924</v>
      </c>
      <c r="C6842" s="1">
        <v>44634</v>
      </c>
      <c r="D6842" s="1">
        <v>44827</v>
      </c>
      <c r="E6842" s="1">
        <f t="shared" si="318"/>
        <v>44621</v>
      </c>
      <c r="F6842">
        <f t="shared" si="319"/>
        <v>6</v>
      </c>
      <c r="G6842" t="str">
        <f t="shared" si="320"/>
        <v>Sep-22</v>
      </c>
      <c r="H6842">
        <f>VLOOKUP(B6842,campaign!A:D,4,FALSE)</f>
        <v>22</v>
      </c>
    </row>
    <row r="6843" spans="1:8" x14ac:dyDescent="0.25">
      <c r="A6843" t="s">
        <v>3361</v>
      </c>
      <c r="B6843" t="s">
        <v>3924</v>
      </c>
      <c r="C6843" s="1">
        <v>44634</v>
      </c>
      <c r="D6843" s="1">
        <v>44848</v>
      </c>
      <c r="E6843" s="1">
        <f t="shared" si="318"/>
        <v>44621</v>
      </c>
      <c r="F6843">
        <f t="shared" si="319"/>
        <v>7</v>
      </c>
      <c r="G6843" t="str">
        <f t="shared" si="320"/>
        <v>Oct-22</v>
      </c>
      <c r="H6843">
        <f>VLOOKUP(B6843,campaign!A:D,4,FALSE)</f>
        <v>22</v>
      </c>
    </row>
    <row r="6844" spans="1:8" x14ac:dyDescent="0.25">
      <c r="A6844" t="s">
        <v>3361</v>
      </c>
      <c r="B6844" t="s">
        <v>3924</v>
      </c>
      <c r="C6844" s="1">
        <v>44634</v>
      </c>
      <c r="D6844" s="1">
        <v>44916</v>
      </c>
      <c r="E6844" s="1">
        <f t="shared" si="318"/>
        <v>44621</v>
      </c>
      <c r="F6844">
        <f t="shared" si="319"/>
        <v>9</v>
      </c>
      <c r="G6844" t="str">
        <f t="shared" si="320"/>
        <v>Dec-22</v>
      </c>
      <c r="H6844">
        <f>VLOOKUP(B6844,campaign!A:D,4,FALSE)</f>
        <v>22</v>
      </c>
    </row>
    <row r="6845" spans="1:8" x14ac:dyDescent="0.25">
      <c r="A6845" t="s">
        <v>3361</v>
      </c>
      <c r="B6845" t="s">
        <v>3924</v>
      </c>
      <c r="C6845" s="1">
        <v>44634</v>
      </c>
      <c r="D6845" s="1">
        <v>44946</v>
      </c>
      <c r="E6845" s="1">
        <f t="shared" si="318"/>
        <v>44621</v>
      </c>
      <c r="F6845">
        <f t="shared" si="319"/>
        <v>10</v>
      </c>
      <c r="G6845" t="str">
        <f t="shared" si="320"/>
        <v>Jan-23</v>
      </c>
      <c r="H6845">
        <f>VLOOKUP(B6845,campaign!A:D,4,FALSE)</f>
        <v>22</v>
      </c>
    </row>
    <row r="6846" spans="1:8" x14ac:dyDescent="0.25">
      <c r="A6846" t="s">
        <v>3361</v>
      </c>
      <c r="B6846" t="s">
        <v>3924</v>
      </c>
      <c r="C6846" s="1">
        <v>44634</v>
      </c>
      <c r="D6846" s="1">
        <v>44981</v>
      </c>
      <c r="E6846" s="1">
        <f t="shared" si="318"/>
        <v>44621</v>
      </c>
      <c r="F6846">
        <f t="shared" si="319"/>
        <v>11</v>
      </c>
      <c r="G6846" t="str">
        <f t="shared" si="320"/>
        <v>Feb-23</v>
      </c>
      <c r="H6846">
        <f>VLOOKUP(B6846,campaign!A:D,4,FALSE)</f>
        <v>22</v>
      </c>
    </row>
    <row r="6847" spans="1:8" x14ac:dyDescent="0.25">
      <c r="A6847" t="s">
        <v>3361</v>
      </c>
      <c r="B6847" t="s">
        <v>3924</v>
      </c>
      <c r="C6847" s="1">
        <v>44634</v>
      </c>
      <c r="D6847" s="1">
        <v>45004</v>
      </c>
      <c r="E6847" s="1">
        <f t="shared" si="318"/>
        <v>44621</v>
      </c>
      <c r="F6847">
        <f t="shared" si="319"/>
        <v>12</v>
      </c>
      <c r="G6847" t="str">
        <f t="shared" si="320"/>
        <v>Mar-23</v>
      </c>
      <c r="H6847">
        <f>VLOOKUP(B6847,campaign!A:D,4,FALSE)</f>
        <v>22</v>
      </c>
    </row>
    <row r="6848" spans="1:8" x14ac:dyDescent="0.25">
      <c r="A6848" t="s">
        <v>3361</v>
      </c>
      <c r="B6848" t="s">
        <v>3948</v>
      </c>
      <c r="C6848" s="1">
        <v>44976</v>
      </c>
      <c r="D6848" s="1">
        <v>44976</v>
      </c>
      <c r="E6848" s="1">
        <f t="shared" si="318"/>
        <v>44958</v>
      </c>
      <c r="F6848">
        <f t="shared" si="319"/>
        <v>0</v>
      </c>
      <c r="G6848" t="str">
        <f t="shared" si="320"/>
        <v>Feb-23</v>
      </c>
      <c r="H6848">
        <f>VLOOKUP(B6848,campaign!A:D,4,FALSE)</f>
        <v>65</v>
      </c>
    </row>
    <row r="6849" spans="1:8" x14ac:dyDescent="0.25">
      <c r="A6849" t="s">
        <v>3361</v>
      </c>
      <c r="B6849" t="s">
        <v>3948</v>
      </c>
      <c r="C6849" s="1">
        <v>44976</v>
      </c>
      <c r="D6849" s="1">
        <v>45012</v>
      </c>
      <c r="E6849" s="1">
        <f t="shared" si="318"/>
        <v>44958</v>
      </c>
      <c r="F6849">
        <f t="shared" si="319"/>
        <v>1</v>
      </c>
      <c r="G6849" t="str">
        <f t="shared" si="320"/>
        <v>Mar-23</v>
      </c>
      <c r="H6849">
        <f>VLOOKUP(B6849,campaign!A:D,4,FALSE)</f>
        <v>65</v>
      </c>
    </row>
    <row r="6850" spans="1:8" x14ac:dyDescent="0.25">
      <c r="A6850" t="s">
        <v>3361</v>
      </c>
      <c r="B6850" t="s">
        <v>3948</v>
      </c>
      <c r="C6850" s="1">
        <v>44976</v>
      </c>
      <c r="D6850" s="1">
        <v>45039</v>
      </c>
      <c r="E6850" s="1">
        <f t="shared" si="318"/>
        <v>44958</v>
      </c>
      <c r="F6850">
        <f t="shared" si="319"/>
        <v>2</v>
      </c>
      <c r="G6850" t="str">
        <f t="shared" si="320"/>
        <v>Apr-23</v>
      </c>
      <c r="H6850">
        <f>VLOOKUP(B6850,campaign!A:D,4,FALSE)</f>
        <v>65</v>
      </c>
    </row>
    <row r="6851" spans="1:8" x14ac:dyDescent="0.25">
      <c r="A6851" t="s">
        <v>3361</v>
      </c>
      <c r="B6851" t="s">
        <v>3948</v>
      </c>
      <c r="C6851" s="1">
        <v>44976</v>
      </c>
      <c r="D6851" s="1">
        <v>45077</v>
      </c>
      <c r="E6851" s="1">
        <f t="shared" ref="E6851:E6914" si="321">DATE(YEAR(C6851),MONTH(C6851),1)</f>
        <v>44958</v>
      </c>
      <c r="F6851">
        <f t="shared" ref="F6851:F6914" si="322">DATEDIF(C6851,D6851,"M")</f>
        <v>3</v>
      </c>
      <c r="G6851" t="str">
        <f t="shared" ref="G6851:G6914" si="323">TEXT(D6851,"mmm-yy")</f>
        <v>May-23</v>
      </c>
      <c r="H6851">
        <f>VLOOKUP(B6851,campaign!A:D,4,FALSE)</f>
        <v>65</v>
      </c>
    </row>
    <row r="6852" spans="1:8" x14ac:dyDescent="0.25">
      <c r="A6852" t="s">
        <v>3361</v>
      </c>
      <c r="B6852" t="s">
        <v>3948</v>
      </c>
      <c r="C6852" s="1">
        <v>44976</v>
      </c>
      <c r="D6852" s="1">
        <v>45079</v>
      </c>
      <c r="E6852" s="1">
        <f t="shared" si="321"/>
        <v>44958</v>
      </c>
      <c r="F6852">
        <f t="shared" si="322"/>
        <v>3</v>
      </c>
      <c r="G6852" t="str">
        <f t="shared" si="323"/>
        <v>Jun-23</v>
      </c>
      <c r="H6852">
        <f>VLOOKUP(B6852,campaign!A:D,4,FALSE)</f>
        <v>65</v>
      </c>
    </row>
    <row r="6853" spans="1:8" x14ac:dyDescent="0.25">
      <c r="A6853" t="s">
        <v>3362</v>
      </c>
      <c r="B6853" t="s">
        <v>3952</v>
      </c>
      <c r="C6853" s="1">
        <v>44799</v>
      </c>
      <c r="D6853" s="1">
        <v>44799</v>
      </c>
      <c r="E6853" s="1">
        <f t="shared" si="321"/>
        <v>44774</v>
      </c>
      <c r="F6853">
        <f t="shared" si="322"/>
        <v>0</v>
      </c>
      <c r="G6853" t="str">
        <f t="shared" si="323"/>
        <v>Aug-22</v>
      </c>
      <c r="H6853">
        <f>VLOOKUP(B6853,campaign!A:D,4,FALSE)</f>
        <v>16</v>
      </c>
    </row>
    <row r="6854" spans="1:8" x14ac:dyDescent="0.25">
      <c r="A6854" t="s">
        <v>3362</v>
      </c>
      <c r="B6854" t="s">
        <v>3952</v>
      </c>
      <c r="C6854" s="1">
        <v>44799</v>
      </c>
      <c r="D6854" s="1">
        <v>44875</v>
      </c>
      <c r="E6854" s="1">
        <f t="shared" si="321"/>
        <v>44774</v>
      </c>
      <c r="F6854">
        <f t="shared" si="322"/>
        <v>2</v>
      </c>
      <c r="G6854" t="str">
        <f t="shared" si="323"/>
        <v>Nov-22</v>
      </c>
      <c r="H6854">
        <f>VLOOKUP(B6854,campaign!A:D,4,FALSE)</f>
        <v>16</v>
      </c>
    </row>
    <row r="6855" spans="1:8" x14ac:dyDescent="0.25">
      <c r="A6855" t="s">
        <v>3362</v>
      </c>
      <c r="B6855" t="s">
        <v>3952</v>
      </c>
      <c r="C6855" s="1">
        <v>44799</v>
      </c>
      <c r="D6855" s="1">
        <v>44904</v>
      </c>
      <c r="E6855" s="1">
        <f t="shared" si="321"/>
        <v>44774</v>
      </c>
      <c r="F6855">
        <f t="shared" si="322"/>
        <v>3</v>
      </c>
      <c r="G6855" t="str">
        <f t="shared" si="323"/>
        <v>Dec-22</v>
      </c>
      <c r="H6855">
        <f>VLOOKUP(B6855,campaign!A:D,4,FALSE)</f>
        <v>16</v>
      </c>
    </row>
    <row r="6856" spans="1:8" x14ac:dyDescent="0.25">
      <c r="A6856" t="s">
        <v>3362</v>
      </c>
      <c r="B6856" t="s">
        <v>3952</v>
      </c>
      <c r="C6856" s="1">
        <v>44799</v>
      </c>
      <c r="D6856" s="1">
        <v>44929</v>
      </c>
      <c r="E6856" s="1">
        <f t="shared" si="321"/>
        <v>44774</v>
      </c>
      <c r="F6856">
        <f t="shared" si="322"/>
        <v>4</v>
      </c>
      <c r="G6856" t="str">
        <f t="shared" si="323"/>
        <v>Jan-23</v>
      </c>
      <c r="H6856">
        <f>VLOOKUP(B6856,campaign!A:D,4,FALSE)</f>
        <v>16</v>
      </c>
    </row>
    <row r="6857" spans="1:8" x14ac:dyDescent="0.25">
      <c r="A6857" t="s">
        <v>3362</v>
      </c>
      <c r="B6857" t="s">
        <v>3952</v>
      </c>
      <c r="C6857" s="1">
        <v>44799</v>
      </c>
      <c r="D6857" s="1">
        <v>44965</v>
      </c>
      <c r="E6857" s="1">
        <f t="shared" si="321"/>
        <v>44774</v>
      </c>
      <c r="F6857">
        <f t="shared" si="322"/>
        <v>5</v>
      </c>
      <c r="G6857" t="str">
        <f t="shared" si="323"/>
        <v>Feb-23</v>
      </c>
      <c r="H6857">
        <f>VLOOKUP(B6857,campaign!A:D,4,FALSE)</f>
        <v>16</v>
      </c>
    </row>
    <row r="6858" spans="1:8" x14ac:dyDescent="0.25">
      <c r="A6858" t="s">
        <v>3362</v>
      </c>
      <c r="B6858" t="s">
        <v>3952</v>
      </c>
      <c r="C6858" s="1">
        <v>44799</v>
      </c>
      <c r="D6858" s="1">
        <v>44990</v>
      </c>
      <c r="E6858" s="1">
        <f t="shared" si="321"/>
        <v>44774</v>
      </c>
      <c r="F6858">
        <f t="shared" si="322"/>
        <v>6</v>
      </c>
      <c r="G6858" t="str">
        <f t="shared" si="323"/>
        <v>Mar-23</v>
      </c>
      <c r="H6858">
        <f>VLOOKUP(B6858,campaign!A:D,4,FALSE)</f>
        <v>16</v>
      </c>
    </row>
    <row r="6859" spans="1:8" x14ac:dyDescent="0.25">
      <c r="A6859" t="s">
        <v>3362</v>
      </c>
      <c r="B6859" t="s">
        <v>3952</v>
      </c>
      <c r="C6859" s="1">
        <v>44799</v>
      </c>
      <c r="D6859" s="1">
        <v>45025</v>
      </c>
      <c r="E6859" s="1">
        <f t="shared" si="321"/>
        <v>44774</v>
      </c>
      <c r="F6859">
        <f t="shared" si="322"/>
        <v>7</v>
      </c>
      <c r="G6859" t="str">
        <f t="shared" si="323"/>
        <v>Apr-23</v>
      </c>
      <c r="H6859">
        <f>VLOOKUP(B6859,campaign!A:D,4,FALSE)</f>
        <v>16</v>
      </c>
    </row>
    <row r="6860" spans="1:8" x14ac:dyDescent="0.25">
      <c r="A6860" t="s">
        <v>3362</v>
      </c>
      <c r="B6860" t="s">
        <v>3952</v>
      </c>
      <c r="C6860" s="1">
        <v>44799</v>
      </c>
      <c r="D6860" s="1">
        <v>45075</v>
      </c>
      <c r="E6860" s="1">
        <f t="shared" si="321"/>
        <v>44774</v>
      </c>
      <c r="F6860">
        <f t="shared" si="322"/>
        <v>9</v>
      </c>
      <c r="G6860" t="str">
        <f t="shared" si="323"/>
        <v>May-23</v>
      </c>
      <c r="H6860">
        <f>VLOOKUP(B6860,campaign!A:D,4,FALSE)</f>
        <v>16</v>
      </c>
    </row>
    <row r="6861" spans="1:8" x14ac:dyDescent="0.25">
      <c r="A6861" t="s">
        <v>3362</v>
      </c>
      <c r="B6861" t="s">
        <v>3951</v>
      </c>
      <c r="C6861" s="1">
        <v>44891</v>
      </c>
      <c r="D6861" s="1">
        <v>44891</v>
      </c>
      <c r="E6861" s="1">
        <f t="shared" si="321"/>
        <v>44866</v>
      </c>
      <c r="F6861">
        <f t="shared" si="322"/>
        <v>0</v>
      </c>
      <c r="G6861" t="str">
        <f t="shared" si="323"/>
        <v>Nov-22</v>
      </c>
      <c r="H6861">
        <f>VLOOKUP(B6861,campaign!A:D,4,FALSE)</f>
        <v>14</v>
      </c>
    </row>
    <row r="6862" spans="1:8" x14ac:dyDescent="0.25">
      <c r="A6862" t="s">
        <v>3362</v>
      </c>
      <c r="B6862" t="s">
        <v>3951</v>
      </c>
      <c r="C6862" s="1">
        <v>44891</v>
      </c>
      <c r="D6862" s="1">
        <v>44957</v>
      </c>
      <c r="E6862" s="1">
        <f t="shared" si="321"/>
        <v>44866</v>
      </c>
      <c r="F6862">
        <f t="shared" si="322"/>
        <v>2</v>
      </c>
      <c r="G6862" t="str">
        <f t="shared" si="323"/>
        <v>Jan-23</v>
      </c>
      <c r="H6862">
        <f>VLOOKUP(B6862,campaign!A:D,4,FALSE)</f>
        <v>14</v>
      </c>
    </row>
    <row r="6863" spans="1:8" x14ac:dyDescent="0.25">
      <c r="A6863" t="s">
        <v>3362</v>
      </c>
      <c r="B6863" t="s">
        <v>3951</v>
      </c>
      <c r="C6863" s="1">
        <v>44891</v>
      </c>
      <c r="D6863" s="1">
        <v>44963</v>
      </c>
      <c r="E6863" s="1">
        <f t="shared" si="321"/>
        <v>44866</v>
      </c>
      <c r="F6863">
        <f t="shared" si="322"/>
        <v>2</v>
      </c>
      <c r="G6863" t="str">
        <f t="shared" si="323"/>
        <v>Feb-23</v>
      </c>
      <c r="H6863">
        <f>VLOOKUP(B6863,campaign!A:D,4,FALSE)</f>
        <v>14</v>
      </c>
    </row>
    <row r="6864" spans="1:8" x14ac:dyDescent="0.25">
      <c r="A6864" t="s">
        <v>3362</v>
      </c>
      <c r="B6864" t="s">
        <v>3951</v>
      </c>
      <c r="C6864" s="1">
        <v>44891</v>
      </c>
      <c r="D6864" s="1">
        <v>45014</v>
      </c>
      <c r="E6864" s="1">
        <f t="shared" si="321"/>
        <v>44866</v>
      </c>
      <c r="F6864">
        <f t="shared" si="322"/>
        <v>4</v>
      </c>
      <c r="G6864" t="str">
        <f t="shared" si="323"/>
        <v>Mar-23</v>
      </c>
      <c r="H6864">
        <f>VLOOKUP(B6864,campaign!A:D,4,FALSE)</f>
        <v>14</v>
      </c>
    </row>
    <row r="6865" spans="1:8" x14ac:dyDescent="0.25">
      <c r="A6865" t="s">
        <v>3362</v>
      </c>
      <c r="B6865" t="s">
        <v>3951</v>
      </c>
      <c r="C6865" s="1">
        <v>44891</v>
      </c>
      <c r="D6865" s="1">
        <v>45043</v>
      </c>
      <c r="E6865" s="1">
        <f t="shared" si="321"/>
        <v>44866</v>
      </c>
      <c r="F6865">
        <f t="shared" si="322"/>
        <v>5</v>
      </c>
      <c r="G6865" t="str">
        <f t="shared" si="323"/>
        <v>Apr-23</v>
      </c>
      <c r="H6865">
        <f>VLOOKUP(B6865,campaign!A:D,4,FALSE)</f>
        <v>14</v>
      </c>
    </row>
    <row r="6866" spans="1:8" x14ac:dyDescent="0.25">
      <c r="A6866" t="s">
        <v>3362</v>
      </c>
      <c r="B6866" t="s">
        <v>3951</v>
      </c>
      <c r="C6866" s="1">
        <v>44891</v>
      </c>
      <c r="D6866" s="1">
        <v>45072</v>
      </c>
      <c r="E6866" s="1">
        <f t="shared" si="321"/>
        <v>44866</v>
      </c>
      <c r="F6866">
        <f t="shared" si="322"/>
        <v>6</v>
      </c>
      <c r="G6866" t="str">
        <f t="shared" si="323"/>
        <v>May-23</v>
      </c>
      <c r="H6866">
        <f>VLOOKUP(B6866,campaign!A:D,4,FALSE)</f>
        <v>14</v>
      </c>
    </row>
    <row r="6867" spans="1:8" x14ac:dyDescent="0.25">
      <c r="A6867" t="s">
        <v>3362</v>
      </c>
      <c r="B6867" t="s">
        <v>3951</v>
      </c>
      <c r="C6867" s="1">
        <v>44891</v>
      </c>
      <c r="D6867" s="1">
        <v>45083</v>
      </c>
      <c r="E6867" s="1">
        <f t="shared" si="321"/>
        <v>44866</v>
      </c>
      <c r="F6867">
        <f t="shared" si="322"/>
        <v>6</v>
      </c>
      <c r="G6867" t="str">
        <f t="shared" si="323"/>
        <v>Jun-23</v>
      </c>
      <c r="H6867">
        <f>VLOOKUP(B6867,campaign!A:D,4,FALSE)</f>
        <v>14</v>
      </c>
    </row>
    <row r="6868" spans="1:8" x14ac:dyDescent="0.25">
      <c r="A6868" t="s">
        <v>3363</v>
      </c>
      <c r="B6868" t="s">
        <v>3948</v>
      </c>
      <c r="C6868" s="1">
        <v>44666</v>
      </c>
      <c r="D6868" s="1">
        <v>44666</v>
      </c>
      <c r="E6868" s="1">
        <f t="shared" si="321"/>
        <v>44652</v>
      </c>
      <c r="F6868">
        <f t="shared" si="322"/>
        <v>0</v>
      </c>
      <c r="G6868" t="str">
        <f t="shared" si="323"/>
        <v>Apr-22</v>
      </c>
      <c r="H6868">
        <f>VLOOKUP(B6868,campaign!A:D,4,FALSE)</f>
        <v>65</v>
      </c>
    </row>
    <row r="6869" spans="1:8" x14ac:dyDescent="0.25">
      <c r="A6869" t="s">
        <v>3363</v>
      </c>
      <c r="B6869" t="s">
        <v>3948</v>
      </c>
      <c r="C6869" s="1">
        <v>44666</v>
      </c>
      <c r="D6869" s="1">
        <v>44762</v>
      </c>
      <c r="E6869" s="1">
        <f t="shared" si="321"/>
        <v>44652</v>
      </c>
      <c r="F6869">
        <f t="shared" si="322"/>
        <v>3</v>
      </c>
      <c r="G6869" t="str">
        <f t="shared" si="323"/>
        <v>Jul-22</v>
      </c>
      <c r="H6869">
        <f>VLOOKUP(B6869,campaign!A:D,4,FALSE)</f>
        <v>65</v>
      </c>
    </row>
    <row r="6870" spans="1:8" x14ac:dyDescent="0.25">
      <c r="A6870" t="s">
        <v>3363</v>
      </c>
      <c r="B6870" t="s">
        <v>3948</v>
      </c>
      <c r="C6870" s="1">
        <v>44666</v>
      </c>
      <c r="D6870" s="1">
        <v>44858</v>
      </c>
      <c r="E6870" s="1">
        <f t="shared" si="321"/>
        <v>44652</v>
      </c>
      <c r="F6870">
        <f t="shared" si="322"/>
        <v>6</v>
      </c>
      <c r="G6870" t="str">
        <f t="shared" si="323"/>
        <v>Oct-22</v>
      </c>
      <c r="H6870">
        <f>VLOOKUP(B6870,campaign!A:D,4,FALSE)</f>
        <v>65</v>
      </c>
    </row>
    <row r="6871" spans="1:8" x14ac:dyDescent="0.25">
      <c r="A6871" t="s">
        <v>3363</v>
      </c>
      <c r="B6871" t="s">
        <v>3948</v>
      </c>
      <c r="C6871" s="1">
        <v>44666</v>
      </c>
      <c r="D6871" s="1">
        <v>44894</v>
      </c>
      <c r="E6871" s="1">
        <f t="shared" si="321"/>
        <v>44652</v>
      </c>
      <c r="F6871">
        <f t="shared" si="322"/>
        <v>7</v>
      </c>
      <c r="G6871" t="str">
        <f t="shared" si="323"/>
        <v>Nov-22</v>
      </c>
      <c r="H6871">
        <f>VLOOKUP(B6871,campaign!A:D,4,FALSE)</f>
        <v>65</v>
      </c>
    </row>
    <row r="6872" spans="1:8" x14ac:dyDescent="0.25">
      <c r="A6872" t="s">
        <v>3363</v>
      </c>
      <c r="B6872" t="s">
        <v>3948</v>
      </c>
      <c r="C6872" s="1">
        <v>44666</v>
      </c>
      <c r="D6872" s="1">
        <v>44919</v>
      </c>
      <c r="E6872" s="1">
        <f t="shared" si="321"/>
        <v>44652</v>
      </c>
      <c r="F6872">
        <f t="shared" si="322"/>
        <v>8</v>
      </c>
      <c r="G6872" t="str">
        <f t="shared" si="323"/>
        <v>Dec-22</v>
      </c>
      <c r="H6872">
        <f>VLOOKUP(B6872,campaign!A:D,4,FALSE)</f>
        <v>65</v>
      </c>
    </row>
    <row r="6873" spans="1:8" x14ac:dyDescent="0.25">
      <c r="A6873" t="s">
        <v>3363</v>
      </c>
      <c r="B6873" t="s">
        <v>3948</v>
      </c>
      <c r="C6873" s="1">
        <v>44666</v>
      </c>
      <c r="D6873" s="1">
        <v>44941</v>
      </c>
      <c r="E6873" s="1">
        <f t="shared" si="321"/>
        <v>44652</v>
      </c>
      <c r="F6873">
        <f t="shared" si="322"/>
        <v>9</v>
      </c>
      <c r="G6873" t="str">
        <f t="shared" si="323"/>
        <v>Jan-23</v>
      </c>
      <c r="H6873">
        <f>VLOOKUP(B6873,campaign!A:D,4,FALSE)</f>
        <v>65</v>
      </c>
    </row>
    <row r="6874" spans="1:8" x14ac:dyDescent="0.25">
      <c r="A6874" t="s">
        <v>3363</v>
      </c>
      <c r="B6874" t="s">
        <v>3948</v>
      </c>
      <c r="C6874" s="1">
        <v>44666</v>
      </c>
      <c r="D6874" s="1">
        <v>44981</v>
      </c>
      <c r="E6874" s="1">
        <f t="shared" si="321"/>
        <v>44652</v>
      </c>
      <c r="F6874">
        <f t="shared" si="322"/>
        <v>10</v>
      </c>
      <c r="G6874" t="str">
        <f t="shared" si="323"/>
        <v>Feb-23</v>
      </c>
      <c r="H6874">
        <f>VLOOKUP(B6874,campaign!A:D,4,FALSE)</f>
        <v>65</v>
      </c>
    </row>
    <row r="6875" spans="1:8" x14ac:dyDescent="0.25">
      <c r="A6875" t="s">
        <v>3363</v>
      </c>
      <c r="B6875" t="s">
        <v>3948</v>
      </c>
      <c r="C6875" s="1">
        <v>44666</v>
      </c>
      <c r="D6875" s="1">
        <v>45008</v>
      </c>
      <c r="E6875" s="1">
        <f t="shared" si="321"/>
        <v>44652</v>
      </c>
      <c r="F6875">
        <f t="shared" si="322"/>
        <v>11</v>
      </c>
      <c r="G6875" t="str">
        <f t="shared" si="323"/>
        <v>Mar-23</v>
      </c>
      <c r="H6875">
        <f>VLOOKUP(B6875,campaign!A:D,4,FALSE)</f>
        <v>65</v>
      </c>
    </row>
    <row r="6876" spans="1:8" x14ac:dyDescent="0.25">
      <c r="A6876" t="s">
        <v>3363</v>
      </c>
      <c r="B6876" t="s">
        <v>3948</v>
      </c>
      <c r="C6876" s="1">
        <v>44666</v>
      </c>
      <c r="D6876" s="1">
        <v>45033</v>
      </c>
      <c r="E6876" s="1">
        <f t="shared" si="321"/>
        <v>44652</v>
      </c>
      <c r="F6876">
        <f t="shared" si="322"/>
        <v>12</v>
      </c>
      <c r="G6876" t="str">
        <f t="shared" si="323"/>
        <v>Apr-23</v>
      </c>
      <c r="H6876">
        <f>VLOOKUP(B6876,campaign!A:D,4,FALSE)</f>
        <v>65</v>
      </c>
    </row>
    <row r="6877" spans="1:8" x14ac:dyDescent="0.25">
      <c r="A6877" t="s">
        <v>3363</v>
      </c>
      <c r="B6877" t="s">
        <v>3921</v>
      </c>
      <c r="C6877" s="1">
        <v>44669</v>
      </c>
      <c r="D6877" s="1">
        <v>44669</v>
      </c>
      <c r="E6877" s="1">
        <f t="shared" si="321"/>
        <v>44652</v>
      </c>
      <c r="F6877">
        <f t="shared" si="322"/>
        <v>0</v>
      </c>
      <c r="G6877" t="str">
        <f t="shared" si="323"/>
        <v>Apr-22</v>
      </c>
      <c r="H6877">
        <f>VLOOKUP(B6877,campaign!A:D,4,FALSE)</f>
        <v>26</v>
      </c>
    </row>
    <row r="6878" spans="1:8" x14ac:dyDescent="0.25">
      <c r="A6878" t="s">
        <v>3363</v>
      </c>
      <c r="B6878" t="s">
        <v>3921</v>
      </c>
      <c r="C6878" s="1">
        <v>44669</v>
      </c>
      <c r="D6878" s="1">
        <v>44735</v>
      </c>
      <c r="E6878" s="1">
        <f t="shared" si="321"/>
        <v>44652</v>
      </c>
      <c r="F6878">
        <f t="shared" si="322"/>
        <v>2</v>
      </c>
      <c r="G6878" t="str">
        <f t="shared" si="323"/>
        <v>Jun-22</v>
      </c>
      <c r="H6878">
        <f>VLOOKUP(B6878,campaign!A:D,4,FALSE)</f>
        <v>26</v>
      </c>
    </row>
    <row r="6879" spans="1:8" x14ac:dyDescent="0.25">
      <c r="A6879" t="s">
        <v>3363</v>
      </c>
      <c r="B6879" t="s">
        <v>3921</v>
      </c>
      <c r="C6879" s="1">
        <v>44669</v>
      </c>
      <c r="D6879" s="1">
        <v>44797</v>
      </c>
      <c r="E6879" s="1">
        <f t="shared" si="321"/>
        <v>44652</v>
      </c>
      <c r="F6879">
        <f t="shared" si="322"/>
        <v>4</v>
      </c>
      <c r="G6879" t="str">
        <f t="shared" si="323"/>
        <v>Aug-22</v>
      </c>
      <c r="H6879">
        <f>VLOOKUP(B6879,campaign!A:D,4,FALSE)</f>
        <v>26</v>
      </c>
    </row>
    <row r="6880" spans="1:8" x14ac:dyDescent="0.25">
      <c r="A6880" t="s">
        <v>3363</v>
      </c>
      <c r="B6880" t="s">
        <v>3921</v>
      </c>
      <c r="C6880" s="1">
        <v>44669</v>
      </c>
      <c r="D6880" s="1">
        <v>44832</v>
      </c>
      <c r="E6880" s="1">
        <f t="shared" si="321"/>
        <v>44652</v>
      </c>
      <c r="F6880">
        <f t="shared" si="322"/>
        <v>5</v>
      </c>
      <c r="G6880" t="str">
        <f t="shared" si="323"/>
        <v>Sep-22</v>
      </c>
      <c r="H6880">
        <f>VLOOKUP(B6880,campaign!A:D,4,FALSE)</f>
        <v>26</v>
      </c>
    </row>
    <row r="6881" spans="1:8" x14ac:dyDescent="0.25">
      <c r="A6881" t="s">
        <v>3363</v>
      </c>
      <c r="B6881" t="s">
        <v>3921</v>
      </c>
      <c r="C6881" s="1">
        <v>44669</v>
      </c>
      <c r="D6881" s="1">
        <v>44893</v>
      </c>
      <c r="E6881" s="1">
        <f t="shared" si="321"/>
        <v>44652</v>
      </c>
      <c r="F6881">
        <f t="shared" si="322"/>
        <v>7</v>
      </c>
      <c r="G6881" t="str">
        <f t="shared" si="323"/>
        <v>Nov-22</v>
      </c>
      <c r="H6881">
        <f>VLOOKUP(B6881,campaign!A:D,4,FALSE)</f>
        <v>26</v>
      </c>
    </row>
    <row r="6882" spans="1:8" x14ac:dyDescent="0.25">
      <c r="A6882" t="s">
        <v>3363</v>
      </c>
      <c r="B6882" t="s">
        <v>3921</v>
      </c>
      <c r="C6882" s="1">
        <v>44669</v>
      </c>
      <c r="D6882" s="1">
        <v>44917</v>
      </c>
      <c r="E6882" s="1">
        <f t="shared" si="321"/>
        <v>44652</v>
      </c>
      <c r="F6882">
        <f t="shared" si="322"/>
        <v>8</v>
      </c>
      <c r="G6882" t="str">
        <f t="shared" si="323"/>
        <v>Dec-22</v>
      </c>
      <c r="H6882">
        <f>VLOOKUP(B6882,campaign!A:D,4,FALSE)</f>
        <v>26</v>
      </c>
    </row>
    <row r="6883" spans="1:8" x14ac:dyDescent="0.25">
      <c r="A6883" t="s">
        <v>3363</v>
      </c>
      <c r="B6883" t="s">
        <v>3921</v>
      </c>
      <c r="C6883" s="1">
        <v>44669</v>
      </c>
      <c r="D6883" s="1">
        <v>45037</v>
      </c>
      <c r="E6883" s="1">
        <f t="shared" si="321"/>
        <v>44652</v>
      </c>
      <c r="F6883">
        <f t="shared" si="322"/>
        <v>12</v>
      </c>
      <c r="G6883" t="str">
        <f t="shared" si="323"/>
        <v>Apr-23</v>
      </c>
      <c r="H6883">
        <f>VLOOKUP(B6883,campaign!A:D,4,FALSE)</f>
        <v>26</v>
      </c>
    </row>
    <row r="6884" spans="1:8" x14ac:dyDescent="0.25">
      <c r="A6884" t="s">
        <v>3364</v>
      </c>
      <c r="B6884" t="s">
        <v>3949</v>
      </c>
      <c r="C6884" s="1">
        <v>44814</v>
      </c>
      <c r="D6884" s="1">
        <v>44814</v>
      </c>
      <c r="E6884" s="1">
        <f t="shared" si="321"/>
        <v>44805</v>
      </c>
      <c r="F6884">
        <f t="shared" si="322"/>
        <v>0</v>
      </c>
      <c r="G6884" t="str">
        <f t="shared" si="323"/>
        <v>Sep-22</v>
      </c>
      <c r="H6884">
        <f>VLOOKUP(B6884,campaign!A:D,4,FALSE)</f>
        <v>25</v>
      </c>
    </row>
    <row r="6885" spans="1:8" x14ac:dyDescent="0.25">
      <c r="A6885" t="s">
        <v>3364</v>
      </c>
      <c r="B6885" t="s">
        <v>3949</v>
      </c>
      <c r="C6885" s="1">
        <v>44814</v>
      </c>
      <c r="D6885" s="1">
        <v>44846</v>
      </c>
      <c r="E6885" s="1">
        <f t="shared" si="321"/>
        <v>44805</v>
      </c>
      <c r="F6885">
        <f t="shared" si="322"/>
        <v>1</v>
      </c>
      <c r="G6885" t="str">
        <f t="shared" si="323"/>
        <v>Oct-22</v>
      </c>
      <c r="H6885">
        <f>VLOOKUP(B6885,campaign!A:D,4,FALSE)</f>
        <v>25</v>
      </c>
    </row>
    <row r="6886" spans="1:8" x14ac:dyDescent="0.25">
      <c r="A6886" t="s">
        <v>3364</v>
      </c>
      <c r="B6886" t="s">
        <v>3949</v>
      </c>
      <c r="C6886" s="1">
        <v>44814</v>
      </c>
      <c r="D6886" s="1">
        <v>44887</v>
      </c>
      <c r="E6886" s="1">
        <f t="shared" si="321"/>
        <v>44805</v>
      </c>
      <c r="F6886">
        <f t="shared" si="322"/>
        <v>2</v>
      </c>
      <c r="G6886" t="str">
        <f t="shared" si="323"/>
        <v>Nov-22</v>
      </c>
      <c r="H6886">
        <f>VLOOKUP(B6886,campaign!A:D,4,FALSE)</f>
        <v>25</v>
      </c>
    </row>
    <row r="6887" spans="1:8" x14ac:dyDescent="0.25">
      <c r="A6887" t="s">
        <v>3364</v>
      </c>
      <c r="B6887" t="s">
        <v>3949</v>
      </c>
      <c r="C6887" s="1">
        <v>44814</v>
      </c>
      <c r="D6887" s="1">
        <v>44914</v>
      </c>
      <c r="E6887" s="1">
        <f t="shared" si="321"/>
        <v>44805</v>
      </c>
      <c r="F6887">
        <f t="shared" si="322"/>
        <v>3</v>
      </c>
      <c r="G6887" t="str">
        <f t="shared" si="323"/>
        <v>Dec-22</v>
      </c>
      <c r="H6887">
        <f>VLOOKUP(B6887,campaign!A:D,4,FALSE)</f>
        <v>25</v>
      </c>
    </row>
    <row r="6888" spans="1:8" x14ac:dyDescent="0.25">
      <c r="A6888" t="s">
        <v>3364</v>
      </c>
      <c r="B6888" t="s">
        <v>3949</v>
      </c>
      <c r="C6888" s="1">
        <v>44814</v>
      </c>
      <c r="D6888" s="1">
        <v>44945</v>
      </c>
      <c r="E6888" s="1">
        <f t="shared" si="321"/>
        <v>44805</v>
      </c>
      <c r="F6888">
        <f t="shared" si="322"/>
        <v>4</v>
      </c>
      <c r="G6888" t="str">
        <f t="shared" si="323"/>
        <v>Jan-23</v>
      </c>
      <c r="H6888">
        <f>VLOOKUP(B6888,campaign!A:D,4,FALSE)</f>
        <v>25</v>
      </c>
    </row>
    <row r="6889" spans="1:8" x14ac:dyDescent="0.25">
      <c r="A6889" t="s">
        <v>3364</v>
      </c>
      <c r="B6889" t="s">
        <v>3949</v>
      </c>
      <c r="C6889" s="1">
        <v>44814</v>
      </c>
      <c r="D6889" s="1">
        <v>44974</v>
      </c>
      <c r="E6889" s="1">
        <f t="shared" si="321"/>
        <v>44805</v>
      </c>
      <c r="F6889">
        <f t="shared" si="322"/>
        <v>5</v>
      </c>
      <c r="G6889" t="str">
        <f t="shared" si="323"/>
        <v>Feb-23</v>
      </c>
      <c r="H6889">
        <f>VLOOKUP(B6889,campaign!A:D,4,FALSE)</f>
        <v>25</v>
      </c>
    </row>
    <row r="6890" spans="1:8" x14ac:dyDescent="0.25">
      <c r="A6890" t="s">
        <v>3364</v>
      </c>
      <c r="B6890" t="s">
        <v>3949</v>
      </c>
      <c r="C6890" s="1">
        <v>44814</v>
      </c>
      <c r="D6890" s="1">
        <v>44997</v>
      </c>
      <c r="E6890" s="1">
        <f t="shared" si="321"/>
        <v>44805</v>
      </c>
      <c r="F6890">
        <f t="shared" si="322"/>
        <v>6</v>
      </c>
      <c r="G6890" t="str">
        <f t="shared" si="323"/>
        <v>Mar-23</v>
      </c>
      <c r="H6890">
        <f>VLOOKUP(B6890,campaign!A:D,4,FALSE)</f>
        <v>25</v>
      </c>
    </row>
    <row r="6891" spans="1:8" x14ac:dyDescent="0.25">
      <c r="A6891" t="s">
        <v>3364</v>
      </c>
      <c r="B6891" t="s">
        <v>3949</v>
      </c>
      <c r="C6891" s="1">
        <v>44814</v>
      </c>
      <c r="D6891" s="1">
        <v>45037</v>
      </c>
      <c r="E6891" s="1">
        <f t="shared" si="321"/>
        <v>44805</v>
      </c>
      <c r="F6891">
        <f t="shared" si="322"/>
        <v>7</v>
      </c>
      <c r="G6891" t="str">
        <f t="shared" si="323"/>
        <v>Apr-23</v>
      </c>
      <c r="H6891">
        <f>VLOOKUP(B6891,campaign!A:D,4,FALSE)</f>
        <v>25</v>
      </c>
    </row>
    <row r="6892" spans="1:8" x14ac:dyDescent="0.25">
      <c r="A6892" t="s">
        <v>3364</v>
      </c>
      <c r="B6892" t="s">
        <v>3949</v>
      </c>
      <c r="C6892" s="1">
        <v>44814</v>
      </c>
      <c r="D6892" s="1">
        <v>45065</v>
      </c>
      <c r="E6892" s="1">
        <f t="shared" si="321"/>
        <v>44805</v>
      </c>
      <c r="F6892">
        <f t="shared" si="322"/>
        <v>8</v>
      </c>
      <c r="G6892" t="str">
        <f t="shared" si="323"/>
        <v>May-23</v>
      </c>
      <c r="H6892">
        <f>VLOOKUP(B6892,campaign!A:D,4,FALSE)</f>
        <v>25</v>
      </c>
    </row>
    <row r="6893" spans="1:8" x14ac:dyDescent="0.25">
      <c r="A6893" t="s">
        <v>3364</v>
      </c>
      <c r="B6893" t="s">
        <v>3924</v>
      </c>
      <c r="C6893" s="1">
        <v>44854</v>
      </c>
      <c r="D6893" s="1">
        <v>44854</v>
      </c>
      <c r="E6893" s="1">
        <f t="shared" si="321"/>
        <v>44835</v>
      </c>
      <c r="F6893">
        <f t="shared" si="322"/>
        <v>0</v>
      </c>
      <c r="G6893" t="str">
        <f t="shared" si="323"/>
        <v>Oct-22</v>
      </c>
      <c r="H6893">
        <f>VLOOKUP(B6893,campaign!A:D,4,FALSE)</f>
        <v>22</v>
      </c>
    </row>
    <row r="6894" spans="1:8" x14ac:dyDescent="0.25">
      <c r="A6894" t="s">
        <v>3364</v>
      </c>
      <c r="B6894" t="s">
        <v>3924</v>
      </c>
      <c r="C6894" s="1">
        <v>44854</v>
      </c>
      <c r="D6894" s="1">
        <v>44888</v>
      </c>
      <c r="E6894" s="1">
        <f t="shared" si="321"/>
        <v>44835</v>
      </c>
      <c r="F6894">
        <f t="shared" si="322"/>
        <v>1</v>
      </c>
      <c r="G6894" t="str">
        <f t="shared" si="323"/>
        <v>Nov-22</v>
      </c>
      <c r="H6894">
        <f>VLOOKUP(B6894,campaign!A:D,4,FALSE)</f>
        <v>22</v>
      </c>
    </row>
    <row r="6895" spans="1:8" x14ac:dyDescent="0.25">
      <c r="A6895" t="s">
        <v>3364</v>
      </c>
      <c r="B6895" t="s">
        <v>3924</v>
      </c>
      <c r="C6895" s="1">
        <v>44854</v>
      </c>
      <c r="D6895" s="1">
        <v>44924</v>
      </c>
      <c r="E6895" s="1">
        <f t="shared" si="321"/>
        <v>44835</v>
      </c>
      <c r="F6895">
        <f t="shared" si="322"/>
        <v>2</v>
      </c>
      <c r="G6895" t="str">
        <f t="shared" si="323"/>
        <v>Dec-22</v>
      </c>
      <c r="H6895">
        <f>VLOOKUP(B6895,campaign!A:D,4,FALSE)</f>
        <v>22</v>
      </c>
    </row>
    <row r="6896" spans="1:8" x14ac:dyDescent="0.25">
      <c r="A6896" t="s">
        <v>3364</v>
      </c>
      <c r="B6896" t="s">
        <v>3924</v>
      </c>
      <c r="C6896" s="1">
        <v>44854</v>
      </c>
      <c r="D6896" s="1">
        <v>44957</v>
      </c>
      <c r="E6896" s="1">
        <f t="shared" si="321"/>
        <v>44835</v>
      </c>
      <c r="F6896">
        <f t="shared" si="322"/>
        <v>3</v>
      </c>
      <c r="G6896" t="str">
        <f t="shared" si="323"/>
        <v>Jan-23</v>
      </c>
      <c r="H6896">
        <f>VLOOKUP(B6896,campaign!A:D,4,FALSE)</f>
        <v>22</v>
      </c>
    </row>
    <row r="6897" spans="1:8" x14ac:dyDescent="0.25">
      <c r="A6897" t="s">
        <v>3364</v>
      </c>
      <c r="B6897" t="s">
        <v>3924</v>
      </c>
      <c r="C6897" s="1">
        <v>44854</v>
      </c>
      <c r="D6897" s="1">
        <v>44980</v>
      </c>
      <c r="E6897" s="1">
        <f t="shared" si="321"/>
        <v>44835</v>
      </c>
      <c r="F6897">
        <f t="shared" si="322"/>
        <v>4</v>
      </c>
      <c r="G6897" t="str">
        <f t="shared" si="323"/>
        <v>Feb-23</v>
      </c>
      <c r="H6897">
        <f>VLOOKUP(B6897,campaign!A:D,4,FALSE)</f>
        <v>22</v>
      </c>
    </row>
    <row r="6898" spans="1:8" x14ac:dyDescent="0.25">
      <c r="A6898" t="s">
        <v>3364</v>
      </c>
      <c r="B6898" t="s">
        <v>3924</v>
      </c>
      <c r="C6898" s="1">
        <v>44854</v>
      </c>
      <c r="D6898" s="1">
        <v>44992</v>
      </c>
      <c r="E6898" s="1">
        <f t="shared" si="321"/>
        <v>44835</v>
      </c>
      <c r="F6898">
        <f t="shared" si="322"/>
        <v>4</v>
      </c>
      <c r="G6898" t="str">
        <f t="shared" si="323"/>
        <v>Mar-23</v>
      </c>
      <c r="H6898">
        <f>VLOOKUP(B6898,campaign!A:D,4,FALSE)</f>
        <v>22</v>
      </c>
    </row>
    <row r="6899" spans="1:8" x14ac:dyDescent="0.25">
      <c r="A6899" t="s">
        <v>3364</v>
      </c>
      <c r="B6899" t="s">
        <v>3924</v>
      </c>
      <c r="C6899" s="1">
        <v>44854</v>
      </c>
      <c r="D6899" s="1">
        <v>45020</v>
      </c>
      <c r="E6899" s="1">
        <f t="shared" si="321"/>
        <v>44835</v>
      </c>
      <c r="F6899">
        <f t="shared" si="322"/>
        <v>5</v>
      </c>
      <c r="G6899" t="str">
        <f t="shared" si="323"/>
        <v>Apr-23</v>
      </c>
      <c r="H6899">
        <f>VLOOKUP(B6899,campaign!A:D,4,FALSE)</f>
        <v>22</v>
      </c>
    </row>
    <row r="6900" spans="1:8" x14ac:dyDescent="0.25">
      <c r="A6900" t="s">
        <v>3364</v>
      </c>
      <c r="B6900" t="s">
        <v>3924</v>
      </c>
      <c r="C6900" s="1">
        <v>44854</v>
      </c>
      <c r="D6900" s="1">
        <v>45071</v>
      </c>
      <c r="E6900" s="1">
        <f t="shared" si="321"/>
        <v>44835</v>
      </c>
      <c r="F6900">
        <f t="shared" si="322"/>
        <v>7</v>
      </c>
      <c r="G6900" t="str">
        <f t="shared" si="323"/>
        <v>May-23</v>
      </c>
      <c r="H6900">
        <f>VLOOKUP(B6900,campaign!A:D,4,FALSE)</f>
        <v>22</v>
      </c>
    </row>
    <row r="6901" spans="1:8" x14ac:dyDescent="0.25">
      <c r="A6901" t="s">
        <v>3364</v>
      </c>
      <c r="B6901" t="s">
        <v>3924</v>
      </c>
      <c r="C6901" s="1">
        <v>44854</v>
      </c>
      <c r="D6901" s="1">
        <v>45078</v>
      </c>
      <c r="E6901" s="1">
        <f t="shared" si="321"/>
        <v>44835</v>
      </c>
      <c r="F6901">
        <f t="shared" si="322"/>
        <v>7</v>
      </c>
      <c r="G6901" t="str">
        <f t="shared" si="323"/>
        <v>Jun-23</v>
      </c>
      <c r="H6901">
        <f>VLOOKUP(B6901,campaign!A:D,4,FALSE)</f>
        <v>22</v>
      </c>
    </row>
    <row r="6902" spans="1:8" x14ac:dyDescent="0.25">
      <c r="A6902" t="s">
        <v>3365</v>
      </c>
      <c r="B6902" t="s">
        <v>3952</v>
      </c>
      <c r="C6902" s="1">
        <v>44867</v>
      </c>
      <c r="D6902" s="1">
        <v>44867</v>
      </c>
      <c r="E6902" s="1">
        <f t="shared" si="321"/>
        <v>44866</v>
      </c>
      <c r="F6902">
        <f t="shared" si="322"/>
        <v>0</v>
      </c>
      <c r="G6902" t="str">
        <f t="shared" si="323"/>
        <v>Nov-22</v>
      </c>
      <c r="H6902">
        <f>VLOOKUP(B6902,campaign!A:D,4,FALSE)</f>
        <v>16</v>
      </c>
    </row>
    <row r="6903" spans="1:8" x14ac:dyDescent="0.25">
      <c r="A6903" t="s">
        <v>3365</v>
      </c>
      <c r="B6903" t="s">
        <v>3952</v>
      </c>
      <c r="C6903" s="1">
        <v>44867</v>
      </c>
      <c r="D6903" s="1">
        <v>44903</v>
      </c>
      <c r="E6903" s="1">
        <f t="shared" si="321"/>
        <v>44866</v>
      </c>
      <c r="F6903">
        <f t="shared" si="322"/>
        <v>1</v>
      </c>
      <c r="G6903" t="str">
        <f t="shared" si="323"/>
        <v>Dec-22</v>
      </c>
      <c r="H6903">
        <f>VLOOKUP(B6903,campaign!A:D,4,FALSE)</f>
        <v>16</v>
      </c>
    </row>
    <row r="6904" spans="1:8" x14ac:dyDescent="0.25">
      <c r="A6904" t="s">
        <v>3365</v>
      </c>
      <c r="B6904" t="s">
        <v>3952</v>
      </c>
      <c r="C6904" s="1">
        <v>44867</v>
      </c>
      <c r="D6904" s="1">
        <v>44936</v>
      </c>
      <c r="E6904" s="1">
        <f t="shared" si="321"/>
        <v>44866</v>
      </c>
      <c r="F6904">
        <f t="shared" si="322"/>
        <v>2</v>
      </c>
      <c r="G6904" t="str">
        <f t="shared" si="323"/>
        <v>Jan-23</v>
      </c>
      <c r="H6904">
        <f>VLOOKUP(B6904,campaign!A:D,4,FALSE)</f>
        <v>16</v>
      </c>
    </row>
    <row r="6905" spans="1:8" x14ac:dyDescent="0.25">
      <c r="A6905" t="s">
        <v>3365</v>
      </c>
      <c r="B6905" t="s">
        <v>3952</v>
      </c>
      <c r="C6905" s="1">
        <v>44867</v>
      </c>
      <c r="D6905" s="1">
        <v>44964</v>
      </c>
      <c r="E6905" s="1">
        <f t="shared" si="321"/>
        <v>44866</v>
      </c>
      <c r="F6905">
        <f t="shared" si="322"/>
        <v>3</v>
      </c>
      <c r="G6905" t="str">
        <f t="shared" si="323"/>
        <v>Feb-23</v>
      </c>
      <c r="H6905">
        <f>VLOOKUP(B6905,campaign!A:D,4,FALSE)</f>
        <v>16</v>
      </c>
    </row>
    <row r="6906" spans="1:8" x14ac:dyDescent="0.25">
      <c r="A6906" t="s">
        <v>3365</v>
      </c>
      <c r="B6906" t="s">
        <v>3952</v>
      </c>
      <c r="C6906" s="1">
        <v>44867</v>
      </c>
      <c r="D6906" s="1">
        <v>45002</v>
      </c>
      <c r="E6906" s="1">
        <f t="shared" si="321"/>
        <v>44866</v>
      </c>
      <c r="F6906">
        <f t="shared" si="322"/>
        <v>4</v>
      </c>
      <c r="G6906" t="str">
        <f t="shared" si="323"/>
        <v>Mar-23</v>
      </c>
      <c r="H6906">
        <f>VLOOKUP(B6906,campaign!A:D,4,FALSE)</f>
        <v>16</v>
      </c>
    </row>
    <row r="6907" spans="1:8" x14ac:dyDescent="0.25">
      <c r="A6907" t="s">
        <v>3365</v>
      </c>
      <c r="B6907" t="s">
        <v>3952</v>
      </c>
      <c r="C6907" s="1">
        <v>44867</v>
      </c>
      <c r="D6907" s="1">
        <v>45018</v>
      </c>
      <c r="E6907" s="1">
        <f t="shared" si="321"/>
        <v>44866</v>
      </c>
      <c r="F6907">
        <f t="shared" si="322"/>
        <v>5</v>
      </c>
      <c r="G6907" t="str">
        <f t="shared" si="323"/>
        <v>Apr-23</v>
      </c>
      <c r="H6907">
        <f>VLOOKUP(B6907,campaign!A:D,4,FALSE)</f>
        <v>16</v>
      </c>
    </row>
    <row r="6908" spans="1:8" x14ac:dyDescent="0.25">
      <c r="A6908" t="s">
        <v>3365</v>
      </c>
      <c r="B6908" t="s">
        <v>3952</v>
      </c>
      <c r="C6908" s="1">
        <v>44867</v>
      </c>
      <c r="D6908" s="1">
        <v>45050</v>
      </c>
      <c r="E6908" s="1">
        <f t="shared" si="321"/>
        <v>44866</v>
      </c>
      <c r="F6908">
        <f t="shared" si="322"/>
        <v>6</v>
      </c>
      <c r="G6908" t="str">
        <f t="shared" si="323"/>
        <v>May-23</v>
      </c>
      <c r="H6908">
        <f>VLOOKUP(B6908,campaign!A:D,4,FALSE)</f>
        <v>16</v>
      </c>
    </row>
    <row r="6909" spans="1:8" x14ac:dyDescent="0.25">
      <c r="A6909" t="s">
        <v>3365</v>
      </c>
      <c r="B6909" t="s">
        <v>3927</v>
      </c>
      <c r="C6909" s="1">
        <v>44992</v>
      </c>
      <c r="D6909" s="1">
        <v>44992</v>
      </c>
      <c r="E6909" s="1">
        <f t="shared" si="321"/>
        <v>44986</v>
      </c>
      <c r="F6909">
        <f t="shared" si="322"/>
        <v>0</v>
      </c>
      <c r="G6909" t="str">
        <f t="shared" si="323"/>
        <v>Mar-23</v>
      </c>
      <c r="H6909">
        <f>VLOOKUP(B6909,campaign!A:D,4,FALSE)</f>
        <v>27</v>
      </c>
    </row>
    <row r="6910" spans="1:8" x14ac:dyDescent="0.25">
      <c r="A6910" t="s">
        <v>3365</v>
      </c>
      <c r="B6910" t="s">
        <v>3927</v>
      </c>
      <c r="C6910" s="1">
        <v>44992</v>
      </c>
      <c r="D6910" s="1">
        <v>45035</v>
      </c>
      <c r="E6910" s="1">
        <f t="shared" si="321"/>
        <v>44986</v>
      </c>
      <c r="F6910">
        <f t="shared" si="322"/>
        <v>1</v>
      </c>
      <c r="G6910" t="str">
        <f t="shared" si="323"/>
        <v>Apr-23</v>
      </c>
      <c r="H6910">
        <f>VLOOKUP(B6910,campaign!A:D,4,FALSE)</f>
        <v>27</v>
      </c>
    </row>
    <row r="6911" spans="1:8" x14ac:dyDescent="0.25">
      <c r="A6911" t="s">
        <v>3365</v>
      </c>
      <c r="B6911" t="s">
        <v>3927</v>
      </c>
      <c r="C6911" s="1">
        <v>44992</v>
      </c>
      <c r="D6911" s="1">
        <v>45057</v>
      </c>
      <c r="E6911" s="1">
        <f t="shared" si="321"/>
        <v>44986</v>
      </c>
      <c r="F6911">
        <f t="shared" si="322"/>
        <v>2</v>
      </c>
      <c r="G6911" t="str">
        <f t="shared" si="323"/>
        <v>May-23</v>
      </c>
      <c r="H6911">
        <f>VLOOKUP(B6911,campaign!A:D,4,FALSE)</f>
        <v>27</v>
      </c>
    </row>
    <row r="6912" spans="1:8" x14ac:dyDescent="0.25">
      <c r="A6912" t="s">
        <v>3366</v>
      </c>
      <c r="B6912" t="s">
        <v>3920</v>
      </c>
      <c r="C6912" s="1">
        <v>44710</v>
      </c>
      <c r="D6912" s="1">
        <v>44710</v>
      </c>
      <c r="E6912" s="1">
        <f t="shared" si="321"/>
        <v>44682</v>
      </c>
      <c r="F6912">
        <f t="shared" si="322"/>
        <v>0</v>
      </c>
      <c r="G6912" t="str">
        <f t="shared" si="323"/>
        <v>May-22</v>
      </c>
      <c r="H6912">
        <f>VLOOKUP(B6912,campaign!A:D,4,FALSE)</f>
        <v>10</v>
      </c>
    </row>
    <row r="6913" spans="1:8" x14ac:dyDescent="0.25">
      <c r="A6913" t="s">
        <v>3366</v>
      </c>
      <c r="B6913" t="s">
        <v>3920</v>
      </c>
      <c r="C6913" s="1">
        <v>44710</v>
      </c>
      <c r="D6913" s="1">
        <v>44746</v>
      </c>
      <c r="E6913" s="1">
        <f t="shared" si="321"/>
        <v>44682</v>
      </c>
      <c r="F6913">
        <f t="shared" si="322"/>
        <v>1</v>
      </c>
      <c r="G6913" t="str">
        <f t="shared" si="323"/>
        <v>Jul-22</v>
      </c>
      <c r="H6913">
        <f>VLOOKUP(B6913,campaign!A:D,4,FALSE)</f>
        <v>10</v>
      </c>
    </row>
    <row r="6914" spans="1:8" x14ac:dyDescent="0.25">
      <c r="A6914" t="s">
        <v>3366</v>
      </c>
      <c r="B6914" t="s">
        <v>3920</v>
      </c>
      <c r="C6914" s="1">
        <v>44710</v>
      </c>
      <c r="D6914" s="1">
        <v>44847</v>
      </c>
      <c r="E6914" s="1">
        <f t="shared" si="321"/>
        <v>44682</v>
      </c>
      <c r="F6914">
        <f t="shared" si="322"/>
        <v>4</v>
      </c>
      <c r="G6914" t="str">
        <f t="shared" si="323"/>
        <v>Oct-22</v>
      </c>
      <c r="H6914">
        <f>VLOOKUP(B6914,campaign!A:D,4,FALSE)</f>
        <v>10</v>
      </c>
    </row>
    <row r="6915" spans="1:8" x14ac:dyDescent="0.25">
      <c r="A6915" t="s">
        <v>3366</v>
      </c>
      <c r="B6915" t="s">
        <v>3920</v>
      </c>
      <c r="C6915" s="1">
        <v>44710</v>
      </c>
      <c r="D6915" s="1">
        <v>44894</v>
      </c>
      <c r="E6915" s="1">
        <f t="shared" ref="E6915:E6978" si="324">DATE(YEAR(C6915),MONTH(C6915),1)</f>
        <v>44682</v>
      </c>
      <c r="F6915">
        <f t="shared" ref="F6915:F6978" si="325">DATEDIF(C6915,D6915,"M")</f>
        <v>6</v>
      </c>
      <c r="G6915" t="str">
        <f t="shared" ref="G6915:G6978" si="326">TEXT(D6915,"mmm-yy")</f>
        <v>Nov-22</v>
      </c>
      <c r="H6915">
        <f>VLOOKUP(B6915,campaign!A:D,4,FALSE)</f>
        <v>10</v>
      </c>
    </row>
    <row r="6916" spans="1:8" x14ac:dyDescent="0.25">
      <c r="A6916" t="s">
        <v>3366</v>
      </c>
      <c r="B6916" t="s">
        <v>3920</v>
      </c>
      <c r="C6916" s="1">
        <v>44710</v>
      </c>
      <c r="D6916" s="1">
        <v>44957</v>
      </c>
      <c r="E6916" s="1">
        <f t="shared" si="324"/>
        <v>44682</v>
      </c>
      <c r="F6916">
        <f t="shared" si="325"/>
        <v>8</v>
      </c>
      <c r="G6916" t="str">
        <f t="shared" si="326"/>
        <v>Jan-23</v>
      </c>
      <c r="H6916">
        <f>VLOOKUP(B6916,campaign!A:D,4,FALSE)</f>
        <v>10</v>
      </c>
    </row>
    <row r="6917" spans="1:8" x14ac:dyDescent="0.25">
      <c r="A6917" t="s">
        <v>3366</v>
      </c>
      <c r="B6917" t="s">
        <v>3920</v>
      </c>
      <c r="C6917" s="1">
        <v>44710</v>
      </c>
      <c r="D6917" s="1">
        <v>44961</v>
      </c>
      <c r="E6917" s="1">
        <f t="shared" si="324"/>
        <v>44682</v>
      </c>
      <c r="F6917">
        <f t="shared" si="325"/>
        <v>8</v>
      </c>
      <c r="G6917" t="str">
        <f t="shared" si="326"/>
        <v>Feb-23</v>
      </c>
      <c r="H6917">
        <f>VLOOKUP(B6917,campaign!A:D,4,FALSE)</f>
        <v>10</v>
      </c>
    </row>
    <row r="6918" spans="1:8" x14ac:dyDescent="0.25">
      <c r="A6918" t="s">
        <v>3366</v>
      </c>
      <c r="B6918" t="s">
        <v>3920</v>
      </c>
      <c r="C6918" s="1">
        <v>44710</v>
      </c>
      <c r="D6918" s="1">
        <v>44994</v>
      </c>
      <c r="E6918" s="1">
        <f t="shared" si="324"/>
        <v>44682</v>
      </c>
      <c r="F6918">
        <f t="shared" si="325"/>
        <v>9</v>
      </c>
      <c r="G6918" t="str">
        <f t="shared" si="326"/>
        <v>Mar-23</v>
      </c>
      <c r="H6918">
        <f>VLOOKUP(B6918,campaign!A:D,4,FALSE)</f>
        <v>10</v>
      </c>
    </row>
    <row r="6919" spans="1:8" x14ac:dyDescent="0.25">
      <c r="A6919" t="s">
        <v>3366</v>
      </c>
      <c r="B6919" t="s">
        <v>3920</v>
      </c>
      <c r="C6919" s="1">
        <v>44710</v>
      </c>
      <c r="D6919" s="1">
        <v>45076</v>
      </c>
      <c r="E6919" s="1">
        <f t="shared" si="324"/>
        <v>44682</v>
      </c>
      <c r="F6919">
        <f t="shared" si="325"/>
        <v>12</v>
      </c>
      <c r="G6919" t="str">
        <f t="shared" si="326"/>
        <v>May-23</v>
      </c>
      <c r="H6919">
        <f>VLOOKUP(B6919,campaign!A:D,4,FALSE)</f>
        <v>10</v>
      </c>
    </row>
    <row r="6920" spans="1:8" x14ac:dyDescent="0.25">
      <c r="A6920" t="s">
        <v>3366</v>
      </c>
      <c r="B6920" t="s">
        <v>3920</v>
      </c>
      <c r="C6920" s="1">
        <v>44710</v>
      </c>
      <c r="D6920" s="1">
        <v>45085</v>
      </c>
      <c r="E6920" s="1">
        <f t="shared" si="324"/>
        <v>44682</v>
      </c>
      <c r="F6920">
        <f t="shared" si="325"/>
        <v>12</v>
      </c>
      <c r="G6920" t="str">
        <f t="shared" si="326"/>
        <v>Jun-23</v>
      </c>
      <c r="H6920">
        <f>VLOOKUP(B6920,campaign!A:D,4,FALSE)</f>
        <v>10</v>
      </c>
    </row>
    <row r="6921" spans="1:8" x14ac:dyDescent="0.25">
      <c r="A6921" t="s">
        <v>3366</v>
      </c>
      <c r="B6921" t="s">
        <v>3928</v>
      </c>
      <c r="C6921" s="1">
        <v>44958</v>
      </c>
      <c r="D6921" s="1">
        <v>44958</v>
      </c>
      <c r="E6921" s="1">
        <f t="shared" si="324"/>
        <v>44958</v>
      </c>
      <c r="F6921">
        <f t="shared" si="325"/>
        <v>0</v>
      </c>
      <c r="G6921" t="str">
        <f t="shared" si="326"/>
        <v>Feb-23</v>
      </c>
      <c r="H6921">
        <f>VLOOKUP(B6921,campaign!A:D,4,FALSE)</f>
        <v>75</v>
      </c>
    </row>
    <row r="6922" spans="1:8" x14ac:dyDescent="0.25">
      <c r="A6922" t="s">
        <v>3366</v>
      </c>
      <c r="B6922" t="s">
        <v>3928</v>
      </c>
      <c r="C6922" s="1">
        <v>44958</v>
      </c>
      <c r="D6922" s="1">
        <v>44988</v>
      </c>
      <c r="E6922" s="1">
        <f t="shared" si="324"/>
        <v>44958</v>
      </c>
      <c r="F6922">
        <f t="shared" si="325"/>
        <v>1</v>
      </c>
      <c r="G6922" t="str">
        <f t="shared" si="326"/>
        <v>Mar-23</v>
      </c>
      <c r="H6922">
        <f>VLOOKUP(B6922,campaign!A:D,4,FALSE)</f>
        <v>75</v>
      </c>
    </row>
    <row r="6923" spans="1:8" x14ac:dyDescent="0.25">
      <c r="A6923" t="s">
        <v>3366</v>
      </c>
      <c r="B6923" t="s">
        <v>3928</v>
      </c>
      <c r="C6923" s="1">
        <v>44958</v>
      </c>
      <c r="D6923" s="1">
        <v>45019</v>
      </c>
      <c r="E6923" s="1">
        <f t="shared" si="324"/>
        <v>44958</v>
      </c>
      <c r="F6923">
        <f t="shared" si="325"/>
        <v>2</v>
      </c>
      <c r="G6923" t="str">
        <f t="shared" si="326"/>
        <v>Apr-23</v>
      </c>
      <c r="H6923">
        <f>VLOOKUP(B6923,campaign!A:D,4,FALSE)</f>
        <v>75</v>
      </c>
    </row>
    <row r="6924" spans="1:8" x14ac:dyDescent="0.25">
      <c r="A6924" t="s">
        <v>3366</v>
      </c>
      <c r="B6924" t="s">
        <v>3928</v>
      </c>
      <c r="C6924" s="1">
        <v>44958</v>
      </c>
      <c r="D6924" s="1">
        <v>45055</v>
      </c>
      <c r="E6924" s="1">
        <f t="shared" si="324"/>
        <v>44958</v>
      </c>
      <c r="F6924">
        <f t="shared" si="325"/>
        <v>3</v>
      </c>
      <c r="G6924" t="str">
        <f t="shared" si="326"/>
        <v>May-23</v>
      </c>
      <c r="H6924">
        <f>VLOOKUP(B6924,campaign!A:D,4,FALSE)</f>
        <v>75</v>
      </c>
    </row>
    <row r="6925" spans="1:8" x14ac:dyDescent="0.25">
      <c r="A6925" t="s">
        <v>3367</v>
      </c>
      <c r="B6925" t="s">
        <v>3923</v>
      </c>
      <c r="C6925" s="1">
        <v>44589</v>
      </c>
      <c r="D6925" s="1">
        <v>44589</v>
      </c>
      <c r="E6925" s="1">
        <f t="shared" si="324"/>
        <v>44562</v>
      </c>
      <c r="F6925">
        <f t="shared" si="325"/>
        <v>0</v>
      </c>
      <c r="G6925" t="str">
        <f t="shared" si="326"/>
        <v>Jan-22</v>
      </c>
      <c r="H6925">
        <f>VLOOKUP(B6925,campaign!A:D,4,FALSE)</f>
        <v>26</v>
      </c>
    </row>
    <row r="6926" spans="1:8" x14ac:dyDescent="0.25">
      <c r="A6926" t="s">
        <v>3367</v>
      </c>
      <c r="B6926" t="s">
        <v>3923</v>
      </c>
      <c r="C6926" s="1">
        <v>44589</v>
      </c>
      <c r="D6926" s="1">
        <v>44624</v>
      </c>
      <c r="E6926" s="1">
        <f t="shared" si="324"/>
        <v>44562</v>
      </c>
      <c r="F6926">
        <f t="shared" si="325"/>
        <v>1</v>
      </c>
      <c r="G6926" t="str">
        <f t="shared" si="326"/>
        <v>Mar-22</v>
      </c>
      <c r="H6926">
        <f>VLOOKUP(B6926,campaign!A:D,4,FALSE)</f>
        <v>26</v>
      </c>
    </row>
    <row r="6927" spans="1:8" x14ac:dyDescent="0.25">
      <c r="A6927" t="s">
        <v>3367</v>
      </c>
      <c r="B6927" t="s">
        <v>3923</v>
      </c>
      <c r="C6927" s="1">
        <v>44589</v>
      </c>
      <c r="D6927" s="1">
        <v>44682</v>
      </c>
      <c r="E6927" s="1">
        <f t="shared" si="324"/>
        <v>44562</v>
      </c>
      <c r="F6927">
        <f t="shared" si="325"/>
        <v>3</v>
      </c>
      <c r="G6927" t="str">
        <f t="shared" si="326"/>
        <v>May-22</v>
      </c>
      <c r="H6927">
        <f>VLOOKUP(B6927,campaign!A:D,4,FALSE)</f>
        <v>26</v>
      </c>
    </row>
    <row r="6928" spans="1:8" x14ac:dyDescent="0.25">
      <c r="A6928" t="s">
        <v>3367</v>
      </c>
      <c r="B6928" t="s">
        <v>3923</v>
      </c>
      <c r="C6928" s="1">
        <v>44589</v>
      </c>
      <c r="D6928" s="1">
        <v>44714</v>
      </c>
      <c r="E6928" s="1">
        <f t="shared" si="324"/>
        <v>44562</v>
      </c>
      <c r="F6928">
        <f t="shared" si="325"/>
        <v>4</v>
      </c>
      <c r="G6928" t="str">
        <f t="shared" si="326"/>
        <v>Jun-22</v>
      </c>
      <c r="H6928">
        <f>VLOOKUP(B6928,campaign!A:D,4,FALSE)</f>
        <v>26</v>
      </c>
    </row>
    <row r="6929" spans="1:8" x14ac:dyDescent="0.25">
      <c r="A6929" t="s">
        <v>3367</v>
      </c>
      <c r="B6929" t="s">
        <v>3923</v>
      </c>
      <c r="C6929" s="1">
        <v>44589</v>
      </c>
      <c r="D6929" s="1">
        <v>44770</v>
      </c>
      <c r="E6929" s="1">
        <f t="shared" si="324"/>
        <v>44562</v>
      </c>
      <c r="F6929">
        <f t="shared" si="325"/>
        <v>6</v>
      </c>
      <c r="G6929" t="str">
        <f t="shared" si="326"/>
        <v>Jul-22</v>
      </c>
      <c r="H6929">
        <f>VLOOKUP(B6929,campaign!A:D,4,FALSE)</f>
        <v>26</v>
      </c>
    </row>
    <row r="6930" spans="1:8" x14ac:dyDescent="0.25">
      <c r="A6930" t="s">
        <v>3367</v>
      </c>
      <c r="B6930" t="s">
        <v>3923</v>
      </c>
      <c r="C6930" s="1">
        <v>44589</v>
      </c>
      <c r="D6930" s="1">
        <v>44804</v>
      </c>
      <c r="E6930" s="1">
        <f t="shared" si="324"/>
        <v>44562</v>
      </c>
      <c r="F6930">
        <f t="shared" si="325"/>
        <v>7</v>
      </c>
      <c r="G6930" t="str">
        <f t="shared" si="326"/>
        <v>Aug-22</v>
      </c>
      <c r="H6930">
        <f>VLOOKUP(B6930,campaign!A:D,4,FALSE)</f>
        <v>26</v>
      </c>
    </row>
    <row r="6931" spans="1:8" x14ac:dyDescent="0.25">
      <c r="A6931" t="s">
        <v>3367</v>
      </c>
      <c r="B6931" t="s">
        <v>3923</v>
      </c>
      <c r="C6931" s="1">
        <v>44589</v>
      </c>
      <c r="D6931" s="1">
        <v>44809</v>
      </c>
      <c r="E6931" s="1">
        <f t="shared" si="324"/>
        <v>44562</v>
      </c>
      <c r="F6931">
        <f t="shared" si="325"/>
        <v>7</v>
      </c>
      <c r="G6931" t="str">
        <f t="shared" si="326"/>
        <v>Sep-22</v>
      </c>
      <c r="H6931">
        <f>VLOOKUP(B6931,campaign!A:D,4,FALSE)</f>
        <v>26</v>
      </c>
    </row>
    <row r="6932" spans="1:8" x14ac:dyDescent="0.25">
      <c r="A6932" t="s">
        <v>3367</v>
      </c>
      <c r="B6932" t="s">
        <v>3923</v>
      </c>
      <c r="C6932" s="1">
        <v>44589</v>
      </c>
      <c r="D6932" s="1">
        <v>44867</v>
      </c>
      <c r="E6932" s="1">
        <f t="shared" si="324"/>
        <v>44562</v>
      </c>
      <c r="F6932">
        <f t="shared" si="325"/>
        <v>9</v>
      </c>
      <c r="G6932" t="str">
        <f t="shared" si="326"/>
        <v>Nov-22</v>
      </c>
      <c r="H6932">
        <f>VLOOKUP(B6932,campaign!A:D,4,FALSE)</f>
        <v>26</v>
      </c>
    </row>
    <row r="6933" spans="1:8" x14ac:dyDescent="0.25">
      <c r="A6933" t="s">
        <v>3367</v>
      </c>
      <c r="B6933" t="s">
        <v>3923</v>
      </c>
      <c r="C6933" s="1">
        <v>44589</v>
      </c>
      <c r="D6933" s="1">
        <v>44908</v>
      </c>
      <c r="E6933" s="1">
        <f t="shared" si="324"/>
        <v>44562</v>
      </c>
      <c r="F6933">
        <f t="shared" si="325"/>
        <v>10</v>
      </c>
      <c r="G6933" t="str">
        <f t="shared" si="326"/>
        <v>Dec-22</v>
      </c>
      <c r="H6933">
        <f>VLOOKUP(B6933,campaign!A:D,4,FALSE)</f>
        <v>26</v>
      </c>
    </row>
    <row r="6934" spans="1:8" x14ac:dyDescent="0.25">
      <c r="A6934" t="s">
        <v>3367</v>
      </c>
      <c r="B6934" t="s">
        <v>3923</v>
      </c>
      <c r="C6934" s="1">
        <v>44589</v>
      </c>
      <c r="D6934" s="1">
        <v>44956</v>
      </c>
      <c r="E6934" s="1">
        <f t="shared" si="324"/>
        <v>44562</v>
      </c>
      <c r="F6934">
        <f t="shared" si="325"/>
        <v>12</v>
      </c>
      <c r="G6934" t="str">
        <f t="shared" si="326"/>
        <v>Jan-23</v>
      </c>
      <c r="H6934">
        <f>VLOOKUP(B6934,campaign!A:D,4,FALSE)</f>
        <v>26</v>
      </c>
    </row>
    <row r="6935" spans="1:8" x14ac:dyDescent="0.25">
      <c r="A6935" t="s">
        <v>3367</v>
      </c>
      <c r="B6935" t="s">
        <v>3923</v>
      </c>
      <c r="C6935" s="1">
        <v>44589</v>
      </c>
      <c r="D6935" s="1">
        <v>44966</v>
      </c>
      <c r="E6935" s="1">
        <f t="shared" si="324"/>
        <v>44562</v>
      </c>
      <c r="F6935">
        <f t="shared" si="325"/>
        <v>12</v>
      </c>
      <c r="G6935" t="str">
        <f t="shared" si="326"/>
        <v>Feb-23</v>
      </c>
      <c r="H6935">
        <f>VLOOKUP(B6935,campaign!A:D,4,FALSE)</f>
        <v>26</v>
      </c>
    </row>
    <row r="6936" spans="1:8" x14ac:dyDescent="0.25">
      <c r="A6936" t="s">
        <v>3367</v>
      </c>
      <c r="B6936" t="s">
        <v>3923</v>
      </c>
      <c r="C6936" s="1">
        <v>44589</v>
      </c>
      <c r="D6936" s="1">
        <v>45054</v>
      </c>
      <c r="E6936" s="1">
        <f t="shared" si="324"/>
        <v>44562</v>
      </c>
      <c r="F6936">
        <f t="shared" si="325"/>
        <v>15</v>
      </c>
      <c r="G6936" t="str">
        <f t="shared" si="326"/>
        <v>May-23</v>
      </c>
      <c r="H6936">
        <f>VLOOKUP(B6936,campaign!A:D,4,FALSE)</f>
        <v>26</v>
      </c>
    </row>
    <row r="6937" spans="1:8" x14ac:dyDescent="0.25">
      <c r="A6937" t="s">
        <v>3367</v>
      </c>
      <c r="B6937" t="s">
        <v>3923</v>
      </c>
      <c r="C6937" s="1">
        <v>44589</v>
      </c>
      <c r="D6937" s="1">
        <v>45086</v>
      </c>
      <c r="E6937" s="1">
        <f t="shared" si="324"/>
        <v>44562</v>
      </c>
      <c r="F6937">
        <f t="shared" si="325"/>
        <v>16</v>
      </c>
      <c r="G6937" t="str">
        <f t="shared" si="326"/>
        <v>Jun-23</v>
      </c>
      <c r="H6937">
        <f>VLOOKUP(B6937,campaign!A:D,4,FALSE)</f>
        <v>26</v>
      </c>
    </row>
    <row r="6938" spans="1:8" x14ac:dyDescent="0.25">
      <c r="A6938" t="s">
        <v>3367</v>
      </c>
      <c r="B6938" t="s">
        <v>3925</v>
      </c>
      <c r="C6938" s="1">
        <v>44718</v>
      </c>
      <c r="D6938" s="1">
        <v>44718</v>
      </c>
      <c r="E6938" s="1">
        <f t="shared" si="324"/>
        <v>44713</v>
      </c>
      <c r="F6938">
        <f t="shared" si="325"/>
        <v>0</v>
      </c>
      <c r="G6938" t="str">
        <f t="shared" si="326"/>
        <v>Jun-22</v>
      </c>
      <c r="H6938">
        <f>VLOOKUP(B6938,campaign!A:D,4,FALSE)</f>
        <v>13</v>
      </c>
    </row>
    <row r="6939" spans="1:8" x14ac:dyDescent="0.25">
      <c r="A6939" t="s">
        <v>3367</v>
      </c>
      <c r="B6939" t="s">
        <v>3925</v>
      </c>
      <c r="C6939" s="1">
        <v>44718</v>
      </c>
      <c r="D6939" s="1">
        <v>44749</v>
      </c>
      <c r="E6939" s="1">
        <f t="shared" si="324"/>
        <v>44713</v>
      </c>
      <c r="F6939">
        <f t="shared" si="325"/>
        <v>1</v>
      </c>
      <c r="G6939" t="str">
        <f t="shared" si="326"/>
        <v>Jul-22</v>
      </c>
      <c r="H6939">
        <f>VLOOKUP(B6939,campaign!A:D,4,FALSE)</f>
        <v>13</v>
      </c>
    </row>
    <row r="6940" spans="1:8" x14ac:dyDescent="0.25">
      <c r="A6940" t="s">
        <v>3367</v>
      </c>
      <c r="B6940" t="s">
        <v>3925</v>
      </c>
      <c r="C6940" s="1">
        <v>44718</v>
      </c>
      <c r="D6940" s="1">
        <v>44791</v>
      </c>
      <c r="E6940" s="1">
        <f t="shared" si="324"/>
        <v>44713</v>
      </c>
      <c r="F6940">
        <f t="shared" si="325"/>
        <v>2</v>
      </c>
      <c r="G6940" t="str">
        <f t="shared" si="326"/>
        <v>Aug-22</v>
      </c>
      <c r="H6940">
        <f>VLOOKUP(B6940,campaign!A:D,4,FALSE)</f>
        <v>13</v>
      </c>
    </row>
    <row r="6941" spans="1:8" x14ac:dyDescent="0.25">
      <c r="A6941" t="s">
        <v>3367</v>
      </c>
      <c r="B6941" t="s">
        <v>3925</v>
      </c>
      <c r="C6941" s="1">
        <v>44718</v>
      </c>
      <c r="D6941" s="1">
        <v>44815</v>
      </c>
      <c r="E6941" s="1">
        <f t="shared" si="324"/>
        <v>44713</v>
      </c>
      <c r="F6941">
        <f t="shared" si="325"/>
        <v>3</v>
      </c>
      <c r="G6941" t="str">
        <f t="shared" si="326"/>
        <v>Sep-22</v>
      </c>
      <c r="H6941">
        <f>VLOOKUP(B6941,campaign!A:D,4,FALSE)</f>
        <v>13</v>
      </c>
    </row>
    <row r="6942" spans="1:8" x14ac:dyDescent="0.25">
      <c r="A6942" t="s">
        <v>3367</v>
      </c>
      <c r="B6942" t="s">
        <v>3925</v>
      </c>
      <c r="C6942" s="1">
        <v>44718</v>
      </c>
      <c r="D6942" s="1">
        <v>44847</v>
      </c>
      <c r="E6942" s="1">
        <f t="shared" si="324"/>
        <v>44713</v>
      </c>
      <c r="F6942">
        <f t="shared" si="325"/>
        <v>4</v>
      </c>
      <c r="G6942" t="str">
        <f t="shared" si="326"/>
        <v>Oct-22</v>
      </c>
      <c r="H6942">
        <f>VLOOKUP(B6942,campaign!A:D,4,FALSE)</f>
        <v>13</v>
      </c>
    </row>
    <row r="6943" spans="1:8" x14ac:dyDescent="0.25">
      <c r="A6943" t="s">
        <v>3367</v>
      </c>
      <c r="B6943" t="s">
        <v>3925</v>
      </c>
      <c r="C6943" s="1">
        <v>44718</v>
      </c>
      <c r="D6943" s="1">
        <v>44876</v>
      </c>
      <c r="E6943" s="1">
        <f t="shared" si="324"/>
        <v>44713</v>
      </c>
      <c r="F6943">
        <f t="shared" si="325"/>
        <v>5</v>
      </c>
      <c r="G6943" t="str">
        <f t="shared" si="326"/>
        <v>Nov-22</v>
      </c>
      <c r="H6943">
        <f>VLOOKUP(B6943,campaign!A:D,4,FALSE)</f>
        <v>13</v>
      </c>
    </row>
    <row r="6944" spans="1:8" x14ac:dyDescent="0.25">
      <c r="A6944" t="s">
        <v>3367</v>
      </c>
      <c r="B6944" t="s">
        <v>3925</v>
      </c>
      <c r="C6944" s="1">
        <v>44718</v>
      </c>
      <c r="D6944" s="1">
        <v>44908</v>
      </c>
      <c r="E6944" s="1">
        <f t="shared" si="324"/>
        <v>44713</v>
      </c>
      <c r="F6944">
        <f t="shared" si="325"/>
        <v>6</v>
      </c>
      <c r="G6944" t="str">
        <f t="shared" si="326"/>
        <v>Dec-22</v>
      </c>
      <c r="H6944">
        <f>VLOOKUP(B6944,campaign!A:D,4,FALSE)</f>
        <v>13</v>
      </c>
    </row>
    <row r="6945" spans="1:8" x14ac:dyDescent="0.25">
      <c r="A6945" t="s">
        <v>3367</v>
      </c>
      <c r="B6945" t="s">
        <v>3925</v>
      </c>
      <c r="C6945" s="1">
        <v>44718</v>
      </c>
      <c r="D6945" s="1">
        <v>44934</v>
      </c>
      <c r="E6945" s="1">
        <f t="shared" si="324"/>
        <v>44713</v>
      </c>
      <c r="F6945">
        <f t="shared" si="325"/>
        <v>7</v>
      </c>
      <c r="G6945" t="str">
        <f t="shared" si="326"/>
        <v>Jan-23</v>
      </c>
      <c r="H6945">
        <f>VLOOKUP(B6945,campaign!A:D,4,FALSE)</f>
        <v>13</v>
      </c>
    </row>
    <row r="6946" spans="1:8" x14ac:dyDescent="0.25">
      <c r="A6946" t="s">
        <v>3367</v>
      </c>
      <c r="B6946" t="s">
        <v>3925</v>
      </c>
      <c r="C6946" s="1">
        <v>44718</v>
      </c>
      <c r="D6946" s="1">
        <v>44968</v>
      </c>
      <c r="E6946" s="1">
        <f t="shared" si="324"/>
        <v>44713</v>
      </c>
      <c r="F6946">
        <f t="shared" si="325"/>
        <v>8</v>
      </c>
      <c r="G6946" t="str">
        <f t="shared" si="326"/>
        <v>Feb-23</v>
      </c>
      <c r="H6946">
        <f>VLOOKUP(B6946,campaign!A:D,4,FALSE)</f>
        <v>13</v>
      </c>
    </row>
    <row r="6947" spans="1:8" x14ac:dyDescent="0.25">
      <c r="A6947" t="s">
        <v>3367</v>
      </c>
      <c r="B6947" t="s">
        <v>3925</v>
      </c>
      <c r="C6947" s="1">
        <v>44718</v>
      </c>
      <c r="D6947" s="1">
        <v>44992</v>
      </c>
      <c r="E6947" s="1">
        <f t="shared" si="324"/>
        <v>44713</v>
      </c>
      <c r="F6947">
        <f t="shared" si="325"/>
        <v>9</v>
      </c>
      <c r="G6947" t="str">
        <f t="shared" si="326"/>
        <v>Mar-23</v>
      </c>
      <c r="H6947">
        <f>VLOOKUP(B6947,campaign!A:D,4,FALSE)</f>
        <v>13</v>
      </c>
    </row>
    <row r="6948" spans="1:8" x14ac:dyDescent="0.25">
      <c r="A6948" t="s">
        <v>3367</v>
      </c>
      <c r="B6948" t="s">
        <v>3925</v>
      </c>
      <c r="C6948" s="1">
        <v>44718</v>
      </c>
      <c r="D6948" s="1">
        <v>45053</v>
      </c>
      <c r="E6948" s="1">
        <f t="shared" si="324"/>
        <v>44713</v>
      </c>
      <c r="F6948">
        <f t="shared" si="325"/>
        <v>11</v>
      </c>
      <c r="G6948" t="str">
        <f t="shared" si="326"/>
        <v>May-23</v>
      </c>
      <c r="H6948">
        <f>VLOOKUP(B6948,campaign!A:D,4,FALSE)</f>
        <v>13</v>
      </c>
    </row>
    <row r="6949" spans="1:8" x14ac:dyDescent="0.25">
      <c r="A6949" t="s">
        <v>3368</v>
      </c>
      <c r="B6949" t="s">
        <v>3924</v>
      </c>
      <c r="C6949" s="1">
        <v>44593</v>
      </c>
      <c r="D6949" s="1">
        <v>44593</v>
      </c>
      <c r="E6949" s="1">
        <f t="shared" si="324"/>
        <v>44593</v>
      </c>
      <c r="F6949">
        <f t="shared" si="325"/>
        <v>0</v>
      </c>
      <c r="G6949" t="str">
        <f t="shared" si="326"/>
        <v>Feb-22</v>
      </c>
      <c r="H6949">
        <f>VLOOKUP(B6949,campaign!A:D,4,FALSE)</f>
        <v>22</v>
      </c>
    </row>
    <row r="6950" spans="1:8" x14ac:dyDescent="0.25">
      <c r="A6950" t="s">
        <v>3368</v>
      </c>
      <c r="B6950" t="s">
        <v>3924</v>
      </c>
      <c r="C6950" s="1">
        <v>44593</v>
      </c>
      <c r="D6950" s="1">
        <v>44652</v>
      </c>
      <c r="E6950" s="1">
        <f t="shared" si="324"/>
        <v>44593</v>
      </c>
      <c r="F6950">
        <f t="shared" si="325"/>
        <v>2</v>
      </c>
      <c r="G6950" t="str">
        <f t="shared" si="326"/>
        <v>Apr-22</v>
      </c>
      <c r="H6950">
        <f>VLOOKUP(B6950,campaign!A:D,4,FALSE)</f>
        <v>22</v>
      </c>
    </row>
    <row r="6951" spans="1:8" x14ac:dyDescent="0.25">
      <c r="A6951" t="s">
        <v>3368</v>
      </c>
      <c r="B6951" t="s">
        <v>3924</v>
      </c>
      <c r="C6951" s="1">
        <v>44593</v>
      </c>
      <c r="D6951" s="1">
        <v>44695</v>
      </c>
      <c r="E6951" s="1">
        <f t="shared" si="324"/>
        <v>44593</v>
      </c>
      <c r="F6951">
        <f t="shared" si="325"/>
        <v>3</v>
      </c>
      <c r="G6951" t="str">
        <f t="shared" si="326"/>
        <v>May-22</v>
      </c>
      <c r="H6951">
        <f>VLOOKUP(B6951,campaign!A:D,4,FALSE)</f>
        <v>22</v>
      </c>
    </row>
    <row r="6952" spans="1:8" x14ac:dyDescent="0.25">
      <c r="A6952" t="s">
        <v>3368</v>
      </c>
      <c r="B6952" t="s">
        <v>3924</v>
      </c>
      <c r="C6952" s="1">
        <v>44593</v>
      </c>
      <c r="D6952" s="1">
        <v>44718</v>
      </c>
      <c r="E6952" s="1">
        <f t="shared" si="324"/>
        <v>44593</v>
      </c>
      <c r="F6952">
        <f t="shared" si="325"/>
        <v>4</v>
      </c>
      <c r="G6952" t="str">
        <f t="shared" si="326"/>
        <v>Jun-22</v>
      </c>
      <c r="H6952">
        <f>VLOOKUP(B6952,campaign!A:D,4,FALSE)</f>
        <v>22</v>
      </c>
    </row>
    <row r="6953" spans="1:8" x14ac:dyDescent="0.25">
      <c r="A6953" t="s">
        <v>3368</v>
      </c>
      <c r="B6953" t="s">
        <v>3924</v>
      </c>
      <c r="C6953" s="1">
        <v>44593</v>
      </c>
      <c r="D6953" s="1">
        <v>44756</v>
      </c>
      <c r="E6953" s="1">
        <f t="shared" si="324"/>
        <v>44593</v>
      </c>
      <c r="F6953">
        <f t="shared" si="325"/>
        <v>5</v>
      </c>
      <c r="G6953" t="str">
        <f t="shared" si="326"/>
        <v>Jul-22</v>
      </c>
      <c r="H6953">
        <f>VLOOKUP(B6953,campaign!A:D,4,FALSE)</f>
        <v>22</v>
      </c>
    </row>
    <row r="6954" spans="1:8" x14ac:dyDescent="0.25">
      <c r="A6954" t="s">
        <v>3368</v>
      </c>
      <c r="B6954" t="s">
        <v>3924</v>
      </c>
      <c r="C6954" s="1">
        <v>44593</v>
      </c>
      <c r="D6954" s="1">
        <v>44816</v>
      </c>
      <c r="E6954" s="1">
        <f t="shared" si="324"/>
        <v>44593</v>
      </c>
      <c r="F6954">
        <f t="shared" si="325"/>
        <v>7</v>
      </c>
      <c r="G6954" t="str">
        <f t="shared" si="326"/>
        <v>Sep-22</v>
      </c>
      <c r="H6954">
        <f>VLOOKUP(B6954,campaign!A:D,4,FALSE)</f>
        <v>22</v>
      </c>
    </row>
    <row r="6955" spans="1:8" x14ac:dyDescent="0.25">
      <c r="A6955" t="s">
        <v>3368</v>
      </c>
      <c r="B6955" t="s">
        <v>3924</v>
      </c>
      <c r="C6955" s="1">
        <v>44593</v>
      </c>
      <c r="D6955" s="1">
        <v>44867</v>
      </c>
      <c r="E6955" s="1">
        <f t="shared" si="324"/>
        <v>44593</v>
      </c>
      <c r="F6955">
        <f t="shared" si="325"/>
        <v>9</v>
      </c>
      <c r="G6955" t="str">
        <f t="shared" si="326"/>
        <v>Nov-22</v>
      </c>
      <c r="H6955">
        <f>VLOOKUP(B6955,campaign!A:D,4,FALSE)</f>
        <v>22</v>
      </c>
    </row>
    <row r="6956" spans="1:8" x14ac:dyDescent="0.25">
      <c r="A6956" t="s">
        <v>3368</v>
      </c>
      <c r="B6956" t="s">
        <v>3924</v>
      </c>
      <c r="C6956" s="1">
        <v>44593</v>
      </c>
      <c r="D6956" s="1">
        <v>44930</v>
      </c>
      <c r="E6956" s="1">
        <f t="shared" si="324"/>
        <v>44593</v>
      </c>
      <c r="F6956">
        <f t="shared" si="325"/>
        <v>11</v>
      </c>
      <c r="G6956" t="str">
        <f t="shared" si="326"/>
        <v>Jan-23</v>
      </c>
      <c r="H6956">
        <f>VLOOKUP(B6956,campaign!A:D,4,FALSE)</f>
        <v>22</v>
      </c>
    </row>
    <row r="6957" spans="1:8" x14ac:dyDescent="0.25">
      <c r="A6957" t="s">
        <v>3368</v>
      </c>
      <c r="B6957" t="s">
        <v>3924</v>
      </c>
      <c r="C6957" s="1">
        <v>44593</v>
      </c>
      <c r="D6957" s="1">
        <v>44966</v>
      </c>
      <c r="E6957" s="1">
        <f t="shared" si="324"/>
        <v>44593</v>
      </c>
      <c r="F6957">
        <f t="shared" si="325"/>
        <v>12</v>
      </c>
      <c r="G6957" t="str">
        <f t="shared" si="326"/>
        <v>Feb-23</v>
      </c>
      <c r="H6957">
        <f>VLOOKUP(B6957,campaign!A:D,4,FALSE)</f>
        <v>22</v>
      </c>
    </row>
    <row r="6958" spans="1:8" x14ac:dyDescent="0.25">
      <c r="A6958" t="s">
        <v>3368</v>
      </c>
      <c r="B6958" t="s">
        <v>3924</v>
      </c>
      <c r="C6958" s="1">
        <v>44593</v>
      </c>
      <c r="D6958" s="1">
        <v>44988</v>
      </c>
      <c r="E6958" s="1">
        <f t="shared" si="324"/>
        <v>44593</v>
      </c>
      <c r="F6958">
        <f t="shared" si="325"/>
        <v>13</v>
      </c>
      <c r="G6958" t="str">
        <f t="shared" si="326"/>
        <v>Mar-23</v>
      </c>
      <c r="H6958">
        <f>VLOOKUP(B6958,campaign!A:D,4,FALSE)</f>
        <v>22</v>
      </c>
    </row>
    <row r="6959" spans="1:8" x14ac:dyDescent="0.25">
      <c r="A6959" t="s">
        <v>3368</v>
      </c>
      <c r="B6959" t="s">
        <v>3924</v>
      </c>
      <c r="C6959" s="1">
        <v>44593</v>
      </c>
      <c r="D6959" s="1">
        <v>45019</v>
      </c>
      <c r="E6959" s="1">
        <f t="shared" si="324"/>
        <v>44593</v>
      </c>
      <c r="F6959">
        <f t="shared" si="325"/>
        <v>14</v>
      </c>
      <c r="G6959" t="str">
        <f t="shared" si="326"/>
        <v>Apr-23</v>
      </c>
      <c r="H6959">
        <f>VLOOKUP(B6959,campaign!A:D,4,FALSE)</f>
        <v>22</v>
      </c>
    </row>
    <row r="6960" spans="1:8" x14ac:dyDescent="0.25">
      <c r="A6960" t="s">
        <v>3368</v>
      </c>
      <c r="B6960" t="s">
        <v>3924</v>
      </c>
      <c r="C6960" s="1">
        <v>44593</v>
      </c>
      <c r="D6960" s="1">
        <v>45057</v>
      </c>
      <c r="E6960" s="1">
        <f t="shared" si="324"/>
        <v>44593</v>
      </c>
      <c r="F6960">
        <f t="shared" si="325"/>
        <v>15</v>
      </c>
      <c r="G6960" t="str">
        <f t="shared" si="326"/>
        <v>May-23</v>
      </c>
      <c r="H6960">
        <f>VLOOKUP(B6960,campaign!A:D,4,FALSE)</f>
        <v>22</v>
      </c>
    </row>
    <row r="6961" spans="1:8" x14ac:dyDescent="0.25">
      <c r="A6961" t="s">
        <v>3368</v>
      </c>
      <c r="B6961" t="s">
        <v>3927</v>
      </c>
      <c r="C6961" s="1">
        <v>44880</v>
      </c>
      <c r="D6961" s="1">
        <v>44880</v>
      </c>
      <c r="E6961" s="1">
        <f t="shared" si="324"/>
        <v>44866</v>
      </c>
      <c r="F6961">
        <f t="shared" si="325"/>
        <v>0</v>
      </c>
      <c r="G6961" t="str">
        <f t="shared" si="326"/>
        <v>Nov-22</v>
      </c>
      <c r="H6961">
        <f>VLOOKUP(B6961,campaign!A:D,4,FALSE)</f>
        <v>27</v>
      </c>
    </row>
    <row r="6962" spans="1:8" x14ac:dyDescent="0.25">
      <c r="A6962" t="s">
        <v>3368</v>
      </c>
      <c r="B6962" t="s">
        <v>3927</v>
      </c>
      <c r="C6962" s="1">
        <v>44880</v>
      </c>
      <c r="D6962" s="1">
        <v>44918</v>
      </c>
      <c r="E6962" s="1">
        <f t="shared" si="324"/>
        <v>44866</v>
      </c>
      <c r="F6962">
        <f t="shared" si="325"/>
        <v>1</v>
      </c>
      <c r="G6962" t="str">
        <f t="shared" si="326"/>
        <v>Dec-22</v>
      </c>
      <c r="H6962">
        <f>VLOOKUP(B6962,campaign!A:D,4,FALSE)</f>
        <v>27</v>
      </c>
    </row>
    <row r="6963" spans="1:8" x14ac:dyDescent="0.25">
      <c r="A6963" t="s">
        <v>3368</v>
      </c>
      <c r="B6963" t="s">
        <v>3927</v>
      </c>
      <c r="C6963" s="1">
        <v>44880</v>
      </c>
      <c r="D6963" s="1">
        <v>44956</v>
      </c>
      <c r="E6963" s="1">
        <f t="shared" si="324"/>
        <v>44866</v>
      </c>
      <c r="F6963">
        <f t="shared" si="325"/>
        <v>2</v>
      </c>
      <c r="G6963" t="str">
        <f t="shared" si="326"/>
        <v>Jan-23</v>
      </c>
      <c r="H6963">
        <f>VLOOKUP(B6963,campaign!A:D,4,FALSE)</f>
        <v>27</v>
      </c>
    </row>
    <row r="6964" spans="1:8" x14ac:dyDescent="0.25">
      <c r="A6964" t="s">
        <v>3368</v>
      </c>
      <c r="B6964" t="s">
        <v>3927</v>
      </c>
      <c r="C6964" s="1">
        <v>44880</v>
      </c>
      <c r="D6964" s="1">
        <v>44985</v>
      </c>
      <c r="E6964" s="1">
        <f t="shared" si="324"/>
        <v>44866</v>
      </c>
      <c r="F6964">
        <f t="shared" si="325"/>
        <v>3</v>
      </c>
      <c r="G6964" t="str">
        <f t="shared" si="326"/>
        <v>Feb-23</v>
      </c>
      <c r="H6964">
        <f>VLOOKUP(B6964,campaign!A:D,4,FALSE)</f>
        <v>27</v>
      </c>
    </row>
    <row r="6965" spans="1:8" x14ac:dyDescent="0.25">
      <c r="A6965" t="s">
        <v>3368</v>
      </c>
      <c r="B6965" t="s">
        <v>3927</v>
      </c>
      <c r="C6965" s="1">
        <v>44880</v>
      </c>
      <c r="D6965" s="1">
        <v>45008</v>
      </c>
      <c r="E6965" s="1">
        <f t="shared" si="324"/>
        <v>44866</v>
      </c>
      <c r="F6965">
        <f t="shared" si="325"/>
        <v>4</v>
      </c>
      <c r="G6965" t="str">
        <f t="shared" si="326"/>
        <v>Mar-23</v>
      </c>
      <c r="H6965">
        <f>VLOOKUP(B6965,campaign!A:D,4,FALSE)</f>
        <v>27</v>
      </c>
    </row>
    <row r="6966" spans="1:8" x14ac:dyDescent="0.25">
      <c r="A6966" t="s">
        <v>3368</v>
      </c>
      <c r="B6966" t="s">
        <v>3927</v>
      </c>
      <c r="C6966" s="1">
        <v>44880</v>
      </c>
      <c r="D6966" s="1">
        <v>45035</v>
      </c>
      <c r="E6966" s="1">
        <f t="shared" si="324"/>
        <v>44866</v>
      </c>
      <c r="F6966">
        <f t="shared" si="325"/>
        <v>5</v>
      </c>
      <c r="G6966" t="str">
        <f t="shared" si="326"/>
        <v>Apr-23</v>
      </c>
      <c r="H6966">
        <f>VLOOKUP(B6966,campaign!A:D,4,FALSE)</f>
        <v>27</v>
      </c>
    </row>
    <row r="6967" spans="1:8" x14ac:dyDescent="0.25">
      <c r="A6967" t="s">
        <v>3368</v>
      </c>
      <c r="B6967" t="s">
        <v>3927</v>
      </c>
      <c r="C6967" s="1">
        <v>44880</v>
      </c>
      <c r="D6967" s="1">
        <v>45067</v>
      </c>
      <c r="E6967" s="1">
        <f t="shared" si="324"/>
        <v>44866</v>
      </c>
      <c r="F6967">
        <f t="shared" si="325"/>
        <v>6</v>
      </c>
      <c r="G6967" t="str">
        <f t="shared" si="326"/>
        <v>May-23</v>
      </c>
      <c r="H6967">
        <f>VLOOKUP(B6967,campaign!A:D,4,FALSE)</f>
        <v>27</v>
      </c>
    </row>
    <row r="6968" spans="1:8" x14ac:dyDescent="0.25">
      <c r="A6968" t="s">
        <v>3369</v>
      </c>
      <c r="B6968" t="s">
        <v>3951</v>
      </c>
      <c r="C6968" s="1">
        <v>44788</v>
      </c>
      <c r="D6968" s="1">
        <v>44788</v>
      </c>
      <c r="E6968" s="1">
        <f t="shared" si="324"/>
        <v>44774</v>
      </c>
      <c r="F6968">
        <f t="shared" si="325"/>
        <v>0</v>
      </c>
      <c r="G6968" t="str">
        <f t="shared" si="326"/>
        <v>Aug-22</v>
      </c>
      <c r="H6968">
        <f>VLOOKUP(B6968,campaign!A:D,4,FALSE)</f>
        <v>14</v>
      </c>
    </row>
    <row r="6969" spans="1:8" x14ac:dyDescent="0.25">
      <c r="A6969" t="s">
        <v>3369</v>
      </c>
      <c r="B6969" t="s">
        <v>3951</v>
      </c>
      <c r="C6969" s="1">
        <v>44788</v>
      </c>
      <c r="D6969" s="1">
        <v>44824</v>
      </c>
      <c r="E6969" s="1">
        <f t="shared" si="324"/>
        <v>44774</v>
      </c>
      <c r="F6969">
        <f t="shared" si="325"/>
        <v>1</v>
      </c>
      <c r="G6969" t="str">
        <f t="shared" si="326"/>
        <v>Sep-22</v>
      </c>
      <c r="H6969">
        <f>VLOOKUP(B6969,campaign!A:D,4,FALSE)</f>
        <v>14</v>
      </c>
    </row>
    <row r="6970" spans="1:8" x14ac:dyDescent="0.25">
      <c r="A6970" t="s">
        <v>3369</v>
      </c>
      <c r="B6970" t="s">
        <v>3951</v>
      </c>
      <c r="C6970" s="1">
        <v>44788</v>
      </c>
      <c r="D6970" s="1">
        <v>44864</v>
      </c>
      <c r="E6970" s="1">
        <f t="shared" si="324"/>
        <v>44774</v>
      </c>
      <c r="F6970">
        <f t="shared" si="325"/>
        <v>2</v>
      </c>
      <c r="G6970" t="str">
        <f t="shared" si="326"/>
        <v>Oct-22</v>
      </c>
      <c r="H6970">
        <f>VLOOKUP(B6970,campaign!A:D,4,FALSE)</f>
        <v>14</v>
      </c>
    </row>
    <row r="6971" spans="1:8" x14ac:dyDescent="0.25">
      <c r="A6971" t="s">
        <v>3369</v>
      </c>
      <c r="B6971" t="s">
        <v>3951</v>
      </c>
      <c r="C6971" s="1">
        <v>44788</v>
      </c>
      <c r="D6971" s="1">
        <v>44888</v>
      </c>
      <c r="E6971" s="1">
        <f t="shared" si="324"/>
        <v>44774</v>
      </c>
      <c r="F6971">
        <f t="shared" si="325"/>
        <v>3</v>
      </c>
      <c r="G6971" t="str">
        <f t="shared" si="326"/>
        <v>Nov-22</v>
      </c>
      <c r="H6971">
        <f>VLOOKUP(B6971,campaign!A:D,4,FALSE)</f>
        <v>14</v>
      </c>
    </row>
    <row r="6972" spans="1:8" x14ac:dyDescent="0.25">
      <c r="A6972" t="s">
        <v>3369</v>
      </c>
      <c r="B6972" t="s">
        <v>3951</v>
      </c>
      <c r="C6972" s="1">
        <v>44788</v>
      </c>
      <c r="D6972" s="1">
        <v>44915</v>
      </c>
      <c r="E6972" s="1">
        <f t="shared" si="324"/>
        <v>44774</v>
      </c>
      <c r="F6972">
        <f t="shared" si="325"/>
        <v>4</v>
      </c>
      <c r="G6972" t="str">
        <f t="shared" si="326"/>
        <v>Dec-22</v>
      </c>
      <c r="H6972">
        <f>VLOOKUP(B6972,campaign!A:D,4,FALSE)</f>
        <v>14</v>
      </c>
    </row>
    <row r="6973" spans="1:8" x14ac:dyDescent="0.25">
      <c r="A6973" t="s">
        <v>3369</v>
      </c>
      <c r="B6973" t="s">
        <v>3951</v>
      </c>
      <c r="C6973" s="1">
        <v>44788</v>
      </c>
      <c r="D6973" s="1">
        <v>44944</v>
      </c>
      <c r="E6973" s="1">
        <f t="shared" si="324"/>
        <v>44774</v>
      </c>
      <c r="F6973">
        <f t="shared" si="325"/>
        <v>5</v>
      </c>
      <c r="G6973" t="str">
        <f t="shared" si="326"/>
        <v>Jan-23</v>
      </c>
      <c r="H6973">
        <f>VLOOKUP(B6973,campaign!A:D,4,FALSE)</f>
        <v>14</v>
      </c>
    </row>
    <row r="6974" spans="1:8" x14ac:dyDescent="0.25">
      <c r="A6974" t="s">
        <v>3369</v>
      </c>
      <c r="B6974" t="s">
        <v>3951</v>
      </c>
      <c r="C6974" s="1">
        <v>44788</v>
      </c>
      <c r="D6974" s="1">
        <v>44979</v>
      </c>
      <c r="E6974" s="1">
        <f t="shared" si="324"/>
        <v>44774</v>
      </c>
      <c r="F6974">
        <f t="shared" si="325"/>
        <v>6</v>
      </c>
      <c r="G6974" t="str">
        <f t="shared" si="326"/>
        <v>Feb-23</v>
      </c>
      <c r="H6974">
        <f>VLOOKUP(B6974,campaign!A:D,4,FALSE)</f>
        <v>14</v>
      </c>
    </row>
    <row r="6975" spans="1:8" x14ac:dyDescent="0.25">
      <c r="A6975" t="s">
        <v>3369</v>
      </c>
      <c r="B6975" t="s">
        <v>3951</v>
      </c>
      <c r="C6975" s="1">
        <v>44788</v>
      </c>
      <c r="D6975" s="1">
        <v>45009</v>
      </c>
      <c r="E6975" s="1">
        <f t="shared" si="324"/>
        <v>44774</v>
      </c>
      <c r="F6975">
        <f t="shared" si="325"/>
        <v>7</v>
      </c>
      <c r="G6975" t="str">
        <f t="shared" si="326"/>
        <v>Mar-23</v>
      </c>
      <c r="H6975">
        <f>VLOOKUP(B6975,campaign!A:D,4,FALSE)</f>
        <v>14</v>
      </c>
    </row>
    <row r="6976" spans="1:8" x14ac:dyDescent="0.25">
      <c r="A6976" t="s">
        <v>3369</v>
      </c>
      <c r="B6976" t="s">
        <v>3951</v>
      </c>
      <c r="C6976" s="1">
        <v>44788</v>
      </c>
      <c r="D6976" s="1">
        <v>45037</v>
      </c>
      <c r="E6976" s="1">
        <f t="shared" si="324"/>
        <v>44774</v>
      </c>
      <c r="F6976">
        <f t="shared" si="325"/>
        <v>8</v>
      </c>
      <c r="G6976" t="str">
        <f t="shared" si="326"/>
        <v>Apr-23</v>
      </c>
      <c r="H6976">
        <f>VLOOKUP(B6976,campaign!A:D,4,FALSE)</f>
        <v>14</v>
      </c>
    </row>
    <row r="6977" spans="1:8" x14ac:dyDescent="0.25">
      <c r="A6977" t="s">
        <v>3369</v>
      </c>
      <c r="B6977" t="s">
        <v>3951</v>
      </c>
      <c r="C6977" s="1">
        <v>44788</v>
      </c>
      <c r="D6977" s="1">
        <v>45074</v>
      </c>
      <c r="E6977" s="1">
        <f t="shared" si="324"/>
        <v>44774</v>
      </c>
      <c r="F6977">
        <f t="shared" si="325"/>
        <v>9</v>
      </c>
      <c r="G6977" t="str">
        <f t="shared" si="326"/>
        <v>May-23</v>
      </c>
      <c r="H6977">
        <f>VLOOKUP(B6977,campaign!A:D,4,FALSE)</f>
        <v>14</v>
      </c>
    </row>
    <row r="6978" spans="1:8" x14ac:dyDescent="0.25">
      <c r="A6978" t="s">
        <v>3369</v>
      </c>
      <c r="B6978" t="s">
        <v>3922</v>
      </c>
      <c r="C6978" s="1">
        <v>44844</v>
      </c>
      <c r="D6978" s="1">
        <v>44844</v>
      </c>
      <c r="E6978" s="1">
        <f t="shared" si="324"/>
        <v>44835</v>
      </c>
      <c r="F6978">
        <f t="shared" si="325"/>
        <v>0</v>
      </c>
      <c r="G6978" t="str">
        <f t="shared" si="326"/>
        <v>Oct-22</v>
      </c>
      <c r="H6978">
        <f>VLOOKUP(B6978,campaign!A:D,4,FALSE)</f>
        <v>62</v>
      </c>
    </row>
    <row r="6979" spans="1:8" x14ac:dyDescent="0.25">
      <c r="A6979" t="s">
        <v>3369</v>
      </c>
      <c r="B6979" t="s">
        <v>3922</v>
      </c>
      <c r="C6979" s="1">
        <v>44844</v>
      </c>
      <c r="D6979" s="1">
        <v>44888</v>
      </c>
      <c r="E6979" s="1">
        <f t="shared" ref="E6979:E7042" si="327">DATE(YEAR(C6979),MONTH(C6979),1)</f>
        <v>44835</v>
      </c>
      <c r="F6979">
        <f t="shared" ref="F6979:F7042" si="328">DATEDIF(C6979,D6979,"M")</f>
        <v>1</v>
      </c>
      <c r="G6979" t="str">
        <f t="shared" ref="G6979:G7042" si="329">TEXT(D6979,"mmm-yy")</f>
        <v>Nov-22</v>
      </c>
      <c r="H6979">
        <f>VLOOKUP(B6979,campaign!A:D,4,FALSE)</f>
        <v>62</v>
      </c>
    </row>
    <row r="6980" spans="1:8" x14ac:dyDescent="0.25">
      <c r="A6980" t="s">
        <v>3369</v>
      </c>
      <c r="B6980" t="s">
        <v>3922</v>
      </c>
      <c r="C6980" s="1">
        <v>44844</v>
      </c>
      <c r="D6980" s="1">
        <v>44913</v>
      </c>
      <c r="E6980" s="1">
        <f t="shared" si="327"/>
        <v>44835</v>
      </c>
      <c r="F6980">
        <f t="shared" si="328"/>
        <v>2</v>
      </c>
      <c r="G6980" t="str">
        <f t="shared" si="329"/>
        <v>Dec-22</v>
      </c>
      <c r="H6980">
        <f>VLOOKUP(B6980,campaign!A:D,4,FALSE)</f>
        <v>62</v>
      </c>
    </row>
    <row r="6981" spans="1:8" x14ac:dyDescent="0.25">
      <c r="A6981" t="s">
        <v>3369</v>
      </c>
      <c r="B6981" t="s">
        <v>3922</v>
      </c>
      <c r="C6981" s="1">
        <v>44844</v>
      </c>
      <c r="D6981" s="1">
        <v>44941</v>
      </c>
      <c r="E6981" s="1">
        <f t="shared" si="327"/>
        <v>44835</v>
      </c>
      <c r="F6981">
        <f t="shared" si="328"/>
        <v>3</v>
      </c>
      <c r="G6981" t="str">
        <f t="shared" si="329"/>
        <v>Jan-23</v>
      </c>
      <c r="H6981">
        <f>VLOOKUP(B6981,campaign!A:D,4,FALSE)</f>
        <v>62</v>
      </c>
    </row>
    <row r="6982" spans="1:8" x14ac:dyDescent="0.25">
      <c r="A6982" t="s">
        <v>3369</v>
      </c>
      <c r="B6982" t="s">
        <v>3922</v>
      </c>
      <c r="C6982" s="1">
        <v>44844</v>
      </c>
      <c r="D6982" s="1">
        <v>45010</v>
      </c>
      <c r="E6982" s="1">
        <f t="shared" si="327"/>
        <v>44835</v>
      </c>
      <c r="F6982">
        <f t="shared" si="328"/>
        <v>5</v>
      </c>
      <c r="G6982" t="str">
        <f t="shared" si="329"/>
        <v>Mar-23</v>
      </c>
      <c r="H6982">
        <f>VLOOKUP(B6982,campaign!A:D,4,FALSE)</f>
        <v>62</v>
      </c>
    </row>
    <row r="6983" spans="1:8" x14ac:dyDescent="0.25">
      <c r="A6983" t="s">
        <v>3369</v>
      </c>
      <c r="B6983" t="s">
        <v>3922</v>
      </c>
      <c r="C6983" s="1">
        <v>44844</v>
      </c>
      <c r="D6983" s="1">
        <v>45041</v>
      </c>
      <c r="E6983" s="1">
        <f t="shared" si="327"/>
        <v>44835</v>
      </c>
      <c r="F6983">
        <f t="shared" si="328"/>
        <v>6</v>
      </c>
      <c r="G6983" t="str">
        <f t="shared" si="329"/>
        <v>Apr-23</v>
      </c>
      <c r="H6983">
        <f>VLOOKUP(B6983,campaign!A:D,4,FALSE)</f>
        <v>62</v>
      </c>
    </row>
    <row r="6984" spans="1:8" x14ac:dyDescent="0.25">
      <c r="A6984" t="s">
        <v>3369</v>
      </c>
      <c r="B6984" t="s">
        <v>3922</v>
      </c>
      <c r="C6984" s="1">
        <v>44844</v>
      </c>
      <c r="D6984" s="1">
        <v>45066</v>
      </c>
      <c r="E6984" s="1">
        <f t="shared" si="327"/>
        <v>44835</v>
      </c>
      <c r="F6984">
        <f t="shared" si="328"/>
        <v>7</v>
      </c>
      <c r="G6984" t="str">
        <f t="shared" si="329"/>
        <v>May-23</v>
      </c>
      <c r="H6984">
        <f>VLOOKUP(B6984,campaign!A:D,4,FALSE)</f>
        <v>62</v>
      </c>
    </row>
    <row r="6985" spans="1:8" x14ac:dyDescent="0.25">
      <c r="A6985" t="s">
        <v>3370</v>
      </c>
      <c r="B6985" t="s">
        <v>3950</v>
      </c>
      <c r="C6985" s="1">
        <v>44570</v>
      </c>
      <c r="D6985" s="1">
        <v>44570</v>
      </c>
      <c r="E6985" s="1">
        <f t="shared" si="327"/>
        <v>44562</v>
      </c>
      <c r="F6985">
        <f t="shared" si="328"/>
        <v>0</v>
      </c>
      <c r="G6985" t="str">
        <f t="shared" si="329"/>
        <v>Jan-22</v>
      </c>
      <c r="H6985">
        <f>VLOOKUP(B6985,campaign!A:D,4,FALSE)</f>
        <v>28</v>
      </c>
    </row>
    <row r="6986" spans="1:8" x14ac:dyDescent="0.25">
      <c r="A6986" t="s">
        <v>3370</v>
      </c>
      <c r="B6986" t="s">
        <v>3950</v>
      </c>
      <c r="C6986" s="1">
        <v>44570</v>
      </c>
      <c r="D6986" s="1">
        <v>44608</v>
      </c>
      <c r="E6986" s="1">
        <f t="shared" si="327"/>
        <v>44562</v>
      </c>
      <c r="F6986">
        <f t="shared" si="328"/>
        <v>1</v>
      </c>
      <c r="G6986" t="str">
        <f t="shared" si="329"/>
        <v>Feb-22</v>
      </c>
      <c r="H6986">
        <f>VLOOKUP(B6986,campaign!A:D,4,FALSE)</f>
        <v>28</v>
      </c>
    </row>
    <row r="6987" spans="1:8" x14ac:dyDescent="0.25">
      <c r="A6987" t="s">
        <v>3370</v>
      </c>
      <c r="B6987" t="s">
        <v>3950</v>
      </c>
      <c r="C6987" s="1">
        <v>44570</v>
      </c>
      <c r="D6987" s="1">
        <v>44672</v>
      </c>
      <c r="E6987" s="1">
        <f t="shared" si="327"/>
        <v>44562</v>
      </c>
      <c r="F6987">
        <f t="shared" si="328"/>
        <v>3</v>
      </c>
      <c r="G6987" t="str">
        <f t="shared" si="329"/>
        <v>Apr-22</v>
      </c>
      <c r="H6987">
        <f>VLOOKUP(B6987,campaign!A:D,4,FALSE)</f>
        <v>28</v>
      </c>
    </row>
    <row r="6988" spans="1:8" x14ac:dyDescent="0.25">
      <c r="A6988" t="s">
        <v>3370</v>
      </c>
      <c r="B6988" t="s">
        <v>3950</v>
      </c>
      <c r="C6988" s="1">
        <v>44570</v>
      </c>
      <c r="D6988" s="1">
        <v>44702</v>
      </c>
      <c r="E6988" s="1">
        <f t="shared" si="327"/>
        <v>44562</v>
      </c>
      <c r="F6988">
        <f t="shared" si="328"/>
        <v>4</v>
      </c>
      <c r="G6988" t="str">
        <f t="shared" si="329"/>
        <v>May-22</v>
      </c>
      <c r="H6988">
        <f>VLOOKUP(B6988,campaign!A:D,4,FALSE)</f>
        <v>28</v>
      </c>
    </row>
    <row r="6989" spans="1:8" x14ac:dyDescent="0.25">
      <c r="A6989" t="s">
        <v>3370</v>
      </c>
      <c r="B6989" t="s">
        <v>3950</v>
      </c>
      <c r="C6989" s="1">
        <v>44570</v>
      </c>
      <c r="D6989" s="1">
        <v>44731</v>
      </c>
      <c r="E6989" s="1">
        <f t="shared" si="327"/>
        <v>44562</v>
      </c>
      <c r="F6989">
        <f t="shared" si="328"/>
        <v>5</v>
      </c>
      <c r="G6989" t="str">
        <f t="shared" si="329"/>
        <v>Jun-22</v>
      </c>
      <c r="H6989">
        <f>VLOOKUP(B6989,campaign!A:D,4,FALSE)</f>
        <v>28</v>
      </c>
    </row>
    <row r="6990" spans="1:8" x14ac:dyDescent="0.25">
      <c r="A6990" t="s">
        <v>3370</v>
      </c>
      <c r="B6990" t="s">
        <v>3950</v>
      </c>
      <c r="C6990" s="1">
        <v>44570</v>
      </c>
      <c r="D6990" s="1">
        <v>44763</v>
      </c>
      <c r="E6990" s="1">
        <f t="shared" si="327"/>
        <v>44562</v>
      </c>
      <c r="F6990">
        <f t="shared" si="328"/>
        <v>6</v>
      </c>
      <c r="G6990" t="str">
        <f t="shared" si="329"/>
        <v>Jul-22</v>
      </c>
      <c r="H6990">
        <f>VLOOKUP(B6990,campaign!A:D,4,FALSE)</f>
        <v>28</v>
      </c>
    </row>
    <row r="6991" spans="1:8" x14ac:dyDescent="0.25">
      <c r="A6991" t="s">
        <v>3370</v>
      </c>
      <c r="B6991" t="s">
        <v>3950</v>
      </c>
      <c r="C6991" s="1">
        <v>44570</v>
      </c>
      <c r="D6991" s="1">
        <v>44783</v>
      </c>
      <c r="E6991" s="1">
        <f t="shared" si="327"/>
        <v>44562</v>
      </c>
      <c r="F6991">
        <f t="shared" si="328"/>
        <v>7</v>
      </c>
      <c r="G6991" t="str">
        <f t="shared" si="329"/>
        <v>Aug-22</v>
      </c>
      <c r="H6991">
        <f>VLOOKUP(B6991,campaign!A:D,4,FALSE)</f>
        <v>28</v>
      </c>
    </row>
    <row r="6992" spans="1:8" x14ac:dyDescent="0.25">
      <c r="A6992" t="s">
        <v>3370</v>
      </c>
      <c r="B6992" t="s">
        <v>3950</v>
      </c>
      <c r="C6992" s="1">
        <v>44570</v>
      </c>
      <c r="D6992" s="1">
        <v>44821</v>
      </c>
      <c r="E6992" s="1">
        <f t="shared" si="327"/>
        <v>44562</v>
      </c>
      <c r="F6992">
        <f t="shared" si="328"/>
        <v>8</v>
      </c>
      <c r="G6992" t="str">
        <f t="shared" si="329"/>
        <v>Sep-22</v>
      </c>
      <c r="H6992">
        <f>VLOOKUP(B6992,campaign!A:D,4,FALSE)</f>
        <v>28</v>
      </c>
    </row>
    <row r="6993" spans="1:8" x14ac:dyDescent="0.25">
      <c r="A6993" t="s">
        <v>3370</v>
      </c>
      <c r="B6993" t="s">
        <v>3950</v>
      </c>
      <c r="C6993" s="1">
        <v>44570</v>
      </c>
      <c r="D6993" s="1">
        <v>44843</v>
      </c>
      <c r="E6993" s="1">
        <f t="shared" si="327"/>
        <v>44562</v>
      </c>
      <c r="F6993">
        <f t="shared" si="328"/>
        <v>9</v>
      </c>
      <c r="G6993" t="str">
        <f t="shared" si="329"/>
        <v>Oct-22</v>
      </c>
      <c r="H6993">
        <f>VLOOKUP(B6993,campaign!A:D,4,FALSE)</f>
        <v>28</v>
      </c>
    </row>
    <row r="6994" spans="1:8" x14ac:dyDescent="0.25">
      <c r="A6994" t="s">
        <v>3370</v>
      </c>
      <c r="B6994" t="s">
        <v>3950</v>
      </c>
      <c r="C6994" s="1">
        <v>44570</v>
      </c>
      <c r="D6994" s="1">
        <v>44885</v>
      </c>
      <c r="E6994" s="1">
        <f t="shared" si="327"/>
        <v>44562</v>
      </c>
      <c r="F6994">
        <f t="shared" si="328"/>
        <v>10</v>
      </c>
      <c r="G6994" t="str">
        <f t="shared" si="329"/>
        <v>Nov-22</v>
      </c>
      <c r="H6994">
        <f>VLOOKUP(B6994,campaign!A:D,4,FALSE)</f>
        <v>28</v>
      </c>
    </row>
    <row r="6995" spans="1:8" x14ac:dyDescent="0.25">
      <c r="A6995" t="s">
        <v>3370</v>
      </c>
      <c r="B6995" t="s">
        <v>3950</v>
      </c>
      <c r="C6995" s="1">
        <v>44570</v>
      </c>
      <c r="D6995" s="1">
        <v>44914</v>
      </c>
      <c r="E6995" s="1">
        <f t="shared" si="327"/>
        <v>44562</v>
      </c>
      <c r="F6995">
        <f t="shared" si="328"/>
        <v>11</v>
      </c>
      <c r="G6995" t="str">
        <f t="shared" si="329"/>
        <v>Dec-22</v>
      </c>
      <c r="H6995">
        <f>VLOOKUP(B6995,campaign!A:D,4,FALSE)</f>
        <v>28</v>
      </c>
    </row>
    <row r="6996" spans="1:8" x14ac:dyDescent="0.25">
      <c r="A6996" t="s">
        <v>3370</v>
      </c>
      <c r="B6996" t="s">
        <v>3950</v>
      </c>
      <c r="C6996" s="1">
        <v>44570</v>
      </c>
      <c r="D6996" s="1">
        <v>44950</v>
      </c>
      <c r="E6996" s="1">
        <f t="shared" si="327"/>
        <v>44562</v>
      </c>
      <c r="F6996">
        <f t="shared" si="328"/>
        <v>12</v>
      </c>
      <c r="G6996" t="str">
        <f t="shared" si="329"/>
        <v>Jan-23</v>
      </c>
      <c r="H6996">
        <f>VLOOKUP(B6996,campaign!A:D,4,FALSE)</f>
        <v>28</v>
      </c>
    </row>
    <row r="6997" spans="1:8" x14ac:dyDescent="0.25">
      <c r="A6997" t="s">
        <v>3370</v>
      </c>
      <c r="B6997" t="s">
        <v>3950</v>
      </c>
      <c r="C6997" s="1">
        <v>44570</v>
      </c>
      <c r="D6997" s="1">
        <v>44969</v>
      </c>
      <c r="E6997" s="1">
        <f t="shared" si="327"/>
        <v>44562</v>
      </c>
      <c r="F6997">
        <f t="shared" si="328"/>
        <v>13</v>
      </c>
      <c r="G6997" t="str">
        <f t="shared" si="329"/>
        <v>Feb-23</v>
      </c>
      <c r="H6997">
        <f>VLOOKUP(B6997,campaign!A:D,4,FALSE)</f>
        <v>28</v>
      </c>
    </row>
    <row r="6998" spans="1:8" x14ac:dyDescent="0.25">
      <c r="A6998" t="s">
        <v>3370</v>
      </c>
      <c r="B6998" t="s">
        <v>3950</v>
      </c>
      <c r="C6998" s="1">
        <v>44570</v>
      </c>
      <c r="D6998" s="1">
        <v>45034</v>
      </c>
      <c r="E6998" s="1">
        <f t="shared" si="327"/>
        <v>44562</v>
      </c>
      <c r="F6998">
        <f t="shared" si="328"/>
        <v>15</v>
      </c>
      <c r="G6998" t="str">
        <f t="shared" si="329"/>
        <v>Apr-23</v>
      </c>
      <c r="H6998">
        <f>VLOOKUP(B6998,campaign!A:D,4,FALSE)</f>
        <v>28</v>
      </c>
    </row>
    <row r="6999" spans="1:8" x14ac:dyDescent="0.25">
      <c r="A6999" t="s">
        <v>3370</v>
      </c>
      <c r="B6999" t="s">
        <v>3950</v>
      </c>
      <c r="C6999" s="1">
        <v>44570</v>
      </c>
      <c r="D6999" s="1">
        <v>45065</v>
      </c>
      <c r="E6999" s="1">
        <f t="shared" si="327"/>
        <v>44562</v>
      </c>
      <c r="F6999">
        <f t="shared" si="328"/>
        <v>16</v>
      </c>
      <c r="G6999" t="str">
        <f t="shared" si="329"/>
        <v>May-23</v>
      </c>
      <c r="H6999">
        <f>VLOOKUP(B6999,campaign!A:D,4,FALSE)</f>
        <v>28</v>
      </c>
    </row>
    <row r="7000" spans="1:8" x14ac:dyDescent="0.25">
      <c r="A7000" t="s">
        <v>3370</v>
      </c>
      <c r="B7000" t="s">
        <v>3926</v>
      </c>
      <c r="C7000" s="1">
        <v>44960</v>
      </c>
      <c r="D7000" s="1">
        <v>44960</v>
      </c>
      <c r="E7000" s="1">
        <f t="shared" si="327"/>
        <v>44958</v>
      </c>
      <c r="F7000">
        <f t="shared" si="328"/>
        <v>0</v>
      </c>
      <c r="G7000" t="str">
        <f t="shared" si="329"/>
        <v>Feb-23</v>
      </c>
      <c r="H7000">
        <f>VLOOKUP(B7000,campaign!A:D,4,FALSE)</f>
        <v>25</v>
      </c>
    </row>
    <row r="7001" spans="1:8" x14ac:dyDescent="0.25">
      <c r="A7001" t="s">
        <v>3370</v>
      </c>
      <c r="B7001" t="s">
        <v>3926</v>
      </c>
      <c r="C7001" s="1">
        <v>44960</v>
      </c>
      <c r="D7001" s="1">
        <v>45003</v>
      </c>
      <c r="E7001" s="1">
        <f t="shared" si="327"/>
        <v>44958</v>
      </c>
      <c r="F7001">
        <f t="shared" si="328"/>
        <v>1</v>
      </c>
      <c r="G7001" t="str">
        <f t="shared" si="329"/>
        <v>Mar-23</v>
      </c>
      <c r="H7001">
        <f>VLOOKUP(B7001,campaign!A:D,4,FALSE)</f>
        <v>25</v>
      </c>
    </row>
    <row r="7002" spans="1:8" x14ac:dyDescent="0.25">
      <c r="A7002" t="s">
        <v>3370</v>
      </c>
      <c r="B7002" t="s">
        <v>3926</v>
      </c>
      <c r="C7002" s="1">
        <v>44960</v>
      </c>
      <c r="D7002" s="1">
        <v>45031</v>
      </c>
      <c r="E7002" s="1">
        <f t="shared" si="327"/>
        <v>44958</v>
      </c>
      <c r="F7002">
        <f t="shared" si="328"/>
        <v>2</v>
      </c>
      <c r="G7002" t="str">
        <f t="shared" si="329"/>
        <v>Apr-23</v>
      </c>
      <c r="H7002">
        <f>VLOOKUP(B7002,campaign!A:D,4,FALSE)</f>
        <v>25</v>
      </c>
    </row>
    <row r="7003" spans="1:8" x14ac:dyDescent="0.25">
      <c r="A7003" t="s">
        <v>3370</v>
      </c>
      <c r="B7003" t="s">
        <v>3926</v>
      </c>
      <c r="C7003" s="1">
        <v>44960</v>
      </c>
      <c r="D7003" s="1">
        <v>45052</v>
      </c>
      <c r="E7003" s="1">
        <f t="shared" si="327"/>
        <v>44958</v>
      </c>
      <c r="F7003">
        <f t="shared" si="328"/>
        <v>3</v>
      </c>
      <c r="G7003" t="str">
        <f t="shared" si="329"/>
        <v>May-23</v>
      </c>
      <c r="H7003">
        <f>VLOOKUP(B7003,campaign!A:D,4,FALSE)</f>
        <v>25</v>
      </c>
    </row>
    <row r="7004" spans="1:8" x14ac:dyDescent="0.25">
      <c r="A7004" t="s">
        <v>3371</v>
      </c>
      <c r="B7004" t="s">
        <v>3929</v>
      </c>
      <c r="C7004" s="1">
        <v>44792</v>
      </c>
      <c r="D7004" s="1">
        <v>44792</v>
      </c>
      <c r="E7004" s="1">
        <f t="shared" si="327"/>
        <v>44774</v>
      </c>
      <c r="F7004">
        <f t="shared" si="328"/>
        <v>0</v>
      </c>
      <c r="G7004" t="str">
        <f t="shared" si="329"/>
        <v>Aug-22</v>
      </c>
      <c r="H7004">
        <f>VLOOKUP(B7004,campaign!A:D,4,FALSE)</f>
        <v>66</v>
      </c>
    </row>
    <row r="7005" spans="1:8" x14ac:dyDescent="0.25">
      <c r="A7005" t="s">
        <v>3371</v>
      </c>
      <c r="B7005" t="s">
        <v>3929</v>
      </c>
      <c r="C7005" s="1">
        <v>44792</v>
      </c>
      <c r="D7005" s="1">
        <v>44830</v>
      </c>
      <c r="E7005" s="1">
        <f t="shared" si="327"/>
        <v>44774</v>
      </c>
      <c r="F7005">
        <f t="shared" si="328"/>
        <v>1</v>
      </c>
      <c r="G7005" t="str">
        <f t="shared" si="329"/>
        <v>Sep-22</v>
      </c>
      <c r="H7005">
        <f>VLOOKUP(B7005,campaign!A:D,4,FALSE)</f>
        <v>66</v>
      </c>
    </row>
    <row r="7006" spans="1:8" x14ac:dyDescent="0.25">
      <c r="A7006" t="s">
        <v>3371</v>
      </c>
      <c r="B7006" t="s">
        <v>3929</v>
      </c>
      <c r="C7006" s="1">
        <v>44792</v>
      </c>
      <c r="D7006" s="1">
        <v>44860</v>
      </c>
      <c r="E7006" s="1">
        <f t="shared" si="327"/>
        <v>44774</v>
      </c>
      <c r="F7006">
        <f t="shared" si="328"/>
        <v>2</v>
      </c>
      <c r="G7006" t="str">
        <f t="shared" si="329"/>
        <v>Oct-22</v>
      </c>
      <c r="H7006">
        <f>VLOOKUP(B7006,campaign!A:D,4,FALSE)</f>
        <v>66</v>
      </c>
    </row>
    <row r="7007" spans="1:8" x14ac:dyDescent="0.25">
      <c r="A7007" t="s">
        <v>3371</v>
      </c>
      <c r="B7007" t="s">
        <v>3929</v>
      </c>
      <c r="C7007" s="1">
        <v>44792</v>
      </c>
      <c r="D7007" s="1">
        <v>44894</v>
      </c>
      <c r="E7007" s="1">
        <f t="shared" si="327"/>
        <v>44774</v>
      </c>
      <c r="F7007">
        <f t="shared" si="328"/>
        <v>3</v>
      </c>
      <c r="G7007" t="str">
        <f t="shared" si="329"/>
        <v>Nov-22</v>
      </c>
      <c r="H7007">
        <f>VLOOKUP(B7007,campaign!A:D,4,FALSE)</f>
        <v>66</v>
      </c>
    </row>
    <row r="7008" spans="1:8" x14ac:dyDescent="0.25">
      <c r="A7008" t="s">
        <v>3371</v>
      </c>
      <c r="B7008" t="s">
        <v>3929</v>
      </c>
      <c r="C7008" s="1">
        <v>44792</v>
      </c>
      <c r="D7008" s="1">
        <v>44922</v>
      </c>
      <c r="E7008" s="1">
        <f t="shared" si="327"/>
        <v>44774</v>
      </c>
      <c r="F7008">
        <f t="shared" si="328"/>
        <v>4</v>
      </c>
      <c r="G7008" t="str">
        <f t="shared" si="329"/>
        <v>Dec-22</v>
      </c>
      <c r="H7008">
        <f>VLOOKUP(B7008,campaign!A:D,4,FALSE)</f>
        <v>66</v>
      </c>
    </row>
    <row r="7009" spans="1:8" x14ac:dyDescent="0.25">
      <c r="A7009" t="s">
        <v>3371</v>
      </c>
      <c r="B7009" t="s">
        <v>3929</v>
      </c>
      <c r="C7009" s="1">
        <v>44792</v>
      </c>
      <c r="D7009" s="1">
        <v>44947</v>
      </c>
      <c r="E7009" s="1">
        <f t="shared" si="327"/>
        <v>44774</v>
      </c>
      <c r="F7009">
        <f t="shared" si="328"/>
        <v>5</v>
      </c>
      <c r="G7009" t="str">
        <f t="shared" si="329"/>
        <v>Jan-23</v>
      </c>
      <c r="H7009">
        <f>VLOOKUP(B7009,campaign!A:D,4,FALSE)</f>
        <v>66</v>
      </c>
    </row>
    <row r="7010" spans="1:8" x14ac:dyDescent="0.25">
      <c r="A7010" t="s">
        <v>3371</v>
      </c>
      <c r="B7010" t="s">
        <v>3929</v>
      </c>
      <c r="C7010" s="1">
        <v>44792</v>
      </c>
      <c r="D7010" s="1">
        <v>44984</v>
      </c>
      <c r="E7010" s="1">
        <f t="shared" si="327"/>
        <v>44774</v>
      </c>
      <c r="F7010">
        <f t="shared" si="328"/>
        <v>6</v>
      </c>
      <c r="G7010" t="str">
        <f t="shared" si="329"/>
        <v>Feb-23</v>
      </c>
      <c r="H7010">
        <f>VLOOKUP(B7010,campaign!A:D,4,FALSE)</f>
        <v>66</v>
      </c>
    </row>
    <row r="7011" spans="1:8" x14ac:dyDescent="0.25">
      <c r="A7011" t="s">
        <v>3371</v>
      </c>
      <c r="B7011" t="s">
        <v>3929</v>
      </c>
      <c r="C7011" s="1">
        <v>44792</v>
      </c>
      <c r="D7011" s="1">
        <v>45008</v>
      </c>
      <c r="E7011" s="1">
        <f t="shared" si="327"/>
        <v>44774</v>
      </c>
      <c r="F7011">
        <f t="shared" si="328"/>
        <v>7</v>
      </c>
      <c r="G7011" t="str">
        <f t="shared" si="329"/>
        <v>Mar-23</v>
      </c>
      <c r="H7011">
        <f>VLOOKUP(B7011,campaign!A:D,4,FALSE)</f>
        <v>66</v>
      </c>
    </row>
    <row r="7012" spans="1:8" x14ac:dyDescent="0.25">
      <c r="A7012" t="s">
        <v>3371</v>
      </c>
      <c r="B7012" t="s">
        <v>3929</v>
      </c>
      <c r="C7012" s="1">
        <v>44792</v>
      </c>
      <c r="D7012" s="1">
        <v>45044</v>
      </c>
      <c r="E7012" s="1">
        <f t="shared" si="327"/>
        <v>44774</v>
      </c>
      <c r="F7012">
        <f t="shared" si="328"/>
        <v>8</v>
      </c>
      <c r="G7012" t="str">
        <f t="shared" si="329"/>
        <v>Apr-23</v>
      </c>
      <c r="H7012">
        <f>VLOOKUP(B7012,campaign!A:D,4,FALSE)</f>
        <v>66</v>
      </c>
    </row>
    <row r="7013" spans="1:8" x14ac:dyDescent="0.25">
      <c r="A7013" t="s">
        <v>3371</v>
      </c>
      <c r="B7013" t="s">
        <v>3929</v>
      </c>
      <c r="C7013" s="1">
        <v>44792</v>
      </c>
      <c r="D7013" s="1">
        <v>45076</v>
      </c>
      <c r="E7013" s="1">
        <f t="shared" si="327"/>
        <v>44774</v>
      </c>
      <c r="F7013">
        <f t="shared" si="328"/>
        <v>9</v>
      </c>
      <c r="G7013" t="str">
        <f t="shared" si="329"/>
        <v>May-23</v>
      </c>
      <c r="H7013">
        <f>VLOOKUP(B7013,campaign!A:D,4,FALSE)</f>
        <v>66</v>
      </c>
    </row>
    <row r="7014" spans="1:8" x14ac:dyDescent="0.25">
      <c r="A7014" t="s">
        <v>3371</v>
      </c>
      <c r="B7014" t="s">
        <v>3929</v>
      </c>
      <c r="C7014" s="1">
        <v>44792</v>
      </c>
      <c r="D7014" s="1">
        <v>45079</v>
      </c>
      <c r="E7014" s="1">
        <f t="shared" si="327"/>
        <v>44774</v>
      </c>
      <c r="F7014">
        <f t="shared" si="328"/>
        <v>9</v>
      </c>
      <c r="G7014" t="str">
        <f t="shared" si="329"/>
        <v>Jun-23</v>
      </c>
      <c r="H7014">
        <f>VLOOKUP(B7014,campaign!A:D,4,FALSE)</f>
        <v>66</v>
      </c>
    </row>
    <row r="7015" spans="1:8" x14ac:dyDescent="0.25">
      <c r="A7015" t="s">
        <v>3371</v>
      </c>
      <c r="B7015" t="s">
        <v>3953</v>
      </c>
      <c r="C7015" s="1">
        <v>44898</v>
      </c>
      <c r="D7015" s="1">
        <v>44898</v>
      </c>
      <c r="E7015" s="1">
        <f t="shared" si="327"/>
        <v>44896</v>
      </c>
      <c r="F7015">
        <f t="shared" si="328"/>
        <v>0</v>
      </c>
      <c r="G7015" t="str">
        <f t="shared" si="329"/>
        <v>Dec-22</v>
      </c>
      <c r="H7015">
        <f>VLOOKUP(B7015,campaign!A:D,4,FALSE)</f>
        <v>29</v>
      </c>
    </row>
    <row r="7016" spans="1:8" x14ac:dyDescent="0.25">
      <c r="A7016" t="s">
        <v>3371</v>
      </c>
      <c r="B7016" t="s">
        <v>3953</v>
      </c>
      <c r="C7016" s="1">
        <v>44898</v>
      </c>
      <c r="D7016" s="1">
        <v>44936</v>
      </c>
      <c r="E7016" s="1">
        <f t="shared" si="327"/>
        <v>44896</v>
      </c>
      <c r="F7016">
        <f t="shared" si="328"/>
        <v>1</v>
      </c>
      <c r="G7016" t="str">
        <f t="shared" si="329"/>
        <v>Jan-23</v>
      </c>
      <c r="H7016">
        <f>VLOOKUP(B7016,campaign!A:D,4,FALSE)</f>
        <v>29</v>
      </c>
    </row>
    <row r="7017" spans="1:8" x14ac:dyDescent="0.25">
      <c r="A7017" t="s">
        <v>3371</v>
      </c>
      <c r="B7017" t="s">
        <v>3953</v>
      </c>
      <c r="C7017" s="1">
        <v>44898</v>
      </c>
      <c r="D7017" s="1">
        <v>44967</v>
      </c>
      <c r="E7017" s="1">
        <f t="shared" si="327"/>
        <v>44896</v>
      </c>
      <c r="F7017">
        <f t="shared" si="328"/>
        <v>2</v>
      </c>
      <c r="G7017" t="str">
        <f t="shared" si="329"/>
        <v>Feb-23</v>
      </c>
      <c r="H7017">
        <f>VLOOKUP(B7017,campaign!A:D,4,FALSE)</f>
        <v>29</v>
      </c>
    </row>
    <row r="7018" spans="1:8" x14ac:dyDescent="0.25">
      <c r="A7018" t="s">
        <v>3371</v>
      </c>
      <c r="B7018" t="s">
        <v>3953</v>
      </c>
      <c r="C7018" s="1">
        <v>44898</v>
      </c>
      <c r="D7018" s="1">
        <v>44998</v>
      </c>
      <c r="E7018" s="1">
        <f t="shared" si="327"/>
        <v>44896</v>
      </c>
      <c r="F7018">
        <f t="shared" si="328"/>
        <v>3</v>
      </c>
      <c r="G7018" t="str">
        <f t="shared" si="329"/>
        <v>Mar-23</v>
      </c>
      <c r="H7018">
        <f>VLOOKUP(B7018,campaign!A:D,4,FALSE)</f>
        <v>29</v>
      </c>
    </row>
    <row r="7019" spans="1:8" x14ac:dyDescent="0.25">
      <c r="A7019" t="s">
        <v>3371</v>
      </c>
      <c r="B7019" t="s">
        <v>3953</v>
      </c>
      <c r="C7019" s="1">
        <v>44898</v>
      </c>
      <c r="D7019" s="1">
        <v>45030</v>
      </c>
      <c r="E7019" s="1">
        <f t="shared" si="327"/>
        <v>44896</v>
      </c>
      <c r="F7019">
        <f t="shared" si="328"/>
        <v>4</v>
      </c>
      <c r="G7019" t="str">
        <f t="shared" si="329"/>
        <v>Apr-23</v>
      </c>
      <c r="H7019">
        <f>VLOOKUP(B7019,campaign!A:D,4,FALSE)</f>
        <v>29</v>
      </c>
    </row>
    <row r="7020" spans="1:8" x14ac:dyDescent="0.25">
      <c r="A7020" t="s">
        <v>3371</v>
      </c>
      <c r="B7020" t="s">
        <v>3953</v>
      </c>
      <c r="C7020" s="1">
        <v>44898</v>
      </c>
      <c r="D7020" s="1">
        <v>45063</v>
      </c>
      <c r="E7020" s="1">
        <f t="shared" si="327"/>
        <v>44896</v>
      </c>
      <c r="F7020">
        <f t="shared" si="328"/>
        <v>5</v>
      </c>
      <c r="G7020" t="str">
        <f t="shared" si="329"/>
        <v>May-23</v>
      </c>
      <c r="H7020">
        <f>VLOOKUP(B7020,campaign!A:D,4,FALSE)</f>
        <v>29</v>
      </c>
    </row>
    <row r="7021" spans="1:8" x14ac:dyDescent="0.25">
      <c r="A7021" t="s">
        <v>3372</v>
      </c>
      <c r="B7021" t="s">
        <v>3926</v>
      </c>
      <c r="C7021" s="1">
        <v>44853</v>
      </c>
      <c r="D7021" s="1">
        <v>44853</v>
      </c>
      <c r="E7021" s="1">
        <f t="shared" si="327"/>
        <v>44835</v>
      </c>
      <c r="F7021">
        <f t="shared" si="328"/>
        <v>0</v>
      </c>
      <c r="G7021" t="str">
        <f t="shared" si="329"/>
        <v>Oct-22</v>
      </c>
      <c r="H7021">
        <f>VLOOKUP(B7021,campaign!A:D,4,FALSE)</f>
        <v>25</v>
      </c>
    </row>
    <row r="7022" spans="1:8" x14ac:dyDescent="0.25">
      <c r="A7022" t="s">
        <v>3372</v>
      </c>
      <c r="B7022" t="s">
        <v>3926</v>
      </c>
      <c r="C7022" s="1">
        <v>44853</v>
      </c>
      <c r="D7022" s="1">
        <v>44899</v>
      </c>
      <c r="E7022" s="1">
        <f t="shared" si="327"/>
        <v>44835</v>
      </c>
      <c r="F7022">
        <f t="shared" si="328"/>
        <v>1</v>
      </c>
      <c r="G7022" t="str">
        <f t="shared" si="329"/>
        <v>Dec-22</v>
      </c>
      <c r="H7022">
        <f>VLOOKUP(B7022,campaign!A:D,4,FALSE)</f>
        <v>25</v>
      </c>
    </row>
    <row r="7023" spans="1:8" x14ac:dyDescent="0.25">
      <c r="A7023" t="s">
        <v>3372</v>
      </c>
      <c r="B7023" t="s">
        <v>3926</v>
      </c>
      <c r="C7023" s="1">
        <v>44853</v>
      </c>
      <c r="D7023" s="1">
        <v>44929</v>
      </c>
      <c r="E7023" s="1">
        <f t="shared" si="327"/>
        <v>44835</v>
      </c>
      <c r="F7023">
        <f t="shared" si="328"/>
        <v>2</v>
      </c>
      <c r="G7023" t="str">
        <f t="shared" si="329"/>
        <v>Jan-23</v>
      </c>
      <c r="H7023">
        <f>VLOOKUP(B7023,campaign!A:D,4,FALSE)</f>
        <v>25</v>
      </c>
    </row>
    <row r="7024" spans="1:8" x14ac:dyDescent="0.25">
      <c r="A7024" t="s">
        <v>3372</v>
      </c>
      <c r="B7024" t="s">
        <v>3926</v>
      </c>
      <c r="C7024" s="1">
        <v>44853</v>
      </c>
      <c r="D7024" s="1">
        <v>44960</v>
      </c>
      <c r="E7024" s="1">
        <f t="shared" si="327"/>
        <v>44835</v>
      </c>
      <c r="F7024">
        <f t="shared" si="328"/>
        <v>3</v>
      </c>
      <c r="G7024" t="str">
        <f t="shared" si="329"/>
        <v>Feb-23</v>
      </c>
      <c r="H7024">
        <f>VLOOKUP(B7024,campaign!A:D,4,FALSE)</f>
        <v>25</v>
      </c>
    </row>
    <row r="7025" spans="1:8" x14ac:dyDescent="0.25">
      <c r="A7025" t="s">
        <v>3372</v>
      </c>
      <c r="B7025" t="s">
        <v>3926</v>
      </c>
      <c r="C7025" s="1">
        <v>44853</v>
      </c>
      <c r="D7025" s="1">
        <v>45013</v>
      </c>
      <c r="E7025" s="1">
        <f t="shared" si="327"/>
        <v>44835</v>
      </c>
      <c r="F7025">
        <f t="shared" si="328"/>
        <v>5</v>
      </c>
      <c r="G7025" t="str">
        <f t="shared" si="329"/>
        <v>Mar-23</v>
      </c>
      <c r="H7025">
        <f>VLOOKUP(B7025,campaign!A:D,4,FALSE)</f>
        <v>25</v>
      </c>
    </row>
    <row r="7026" spans="1:8" x14ac:dyDescent="0.25">
      <c r="A7026" t="s">
        <v>3372</v>
      </c>
      <c r="B7026" t="s">
        <v>3926</v>
      </c>
      <c r="C7026" s="1">
        <v>44853</v>
      </c>
      <c r="D7026" s="1">
        <v>45074</v>
      </c>
      <c r="E7026" s="1">
        <f t="shared" si="327"/>
        <v>44835</v>
      </c>
      <c r="F7026">
        <f t="shared" si="328"/>
        <v>7</v>
      </c>
      <c r="G7026" t="str">
        <f t="shared" si="329"/>
        <v>May-23</v>
      </c>
      <c r="H7026">
        <f>VLOOKUP(B7026,campaign!A:D,4,FALSE)</f>
        <v>25</v>
      </c>
    </row>
    <row r="7027" spans="1:8" x14ac:dyDescent="0.25">
      <c r="A7027" t="s">
        <v>3372</v>
      </c>
      <c r="B7027" t="s">
        <v>3922</v>
      </c>
      <c r="C7027" s="1">
        <v>45004</v>
      </c>
      <c r="D7027" s="1">
        <v>45004</v>
      </c>
      <c r="E7027" s="1">
        <f t="shared" si="327"/>
        <v>44986</v>
      </c>
      <c r="F7027">
        <f t="shared" si="328"/>
        <v>0</v>
      </c>
      <c r="G7027" t="str">
        <f t="shared" si="329"/>
        <v>Mar-23</v>
      </c>
      <c r="H7027">
        <f>VLOOKUP(B7027,campaign!A:D,4,FALSE)</f>
        <v>62</v>
      </c>
    </row>
    <row r="7028" spans="1:8" x14ac:dyDescent="0.25">
      <c r="A7028" t="s">
        <v>3372</v>
      </c>
      <c r="B7028" t="s">
        <v>3922</v>
      </c>
      <c r="C7028" s="1">
        <v>45004</v>
      </c>
      <c r="D7028" s="1">
        <v>45040</v>
      </c>
      <c r="E7028" s="1">
        <f t="shared" si="327"/>
        <v>44986</v>
      </c>
      <c r="F7028">
        <f t="shared" si="328"/>
        <v>1</v>
      </c>
      <c r="G7028" t="str">
        <f t="shared" si="329"/>
        <v>Apr-23</v>
      </c>
      <c r="H7028">
        <f>VLOOKUP(B7028,campaign!A:D,4,FALSE)</f>
        <v>62</v>
      </c>
    </row>
    <row r="7029" spans="1:8" x14ac:dyDescent="0.25">
      <c r="A7029" t="s">
        <v>3372</v>
      </c>
      <c r="B7029" t="s">
        <v>3922</v>
      </c>
      <c r="C7029" s="1">
        <v>45004</v>
      </c>
      <c r="D7029" s="1">
        <v>45066</v>
      </c>
      <c r="E7029" s="1">
        <f t="shared" si="327"/>
        <v>44986</v>
      </c>
      <c r="F7029">
        <f t="shared" si="328"/>
        <v>2</v>
      </c>
      <c r="G7029" t="str">
        <f t="shared" si="329"/>
        <v>May-23</v>
      </c>
      <c r="H7029">
        <f>VLOOKUP(B7029,campaign!A:D,4,FALSE)</f>
        <v>62</v>
      </c>
    </row>
    <row r="7030" spans="1:8" x14ac:dyDescent="0.25">
      <c r="A7030" t="s">
        <v>3372</v>
      </c>
      <c r="B7030" t="s">
        <v>3922</v>
      </c>
      <c r="C7030" s="1">
        <v>45004</v>
      </c>
      <c r="D7030" s="1">
        <v>45080</v>
      </c>
      <c r="E7030" s="1">
        <f t="shared" si="327"/>
        <v>44986</v>
      </c>
      <c r="F7030">
        <f t="shared" si="328"/>
        <v>2</v>
      </c>
      <c r="G7030" t="str">
        <f t="shared" si="329"/>
        <v>Jun-23</v>
      </c>
      <c r="H7030">
        <f>VLOOKUP(B7030,campaign!A:D,4,FALSE)</f>
        <v>62</v>
      </c>
    </row>
    <row r="7031" spans="1:8" x14ac:dyDescent="0.25">
      <c r="A7031" t="s">
        <v>3373</v>
      </c>
      <c r="B7031" t="s">
        <v>3920</v>
      </c>
      <c r="C7031" s="1">
        <v>44810</v>
      </c>
      <c r="D7031" s="1">
        <v>44810</v>
      </c>
      <c r="E7031" s="1">
        <f t="shared" si="327"/>
        <v>44805</v>
      </c>
      <c r="F7031">
        <f t="shared" si="328"/>
        <v>0</v>
      </c>
      <c r="G7031" t="str">
        <f t="shared" si="329"/>
        <v>Sep-22</v>
      </c>
      <c r="H7031">
        <f>VLOOKUP(B7031,campaign!A:D,4,FALSE)</f>
        <v>10</v>
      </c>
    </row>
    <row r="7032" spans="1:8" x14ac:dyDescent="0.25">
      <c r="A7032" t="s">
        <v>3373</v>
      </c>
      <c r="B7032" t="s">
        <v>3920</v>
      </c>
      <c r="C7032" s="1">
        <v>44810</v>
      </c>
      <c r="D7032" s="1">
        <v>44845</v>
      </c>
      <c r="E7032" s="1">
        <f t="shared" si="327"/>
        <v>44805</v>
      </c>
      <c r="F7032">
        <f t="shared" si="328"/>
        <v>1</v>
      </c>
      <c r="G7032" t="str">
        <f t="shared" si="329"/>
        <v>Oct-22</v>
      </c>
      <c r="H7032">
        <f>VLOOKUP(B7032,campaign!A:D,4,FALSE)</f>
        <v>10</v>
      </c>
    </row>
    <row r="7033" spans="1:8" x14ac:dyDescent="0.25">
      <c r="A7033" t="s">
        <v>3373</v>
      </c>
      <c r="B7033" t="s">
        <v>3920</v>
      </c>
      <c r="C7033" s="1">
        <v>44810</v>
      </c>
      <c r="D7033" s="1">
        <v>44875</v>
      </c>
      <c r="E7033" s="1">
        <f t="shared" si="327"/>
        <v>44805</v>
      </c>
      <c r="F7033">
        <f t="shared" si="328"/>
        <v>2</v>
      </c>
      <c r="G7033" t="str">
        <f t="shared" si="329"/>
        <v>Nov-22</v>
      </c>
      <c r="H7033">
        <f>VLOOKUP(B7033,campaign!A:D,4,FALSE)</f>
        <v>10</v>
      </c>
    </row>
    <row r="7034" spans="1:8" x14ac:dyDescent="0.25">
      <c r="A7034" t="s">
        <v>3373</v>
      </c>
      <c r="B7034" t="s">
        <v>3920</v>
      </c>
      <c r="C7034" s="1">
        <v>44810</v>
      </c>
      <c r="D7034" s="1">
        <v>44911</v>
      </c>
      <c r="E7034" s="1">
        <f t="shared" si="327"/>
        <v>44805</v>
      </c>
      <c r="F7034">
        <f t="shared" si="328"/>
        <v>3</v>
      </c>
      <c r="G7034" t="str">
        <f t="shared" si="329"/>
        <v>Dec-22</v>
      </c>
      <c r="H7034">
        <f>VLOOKUP(B7034,campaign!A:D,4,FALSE)</f>
        <v>10</v>
      </c>
    </row>
    <row r="7035" spans="1:8" x14ac:dyDescent="0.25">
      <c r="A7035" t="s">
        <v>3373</v>
      </c>
      <c r="B7035" t="s">
        <v>3920</v>
      </c>
      <c r="C7035" s="1">
        <v>44810</v>
      </c>
      <c r="D7035" s="1">
        <v>44933</v>
      </c>
      <c r="E7035" s="1">
        <f t="shared" si="327"/>
        <v>44805</v>
      </c>
      <c r="F7035">
        <f t="shared" si="328"/>
        <v>4</v>
      </c>
      <c r="G7035" t="str">
        <f t="shared" si="329"/>
        <v>Jan-23</v>
      </c>
      <c r="H7035">
        <f>VLOOKUP(B7035,campaign!A:D,4,FALSE)</f>
        <v>10</v>
      </c>
    </row>
    <row r="7036" spans="1:8" x14ac:dyDescent="0.25">
      <c r="A7036" t="s">
        <v>3373</v>
      </c>
      <c r="B7036" t="s">
        <v>3920</v>
      </c>
      <c r="C7036" s="1">
        <v>44810</v>
      </c>
      <c r="D7036" s="1">
        <v>44970</v>
      </c>
      <c r="E7036" s="1">
        <f t="shared" si="327"/>
        <v>44805</v>
      </c>
      <c r="F7036">
        <f t="shared" si="328"/>
        <v>5</v>
      </c>
      <c r="G7036" t="str">
        <f t="shared" si="329"/>
        <v>Feb-23</v>
      </c>
      <c r="H7036">
        <f>VLOOKUP(B7036,campaign!A:D,4,FALSE)</f>
        <v>10</v>
      </c>
    </row>
    <row r="7037" spans="1:8" x14ac:dyDescent="0.25">
      <c r="A7037" t="s">
        <v>3373</v>
      </c>
      <c r="B7037" t="s">
        <v>3920</v>
      </c>
      <c r="C7037" s="1">
        <v>44810</v>
      </c>
      <c r="D7037" s="1">
        <v>44992</v>
      </c>
      <c r="E7037" s="1">
        <f t="shared" si="327"/>
        <v>44805</v>
      </c>
      <c r="F7037">
        <f t="shared" si="328"/>
        <v>6</v>
      </c>
      <c r="G7037" t="str">
        <f t="shared" si="329"/>
        <v>Mar-23</v>
      </c>
      <c r="H7037">
        <f>VLOOKUP(B7037,campaign!A:D,4,FALSE)</f>
        <v>10</v>
      </c>
    </row>
    <row r="7038" spans="1:8" x14ac:dyDescent="0.25">
      <c r="A7038" t="s">
        <v>3373</v>
      </c>
      <c r="B7038" t="s">
        <v>3920</v>
      </c>
      <c r="C7038" s="1">
        <v>44810</v>
      </c>
      <c r="D7038" s="1">
        <v>45022</v>
      </c>
      <c r="E7038" s="1">
        <f t="shared" si="327"/>
        <v>44805</v>
      </c>
      <c r="F7038">
        <f t="shared" si="328"/>
        <v>7</v>
      </c>
      <c r="G7038" t="str">
        <f t="shared" si="329"/>
        <v>Apr-23</v>
      </c>
      <c r="H7038">
        <f>VLOOKUP(B7038,campaign!A:D,4,FALSE)</f>
        <v>10</v>
      </c>
    </row>
    <row r="7039" spans="1:8" x14ac:dyDescent="0.25">
      <c r="A7039" t="s">
        <v>3373</v>
      </c>
      <c r="B7039" t="s">
        <v>3920</v>
      </c>
      <c r="C7039" s="1">
        <v>44810</v>
      </c>
      <c r="D7039" s="1">
        <v>45057</v>
      </c>
      <c r="E7039" s="1">
        <f t="shared" si="327"/>
        <v>44805</v>
      </c>
      <c r="F7039">
        <f t="shared" si="328"/>
        <v>8</v>
      </c>
      <c r="G7039" t="str">
        <f t="shared" si="329"/>
        <v>May-23</v>
      </c>
      <c r="H7039">
        <f>VLOOKUP(B7039,campaign!A:D,4,FALSE)</f>
        <v>10</v>
      </c>
    </row>
    <row r="7040" spans="1:8" x14ac:dyDescent="0.25">
      <c r="A7040" t="s">
        <v>3373</v>
      </c>
      <c r="B7040" t="s">
        <v>3947</v>
      </c>
      <c r="C7040" s="1">
        <v>44877</v>
      </c>
      <c r="D7040" s="1">
        <v>44877</v>
      </c>
      <c r="E7040" s="1">
        <f t="shared" si="327"/>
        <v>44866</v>
      </c>
      <c r="F7040">
        <f t="shared" si="328"/>
        <v>0</v>
      </c>
      <c r="G7040" t="str">
        <f t="shared" si="329"/>
        <v>Nov-22</v>
      </c>
      <c r="H7040">
        <f>VLOOKUP(B7040,campaign!A:D,4,FALSE)</f>
        <v>62</v>
      </c>
    </row>
    <row r="7041" spans="1:8" x14ac:dyDescent="0.25">
      <c r="A7041" t="s">
        <v>3373</v>
      </c>
      <c r="B7041" t="s">
        <v>3947</v>
      </c>
      <c r="C7041" s="1">
        <v>44877</v>
      </c>
      <c r="D7041" s="1">
        <v>44910</v>
      </c>
      <c r="E7041" s="1">
        <f t="shared" si="327"/>
        <v>44866</v>
      </c>
      <c r="F7041">
        <f t="shared" si="328"/>
        <v>1</v>
      </c>
      <c r="G7041" t="str">
        <f t="shared" si="329"/>
        <v>Dec-22</v>
      </c>
      <c r="H7041">
        <f>VLOOKUP(B7041,campaign!A:D,4,FALSE)</f>
        <v>62</v>
      </c>
    </row>
    <row r="7042" spans="1:8" x14ac:dyDescent="0.25">
      <c r="A7042" t="s">
        <v>3373</v>
      </c>
      <c r="B7042" t="s">
        <v>3947</v>
      </c>
      <c r="C7042" s="1">
        <v>44877</v>
      </c>
      <c r="D7042" s="1">
        <v>44952</v>
      </c>
      <c r="E7042" s="1">
        <f t="shared" si="327"/>
        <v>44866</v>
      </c>
      <c r="F7042">
        <f t="shared" si="328"/>
        <v>2</v>
      </c>
      <c r="G7042" t="str">
        <f t="shared" si="329"/>
        <v>Jan-23</v>
      </c>
      <c r="H7042">
        <f>VLOOKUP(B7042,campaign!A:D,4,FALSE)</f>
        <v>62</v>
      </c>
    </row>
    <row r="7043" spans="1:8" x14ac:dyDescent="0.25">
      <c r="A7043" t="s">
        <v>3373</v>
      </c>
      <c r="B7043" t="s">
        <v>3947</v>
      </c>
      <c r="C7043" s="1">
        <v>44877</v>
      </c>
      <c r="D7043" s="1">
        <v>44982</v>
      </c>
      <c r="E7043" s="1">
        <f t="shared" ref="E7043:E7106" si="330">DATE(YEAR(C7043),MONTH(C7043),1)</f>
        <v>44866</v>
      </c>
      <c r="F7043">
        <f t="shared" ref="F7043:F7106" si="331">DATEDIF(C7043,D7043,"M")</f>
        <v>3</v>
      </c>
      <c r="G7043" t="str">
        <f t="shared" ref="G7043:G7106" si="332">TEXT(D7043,"mmm-yy")</f>
        <v>Feb-23</v>
      </c>
      <c r="H7043">
        <f>VLOOKUP(B7043,campaign!A:D,4,FALSE)</f>
        <v>62</v>
      </c>
    </row>
    <row r="7044" spans="1:8" x14ac:dyDescent="0.25">
      <c r="A7044" t="s">
        <v>3373</v>
      </c>
      <c r="B7044" t="s">
        <v>3947</v>
      </c>
      <c r="C7044" s="1">
        <v>44877</v>
      </c>
      <c r="D7044" s="1">
        <v>45009</v>
      </c>
      <c r="E7044" s="1">
        <f t="shared" si="330"/>
        <v>44866</v>
      </c>
      <c r="F7044">
        <f t="shared" si="331"/>
        <v>4</v>
      </c>
      <c r="G7044" t="str">
        <f t="shared" si="332"/>
        <v>Mar-23</v>
      </c>
      <c r="H7044">
        <f>VLOOKUP(B7044,campaign!A:D,4,FALSE)</f>
        <v>62</v>
      </c>
    </row>
    <row r="7045" spans="1:8" x14ac:dyDescent="0.25">
      <c r="A7045" t="s">
        <v>3373</v>
      </c>
      <c r="B7045" t="s">
        <v>3947</v>
      </c>
      <c r="C7045" s="1">
        <v>44877</v>
      </c>
      <c r="D7045" s="1">
        <v>45038</v>
      </c>
      <c r="E7045" s="1">
        <f t="shared" si="330"/>
        <v>44866</v>
      </c>
      <c r="F7045">
        <f t="shared" si="331"/>
        <v>5</v>
      </c>
      <c r="G7045" t="str">
        <f t="shared" si="332"/>
        <v>Apr-23</v>
      </c>
      <c r="H7045">
        <f>VLOOKUP(B7045,campaign!A:D,4,FALSE)</f>
        <v>62</v>
      </c>
    </row>
    <row r="7046" spans="1:8" x14ac:dyDescent="0.25">
      <c r="A7046" t="s">
        <v>3373</v>
      </c>
      <c r="B7046" t="s">
        <v>3947</v>
      </c>
      <c r="C7046" s="1">
        <v>44877</v>
      </c>
      <c r="D7046" s="1">
        <v>45071</v>
      </c>
      <c r="E7046" s="1">
        <f t="shared" si="330"/>
        <v>44866</v>
      </c>
      <c r="F7046">
        <f t="shared" si="331"/>
        <v>6</v>
      </c>
      <c r="G7046" t="str">
        <f t="shared" si="332"/>
        <v>May-23</v>
      </c>
      <c r="H7046">
        <f>VLOOKUP(B7046,campaign!A:D,4,FALSE)</f>
        <v>62</v>
      </c>
    </row>
    <row r="7047" spans="1:8" x14ac:dyDescent="0.25">
      <c r="A7047" t="s">
        <v>3374</v>
      </c>
      <c r="B7047" t="s">
        <v>3952</v>
      </c>
      <c r="C7047" s="1">
        <v>44781</v>
      </c>
      <c r="D7047" s="1">
        <v>44781</v>
      </c>
      <c r="E7047" s="1">
        <f t="shared" si="330"/>
        <v>44774</v>
      </c>
      <c r="F7047">
        <f t="shared" si="331"/>
        <v>0</v>
      </c>
      <c r="G7047" t="str">
        <f t="shared" si="332"/>
        <v>Aug-22</v>
      </c>
      <c r="H7047">
        <f>VLOOKUP(B7047,campaign!A:D,4,FALSE)</f>
        <v>16</v>
      </c>
    </row>
    <row r="7048" spans="1:8" x14ac:dyDescent="0.25">
      <c r="A7048" t="s">
        <v>3374</v>
      </c>
      <c r="B7048" t="s">
        <v>3952</v>
      </c>
      <c r="C7048" s="1">
        <v>44781</v>
      </c>
      <c r="D7048" s="1">
        <v>44823</v>
      </c>
      <c r="E7048" s="1">
        <f t="shared" si="330"/>
        <v>44774</v>
      </c>
      <c r="F7048">
        <f t="shared" si="331"/>
        <v>1</v>
      </c>
      <c r="G7048" t="str">
        <f t="shared" si="332"/>
        <v>Sep-22</v>
      </c>
      <c r="H7048">
        <f>VLOOKUP(B7048,campaign!A:D,4,FALSE)</f>
        <v>16</v>
      </c>
    </row>
    <row r="7049" spans="1:8" x14ac:dyDescent="0.25">
      <c r="A7049" t="s">
        <v>3374</v>
      </c>
      <c r="B7049" t="s">
        <v>3952</v>
      </c>
      <c r="C7049" s="1">
        <v>44781</v>
      </c>
      <c r="D7049" s="1">
        <v>44853</v>
      </c>
      <c r="E7049" s="1">
        <f t="shared" si="330"/>
        <v>44774</v>
      </c>
      <c r="F7049">
        <f t="shared" si="331"/>
        <v>2</v>
      </c>
      <c r="G7049" t="str">
        <f t="shared" si="332"/>
        <v>Oct-22</v>
      </c>
      <c r="H7049">
        <f>VLOOKUP(B7049,campaign!A:D,4,FALSE)</f>
        <v>16</v>
      </c>
    </row>
    <row r="7050" spans="1:8" x14ac:dyDescent="0.25">
      <c r="A7050" t="s">
        <v>3374</v>
      </c>
      <c r="B7050" t="s">
        <v>3952</v>
      </c>
      <c r="C7050" s="1">
        <v>44781</v>
      </c>
      <c r="D7050" s="1">
        <v>44879</v>
      </c>
      <c r="E7050" s="1">
        <f t="shared" si="330"/>
        <v>44774</v>
      </c>
      <c r="F7050">
        <f t="shared" si="331"/>
        <v>3</v>
      </c>
      <c r="G7050" t="str">
        <f t="shared" si="332"/>
        <v>Nov-22</v>
      </c>
      <c r="H7050">
        <f>VLOOKUP(B7050,campaign!A:D,4,FALSE)</f>
        <v>16</v>
      </c>
    </row>
    <row r="7051" spans="1:8" x14ac:dyDescent="0.25">
      <c r="A7051" t="s">
        <v>3374</v>
      </c>
      <c r="B7051" t="s">
        <v>3952</v>
      </c>
      <c r="C7051" s="1">
        <v>44781</v>
      </c>
      <c r="D7051" s="1">
        <v>44938</v>
      </c>
      <c r="E7051" s="1">
        <f t="shared" si="330"/>
        <v>44774</v>
      </c>
      <c r="F7051">
        <f t="shared" si="331"/>
        <v>5</v>
      </c>
      <c r="G7051" t="str">
        <f t="shared" si="332"/>
        <v>Jan-23</v>
      </c>
      <c r="H7051">
        <f>VLOOKUP(B7051,campaign!A:D,4,FALSE)</f>
        <v>16</v>
      </c>
    </row>
    <row r="7052" spans="1:8" x14ac:dyDescent="0.25">
      <c r="A7052" t="s">
        <v>3374</v>
      </c>
      <c r="B7052" t="s">
        <v>3952</v>
      </c>
      <c r="C7052" s="1">
        <v>44781</v>
      </c>
      <c r="D7052" s="1">
        <v>44968</v>
      </c>
      <c r="E7052" s="1">
        <f t="shared" si="330"/>
        <v>44774</v>
      </c>
      <c r="F7052">
        <f t="shared" si="331"/>
        <v>6</v>
      </c>
      <c r="G7052" t="str">
        <f t="shared" si="332"/>
        <v>Feb-23</v>
      </c>
      <c r="H7052">
        <f>VLOOKUP(B7052,campaign!A:D,4,FALSE)</f>
        <v>16</v>
      </c>
    </row>
    <row r="7053" spans="1:8" x14ac:dyDescent="0.25">
      <c r="A7053" t="s">
        <v>3374</v>
      </c>
      <c r="B7053" t="s">
        <v>3952</v>
      </c>
      <c r="C7053" s="1">
        <v>44781</v>
      </c>
      <c r="D7053" s="1">
        <v>45001</v>
      </c>
      <c r="E7053" s="1">
        <f t="shared" si="330"/>
        <v>44774</v>
      </c>
      <c r="F7053">
        <f t="shared" si="331"/>
        <v>7</v>
      </c>
      <c r="G7053" t="str">
        <f t="shared" si="332"/>
        <v>Mar-23</v>
      </c>
      <c r="H7053">
        <f>VLOOKUP(B7053,campaign!A:D,4,FALSE)</f>
        <v>16</v>
      </c>
    </row>
    <row r="7054" spans="1:8" x14ac:dyDescent="0.25">
      <c r="A7054" t="s">
        <v>3374</v>
      </c>
      <c r="B7054" t="s">
        <v>3952</v>
      </c>
      <c r="C7054" s="1">
        <v>44781</v>
      </c>
      <c r="D7054" s="1">
        <v>45025</v>
      </c>
      <c r="E7054" s="1">
        <f t="shared" si="330"/>
        <v>44774</v>
      </c>
      <c r="F7054">
        <f t="shared" si="331"/>
        <v>8</v>
      </c>
      <c r="G7054" t="str">
        <f t="shared" si="332"/>
        <v>Apr-23</v>
      </c>
      <c r="H7054">
        <f>VLOOKUP(B7054,campaign!A:D,4,FALSE)</f>
        <v>16</v>
      </c>
    </row>
    <row r="7055" spans="1:8" x14ac:dyDescent="0.25">
      <c r="A7055" t="s">
        <v>3374</v>
      </c>
      <c r="B7055" t="s">
        <v>3952</v>
      </c>
      <c r="C7055" s="1">
        <v>44781</v>
      </c>
      <c r="D7055" s="1">
        <v>45056</v>
      </c>
      <c r="E7055" s="1">
        <f t="shared" si="330"/>
        <v>44774</v>
      </c>
      <c r="F7055">
        <f t="shared" si="331"/>
        <v>9</v>
      </c>
      <c r="G7055" t="str">
        <f t="shared" si="332"/>
        <v>May-23</v>
      </c>
      <c r="H7055">
        <f>VLOOKUP(B7055,campaign!A:D,4,FALSE)</f>
        <v>16</v>
      </c>
    </row>
    <row r="7056" spans="1:8" x14ac:dyDescent="0.25">
      <c r="A7056" t="s">
        <v>3374</v>
      </c>
      <c r="B7056" t="s">
        <v>3953</v>
      </c>
      <c r="C7056" s="1">
        <v>44910</v>
      </c>
      <c r="D7056" s="1">
        <v>44910</v>
      </c>
      <c r="E7056" s="1">
        <f t="shared" si="330"/>
        <v>44896</v>
      </c>
      <c r="F7056">
        <f t="shared" si="331"/>
        <v>0</v>
      </c>
      <c r="G7056" t="str">
        <f t="shared" si="332"/>
        <v>Dec-22</v>
      </c>
      <c r="H7056">
        <f>VLOOKUP(B7056,campaign!A:D,4,FALSE)</f>
        <v>29</v>
      </c>
    </row>
    <row r="7057" spans="1:8" x14ac:dyDescent="0.25">
      <c r="A7057" t="s">
        <v>3374</v>
      </c>
      <c r="B7057" t="s">
        <v>3953</v>
      </c>
      <c r="C7057" s="1">
        <v>44910</v>
      </c>
      <c r="D7057" s="1">
        <v>44944</v>
      </c>
      <c r="E7057" s="1">
        <f t="shared" si="330"/>
        <v>44896</v>
      </c>
      <c r="F7057">
        <f t="shared" si="331"/>
        <v>1</v>
      </c>
      <c r="G7057" t="str">
        <f t="shared" si="332"/>
        <v>Jan-23</v>
      </c>
      <c r="H7057">
        <f>VLOOKUP(B7057,campaign!A:D,4,FALSE)</f>
        <v>29</v>
      </c>
    </row>
    <row r="7058" spans="1:8" x14ac:dyDescent="0.25">
      <c r="A7058" t="s">
        <v>3374</v>
      </c>
      <c r="B7058" t="s">
        <v>3953</v>
      </c>
      <c r="C7058" s="1">
        <v>44910</v>
      </c>
      <c r="D7058" s="1">
        <v>44972</v>
      </c>
      <c r="E7058" s="1">
        <f t="shared" si="330"/>
        <v>44896</v>
      </c>
      <c r="F7058">
        <f t="shared" si="331"/>
        <v>2</v>
      </c>
      <c r="G7058" t="str">
        <f t="shared" si="332"/>
        <v>Feb-23</v>
      </c>
      <c r="H7058">
        <f>VLOOKUP(B7058,campaign!A:D,4,FALSE)</f>
        <v>29</v>
      </c>
    </row>
    <row r="7059" spans="1:8" x14ac:dyDescent="0.25">
      <c r="A7059" t="s">
        <v>3374</v>
      </c>
      <c r="B7059" t="s">
        <v>3953</v>
      </c>
      <c r="C7059" s="1">
        <v>44910</v>
      </c>
      <c r="D7059" s="1">
        <v>45002</v>
      </c>
      <c r="E7059" s="1">
        <f t="shared" si="330"/>
        <v>44896</v>
      </c>
      <c r="F7059">
        <f t="shared" si="331"/>
        <v>3</v>
      </c>
      <c r="G7059" t="str">
        <f t="shared" si="332"/>
        <v>Mar-23</v>
      </c>
      <c r="H7059">
        <f>VLOOKUP(B7059,campaign!A:D,4,FALSE)</f>
        <v>29</v>
      </c>
    </row>
    <row r="7060" spans="1:8" x14ac:dyDescent="0.25">
      <c r="A7060" t="s">
        <v>3374</v>
      </c>
      <c r="B7060" t="s">
        <v>3953</v>
      </c>
      <c r="C7060" s="1">
        <v>44910</v>
      </c>
      <c r="D7060" s="1">
        <v>45044</v>
      </c>
      <c r="E7060" s="1">
        <f t="shared" si="330"/>
        <v>44896</v>
      </c>
      <c r="F7060">
        <f t="shared" si="331"/>
        <v>4</v>
      </c>
      <c r="G7060" t="str">
        <f t="shared" si="332"/>
        <v>Apr-23</v>
      </c>
      <c r="H7060">
        <f>VLOOKUP(B7060,campaign!A:D,4,FALSE)</f>
        <v>29</v>
      </c>
    </row>
    <row r="7061" spans="1:8" x14ac:dyDescent="0.25">
      <c r="A7061" t="s">
        <v>3374</v>
      </c>
      <c r="B7061" t="s">
        <v>3953</v>
      </c>
      <c r="C7061" s="1">
        <v>44910</v>
      </c>
      <c r="D7061" s="1">
        <v>45062</v>
      </c>
      <c r="E7061" s="1">
        <f t="shared" si="330"/>
        <v>44896</v>
      </c>
      <c r="F7061">
        <f t="shared" si="331"/>
        <v>5</v>
      </c>
      <c r="G7061" t="str">
        <f t="shared" si="332"/>
        <v>May-23</v>
      </c>
      <c r="H7061">
        <f>VLOOKUP(B7061,campaign!A:D,4,FALSE)</f>
        <v>29</v>
      </c>
    </row>
    <row r="7062" spans="1:8" x14ac:dyDescent="0.25">
      <c r="A7062" t="s">
        <v>3375</v>
      </c>
      <c r="B7062" t="s">
        <v>3927</v>
      </c>
      <c r="C7062" s="1">
        <v>44828</v>
      </c>
      <c r="D7062" s="1">
        <v>44828</v>
      </c>
      <c r="E7062" s="1">
        <f t="shared" si="330"/>
        <v>44805</v>
      </c>
      <c r="F7062">
        <f t="shared" si="331"/>
        <v>0</v>
      </c>
      <c r="G7062" t="str">
        <f t="shared" si="332"/>
        <v>Sep-22</v>
      </c>
      <c r="H7062">
        <f>VLOOKUP(B7062,campaign!A:D,4,FALSE)</f>
        <v>27</v>
      </c>
    </row>
    <row r="7063" spans="1:8" x14ac:dyDescent="0.25">
      <c r="A7063" t="s">
        <v>3375</v>
      </c>
      <c r="B7063" t="s">
        <v>3927</v>
      </c>
      <c r="C7063" s="1">
        <v>44828</v>
      </c>
      <c r="D7063" s="1">
        <v>44864</v>
      </c>
      <c r="E7063" s="1">
        <f t="shared" si="330"/>
        <v>44805</v>
      </c>
      <c r="F7063">
        <f t="shared" si="331"/>
        <v>1</v>
      </c>
      <c r="G7063" t="str">
        <f t="shared" si="332"/>
        <v>Oct-22</v>
      </c>
      <c r="H7063">
        <f>VLOOKUP(B7063,campaign!A:D,4,FALSE)</f>
        <v>27</v>
      </c>
    </row>
    <row r="7064" spans="1:8" x14ac:dyDescent="0.25">
      <c r="A7064" t="s">
        <v>3375</v>
      </c>
      <c r="B7064" t="s">
        <v>3927</v>
      </c>
      <c r="C7064" s="1">
        <v>44828</v>
      </c>
      <c r="D7064" s="1">
        <v>44872</v>
      </c>
      <c r="E7064" s="1">
        <f t="shared" si="330"/>
        <v>44805</v>
      </c>
      <c r="F7064">
        <f t="shared" si="331"/>
        <v>1</v>
      </c>
      <c r="G7064" t="str">
        <f t="shared" si="332"/>
        <v>Nov-22</v>
      </c>
      <c r="H7064">
        <f>VLOOKUP(B7064,campaign!A:D,4,FALSE)</f>
        <v>27</v>
      </c>
    </row>
    <row r="7065" spans="1:8" x14ac:dyDescent="0.25">
      <c r="A7065" t="s">
        <v>3375</v>
      </c>
      <c r="B7065" t="s">
        <v>3927</v>
      </c>
      <c r="C7065" s="1">
        <v>44828</v>
      </c>
      <c r="D7065" s="1">
        <v>44954</v>
      </c>
      <c r="E7065" s="1">
        <f t="shared" si="330"/>
        <v>44805</v>
      </c>
      <c r="F7065">
        <f t="shared" si="331"/>
        <v>4</v>
      </c>
      <c r="G7065" t="str">
        <f t="shared" si="332"/>
        <v>Jan-23</v>
      </c>
      <c r="H7065">
        <f>VLOOKUP(B7065,campaign!A:D,4,FALSE)</f>
        <v>27</v>
      </c>
    </row>
    <row r="7066" spans="1:8" x14ac:dyDescent="0.25">
      <c r="A7066" t="s">
        <v>3375</v>
      </c>
      <c r="B7066" t="s">
        <v>3927</v>
      </c>
      <c r="C7066" s="1">
        <v>44828</v>
      </c>
      <c r="D7066" s="1">
        <v>44961</v>
      </c>
      <c r="E7066" s="1">
        <f t="shared" si="330"/>
        <v>44805</v>
      </c>
      <c r="F7066">
        <f t="shared" si="331"/>
        <v>4</v>
      </c>
      <c r="G7066" t="str">
        <f t="shared" si="332"/>
        <v>Feb-23</v>
      </c>
      <c r="H7066">
        <f>VLOOKUP(B7066,campaign!A:D,4,FALSE)</f>
        <v>27</v>
      </c>
    </row>
    <row r="7067" spans="1:8" x14ac:dyDescent="0.25">
      <c r="A7067" t="s">
        <v>3375</v>
      </c>
      <c r="B7067" t="s">
        <v>3927</v>
      </c>
      <c r="C7067" s="1">
        <v>44828</v>
      </c>
      <c r="D7067" s="1">
        <v>44991</v>
      </c>
      <c r="E7067" s="1">
        <f t="shared" si="330"/>
        <v>44805</v>
      </c>
      <c r="F7067">
        <f t="shared" si="331"/>
        <v>5</v>
      </c>
      <c r="G7067" t="str">
        <f t="shared" si="332"/>
        <v>Mar-23</v>
      </c>
      <c r="H7067">
        <f>VLOOKUP(B7067,campaign!A:D,4,FALSE)</f>
        <v>27</v>
      </c>
    </row>
    <row r="7068" spans="1:8" x14ac:dyDescent="0.25">
      <c r="A7068" t="s">
        <v>3375</v>
      </c>
      <c r="B7068" t="s">
        <v>3927</v>
      </c>
      <c r="C7068" s="1">
        <v>44828</v>
      </c>
      <c r="D7068" s="1">
        <v>45042</v>
      </c>
      <c r="E7068" s="1">
        <f t="shared" si="330"/>
        <v>44805</v>
      </c>
      <c r="F7068">
        <f t="shared" si="331"/>
        <v>7</v>
      </c>
      <c r="G7068" t="str">
        <f t="shared" si="332"/>
        <v>Apr-23</v>
      </c>
      <c r="H7068">
        <f>VLOOKUP(B7068,campaign!A:D,4,FALSE)</f>
        <v>27</v>
      </c>
    </row>
    <row r="7069" spans="1:8" x14ac:dyDescent="0.25">
      <c r="A7069" t="s">
        <v>3375</v>
      </c>
      <c r="B7069" t="s">
        <v>3927</v>
      </c>
      <c r="C7069" s="1">
        <v>44828</v>
      </c>
      <c r="D7069" s="1">
        <v>45049</v>
      </c>
      <c r="E7069" s="1">
        <f t="shared" si="330"/>
        <v>44805</v>
      </c>
      <c r="F7069">
        <f t="shared" si="331"/>
        <v>7</v>
      </c>
      <c r="G7069" t="str">
        <f t="shared" si="332"/>
        <v>May-23</v>
      </c>
      <c r="H7069">
        <f>VLOOKUP(B7069,campaign!A:D,4,FALSE)</f>
        <v>27</v>
      </c>
    </row>
    <row r="7070" spans="1:8" x14ac:dyDescent="0.25">
      <c r="A7070" t="s">
        <v>3375</v>
      </c>
      <c r="B7070" t="s">
        <v>3927</v>
      </c>
      <c r="C7070" s="1">
        <v>44828</v>
      </c>
      <c r="D7070" s="1">
        <v>45079</v>
      </c>
      <c r="E7070" s="1">
        <f t="shared" si="330"/>
        <v>44805</v>
      </c>
      <c r="F7070">
        <f t="shared" si="331"/>
        <v>8</v>
      </c>
      <c r="G7070" t="str">
        <f t="shared" si="332"/>
        <v>Jun-23</v>
      </c>
      <c r="H7070">
        <f>VLOOKUP(B7070,campaign!A:D,4,FALSE)</f>
        <v>27</v>
      </c>
    </row>
    <row r="7071" spans="1:8" x14ac:dyDescent="0.25">
      <c r="A7071" t="s">
        <v>3376</v>
      </c>
      <c r="B7071" t="s">
        <v>3947</v>
      </c>
      <c r="C7071" s="1">
        <v>44638</v>
      </c>
      <c r="D7071" s="1">
        <v>44638</v>
      </c>
      <c r="E7071" s="1">
        <f t="shared" si="330"/>
        <v>44621</v>
      </c>
      <c r="F7071">
        <f t="shared" si="331"/>
        <v>0</v>
      </c>
      <c r="G7071" t="str">
        <f t="shared" si="332"/>
        <v>Mar-22</v>
      </c>
      <c r="H7071">
        <f>VLOOKUP(B7071,campaign!A:D,4,FALSE)</f>
        <v>62</v>
      </c>
    </row>
    <row r="7072" spans="1:8" x14ac:dyDescent="0.25">
      <c r="A7072" t="s">
        <v>3376</v>
      </c>
      <c r="B7072" t="s">
        <v>3947</v>
      </c>
      <c r="C7072" s="1">
        <v>44638</v>
      </c>
      <c r="D7072" s="1">
        <v>44678</v>
      </c>
      <c r="E7072" s="1">
        <f t="shared" si="330"/>
        <v>44621</v>
      </c>
      <c r="F7072">
        <f t="shared" si="331"/>
        <v>1</v>
      </c>
      <c r="G7072" t="str">
        <f t="shared" si="332"/>
        <v>Apr-22</v>
      </c>
      <c r="H7072">
        <f>VLOOKUP(B7072,campaign!A:D,4,FALSE)</f>
        <v>62</v>
      </c>
    </row>
    <row r="7073" spans="1:8" x14ac:dyDescent="0.25">
      <c r="A7073" t="s">
        <v>3376</v>
      </c>
      <c r="B7073" t="s">
        <v>3947</v>
      </c>
      <c r="C7073" s="1">
        <v>44638</v>
      </c>
      <c r="D7073" s="1">
        <v>44732</v>
      </c>
      <c r="E7073" s="1">
        <f t="shared" si="330"/>
        <v>44621</v>
      </c>
      <c r="F7073">
        <f t="shared" si="331"/>
        <v>3</v>
      </c>
      <c r="G7073" t="str">
        <f t="shared" si="332"/>
        <v>Jun-22</v>
      </c>
      <c r="H7073">
        <f>VLOOKUP(B7073,campaign!A:D,4,FALSE)</f>
        <v>62</v>
      </c>
    </row>
    <row r="7074" spans="1:8" x14ac:dyDescent="0.25">
      <c r="A7074" t="s">
        <v>3376</v>
      </c>
      <c r="B7074" t="s">
        <v>3947</v>
      </c>
      <c r="C7074" s="1">
        <v>44638</v>
      </c>
      <c r="D7074" s="1">
        <v>44744</v>
      </c>
      <c r="E7074" s="1">
        <f t="shared" si="330"/>
        <v>44621</v>
      </c>
      <c r="F7074">
        <f t="shared" si="331"/>
        <v>3</v>
      </c>
      <c r="G7074" t="str">
        <f t="shared" si="332"/>
        <v>Jul-22</v>
      </c>
      <c r="H7074">
        <f>VLOOKUP(B7074,campaign!A:D,4,FALSE)</f>
        <v>62</v>
      </c>
    </row>
    <row r="7075" spans="1:8" x14ac:dyDescent="0.25">
      <c r="A7075" t="s">
        <v>3376</v>
      </c>
      <c r="B7075" t="s">
        <v>3947</v>
      </c>
      <c r="C7075" s="1">
        <v>44638</v>
      </c>
      <c r="D7075" s="1">
        <v>44833</v>
      </c>
      <c r="E7075" s="1">
        <f t="shared" si="330"/>
        <v>44621</v>
      </c>
      <c r="F7075">
        <f t="shared" si="331"/>
        <v>6</v>
      </c>
      <c r="G7075" t="str">
        <f t="shared" si="332"/>
        <v>Sep-22</v>
      </c>
      <c r="H7075">
        <f>VLOOKUP(B7075,campaign!A:D,4,FALSE)</f>
        <v>62</v>
      </c>
    </row>
    <row r="7076" spans="1:8" x14ac:dyDescent="0.25">
      <c r="A7076" t="s">
        <v>3376</v>
      </c>
      <c r="B7076" t="s">
        <v>3947</v>
      </c>
      <c r="C7076" s="1">
        <v>44638</v>
      </c>
      <c r="D7076" s="1">
        <v>44855</v>
      </c>
      <c r="E7076" s="1">
        <f t="shared" si="330"/>
        <v>44621</v>
      </c>
      <c r="F7076">
        <f t="shared" si="331"/>
        <v>7</v>
      </c>
      <c r="G7076" t="str">
        <f t="shared" si="332"/>
        <v>Oct-22</v>
      </c>
      <c r="H7076">
        <f>VLOOKUP(B7076,campaign!A:D,4,FALSE)</f>
        <v>62</v>
      </c>
    </row>
    <row r="7077" spans="1:8" x14ac:dyDescent="0.25">
      <c r="A7077" t="s">
        <v>3376</v>
      </c>
      <c r="B7077" t="s">
        <v>3947</v>
      </c>
      <c r="C7077" s="1">
        <v>44638</v>
      </c>
      <c r="D7077" s="1">
        <v>44893</v>
      </c>
      <c r="E7077" s="1">
        <f t="shared" si="330"/>
        <v>44621</v>
      </c>
      <c r="F7077">
        <f t="shared" si="331"/>
        <v>8</v>
      </c>
      <c r="G7077" t="str">
        <f t="shared" si="332"/>
        <v>Nov-22</v>
      </c>
      <c r="H7077">
        <f>VLOOKUP(B7077,campaign!A:D,4,FALSE)</f>
        <v>62</v>
      </c>
    </row>
    <row r="7078" spans="1:8" x14ac:dyDescent="0.25">
      <c r="A7078" t="s">
        <v>3376</v>
      </c>
      <c r="B7078" t="s">
        <v>3947</v>
      </c>
      <c r="C7078" s="1">
        <v>44638</v>
      </c>
      <c r="D7078" s="1">
        <v>44921</v>
      </c>
      <c r="E7078" s="1">
        <f t="shared" si="330"/>
        <v>44621</v>
      </c>
      <c r="F7078">
        <f t="shared" si="331"/>
        <v>9</v>
      </c>
      <c r="G7078" t="str">
        <f t="shared" si="332"/>
        <v>Dec-22</v>
      </c>
      <c r="H7078">
        <f>VLOOKUP(B7078,campaign!A:D,4,FALSE)</f>
        <v>62</v>
      </c>
    </row>
    <row r="7079" spans="1:8" x14ac:dyDescent="0.25">
      <c r="A7079" t="s">
        <v>3376</v>
      </c>
      <c r="B7079" t="s">
        <v>3947</v>
      </c>
      <c r="C7079" s="1">
        <v>44638</v>
      </c>
      <c r="D7079" s="1">
        <v>44949</v>
      </c>
      <c r="E7079" s="1">
        <f t="shared" si="330"/>
        <v>44621</v>
      </c>
      <c r="F7079">
        <f t="shared" si="331"/>
        <v>10</v>
      </c>
      <c r="G7079" t="str">
        <f t="shared" si="332"/>
        <v>Jan-23</v>
      </c>
      <c r="H7079">
        <f>VLOOKUP(B7079,campaign!A:D,4,FALSE)</f>
        <v>62</v>
      </c>
    </row>
    <row r="7080" spans="1:8" x14ac:dyDescent="0.25">
      <c r="A7080" t="s">
        <v>3376</v>
      </c>
      <c r="B7080" t="s">
        <v>3947</v>
      </c>
      <c r="C7080" s="1">
        <v>44638</v>
      </c>
      <c r="D7080" s="1">
        <v>44985</v>
      </c>
      <c r="E7080" s="1">
        <f t="shared" si="330"/>
        <v>44621</v>
      </c>
      <c r="F7080">
        <f t="shared" si="331"/>
        <v>11</v>
      </c>
      <c r="G7080" t="str">
        <f t="shared" si="332"/>
        <v>Feb-23</v>
      </c>
      <c r="H7080">
        <f>VLOOKUP(B7080,campaign!A:D,4,FALSE)</f>
        <v>62</v>
      </c>
    </row>
    <row r="7081" spans="1:8" x14ac:dyDescent="0.25">
      <c r="A7081" t="s">
        <v>3376</v>
      </c>
      <c r="B7081" t="s">
        <v>3947</v>
      </c>
      <c r="C7081" s="1">
        <v>44638</v>
      </c>
      <c r="D7081" s="1">
        <v>45016</v>
      </c>
      <c r="E7081" s="1">
        <f t="shared" si="330"/>
        <v>44621</v>
      </c>
      <c r="F7081">
        <f t="shared" si="331"/>
        <v>12</v>
      </c>
      <c r="G7081" t="str">
        <f t="shared" si="332"/>
        <v>Mar-23</v>
      </c>
      <c r="H7081">
        <f>VLOOKUP(B7081,campaign!A:D,4,FALSE)</f>
        <v>62</v>
      </c>
    </row>
    <row r="7082" spans="1:8" x14ac:dyDescent="0.25">
      <c r="A7082" t="s">
        <v>3376</v>
      </c>
      <c r="B7082" t="s">
        <v>3947</v>
      </c>
      <c r="C7082" s="1">
        <v>44638</v>
      </c>
      <c r="D7082" s="1">
        <v>45017</v>
      </c>
      <c r="E7082" s="1">
        <f t="shared" si="330"/>
        <v>44621</v>
      </c>
      <c r="F7082">
        <f t="shared" si="331"/>
        <v>12</v>
      </c>
      <c r="G7082" t="str">
        <f t="shared" si="332"/>
        <v>Apr-23</v>
      </c>
      <c r="H7082">
        <f>VLOOKUP(B7082,campaign!A:D,4,FALSE)</f>
        <v>62</v>
      </c>
    </row>
    <row r="7083" spans="1:8" x14ac:dyDescent="0.25">
      <c r="A7083" t="s">
        <v>3376</v>
      </c>
      <c r="B7083" t="s">
        <v>3947</v>
      </c>
      <c r="C7083" s="1">
        <v>44638</v>
      </c>
      <c r="D7083" s="1">
        <v>45070</v>
      </c>
      <c r="E7083" s="1">
        <f t="shared" si="330"/>
        <v>44621</v>
      </c>
      <c r="F7083">
        <f t="shared" si="331"/>
        <v>14</v>
      </c>
      <c r="G7083" t="str">
        <f t="shared" si="332"/>
        <v>May-23</v>
      </c>
      <c r="H7083">
        <f>VLOOKUP(B7083,campaign!A:D,4,FALSE)</f>
        <v>62</v>
      </c>
    </row>
    <row r="7084" spans="1:8" x14ac:dyDescent="0.25">
      <c r="A7084" t="s">
        <v>3376</v>
      </c>
      <c r="B7084" t="s">
        <v>3947</v>
      </c>
      <c r="C7084" s="1">
        <v>44638</v>
      </c>
      <c r="D7084" s="1">
        <v>45079</v>
      </c>
      <c r="E7084" s="1">
        <f t="shared" si="330"/>
        <v>44621</v>
      </c>
      <c r="F7084">
        <f t="shared" si="331"/>
        <v>14</v>
      </c>
      <c r="G7084" t="str">
        <f t="shared" si="332"/>
        <v>Jun-23</v>
      </c>
      <c r="H7084">
        <f>VLOOKUP(B7084,campaign!A:D,4,FALSE)</f>
        <v>62</v>
      </c>
    </row>
    <row r="7085" spans="1:8" x14ac:dyDescent="0.25">
      <c r="A7085" t="s">
        <v>3376</v>
      </c>
      <c r="B7085" t="s">
        <v>3928</v>
      </c>
      <c r="C7085" s="1">
        <v>44764</v>
      </c>
      <c r="D7085" s="1">
        <v>44764</v>
      </c>
      <c r="E7085" s="1">
        <f t="shared" si="330"/>
        <v>44743</v>
      </c>
      <c r="F7085">
        <f t="shared" si="331"/>
        <v>0</v>
      </c>
      <c r="G7085" t="str">
        <f t="shared" si="332"/>
        <v>Jul-22</v>
      </c>
      <c r="H7085">
        <f>VLOOKUP(B7085,campaign!A:D,4,FALSE)</f>
        <v>75</v>
      </c>
    </row>
    <row r="7086" spans="1:8" x14ac:dyDescent="0.25">
      <c r="A7086" t="s">
        <v>3376</v>
      </c>
      <c r="B7086" t="s">
        <v>3928</v>
      </c>
      <c r="C7086" s="1">
        <v>44764</v>
      </c>
      <c r="D7086" s="1">
        <v>44863</v>
      </c>
      <c r="E7086" s="1">
        <f t="shared" si="330"/>
        <v>44743</v>
      </c>
      <c r="F7086">
        <f t="shared" si="331"/>
        <v>3</v>
      </c>
      <c r="G7086" t="str">
        <f t="shared" si="332"/>
        <v>Oct-22</v>
      </c>
      <c r="H7086">
        <f>VLOOKUP(B7086,campaign!A:D,4,FALSE)</f>
        <v>75</v>
      </c>
    </row>
    <row r="7087" spans="1:8" x14ac:dyDescent="0.25">
      <c r="A7087" t="s">
        <v>3376</v>
      </c>
      <c r="B7087" t="s">
        <v>3928</v>
      </c>
      <c r="C7087" s="1">
        <v>44764</v>
      </c>
      <c r="D7087" s="1">
        <v>44866</v>
      </c>
      <c r="E7087" s="1">
        <f t="shared" si="330"/>
        <v>44743</v>
      </c>
      <c r="F7087">
        <f t="shared" si="331"/>
        <v>3</v>
      </c>
      <c r="G7087" t="str">
        <f t="shared" si="332"/>
        <v>Nov-22</v>
      </c>
      <c r="H7087">
        <f>VLOOKUP(B7087,campaign!A:D,4,FALSE)</f>
        <v>75</v>
      </c>
    </row>
    <row r="7088" spans="1:8" x14ac:dyDescent="0.25">
      <c r="A7088" t="s">
        <v>3376</v>
      </c>
      <c r="B7088" t="s">
        <v>3928</v>
      </c>
      <c r="C7088" s="1">
        <v>44764</v>
      </c>
      <c r="D7088" s="1">
        <v>44902</v>
      </c>
      <c r="E7088" s="1">
        <f t="shared" si="330"/>
        <v>44743</v>
      </c>
      <c r="F7088">
        <f t="shared" si="331"/>
        <v>4</v>
      </c>
      <c r="G7088" t="str">
        <f t="shared" si="332"/>
        <v>Dec-22</v>
      </c>
      <c r="H7088">
        <f>VLOOKUP(B7088,campaign!A:D,4,FALSE)</f>
        <v>75</v>
      </c>
    </row>
    <row r="7089" spans="1:8" x14ac:dyDescent="0.25">
      <c r="A7089" t="s">
        <v>3376</v>
      </c>
      <c r="B7089" t="s">
        <v>3928</v>
      </c>
      <c r="C7089" s="1">
        <v>44764</v>
      </c>
      <c r="D7089" s="1">
        <v>44929</v>
      </c>
      <c r="E7089" s="1">
        <f t="shared" si="330"/>
        <v>44743</v>
      </c>
      <c r="F7089">
        <f t="shared" si="331"/>
        <v>5</v>
      </c>
      <c r="G7089" t="str">
        <f t="shared" si="332"/>
        <v>Jan-23</v>
      </c>
      <c r="H7089">
        <f>VLOOKUP(B7089,campaign!A:D,4,FALSE)</f>
        <v>75</v>
      </c>
    </row>
    <row r="7090" spans="1:8" x14ac:dyDescent="0.25">
      <c r="A7090" t="s">
        <v>3376</v>
      </c>
      <c r="B7090" t="s">
        <v>3928</v>
      </c>
      <c r="C7090" s="1">
        <v>44764</v>
      </c>
      <c r="D7090" s="1">
        <v>44981</v>
      </c>
      <c r="E7090" s="1">
        <f t="shared" si="330"/>
        <v>44743</v>
      </c>
      <c r="F7090">
        <f t="shared" si="331"/>
        <v>7</v>
      </c>
      <c r="G7090" t="str">
        <f t="shared" si="332"/>
        <v>Feb-23</v>
      </c>
      <c r="H7090">
        <f>VLOOKUP(B7090,campaign!A:D,4,FALSE)</f>
        <v>75</v>
      </c>
    </row>
    <row r="7091" spans="1:8" x14ac:dyDescent="0.25">
      <c r="A7091" t="s">
        <v>3376</v>
      </c>
      <c r="B7091" t="s">
        <v>3928</v>
      </c>
      <c r="C7091" s="1">
        <v>44764</v>
      </c>
      <c r="D7091" s="1">
        <v>44992</v>
      </c>
      <c r="E7091" s="1">
        <f t="shared" si="330"/>
        <v>44743</v>
      </c>
      <c r="F7091">
        <f t="shared" si="331"/>
        <v>7</v>
      </c>
      <c r="G7091" t="str">
        <f t="shared" si="332"/>
        <v>Mar-23</v>
      </c>
      <c r="H7091">
        <f>VLOOKUP(B7091,campaign!A:D,4,FALSE)</f>
        <v>75</v>
      </c>
    </row>
    <row r="7092" spans="1:8" x14ac:dyDescent="0.25">
      <c r="A7092" t="s">
        <v>3376</v>
      </c>
      <c r="B7092" t="s">
        <v>3928</v>
      </c>
      <c r="C7092" s="1">
        <v>44764</v>
      </c>
      <c r="D7092" s="1">
        <v>45020</v>
      </c>
      <c r="E7092" s="1">
        <f t="shared" si="330"/>
        <v>44743</v>
      </c>
      <c r="F7092">
        <f t="shared" si="331"/>
        <v>8</v>
      </c>
      <c r="G7092" t="str">
        <f t="shared" si="332"/>
        <v>Apr-23</v>
      </c>
      <c r="H7092">
        <f>VLOOKUP(B7092,campaign!A:D,4,FALSE)</f>
        <v>75</v>
      </c>
    </row>
    <row r="7093" spans="1:8" x14ac:dyDescent="0.25">
      <c r="A7093" t="s">
        <v>3376</v>
      </c>
      <c r="B7093" t="s">
        <v>3928</v>
      </c>
      <c r="C7093" s="1">
        <v>44764</v>
      </c>
      <c r="D7093" s="1">
        <v>45047</v>
      </c>
      <c r="E7093" s="1">
        <f t="shared" si="330"/>
        <v>44743</v>
      </c>
      <c r="F7093">
        <f t="shared" si="331"/>
        <v>9</v>
      </c>
      <c r="G7093" t="str">
        <f t="shared" si="332"/>
        <v>May-23</v>
      </c>
      <c r="H7093">
        <f>VLOOKUP(B7093,campaign!A:D,4,FALSE)</f>
        <v>75</v>
      </c>
    </row>
    <row r="7094" spans="1:8" x14ac:dyDescent="0.25">
      <c r="A7094" t="s">
        <v>3376</v>
      </c>
      <c r="B7094" t="s">
        <v>3928</v>
      </c>
      <c r="C7094" s="1">
        <v>44764</v>
      </c>
      <c r="D7094" s="1">
        <v>45081</v>
      </c>
      <c r="E7094" s="1">
        <f t="shared" si="330"/>
        <v>44743</v>
      </c>
      <c r="F7094">
        <f t="shared" si="331"/>
        <v>10</v>
      </c>
      <c r="G7094" t="str">
        <f t="shared" si="332"/>
        <v>Jun-23</v>
      </c>
      <c r="H7094">
        <f>VLOOKUP(B7094,campaign!A:D,4,FALSE)</f>
        <v>75</v>
      </c>
    </row>
    <row r="7095" spans="1:8" x14ac:dyDescent="0.25">
      <c r="A7095" t="s">
        <v>3377</v>
      </c>
      <c r="B7095" t="s">
        <v>3949</v>
      </c>
      <c r="C7095" s="1">
        <v>44635</v>
      </c>
      <c r="D7095" s="1">
        <v>44635</v>
      </c>
      <c r="E7095" s="1">
        <f t="shared" si="330"/>
        <v>44621</v>
      </c>
      <c r="F7095">
        <f t="shared" si="331"/>
        <v>0</v>
      </c>
      <c r="G7095" t="str">
        <f t="shared" si="332"/>
        <v>Mar-22</v>
      </c>
      <c r="H7095">
        <f>VLOOKUP(B7095,campaign!A:D,4,FALSE)</f>
        <v>25</v>
      </c>
    </row>
    <row r="7096" spans="1:8" x14ac:dyDescent="0.25">
      <c r="A7096" t="s">
        <v>3377</v>
      </c>
      <c r="B7096" t="s">
        <v>3949</v>
      </c>
      <c r="C7096" s="1">
        <v>44635</v>
      </c>
      <c r="D7096" s="1">
        <v>44706</v>
      </c>
      <c r="E7096" s="1">
        <f t="shared" si="330"/>
        <v>44621</v>
      </c>
      <c r="F7096">
        <f t="shared" si="331"/>
        <v>2</v>
      </c>
      <c r="G7096" t="str">
        <f t="shared" si="332"/>
        <v>May-22</v>
      </c>
      <c r="H7096">
        <f>VLOOKUP(B7096,campaign!A:D,4,FALSE)</f>
        <v>25</v>
      </c>
    </row>
    <row r="7097" spans="1:8" x14ac:dyDescent="0.25">
      <c r="A7097" t="s">
        <v>3377</v>
      </c>
      <c r="B7097" t="s">
        <v>3949</v>
      </c>
      <c r="C7097" s="1">
        <v>44635</v>
      </c>
      <c r="D7097" s="1">
        <v>44735</v>
      </c>
      <c r="E7097" s="1">
        <f t="shared" si="330"/>
        <v>44621</v>
      </c>
      <c r="F7097">
        <f t="shared" si="331"/>
        <v>3</v>
      </c>
      <c r="G7097" t="str">
        <f t="shared" si="332"/>
        <v>Jun-22</v>
      </c>
      <c r="H7097">
        <f>VLOOKUP(B7097,campaign!A:D,4,FALSE)</f>
        <v>25</v>
      </c>
    </row>
    <row r="7098" spans="1:8" x14ac:dyDescent="0.25">
      <c r="A7098" t="s">
        <v>3377</v>
      </c>
      <c r="B7098" t="s">
        <v>3949</v>
      </c>
      <c r="C7098" s="1">
        <v>44635</v>
      </c>
      <c r="D7098" s="1">
        <v>44760</v>
      </c>
      <c r="E7098" s="1">
        <f t="shared" si="330"/>
        <v>44621</v>
      </c>
      <c r="F7098">
        <f t="shared" si="331"/>
        <v>4</v>
      </c>
      <c r="G7098" t="str">
        <f t="shared" si="332"/>
        <v>Jul-22</v>
      </c>
      <c r="H7098">
        <f>VLOOKUP(B7098,campaign!A:D,4,FALSE)</f>
        <v>25</v>
      </c>
    </row>
    <row r="7099" spans="1:8" x14ac:dyDescent="0.25">
      <c r="A7099" t="s">
        <v>3377</v>
      </c>
      <c r="B7099" t="s">
        <v>3949</v>
      </c>
      <c r="C7099" s="1">
        <v>44635</v>
      </c>
      <c r="D7099" s="1">
        <v>44798</v>
      </c>
      <c r="E7099" s="1">
        <f t="shared" si="330"/>
        <v>44621</v>
      </c>
      <c r="F7099">
        <f t="shared" si="331"/>
        <v>5</v>
      </c>
      <c r="G7099" t="str">
        <f t="shared" si="332"/>
        <v>Aug-22</v>
      </c>
      <c r="H7099">
        <f>VLOOKUP(B7099,campaign!A:D,4,FALSE)</f>
        <v>25</v>
      </c>
    </row>
    <row r="7100" spans="1:8" x14ac:dyDescent="0.25">
      <c r="A7100" t="s">
        <v>3377</v>
      </c>
      <c r="B7100" t="s">
        <v>3949</v>
      </c>
      <c r="C7100" s="1">
        <v>44635</v>
      </c>
      <c r="D7100" s="1">
        <v>44827</v>
      </c>
      <c r="E7100" s="1">
        <f t="shared" si="330"/>
        <v>44621</v>
      </c>
      <c r="F7100">
        <f t="shared" si="331"/>
        <v>6</v>
      </c>
      <c r="G7100" t="str">
        <f t="shared" si="332"/>
        <v>Sep-22</v>
      </c>
      <c r="H7100">
        <f>VLOOKUP(B7100,campaign!A:D,4,FALSE)</f>
        <v>25</v>
      </c>
    </row>
    <row r="7101" spans="1:8" x14ac:dyDescent="0.25">
      <c r="A7101" t="s">
        <v>3377</v>
      </c>
      <c r="B7101" t="s">
        <v>3949</v>
      </c>
      <c r="C7101" s="1">
        <v>44635</v>
      </c>
      <c r="D7101" s="1">
        <v>44852</v>
      </c>
      <c r="E7101" s="1">
        <f t="shared" si="330"/>
        <v>44621</v>
      </c>
      <c r="F7101">
        <f t="shared" si="331"/>
        <v>7</v>
      </c>
      <c r="G7101" t="str">
        <f t="shared" si="332"/>
        <v>Oct-22</v>
      </c>
      <c r="H7101">
        <f>VLOOKUP(B7101,campaign!A:D,4,FALSE)</f>
        <v>25</v>
      </c>
    </row>
    <row r="7102" spans="1:8" x14ac:dyDescent="0.25">
      <c r="A7102" t="s">
        <v>3377</v>
      </c>
      <c r="B7102" t="s">
        <v>3949</v>
      </c>
      <c r="C7102" s="1">
        <v>44635</v>
      </c>
      <c r="D7102" s="1">
        <v>44892</v>
      </c>
      <c r="E7102" s="1">
        <f t="shared" si="330"/>
        <v>44621</v>
      </c>
      <c r="F7102">
        <f t="shared" si="331"/>
        <v>8</v>
      </c>
      <c r="G7102" t="str">
        <f t="shared" si="332"/>
        <v>Nov-22</v>
      </c>
      <c r="H7102">
        <f>VLOOKUP(B7102,campaign!A:D,4,FALSE)</f>
        <v>25</v>
      </c>
    </row>
    <row r="7103" spans="1:8" x14ac:dyDescent="0.25">
      <c r="A7103" t="s">
        <v>3377</v>
      </c>
      <c r="B7103" t="s">
        <v>3949</v>
      </c>
      <c r="C7103" s="1">
        <v>44635</v>
      </c>
      <c r="D7103" s="1">
        <v>44919</v>
      </c>
      <c r="E7103" s="1">
        <f t="shared" si="330"/>
        <v>44621</v>
      </c>
      <c r="F7103">
        <f t="shared" si="331"/>
        <v>9</v>
      </c>
      <c r="G7103" t="str">
        <f t="shared" si="332"/>
        <v>Dec-22</v>
      </c>
      <c r="H7103">
        <f>VLOOKUP(B7103,campaign!A:D,4,FALSE)</f>
        <v>25</v>
      </c>
    </row>
    <row r="7104" spans="1:8" x14ac:dyDescent="0.25">
      <c r="A7104" t="s">
        <v>3377</v>
      </c>
      <c r="B7104" t="s">
        <v>3949</v>
      </c>
      <c r="C7104" s="1">
        <v>44635</v>
      </c>
      <c r="D7104" s="1">
        <v>44953</v>
      </c>
      <c r="E7104" s="1">
        <f t="shared" si="330"/>
        <v>44621</v>
      </c>
      <c r="F7104">
        <f t="shared" si="331"/>
        <v>10</v>
      </c>
      <c r="G7104" t="str">
        <f t="shared" si="332"/>
        <v>Jan-23</v>
      </c>
      <c r="H7104">
        <f>VLOOKUP(B7104,campaign!A:D,4,FALSE)</f>
        <v>25</v>
      </c>
    </row>
    <row r="7105" spans="1:8" x14ac:dyDescent="0.25">
      <c r="A7105" t="s">
        <v>3377</v>
      </c>
      <c r="B7105" t="s">
        <v>3949</v>
      </c>
      <c r="C7105" s="1">
        <v>44635</v>
      </c>
      <c r="D7105" s="1">
        <v>44983</v>
      </c>
      <c r="E7105" s="1">
        <f t="shared" si="330"/>
        <v>44621</v>
      </c>
      <c r="F7105">
        <f t="shared" si="331"/>
        <v>11</v>
      </c>
      <c r="G7105" t="str">
        <f t="shared" si="332"/>
        <v>Feb-23</v>
      </c>
      <c r="H7105">
        <f>VLOOKUP(B7105,campaign!A:D,4,FALSE)</f>
        <v>25</v>
      </c>
    </row>
    <row r="7106" spans="1:8" x14ac:dyDescent="0.25">
      <c r="A7106" t="s">
        <v>3377</v>
      </c>
      <c r="B7106" t="s">
        <v>3949</v>
      </c>
      <c r="C7106" s="1">
        <v>44635</v>
      </c>
      <c r="D7106" s="1">
        <v>45005</v>
      </c>
      <c r="E7106" s="1">
        <f t="shared" si="330"/>
        <v>44621</v>
      </c>
      <c r="F7106">
        <f t="shared" si="331"/>
        <v>12</v>
      </c>
      <c r="G7106" t="str">
        <f t="shared" si="332"/>
        <v>Mar-23</v>
      </c>
      <c r="H7106">
        <f>VLOOKUP(B7106,campaign!A:D,4,FALSE)</f>
        <v>25</v>
      </c>
    </row>
    <row r="7107" spans="1:8" x14ac:dyDescent="0.25">
      <c r="A7107" t="s">
        <v>3377</v>
      </c>
      <c r="B7107" t="s">
        <v>3949</v>
      </c>
      <c r="C7107" s="1">
        <v>44635</v>
      </c>
      <c r="D7107" s="1">
        <v>45034</v>
      </c>
      <c r="E7107" s="1">
        <f t="shared" ref="E7107:E7170" si="333">DATE(YEAR(C7107),MONTH(C7107),1)</f>
        <v>44621</v>
      </c>
      <c r="F7107">
        <f t="shared" ref="F7107:F7170" si="334">DATEDIF(C7107,D7107,"M")</f>
        <v>13</v>
      </c>
      <c r="G7107" t="str">
        <f t="shared" ref="G7107:G7170" si="335">TEXT(D7107,"mmm-yy")</f>
        <v>Apr-23</v>
      </c>
      <c r="H7107">
        <f>VLOOKUP(B7107,campaign!A:D,4,FALSE)</f>
        <v>25</v>
      </c>
    </row>
    <row r="7108" spans="1:8" x14ac:dyDescent="0.25">
      <c r="A7108" t="s">
        <v>3377</v>
      </c>
      <c r="B7108" t="s">
        <v>3949</v>
      </c>
      <c r="C7108" s="1">
        <v>44635</v>
      </c>
      <c r="D7108" s="1">
        <v>45071</v>
      </c>
      <c r="E7108" s="1">
        <f t="shared" si="333"/>
        <v>44621</v>
      </c>
      <c r="F7108">
        <f t="shared" si="334"/>
        <v>14</v>
      </c>
      <c r="G7108" t="str">
        <f t="shared" si="335"/>
        <v>May-23</v>
      </c>
      <c r="H7108">
        <f>VLOOKUP(B7108,campaign!A:D,4,FALSE)</f>
        <v>25</v>
      </c>
    </row>
    <row r="7109" spans="1:8" x14ac:dyDescent="0.25">
      <c r="A7109" t="s">
        <v>3377</v>
      </c>
      <c r="B7109" t="s">
        <v>3927</v>
      </c>
      <c r="C7109" s="1">
        <v>45036</v>
      </c>
      <c r="D7109" s="1">
        <v>45036</v>
      </c>
      <c r="E7109" s="1">
        <f t="shared" si="333"/>
        <v>45017</v>
      </c>
      <c r="F7109">
        <f t="shared" si="334"/>
        <v>0</v>
      </c>
      <c r="G7109" t="str">
        <f t="shared" si="335"/>
        <v>Apr-23</v>
      </c>
      <c r="H7109">
        <f>VLOOKUP(B7109,campaign!A:D,4,FALSE)</f>
        <v>27</v>
      </c>
    </row>
    <row r="7110" spans="1:8" x14ac:dyDescent="0.25">
      <c r="A7110" t="s">
        <v>3377</v>
      </c>
      <c r="B7110" t="s">
        <v>3927</v>
      </c>
      <c r="C7110" s="1">
        <v>45036</v>
      </c>
      <c r="D7110" s="1">
        <v>45066</v>
      </c>
      <c r="E7110" s="1">
        <f t="shared" si="333"/>
        <v>45017</v>
      </c>
      <c r="F7110">
        <f t="shared" si="334"/>
        <v>1</v>
      </c>
      <c r="G7110" t="str">
        <f t="shared" si="335"/>
        <v>May-23</v>
      </c>
      <c r="H7110">
        <f>VLOOKUP(B7110,campaign!A:D,4,FALSE)</f>
        <v>27</v>
      </c>
    </row>
    <row r="7111" spans="1:8" x14ac:dyDescent="0.25">
      <c r="A7111" t="s">
        <v>3377</v>
      </c>
      <c r="B7111" t="s">
        <v>3927</v>
      </c>
      <c r="C7111" s="1">
        <v>45036</v>
      </c>
      <c r="D7111" s="1">
        <v>45078</v>
      </c>
      <c r="E7111" s="1">
        <f t="shared" si="333"/>
        <v>45017</v>
      </c>
      <c r="F7111">
        <f t="shared" si="334"/>
        <v>1</v>
      </c>
      <c r="G7111" t="str">
        <f t="shared" si="335"/>
        <v>Jun-23</v>
      </c>
      <c r="H7111">
        <f>VLOOKUP(B7111,campaign!A:D,4,FALSE)</f>
        <v>27</v>
      </c>
    </row>
    <row r="7112" spans="1:8" x14ac:dyDescent="0.25">
      <c r="A7112" t="s">
        <v>3378</v>
      </c>
      <c r="B7112" t="s">
        <v>3948</v>
      </c>
      <c r="C7112" s="1">
        <v>44795</v>
      </c>
      <c r="D7112" s="1">
        <v>44795</v>
      </c>
      <c r="E7112" s="1">
        <f t="shared" si="333"/>
        <v>44774</v>
      </c>
      <c r="F7112">
        <f t="shared" si="334"/>
        <v>0</v>
      </c>
      <c r="G7112" t="str">
        <f t="shared" si="335"/>
        <v>Aug-22</v>
      </c>
      <c r="H7112">
        <f>VLOOKUP(B7112,campaign!A:D,4,FALSE)</f>
        <v>65</v>
      </c>
    </row>
    <row r="7113" spans="1:8" x14ac:dyDescent="0.25">
      <c r="A7113" t="s">
        <v>3378</v>
      </c>
      <c r="B7113" t="s">
        <v>3948</v>
      </c>
      <c r="C7113" s="1">
        <v>44795</v>
      </c>
      <c r="D7113" s="1">
        <v>44829</v>
      </c>
      <c r="E7113" s="1">
        <f t="shared" si="333"/>
        <v>44774</v>
      </c>
      <c r="F7113">
        <f t="shared" si="334"/>
        <v>1</v>
      </c>
      <c r="G7113" t="str">
        <f t="shared" si="335"/>
        <v>Sep-22</v>
      </c>
      <c r="H7113">
        <f>VLOOKUP(B7113,campaign!A:D,4,FALSE)</f>
        <v>65</v>
      </c>
    </row>
    <row r="7114" spans="1:8" x14ac:dyDescent="0.25">
      <c r="A7114" t="s">
        <v>3378</v>
      </c>
      <c r="B7114" t="s">
        <v>3948</v>
      </c>
      <c r="C7114" s="1">
        <v>44795</v>
      </c>
      <c r="D7114" s="1">
        <v>44864</v>
      </c>
      <c r="E7114" s="1">
        <f t="shared" si="333"/>
        <v>44774</v>
      </c>
      <c r="F7114">
        <f t="shared" si="334"/>
        <v>2</v>
      </c>
      <c r="G7114" t="str">
        <f t="shared" si="335"/>
        <v>Oct-22</v>
      </c>
      <c r="H7114">
        <f>VLOOKUP(B7114,campaign!A:D,4,FALSE)</f>
        <v>65</v>
      </c>
    </row>
    <row r="7115" spans="1:8" x14ac:dyDescent="0.25">
      <c r="A7115" t="s">
        <v>3378</v>
      </c>
      <c r="B7115" t="s">
        <v>3948</v>
      </c>
      <c r="C7115" s="1">
        <v>44795</v>
      </c>
      <c r="D7115" s="1">
        <v>44893</v>
      </c>
      <c r="E7115" s="1">
        <f t="shared" si="333"/>
        <v>44774</v>
      </c>
      <c r="F7115">
        <f t="shared" si="334"/>
        <v>3</v>
      </c>
      <c r="G7115" t="str">
        <f t="shared" si="335"/>
        <v>Nov-22</v>
      </c>
      <c r="H7115">
        <f>VLOOKUP(B7115,campaign!A:D,4,FALSE)</f>
        <v>65</v>
      </c>
    </row>
    <row r="7116" spans="1:8" x14ac:dyDescent="0.25">
      <c r="A7116" t="s">
        <v>3378</v>
      </c>
      <c r="B7116" t="s">
        <v>3948</v>
      </c>
      <c r="C7116" s="1">
        <v>44795</v>
      </c>
      <c r="D7116" s="1">
        <v>44917</v>
      </c>
      <c r="E7116" s="1">
        <f t="shared" si="333"/>
        <v>44774</v>
      </c>
      <c r="F7116">
        <f t="shared" si="334"/>
        <v>4</v>
      </c>
      <c r="G7116" t="str">
        <f t="shared" si="335"/>
        <v>Dec-22</v>
      </c>
      <c r="H7116">
        <f>VLOOKUP(B7116,campaign!A:D,4,FALSE)</f>
        <v>65</v>
      </c>
    </row>
    <row r="7117" spans="1:8" x14ac:dyDescent="0.25">
      <c r="A7117" t="s">
        <v>3378</v>
      </c>
      <c r="B7117" t="s">
        <v>3948</v>
      </c>
      <c r="C7117" s="1">
        <v>44795</v>
      </c>
      <c r="D7117" s="1">
        <v>44931</v>
      </c>
      <c r="E7117" s="1">
        <f t="shared" si="333"/>
        <v>44774</v>
      </c>
      <c r="F7117">
        <f t="shared" si="334"/>
        <v>4</v>
      </c>
      <c r="G7117" t="str">
        <f t="shared" si="335"/>
        <v>Jan-23</v>
      </c>
      <c r="H7117">
        <f>VLOOKUP(B7117,campaign!A:D,4,FALSE)</f>
        <v>65</v>
      </c>
    </row>
    <row r="7118" spans="1:8" x14ac:dyDescent="0.25">
      <c r="A7118" t="s">
        <v>3378</v>
      </c>
      <c r="B7118" t="s">
        <v>3948</v>
      </c>
      <c r="C7118" s="1">
        <v>44795</v>
      </c>
      <c r="D7118" s="1">
        <v>44959</v>
      </c>
      <c r="E7118" s="1">
        <f t="shared" si="333"/>
        <v>44774</v>
      </c>
      <c r="F7118">
        <f t="shared" si="334"/>
        <v>5</v>
      </c>
      <c r="G7118" t="str">
        <f t="shared" si="335"/>
        <v>Feb-23</v>
      </c>
      <c r="H7118">
        <f>VLOOKUP(B7118,campaign!A:D,4,FALSE)</f>
        <v>65</v>
      </c>
    </row>
    <row r="7119" spans="1:8" x14ac:dyDescent="0.25">
      <c r="A7119" t="s">
        <v>3378</v>
      </c>
      <c r="B7119" t="s">
        <v>3948</v>
      </c>
      <c r="C7119" s="1">
        <v>44795</v>
      </c>
      <c r="D7119" s="1">
        <v>44992</v>
      </c>
      <c r="E7119" s="1">
        <f t="shared" si="333"/>
        <v>44774</v>
      </c>
      <c r="F7119">
        <f t="shared" si="334"/>
        <v>6</v>
      </c>
      <c r="G7119" t="str">
        <f t="shared" si="335"/>
        <v>Mar-23</v>
      </c>
      <c r="H7119">
        <f>VLOOKUP(B7119,campaign!A:D,4,FALSE)</f>
        <v>65</v>
      </c>
    </row>
    <row r="7120" spans="1:8" x14ac:dyDescent="0.25">
      <c r="A7120" t="s">
        <v>3378</v>
      </c>
      <c r="B7120" t="s">
        <v>3948</v>
      </c>
      <c r="C7120" s="1">
        <v>44795</v>
      </c>
      <c r="D7120" s="1">
        <v>45038</v>
      </c>
      <c r="E7120" s="1">
        <f t="shared" si="333"/>
        <v>44774</v>
      </c>
      <c r="F7120">
        <f t="shared" si="334"/>
        <v>8</v>
      </c>
      <c r="G7120" t="str">
        <f t="shared" si="335"/>
        <v>Apr-23</v>
      </c>
      <c r="H7120">
        <f>VLOOKUP(B7120,campaign!A:D,4,FALSE)</f>
        <v>65</v>
      </c>
    </row>
    <row r="7121" spans="1:8" x14ac:dyDescent="0.25">
      <c r="A7121" t="s">
        <v>3378</v>
      </c>
      <c r="B7121" t="s">
        <v>3948</v>
      </c>
      <c r="C7121" s="1">
        <v>44795</v>
      </c>
      <c r="D7121" s="1">
        <v>45072</v>
      </c>
      <c r="E7121" s="1">
        <f t="shared" si="333"/>
        <v>44774</v>
      </c>
      <c r="F7121">
        <f t="shared" si="334"/>
        <v>9</v>
      </c>
      <c r="G7121" t="str">
        <f t="shared" si="335"/>
        <v>May-23</v>
      </c>
      <c r="H7121">
        <f>VLOOKUP(B7121,campaign!A:D,4,FALSE)</f>
        <v>65</v>
      </c>
    </row>
    <row r="7122" spans="1:8" x14ac:dyDescent="0.25">
      <c r="A7122" t="s">
        <v>3378</v>
      </c>
      <c r="B7122" t="s">
        <v>3948</v>
      </c>
      <c r="C7122" s="1">
        <v>44795</v>
      </c>
      <c r="D7122" s="1">
        <v>45082</v>
      </c>
      <c r="E7122" s="1">
        <f t="shared" si="333"/>
        <v>44774</v>
      </c>
      <c r="F7122">
        <f t="shared" si="334"/>
        <v>9</v>
      </c>
      <c r="G7122" t="str">
        <f t="shared" si="335"/>
        <v>Jun-23</v>
      </c>
      <c r="H7122">
        <f>VLOOKUP(B7122,campaign!A:D,4,FALSE)</f>
        <v>65</v>
      </c>
    </row>
    <row r="7123" spans="1:8" x14ac:dyDescent="0.25">
      <c r="A7123" t="s">
        <v>3378</v>
      </c>
      <c r="B7123" t="s">
        <v>3926</v>
      </c>
      <c r="C7123" s="1">
        <v>44977</v>
      </c>
      <c r="D7123" s="1">
        <v>44977</v>
      </c>
      <c r="E7123" s="1">
        <f t="shared" si="333"/>
        <v>44958</v>
      </c>
      <c r="F7123">
        <f t="shared" si="334"/>
        <v>0</v>
      </c>
      <c r="G7123" t="str">
        <f t="shared" si="335"/>
        <v>Feb-23</v>
      </c>
      <c r="H7123">
        <f>VLOOKUP(B7123,campaign!A:D,4,FALSE)</f>
        <v>25</v>
      </c>
    </row>
    <row r="7124" spans="1:8" x14ac:dyDescent="0.25">
      <c r="A7124" t="s">
        <v>3378</v>
      </c>
      <c r="B7124" t="s">
        <v>3926</v>
      </c>
      <c r="C7124" s="1">
        <v>44977</v>
      </c>
      <c r="D7124" s="1">
        <v>45015</v>
      </c>
      <c r="E7124" s="1">
        <f t="shared" si="333"/>
        <v>44958</v>
      </c>
      <c r="F7124">
        <f t="shared" si="334"/>
        <v>1</v>
      </c>
      <c r="G7124" t="str">
        <f t="shared" si="335"/>
        <v>Mar-23</v>
      </c>
      <c r="H7124">
        <f>VLOOKUP(B7124,campaign!A:D,4,FALSE)</f>
        <v>25</v>
      </c>
    </row>
    <row r="7125" spans="1:8" x14ac:dyDescent="0.25">
      <c r="A7125" t="s">
        <v>3378</v>
      </c>
      <c r="B7125" t="s">
        <v>3926</v>
      </c>
      <c r="C7125" s="1">
        <v>44977</v>
      </c>
      <c r="D7125" s="1">
        <v>45018</v>
      </c>
      <c r="E7125" s="1">
        <f t="shared" si="333"/>
        <v>44958</v>
      </c>
      <c r="F7125">
        <f t="shared" si="334"/>
        <v>1</v>
      </c>
      <c r="G7125" t="str">
        <f t="shared" si="335"/>
        <v>Apr-23</v>
      </c>
      <c r="H7125">
        <f>VLOOKUP(B7125,campaign!A:D,4,FALSE)</f>
        <v>25</v>
      </c>
    </row>
    <row r="7126" spans="1:8" x14ac:dyDescent="0.25">
      <c r="A7126" t="s">
        <v>3378</v>
      </c>
      <c r="B7126" t="s">
        <v>3926</v>
      </c>
      <c r="C7126" s="1">
        <v>44977</v>
      </c>
      <c r="D7126" s="1">
        <v>45047</v>
      </c>
      <c r="E7126" s="1">
        <f t="shared" si="333"/>
        <v>44958</v>
      </c>
      <c r="F7126">
        <f t="shared" si="334"/>
        <v>2</v>
      </c>
      <c r="G7126" t="str">
        <f t="shared" si="335"/>
        <v>May-23</v>
      </c>
      <c r="H7126">
        <f>VLOOKUP(B7126,campaign!A:D,4,FALSE)</f>
        <v>25</v>
      </c>
    </row>
    <row r="7127" spans="1:8" x14ac:dyDescent="0.25">
      <c r="A7127" t="s">
        <v>3378</v>
      </c>
      <c r="B7127" t="s">
        <v>3926</v>
      </c>
      <c r="C7127" s="1">
        <v>44977</v>
      </c>
      <c r="D7127" s="1">
        <v>45080</v>
      </c>
      <c r="E7127" s="1">
        <f t="shared" si="333"/>
        <v>44958</v>
      </c>
      <c r="F7127">
        <f t="shared" si="334"/>
        <v>3</v>
      </c>
      <c r="G7127" t="str">
        <f t="shared" si="335"/>
        <v>Jun-23</v>
      </c>
      <c r="H7127">
        <f>VLOOKUP(B7127,campaign!A:D,4,FALSE)</f>
        <v>25</v>
      </c>
    </row>
    <row r="7128" spans="1:8" x14ac:dyDescent="0.25">
      <c r="A7128" t="s">
        <v>3379</v>
      </c>
      <c r="B7128" t="s">
        <v>3924</v>
      </c>
      <c r="C7128" s="1">
        <v>44852</v>
      </c>
      <c r="D7128" s="1">
        <v>44852</v>
      </c>
      <c r="E7128" s="1">
        <f t="shared" si="333"/>
        <v>44835</v>
      </c>
      <c r="F7128">
        <f t="shared" si="334"/>
        <v>0</v>
      </c>
      <c r="G7128" t="str">
        <f t="shared" si="335"/>
        <v>Oct-22</v>
      </c>
      <c r="H7128">
        <f>VLOOKUP(B7128,campaign!A:D,4,FALSE)</f>
        <v>22</v>
      </c>
    </row>
    <row r="7129" spans="1:8" x14ac:dyDescent="0.25">
      <c r="A7129" t="s">
        <v>3379</v>
      </c>
      <c r="B7129" t="s">
        <v>3924</v>
      </c>
      <c r="C7129" s="1">
        <v>44852</v>
      </c>
      <c r="D7129" s="1">
        <v>44895</v>
      </c>
      <c r="E7129" s="1">
        <f t="shared" si="333"/>
        <v>44835</v>
      </c>
      <c r="F7129">
        <f t="shared" si="334"/>
        <v>1</v>
      </c>
      <c r="G7129" t="str">
        <f t="shared" si="335"/>
        <v>Nov-22</v>
      </c>
      <c r="H7129">
        <f>VLOOKUP(B7129,campaign!A:D,4,FALSE)</f>
        <v>22</v>
      </c>
    </row>
    <row r="7130" spans="1:8" x14ac:dyDescent="0.25">
      <c r="A7130" t="s">
        <v>3379</v>
      </c>
      <c r="B7130" t="s">
        <v>3924</v>
      </c>
      <c r="C7130" s="1">
        <v>44852</v>
      </c>
      <c r="D7130" s="1">
        <v>44917</v>
      </c>
      <c r="E7130" s="1">
        <f t="shared" si="333"/>
        <v>44835</v>
      </c>
      <c r="F7130">
        <f t="shared" si="334"/>
        <v>2</v>
      </c>
      <c r="G7130" t="str">
        <f t="shared" si="335"/>
        <v>Dec-22</v>
      </c>
      <c r="H7130">
        <f>VLOOKUP(B7130,campaign!A:D,4,FALSE)</f>
        <v>22</v>
      </c>
    </row>
    <row r="7131" spans="1:8" x14ac:dyDescent="0.25">
      <c r="A7131" t="s">
        <v>3379</v>
      </c>
      <c r="B7131" t="s">
        <v>3924</v>
      </c>
      <c r="C7131" s="1">
        <v>44852</v>
      </c>
      <c r="D7131" s="1">
        <v>44981</v>
      </c>
      <c r="E7131" s="1">
        <f t="shared" si="333"/>
        <v>44835</v>
      </c>
      <c r="F7131">
        <f t="shared" si="334"/>
        <v>4</v>
      </c>
      <c r="G7131" t="str">
        <f t="shared" si="335"/>
        <v>Feb-23</v>
      </c>
      <c r="H7131">
        <f>VLOOKUP(B7131,campaign!A:D,4,FALSE)</f>
        <v>22</v>
      </c>
    </row>
    <row r="7132" spans="1:8" x14ac:dyDescent="0.25">
      <c r="A7132" t="s">
        <v>3379</v>
      </c>
      <c r="B7132" t="s">
        <v>3924</v>
      </c>
      <c r="C7132" s="1">
        <v>44852</v>
      </c>
      <c r="D7132" s="1">
        <v>45004</v>
      </c>
      <c r="E7132" s="1">
        <f t="shared" si="333"/>
        <v>44835</v>
      </c>
      <c r="F7132">
        <f t="shared" si="334"/>
        <v>5</v>
      </c>
      <c r="G7132" t="str">
        <f t="shared" si="335"/>
        <v>Mar-23</v>
      </c>
      <c r="H7132">
        <f>VLOOKUP(B7132,campaign!A:D,4,FALSE)</f>
        <v>22</v>
      </c>
    </row>
    <row r="7133" spans="1:8" x14ac:dyDescent="0.25">
      <c r="A7133" t="s">
        <v>3379</v>
      </c>
      <c r="B7133" t="s">
        <v>3924</v>
      </c>
      <c r="C7133" s="1">
        <v>44852</v>
      </c>
      <c r="D7133" s="1">
        <v>45017</v>
      </c>
      <c r="E7133" s="1">
        <f t="shared" si="333"/>
        <v>44835</v>
      </c>
      <c r="F7133">
        <f t="shared" si="334"/>
        <v>5</v>
      </c>
      <c r="G7133" t="str">
        <f t="shared" si="335"/>
        <v>Apr-23</v>
      </c>
      <c r="H7133">
        <f>VLOOKUP(B7133,campaign!A:D,4,FALSE)</f>
        <v>22</v>
      </c>
    </row>
    <row r="7134" spans="1:8" x14ac:dyDescent="0.25">
      <c r="A7134" t="s">
        <v>3379</v>
      </c>
      <c r="B7134" t="s">
        <v>3924</v>
      </c>
      <c r="C7134" s="1">
        <v>44852</v>
      </c>
      <c r="D7134" s="1">
        <v>45065</v>
      </c>
      <c r="E7134" s="1">
        <f t="shared" si="333"/>
        <v>44835</v>
      </c>
      <c r="F7134">
        <f t="shared" si="334"/>
        <v>7</v>
      </c>
      <c r="G7134" t="str">
        <f t="shared" si="335"/>
        <v>May-23</v>
      </c>
      <c r="H7134">
        <f>VLOOKUP(B7134,campaign!A:D,4,FALSE)</f>
        <v>22</v>
      </c>
    </row>
    <row r="7135" spans="1:8" x14ac:dyDescent="0.25">
      <c r="A7135" t="s">
        <v>3379</v>
      </c>
      <c r="B7135" t="s">
        <v>3929</v>
      </c>
      <c r="C7135" s="1">
        <v>44857</v>
      </c>
      <c r="D7135" s="1">
        <v>44857</v>
      </c>
      <c r="E7135" s="1">
        <f t="shared" si="333"/>
        <v>44835</v>
      </c>
      <c r="F7135">
        <f t="shared" si="334"/>
        <v>0</v>
      </c>
      <c r="G7135" t="str">
        <f t="shared" si="335"/>
        <v>Oct-22</v>
      </c>
      <c r="H7135">
        <f>VLOOKUP(B7135,campaign!A:D,4,FALSE)</f>
        <v>66</v>
      </c>
    </row>
    <row r="7136" spans="1:8" x14ac:dyDescent="0.25">
      <c r="A7136" t="s">
        <v>3379</v>
      </c>
      <c r="B7136" t="s">
        <v>3929</v>
      </c>
      <c r="C7136" s="1">
        <v>44857</v>
      </c>
      <c r="D7136" s="1">
        <v>44894</v>
      </c>
      <c r="E7136" s="1">
        <f t="shared" si="333"/>
        <v>44835</v>
      </c>
      <c r="F7136">
        <f t="shared" si="334"/>
        <v>1</v>
      </c>
      <c r="G7136" t="str">
        <f t="shared" si="335"/>
        <v>Nov-22</v>
      </c>
      <c r="H7136">
        <f>VLOOKUP(B7136,campaign!A:D,4,FALSE)</f>
        <v>66</v>
      </c>
    </row>
    <row r="7137" spans="1:8" x14ac:dyDescent="0.25">
      <c r="A7137" t="s">
        <v>3379</v>
      </c>
      <c r="B7137" t="s">
        <v>3929</v>
      </c>
      <c r="C7137" s="1">
        <v>44857</v>
      </c>
      <c r="D7137" s="1">
        <v>44926</v>
      </c>
      <c r="E7137" s="1">
        <f t="shared" si="333"/>
        <v>44835</v>
      </c>
      <c r="F7137">
        <f t="shared" si="334"/>
        <v>2</v>
      </c>
      <c r="G7137" t="str">
        <f t="shared" si="335"/>
        <v>Dec-22</v>
      </c>
      <c r="H7137">
        <f>VLOOKUP(B7137,campaign!A:D,4,FALSE)</f>
        <v>66</v>
      </c>
    </row>
    <row r="7138" spans="1:8" x14ac:dyDescent="0.25">
      <c r="A7138" t="s">
        <v>3379</v>
      </c>
      <c r="B7138" t="s">
        <v>3929</v>
      </c>
      <c r="C7138" s="1">
        <v>44857</v>
      </c>
      <c r="D7138" s="1">
        <v>44932</v>
      </c>
      <c r="E7138" s="1">
        <f t="shared" si="333"/>
        <v>44835</v>
      </c>
      <c r="F7138">
        <f t="shared" si="334"/>
        <v>2</v>
      </c>
      <c r="G7138" t="str">
        <f t="shared" si="335"/>
        <v>Jan-23</v>
      </c>
      <c r="H7138">
        <f>VLOOKUP(B7138,campaign!A:D,4,FALSE)</f>
        <v>66</v>
      </c>
    </row>
    <row r="7139" spans="1:8" x14ac:dyDescent="0.25">
      <c r="A7139" t="s">
        <v>3379</v>
      </c>
      <c r="B7139" t="s">
        <v>3929</v>
      </c>
      <c r="C7139" s="1">
        <v>44857</v>
      </c>
      <c r="D7139" s="1">
        <v>44958</v>
      </c>
      <c r="E7139" s="1">
        <f t="shared" si="333"/>
        <v>44835</v>
      </c>
      <c r="F7139">
        <f t="shared" si="334"/>
        <v>3</v>
      </c>
      <c r="G7139" t="str">
        <f t="shared" si="335"/>
        <v>Feb-23</v>
      </c>
      <c r="H7139">
        <f>VLOOKUP(B7139,campaign!A:D,4,FALSE)</f>
        <v>66</v>
      </c>
    </row>
    <row r="7140" spans="1:8" x14ac:dyDescent="0.25">
      <c r="A7140" t="s">
        <v>3379</v>
      </c>
      <c r="B7140" t="s">
        <v>3929</v>
      </c>
      <c r="C7140" s="1">
        <v>44857</v>
      </c>
      <c r="D7140" s="1">
        <v>44994</v>
      </c>
      <c r="E7140" s="1">
        <f t="shared" si="333"/>
        <v>44835</v>
      </c>
      <c r="F7140">
        <f t="shared" si="334"/>
        <v>4</v>
      </c>
      <c r="G7140" t="str">
        <f t="shared" si="335"/>
        <v>Mar-23</v>
      </c>
      <c r="H7140">
        <f>VLOOKUP(B7140,campaign!A:D,4,FALSE)</f>
        <v>66</v>
      </c>
    </row>
    <row r="7141" spans="1:8" x14ac:dyDescent="0.25">
      <c r="A7141" t="s">
        <v>3379</v>
      </c>
      <c r="B7141" t="s">
        <v>3929</v>
      </c>
      <c r="C7141" s="1">
        <v>44857</v>
      </c>
      <c r="D7141" s="1">
        <v>45021</v>
      </c>
      <c r="E7141" s="1">
        <f t="shared" si="333"/>
        <v>44835</v>
      </c>
      <c r="F7141">
        <f t="shared" si="334"/>
        <v>5</v>
      </c>
      <c r="G7141" t="str">
        <f t="shared" si="335"/>
        <v>Apr-23</v>
      </c>
      <c r="H7141">
        <f>VLOOKUP(B7141,campaign!A:D,4,FALSE)</f>
        <v>66</v>
      </c>
    </row>
    <row r="7142" spans="1:8" x14ac:dyDescent="0.25">
      <c r="A7142" t="s">
        <v>3379</v>
      </c>
      <c r="B7142" t="s">
        <v>3929</v>
      </c>
      <c r="C7142" s="1">
        <v>44857</v>
      </c>
      <c r="D7142" s="1">
        <v>45077</v>
      </c>
      <c r="E7142" s="1">
        <f t="shared" si="333"/>
        <v>44835</v>
      </c>
      <c r="F7142">
        <f t="shared" si="334"/>
        <v>7</v>
      </c>
      <c r="G7142" t="str">
        <f t="shared" si="335"/>
        <v>May-23</v>
      </c>
      <c r="H7142">
        <f>VLOOKUP(B7142,campaign!A:D,4,FALSE)</f>
        <v>66</v>
      </c>
    </row>
    <row r="7143" spans="1:8" x14ac:dyDescent="0.25">
      <c r="A7143" t="s">
        <v>3379</v>
      </c>
      <c r="B7143" t="s">
        <v>3929</v>
      </c>
      <c r="C7143" s="1">
        <v>44857</v>
      </c>
      <c r="D7143" s="1">
        <v>45080</v>
      </c>
      <c r="E7143" s="1">
        <f t="shared" si="333"/>
        <v>44835</v>
      </c>
      <c r="F7143">
        <f t="shared" si="334"/>
        <v>7</v>
      </c>
      <c r="G7143" t="str">
        <f t="shared" si="335"/>
        <v>Jun-23</v>
      </c>
      <c r="H7143">
        <f>VLOOKUP(B7143,campaign!A:D,4,FALSE)</f>
        <v>66</v>
      </c>
    </row>
    <row r="7144" spans="1:8" x14ac:dyDescent="0.25">
      <c r="A7144" t="s">
        <v>3380</v>
      </c>
      <c r="B7144" t="s">
        <v>3925</v>
      </c>
      <c r="C7144" s="1">
        <v>44787</v>
      </c>
      <c r="D7144" s="1">
        <v>44787</v>
      </c>
      <c r="E7144" s="1">
        <f t="shared" si="333"/>
        <v>44774</v>
      </c>
      <c r="F7144">
        <f t="shared" si="334"/>
        <v>0</v>
      </c>
      <c r="G7144" t="str">
        <f t="shared" si="335"/>
        <v>Aug-22</v>
      </c>
      <c r="H7144">
        <f>VLOOKUP(B7144,campaign!A:D,4,FALSE)</f>
        <v>13</v>
      </c>
    </row>
    <row r="7145" spans="1:8" x14ac:dyDescent="0.25">
      <c r="A7145" t="s">
        <v>3380</v>
      </c>
      <c r="B7145" t="s">
        <v>3925</v>
      </c>
      <c r="C7145" s="1">
        <v>44787</v>
      </c>
      <c r="D7145" s="1">
        <v>44819</v>
      </c>
      <c r="E7145" s="1">
        <f t="shared" si="333"/>
        <v>44774</v>
      </c>
      <c r="F7145">
        <f t="shared" si="334"/>
        <v>1</v>
      </c>
      <c r="G7145" t="str">
        <f t="shared" si="335"/>
        <v>Sep-22</v>
      </c>
      <c r="H7145">
        <f>VLOOKUP(B7145,campaign!A:D,4,FALSE)</f>
        <v>13</v>
      </c>
    </row>
    <row r="7146" spans="1:8" x14ac:dyDescent="0.25">
      <c r="A7146" t="s">
        <v>3380</v>
      </c>
      <c r="B7146" t="s">
        <v>3925</v>
      </c>
      <c r="C7146" s="1">
        <v>44787</v>
      </c>
      <c r="D7146" s="1">
        <v>44861</v>
      </c>
      <c r="E7146" s="1">
        <f t="shared" si="333"/>
        <v>44774</v>
      </c>
      <c r="F7146">
        <f t="shared" si="334"/>
        <v>2</v>
      </c>
      <c r="G7146" t="str">
        <f t="shared" si="335"/>
        <v>Oct-22</v>
      </c>
      <c r="H7146">
        <f>VLOOKUP(B7146,campaign!A:D,4,FALSE)</f>
        <v>13</v>
      </c>
    </row>
    <row r="7147" spans="1:8" x14ac:dyDescent="0.25">
      <c r="A7147" t="s">
        <v>3380</v>
      </c>
      <c r="B7147" t="s">
        <v>3925</v>
      </c>
      <c r="C7147" s="1">
        <v>44787</v>
      </c>
      <c r="D7147" s="1">
        <v>44881</v>
      </c>
      <c r="E7147" s="1">
        <f t="shared" si="333"/>
        <v>44774</v>
      </c>
      <c r="F7147">
        <f t="shared" si="334"/>
        <v>3</v>
      </c>
      <c r="G7147" t="str">
        <f t="shared" si="335"/>
        <v>Nov-22</v>
      </c>
      <c r="H7147">
        <f>VLOOKUP(B7147,campaign!A:D,4,FALSE)</f>
        <v>13</v>
      </c>
    </row>
    <row r="7148" spans="1:8" x14ac:dyDescent="0.25">
      <c r="A7148" t="s">
        <v>3380</v>
      </c>
      <c r="B7148" t="s">
        <v>3925</v>
      </c>
      <c r="C7148" s="1">
        <v>44787</v>
      </c>
      <c r="D7148" s="1">
        <v>44918</v>
      </c>
      <c r="E7148" s="1">
        <f t="shared" si="333"/>
        <v>44774</v>
      </c>
      <c r="F7148">
        <f t="shared" si="334"/>
        <v>4</v>
      </c>
      <c r="G7148" t="str">
        <f t="shared" si="335"/>
        <v>Dec-22</v>
      </c>
      <c r="H7148">
        <f>VLOOKUP(B7148,campaign!A:D,4,FALSE)</f>
        <v>13</v>
      </c>
    </row>
    <row r="7149" spans="1:8" x14ac:dyDescent="0.25">
      <c r="A7149" t="s">
        <v>3380</v>
      </c>
      <c r="B7149" t="s">
        <v>3925</v>
      </c>
      <c r="C7149" s="1">
        <v>44787</v>
      </c>
      <c r="D7149" s="1">
        <v>44945</v>
      </c>
      <c r="E7149" s="1">
        <f t="shared" si="333"/>
        <v>44774</v>
      </c>
      <c r="F7149">
        <f t="shared" si="334"/>
        <v>5</v>
      </c>
      <c r="G7149" t="str">
        <f t="shared" si="335"/>
        <v>Jan-23</v>
      </c>
      <c r="H7149">
        <f>VLOOKUP(B7149,campaign!A:D,4,FALSE)</f>
        <v>13</v>
      </c>
    </row>
    <row r="7150" spans="1:8" x14ac:dyDescent="0.25">
      <c r="A7150" t="s">
        <v>3380</v>
      </c>
      <c r="B7150" t="s">
        <v>3925</v>
      </c>
      <c r="C7150" s="1">
        <v>44787</v>
      </c>
      <c r="D7150" s="1">
        <v>44983</v>
      </c>
      <c r="E7150" s="1">
        <f t="shared" si="333"/>
        <v>44774</v>
      </c>
      <c r="F7150">
        <f t="shared" si="334"/>
        <v>6</v>
      </c>
      <c r="G7150" t="str">
        <f t="shared" si="335"/>
        <v>Feb-23</v>
      </c>
      <c r="H7150">
        <f>VLOOKUP(B7150,campaign!A:D,4,FALSE)</f>
        <v>13</v>
      </c>
    </row>
    <row r="7151" spans="1:8" x14ac:dyDescent="0.25">
      <c r="A7151" t="s">
        <v>3380</v>
      </c>
      <c r="B7151" t="s">
        <v>3925</v>
      </c>
      <c r="C7151" s="1">
        <v>44787</v>
      </c>
      <c r="D7151" s="1">
        <v>45004</v>
      </c>
      <c r="E7151" s="1">
        <f t="shared" si="333"/>
        <v>44774</v>
      </c>
      <c r="F7151">
        <f t="shared" si="334"/>
        <v>7</v>
      </c>
      <c r="G7151" t="str">
        <f t="shared" si="335"/>
        <v>Mar-23</v>
      </c>
      <c r="H7151">
        <f>VLOOKUP(B7151,campaign!A:D,4,FALSE)</f>
        <v>13</v>
      </c>
    </row>
    <row r="7152" spans="1:8" x14ac:dyDescent="0.25">
      <c r="A7152" t="s">
        <v>3380</v>
      </c>
      <c r="B7152" t="s">
        <v>3925</v>
      </c>
      <c r="C7152" s="1">
        <v>44787</v>
      </c>
      <c r="D7152" s="1">
        <v>45040</v>
      </c>
      <c r="E7152" s="1">
        <f t="shared" si="333"/>
        <v>44774</v>
      </c>
      <c r="F7152">
        <f t="shared" si="334"/>
        <v>8</v>
      </c>
      <c r="G7152" t="str">
        <f t="shared" si="335"/>
        <v>Apr-23</v>
      </c>
      <c r="H7152">
        <f>VLOOKUP(B7152,campaign!A:D,4,FALSE)</f>
        <v>13</v>
      </c>
    </row>
    <row r="7153" spans="1:8" x14ac:dyDescent="0.25">
      <c r="A7153" t="s">
        <v>3380</v>
      </c>
      <c r="B7153" t="s">
        <v>3925</v>
      </c>
      <c r="C7153" s="1">
        <v>44787</v>
      </c>
      <c r="D7153" s="1">
        <v>45060</v>
      </c>
      <c r="E7153" s="1">
        <f t="shared" si="333"/>
        <v>44774</v>
      </c>
      <c r="F7153">
        <f t="shared" si="334"/>
        <v>9</v>
      </c>
      <c r="G7153" t="str">
        <f t="shared" si="335"/>
        <v>May-23</v>
      </c>
      <c r="H7153">
        <f>VLOOKUP(B7153,campaign!A:D,4,FALSE)</f>
        <v>13</v>
      </c>
    </row>
    <row r="7154" spans="1:8" x14ac:dyDescent="0.25">
      <c r="A7154" t="s">
        <v>3380</v>
      </c>
      <c r="B7154" t="s">
        <v>3926</v>
      </c>
      <c r="C7154" s="1">
        <v>44799</v>
      </c>
      <c r="D7154" s="1">
        <v>44799</v>
      </c>
      <c r="E7154" s="1">
        <f t="shared" si="333"/>
        <v>44774</v>
      </c>
      <c r="F7154">
        <f t="shared" si="334"/>
        <v>0</v>
      </c>
      <c r="G7154" t="str">
        <f t="shared" si="335"/>
        <v>Aug-22</v>
      </c>
      <c r="H7154">
        <f>VLOOKUP(B7154,campaign!A:D,4,FALSE)</f>
        <v>25</v>
      </c>
    </row>
    <row r="7155" spans="1:8" x14ac:dyDescent="0.25">
      <c r="A7155" t="s">
        <v>3380</v>
      </c>
      <c r="B7155" t="s">
        <v>3926</v>
      </c>
      <c r="C7155" s="1">
        <v>44799</v>
      </c>
      <c r="D7155" s="1">
        <v>44865</v>
      </c>
      <c r="E7155" s="1">
        <f t="shared" si="333"/>
        <v>44774</v>
      </c>
      <c r="F7155">
        <f t="shared" si="334"/>
        <v>2</v>
      </c>
      <c r="G7155" t="str">
        <f t="shared" si="335"/>
        <v>Oct-22</v>
      </c>
      <c r="H7155">
        <f>VLOOKUP(B7155,campaign!A:D,4,FALSE)</f>
        <v>25</v>
      </c>
    </row>
    <row r="7156" spans="1:8" x14ac:dyDescent="0.25">
      <c r="A7156" t="s">
        <v>3380</v>
      </c>
      <c r="B7156" t="s">
        <v>3926</v>
      </c>
      <c r="C7156" s="1">
        <v>44799</v>
      </c>
      <c r="D7156" s="1">
        <v>44875</v>
      </c>
      <c r="E7156" s="1">
        <f t="shared" si="333"/>
        <v>44774</v>
      </c>
      <c r="F7156">
        <f t="shared" si="334"/>
        <v>2</v>
      </c>
      <c r="G7156" t="str">
        <f t="shared" si="335"/>
        <v>Nov-22</v>
      </c>
      <c r="H7156">
        <f>VLOOKUP(B7156,campaign!A:D,4,FALSE)</f>
        <v>25</v>
      </c>
    </row>
    <row r="7157" spans="1:8" x14ac:dyDescent="0.25">
      <c r="A7157" t="s">
        <v>3380</v>
      </c>
      <c r="B7157" t="s">
        <v>3926</v>
      </c>
      <c r="C7157" s="1">
        <v>44799</v>
      </c>
      <c r="D7157" s="1">
        <v>44899</v>
      </c>
      <c r="E7157" s="1">
        <f t="shared" si="333"/>
        <v>44774</v>
      </c>
      <c r="F7157">
        <f t="shared" si="334"/>
        <v>3</v>
      </c>
      <c r="G7157" t="str">
        <f t="shared" si="335"/>
        <v>Dec-22</v>
      </c>
      <c r="H7157">
        <f>VLOOKUP(B7157,campaign!A:D,4,FALSE)</f>
        <v>25</v>
      </c>
    </row>
    <row r="7158" spans="1:8" x14ac:dyDescent="0.25">
      <c r="A7158" t="s">
        <v>3380</v>
      </c>
      <c r="B7158" t="s">
        <v>3926</v>
      </c>
      <c r="C7158" s="1">
        <v>44799</v>
      </c>
      <c r="D7158" s="1">
        <v>44932</v>
      </c>
      <c r="E7158" s="1">
        <f t="shared" si="333"/>
        <v>44774</v>
      </c>
      <c r="F7158">
        <f t="shared" si="334"/>
        <v>4</v>
      </c>
      <c r="G7158" t="str">
        <f t="shared" si="335"/>
        <v>Jan-23</v>
      </c>
      <c r="H7158">
        <f>VLOOKUP(B7158,campaign!A:D,4,FALSE)</f>
        <v>25</v>
      </c>
    </row>
    <row r="7159" spans="1:8" x14ac:dyDescent="0.25">
      <c r="A7159" t="s">
        <v>3380</v>
      </c>
      <c r="B7159" t="s">
        <v>3926</v>
      </c>
      <c r="C7159" s="1">
        <v>44799</v>
      </c>
      <c r="D7159" s="1">
        <v>44984</v>
      </c>
      <c r="E7159" s="1">
        <f t="shared" si="333"/>
        <v>44774</v>
      </c>
      <c r="F7159">
        <f t="shared" si="334"/>
        <v>6</v>
      </c>
      <c r="G7159" t="str">
        <f t="shared" si="335"/>
        <v>Feb-23</v>
      </c>
      <c r="H7159">
        <f>VLOOKUP(B7159,campaign!A:D,4,FALSE)</f>
        <v>25</v>
      </c>
    </row>
    <row r="7160" spans="1:8" x14ac:dyDescent="0.25">
      <c r="A7160" t="s">
        <v>3380</v>
      </c>
      <c r="B7160" t="s">
        <v>3926</v>
      </c>
      <c r="C7160" s="1">
        <v>44799</v>
      </c>
      <c r="D7160" s="1">
        <v>44988</v>
      </c>
      <c r="E7160" s="1">
        <f t="shared" si="333"/>
        <v>44774</v>
      </c>
      <c r="F7160">
        <f t="shared" si="334"/>
        <v>6</v>
      </c>
      <c r="G7160" t="str">
        <f t="shared" si="335"/>
        <v>Mar-23</v>
      </c>
      <c r="H7160">
        <f>VLOOKUP(B7160,campaign!A:D,4,FALSE)</f>
        <v>25</v>
      </c>
    </row>
    <row r="7161" spans="1:8" x14ac:dyDescent="0.25">
      <c r="A7161" t="s">
        <v>3380</v>
      </c>
      <c r="B7161" t="s">
        <v>3926</v>
      </c>
      <c r="C7161" s="1">
        <v>44799</v>
      </c>
      <c r="D7161" s="1">
        <v>45023</v>
      </c>
      <c r="E7161" s="1">
        <f t="shared" si="333"/>
        <v>44774</v>
      </c>
      <c r="F7161">
        <f t="shared" si="334"/>
        <v>7</v>
      </c>
      <c r="G7161" t="str">
        <f t="shared" si="335"/>
        <v>Apr-23</v>
      </c>
      <c r="H7161">
        <f>VLOOKUP(B7161,campaign!A:D,4,FALSE)</f>
        <v>25</v>
      </c>
    </row>
    <row r="7162" spans="1:8" x14ac:dyDescent="0.25">
      <c r="A7162" t="s">
        <v>3380</v>
      </c>
      <c r="B7162" t="s">
        <v>3926</v>
      </c>
      <c r="C7162" s="1">
        <v>44799</v>
      </c>
      <c r="D7162" s="1">
        <v>45055</v>
      </c>
      <c r="E7162" s="1">
        <f t="shared" si="333"/>
        <v>44774</v>
      </c>
      <c r="F7162">
        <f t="shared" si="334"/>
        <v>8</v>
      </c>
      <c r="G7162" t="str">
        <f t="shared" si="335"/>
        <v>May-23</v>
      </c>
      <c r="H7162">
        <f>VLOOKUP(B7162,campaign!A:D,4,FALSE)</f>
        <v>25</v>
      </c>
    </row>
    <row r="7163" spans="1:8" x14ac:dyDescent="0.25">
      <c r="A7163" t="s">
        <v>3380</v>
      </c>
      <c r="B7163" t="s">
        <v>3926</v>
      </c>
      <c r="C7163" s="1">
        <v>44799</v>
      </c>
      <c r="D7163" s="1">
        <v>45085</v>
      </c>
      <c r="E7163" s="1">
        <f t="shared" si="333"/>
        <v>44774</v>
      </c>
      <c r="F7163">
        <f t="shared" si="334"/>
        <v>9</v>
      </c>
      <c r="G7163" t="str">
        <f t="shared" si="335"/>
        <v>Jun-23</v>
      </c>
      <c r="H7163">
        <f>VLOOKUP(B7163,campaign!A:D,4,FALSE)</f>
        <v>25</v>
      </c>
    </row>
    <row r="7164" spans="1:8" x14ac:dyDescent="0.25">
      <c r="A7164" t="s">
        <v>3381</v>
      </c>
      <c r="B7164" t="s">
        <v>3950</v>
      </c>
      <c r="C7164" s="1">
        <v>44783</v>
      </c>
      <c r="D7164" s="1">
        <v>44783</v>
      </c>
      <c r="E7164" s="1">
        <f t="shared" si="333"/>
        <v>44774</v>
      </c>
      <c r="F7164">
        <f t="shared" si="334"/>
        <v>0</v>
      </c>
      <c r="G7164" t="str">
        <f t="shared" si="335"/>
        <v>Aug-22</v>
      </c>
      <c r="H7164">
        <f>VLOOKUP(B7164,campaign!A:D,4,FALSE)</f>
        <v>28</v>
      </c>
    </row>
    <row r="7165" spans="1:8" x14ac:dyDescent="0.25">
      <c r="A7165" t="s">
        <v>3381</v>
      </c>
      <c r="B7165" t="s">
        <v>3950</v>
      </c>
      <c r="C7165" s="1">
        <v>44783</v>
      </c>
      <c r="D7165" s="1">
        <v>44826</v>
      </c>
      <c r="E7165" s="1">
        <f t="shared" si="333"/>
        <v>44774</v>
      </c>
      <c r="F7165">
        <f t="shared" si="334"/>
        <v>1</v>
      </c>
      <c r="G7165" t="str">
        <f t="shared" si="335"/>
        <v>Sep-22</v>
      </c>
      <c r="H7165">
        <f>VLOOKUP(B7165,campaign!A:D,4,FALSE)</f>
        <v>28</v>
      </c>
    </row>
    <row r="7166" spans="1:8" x14ac:dyDescent="0.25">
      <c r="A7166" t="s">
        <v>3381</v>
      </c>
      <c r="B7166" t="s">
        <v>3950</v>
      </c>
      <c r="C7166" s="1">
        <v>44783</v>
      </c>
      <c r="D7166" s="1">
        <v>44848</v>
      </c>
      <c r="E7166" s="1">
        <f t="shared" si="333"/>
        <v>44774</v>
      </c>
      <c r="F7166">
        <f t="shared" si="334"/>
        <v>2</v>
      </c>
      <c r="G7166" t="str">
        <f t="shared" si="335"/>
        <v>Oct-22</v>
      </c>
      <c r="H7166">
        <f>VLOOKUP(B7166,campaign!A:D,4,FALSE)</f>
        <v>28</v>
      </c>
    </row>
    <row r="7167" spans="1:8" x14ac:dyDescent="0.25">
      <c r="A7167" t="s">
        <v>3381</v>
      </c>
      <c r="B7167" t="s">
        <v>3950</v>
      </c>
      <c r="C7167" s="1">
        <v>44783</v>
      </c>
      <c r="D7167" s="1">
        <v>44877</v>
      </c>
      <c r="E7167" s="1">
        <f t="shared" si="333"/>
        <v>44774</v>
      </c>
      <c r="F7167">
        <f t="shared" si="334"/>
        <v>3</v>
      </c>
      <c r="G7167" t="str">
        <f t="shared" si="335"/>
        <v>Nov-22</v>
      </c>
      <c r="H7167">
        <f>VLOOKUP(B7167,campaign!A:D,4,FALSE)</f>
        <v>28</v>
      </c>
    </row>
    <row r="7168" spans="1:8" x14ac:dyDescent="0.25">
      <c r="A7168" t="s">
        <v>3381</v>
      </c>
      <c r="B7168" t="s">
        <v>3950</v>
      </c>
      <c r="C7168" s="1">
        <v>44783</v>
      </c>
      <c r="D7168" s="1">
        <v>44907</v>
      </c>
      <c r="E7168" s="1">
        <f t="shared" si="333"/>
        <v>44774</v>
      </c>
      <c r="F7168">
        <f t="shared" si="334"/>
        <v>4</v>
      </c>
      <c r="G7168" t="str">
        <f t="shared" si="335"/>
        <v>Dec-22</v>
      </c>
      <c r="H7168">
        <f>VLOOKUP(B7168,campaign!A:D,4,FALSE)</f>
        <v>28</v>
      </c>
    </row>
    <row r="7169" spans="1:8" x14ac:dyDescent="0.25">
      <c r="A7169" t="s">
        <v>3381</v>
      </c>
      <c r="B7169" t="s">
        <v>3950</v>
      </c>
      <c r="C7169" s="1">
        <v>44783</v>
      </c>
      <c r="D7169" s="1">
        <v>44937</v>
      </c>
      <c r="E7169" s="1">
        <f t="shared" si="333"/>
        <v>44774</v>
      </c>
      <c r="F7169">
        <f t="shared" si="334"/>
        <v>5</v>
      </c>
      <c r="G7169" t="str">
        <f t="shared" si="335"/>
        <v>Jan-23</v>
      </c>
      <c r="H7169">
        <f>VLOOKUP(B7169,campaign!A:D,4,FALSE)</f>
        <v>28</v>
      </c>
    </row>
    <row r="7170" spans="1:8" x14ac:dyDescent="0.25">
      <c r="A7170" t="s">
        <v>3381</v>
      </c>
      <c r="B7170" t="s">
        <v>3950</v>
      </c>
      <c r="C7170" s="1">
        <v>44783</v>
      </c>
      <c r="D7170" s="1">
        <v>44974</v>
      </c>
      <c r="E7170" s="1">
        <f t="shared" si="333"/>
        <v>44774</v>
      </c>
      <c r="F7170">
        <f t="shared" si="334"/>
        <v>6</v>
      </c>
      <c r="G7170" t="str">
        <f t="shared" si="335"/>
        <v>Feb-23</v>
      </c>
      <c r="H7170">
        <f>VLOOKUP(B7170,campaign!A:D,4,FALSE)</f>
        <v>28</v>
      </c>
    </row>
    <row r="7171" spans="1:8" x14ac:dyDescent="0.25">
      <c r="A7171" t="s">
        <v>3381</v>
      </c>
      <c r="B7171" t="s">
        <v>3950</v>
      </c>
      <c r="C7171" s="1">
        <v>44783</v>
      </c>
      <c r="D7171" s="1">
        <v>45008</v>
      </c>
      <c r="E7171" s="1">
        <f t="shared" ref="E7171:E7234" si="336">DATE(YEAR(C7171),MONTH(C7171),1)</f>
        <v>44774</v>
      </c>
      <c r="F7171">
        <f t="shared" ref="F7171:F7234" si="337">DATEDIF(C7171,D7171,"M")</f>
        <v>7</v>
      </c>
      <c r="G7171" t="str">
        <f t="shared" ref="G7171:G7234" si="338">TEXT(D7171,"mmm-yy")</f>
        <v>Mar-23</v>
      </c>
      <c r="H7171">
        <f>VLOOKUP(B7171,campaign!A:D,4,FALSE)</f>
        <v>28</v>
      </c>
    </row>
    <row r="7172" spans="1:8" x14ac:dyDescent="0.25">
      <c r="A7172" t="s">
        <v>3381</v>
      </c>
      <c r="B7172" t="s">
        <v>3950</v>
      </c>
      <c r="C7172" s="1">
        <v>44783</v>
      </c>
      <c r="D7172" s="1">
        <v>45065</v>
      </c>
      <c r="E7172" s="1">
        <f t="shared" si="336"/>
        <v>44774</v>
      </c>
      <c r="F7172">
        <f t="shared" si="337"/>
        <v>9</v>
      </c>
      <c r="G7172" t="str">
        <f t="shared" si="338"/>
        <v>May-23</v>
      </c>
      <c r="H7172">
        <f>VLOOKUP(B7172,campaign!A:D,4,FALSE)</f>
        <v>28</v>
      </c>
    </row>
    <row r="7173" spans="1:8" x14ac:dyDescent="0.25">
      <c r="A7173" t="s">
        <v>3381</v>
      </c>
      <c r="B7173" t="s">
        <v>3924</v>
      </c>
      <c r="C7173" s="1">
        <v>44835</v>
      </c>
      <c r="D7173" s="1">
        <v>44835</v>
      </c>
      <c r="E7173" s="1">
        <f t="shared" si="336"/>
        <v>44835</v>
      </c>
      <c r="F7173">
        <f t="shared" si="337"/>
        <v>0</v>
      </c>
      <c r="G7173" t="str">
        <f t="shared" si="338"/>
        <v>Oct-22</v>
      </c>
      <c r="H7173">
        <f>VLOOKUP(B7173,campaign!A:D,4,FALSE)</f>
        <v>22</v>
      </c>
    </row>
    <row r="7174" spans="1:8" x14ac:dyDescent="0.25">
      <c r="A7174" t="s">
        <v>3381</v>
      </c>
      <c r="B7174" t="s">
        <v>3924</v>
      </c>
      <c r="C7174" s="1">
        <v>44835</v>
      </c>
      <c r="D7174" s="1">
        <v>44871</v>
      </c>
      <c r="E7174" s="1">
        <f t="shared" si="336"/>
        <v>44835</v>
      </c>
      <c r="F7174">
        <f t="shared" si="337"/>
        <v>1</v>
      </c>
      <c r="G7174" t="str">
        <f t="shared" si="338"/>
        <v>Nov-22</v>
      </c>
      <c r="H7174">
        <f>VLOOKUP(B7174,campaign!A:D,4,FALSE)</f>
        <v>22</v>
      </c>
    </row>
    <row r="7175" spans="1:8" x14ac:dyDescent="0.25">
      <c r="A7175" t="s">
        <v>3381</v>
      </c>
      <c r="B7175" t="s">
        <v>3924</v>
      </c>
      <c r="C7175" s="1">
        <v>44835</v>
      </c>
      <c r="D7175" s="1">
        <v>44906</v>
      </c>
      <c r="E7175" s="1">
        <f t="shared" si="336"/>
        <v>44835</v>
      </c>
      <c r="F7175">
        <f t="shared" si="337"/>
        <v>2</v>
      </c>
      <c r="G7175" t="str">
        <f t="shared" si="338"/>
        <v>Dec-22</v>
      </c>
      <c r="H7175">
        <f>VLOOKUP(B7175,campaign!A:D,4,FALSE)</f>
        <v>22</v>
      </c>
    </row>
    <row r="7176" spans="1:8" x14ac:dyDescent="0.25">
      <c r="A7176" t="s">
        <v>3381</v>
      </c>
      <c r="B7176" t="s">
        <v>3924</v>
      </c>
      <c r="C7176" s="1">
        <v>44835</v>
      </c>
      <c r="D7176" s="1">
        <v>44942</v>
      </c>
      <c r="E7176" s="1">
        <f t="shared" si="336"/>
        <v>44835</v>
      </c>
      <c r="F7176">
        <f t="shared" si="337"/>
        <v>3</v>
      </c>
      <c r="G7176" t="str">
        <f t="shared" si="338"/>
        <v>Jan-23</v>
      </c>
      <c r="H7176">
        <f>VLOOKUP(B7176,campaign!A:D,4,FALSE)</f>
        <v>22</v>
      </c>
    </row>
    <row r="7177" spans="1:8" x14ac:dyDescent="0.25">
      <c r="A7177" t="s">
        <v>3381</v>
      </c>
      <c r="B7177" t="s">
        <v>3924</v>
      </c>
      <c r="C7177" s="1">
        <v>44835</v>
      </c>
      <c r="D7177" s="1">
        <v>44959</v>
      </c>
      <c r="E7177" s="1">
        <f t="shared" si="336"/>
        <v>44835</v>
      </c>
      <c r="F7177">
        <f t="shared" si="337"/>
        <v>4</v>
      </c>
      <c r="G7177" t="str">
        <f t="shared" si="338"/>
        <v>Feb-23</v>
      </c>
      <c r="H7177">
        <f>VLOOKUP(B7177,campaign!A:D,4,FALSE)</f>
        <v>22</v>
      </c>
    </row>
    <row r="7178" spans="1:8" x14ac:dyDescent="0.25">
      <c r="A7178" t="s">
        <v>3381</v>
      </c>
      <c r="B7178" t="s">
        <v>3924</v>
      </c>
      <c r="C7178" s="1">
        <v>44835</v>
      </c>
      <c r="D7178" s="1">
        <v>44993</v>
      </c>
      <c r="E7178" s="1">
        <f t="shared" si="336"/>
        <v>44835</v>
      </c>
      <c r="F7178">
        <f t="shared" si="337"/>
        <v>5</v>
      </c>
      <c r="G7178" t="str">
        <f t="shared" si="338"/>
        <v>Mar-23</v>
      </c>
      <c r="H7178">
        <f>VLOOKUP(B7178,campaign!A:D,4,FALSE)</f>
        <v>22</v>
      </c>
    </row>
    <row r="7179" spans="1:8" x14ac:dyDescent="0.25">
      <c r="A7179" t="s">
        <v>3381</v>
      </c>
      <c r="B7179" t="s">
        <v>3924</v>
      </c>
      <c r="C7179" s="1">
        <v>44835</v>
      </c>
      <c r="D7179" s="1">
        <v>45030</v>
      </c>
      <c r="E7179" s="1">
        <f t="shared" si="336"/>
        <v>44835</v>
      </c>
      <c r="F7179">
        <f t="shared" si="337"/>
        <v>6</v>
      </c>
      <c r="G7179" t="str">
        <f t="shared" si="338"/>
        <v>Apr-23</v>
      </c>
      <c r="H7179">
        <f>VLOOKUP(B7179,campaign!A:D,4,FALSE)</f>
        <v>22</v>
      </c>
    </row>
    <row r="7180" spans="1:8" x14ac:dyDescent="0.25">
      <c r="A7180" t="s">
        <v>3381</v>
      </c>
      <c r="B7180" t="s">
        <v>3924</v>
      </c>
      <c r="C7180" s="1">
        <v>44835</v>
      </c>
      <c r="D7180" s="1">
        <v>45052</v>
      </c>
      <c r="E7180" s="1">
        <f t="shared" si="336"/>
        <v>44835</v>
      </c>
      <c r="F7180">
        <f t="shared" si="337"/>
        <v>7</v>
      </c>
      <c r="G7180" t="str">
        <f t="shared" si="338"/>
        <v>May-23</v>
      </c>
      <c r="H7180">
        <f>VLOOKUP(B7180,campaign!A:D,4,FALSE)</f>
        <v>22</v>
      </c>
    </row>
    <row r="7181" spans="1:8" x14ac:dyDescent="0.25">
      <c r="A7181" t="s">
        <v>3382</v>
      </c>
      <c r="B7181" t="s">
        <v>3922</v>
      </c>
      <c r="C7181" s="1">
        <v>44721</v>
      </c>
      <c r="D7181" s="1">
        <v>44721</v>
      </c>
      <c r="E7181" s="1">
        <f t="shared" si="336"/>
        <v>44713</v>
      </c>
      <c r="F7181">
        <f t="shared" si="337"/>
        <v>0</v>
      </c>
      <c r="G7181" t="str">
        <f t="shared" si="338"/>
        <v>Jun-22</v>
      </c>
      <c r="H7181">
        <f>VLOOKUP(B7181,campaign!A:D,4,FALSE)</f>
        <v>62</v>
      </c>
    </row>
    <row r="7182" spans="1:8" x14ac:dyDescent="0.25">
      <c r="A7182" t="s">
        <v>3382</v>
      </c>
      <c r="B7182" t="s">
        <v>3922</v>
      </c>
      <c r="C7182" s="1">
        <v>44721</v>
      </c>
      <c r="D7182" s="1">
        <v>44757</v>
      </c>
      <c r="E7182" s="1">
        <f t="shared" si="336"/>
        <v>44713</v>
      </c>
      <c r="F7182">
        <f t="shared" si="337"/>
        <v>1</v>
      </c>
      <c r="G7182" t="str">
        <f t="shared" si="338"/>
        <v>Jul-22</v>
      </c>
      <c r="H7182">
        <f>VLOOKUP(B7182,campaign!A:D,4,FALSE)</f>
        <v>62</v>
      </c>
    </row>
    <row r="7183" spans="1:8" x14ac:dyDescent="0.25">
      <c r="A7183" t="s">
        <v>3382</v>
      </c>
      <c r="B7183" t="s">
        <v>3922</v>
      </c>
      <c r="C7183" s="1">
        <v>44721</v>
      </c>
      <c r="D7183" s="1">
        <v>44852</v>
      </c>
      <c r="E7183" s="1">
        <f t="shared" si="336"/>
        <v>44713</v>
      </c>
      <c r="F7183">
        <f t="shared" si="337"/>
        <v>4</v>
      </c>
      <c r="G7183" t="str">
        <f t="shared" si="338"/>
        <v>Oct-22</v>
      </c>
      <c r="H7183">
        <f>VLOOKUP(B7183,campaign!A:D,4,FALSE)</f>
        <v>62</v>
      </c>
    </row>
    <row r="7184" spans="1:8" x14ac:dyDescent="0.25">
      <c r="A7184" t="s">
        <v>3382</v>
      </c>
      <c r="B7184" t="s">
        <v>3922</v>
      </c>
      <c r="C7184" s="1">
        <v>44721</v>
      </c>
      <c r="D7184" s="1">
        <v>44889</v>
      </c>
      <c r="E7184" s="1">
        <f t="shared" si="336"/>
        <v>44713</v>
      </c>
      <c r="F7184">
        <f t="shared" si="337"/>
        <v>5</v>
      </c>
      <c r="G7184" t="str">
        <f t="shared" si="338"/>
        <v>Nov-22</v>
      </c>
      <c r="H7184">
        <f>VLOOKUP(B7184,campaign!A:D,4,FALSE)</f>
        <v>62</v>
      </c>
    </row>
    <row r="7185" spans="1:8" x14ac:dyDescent="0.25">
      <c r="A7185" t="s">
        <v>3382</v>
      </c>
      <c r="B7185" t="s">
        <v>3922</v>
      </c>
      <c r="C7185" s="1">
        <v>44721</v>
      </c>
      <c r="D7185" s="1">
        <v>44914</v>
      </c>
      <c r="E7185" s="1">
        <f t="shared" si="336"/>
        <v>44713</v>
      </c>
      <c r="F7185">
        <f t="shared" si="337"/>
        <v>6</v>
      </c>
      <c r="G7185" t="str">
        <f t="shared" si="338"/>
        <v>Dec-22</v>
      </c>
      <c r="H7185">
        <f>VLOOKUP(B7185,campaign!A:D,4,FALSE)</f>
        <v>62</v>
      </c>
    </row>
    <row r="7186" spans="1:8" x14ac:dyDescent="0.25">
      <c r="A7186" t="s">
        <v>3382</v>
      </c>
      <c r="B7186" t="s">
        <v>3922</v>
      </c>
      <c r="C7186" s="1">
        <v>44721</v>
      </c>
      <c r="D7186" s="1">
        <v>44937</v>
      </c>
      <c r="E7186" s="1">
        <f t="shared" si="336"/>
        <v>44713</v>
      </c>
      <c r="F7186">
        <f t="shared" si="337"/>
        <v>7</v>
      </c>
      <c r="G7186" t="str">
        <f t="shared" si="338"/>
        <v>Jan-23</v>
      </c>
      <c r="H7186">
        <f>VLOOKUP(B7186,campaign!A:D,4,FALSE)</f>
        <v>62</v>
      </c>
    </row>
    <row r="7187" spans="1:8" x14ac:dyDescent="0.25">
      <c r="A7187" t="s">
        <v>3382</v>
      </c>
      <c r="B7187" t="s">
        <v>3922</v>
      </c>
      <c r="C7187" s="1">
        <v>44721</v>
      </c>
      <c r="D7187" s="1">
        <v>44970</v>
      </c>
      <c r="E7187" s="1">
        <f t="shared" si="336"/>
        <v>44713</v>
      </c>
      <c r="F7187">
        <f t="shared" si="337"/>
        <v>8</v>
      </c>
      <c r="G7187" t="str">
        <f t="shared" si="338"/>
        <v>Feb-23</v>
      </c>
      <c r="H7187">
        <f>VLOOKUP(B7187,campaign!A:D,4,FALSE)</f>
        <v>62</v>
      </c>
    </row>
    <row r="7188" spans="1:8" x14ac:dyDescent="0.25">
      <c r="A7188" t="s">
        <v>3382</v>
      </c>
      <c r="B7188" t="s">
        <v>3922</v>
      </c>
      <c r="C7188" s="1">
        <v>44721</v>
      </c>
      <c r="D7188" s="1">
        <v>44994</v>
      </c>
      <c r="E7188" s="1">
        <f t="shared" si="336"/>
        <v>44713</v>
      </c>
      <c r="F7188">
        <f t="shared" si="337"/>
        <v>9</v>
      </c>
      <c r="G7188" t="str">
        <f t="shared" si="338"/>
        <v>Mar-23</v>
      </c>
      <c r="H7188">
        <f>VLOOKUP(B7188,campaign!A:D,4,FALSE)</f>
        <v>62</v>
      </c>
    </row>
    <row r="7189" spans="1:8" x14ac:dyDescent="0.25">
      <c r="A7189" t="s">
        <v>3382</v>
      </c>
      <c r="B7189" t="s">
        <v>3922</v>
      </c>
      <c r="C7189" s="1">
        <v>44721</v>
      </c>
      <c r="D7189" s="1">
        <v>45067</v>
      </c>
      <c r="E7189" s="1">
        <f t="shared" si="336"/>
        <v>44713</v>
      </c>
      <c r="F7189">
        <f t="shared" si="337"/>
        <v>11</v>
      </c>
      <c r="G7189" t="str">
        <f t="shared" si="338"/>
        <v>May-23</v>
      </c>
      <c r="H7189">
        <f>VLOOKUP(B7189,campaign!A:D,4,FALSE)</f>
        <v>62</v>
      </c>
    </row>
    <row r="7190" spans="1:8" x14ac:dyDescent="0.25">
      <c r="A7190" t="s">
        <v>3382</v>
      </c>
      <c r="B7190" t="s">
        <v>3927</v>
      </c>
      <c r="C7190" s="1">
        <v>44953</v>
      </c>
      <c r="D7190" s="1">
        <v>44953</v>
      </c>
      <c r="E7190" s="1">
        <f t="shared" si="336"/>
        <v>44927</v>
      </c>
      <c r="F7190">
        <f t="shared" si="337"/>
        <v>0</v>
      </c>
      <c r="G7190" t="str">
        <f t="shared" si="338"/>
        <v>Jan-23</v>
      </c>
      <c r="H7190">
        <f>VLOOKUP(B7190,campaign!A:D,4,FALSE)</f>
        <v>27</v>
      </c>
    </row>
    <row r="7191" spans="1:8" x14ac:dyDescent="0.25">
      <c r="A7191" t="s">
        <v>3382</v>
      </c>
      <c r="B7191" t="s">
        <v>3927</v>
      </c>
      <c r="C7191" s="1">
        <v>44953</v>
      </c>
      <c r="D7191" s="1">
        <v>44985</v>
      </c>
      <c r="E7191" s="1">
        <f t="shared" si="336"/>
        <v>44927</v>
      </c>
      <c r="F7191">
        <f t="shared" si="337"/>
        <v>1</v>
      </c>
      <c r="G7191" t="str">
        <f t="shared" si="338"/>
        <v>Feb-23</v>
      </c>
      <c r="H7191">
        <f>VLOOKUP(B7191,campaign!A:D,4,FALSE)</f>
        <v>27</v>
      </c>
    </row>
    <row r="7192" spans="1:8" x14ac:dyDescent="0.25">
      <c r="A7192" t="s">
        <v>3382</v>
      </c>
      <c r="B7192" t="s">
        <v>3927</v>
      </c>
      <c r="C7192" s="1">
        <v>44953</v>
      </c>
      <c r="D7192" s="1">
        <v>44995</v>
      </c>
      <c r="E7192" s="1">
        <f t="shared" si="336"/>
        <v>44927</v>
      </c>
      <c r="F7192">
        <f t="shared" si="337"/>
        <v>1</v>
      </c>
      <c r="G7192" t="str">
        <f t="shared" si="338"/>
        <v>Mar-23</v>
      </c>
      <c r="H7192">
        <f>VLOOKUP(B7192,campaign!A:D,4,FALSE)</f>
        <v>27</v>
      </c>
    </row>
    <row r="7193" spans="1:8" x14ac:dyDescent="0.25">
      <c r="A7193" t="s">
        <v>3382</v>
      </c>
      <c r="B7193" t="s">
        <v>3927</v>
      </c>
      <c r="C7193" s="1">
        <v>44953</v>
      </c>
      <c r="D7193" s="1">
        <v>45019</v>
      </c>
      <c r="E7193" s="1">
        <f t="shared" si="336"/>
        <v>44927</v>
      </c>
      <c r="F7193">
        <f t="shared" si="337"/>
        <v>2</v>
      </c>
      <c r="G7193" t="str">
        <f t="shared" si="338"/>
        <v>Apr-23</v>
      </c>
      <c r="H7193">
        <f>VLOOKUP(B7193,campaign!A:D,4,FALSE)</f>
        <v>27</v>
      </c>
    </row>
    <row r="7194" spans="1:8" x14ac:dyDescent="0.25">
      <c r="A7194" t="s">
        <v>3382</v>
      </c>
      <c r="B7194" t="s">
        <v>3927</v>
      </c>
      <c r="C7194" s="1">
        <v>44953</v>
      </c>
      <c r="D7194" s="1">
        <v>45053</v>
      </c>
      <c r="E7194" s="1">
        <f t="shared" si="336"/>
        <v>44927</v>
      </c>
      <c r="F7194">
        <f t="shared" si="337"/>
        <v>3</v>
      </c>
      <c r="G7194" t="str">
        <f t="shared" si="338"/>
        <v>May-23</v>
      </c>
      <c r="H7194">
        <f>VLOOKUP(B7194,campaign!A:D,4,FALSE)</f>
        <v>27</v>
      </c>
    </row>
    <row r="7195" spans="1:8" x14ac:dyDescent="0.25">
      <c r="A7195" t="s">
        <v>3382</v>
      </c>
      <c r="B7195" t="s">
        <v>3927</v>
      </c>
      <c r="C7195" s="1">
        <v>44953</v>
      </c>
      <c r="D7195" s="1">
        <v>45080</v>
      </c>
      <c r="E7195" s="1">
        <f t="shared" si="336"/>
        <v>44927</v>
      </c>
      <c r="F7195">
        <f t="shared" si="337"/>
        <v>4</v>
      </c>
      <c r="G7195" t="str">
        <f t="shared" si="338"/>
        <v>Jun-23</v>
      </c>
      <c r="H7195">
        <f>VLOOKUP(B7195,campaign!A:D,4,FALSE)</f>
        <v>27</v>
      </c>
    </row>
    <row r="7196" spans="1:8" x14ac:dyDescent="0.25">
      <c r="A7196" t="s">
        <v>3383</v>
      </c>
      <c r="B7196" t="s">
        <v>3949</v>
      </c>
      <c r="C7196" s="1">
        <v>44921</v>
      </c>
      <c r="D7196" s="1">
        <v>44921</v>
      </c>
      <c r="E7196" s="1">
        <f t="shared" si="336"/>
        <v>44896</v>
      </c>
      <c r="F7196">
        <f t="shared" si="337"/>
        <v>0</v>
      </c>
      <c r="G7196" t="str">
        <f t="shared" si="338"/>
        <v>Dec-22</v>
      </c>
      <c r="H7196">
        <f>VLOOKUP(B7196,campaign!A:D,4,FALSE)</f>
        <v>25</v>
      </c>
    </row>
    <row r="7197" spans="1:8" x14ac:dyDescent="0.25">
      <c r="A7197" t="s">
        <v>3383</v>
      </c>
      <c r="B7197" t="s">
        <v>3949</v>
      </c>
      <c r="C7197" s="1">
        <v>44921</v>
      </c>
      <c r="D7197" s="1">
        <v>44952</v>
      </c>
      <c r="E7197" s="1">
        <f t="shared" si="336"/>
        <v>44896</v>
      </c>
      <c r="F7197">
        <f t="shared" si="337"/>
        <v>1</v>
      </c>
      <c r="G7197" t="str">
        <f t="shared" si="338"/>
        <v>Jan-23</v>
      </c>
      <c r="H7197">
        <f>VLOOKUP(B7197,campaign!A:D,4,FALSE)</f>
        <v>25</v>
      </c>
    </row>
    <row r="7198" spans="1:8" x14ac:dyDescent="0.25">
      <c r="A7198" t="s">
        <v>3383</v>
      </c>
      <c r="B7198" t="s">
        <v>3949</v>
      </c>
      <c r="C7198" s="1">
        <v>44921</v>
      </c>
      <c r="D7198" s="1">
        <v>44959</v>
      </c>
      <c r="E7198" s="1">
        <f t="shared" si="336"/>
        <v>44896</v>
      </c>
      <c r="F7198">
        <f t="shared" si="337"/>
        <v>1</v>
      </c>
      <c r="G7198" t="str">
        <f t="shared" si="338"/>
        <v>Feb-23</v>
      </c>
      <c r="H7198">
        <f>VLOOKUP(B7198,campaign!A:D,4,FALSE)</f>
        <v>25</v>
      </c>
    </row>
    <row r="7199" spans="1:8" x14ac:dyDescent="0.25">
      <c r="A7199" t="s">
        <v>3383</v>
      </c>
      <c r="B7199" t="s">
        <v>3949</v>
      </c>
      <c r="C7199" s="1">
        <v>44921</v>
      </c>
      <c r="D7199" s="1">
        <v>44995</v>
      </c>
      <c r="E7199" s="1">
        <f t="shared" si="336"/>
        <v>44896</v>
      </c>
      <c r="F7199">
        <f t="shared" si="337"/>
        <v>2</v>
      </c>
      <c r="G7199" t="str">
        <f t="shared" si="338"/>
        <v>Mar-23</v>
      </c>
      <c r="H7199">
        <f>VLOOKUP(B7199,campaign!A:D,4,FALSE)</f>
        <v>25</v>
      </c>
    </row>
    <row r="7200" spans="1:8" x14ac:dyDescent="0.25">
      <c r="A7200" t="s">
        <v>3383</v>
      </c>
      <c r="B7200" t="s">
        <v>3949</v>
      </c>
      <c r="C7200" s="1">
        <v>44921</v>
      </c>
      <c r="D7200" s="1">
        <v>45045</v>
      </c>
      <c r="E7200" s="1">
        <f t="shared" si="336"/>
        <v>44896</v>
      </c>
      <c r="F7200">
        <f t="shared" si="337"/>
        <v>4</v>
      </c>
      <c r="G7200" t="str">
        <f t="shared" si="338"/>
        <v>Apr-23</v>
      </c>
      <c r="H7200">
        <f>VLOOKUP(B7200,campaign!A:D,4,FALSE)</f>
        <v>25</v>
      </c>
    </row>
    <row r="7201" spans="1:8" x14ac:dyDescent="0.25">
      <c r="A7201" t="s">
        <v>3383</v>
      </c>
      <c r="B7201" t="s">
        <v>3949</v>
      </c>
      <c r="C7201" s="1">
        <v>44921</v>
      </c>
      <c r="D7201" s="1">
        <v>45053</v>
      </c>
      <c r="E7201" s="1">
        <f t="shared" si="336"/>
        <v>44896</v>
      </c>
      <c r="F7201">
        <f t="shared" si="337"/>
        <v>4</v>
      </c>
      <c r="G7201" t="str">
        <f t="shared" si="338"/>
        <v>May-23</v>
      </c>
      <c r="H7201">
        <f>VLOOKUP(B7201,campaign!A:D,4,FALSE)</f>
        <v>25</v>
      </c>
    </row>
    <row r="7202" spans="1:8" x14ac:dyDescent="0.25">
      <c r="A7202" t="s">
        <v>3383</v>
      </c>
      <c r="B7202" t="s">
        <v>3949</v>
      </c>
      <c r="C7202" s="1">
        <v>44921</v>
      </c>
      <c r="D7202" s="1">
        <v>45079</v>
      </c>
      <c r="E7202" s="1">
        <f t="shared" si="336"/>
        <v>44896</v>
      </c>
      <c r="F7202">
        <f t="shared" si="337"/>
        <v>5</v>
      </c>
      <c r="G7202" t="str">
        <f t="shared" si="338"/>
        <v>Jun-23</v>
      </c>
      <c r="H7202">
        <f>VLOOKUP(B7202,campaign!A:D,4,FALSE)</f>
        <v>25</v>
      </c>
    </row>
    <row r="7203" spans="1:8" x14ac:dyDescent="0.25">
      <c r="A7203" t="s">
        <v>3384</v>
      </c>
      <c r="B7203" t="s">
        <v>3947</v>
      </c>
      <c r="C7203" s="1">
        <v>44880</v>
      </c>
      <c r="D7203" s="1">
        <v>44880</v>
      </c>
      <c r="E7203" s="1">
        <f t="shared" si="336"/>
        <v>44866</v>
      </c>
      <c r="F7203">
        <f t="shared" si="337"/>
        <v>0</v>
      </c>
      <c r="G7203" t="str">
        <f t="shared" si="338"/>
        <v>Nov-22</v>
      </c>
      <c r="H7203">
        <f>VLOOKUP(B7203,campaign!A:D,4,FALSE)</f>
        <v>62</v>
      </c>
    </row>
    <row r="7204" spans="1:8" x14ac:dyDescent="0.25">
      <c r="A7204" t="s">
        <v>3384</v>
      </c>
      <c r="B7204" t="s">
        <v>3947</v>
      </c>
      <c r="C7204" s="1">
        <v>44880</v>
      </c>
      <c r="D7204" s="1">
        <v>44918</v>
      </c>
      <c r="E7204" s="1">
        <f t="shared" si="336"/>
        <v>44866</v>
      </c>
      <c r="F7204">
        <f t="shared" si="337"/>
        <v>1</v>
      </c>
      <c r="G7204" t="str">
        <f t="shared" si="338"/>
        <v>Dec-22</v>
      </c>
      <c r="H7204">
        <f>VLOOKUP(B7204,campaign!A:D,4,FALSE)</f>
        <v>62</v>
      </c>
    </row>
    <row r="7205" spans="1:8" x14ac:dyDescent="0.25">
      <c r="A7205" t="s">
        <v>3384</v>
      </c>
      <c r="B7205" t="s">
        <v>3947</v>
      </c>
      <c r="C7205" s="1">
        <v>44880</v>
      </c>
      <c r="D7205" s="1">
        <v>44942</v>
      </c>
      <c r="E7205" s="1">
        <f t="shared" si="336"/>
        <v>44866</v>
      </c>
      <c r="F7205">
        <f t="shared" si="337"/>
        <v>2</v>
      </c>
      <c r="G7205" t="str">
        <f t="shared" si="338"/>
        <v>Jan-23</v>
      </c>
      <c r="H7205">
        <f>VLOOKUP(B7205,campaign!A:D,4,FALSE)</f>
        <v>62</v>
      </c>
    </row>
    <row r="7206" spans="1:8" x14ac:dyDescent="0.25">
      <c r="A7206" t="s">
        <v>3384</v>
      </c>
      <c r="B7206" t="s">
        <v>3947</v>
      </c>
      <c r="C7206" s="1">
        <v>44880</v>
      </c>
      <c r="D7206" s="1">
        <v>44974</v>
      </c>
      <c r="E7206" s="1">
        <f t="shared" si="336"/>
        <v>44866</v>
      </c>
      <c r="F7206">
        <f t="shared" si="337"/>
        <v>3</v>
      </c>
      <c r="G7206" t="str">
        <f t="shared" si="338"/>
        <v>Feb-23</v>
      </c>
      <c r="H7206">
        <f>VLOOKUP(B7206,campaign!A:D,4,FALSE)</f>
        <v>62</v>
      </c>
    </row>
    <row r="7207" spans="1:8" x14ac:dyDescent="0.25">
      <c r="A7207" t="s">
        <v>3384</v>
      </c>
      <c r="B7207" t="s">
        <v>3947</v>
      </c>
      <c r="C7207" s="1">
        <v>44880</v>
      </c>
      <c r="D7207" s="1">
        <v>45013</v>
      </c>
      <c r="E7207" s="1">
        <f t="shared" si="336"/>
        <v>44866</v>
      </c>
      <c r="F7207">
        <f t="shared" si="337"/>
        <v>4</v>
      </c>
      <c r="G7207" t="str">
        <f t="shared" si="338"/>
        <v>Mar-23</v>
      </c>
      <c r="H7207">
        <f>VLOOKUP(B7207,campaign!A:D,4,FALSE)</f>
        <v>62</v>
      </c>
    </row>
    <row r="7208" spans="1:8" x14ac:dyDescent="0.25">
      <c r="A7208" t="s">
        <v>3384</v>
      </c>
      <c r="B7208" t="s">
        <v>3947</v>
      </c>
      <c r="C7208" s="1">
        <v>44880</v>
      </c>
      <c r="D7208" s="1">
        <v>45061</v>
      </c>
      <c r="E7208" s="1">
        <f t="shared" si="336"/>
        <v>44866</v>
      </c>
      <c r="F7208">
        <f t="shared" si="337"/>
        <v>6</v>
      </c>
      <c r="G7208" t="str">
        <f t="shared" si="338"/>
        <v>May-23</v>
      </c>
      <c r="H7208">
        <f>VLOOKUP(B7208,campaign!A:D,4,FALSE)</f>
        <v>62</v>
      </c>
    </row>
    <row r="7209" spans="1:8" x14ac:dyDescent="0.25">
      <c r="A7209" t="s">
        <v>3385</v>
      </c>
      <c r="B7209" t="s">
        <v>3925</v>
      </c>
      <c r="C7209" s="1">
        <v>44962</v>
      </c>
      <c r="D7209" s="1">
        <v>44962</v>
      </c>
      <c r="E7209" s="1">
        <f t="shared" si="336"/>
        <v>44958</v>
      </c>
      <c r="F7209">
        <f t="shared" si="337"/>
        <v>0</v>
      </c>
      <c r="G7209" t="str">
        <f t="shared" si="338"/>
        <v>Feb-23</v>
      </c>
      <c r="H7209">
        <f>VLOOKUP(B7209,campaign!A:D,4,FALSE)</f>
        <v>13</v>
      </c>
    </row>
    <row r="7210" spans="1:8" x14ac:dyDescent="0.25">
      <c r="A7210" t="s">
        <v>3385</v>
      </c>
      <c r="B7210" t="s">
        <v>3925</v>
      </c>
      <c r="C7210" s="1">
        <v>44962</v>
      </c>
      <c r="D7210" s="1">
        <v>45001</v>
      </c>
      <c r="E7210" s="1">
        <f t="shared" si="336"/>
        <v>44958</v>
      </c>
      <c r="F7210">
        <f t="shared" si="337"/>
        <v>1</v>
      </c>
      <c r="G7210" t="str">
        <f t="shared" si="338"/>
        <v>Mar-23</v>
      </c>
      <c r="H7210">
        <f>VLOOKUP(B7210,campaign!A:D,4,FALSE)</f>
        <v>13</v>
      </c>
    </row>
    <row r="7211" spans="1:8" x14ac:dyDescent="0.25">
      <c r="A7211" t="s">
        <v>3385</v>
      </c>
      <c r="B7211" t="s">
        <v>3925</v>
      </c>
      <c r="C7211" s="1">
        <v>44962</v>
      </c>
      <c r="D7211" s="1">
        <v>45031</v>
      </c>
      <c r="E7211" s="1">
        <f t="shared" si="336"/>
        <v>44958</v>
      </c>
      <c r="F7211">
        <f t="shared" si="337"/>
        <v>2</v>
      </c>
      <c r="G7211" t="str">
        <f t="shared" si="338"/>
        <v>Apr-23</v>
      </c>
      <c r="H7211">
        <f>VLOOKUP(B7211,campaign!A:D,4,FALSE)</f>
        <v>13</v>
      </c>
    </row>
    <row r="7212" spans="1:8" x14ac:dyDescent="0.25">
      <c r="A7212" t="s">
        <v>3385</v>
      </c>
      <c r="B7212" t="s">
        <v>3925</v>
      </c>
      <c r="C7212" s="1">
        <v>44962</v>
      </c>
      <c r="D7212" s="1">
        <v>45063</v>
      </c>
      <c r="E7212" s="1">
        <f t="shared" si="336"/>
        <v>44958</v>
      </c>
      <c r="F7212">
        <f t="shared" si="337"/>
        <v>3</v>
      </c>
      <c r="G7212" t="str">
        <f t="shared" si="338"/>
        <v>May-23</v>
      </c>
      <c r="H7212">
        <f>VLOOKUP(B7212,campaign!A:D,4,FALSE)</f>
        <v>13</v>
      </c>
    </row>
    <row r="7213" spans="1:8" x14ac:dyDescent="0.25">
      <c r="A7213" t="s">
        <v>3385</v>
      </c>
      <c r="B7213" t="s">
        <v>3924</v>
      </c>
      <c r="C7213" s="1">
        <v>45016</v>
      </c>
      <c r="D7213" s="1">
        <v>45016</v>
      </c>
      <c r="E7213" s="1">
        <f t="shared" si="336"/>
        <v>44986</v>
      </c>
      <c r="F7213">
        <f t="shared" si="337"/>
        <v>0</v>
      </c>
      <c r="G7213" t="str">
        <f t="shared" si="338"/>
        <v>Mar-23</v>
      </c>
      <c r="H7213">
        <f>VLOOKUP(B7213,campaign!A:D,4,FALSE)</f>
        <v>22</v>
      </c>
    </row>
    <row r="7214" spans="1:8" x14ac:dyDescent="0.25">
      <c r="A7214" t="s">
        <v>3385</v>
      </c>
      <c r="B7214" t="s">
        <v>3924</v>
      </c>
      <c r="C7214" s="1">
        <v>45016</v>
      </c>
      <c r="D7214" s="1">
        <v>45046</v>
      </c>
      <c r="E7214" s="1">
        <f t="shared" si="336"/>
        <v>44986</v>
      </c>
      <c r="F7214">
        <f t="shared" si="337"/>
        <v>0</v>
      </c>
      <c r="G7214" t="str">
        <f t="shared" si="338"/>
        <v>Apr-23</v>
      </c>
      <c r="H7214">
        <f>VLOOKUP(B7214,campaign!A:D,4,FALSE)</f>
        <v>22</v>
      </c>
    </row>
    <row r="7215" spans="1:8" x14ac:dyDescent="0.25">
      <c r="A7215" t="s">
        <v>3385</v>
      </c>
      <c r="B7215" t="s">
        <v>3924</v>
      </c>
      <c r="C7215" s="1">
        <v>45016</v>
      </c>
      <c r="D7215" s="1">
        <v>45051</v>
      </c>
      <c r="E7215" s="1">
        <f t="shared" si="336"/>
        <v>44986</v>
      </c>
      <c r="F7215">
        <f t="shared" si="337"/>
        <v>1</v>
      </c>
      <c r="G7215" t="str">
        <f t="shared" si="338"/>
        <v>May-23</v>
      </c>
      <c r="H7215">
        <f>VLOOKUP(B7215,campaign!A:D,4,FALSE)</f>
        <v>22</v>
      </c>
    </row>
    <row r="7216" spans="1:8" x14ac:dyDescent="0.25">
      <c r="A7216" t="s">
        <v>3386</v>
      </c>
      <c r="B7216" t="s">
        <v>3922</v>
      </c>
      <c r="C7216" s="1">
        <v>44715</v>
      </c>
      <c r="D7216" s="1">
        <v>44715</v>
      </c>
      <c r="E7216" s="1">
        <f t="shared" si="336"/>
        <v>44713</v>
      </c>
      <c r="F7216">
        <f t="shared" si="337"/>
        <v>0</v>
      </c>
      <c r="G7216" t="str">
        <f t="shared" si="338"/>
        <v>Jun-22</v>
      </c>
      <c r="H7216">
        <f>VLOOKUP(B7216,campaign!A:D,4,FALSE)</f>
        <v>62</v>
      </c>
    </row>
    <row r="7217" spans="1:8" x14ac:dyDescent="0.25">
      <c r="A7217" t="s">
        <v>3386</v>
      </c>
      <c r="B7217" t="s">
        <v>3922</v>
      </c>
      <c r="C7217" s="1">
        <v>44715</v>
      </c>
      <c r="D7217" s="1">
        <v>44755</v>
      </c>
      <c r="E7217" s="1">
        <f t="shared" si="336"/>
        <v>44713</v>
      </c>
      <c r="F7217">
        <f t="shared" si="337"/>
        <v>1</v>
      </c>
      <c r="G7217" t="str">
        <f t="shared" si="338"/>
        <v>Jul-22</v>
      </c>
      <c r="H7217">
        <f>VLOOKUP(B7217,campaign!A:D,4,FALSE)</f>
        <v>62</v>
      </c>
    </row>
    <row r="7218" spans="1:8" x14ac:dyDescent="0.25">
      <c r="A7218" t="s">
        <v>3386</v>
      </c>
      <c r="B7218" t="s">
        <v>3922</v>
      </c>
      <c r="C7218" s="1">
        <v>44715</v>
      </c>
      <c r="D7218" s="1">
        <v>44837</v>
      </c>
      <c r="E7218" s="1">
        <f t="shared" si="336"/>
        <v>44713</v>
      </c>
      <c r="F7218">
        <f t="shared" si="337"/>
        <v>4</v>
      </c>
      <c r="G7218" t="str">
        <f t="shared" si="338"/>
        <v>Oct-22</v>
      </c>
      <c r="H7218">
        <f>VLOOKUP(B7218,campaign!A:D,4,FALSE)</f>
        <v>62</v>
      </c>
    </row>
    <row r="7219" spans="1:8" x14ac:dyDescent="0.25">
      <c r="A7219" t="s">
        <v>3386</v>
      </c>
      <c r="B7219" t="s">
        <v>3922</v>
      </c>
      <c r="C7219" s="1">
        <v>44715</v>
      </c>
      <c r="D7219" s="1">
        <v>44932</v>
      </c>
      <c r="E7219" s="1">
        <f t="shared" si="336"/>
        <v>44713</v>
      </c>
      <c r="F7219">
        <f t="shared" si="337"/>
        <v>7</v>
      </c>
      <c r="G7219" t="str">
        <f t="shared" si="338"/>
        <v>Jan-23</v>
      </c>
      <c r="H7219">
        <f>VLOOKUP(B7219,campaign!A:D,4,FALSE)</f>
        <v>62</v>
      </c>
    </row>
    <row r="7220" spans="1:8" x14ac:dyDescent="0.25">
      <c r="A7220" t="s">
        <v>3386</v>
      </c>
      <c r="B7220" t="s">
        <v>3922</v>
      </c>
      <c r="C7220" s="1">
        <v>44715</v>
      </c>
      <c r="D7220" s="1">
        <v>45001</v>
      </c>
      <c r="E7220" s="1">
        <f t="shared" si="336"/>
        <v>44713</v>
      </c>
      <c r="F7220">
        <f t="shared" si="337"/>
        <v>9</v>
      </c>
      <c r="G7220" t="str">
        <f t="shared" si="338"/>
        <v>Mar-23</v>
      </c>
      <c r="H7220">
        <f>VLOOKUP(B7220,campaign!A:D,4,FALSE)</f>
        <v>62</v>
      </c>
    </row>
    <row r="7221" spans="1:8" x14ac:dyDescent="0.25">
      <c r="A7221" t="s">
        <v>3386</v>
      </c>
      <c r="B7221" t="s">
        <v>3922</v>
      </c>
      <c r="C7221" s="1">
        <v>44715</v>
      </c>
      <c r="D7221" s="1">
        <v>45049</v>
      </c>
      <c r="E7221" s="1">
        <f t="shared" si="336"/>
        <v>44713</v>
      </c>
      <c r="F7221">
        <f t="shared" si="337"/>
        <v>11</v>
      </c>
      <c r="G7221" t="str">
        <f t="shared" si="338"/>
        <v>May-23</v>
      </c>
      <c r="H7221">
        <f>VLOOKUP(B7221,campaign!A:D,4,FALSE)</f>
        <v>62</v>
      </c>
    </row>
    <row r="7222" spans="1:8" x14ac:dyDescent="0.25">
      <c r="A7222" t="s">
        <v>3386</v>
      </c>
      <c r="B7222" t="s">
        <v>3925</v>
      </c>
      <c r="C7222" s="1">
        <v>45017</v>
      </c>
      <c r="D7222" s="1">
        <v>45017</v>
      </c>
      <c r="E7222" s="1">
        <f t="shared" si="336"/>
        <v>45017</v>
      </c>
      <c r="F7222">
        <f t="shared" si="337"/>
        <v>0</v>
      </c>
      <c r="G7222" t="str">
        <f t="shared" si="338"/>
        <v>Apr-23</v>
      </c>
      <c r="H7222">
        <f>VLOOKUP(B7222,campaign!A:D,4,FALSE)</f>
        <v>13</v>
      </c>
    </row>
    <row r="7223" spans="1:8" x14ac:dyDescent="0.25">
      <c r="A7223" t="s">
        <v>3386</v>
      </c>
      <c r="B7223" t="s">
        <v>3925</v>
      </c>
      <c r="C7223" s="1">
        <v>45017</v>
      </c>
      <c r="D7223" s="1">
        <v>45057</v>
      </c>
      <c r="E7223" s="1">
        <f t="shared" si="336"/>
        <v>45017</v>
      </c>
      <c r="F7223">
        <f t="shared" si="337"/>
        <v>1</v>
      </c>
      <c r="G7223" t="str">
        <f t="shared" si="338"/>
        <v>May-23</v>
      </c>
      <c r="H7223">
        <f>VLOOKUP(B7223,campaign!A:D,4,FALSE)</f>
        <v>13</v>
      </c>
    </row>
    <row r="7224" spans="1:8" x14ac:dyDescent="0.25">
      <c r="A7224" t="s">
        <v>3387</v>
      </c>
      <c r="B7224" t="s">
        <v>3924</v>
      </c>
      <c r="C7224" s="1">
        <v>44655</v>
      </c>
      <c r="D7224" s="1">
        <v>44655</v>
      </c>
      <c r="E7224" s="1">
        <f t="shared" si="336"/>
        <v>44652</v>
      </c>
      <c r="F7224">
        <f t="shared" si="337"/>
        <v>0</v>
      </c>
      <c r="G7224" t="str">
        <f t="shared" si="338"/>
        <v>Apr-22</v>
      </c>
      <c r="H7224">
        <f>VLOOKUP(B7224,campaign!A:D,4,FALSE)</f>
        <v>22</v>
      </c>
    </row>
    <row r="7225" spans="1:8" x14ac:dyDescent="0.25">
      <c r="A7225" t="s">
        <v>3387</v>
      </c>
      <c r="B7225" t="s">
        <v>3924</v>
      </c>
      <c r="C7225" s="1">
        <v>44655</v>
      </c>
      <c r="D7225" s="1">
        <v>44697</v>
      </c>
      <c r="E7225" s="1">
        <f t="shared" si="336"/>
        <v>44652</v>
      </c>
      <c r="F7225">
        <f t="shared" si="337"/>
        <v>1</v>
      </c>
      <c r="G7225" t="str">
        <f t="shared" si="338"/>
        <v>May-22</v>
      </c>
      <c r="H7225">
        <f>VLOOKUP(B7225,campaign!A:D,4,FALSE)</f>
        <v>22</v>
      </c>
    </row>
    <row r="7226" spans="1:8" x14ac:dyDescent="0.25">
      <c r="A7226" t="s">
        <v>3387</v>
      </c>
      <c r="B7226" t="s">
        <v>3924</v>
      </c>
      <c r="C7226" s="1">
        <v>44655</v>
      </c>
      <c r="D7226" s="1">
        <v>44752</v>
      </c>
      <c r="E7226" s="1">
        <f t="shared" si="336"/>
        <v>44652</v>
      </c>
      <c r="F7226">
        <f t="shared" si="337"/>
        <v>3</v>
      </c>
      <c r="G7226" t="str">
        <f t="shared" si="338"/>
        <v>Jul-22</v>
      </c>
      <c r="H7226">
        <f>VLOOKUP(B7226,campaign!A:D,4,FALSE)</f>
        <v>22</v>
      </c>
    </row>
    <row r="7227" spans="1:8" x14ac:dyDescent="0.25">
      <c r="A7227" t="s">
        <v>3387</v>
      </c>
      <c r="B7227" t="s">
        <v>3924</v>
      </c>
      <c r="C7227" s="1">
        <v>44655</v>
      </c>
      <c r="D7227" s="1">
        <v>44791</v>
      </c>
      <c r="E7227" s="1">
        <f t="shared" si="336"/>
        <v>44652</v>
      </c>
      <c r="F7227">
        <f t="shared" si="337"/>
        <v>4</v>
      </c>
      <c r="G7227" t="str">
        <f t="shared" si="338"/>
        <v>Aug-22</v>
      </c>
      <c r="H7227">
        <f>VLOOKUP(B7227,campaign!A:D,4,FALSE)</f>
        <v>22</v>
      </c>
    </row>
    <row r="7228" spans="1:8" x14ac:dyDescent="0.25">
      <c r="A7228" t="s">
        <v>3387</v>
      </c>
      <c r="B7228" t="s">
        <v>3924</v>
      </c>
      <c r="C7228" s="1">
        <v>44655</v>
      </c>
      <c r="D7228" s="1">
        <v>44819</v>
      </c>
      <c r="E7228" s="1">
        <f t="shared" si="336"/>
        <v>44652</v>
      </c>
      <c r="F7228">
        <f t="shared" si="337"/>
        <v>5</v>
      </c>
      <c r="G7228" t="str">
        <f t="shared" si="338"/>
        <v>Sep-22</v>
      </c>
      <c r="H7228">
        <f>VLOOKUP(B7228,campaign!A:D,4,FALSE)</f>
        <v>22</v>
      </c>
    </row>
    <row r="7229" spans="1:8" x14ac:dyDescent="0.25">
      <c r="A7229" t="s">
        <v>3387</v>
      </c>
      <c r="B7229" t="s">
        <v>3924</v>
      </c>
      <c r="C7229" s="1">
        <v>44655</v>
      </c>
      <c r="D7229" s="1">
        <v>44846</v>
      </c>
      <c r="E7229" s="1">
        <f t="shared" si="336"/>
        <v>44652</v>
      </c>
      <c r="F7229">
        <f t="shared" si="337"/>
        <v>6</v>
      </c>
      <c r="G7229" t="str">
        <f t="shared" si="338"/>
        <v>Oct-22</v>
      </c>
      <c r="H7229">
        <f>VLOOKUP(B7229,campaign!A:D,4,FALSE)</f>
        <v>22</v>
      </c>
    </row>
    <row r="7230" spans="1:8" x14ac:dyDescent="0.25">
      <c r="A7230" t="s">
        <v>3387</v>
      </c>
      <c r="B7230" t="s">
        <v>3924</v>
      </c>
      <c r="C7230" s="1">
        <v>44655</v>
      </c>
      <c r="D7230" s="1">
        <v>44878</v>
      </c>
      <c r="E7230" s="1">
        <f t="shared" si="336"/>
        <v>44652</v>
      </c>
      <c r="F7230">
        <f t="shared" si="337"/>
        <v>7</v>
      </c>
      <c r="G7230" t="str">
        <f t="shared" si="338"/>
        <v>Nov-22</v>
      </c>
      <c r="H7230">
        <f>VLOOKUP(B7230,campaign!A:D,4,FALSE)</f>
        <v>22</v>
      </c>
    </row>
    <row r="7231" spans="1:8" x14ac:dyDescent="0.25">
      <c r="A7231" t="s">
        <v>3387</v>
      </c>
      <c r="B7231" t="s">
        <v>3924</v>
      </c>
      <c r="C7231" s="1">
        <v>44655</v>
      </c>
      <c r="D7231" s="1">
        <v>44909</v>
      </c>
      <c r="E7231" s="1">
        <f t="shared" si="336"/>
        <v>44652</v>
      </c>
      <c r="F7231">
        <f t="shared" si="337"/>
        <v>8</v>
      </c>
      <c r="G7231" t="str">
        <f t="shared" si="338"/>
        <v>Dec-22</v>
      </c>
      <c r="H7231">
        <f>VLOOKUP(B7231,campaign!A:D,4,FALSE)</f>
        <v>22</v>
      </c>
    </row>
    <row r="7232" spans="1:8" x14ac:dyDescent="0.25">
      <c r="A7232" t="s">
        <v>3387</v>
      </c>
      <c r="B7232" t="s">
        <v>3924</v>
      </c>
      <c r="C7232" s="1">
        <v>44655</v>
      </c>
      <c r="D7232" s="1">
        <v>44935</v>
      </c>
      <c r="E7232" s="1">
        <f t="shared" si="336"/>
        <v>44652</v>
      </c>
      <c r="F7232">
        <f t="shared" si="337"/>
        <v>9</v>
      </c>
      <c r="G7232" t="str">
        <f t="shared" si="338"/>
        <v>Jan-23</v>
      </c>
      <c r="H7232">
        <f>VLOOKUP(B7232,campaign!A:D,4,FALSE)</f>
        <v>22</v>
      </c>
    </row>
    <row r="7233" spans="1:8" x14ac:dyDescent="0.25">
      <c r="A7233" t="s">
        <v>3387</v>
      </c>
      <c r="B7233" t="s">
        <v>3924</v>
      </c>
      <c r="C7233" s="1">
        <v>44655</v>
      </c>
      <c r="D7233" s="1">
        <v>44961</v>
      </c>
      <c r="E7233" s="1">
        <f t="shared" si="336"/>
        <v>44652</v>
      </c>
      <c r="F7233">
        <f t="shared" si="337"/>
        <v>10</v>
      </c>
      <c r="G7233" t="str">
        <f t="shared" si="338"/>
        <v>Feb-23</v>
      </c>
      <c r="H7233">
        <f>VLOOKUP(B7233,campaign!A:D,4,FALSE)</f>
        <v>22</v>
      </c>
    </row>
    <row r="7234" spans="1:8" x14ac:dyDescent="0.25">
      <c r="A7234" t="s">
        <v>3387</v>
      </c>
      <c r="B7234" t="s">
        <v>3924</v>
      </c>
      <c r="C7234" s="1">
        <v>44655</v>
      </c>
      <c r="D7234" s="1">
        <v>45024</v>
      </c>
      <c r="E7234" s="1">
        <f t="shared" si="336"/>
        <v>44652</v>
      </c>
      <c r="F7234">
        <f t="shared" si="337"/>
        <v>12</v>
      </c>
      <c r="G7234" t="str">
        <f t="shared" si="338"/>
        <v>Apr-23</v>
      </c>
      <c r="H7234">
        <f>VLOOKUP(B7234,campaign!A:D,4,FALSE)</f>
        <v>22</v>
      </c>
    </row>
    <row r="7235" spans="1:8" x14ac:dyDescent="0.25">
      <c r="A7235" t="s">
        <v>3387</v>
      </c>
      <c r="B7235" t="s">
        <v>3924</v>
      </c>
      <c r="C7235" s="1">
        <v>44655</v>
      </c>
      <c r="D7235" s="1">
        <v>45050</v>
      </c>
      <c r="E7235" s="1">
        <f t="shared" ref="E7235:E7298" si="339">DATE(YEAR(C7235),MONTH(C7235),1)</f>
        <v>44652</v>
      </c>
      <c r="F7235">
        <f t="shared" ref="F7235:F7298" si="340">DATEDIF(C7235,D7235,"M")</f>
        <v>13</v>
      </c>
      <c r="G7235" t="str">
        <f t="shared" ref="G7235:G7298" si="341">TEXT(D7235,"mmm-yy")</f>
        <v>May-23</v>
      </c>
      <c r="H7235">
        <f>VLOOKUP(B7235,campaign!A:D,4,FALSE)</f>
        <v>22</v>
      </c>
    </row>
    <row r="7236" spans="1:8" x14ac:dyDescent="0.25">
      <c r="A7236" t="s">
        <v>3387</v>
      </c>
      <c r="B7236" t="s">
        <v>3947</v>
      </c>
      <c r="C7236" s="1">
        <v>44766</v>
      </c>
      <c r="D7236" s="1">
        <v>44766</v>
      </c>
      <c r="E7236" s="1">
        <f t="shared" si="339"/>
        <v>44743</v>
      </c>
      <c r="F7236">
        <f t="shared" si="340"/>
        <v>0</v>
      </c>
      <c r="G7236" t="str">
        <f t="shared" si="341"/>
        <v>Jul-22</v>
      </c>
      <c r="H7236">
        <f>VLOOKUP(B7236,campaign!A:D,4,FALSE)</f>
        <v>62</v>
      </c>
    </row>
    <row r="7237" spans="1:8" x14ac:dyDescent="0.25">
      <c r="A7237" t="s">
        <v>3387</v>
      </c>
      <c r="B7237" t="s">
        <v>3947</v>
      </c>
      <c r="C7237" s="1">
        <v>44766</v>
      </c>
      <c r="D7237" s="1">
        <v>44804</v>
      </c>
      <c r="E7237" s="1">
        <f t="shared" si="339"/>
        <v>44743</v>
      </c>
      <c r="F7237">
        <f t="shared" si="340"/>
        <v>1</v>
      </c>
      <c r="G7237" t="str">
        <f t="shared" si="341"/>
        <v>Aug-22</v>
      </c>
      <c r="H7237">
        <f>VLOOKUP(B7237,campaign!A:D,4,FALSE)</f>
        <v>62</v>
      </c>
    </row>
    <row r="7238" spans="1:8" x14ac:dyDescent="0.25">
      <c r="A7238" t="s">
        <v>3387</v>
      </c>
      <c r="B7238" t="s">
        <v>3947</v>
      </c>
      <c r="C7238" s="1">
        <v>44766</v>
      </c>
      <c r="D7238" s="1">
        <v>44859</v>
      </c>
      <c r="E7238" s="1">
        <f t="shared" si="339"/>
        <v>44743</v>
      </c>
      <c r="F7238">
        <f t="shared" si="340"/>
        <v>3</v>
      </c>
      <c r="G7238" t="str">
        <f t="shared" si="341"/>
        <v>Oct-22</v>
      </c>
      <c r="H7238">
        <f>VLOOKUP(B7238,campaign!A:D,4,FALSE)</f>
        <v>62</v>
      </c>
    </row>
    <row r="7239" spans="1:8" x14ac:dyDescent="0.25">
      <c r="A7239" t="s">
        <v>3387</v>
      </c>
      <c r="B7239" t="s">
        <v>3947</v>
      </c>
      <c r="C7239" s="1">
        <v>44766</v>
      </c>
      <c r="D7239" s="1">
        <v>44926</v>
      </c>
      <c r="E7239" s="1">
        <f t="shared" si="339"/>
        <v>44743</v>
      </c>
      <c r="F7239">
        <f t="shared" si="340"/>
        <v>5</v>
      </c>
      <c r="G7239" t="str">
        <f t="shared" si="341"/>
        <v>Dec-22</v>
      </c>
      <c r="H7239">
        <f>VLOOKUP(B7239,campaign!A:D,4,FALSE)</f>
        <v>62</v>
      </c>
    </row>
    <row r="7240" spans="1:8" x14ac:dyDescent="0.25">
      <c r="A7240" t="s">
        <v>3387</v>
      </c>
      <c r="B7240" t="s">
        <v>3947</v>
      </c>
      <c r="C7240" s="1">
        <v>44766</v>
      </c>
      <c r="D7240" s="1">
        <v>44982</v>
      </c>
      <c r="E7240" s="1">
        <f t="shared" si="339"/>
        <v>44743</v>
      </c>
      <c r="F7240">
        <f t="shared" si="340"/>
        <v>7</v>
      </c>
      <c r="G7240" t="str">
        <f t="shared" si="341"/>
        <v>Feb-23</v>
      </c>
      <c r="H7240">
        <f>VLOOKUP(B7240,campaign!A:D,4,FALSE)</f>
        <v>62</v>
      </c>
    </row>
    <row r="7241" spans="1:8" x14ac:dyDescent="0.25">
      <c r="A7241" t="s">
        <v>3387</v>
      </c>
      <c r="B7241" t="s">
        <v>3947</v>
      </c>
      <c r="C7241" s="1">
        <v>44766</v>
      </c>
      <c r="D7241" s="1">
        <v>45015</v>
      </c>
      <c r="E7241" s="1">
        <f t="shared" si="339"/>
        <v>44743</v>
      </c>
      <c r="F7241">
        <f t="shared" si="340"/>
        <v>8</v>
      </c>
      <c r="G7241" t="str">
        <f t="shared" si="341"/>
        <v>Mar-23</v>
      </c>
      <c r="H7241">
        <f>VLOOKUP(B7241,campaign!A:D,4,FALSE)</f>
        <v>62</v>
      </c>
    </row>
    <row r="7242" spans="1:8" x14ac:dyDescent="0.25">
      <c r="A7242" t="s">
        <v>3387</v>
      </c>
      <c r="B7242" t="s">
        <v>3947</v>
      </c>
      <c r="C7242" s="1">
        <v>44766</v>
      </c>
      <c r="D7242" s="1">
        <v>45044</v>
      </c>
      <c r="E7242" s="1">
        <f t="shared" si="339"/>
        <v>44743</v>
      </c>
      <c r="F7242">
        <f t="shared" si="340"/>
        <v>9</v>
      </c>
      <c r="G7242" t="str">
        <f t="shared" si="341"/>
        <v>Apr-23</v>
      </c>
      <c r="H7242">
        <f>VLOOKUP(B7242,campaign!A:D,4,FALSE)</f>
        <v>62</v>
      </c>
    </row>
    <row r="7243" spans="1:8" x14ac:dyDescent="0.25">
      <c r="A7243" t="s">
        <v>3387</v>
      </c>
      <c r="B7243" t="s">
        <v>3947</v>
      </c>
      <c r="C7243" s="1">
        <v>44766</v>
      </c>
      <c r="D7243" s="1">
        <v>45077</v>
      </c>
      <c r="E7243" s="1">
        <f t="shared" si="339"/>
        <v>44743</v>
      </c>
      <c r="F7243">
        <f t="shared" si="340"/>
        <v>10</v>
      </c>
      <c r="G7243" t="str">
        <f t="shared" si="341"/>
        <v>May-23</v>
      </c>
      <c r="H7243">
        <f>VLOOKUP(B7243,campaign!A:D,4,FALSE)</f>
        <v>62</v>
      </c>
    </row>
    <row r="7244" spans="1:8" x14ac:dyDescent="0.25">
      <c r="A7244" t="s">
        <v>3387</v>
      </c>
      <c r="B7244" t="s">
        <v>3947</v>
      </c>
      <c r="C7244" s="1">
        <v>44766</v>
      </c>
      <c r="D7244" s="1">
        <v>45083</v>
      </c>
      <c r="E7244" s="1">
        <f t="shared" si="339"/>
        <v>44743</v>
      </c>
      <c r="F7244">
        <f t="shared" si="340"/>
        <v>10</v>
      </c>
      <c r="G7244" t="str">
        <f t="shared" si="341"/>
        <v>Jun-23</v>
      </c>
      <c r="H7244">
        <f>VLOOKUP(B7244,campaign!A:D,4,FALSE)</f>
        <v>62</v>
      </c>
    </row>
    <row r="7245" spans="1:8" x14ac:dyDescent="0.25">
      <c r="A7245" t="s">
        <v>3388</v>
      </c>
      <c r="B7245" t="s">
        <v>3952</v>
      </c>
      <c r="C7245" s="1">
        <v>44715</v>
      </c>
      <c r="D7245" s="1">
        <v>44715</v>
      </c>
      <c r="E7245" s="1">
        <f t="shared" si="339"/>
        <v>44713</v>
      </c>
      <c r="F7245">
        <f t="shared" si="340"/>
        <v>0</v>
      </c>
      <c r="G7245" t="str">
        <f t="shared" si="341"/>
        <v>Jun-22</v>
      </c>
      <c r="H7245">
        <f>VLOOKUP(B7245,campaign!A:D,4,FALSE)</f>
        <v>16</v>
      </c>
    </row>
    <row r="7246" spans="1:8" x14ac:dyDescent="0.25">
      <c r="A7246" t="s">
        <v>3388</v>
      </c>
      <c r="B7246" t="s">
        <v>3952</v>
      </c>
      <c r="C7246" s="1">
        <v>44715</v>
      </c>
      <c r="D7246" s="1">
        <v>44747</v>
      </c>
      <c r="E7246" s="1">
        <f t="shared" si="339"/>
        <v>44713</v>
      </c>
      <c r="F7246">
        <f t="shared" si="340"/>
        <v>1</v>
      </c>
      <c r="G7246" t="str">
        <f t="shared" si="341"/>
        <v>Jul-22</v>
      </c>
      <c r="H7246">
        <f>VLOOKUP(B7246,campaign!A:D,4,FALSE)</f>
        <v>16</v>
      </c>
    </row>
    <row r="7247" spans="1:8" x14ac:dyDescent="0.25">
      <c r="A7247" t="s">
        <v>3388</v>
      </c>
      <c r="B7247" t="s">
        <v>3952</v>
      </c>
      <c r="C7247" s="1">
        <v>44715</v>
      </c>
      <c r="D7247" s="1">
        <v>44791</v>
      </c>
      <c r="E7247" s="1">
        <f t="shared" si="339"/>
        <v>44713</v>
      </c>
      <c r="F7247">
        <f t="shared" si="340"/>
        <v>2</v>
      </c>
      <c r="G7247" t="str">
        <f t="shared" si="341"/>
        <v>Aug-22</v>
      </c>
      <c r="H7247">
        <f>VLOOKUP(B7247,campaign!A:D,4,FALSE)</f>
        <v>16</v>
      </c>
    </row>
    <row r="7248" spans="1:8" x14ac:dyDescent="0.25">
      <c r="A7248" t="s">
        <v>3388</v>
      </c>
      <c r="B7248" t="s">
        <v>3952</v>
      </c>
      <c r="C7248" s="1">
        <v>44715</v>
      </c>
      <c r="D7248" s="1">
        <v>44852</v>
      </c>
      <c r="E7248" s="1">
        <f t="shared" si="339"/>
        <v>44713</v>
      </c>
      <c r="F7248">
        <f t="shared" si="340"/>
        <v>4</v>
      </c>
      <c r="G7248" t="str">
        <f t="shared" si="341"/>
        <v>Oct-22</v>
      </c>
      <c r="H7248">
        <f>VLOOKUP(B7248,campaign!A:D,4,FALSE)</f>
        <v>16</v>
      </c>
    </row>
    <row r="7249" spans="1:8" x14ac:dyDescent="0.25">
      <c r="A7249" t="s">
        <v>3388</v>
      </c>
      <c r="B7249" t="s">
        <v>3952</v>
      </c>
      <c r="C7249" s="1">
        <v>44715</v>
      </c>
      <c r="D7249" s="1">
        <v>44880</v>
      </c>
      <c r="E7249" s="1">
        <f t="shared" si="339"/>
        <v>44713</v>
      </c>
      <c r="F7249">
        <f t="shared" si="340"/>
        <v>5</v>
      </c>
      <c r="G7249" t="str">
        <f t="shared" si="341"/>
        <v>Nov-22</v>
      </c>
      <c r="H7249">
        <f>VLOOKUP(B7249,campaign!A:D,4,FALSE)</f>
        <v>16</v>
      </c>
    </row>
    <row r="7250" spans="1:8" x14ac:dyDescent="0.25">
      <c r="A7250" t="s">
        <v>3388</v>
      </c>
      <c r="B7250" t="s">
        <v>3952</v>
      </c>
      <c r="C7250" s="1">
        <v>44715</v>
      </c>
      <c r="D7250" s="1">
        <v>44911</v>
      </c>
      <c r="E7250" s="1">
        <f t="shared" si="339"/>
        <v>44713</v>
      </c>
      <c r="F7250">
        <f t="shared" si="340"/>
        <v>6</v>
      </c>
      <c r="G7250" t="str">
        <f t="shared" si="341"/>
        <v>Dec-22</v>
      </c>
      <c r="H7250">
        <f>VLOOKUP(B7250,campaign!A:D,4,FALSE)</f>
        <v>16</v>
      </c>
    </row>
    <row r="7251" spans="1:8" x14ac:dyDescent="0.25">
      <c r="A7251" t="s">
        <v>3388</v>
      </c>
      <c r="B7251" t="s">
        <v>3952</v>
      </c>
      <c r="C7251" s="1">
        <v>44715</v>
      </c>
      <c r="D7251" s="1">
        <v>44941</v>
      </c>
      <c r="E7251" s="1">
        <f t="shared" si="339"/>
        <v>44713</v>
      </c>
      <c r="F7251">
        <f t="shared" si="340"/>
        <v>7</v>
      </c>
      <c r="G7251" t="str">
        <f t="shared" si="341"/>
        <v>Jan-23</v>
      </c>
      <c r="H7251">
        <f>VLOOKUP(B7251,campaign!A:D,4,FALSE)</f>
        <v>16</v>
      </c>
    </row>
    <row r="7252" spans="1:8" x14ac:dyDescent="0.25">
      <c r="A7252" t="s">
        <v>3388</v>
      </c>
      <c r="B7252" t="s">
        <v>3952</v>
      </c>
      <c r="C7252" s="1">
        <v>44715</v>
      </c>
      <c r="D7252" s="1">
        <v>44961</v>
      </c>
      <c r="E7252" s="1">
        <f t="shared" si="339"/>
        <v>44713</v>
      </c>
      <c r="F7252">
        <f t="shared" si="340"/>
        <v>8</v>
      </c>
      <c r="G7252" t="str">
        <f t="shared" si="341"/>
        <v>Feb-23</v>
      </c>
      <c r="H7252">
        <f>VLOOKUP(B7252,campaign!A:D,4,FALSE)</f>
        <v>16</v>
      </c>
    </row>
    <row r="7253" spans="1:8" x14ac:dyDescent="0.25">
      <c r="A7253" t="s">
        <v>3388</v>
      </c>
      <c r="B7253" t="s">
        <v>3952</v>
      </c>
      <c r="C7253" s="1">
        <v>44715</v>
      </c>
      <c r="D7253" s="1">
        <v>45001</v>
      </c>
      <c r="E7253" s="1">
        <f t="shared" si="339"/>
        <v>44713</v>
      </c>
      <c r="F7253">
        <f t="shared" si="340"/>
        <v>9</v>
      </c>
      <c r="G7253" t="str">
        <f t="shared" si="341"/>
        <v>Mar-23</v>
      </c>
      <c r="H7253">
        <f>VLOOKUP(B7253,campaign!A:D,4,FALSE)</f>
        <v>16</v>
      </c>
    </row>
    <row r="7254" spans="1:8" x14ac:dyDescent="0.25">
      <c r="A7254" t="s">
        <v>3388</v>
      </c>
      <c r="B7254" t="s">
        <v>3952</v>
      </c>
      <c r="C7254" s="1">
        <v>44715</v>
      </c>
      <c r="D7254" s="1">
        <v>45029</v>
      </c>
      <c r="E7254" s="1">
        <f t="shared" si="339"/>
        <v>44713</v>
      </c>
      <c r="F7254">
        <f t="shared" si="340"/>
        <v>10</v>
      </c>
      <c r="G7254" t="str">
        <f t="shared" si="341"/>
        <v>Apr-23</v>
      </c>
      <c r="H7254">
        <f>VLOOKUP(B7254,campaign!A:D,4,FALSE)</f>
        <v>16</v>
      </c>
    </row>
    <row r="7255" spans="1:8" x14ac:dyDescent="0.25">
      <c r="A7255" t="s">
        <v>3388</v>
      </c>
      <c r="B7255" t="s">
        <v>3952</v>
      </c>
      <c r="C7255" s="1">
        <v>44715</v>
      </c>
      <c r="D7255" s="1">
        <v>45052</v>
      </c>
      <c r="E7255" s="1">
        <f t="shared" si="339"/>
        <v>44713</v>
      </c>
      <c r="F7255">
        <f t="shared" si="340"/>
        <v>11</v>
      </c>
      <c r="G7255" t="str">
        <f t="shared" si="341"/>
        <v>May-23</v>
      </c>
      <c r="H7255">
        <f>VLOOKUP(B7255,campaign!A:D,4,FALSE)</f>
        <v>16</v>
      </c>
    </row>
    <row r="7256" spans="1:8" x14ac:dyDescent="0.25">
      <c r="A7256" t="s">
        <v>3388</v>
      </c>
      <c r="B7256" t="s">
        <v>3926</v>
      </c>
      <c r="C7256" s="1">
        <v>45035</v>
      </c>
      <c r="D7256" s="1">
        <v>45035</v>
      </c>
      <c r="E7256" s="1">
        <f t="shared" si="339"/>
        <v>45017</v>
      </c>
      <c r="F7256">
        <f t="shared" si="340"/>
        <v>0</v>
      </c>
      <c r="G7256" t="str">
        <f t="shared" si="341"/>
        <v>Apr-23</v>
      </c>
      <c r="H7256">
        <f>VLOOKUP(B7256,campaign!A:D,4,FALSE)</f>
        <v>25</v>
      </c>
    </row>
    <row r="7257" spans="1:8" x14ac:dyDescent="0.25">
      <c r="A7257" t="s">
        <v>3388</v>
      </c>
      <c r="B7257" t="s">
        <v>3926</v>
      </c>
      <c r="C7257" s="1">
        <v>45035</v>
      </c>
      <c r="D7257" s="1">
        <v>45074</v>
      </c>
      <c r="E7257" s="1">
        <f t="shared" si="339"/>
        <v>45017</v>
      </c>
      <c r="F7257">
        <f t="shared" si="340"/>
        <v>1</v>
      </c>
      <c r="G7257" t="str">
        <f t="shared" si="341"/>
        <v>May-23</v>
      </c>
      <c r="H7257">
        <f>VLOOKUP(B7257,campaign!A:D,4,FALSE)</f>
        <v>25</v>
      </c>
    </row>
    <row r="7258" spans="1:8" x14ac:dyDescent="0.25">
      <c r="A7258" t="s">
        <v>3388</v>
      </c>
      <c r="B7258" t="s">
        <v>3926</v>
      </c>
      <c r="C7258" s="1">
        <v>45035</v>
      </c>
      <c r="D7258" s="1">
        <v>45078</v>
      </c>
      <c r="E7258" s="1">
        <f t="shared" si="339"/>
        <v>45017</v>
      </c>
      <c r="F7258">
        <f t="shared" si="340"/>
        <v>1</v>
      </c>
      <c r="G7258" t="str">
        <f t="shared" si="341"/>
        <v>Jun-23</v>
      </c>
      <c r="H7258">
        <f>VLOOKUP(B7258,campaign!A:D,4,FALSE)</f>
        <v>25</v>
      </c>
    </row>
    <row r="7259" spans="1:8" x14ac:dyDescent="0.25">
      <c r="A7259" t="s">
        <v>3389</v>
      </c>
      <c r="B7259" t="s">
        <v>3950</v>
      </c>
      <c r="C7259" s="1">
        <v>44978</v>
      </c>
      <c r="D7259" s="1">
        <v>44978</v>
      </c>
      <c r="E7259" s="1">
        <f t="shared" si="339"/>
        <v>44958</v>
      </c>
      <c r="F7259">
        <f t="shared" si="340"/>
        <v>0</v>
      </c>
      <c r="G7259" t="str">
        <f t="shared" si="341"/>
        <v>Feb-23</v>
      </c>
      <c r="H7259">
        <f>VLOOKUP(B7259,campaign!A:D,4,FALSE)</f>
        <v>28</v>
      </c>
    </row>
    <row r="7260" spans="1:8" x14ac:dyDescent="0.25">
      <c r="A7260" t="s">
        <v>3389</v>
      </c>
      <c r="B7260" t="s">
        <v>3950</v>
      </c>
      <c r="C7260" s="1">
        <v>44978</v>
      </c>
      <c r="D7260" s="1">
        <v>45014</v>
      </c>
      <c r="E7260" s="1">
        <f t="shared" si="339"/>
        <v>44958</v>
      </c>
      <c r="F7260">
        <f t="shared" si="340"/>
        <v>1</v>
      </c>
      <c r="G7260" t="str">
        <f t="shared" si="341"/>
        <v>Mar-23</v>
      </c>
      <c r="H7260">
        <f>VLOOKUP(B7260,campaign!A:D,4,FALSE)</f>
        <v>28</v>
      </c>
    </row>
    <row r="7261" spans="1:8" x14ac:dyDescent="0.25">
      <c r="A7261" t="s">
        <v>3389</v>
      </c>
      <c r="B7261" t="s">
        <v>3950</v>
      </c>
      <c r="C7261" s="1">
        <v>44978</v>
      </c>
      <c r="D7261" s="1">
        <v>45045</v>
      </c>
      <c r="E7261" s="1">
        <f t="shared" si="339"/>
        <v>44958</v>
      </c>
      <c r="F7261">
        <f t="shared" si="340"/>
        <v>2</v>
      </c>
      <c r="G7261" t="str">
        <f t="shared" si="341"/>
        <v>Apr-23</v>
      </c>
      <c r="H7261">
        <f>VLOOKUP(B7261,campaign!A:D,4,FALSE)</f>
        <v>28</v>
      </c>
    </row>
    <row r="7262" spans="1:8" x14ac:dyDescent="0.25">
      <c r="A7262" t="s">
        <v>3389</v>
      </c>
      <c r="B7262" t="s">
        <v>3950</v>
      </c>
      <c r="C7262" s="1">
        <v>44978</v>
      </c>
      <c r="D7262" s="1">
        <v>45050</v>
      </c>
      <c r="E7262" s="1">
        <f t="shared" si="339"/>
        <v>44958</v>
      </c>
      <c r="F7262">
        <f t="shared" si="340"/>
        <v>2</v>
      </c>
      <c r="G7262" t="str">
        <f t="shared" si="341"/>
        <v>May-23</v>
      </c>
      <c r="H7262">
        <f>VLOOKUP(B7262,campaign!A:D,4,FALSE)</f>
        <v>28</v>
      </c>
    </row>
    <row r="7263" spans="1:8" x14ac:dyDescent="0.25">
      <c r="A7263" t="s">
        <v>3389</v>
      </c>
      <c r="B7263" t="s">
        <v>3926</v>
      </c>
      <c r="C7263" s="1">
        <v>44984</v>
      </c>
      <c r="D7263" s="1">
        <v>44984</v>
      </c>
      <c r="E7263" s="1">
        <f t="shared" si="339"/>
        <v>44958</v>
      </c>
      <c r="F7263">
        <f t="shared" si="340"/>
        <v>0</v>
      </c>
      <c r="G7263" t="str">
        <f t="shared" si="341"/>
        <v>Feb-23</v>
      </c>
      <c r="H7263">
        <f>VLOOKUP(B7263,campaign!A:D,4,FALSE)</f>
        <v>25</v>
      </c>
    </row>
    <row r="7264" spans="1:8" x14ac:dyDescent="0.25">
      <c r="A7264" t="s">
        <v>3389</v>
      </c>
      <c r="B7264" t="s">
        <v>3926</v>
      </c>
      <c r="C7264" s="1">
        <v>44984</v>
      </c>
      <c r="D7264" s="1">
        <v>45016</v>
      </c>
      <c r="E7264" s="1">
        <f t="shared" si="339"/>
        <v>44958</v>
      </c>
      <c r="F7264">
        <f t="shared" si="340"/>
        <v>1</v>
      </c>
      <c r="G7264" t="str">
        <f t="shared" si="341"/>
        <v>Mar-23</v>
      </c>
      <c r="H7264">
        <f>VLOOKUP(B7264,campaign!A:D,4,FALSE)</f>
        <v>25</v>
      </c>
    </row>
    <row r="7265" spans="1:8" x14ac:dyDescent="0.25">
      <c r="A7265" t="s">
        <v>3389</v>
      </c>
      <c r="B7265" t="s">
        <v>3926</v>
      </c>
      <c r="C7265" s="1">
        <v>44984</v>
      </c>
      <c r="D7265" s="1">
        <v>45027</v>
      </c>
      <c r="E7265" s="1">
        <f t="shared" si="339"/>
        <v>44958</v>
      </c>
      <c r="F7265">
        <f t="shared" si="340"/>
        <v>1</v>
      </c>
      <c r="G7265" t="str">
        <f t="shared" si="341"/>
        <v>Apr-23</v>
      </c>
      <c r="H7265">
        <f>VLOOKUP(B7265,campaign!A:D,4,FALSE)</f>
        <v>25</v>
      </c>
    </row>
    <row r="7266" spans="1:8" x14ac:dyDescent="0.25">
      <c r="A7266" t="s">
        <v>3389</v>
      </c>
      <c r="B7266" t="s">
        <v>3926</v>
      </c>
      <c r="C7266" s="1">
        <v>44984</v>
      </c>
      <c r="D7266" s="1">
        <v>45076</v>
      </c>
      <c r="E7266" s="1">
        <f t="shared" si="339"/>
        <v>44958</v>
      </c>
      <c r="F7266">
        <f t="shared" si="340"/>
        <v>3</v>
      </c>
      <c r="G7266" t="str">
        <f t="shared" si="341"/>
        <v>May-23</v>
      </c>
      <c r="H7266">
        <f>VLOOKUP(B7266,campaign!A:D,4,FALSE)</f>
        <v>25</v>
      </c>
    </row>
    <row r="7267" spans="1:8" x14ac:dyDescent="0.25">
      <c r="A7267" t="s">
        <v>3389</v>
      </c>
      <c r="B7267" t="s">
        <v>3926</v>
      </c>
      <c r="C7267" s="1">
        <v>44984</v>
      </c>
      <c r="D7267" s="1">
        <v>45085</v>
      </c>
      <c r="E7267" s="1">
        <f t="shared" si="339"/>
        <v>44958</v>
      </c>
      <c r="F7267">
        <f t="shared" si="340"/>
        <v>3</v>
      </c>
      <c r="G7267" t="str">
        <f t="shared" si="341"/>
        <v>Jun-23</v>
      </c>
      <c r="H7267">
        <f>VLOOKUP(B7267,campaign!A:D,4,FALSE)</f>
        <v>25</v>
      </c>
    </row>
    <row r="7268" spans="1:8" x14ac:dyDescent="0.25">
      <c r="A7268" t="s">
        <v>3390</v>
      </c>
      <c r="B7268" t="s">
        <v>3951</v>
      </c>
      <c r="C7268" s="1">
        <v>44823</v>
      </c>
      <c r="D7268" s="1">
        <v>44823</v>
      </c>
      <c r="E7268" s="1">
        <f t="shared" si="339"/>
        <v>44805</v>
      </c>
      <c r="F7268">
        <f t="shared" si="340"/>
        <v>0</v>
      </c>
      <c r="G7268" t="str">
        <f t="shared" si="341"/>
        <v>Sep-22</v>
      </c>
      <c r="H7268">
        <f>VLOOKUP(B7268,campaign!A:D,4,FALSE)</f>
        <v>14</v>
      </c>
    </row>
    <row r="7269" spans="1:8" x14ac:dyDescent="0.25">
      <c r="A7269" t="s">
        <v>3390</v>
      </c>
      <c r="B7269" t="s">
        <v>3951</v>
      </c>
      <c r="C7269" s="1">
        <v>44823</v>
      </c>
      <c r="D7269" s="1">
        <v>44854</v>
      </c>
      <c r="E7269" s="1">
        <f t="shared" si="339"/>
        <v>44805</v>
      </c>
      <c r="F7269">
        <f t="shared" si="340"/>
        <v>1</v>
      </c>
      <c r="G7269" t="str">
        <f t="shared" si="341"/>
        <v>Oct-22</v>
      </c>
      <c r="H7269">
        <f>VLOOKUP(B7269,campaign!A:D,4,FALSE)</f>
        <v>14</v>
      </c>
    </row>
    <row r="7270" spans="1:8" x14ac:dyDescent="0.25">
      <c r="A7270" t="s">
        <v>3390</v>
      </c>
      <c r="B7270" t="s">
        <v>3951</v>
      </c>
      <c r="C7270" s="1">
        <v>44823</v>
      </c>
      <c r="D7270" s="1">
        <v>44885</v>
      </c>
      <c r="E7270" s="1">
        <f t="shared" si="339"/>
        <v>44805</v>
      </c>
      <c r="F7270">
        <f t="shared" si="340"/>
        <v>2</v>
      </c>
      <c r="G7270" t="str">
        <f t="shared" si="341"/>
        <v>Nov-22</v>
      </c>
      <c r="H7270">
        <f>VLOOKUP(B7270,campaign!A:D,4,FALSE)</f>
        <v>14</v>
      </c>
    </row>
    <row r="7271" spans="1:8" x14ac:dyDescent="0.25">
      <c r="A7271" t="s">
        <v>3390</v>
      </c>
      <c r="B7271" t="s">
        <v>3951</v>
      </c>
      <c r="C7271" s="1">
        <v>44823</v>
      </c>
      <c r="D7271" s="1">
        <v>44899</v>
      </c>
      <c r="E7271" s="1">
        <f t="shared" si="339"/>
        <v>44805</v>
      </c>
      <c r="F7271">
        <f t="shared" si="340"/>
        <v>2</v>
      </c>
      <c r="G7271" t="str">
        <f t="shared" si="341"/>
        <v>Dec-22</v>
      </c>
      <c r="H7271">
        <f>VLOOKUP(B7271,campaign!A:D,4,FALSE)</f>
        <v>14</v>
      </c>
    </row>
    <row r="7272" spans="1:8" x14ac:dyDescent="0.25">
      <c r="A7272" t="s">
        <v>3390</v>
      </c>
      <c r="B7272" t="s">
        <v>3951</v>
      </c>
      <c r="C7272" s="1">
        <v>44823</v>
      </c>
      <c r="D7272" s="1">
        <v>44954</v>
      </c>
      <c r="E7272" s="1">
        <f t="shared" si="339"/>
        <v>44805</v>
      </c>
      <c r="F7272">
        <f t="shared" si="340"/>
        <v>4</v>
      </c>
      <c r="G7272" t="str">
        <f t="shared" si="341"/>
        <v>Jan-23</v>
      </c>
      <c r="H7272">
        <f>VLOOKUP(B7272,campaign!A:D,4,FALSE)</f>
        <v>14</v>
      </c>
    </row>
    <row r="7273" spans="1:8" x14ac:dyDescent="0.25">
      <c r="A7273" t="s">
        <v>3390</v>
      </c>
      <c r="B7273" t="s">
        <v>3951</v>
      </c>
      <c r="C7273" s="1">
        <v>44823</v>
      </c>
      <c r="D7273" s="1">
        <v>44959</v>
      </c>
      <c r="E7273" s="1">
        <f t="shared" si="339"/>
        <v>44805</v>
      </c>
      <c r="F7273">
        <f t="shared" si="340"/>
        <v>4</v>
      </c>
      <c r="G7273" t="str">
        <f t="shared" si="341"/>
        <v>Feb-23</v>
      </c>
      <c r="H7273">
        <f>VLOOKUP(B7273,campaign!A:D,4,FALSE)</f>
        <v>14</v>
      </c>
    </row>
    <row r="7274" spans="1:8" x14ac:dyDescent="0.25">
      <c r="A7274" t="s">
        <v>3390</v>
      </c>
      <c r="B7274" t="s">
        <v>3951</v>
      </c>
      <c r="C7274" s="1">
        <v>44823</v>
      </c>
      <c r="D7274" s="1">
        <v>45008</v>
      </c>
      <c r="E7274" s="1">
        <f t="shared" si="339"/>
        <v>44805</v>
      </c>
      <c r="F7274">
        <f t="shared" si="340"/>
        <v>6</v>
      </c>
      <c r="G7274" t="str">
        <f t="shared" si="341"/>
        <v>Mar-23</v>
      </c>
      <c r="H7274">
        <f>VLOOKUP(B7274,campaign!A:D,4,FALSE)</f>
        <v>14</v>
      </c>
    </row>
    <row r="7275" spans="1:8" x14ac:dyDescent="0.25">
      <c r="A7275" t="s">
        <v>3390</v>
      </c>
      <c r="B7275" t="s">
        <v>3951</v>
      </c>
      <c r="C7275" s="1">
        <v>44823</v>
      </c>
      <c r="D7275" s="1">
        <v>45045</v>
      </c>
      <c r="E7275" s="1">
        <f t="shared" si="339"/>
        <v>44805</v>
      </c>
      <c r="F7275">
        <f t="shared" si="340"/>
        <v>7</v>
      </c>
      <c r="G7275" t="str">
        <f t="shared" si="341"/>
        <v>Apr-23</v>
      </c>
      <c r="H7275">
        <f>VLOOKUP(B7275,campaign!A:D,4,FALSE)</f>
        <v>14</v>
      </c>
    </row>
    <row r="7276" spans="1:8" x14ac:dyDescent="0.25">
      <c r="A7276" t="s">
        <v>3390</v>
      </c>
      <c r="B7276" t="s">
        <v>3951</v>
      </c>
      <c r="C7276" s="1">
        <v>44823</v>
      </c>
      <c r="D7276" s="1">
        <v>45066</v>
      </c>
      <c r="E7276" s="1">
        <f t="shared" si="339"/>
        <v>44805</v>
      </c>
      <c r="F7276">
        <f t="shared" si="340"/>
        <v>8</v>
      </c>
      <c r="G7276" t="str">
        <f t="shared" si="341"/>
        <v>May-23</v>
      </c>
      <c r="H7276">
        <f>VLOOKUP(B7276,campaign!A:D,4,FALSE)</f>
        <v>14</v>
      </c>
    </row>
    <row r="7277" spans="1:8" x14ac:dyDescent="0.25">
      <c r="A7277" t="s">
        <v>3390</v>
      </c>
      <c r="B7277" t="s">
        <v>3951</v>
      </c>
      <c r="C7277" s="1">
        <v>44823</v>
      </c>
      <c r="D7277" s="1">
        <v>45079</v>
      </c>
      <c r="E7277" s="1">
        <f t="shared" si="339"/>
        <v>44805</v>
      </c>
      <c r="F7277">
        <f t="shared" si="340"/>
        <v>8</v>
      </c>
      <c r="G7277" t="str">
        <f t="shared" si="341"/>
        <v>Jun-23</v>
      </c>
      <c r="H7277">
        <f>VLOOKUP(B7277,campaign!A:D,4,FALSE)</f>
        <v>14</v>
      </c>
    </row>
    <row r="7278" spans="1:8" x14ac:dyDescent="0.25">
      <c r="A7278" t="s">
        <v>3391</v>
      </c>
      <c r="B7278" t="s">
        <v>3923</v>
      </c>
      <c r="C7278" s="1">
        <v>44776</v>
      </c>
      <c r="D7278" s="1">
        <v>44776</v>
      </c>
      <c r="E7278" s="1">
        <f t="shared" si="339"/>
        <v>44774</v>
      </c>
      <c r="F7278">
        <f t="shared" si="340"/>
        <v>0</v>
      </c>
      <c r="G7278" t="str">
        <f t="shared" si="341"/>
        <v>Aug-22</v>
      </c>
      <c r="H7278">
        <f>VLOOKUP(B7278,campaign!A:D,4,FALSE)</f>
        <v>26</v>
      </c>
    </row>
    <row r="7279" spans="1:8" x14ac:dyDescent="0.25">
      <c r="A7279" t="s">
        <v>3391</v>
      </c>
      <c r="B7279" t="s">
        <v>3923</v>
      </c>
      <c r="C7279" s="1">
        <v>44776</v>
      </c>
      <c r="D7279" s="1">
        <v>44814</v>
      </c>
      <c r="E7279" s="1">
        <f t="shared" si="339"/>
        <v>44774</v>
      </c>
      <c r="F7279">
        <f t="shared" si="340"/>
        <v>1</v>
      </c>
      <c r="G7279" t="str">
        <f t="shared" si="341"/>
        <v>Sep-22</v>
      </c>
      <c r="H7279">
        <f>VLOOKUP(B7279,campaign!A:D,4,FALSE)</f>
        <v>26</v>
      </c>
    </row>
    <row r="7280" spans="1:8" x14ac:dyDescent="0.25">
      <c r="A7280" t="s">
        <v>3391</v>
      </c>
      <c r="B7280" t="s">
        <v>3923</v>
      </c>
      <c r="C7280" s="1">
        <v>44776</v>
      </c>
      <c r="D7280" s="1">
        <v>44838</v>
      </c>
      <c r="E7280" s="1">
        <f t="shared" si="339"/>
        <v>44774</v>
      </c>
      <c r="F7280">
        <f t="shared" si="340"/>
        <v>2</v>
      </c>
      <c r="G7280" t="str">
        <f t="shared" si="341"/>
        <v>Oct-22</v>
      </c>
      <c r="H7280">
        <f>VLOOKUP(B7280,campaign!A:D,4,FALSE)</f>
        <v>26</v>
      </c>
    </row>
    <row r="7281" spans="1:8" x14ac:dyDescent="0.25">
      <c r="A7281" t="s">
        <v>3391</v>
      </c>
      <c r="B7281" t="s">
        <v>3923</v>
      </c>
      <c r="C7281" s="1">
        <v>44776</v>
      </c>
      <c r="D7281" s="1">
        <v>44869</v>
      </c>
      <c r="E7281" s="1">
        <f t="shared" si="339"/>
        <v>44774</v>
      </c>
      <c r="F7281">
        <f t="shared" si="340"/>
        <v>3</v>
      </c>
      <c r="G7281" t="str">
        <f t="shared" si="341"/>
        <v>Nov-22</v>
      </c>
      <c r="H7281">
        <f>VLOOKUP(B7281,campaign!A:D,4,FALSE)</f>
        <v>26</v>
      </c>
    </row>
    <row r="7282" spans="1:8" x14ac:dyDescent="0.25">
      <c r="A7282" t="s">
        <v>3391</v>
      </c>
      <c r="B7282" t="s">
        <v>3923</v>
      </c>
      <c r="C7282" s="1">
        <v>44776</v>
      </c>
      <c r="D7282" s="1">
        <v>44908</v>
      </c>
      <c r="E7282" s="1">
        <f t="shared" si="339"/>
        <v>44774</v>
      </c>
      <c r="F7282">
        <f t="shared" si="340"/>
        <v>4</v>
      </c>
      <c r="G7282" t="str">
        <f t="shared" si="341"/>
        <v>Dec-22</v>
      </c>
      <c r="H7282">
        <f>VLOOKUP(B7282,campaign!A:D,4,FALSE)</f>
        <v>26</v>
      </c>
    </row>
    <row r="7283" spans="1:8" x14ac:dyDescent="0.25">
      <c r="A7283" t="s">
        <v>3391</v>
      </c>
      <c r="B7283" t="s">
        <v>3923</v>
      </c>
      <c r="C7283" s="1">
        <v>44776</v>
      </c>
      <c r="D7283" s="1">
        <v>44931</v>
      </c>
      <c r="E7283" s="1">
        <f t="shared" si="339"/>
        <v>44774</v>
      </c>
      <c r="F7283">
        <f t="shared" si="340"/>
        <v>5</v>
      </c>
      <c r="G7283" t="str">
        <f t="shared" si="341"/>
        <v>Jan-23</v>
      </c>
      <c r="H7283">
        <f>VLOOKUP(B7283,campaign!A:D,4,FALSE)</f>
        <v>26</v>
      </c>
    </row>
    <row r="7284" spans="1:8" x14ac:dyDescent="0.25">
      <c r="A7284" t="s">
        <v>3391</v>
      </c>
      <c r="B7284" t="s">
        <v>3923</v>
      </c>
      <c r="C7284" s="1">
        <v>44776</v>
      </c>
      <c r="D7284" s="1">
        <v>44975</v>
      </c>
      <c r="E7284" s="1">
        <f t="shared" si="339"/>
        <v>44774</v>
      </c>
      <c r="F7284">
        <f t="shared" si="340"/>
        <v>6</v>
      </c>
      <c r="G7284" t="str">
        <f t="shared" si="341"/>
        <v>Feb-23</v>
      </c>
      <c r="H7284">
        <f>VLOOKUP(B7284,campaign!A:D,4,FALSE)</f>
        <v>26</v>
      </c>
    </row>
    <row r="7285" spans="1:8" x14ac:dyDescent="0.25">
      <c r="A7285" t="s">
        <v>3391</v>
      </c>
      <c r="B7285" t="s">
        <v>3923</v>
      </c>
      <c r="C7285" s="1">
        <v>44776</v>
      </c>
      <c r="D7285" s="1">
        <v>44997</v>
      </c>
      <c r="E7285" s="1">
        <f t="shared" si="339"/>
        <v>44774</v>
      </c>
      <c r="F7285">
        <f t="shared" si="340"/>
        <v>7</v>
      </c>
      <c r="G7285" t="str">
        <f t="shared" si="341"/>
        <v>Mar-23</v>
      </c>
      <c r="H7285">
        <f>VLOOKUP(B7285,campaign!A:D,4,FALSE)</f>
        <v>26</v>
      </c>
    </row>
    <row r="7286" spans="1:8" x14ac:dyDescent="0.25">
      <c r="A7286" t="s">
        <v>3391</v>
      </c>
      <c r="B7286" t="s">
        <v>3923</v>
      </c>
      <c r="C7286" s="1">
        <v>44776</v>
      </c>
      <c r="D7286" s="1">
        <v>45031</v>
      </c>
      <c r="E7286" s="1">
        <f t="shared" si="339"/>
        <v>44774</v>
      </c>
      <c r="F7286">
        <f t="shared" si="340"/>
        <v>8</v>
      </c>
      <c r="G7286" t="str">
        <f t="shared" si="341"/>
        <v>Apr-23</v>
      </c>
      <c r="H7286">
        <f>VLOOKUP(B7286,campaign!A:D,4,FALSE)</f>
        <v>26</v>
      </c>
    </row>
    <row r="7287" spans="1:8" x14ac:dyDescent="0.25">
      <c r="A7287" t="s">
        <v>3391</v>
      </c>
      <c r="B7287" t="s">
        <v>3923</v>
      </c>
      <c r="C7287" s="1">
        <v>44776</v>
      </c>
      <c r="D7287" s="1">
        <v>45056</v>
      </c>
      <c r="E7287" s="1">
        <f t="shared" si="339"/>
        <v>44774</v>
      </c>
      <c r="F7287">
        <f t="shared" si="340"/>
        <v>9</v>
      </c>
      <c r="G7287" t="str">
        <f t="shared" si="341"/>
        <v>May-23</v>
      </c>
      <c r="H7287">
        <f>VLOOKUP(B7287,campaign!A:D,4,FALSE)</f>
        <v>26</v>
      </c>
    </row>
    <row r="7288" spans="1:8" x14ac:dyDescent="0.25">
      <c r="A7288" t="s">
        <v>3391</v>
      </c>
      <c r="B7288" t="s">
        <v>3920</v>
      </c>
      <c r="C7288" s="1">
        <v>45037</v>
      </c>
      <c r="D7288" s="1">
        <v>45037</v>
      </c>
      <c r="E7288" s="1">
        <f t="shared" si="339"/>
        <v>45017</v>
      </c>
      <c r="F7288">
        <f t="shared" si="340"/>
        <v>0</v>
      </c>
      <c r="G7288" t="str">
        <f t="shared" si="341"/>
        <v>Apr-23</v>
      </c>
      <c r="H7288">
        <f>VLOOKUP(B7288,campaign!A:D,4,FALSE)</f>
        <v>10</v>
      </c>
    </row>
    <row r="7289" spans="1:8" x14ac:dyDescent="0.25">
      <c r="A7289" t="s">
        <v>3391</v>
      </c>
      <c r="B7289" t="s">
        <v>3920</v>
      </c>
      <c r="C7289" s="1">
        <v>45037</v>
      </c>
      <c r="D7289" s="1">
        <v>45074</v>
      </c>
      <c r="E7289" s="1">
        <f t="shared" si="339"/>
        <v>45017</v>
      </c>
      <c r="F7289">
        <f t="shared" si="340"/>
        <v>1</v>
      </c>
      <c r="G7289" t="str">
        <f t="shared" si="341"/>
        <v>May-23</v>
      </c>
      <c r="H7289">
        <f>VLOOKUP(B7289,campaign!A:D,4,FALSE)</f>
        <v>10</v>
      </c>
    </row>
    <row r="7290" spans="1:8" x14ac:dyDescent="0.25">
      <c r="A7290" t="s">
        <v>3391</v>
      </c>
      <c r="B7290" t="s">
        <v>3920</v>
      </c>
      <c r="C7290" s="1">
        <v>45037</v>
      </c>
      <c r="D7290" s="1">
        <v>45082</v>
      </c>
      <c r="E7290" s="1">
        <f t="shared" si="339"/>
        <v>45017</v>
      </c>
      <c r="F7290">
        <f t="shared" si="340"/>
        <v>1</v>
      </c>
      <c r="G7290" t="str">
        <f t="shared" si="341"/>
        <v>Jun-23</v>
      </c>
      <c r="H7290">
        <f>VLOOKUP(B7290,campaign!A:D,4,FALSE)</f>
        <v>10</v>
      </c>
    </row>
    <row r="7291" spans="1:8" x14ac:dyDescent="0.25">
      <c r="A7291" t="s">
        <v>3392</v>
      </c>
      <c r="B7291" t="s">
        <v>3924</v>
      </c>
      <c r="C7291" s="1">
        <v>44905</v>
      </c>
      <c r="D7291" s="1">
        <v>44905</v>
      </c>
      <c r="E7291" s="1">
        <f t="shared" si="339"/>
        <v>44896</v>
      </c>
      <c r="F7291">
        <f t="shared" si="340"/>
        <v>0</v>
      </c>
      <c r="G7291" t="str">
        <f t="shared" si="341"/>
        <v>Dec-22</v>
      </c>
      <c r="H7291">
        <f>VLOOKUP(B7291,campaign!A:D,4,FALSE)</f>
        <v>22</v>
      </c>
    </row>
    <row r="7292" spans="1:8" x14ac:dyDescent="0.25">
      <c r="A7292" t="s">
        <v>3392</v>
      </c>
      <c r="B7292" t="s">
        <v>3924</v>
      </c>
      <c r="C7292" s="1">
        <v>44905</v>
      </c>
      <c r="D7292" s="1">
        <v>44951</v>
      </c>
      <c r="E7292" s="1">
        <f t="shared" si="339"/>
        <v>44896</v>
      </c>
      <c r="F7292">
        <f t="shared" si="340"/>
        <v>1</v>
      </c>
      <c r="G7292" t="str">
        <f t="shared" si="341"/>
        <v>Jan-23</v>
      </c>
      <c r="H7292">
        <f>VLOOKUP(B7292,campaign!A:D,4,FALSE)</f>
        <v>22</v>
      </c>
    </row>
    <row r="7293" spans="1:8" x14ac:dyDescent="0.25">
      <c r="A7293" t="s">
        <v>3392</v>
      </c>
      <c r="B7293" t="s">
        <v>3924</v>
      </c>
      <c r="C7293" s="1">
        <v>44905</v>
      </c>
      <c r="D7293" s="1">
        <v>44968</v>
      </c>
      <c r="E7293" s="1">
        <f t="shared" si="339"/>
        <v>44896</v>
      </c>
      <c r="F7293">
        <f t="shared" si="340"/>
        <v>2</v>
      </c>
      <c r="G7293" t="str">
        <f t="shared" si="341"/>
        <v>Feb-23</v>
      </c>
      <c r="H7293">
        <f>VLOOKUP(B7293,campaign!A:D,4,FALSE)</f>
        <v>22</v>
      </c>
    </row>
    <row r="7294" spans="1:8" x14ac:dyDescent="0.25">
      <c r="A7294" t="s">
        <v>3392</v>
      </c>
      <c r="B7294" t="s">
        <v>3924</v>
      </c>
      <c r="C7294" s="1">
        <v>44905</v>
      </c>
      <c r="D7294" s="1">
        <v>45004</v>
      </c>
      <c r="E7294" s="1">
        <f t="shared" si="339"/>
        <v>44896</v>
      </c>
      <c r="F7294">
        <f t="shared" si="340"/>
        <v>3</v>
      </c>
      <c r="G7294" t="str">
        <f t="shared" si="341"/>
        <v>Mar-23</v>
      </c>
      <c r="H7294">
        <f>VLOOKUP(B7294,campaign!A:D,4,FALSE)</f>
        <v>22</v>
      </c>
    </row>
    <row r="7295" spans="1:8" x14ac:dyDescent="0.25">
      <c r="A7295" t="s">
        <v>3392</v>
      </c>
      <c r="B7295" t="s">
        <v>3924</v>
      </c>
      <c r="C7295" s="1">
        <v>44905</v>
      </c>
      <c r="D7295" s="1">
        <v>45038</v>
      </c>
      <c r="E7295" s="1">
        <f t="shared" si="339"/>
        <v>44896</v>
      </c>
      <c r="F7295">
        <f t="shared" si="340"/>
        <v>4</v>
      </c>
      <c r="G7295" t="str">
        <f t="shared" si="341"/>
        <v>Apr-23</v>
      </c>
      <c r="H7295">
        <f>VLOOKUP(B7295,campaign!A:D,4,FALSE)</f>
        <v>22</v>
      </c>
    </row>
    <row r="7296" spans="1:8" x14ac:dyDescent="0.25">
      <c r="A7296" t="s">
        <v>3392</v>
      </c>
      <c r="B7296" t="s">
        <v>3924</v>
      </c>
      <c r="C7296" s="1">
        <v>44905</v>
      </c>
      <c r="D7296" s="1">
        <v>45062</v>
      </c>
      <c r="E7296" s="1">
        <f t="shared" si="339"/>
        <v>44896</v>
      </c>
      <c r="F7296">
        <f t="shared" si="340"/>
        <v>5</v>
      </c>
      <c r="G7296" t="str">
        <f t="shared" si="341"/>
        <v>May-23</v>
      </c>
      <c r="H7296">
        <f>VLOOKUP(B7296,campaign!A:D,4,FALSE)</f>
        <v>22</v>
      </c>
    </row>
    <row r="7297" spans="1:8" x14ac:dyDescent="0.25">
      <c r="A7297" t="s">
        <v>3392</v>
      </c>
      <c r="B7297" t="s">
        <v>3951</v>
      </c>
      <c r="C7297" s="1">
        <v>44918</v>
      </c>
      <c r="D7297" s="1">
        <v>44918</v>
      </c>
      <c r="E7297" s="1">
        <f t="shared" si="339"/>
        <v>44896</v>
      </c>
      <c r="F7297">
        <f t="shared" si="340"/>
        <v>0</v>
      </c>
      <c r="G7297" t="str">
        <f t="shared" si="341"/>
        <v>Dec-22</v>
      </c>
      <c r="H7297">
        <f>VLOOKUP(B7297,campaign!A:D,4,FALSE)</f>
        <v>14</v>
      </c>
    </row>
    <row r="7298" spans="1:8" x14ac:dyDescent="0.25">
      <c r="A7298" t="s">
        <v>3392</v>
      </c>
      <c r="B7298" t="s">
        <v>3951</v>
      </c>
      <c r="C7298" s="1">
        <v>44918</v>
      </c>
      <c r="D7298" s="1">
        <v>44949</v>
      </c>
      <c r="E7298" s="1">
        <f t="shared" si="339"/>
        <v>44896</v>
      </c>
      <c r="F7298">
        <f t="shared" si="340"/>
        <v>1</v>
      </c>
      <c r="G7298" t="str">
        <f t="shared" si="341"/>
        <v>Jan-23</v>
      </c>
      <c r="H7298">
        <f>VLOOKUP(B7298,campaign!A:D,4,FALSE)</f>
        <v>14</v>
      </c>
    </row>
    <row r="7299" spans="1:8" x14ac:dyDescent="0.25">
      <c r="A7299" t="s">
        <v>3392</v>
      </c>
      <c r="B7299" t="s">
        <v>3951</v>
      </c>
      <c r="C7299" s="1">
        <v>44918</v>
      </c>
      <c r="D7299" s="1">
        <v>44982</v>
      </c>
      <c r="E7299" s="1">
        <f t="shared" ref="E7299:E7362" si="342">DATE(YEAR(C7299),MONTH(C7299),1)</f>
        <v>44896</v>
      </c>
      <c r="F7299">
        <f t="shared" ref="F7299:F7362" si="343">DATEDIF(C7299,D7299,"M")</f>
        <v>2</v>
      </c>
      <c r="G7299" t="str">
        <f t="shared" ref="G7299:G7362" si="344">TEXT(D7299,"mmm-yy")</f>
        <v>Feb-23</v>
      </c>
      <c r="H7299">
        <f>VLOOKUP(B7299,campaign!A:D,4,FALSE)</f>
        <v>14</v>
      </c>
    </row>
    <row r="7300" spans="1:8" x14ac:dyDescent="0.25">
      <c r="A7300" t="s">
        <v>3392</v>
      </c>
      <c r="B7300" t="s">
        <v>3951</v>
      </c>
      <c r="C7300" s="1">
        <v>44918</v>
      </c>
      <c r="D7300" s="1">
        <v>44986</v>
      </c>
      <c r="E7300" s="1">
        <f t="shared" si="342"/>
        <v>44896</v>
      </c>
      <c r="F7300">
        <f t="shared" si="343"/>
        <v>2</v>
      </c>
      <c r="G7300" t="str">
        <f t="shared" si="344"/>
        <v>Mar-23</v>
      </c>
      <c r="H7300">
        <f>VLOOKUP(B7300,campaign!A:D,4,FALSE)</f>
        <v>14</v>
      </c>
    </row>
    <row r="7301" spans="1:8" x14ac:dyDescent="0.25">
      <c r="A7301" t="s">
        <v>3392</v>
      </c>
      <c r="B7301" t="s">
        <v>3951</v>
      </c>
      <c r="C7301" s="1">
        <v>44918</v>
      </c>
      <c r="D7301" s="1">
        <v>45040</v>
      </c>
      <c r="E7301" s="1">
        <f t="shared" si="342"/>
        <v>44896</v>
      </c>
      <c r="F7301">
        <f t="shared" si="343"/>
        <v>4</v>
      </c>
      <c r="G7301" t="str">
        <f t="shared" si="344"/>
        <v>Apr-23</v>
      </c>
      <c r="H7301">
        <f>VLOOKUP(B7301,campaign!A:D,4,FALSE)</f>
        <v>14</v>
      </c>
    </row>
    <row r="7302" spans="1:8" x14ac:dyDescent="0.25">
      <c r="A7302" t="s">
        <v>3392</v>
      </c>
      <c r="B7302" t="s">
        <v>3951</v>
      </c>
      <c r="C7302" s="1">
        <v>44918</v>
      </c>
      <c r="D7302" s="1">
        <v>45047</v>
      </c>
      <c r="E7302" s="1">
        <f t="shared" si="342"/>
        <v>44896</v>
      </c>
      <c r="F7302">
        <f t="shared" si="343"/>
        <v>4</v>
      </c>
      <c r="G7302" t="str">
        <f t="shared" si="344"/>
        <v>May-23</v>
      </c>
      <c r="H7302">
        <f>VLOOKUP(B7302,campaign!A:D,4,FALSE)</f>
        <v>14</v>
      </c>
    </row>
    <row r="7303" spans="1:8" x14ac:dyDescent="0.25">
      <c r="A7303" t="s">
        <v>3392</v>
      </c>
      <c r="B7303" t="s">
        <v>3951</v>
      </c>
      <c r="C7303" s="1">
        <v>44918</v>
      </c>
      <c r="D7303" s="1">
        <v>45080</v>
      </c>
      <c r="E7303" s="1">
        <f t="shared" si="342"/>
        <v>44896</v>
      </c>
      <c r="F7303">
        <f t="shared" si="343"/>
        <v>5</v>
      </c>
      <c r="G7303" t="str">
        <f t="shared" si="344"/>
        <v>Jun-23</v>
      </c>
      <c r="H7303">
        <f>VLOOKUP(B7303,campaign!A:D,4,FALSE)</f>
        <v>14</v>
      </c>
    </row>
    <row r="7304" spans="1:8" x14ac:dyDescent="0.25">
      <c r="A7304" t="s">
        <v>3393</v>
      </c>
      <c r="B7304" t="s">
        <v>3929</v>
      </c>
      <c r="C7304" s="1">
        <v>44806</v>
      </c>
      <c r="D7304" s="1">
        <v>44806</v>
      </c>
      <c r="E7304" s="1">
        <f t="shared" si="342"/>
        <v>44805</v>
      </c>
      <c r="F7304">
        <f t="shared" si="343"/>
        <v>0</v>
      </c>
      <c r="G7304" t="str">
        <f t="shared" si="344"/>
        <v>Sep-22</v>
      </c>
      <c r="H7304">
        <f>VLOOKUP(B7304,campaign!A:D,4,FALSE)</f>
        <v>66</v>
      </c>
    </row>
    <row r="7305" spans="1:8" x14ac:dyDescent="0.25">
      <c r="A7305" t="s">
        <v>3393</v>
      </c>
      <c r="B7305" t="s">
        <v>3929</v>
      </c>
      <c r="C7305" s="1">
        <v>44806</v>
      </c>
      <c r="D7305" s="1">
        <v>44839</v>
      </c>
      <c r="E7305" s="1">
        <f t="shared" si="342"/>
        <v>44805</v>
      </c>
      <c r="F7305">
        <f t="shared" si="343"/>
        <v>1</v>
      </c>
      <c r="G7305" t="str">
        <f t="shared" si="344"/>
        <v>Oct-22</v>
      </c>
      <c r="H7305">
        <f>VLOOKUP(B7305,campaign!A:D,4,FALSE)</f>
        <v>66</v>
      </c>
    </row>
    <row r="7306" spans="1:8" x14ac:dyDescent="0.25">
      <c r="A7306" t="s">
        <v>3393</v>
      </c>
      <c r="B7306" t="s">
        <v>3929</v>
      </c>
      <c r="C7306" s="1">
        <v>44806</v>
      </c>
      <c r="D7306" s="1">
        <v>44868</v>
      </c>
      <c r="E7306" s="1">
        <f t="shared" si="342"/>
        <v>44805</v>
      </c>
      <c r="F7306">
        <f t="shared" si="343"/>
        <v>2</v>
      </c>
      <c r="G7306" t="str">
        <f t="shared" si="344"/>
        <v>Nov-22</v>
      </c>
      <c r="H7306">
        <f>VLOOKUP(B7306,campaign!A:D,4,FALSE)</f>
        <v>66</v>
      </c>
    </row>
    <row r="7307" spans="1:8" x14ac:dyDescent="0.25">
      <c r="A7307" t="s">
        <v>3393</v>
      </c>
      <c r="B7307" t="s">
        <v>3929</v>
      </c>
      <c r="C7307" s="1">
        <v>44806</v>
      </c>
      <c r="D7307" s="1">
        <v>44904</v>
      </c>
      <c r="E7307" s="1">
        <f t="shared" si="342"/>
        <v>44805</v>
      </c>
      <c r="F7307">
        <f t="shared" si="343"/>
        <v>3</v>
      </c>
      <c r="G7307" t="str">
        <f t="shared" si="344"/>
        <v>Dec-22</v>
      </c>
      <c r="H7307">
        <f>VLOOKUP(B7307,campaign!A:D,4,FALSE)</f>
        <v>66</v>
      </c>
    </row>
    <row r="7308" spans="1:8" x14ac:dyDescent="0.25">
      <c r="A7308" t="s">
        <v>3393</v>
      </c>
      <c r="B7308" t="s">
        <v>3929</v>
      </c>
      <c r="C7308" s="1">
        <v>44806</v>
      </c>
      <c r="D7308" s="1">
        <v>44928</v>
      </c>
      <c r="E7308" s="1">
        <f t="shared" si="342"/>
        <v>44805</v>
      </c>
      <c r="F7308">
        <f t="shared" si="343"/>
        <v>4</v>
      </c>
      <c r="G7308" t="str">
        <f t="shared" si="344"/>
        <v>Jan-23</v>
      </c>
      <c r="H7308">
        <f>VLOOKUP(B7308,campaign!A:D,4,FALSE)</f>
        <v>66</v>
      </c>
    </row>
    <row r="7309" spans="1:8" x14ac:dyDescent="0.25">
      <c r="A7309" t="s">
        <v>3393</v>
      </c>
      <c r="B7309" t="s">
        <v>3929</v>
      </c>
      <c r="C7309" s="1">
        <v>44806</v>
      </c>
      <c r="D7309" s="1">
        <v>44997</v>
      </c>
      <c r="E7309" s="1">
        <f t="shared" si="342"/>
        <v>44805</v>
      </c>
      <c r="F7309">
        <f t="shared" si="343"/>
        <v>6</v>
      </c>
      <c r="G7309" t="str">
        <f t="shared" si="344"/>
        <v>Mar-23</v>
      </c>
      <c r="H7309">
        <f>VLOOKUP(B7309,campaign!A:D,4,FALSE)</f>
        <v>66</v>
      </c>
    </row>
    <row r="7310" spans="1:8" x14ac:dyDescent="0.25">
      <c r="A7310" t="s">
        <v>3393</v>
      </c>
      <c r="B7310" t="s">
        <v>3929</v>
      </c>
      <c r="C7310" s="1">
        <v>44806</v>
      </c>
      <c r="D7310" s="1">
        <v>45021</v>
      </c>
      <c r="E7310" s="1">
        <f t="shared" si="342"/>
        <v>44805</v>
      </c>
      <c r="F7310">
        <f t="shared" si="343"/>
        <v>7</v>
      </c>
      <c r="G7310" t="str">
        <f t="shared" si="344"/>
        <v>Apr-23</v>
      </c>
      <c r="H7310">
        <f>VLOOKUP(B7310,campaign!A:D,4,FALSE)</f>
        <v>66</v>
      </c>
    </row>
    <row r="7311" spans="1:8" x14ac:dyDescent="0.25">
      <c r="A7311" t="s">
        <v>3393</v>
      </c>
      <c r="B7311" t="s">
        <v>3948</v>
      </c>
      <c r="C7311" s="1">
        <v>44831</v>
      </c>
      <c r="D7311" s="1">
        <v>44831</v>
      </c>
      <c r="E7311" s="1">
        <f t="shared" si="342"/>
        <v>44805</v>
      </c>
      <c r="F7311">
        <f t="shared" si="343"/>
        <v>0</v>
      </c>
      <c r="G7311" t="str">
        <f t="shared" si="344"/>
        <v>Sep-22</v>
      </c>
      <c r="H7311">
        <f>VLOOKUP(B7311,campaign!A:D,4,FALSE)</f>
        <v>65</v>
      </c>
    </row>
    <row r="7312" spans="1:8" x14ac:dyDescent="0.25">
      <c r="A7312" t="s">
        <v>3393</v>
      </c>
      <c r="B7312" t="s">
        <v>3948</v>
      </c>
      <c r="C7312" s="1">
        <v>44831</v>
      </c>
      <c r="D7312" s="1">
        <v>44906</v>
      </c>
      <c r="E7312" s="1">
        <f t="shared" si="342"/>
        <v>44805</v>
      </c>
      <c r="F7312">
        <f t="shared" si="343"/>
        <v>2</v>
      </c>
      <c r="G7312" t="str">
        <f t="shared" si="344"/>
        <v>Dec-22</v>
      </c>
      <c r="H7312">
        <f>VLOOKUP(B7312,campaign!A:D,4,FALSE)</f>
        <v>65</v>
      </c>
    </row>
    <row r="7313" spans="1:8" x14ac:dyDescent="0.25">
      <c r="A7313" t="s">
        <v>3393</v>
      </c>
      <c r="B7313" t="s">
        <v>3948</v>
      </c>
      <c r="C7313" s="1">
        <v>44831</v>
      </c>
      <c r="D7313" s="1">
        <v>44929</v>
      </c>
      <c r="E7313" s="1">
        <f t="shared" si="342"/>
        <v>44805</v>
      </c>
      <c r="F7313">
        <f t="shared" si="343"/>
        <v>3</v>
      </c>
      <c r="G7313" t="str">
        <f t="shared" si="344"/>
        <v>Jan-23</v>
      </c>
      <c r="H7313">
        <f>VLOOKUP(B7313,campaign!A:D,4,FALSE)</f>
        <v>65</v>
      </c>
    </row>
    <row r="7314" spans="1:8" x14ac:dyDescent="0.25">
      <c r="A7314" t="s">
        <v>3393</v>
      </c>
      <c r="B7314" t="s">
        <v>3948</v>
      </c>
      <c r="C7314" s="1">
        <v>44831</v>
      </c>
      <c r="D7314" s="1">
        <v>44959</v>
      </c>
      <c r="E7314" s="1">
        <f t="shared" si="342"/>
        <v>44805</v>
      </c>
      <c r="F7314">
        <f t="shared" si="343"/>
        <v>4</v>
      </c>
      <c r="G7314" t="str">
        <f t="shared" si="344"/>
        <v>Feb-23</v>
      </c>
      <c r="H7314">
        <f>VLOOKUP(B7314,campaign!A:D,4,FALSE)</f>
        <v>65</v>
      </c>
    </row>
    <row r="7315" spans="1:8" x14ac:dyDescent="0.25">
      <c r="A7315" t="s">
        <v>3393</v>
      </c>
      <c r="B7315" t="s">
        <v>3948</v>
      </c>
      <c r="C7315" s="1">
        <v>44831</v>
      </c>
      <c r="D7315" s="1">
        <v>45014</v>
      </c>
      <c r="E7315" s="1">
        <f t="shared" si="342"/>
        <v>44805</v>
      </c>
      <c r="F7315">
        <f t="shared" si="343"/>
        <v>6</v>
      </c>
      <c r="G7315" t="str">
        <f t="shared" si="344"/>
        <v>Mar-23</v>
      </c>
      <c r="H7315">
        <f>VLOOKUP(B7315,campaign!A:D,4,FALSE)</f>
        <v>65</v>
      </c>
    </row>
    <row r="7316" spans="1:8" x14ac:dyDescent="0.25">
      <c r="A7316" t="s">
        <v>3393</v>
      </c>
      <c r="B7316" t="s">
        <v>3948</v>
      </c>
      <c r="C7316" s="1">
        <v>44831</v>
      </c>
      <c r="D7316" s="1">
        <v>45026</v>
      </c>
      <c r="E7316" s="1">
        <f t="shared" si="342"/>
        <v>44805</v>
      </c>
      <c r="F7316">
        <f t="shared" si="343"/>
        <v>6</v>
      </c>
      <c r="G7316" t="str">
        <f t="shared" si="344"/>
        <v>Apr-23</v>
      </c>
      <c r="H7316">
        <f>VLOOKUP(B7316,campaign!A:D,4,FALSE)</f>
        <v>65</v>
      </c>
    </row>
    <row r="7317" spans="1:8" x14ac:dyDescent="0.25">
      <c r="A7317" t="s">
        <v>3393</v>
      </c>
      <c r="B7317" t="s">
        <v>3948</v>
      </c>
      <c r="C7317" s="1">
        <v>44831</v>
      </c>
      <c r="D7317" s="1">
        <v>45049</v>
      </c>
      <c r="E7317" s="1">
        <f t="shared" si="342"/>
        <v>44805</v>
      </c>
      <c r="F7317">
        <f t="shared" si="343"/>
        <v>7</v>
      </c>
      <c r="G7317" t="str">
        <f t="shared" si="344"/>
        <v>May-23</v>
      </c>
      <c r="H7317">
        <f>VLOOKUP(B7317,campaign!A:D,4,FALSE)</f>
        <v>65</v>
      </c>
    </row>
    <row r="7318" spans="1:8" x14ac:dyDescent="0.25">
      <c r="A7318" t="s">
        <v>3393</v>
      </c>
      <c r="B7318" t="s">
        <v>3948</v>
      </c>
      <c r="C7318" s="1">
        <v>44831</v>
      </c>
      <c r="D7318" s="1">
        <v>45084</v>
      </c>
      <c r="E7318" s="1">
        <f t="shared" si="342"/>
        <v>44805</v>
      </c>
      <c r="F7318">
        <f t="shared" si="343"/>
        <v>8</v>
      </c>
      <c r="G7318" t="str">
        <f t="shared" si="344"/>
        <v>Jun-23</v>
      </c>
      <c r="H7318">
        <f>VLOOKUP(B7318,campaign!A:D,4,FALSE)</f>
        <v>65</v>
      </c>
    </row>
    <row r="7319" spans="1:8" x14ac:dyDescent="0.25">
      <c r="A7319" t="s">
        <v>3394</v>
      </c>
      <c r="B7319" t="s">
        <v>3928</v>
      </c>
      <c r="C7319" s="1">
        <v>44720</v>
      </c>
      <c r="D7319" s="1">
        <v>44720</v>
      </c>
      <c r="E7319" s="1">
        <f t="shared" si="342"/>
        <v>44713</v>
      </c>
      <c r="F7319">
        <f t="shared" si="343"/>
        <v>0</v>
      </c>
      <c r="G7319" t="str">
        <f t="shared" si="344"/>
        <v>Jun-22</v>
      </c>
      <c r="H7319">
        <f>VLOOKUP(B7319,campaign!A:D,4,FALSE)</f>
        <v>75</v>
      </c>
    </row>
    <row r="7320" spans="1:8" x14ac:dyDescent="0.25">
      <c r="A7320" t="s">
        <v>3394</v>
      </c>
      <c r="B7320" t="s">
        <v>3928</v>
      </c>
      <c r="C7320" s="1">
        <v>44720</v>
      </c>
      <c r="D7320" s="1">
        <v>44758</v>
      </c>
      <c r="E7320" s="1">
        <f t="shared" si="342"/>
        <v>44713</v>
      </c>
      <c r="F7320">
        <f t="shared" si="343"/>
        <v>1</v>
      </c>
      <c r="G7320" t="str">
        <f t="shared" si="344"/>
        <v>Jul-22</v>
      </c>
      <c r="H7320">
        <f>VLOOKUP(B7320,campaign!A:D,4,FALSE)</f>
        <v>75</v>
      </c>
    </row>
    <row r="7321" spans="1:8" x14ac:dyDescent="0.25">
      <c r="A7321" t="s">
        <v>3394</v>
      </c>
      <c r="B7321" t="s">
        <v>3928</v>
      </c>
      <c r="C7321" s="1">
        <v>44720</v>
      </c>
      <c r="D7321" s="1">
        <v>44794</v>
      </c>
      <c r="E7321" s="1">
        <f t="shared" si="342"/>
        <v>44713</v>
      </c>
      <c r="F7321">
        <f t="shared" si="343"/>
        <v>2</v>
      </c>
      <c r="G7321" t="str">
        <f t="shared" si="344"/>
        <v>Aug-22</v>
      </c>
      <c r="H7321">
        <f>VLOOKUP(B7321,campaign!A:D,4,FALSE)</f>
        <v>75</v>
      </c>
    </row>
    <row r="7322" spans="1:8" x14ac:dyDescent="0.25">
      <c r="A7322" t="s">
        <v>3394</v>
      </c>
      <c r="B7322" t="s">
        <v>3928</v>
      </c>
      <c r="C7322" s="1">
        <v>44720</v>
      </c>
      <c r="D7322" s="1">
        <v>44812</v>
      </c>
      <c r="E7322" s="1">
        <f t="shared" si="342"/>
        <v>44713</v>
      </c>
      <c r="F7322">
        <f t="shared" si="343"/>
        <v>3</v>
      </c>
      <c r="G7322" t="str">
        <f t="shared" si="344"/>
        <v>Sep-22</v>
      </c>
      <c r="H7322">
        <f>VLOOKUP(B7322,campaign!A:D,4,FALSE)</f>
        <v>75</v>
      </c>
    </row>
    <row r="7323" spans="1:8" x14ac:dyDescent="0.25">
      <c r="A7323" t="s">
        <v>3394</v>
      </c>
      <c r="B7323" t="s">
        <v>3928</v>
      </c>
      <c r="C7323" s="1">
        <v>44720</v>
      </c>
      <c r="D7323" s="1">
        <v>44857</v>
      </c>
      <c r="E7323" s="1">
        <f t="shared" si="342"/>
        <v>44713</v>
      </c>
      <c r="F7323">
        <f t="shared" si="343"/>
        <v>4</v>
      </c>
      <c r="G7323" t="str">
        <f t="shared" si="344"/>
        <v>Oct-22</v>
      </c>
      <c r="H7323">
        <f>VLOOKUP(B7323,campaign!A:D,4,FALSE)</f>
        <v>75</v>
      </c>
    </row>
    <row r="7324" spans="1:8" x14ac:dyDescent="0.25">
      <c r="A7324" t="s">
        <v>3394</v>
      </c>
      <c r="B7324" t="s">
        <v>3928</v>
      </c>
      <c r="C7324" s="1">
        <v>44720</v>
      </c>
      <c r="D7324" s="1">
        <v>44876</v>
      </c>
      <c r="E7324" s="1">
        <f t="shared" si="342"/>
        <v>44713</v>
      </c>
      <c r="F7324">
        <f t="shared" si="343"/>
        <v>5</v>
      </c>
      <c r="G7324" t="str">
        <f t="shared" si="344"/>
        <v>Nov-22</v>
      </c>
      <c r="H7324">
        <f>VLOOKUP(B7324,campaign!A:D,4,FALSE)</f>
        <v>75</v>
      </c>
    </row>
    <row r="7325" spans="1:8" x14ac:dyDescent="0.25">
      <c r="A7325" t="s">
        <v>3394</v>
      </c>
      <c r="B7325" t="s">
        <v>3928</v>
      </c>
      <c r="C7325" s="1">
        <v>44720</v>
      </c>
      <c r="D7325" s="1">
        <v>44907</v>
      </c>
      <c r="E7325" s="1">
        <f t="shared" si="342"/>
        <v>44713</v>
      </c>
      <c r="F7325">
        <f t="shared" si="343"/>
        <v>6</v>
      </c>
      <c r="G7325" t="str">
        <f t="shared" si="344"/>
        <v>Dec-22</v>
      </c>
      <c r="H7325">
        <f>VLOOKUP(B7325,campaign!A:D,4,FALSE)</f>
        <v>75</v>
      </c>
    </row>
    <row r="7326" spans="1:8" x14ac:dyDescent="0.25">
      <c r="A7326" t="s">
        <v>3394</v>
      </c>
      <c r="B7326" t="s">
        <v>3928</v>
      </c>
      <c r="C7326" s="1">
        <v>44720</v>
      </c>
      <c r="D7326" s="1">
        <v>44939</v>
      </c>
      <c r="E7326" s="1">
        <f t="shared" si="342"/>
        <v>44713</v>
      </c>
      <c r="F7326">
        <f t="shared" si="343"/>
        <v>7</v>
      </c>
      <c r="G7326" t="str">
        <f t="shared" si="344"/>
        <v>Jan-23</v>
      </c>
      <c r="H7326">
        <f>VLOOKUP(B7326,campaign!A:D,4,FALSE)</f>
        <v>75</v>
      </c>
    </row>
    <row r="7327" spans="1:8" x14ac:dyDescent="0.25">
      <c r="A7327" t="s">
        <v>3394</v>
      </c>
      <c r="B7327" t="s">
        <v>3928</v>
      </c>
      <c r="C7327" s="1">
        <v>44720</v>
      </c>
      <c r="D7327" s="1">
        <v>44967</v>
      </c>
      <c r="E7327" s="1">
        <f t="shared" si="342"/>
        <v>44713</v>
      </c>
      <c r="F7327">
        <f t="shared" si="343"/>
        <v>8</v>
      </c>
      <c r="G7327" t="str">
        <f t="shared" si="344"/>
        <v>Feb-23</v>
      </c>
      <c r="H7327">
        <f>VLOOKUP(B7327,campaign!A:D,4,FALSE)</f>
        <v>75</v>
      </c>
    </row>
    <row r="7328" spans="1:8" x14ac:dyDescent="0.25">
      <c r="A7328" t="s">
        <v>3394</v>
      </c>
      <c r="B7328" t="s">
        <v>3928</v>
      </c>
      <c r="C7328" s="1">
        <v>44720</v>
      </c>
      <c r="D7328" s="1">
        <v>45004</v>
      </c>
      <c r="E7328" s="1">
        <f t="shared" si="342"/>
        <v>44713</v>
      </c>
      <c r="F7328">
        <f t="shared" si="343"/>
        <v>9</v>
      </c>
      <c r="G7328" t="str">
        <f t="shared" si="344"/>
        <v>Mar-23</v>
      </c>
      <c r="H7328">
        <f>VLOOKUP(B7328,campaign!A:D,4,FALSE)</f>
        <v>75</v>
      </c>
    </row>
    <row r="7329" spans="1:8" x14ac:dyDescent="0.25">
      <c r="A7329" t="s">
        <v>3394</v>
      </c>
      <c r="B7329" t="s">
        <v>3928</v>
      </c>
      <c r="C7329" s="1">
        <v>44720</v>
      </c>
      <c r="D7329" s="1">
        <v>45030</v>
      </c>
      <c r="E7329" s="1">
        <f t="shared" si="342"/>
        <v>44713</v>
      </c>
      <c r="F7329">
        <f t="shared" si="343"/>
        <v>10</v>
      </c>
      <c r="G7329" t="str">
        <f t="shared" si="344"/>
        <v>Apr-23</v>
      </c>
      <c r="H7329">
        <f>VLOOKUP(B7329,campaign!A:D,4,FALSE)</f>
        <v>75</v>
      </c>
    </row>
    <row r="7330" spans="1:8" x14ac:dyDescent="0.25">
      <c r="A7330" t="s">
        <v>3394</v>
      </c>
      <c r="B7330" t="s">
        <v>3928</v>
      </c>
      <c r="C7330" s="1">
        <v>44720</v>
      </c>
      <c r="D7330" s="1">
        <v>45054</v>
      </c>
      <c r="E7330" s="1">
        <f t="shared" si="342"/>
        <v>44713</v>
      </c>
      <c r="F7330">
        <f t="shared" si="343"/>
        <v>11</v>
      </c>
      <c r="G7330" t="str">
        <f t="shared" si="344"/>
        <v>May-23</v>
      </c>
      <c r="H7330">
        <f>VLOOKUP(B7330,campaign!A:D,4,FALSE)</f>
        <v>75</v>
      </c>
    </row>
    <row r="7331" spans="1:8" x14ac:dyDescent="0.25">
      <c r="A7331" t="s">
        <v>3394</v>
      </c>
      <c r="B7331" t="s">
        <v>3922</v>
      </c>
      <c r="C7331" s="1">
        <v>45017</v>
      </c>
      <c r="D7331" s="1">
        <v>45017</v>
      </c>
      <c r="E7331" s="1">
        <f t="shared" si="342"/>
        <v>45017</v>
      </c>
      <c r="F7331">
        <f t="shared" si="343"/>
        <v>0</v>
      </c>
      <c r="G7331" t="str">
        <f t="shared" si="344"/>
        <v>Apr-23</v>
      </c>
      <c r="H7331">
        <f>VLOOKUP(B7331,campaign!A:D,4,FALSE)</f>
        <v>62</v>
      </c>
    </row>
    <row r="7332" spans="1:8" x14ac:dyDescent="0.25">
      <c r="A7332" t="s">
        <v>3394</v>
      </c>
      <c r="B7332" t="s">
        <v>3922</v>
      </c>
      <c r="C7332" s="1">
        <v>45017</v>
      </c>
      <c r="D7332" s="1">
        <v>45051</v>
      </c>
      <c r="E7332" s="1">
        <f t="shared" si="342"/>
        <v>45017</v>
      </c>
      <c r="F7332">
        <f t="shared" si="343"/>
        <v>1</v>
      </c>
      <c r="G7332" t="str">
        <f t="shared" si="344"/>
        <v>May-23</v>
      </c>
      <c r="H7332">
        <f>VLOOKUP(B7332,campaign!A:D,4,FALSE)</f>
        <v>62</v>
      </c>
    </row>
    <row r="7333" spans="1:8" x14ac:dyDescent="0.25">
      <c r="A7333" t="s">
        <v>3395</v>
      </c>
      <c r="B7333" t="s">
        <v>3924</v>
      </c>
      <c r="C7333" s="1">
        <v>44796</v>
      </c>
      <c r="D7333" s="1">
        <v>44796</v>
      </c>
      <c r="E7333" s="1">
        <f t="shared" si="342"/>
        <v>44774</v>
      </c>
      <c r="F7333">
        <f t="shared" si="343"/>
        <v>0</v>
      </c>
      <c r="G7333" t="str">
        <f t="shared" si="344"/>
        <v>Aug-22</v>
      </c>
      <c r="H7333">
        <f>VLOOKUP(B7333,campaign!A:D,4,FALSE)</f>
        <v>22</v>
      </c>
    </row>
    <row r="7334" spans="1:8" x14ac:dyDescent="0.25">
      <c r="A7334" t="s">
        <v>3395</v>
      </c>
      <c r="B7334" t="s">
        <v>3924</v>
      </c>
      <c r="C7334" s="1">
        <v>44796</v>
      </c>
      <c r="D7334" s="1">
        <v>44862</v>
      </c>
      <c r="E7334" s="1">
        <f t="shared" si="342"/>
        <v>44774</v>
      </c>
      <c r="F7334">
        <f t="shared" si="343"/>
        <v>2</v>
      </c>
      <c r="G7334" t="str">
        <f t="shared" si="344"/>
        <v>Oct-22</v>
      </c>
      <c r="H7334">
        <f>VLOOKUP(B7334,campaign!A:D,4,FALSE)</f>
        <v>22</v>
      </c>
    </row>
    <row r="7335" spans="1:8" x14ac:dyDescent="0.25">
      <c r="A7335" t="s">
        <v>3395</v>
      </c>
      <c r="B7335" t="s">
        <v>3924</v>
      </c>
      <c r="C7335" s="1">
        <v>44796</v>
      </c>
      <c r="D7335" s="1">
        <v>44889</v>
      </c>
      <c r="E7335" s="1">
        <f t="shared" si="342"/>
        <v>44774</v>
      </c>
      <c r="F7335">
        <f t="shared" si="343"/>
        <v>3</v>
      </c>
      <c r="G7335" t="str">
        <f t="shared" si="344"/>
        <v>Nov-22</v>
      </c>
      <c r="H7335">
        <f>VLOOKUP(B7335,campaign!A:D,4,FALSE)</f>
        <v>22</v>
      </c>
    </row>
    <row r="7336" spans="1:8" x14ac:dyDescent="0.25">
      <c r="A7336" t="s">
        <v>3395</v>
      </c>
      <c r="B7336" t="s">
        <v>3924</v>
      </c>
      <c r="C7336" s="1">
        <v>44796</v>
      </c>
      <c r="D7336" s="1">
        <v>44898</v>
      </c>
      <c r="E7336" s="1">
        <f t="shared" si="342"/>
        <v>44774</v>
      </c>
      <c r="F7336">
        <f t="shared" si="343"/>
        <v>3</v>
      </c>
      <c r="G7336" t="str">
        <f t="shared" si="344"/>
        <v>Dec-22</v>
      </c>
      <c r="H7336">
        <f>VLOOKUP(B7336,campaign!A:D,4,FALSE)</f>
        <v>22</v>
      </c>
    </row>
    <row r="7337" spans="1:8" x14ac:dyDescent="0.25">
      <c r="A7337" t="s">
        <v>3395</v>
      </c>
      <c r="B7337" t="s">
        <v>3924</v>
      </c>
      <c r="C7337" s="1">
        <v>44796</v>
      </c>
      <c r="D7337" s="1">
        <v>44928</v>
      </c>
      <c r="E7337" s="1">
        <f t="shared" si="342"/>
        <v>44774</v>
      </c>
      <c r="F7337">
        <f t="shared" si="343"/>
        <v>4</v>
      </c>
      <c r="G7337" t="str">
        <f t="shared" si="344"/>
        <v>Jan-23</v>
      </c>
      <c r="H7337">
        <f>VLOOKUP(B7337,campaign!A:D,4,FALSE)</f>
        <v>22</v>
      </c>
    </row>
    <row r="7338" spans="1:8" x14ac:dyDescent="0.25">
      <c r="A7338" t="s">
        <v>3395</v>
      </c>
      <c r="B7338" t="s">
        <v>3924</v>
      </c>
      <c r="C7338" s="1">
        <v>44796</v>
      </c>
      <c r="D7338" s="1">
        <v>44962</v>
      </c>
      <c r="E7338" s="1">
        <f t="shared" si="342"/>
        <v>44774</v>
      </c>
      <c r="F7338">
        <f t="shared" si="343"/>
        <v>5</v>
      </c>
      <c r="G7338" t="str">
        <f t="shared" si="344"/>
        <v>Feb-23</v>
      </c>
      <c r="H7338">
        <f>VLOOKUP(B7338,campaign!A:D,4,FALSE)</f>
        <v>22</v>
      </c>
    </row>
    <row r="7339" spans="1:8" x14ac:dyDescent="0.25">
      <c r="A7339" t="s">
        <v>3395</v>
      </c>
      <c r="B7339" t="s">
        <v>3924</v>
      </c>
      <c r="C7339" s="1">
        <v>44796</v>
      </c>
      <c r="D7339" s="1">
        <v>44987</v>
      </c>
      <c r="E7339" s="1">
        <f t="shared" si="342"/>
        <v>44774</v>
      </c>
      <c r="F7339">
        <f t="shared" si="343"/>
        <v>6</v>
      </c>
      <c r="G7339" t="str">
        <f t="shared" si="344"/>
        <v>Mar-23</v>
      </c>
      <c r="H7339">
        <f>VLOOKUP(B7339,campaign!A:D,4,FALSE)</f>
        <v>22</v>
      </c>
    </row>
    <row r="7340" spans="1:8" x14ac:dyDescent="0.25">
      <c r="A7340" t="s">
        <v>3395</v>
      </c>
      <c r="B7340" t="s">
        <v>3924</v>
      </c>
      <c r="C7340" s="1">
        <v>44796</v>
      </c>
      <c r="D7340" s="1">
        <v>45039</v>
      </c>
      <c r="E7340" s="1">
        <f t="shared" si="342"/>
        <v>44774</v>
      </c>
      <c r="F7340">
        <f t="shared" si="343"/>
        <v>8</v>
      </c>
      <c r="G7340" t="str">
        <f t="shared" si="344"/>
        <v>Apr-23</v>
      </c>
      <c r="H7340">
        <f>VLOOKUP(B7340,campaign!A:D,4,FALSE)</f>
        <v>22</v>
      </c>
    </row>
    <row r="7341" spans="1:8" x14ac:dyDescent="0.25">
      <c r="A7341" t="s">
        <v>3395</v>
      </c>
      <c r="B7341" t="s">
        <v>3924</v>
      </c>
      <c r="C7341" s="1">
        <v>44796</v>
      </c>
      <c r="D7341" s="1">
        <v>45070</v>
      </c>
      <c r="E7341" s="1">
        <f t="shared" si="342"/>
        <v>44774</v>
      </c>
      <c r="F7341">
        <f t="shared" si="343"/>
        <v>9</v>
      </c>
      <c r="G7341" t="str">
        <f t="shared" si="344"/>
        <v>May-23</v>
      </c>
      <c r="H7341">
        <f>VLOOKUP(B7341,campaign!A:D,4,FALSE)</f>
        <v>22</v>
      </c>
    </row>
    <row r="7342" spans="1:8" x14ac:dyDescent="0.25">
      <c r="A7342" t="s">
        <v>3395</v>
      </c>
      <c r="B7342" t="s">
        <v>3924</v>
      </c>
      <c r="C7342" s="1">
        <v>44796</v>
      </c>
      <c r="D7342" s="1">
        <v>45080</v>
      </c>
      <c r="E7342" s="1">
        <f t="shared" si="342"/>
        <v>44774</v>
      </c>
      <c r="F7342">
        <f t="shared" si="343"/>
        <v>9</v>
      </c>
      <c r="G7342" t="str">
        <f t="shared" si="344"/>
        <v>Jun-23</v>
      </c>
      <c r="H7342">
        <f>VLOOKUP(B7342,campaign!A:D,4,FALSE)</f>
        <v>22</v>
      </c>
    </row>
    <row r="7343" spans="1:8" x14ac:dyDescent="0.25">
      <c r="A7343" t="s">
        <v>3395</v>
      </c>
      <c r="B7343" t="s">
        <v>3947</v>
      </c>
      <c r="C7343" s="1">
        <v>44813</v>
      </c>
      <c r="D7343" s="1">
        <v>44813</v>
      </c>
      <c r="E7343" s="1">
        <f t="shared" si="342"/>
        <v>44805</v>
      </c>
      <c r="F7343">
        <f t="shared" si="343"/>
        <v>0</v>
      </c>
      <c r="G7343" t="str">
        <f t="shared" si="344"/>
        <v>Sep-22</v>
      </c>
      <c r="H7343">
        <f>VLOOKUP(B7343,campaign!A:D,4,FALSE)</f>
        <v>62</v>
      </c>
    </row>
    <row r="7344" spans="1:8" x14ac:dyDescent="0.25">
      <c r="A7344" t="s">
        <v>3395</v>
      </c>
      <c r="B7344" t="s">
        <v>3947</v>
      </c>
      <c r="C7344" s="1">
        <v>44813</v>
      </c>
      <c r="D7344" s="1">
        <v>44844</v>
      </c>
      <c r="E7344" s="1">
        <f t="shared" si="342"/>
        <v>44805</v>
      </c>
      <c r="F7344">
        <f t="shared" si="343"/>
        <v>1</v>
      </c>
      <c r="G7344" t="str">
        <f t="shared" si="344"/>
        <v>Oct-22</v>
      </c>
      <c r="H7344">
        <f>VLOOKUP(B7344,campaign!A:D,4,FALSE)</f>
        <v>62</v>
      </c>
    </row>
    <row r="7345" spans="1:8" x14ac:dyDescent="0.25">
      <c r="A7345" t="s">
        <v>3395</v>
      </c>
      <c r="B7345" t="s">
        <v>3947</v>
      </c>
      <c r="C7345" s="1">
        <v>44813</v>
      </c>
      <c r="D7345" s="1">
        <v>44886</v>
      </c>
      <c r="E7345" s="1">
        <f t="shared" si="342"/>
        <v>44805</v>
      </c>
      <c r="F7345">
        <f t="shared" si="343"/>
        <v>2</v>
      </c>
      <c r="G7345" t="str">
        <f t="shared" si="344"/>
        <v>Nov-22</v>
      </c>
      <c r="H7345">
        <f>VLOOKUP(B7345,campaign!A:D,4,FALSE)</f>
        <v>62</v>
      </c>
    </row>
    <row r="7346" spans="1:8" x14ac:dyDescent="0.25">
      <c r="A7346" t="s">
        <v>3395</v>
      </c>
      <c r="B7346" t="s">
        <v>3947</v>
      </c>
      <c r="C7346" s="1">
        <v>44813</v>
      </c>
      <c r="D7346" s="1">
        <v>44911</v>
      </c>
      <c r="E7346" s="1">
        <f t="shared" si="342"/>
        <v>44805</v>
      </c>
      <c r="F7346">
        <f t="shared" si="343"/>
        <v>3</v>
      </c>
      <c r="G7346" t="str">
        <f t="shared" si="344"/>
        <v>Dec-22</v>
      </c>
      <c r="H7346">
        <f>VLOOKUP(B7346,campaign!A:D,4,FALSE)</f>
        <v>62</v>
      </c>
    </row>
    <row r="7347" spans="1:8" x14ac:dyDescent="0.25">
      <c r="A7347" t="s">
        <v>3395</v>
      </c>
      <c r="B7347" t="s">
        <v>3947</v>
      </c>
      <c r="C7347" s="1">
        <v>44813</v>
      </c>
      <c r="D7347" s="1">
        <v>44940</v>
      </c>
      <c r="E7347" s="1">
        <f t="shared" si="342"/>
        <v>44805</v>
      </c>
      <c r="F7347">
        <f t="shared" si="343"/>
        <v>4</v>
      </c>
      <c r="G7347" t="str">
        <f t="shared" si="344"/>
        <v>Jan-23</v>
      </c>
      <c r="H7347">
        <f>VLOOKUP(B7347,campaign!A:D,4,FALSE)</f>
        <v>62</v>
      </c>
    </row>
    <row r="7348" spans="1:8" x14ac:dyDescent="0.25">
      <c r="A7348" t="s">
        <v>3395</v>
      </c>
      <c r="B7348" t="s">
        <v>3947</v>
      </c>
      <c r="C7348" s="1">
        <v>44813</v>
      </c>
      <c r="D7348" s="1">
        <v>44968</v>
      </c>
      <c r="E7348" s="1">
        <f t="shared" si="342"/>
        <v>44805</v>
      </c>
      <c r="F7348">
        <f t="shared" si="343"/>
        <v>5</v>
      </c>
      <c r="G7348" t="str">
        <f t="shared" si="344"/>
        <v>Feb-23</v>
      </c>
      <c r="H7348">
        <f>VLOOKUP(B7348,campaign!A:D,4,FALSE)</f>
        <v>62</v>
      </c>
    </row>
    <row r="7349" spans="1:8" x14ac:dyDescent="0.25">
      <c r="A7349" t="s">
        <v>3395</v>
      </c>
      <c r="B7349" t="s">
        <v>3947</v>
      </c>
      <c r="C7349" s="1">
        <v>44813</v>
      </c>
      <c r="D7349" s="1">
        <v>45007</v>
      </c>
      <c r="E7349" s="1">
        <f t="shared" si="342"/>
        <v>44805</v>
      </c>
      <c r="F7349">
        <f t="shared" si="343"/>
        <v>6</v>
      </c>
      <c r="G7349" t="str">
        <f t="shared" si="344"/>
        <v>Mar-23</v>
      </c>
      <c r="H7349">
        <f>VLOOKUP(B7349,campaign!A:D,4,FALSE)</f>
        <v>62</v>
      </c>
    </row>
    <row r="7350" spans="1:8" x14ac:dyDescent="0.25">
      <c r="A7350" t="s">
        <v>3395</v>
      </c>
      <c r="B7350" t="s">
        <v>3947</v>
      </c>
      <c r="C7350" s="1">
        <v>44813</v>
      </c>
      <c r="D7350" s="1">
        <v>45031</v>
      </c>
      <c r="E7350" s="1">
        <f t="shared" si="342"/>
        <v>44805</v>
      </c>
      <c r="F7350">
        <f t="shared" si="343"/>
        <v>7</v>
      </c>
      <c r="G7350" t="str">
        <f t="shared" si="344"/>
        <v>Apr-23</v>
      </c>
      <c r="H7350">
        <f>VLOOKUP(B7350,campaign!A:D,4,FALSE)</f>
        <v>62</v>
      </c>
    </row>
    <row r="7351" spans="1:8" x14ac:dyDescent="0.25">
      <c r="A7351" t="s">
        <v>3395</v>
      </c>
      <c r="B7351" t="s">
        <v>3947</v>
      </c>
      <c r="C7351" s="1">
        <v>44813</v>
      </c>
      <c r="D7351" s="1">
        <v>45063</v>
      </c>
      <c r="E7351" s="1">
        <f t="shared" si="342"/>
        <v>44805</v>
      </c>
      <c r="F7351">
        <f t="shared" si="343"/>
        <v>8</v>
      </c>
      <c r="G7351" t="str">
        <f t="shared" si="344"/>
        <v>May-23</v>
      </c>
      <c r="H7351">
        <f>VLOOKUP(B7351,campaign!A:D,4,FALSE)</f>
        <v>62</v>
      </c>
    </row>
    <row r="7352" spans="1:8" x14ac:dyDescent="0.25">
      <c r="A7352" t="s">
        <v>3396</v>
      </c>
      <c r="B7352" t="s">
        <v>3947</v>
      </c>
      <c r="C7352" s="1">
        <v>44783</v>
      </c>
      <c r="D7352" s="1">
        <v>44783</v>
      </c>
      <c r="E7352" s="1">
        <f t="shared" si="342"/>
        <v>44774</v>
      </c>
      <c r="F7352">
        <f t="shared" si="343"/>
        <v>0</v>
      </c>
      <c r="G7352" t="str">
        <f t="shared" si="344"/>
        <v>Aug-22</v>
      </c>
      <c r="H7352">
        <f>VLOOKUP(B7352,campaign!A:D,4,FALSE)</f>
        <v>62</v>
      </c>
    </row>
    <row r="7353" spans="1:8" x14ac:dyDescent="0.25">
      <c r="A7353" t="s">
        <v>3396</v>
      </c>
      <c r="B7353" t="s">
        <v>3947</v>
      </c>
      <c r="C7353" s="1">
        <v>44783</v>
      </c>
      <c r="D7353" s="1">
        <v>44818</v>
      </c>
      <c r="E7353" s="1">
        <f t="shared" si="342"/>
        <v>44774</v>
      </c>
      <c r="F7353">
        <f t="shared" si="343"/>
        <v>1</v>
      </c>
      <c r="G7353" t="str">
        <f t="shared" si="344"/>
        <v>Sep-22</v>
      </c>
      <c r="H7353">
        <f>VLOOKUP(B7353,campaign!A:D,4,FALSE)</f>
        <v>62</v>
      </c>
    </row>
    <row r="7354" spans="1:8" x14ac:dyDescent="0.25">
      <c r="A7354" t="s">
        <v>3396</v>
      </c>
      <c r="B7354" t="s">
        <v>3947</v>
      </c>
      <c r="C7354" s="1">
        <v>44783</v>
      </c>
      <c r="D7354" s="1">
        <v>44859</v>
      </c>
      <c r="E7354" s="1">
        <f t="shared" si="342"/>
        <v>44774</v>
      </c>
      <c r="F7354">
        <f t="shared" si="343"/>
        <v>2</v>
      </c>
      <c r="G7354" t="str">
        <f t="shared" si="344"/>
        <v>Oct-22</v>
      </c>
      <c r="H7354">
        <f>VLOOKUP(B7354,campaign!A:D,4,FALSE)</f>
        <v>62</v>
      </c>
    </row>
    <row r="7355" spans="1:8" x14ac:dyDescent="0.25">
      <c r="A7355" t="s">
        <v>3396</v>
      </c>
      <c r="B7355" t="s">
        <v>3947</v>
      </c>
      <c r="C7355" s="1">
        <v>44783</v>
      </c>
      <c r="D7355" s="1">
        <v>44889</v>
      </c>
      <c r="E7355" s="1">
        <f t="shared" si="342"/>
        <v>44774</v>
      </c>
      <c r="F7355">
        <f t="shared" si="343"/>
        <v>3</v>
      </c>
      <c r="G7355" t="str">
        <f t="shared" si="344"/>
        <v>Nov-22</v>
      </c>
      <c r="H7355">
        <f>VLOOKUP(B7355,campaign!A:D,4,FALSE)</f>
        <v>62</v>
      </c>
    </row>
    <row r="7356" spans="1:8" x14ac:dyDescent="0.25">
      <c r="A7356" t="s">
        <v>3396</v>
      </c>
      <c r="B7356" t="s">
        <v>3947</v>
      </c>
      <c r="C7356" s="1">
        <v>44783</v>
      </c>
      <c r="D7356" s="1">
        <v>44948</v>
      </c>
      <c r="E7356" s="1">
        <f t="shared" si="342"/>
        <v>44774</v>
      </c>
      <c r="F7356">
        <f t="shared" si="343"/>
        <v>5</v>
      </c>
      <c r="G7356" t="str">
        <f t="shared" si="344"/>
        <v>Jan-23</v>
      </c>
      <c r="H7356">
        <f>VLOOKUP(B7356,campaign!A:D,4,FALSE)</f>
        <v>62</v>
      </c>
    </row>
    <row r="7357" spans="1:8" x14ac:dyDescent="0.25">
      <c r="A7357" t="s">
        <v>3396</v>
      </c>
      <c r="B7357" t="s">
        <v>3947</v>
      </c>
      <c r="C7357" s="1">
        <v>44783</v>
      </c>
      <c r="D7357" s="1">
        <v>45000</v>
      </c>
      <c r="E7357" s="1">
        <f t="shared" si="342"/>
        <v>44774</v>
      </c>
      <c r="F7357">
        <f t="shared" si="343"/>
        <v>7</v>
      </c>
      <c r="G7357" t="str">
        <f t="shared" si="344"/>
        <v>Mar-23</v>
      </c>
      <c r="H7357">
        <f>VLOOKUP(B7357,campaign!A:D,4,FALSE)</f>
        <v>62</v>
      </c>
    </row>
    <row r="7358" spans="1:8" x14ac:dyDescent="0.25">
      <c r="A7358" t="s">
        <v>3396</v>
      </c>
      <c r="B7358" t="s">
        <v>3947</v>
      </c>
      <c r="C7358" s="1">
        <v>44783</v>
      </c>
      <c r="D7358" s="1">
        <v>45030</v>
      </c>
      <c r="E7358" s="1">
        <f t="shared" si="342"/>
        <v>44774</v>
      </c>
      <c r="F7358">
        <f t="shared" si="343"/>
        <v>8</v>
      </c>
      <c r="G7358" t="str">
        <f t="shared" si="344"/>
        <v>Apr-23</v>
      </c>
      <c r="H7358">
        <f>VLOOKUP(B7358,campaign!A:D,4,FALSE)</f>
        <v>62</v>
      </c>
    </row>
    <row r="7359" spans="1:8" x14ac:dyDescent="0.25">
      <c r="A7359" t="s">
        <v>3396</v>
      </c>
      <c r="B7359" t="s">
        <v>3947</v>
      </c>
      <c r="C7359" s="1">
        <v>44783</v>
      </c>
      <c r="D7359" s="1">
        <v>45063</v>
      </c>
      <c r="E7359" s="1">
        <f t="shared" si="342"/>
        <v>44774</v>
      </c>
      <c r="F7359">
        <f t="shared" si="343"/>
        <v>9</v>
      </c>
      <c r="G7359" t="str">
        <f t="shared" si="344"/>
        <v>May-23</v>
      </c>
      <c r="H7359">
        <f>VLOOKUP(B7359,campaign!A:D,4,FALSE)</f>
        <v>62</v>
      </c>
    </row>
    <row r="7360" spans="1:8" x14ac:dyDescent="0.25">
      <c r="A7360" t="s">
        <v>3396</v>
      </c>
      <c r="B7360" t="s">
        <v>3950</v>
      </c>
      <c r="C7360" s="1">
        <v>44848</v>
      </c>
      <c r="D7360" s="1">
        <v>44848</v>
      </c>
      <c r="E7360" s="1">
        <f t="shared" si="342"/>
        <v>44835</v>
      </c>
      <c r="F7360">
        <f t="shared" si="343"/>
        <v>0</v>
      </c>
      <c r="G7360" t="str">
        <f t="shared" si="344"/>
        <v>Oct-22</v>
      </c>
      <c r="H7360">
        <f>VLOOKUP(B7360,campaign!A:D,4,FALSE)</f>
        <v>28</v>
      </c>
    </row>
    <row r="7361" spans="1:8" x14ac:dyDescent="0.25">
      <c r="A7361" t="s">
        <v>3396</v>
      </c>
      <c r="B7361" t="s">
        <v>3950</v>
      </c>
      <c r="C7361" s="1">
        <v>44848</v>
      </c>
      <c r="D7361" s="1">
        <v>44879</v>
      </c>
      <c r="E7361" s="1">
        <f t="shared" si="342"/>
        <v>44835</v>
      </c>
      <c r="F7361">
        <f t="shared" si="343"/>
        <v>1</v>
      </c>
      <c r="G7361" t="str">
        <f t="shared" si="344"/>
        <v>Nov-22</v>
      </c>
      <c r="H7361">
        <f>VLOOKUP(B7361,campaign!A:D,4,FALSE)</f>
        <v>28</v>
      </c>
    </row>
    <row r="7362" spans="1:8" x14ac:dyDescent="0.25">
      <c r="A7362" t="s">
        <v>3396</v>
      </c>
      <c r="B7362" t="s">
        <v>3950</v>
      </c>
      <c r="C7362" s="1">
        <v>44848</v>
      </c>
      <c r="D7362" s="1">
        <v>44912</v>
      </c>
      <c r="E7362" s="1">
        <f t="shared" si="342"/>
        <v>44835</v>
      </c>
      <c r="F7362">
        <f t="shared" si="343"/>
        <v>2</v>
      </c>
      <c r="G7362" t="str">
        <f t="shared" si="344"/>
        <v>Dec-22</v>
      </c>
      <c r="H7362">
        <f>VLOOKUP(B7362,campaign!A:D,4,FALSE)</f>
        <v>28</v>
      </c>
    </row>
    <row r="7363" spans="1:8" x14ac:dyDescent="0.25">
      <c r="A7363" t="s">
        <v>3396</v>
      </c>
      <c r="B7363" t="s">
        <v>3950</v>
      </c>
      <c r="C7363" s="1">
        <v>44848</v>
      </c>
      <c r="D7363" s="1">
        <v>44943</v>
      </c>
      <c r="E7363" s="1">
        <f t="shared" ref="E7363:E7426" si="345">DATE(YEAR(C7363),MONTH(C7363),1)</f>
        <v>44835</v>
      </c>
      <c r="F7363">
        <f t="shared" ref="F7363:F7426" si="346">DATEDIF(C7363,D7363,"M")</f>
        <v>3</v>
      </c>
      <c r="G7363" t="str">
        <f t="shared" ref="G7363:G7426" si="347">TEXT(D7363,"mmm-yy")</f>
        <v>Jan-23</v>
      </c>
      <c r="H7363">
        <f>VLOOKUP(B7363,campaign!A:D,4,FALSE)</f>
        <v>28</v>
      </c>
    </row>
    <row r="7364" spans="1:8" x14ac:dyDescent="0.25">
      <c r="A7364" t="s">
        <v>3396</v>
      </c>
      <c r="B7364" t="s">
        <v>3950</v>
      </c>
      <c r="C7364" s="1">
        <v>44848</v>
      </c>
      <c r="D7364" s="1">
        <v>44979</v>
      </c>
      <c r="E7364" s="1">
        <f t="shared" si="345"/>
        <v>44835</v>
      </c>
      <c r="F7364">
        <f t="shared" si="346"/>
        <v>4</v>
      </c>
      <c r="G7364" t="str">
        <f t="shared" si="347"/>
        <v>Feb-23</v>
      </c>
      <c r="H7364">
        <f>VLOOKUP(B7364,campaign!A:D,4,FALSE)</f>
        <v>28</v>
      </c>
    </row>
    <row r="7365" spans="1:8" x14ac:dyDescent="0.25">
      <c r="A7365" t="s">
        <v>3396</v>
      </c>
      <c r="B7365" t="s">
        <v>3950</v>
      </c>
      <c r="C7365" s="1">
        <v>44848</v>
      </c>
      <c r="D7365" s="1">
        <v>45002</v>
      </c>
      <c r="E7365" s="1">
        <f t="shared" si="345"/>
        <v>44835</v>
      </c>
      <c r="F7365">
        <f t="shared" si="346"/>
        <v>5</v>
      </c>
      <c r="G7365" t="str">
        <f t="shared" si="347"/>
        <v>Mar-23</v>
      </c>
      <c r="H7365">
        <f>VLOOKUP(B7365,campaign!A:D,4,FALSE)</f>
        <v>28</v>
      </c>
    </row>
    <row r="7366" spans="1:8" x14ac:dyDescent="0.25">
      <c r="A7366" t="s">
        <v>3396</v>
      </c>
      <c r="B7366" t="s">
        <v>3950</v>
      </c>
      <c r="C7366" s="1">
        <v>44848</v>
      </c>
      <c r="D7366" s="1">
        <v>45041</v>
      </c>
      <c r="E7366" s="1">
        <f t="shared" si="345"/>
        <v>44835</v>
      </c>
      <c r="F7366">
        <f t="shared" si="346"/>
        <v>6</v>
      </c>
      <c r="G7366" t="str">
        <f t="shared" si="347"/>
        <v>Apr-23</v>
      </c>
      <c r="H7366">
        <f>VLOOKUP(B7366,campaign!A:D,4,FALSE)</f>
        <v>28</v>
      </c>
    </row>
    <row r="7367" spans="1:8" x14ac:dyDescent="0.25">
      <c r="A7367" t="s">
        <v>3396</v>
      </c>
      <c r="B7367" t="s">
        <v>3950</v>
      </c>
      <c r="C7367" s="1">
        <v>44848</v>
      </c>
      <c r="D7367" s="1">
        <v>45073</v>
      </c>
      <c r="E7367" s="1">
        <f t="shared" si="345"/>
        <v>44835</v>
      </c>
      <c r="F7367">
        <f t="shared" si="346"/>
        <v>7</v>
      </c>
      <c r="G7367" t="str">
        <f t="shared" si="347"/>
        <v>May-23</v>
      </c>
      <c r="H7367">
        <f>VLOOKUP(B7367,campaign!A:D,4,FALSE)</f>
        <v>28</v>
      </c>
    </row>
    <row r="7368" spans="1:8" x14ac:dyDescent="0.25">
      <c r="A7368" t="s">
        <v>3397</v>
      </c>
      <c r="B7368" t="s">
        <v>3927</v>
      </c>
      <c r="C7368" s="1">
        <v>44895</v>
      </c>
      <c r="D7368" s="1">
        <v>44895</v>
      </c>
      <c r="E7368" s="1">
        <f t="shared" si="345"/>
        <v>44866</v>
      </c>
      <c r="F7368">
        <f t="shared" si="346"/>
        <v>0</v>
      </c>
      <c r="G7368" t="str">
        <f t="shared" si="347"/>
        <v>Nov-22</v>
      </c>
      <c r="H7368">
        <f>VLOOKUP(B7368,campaign!A:D,4,FALSE)</f>
        <v>27</v>
      </c>
    </row>
    <row r="7369" spans="1:8" x14ac:dyDescent="0.25">
      <c r="A7369" t="s">
        <v>3397</v>
      </c>
      <c r="B7369" t="s">
        <v>3927</v>
      </c>
      <c r="C7369" s="1">
        <v>44895</v>
      </c>
      <c r="D7369" s="1">
        <v>44925</v>
      </c>
      <c r="E7369" s="1">
        <f t="shared" si="345"/>
        <v>44866</v>
      </c>
      <c r="F7369">
        <f t="shared" si="346"/>
        <v>1</v>
      </c>
      <c r="G7369" t="str">
        <f t="shared" si="347"/>
        <v>Dec-22</v>
      </c>
      <c r="H7369">
        <f>VLOOKUP(B7369,campaign!A:D,4,FALSE)</f>
        <v>27</v>
      </c>
    </row>
    <row r="7370" spans="1:8" x14ac:dyDescent="0.25">
      <c r="A7370" t="s">
        <v>3397</v>
      </c>
      <c r="B7370" t="s">
        <v>3927</v>
      </c>
      <c r="C7370" s="1">
        <v>44895</v>
      </c>
      <c r="D7370" s="1">
        <v>44937</v>
      </c>
      <c r="E7370" s="1">
        <f t="shared" si="345"/>
        <v>44866</v>
      </c>
      <c r="F7370">
        <f t="shared" si="346"/>
        <v>1</v>
      </c>
      <c r="G7370" t="str">
        <f t="shared" si="347"/>
        <v>Jan-23</v>
      </c>
      <c r="H7370">
        <f>VLOOKUP(B7370,campaign!A:D,4,FALSE)</f>
        <v>27</v>
      </c>
    </row>
    <row r="7371" spans="1:8" x14ac:dyDescent="0.25">
      <c r="A7371" t="s">
        <v>3397</v>
      </c>
      <c r="B7371" t="s">
        <v>3927</v>
      </c>
      <c r="C7371" s="1">
        <v>44895</v>
      </c>
      <c r="D7371" s="1">
        <v>44971</v>
      </c>
      <c r="E7371" s="1">
        <f t="shared" si="345"/>
        <v>44866</v>
      </c>
      <c r="F7371">
        <f t="shared" si="346"/>
        <v>2</v>
      </c>
      <c r="G7371" t="str">
        <f t="shared" si="347"/>
        <v>Feb-23</v>
      </c>
      <c r="H7371">
        <f>VLOOKUP(B7371,campaign!A:D,4,FALSE)</f>
        <v>27</v>
      </c>
    </row>
    <row r="7372" spans="1:8" x14ac:dyDescent="0.25">
      <c r="A7372" t="s">
        <v>3397</v>
      </c>
      <c r="B7372" t="s">
        <v>3927</v>
      </c>
      <c r="C7372" s="1">
        <v>44895</v>
      </c>
      <c r="D7372" s="1">
        <v>44991</v>
      </c>
      <c r="E7372" s="1">
        <f t="shared" si="345"/>
        <v>44866</v>
      </c>
      <c r="F7372">
        <f t="shared" si="346"/>
        <v>3</v>
      </c>
      <c r="G7372" t="str">
        <f t="shared" si="347"/>
        <v>Mar-23</v>
      </c>
      <c r="H7372">
        <f>VLOOKUP(B7372,campaign!A:D,4,FALSE)</f>
        <v>27</v>
      </c>
    </row>
    <row r="7373" spans="1:8" x14ac:dyDescent="0.25">
      <c r="A7373" t="s">
        <v>3397</v>
      </c>
      <c r="B7373" t="s">
        <v>3927</v>
      </c>
      <c r="C7373" s="1">
        <v>44895</v>
      </c>
      <c r="D7373" s="1">
        <v>45017</v>
      </c>
      <c r="E7373" s="1">
        <f t="shared" si="345"/>
        <v>44866</v>
      </c>
      <c r="F7373">
        <f t="shared" si="346"/>
        <v>4</v>
      </c>
      <c r="G7373" t="str">
        <f t="shared" si="347"/>
        <v>Apr-23</v>
      </c>
      <c r="H7373">
        <f>VLOOKUP(B7373,campaign!A:D,4,FALSE)</f>
        <v>27</v>
      </c>
    </row>
    <row r="7374" spans="1:8" x14ac:dyDescent="0.25">
      <c r="A7374" t="s">
        <v>3397</v>
      </c>
      <c r="B7374" t="s">
        <v>3927</v>
      </c>
      <c r="C7374" s="1">
        <v>44895</v>
      </c>
      <c r="D7374" s="1">
        <v>45049</v>
      </c>
      <c r="E7374" s="1">
        <f t="shared" si="345"/>
        <v>44866</v>
      </c>
      <c r="F7374">
        <f t="shared" si="346"/>
        <v>5</v>
      </c>
      <c r="G7374" t="str">
        <f t="shared" si="347"/>
        <v>May-23</v>
      </c>
      <c r="H7374">
        <f>VLOOKUP(B7374,campaign!A:D,4,FALSE)</f>
        <v>27</v>
      </c>
    </row>
    <row r="7375" spans="1:8" x14ac:dyDescent="0.25">
      <c r="A7375" t="s">
        <v>3397</v>
      </c>
      <c r="B7375" t="s">
        <v>3949</v>
      </c>
      <c r="C7375" s="1">
        <v>44902</v>
      </c>
      <c r="D7375" s="1">
        <v>44902</v>
      </c>
      <c r="E7375" s="1">
        <f t="shared" si="345"/>
        <v>44896</v>
      </c>
      <c r="F7375">
        <f t="shared" si="346"/>
        <v>0</v>
      </c>
      <c r="G7375" t="str">
        <f t="shared" si="347"/>
        <v>Dec-22</v>
      </c>
      <c r="H7375">
        <f>VLOOKUP(B7375,campaign!A:D,4,FALSE)</f>
        <v>25</v>
      </c>
    </row>
    <row r="7376" spans="1:8" x14ac:dyDescent="0.25">
      <c r="A7376" t="s">
        <v>3397</v>
      </c>
      <c r="B7376" t="s">
        <v>3949</v>
      </c>
      <c r="C7376" s="1">
        <v>44902</v>
      </c>
      <c r="D7376" s="1">
        <v>44941</v>
      </c>
      <c r="E7376" s="1">
        <f t="shared" si="345"/>
        <v>44896</v>
      </c>
      <c r="F7376">
        <f t="shared" si="346"/>
        <v>1</v>
      </c>
      <c r="G7376" t="str">
        <f t="shared" si="347"/>
        <v>Jan-23</v>
      </c>
      <c r="H7376">
        <f>VLOOKUP(B7376,campaign!A:D,4,FALSE)</f>
        <v>25</v>
      </c>
    </row>
    <row r="7377" spans="1:8" x14ac:dyDescent="0.25">
      <c r="A7377" t="s">
        <v>3397</v>
      </c>
      <c r="B7377" t="s">
        <v>3949</v>
      </c>
      <c r="C7377" s="1">
        <v>44902</v>
      </c>
      <c r="D7377" s="1">
        <v>44964</v>
      </c>
      <c r="E7377" s="1">
        <f t="shared" si="345"/>
        <v>44896</v>
      </c>
      <c r="F7377">
        <f t="shared" si="346"/>
        <v>2</v>
      </c>
      <c r="G7377" t="str">
        <f t="shared" si="347"/>
        <v>Feb-23</v>
      </c>
      <c r="H7377">
        <f>VLOOKUP(B7377,campaign!A:D,4,FALSE)</f>
        <v>25</v>
      </c>
    </row>
    <row r="7378" spans="1:8" x14ac:dyDescent="0.25">
      <c r="A7378" t="s">
        <v>3397</v>
      </c>
      <c r="B7378" t="s">
        <v>3949</v>
      </c>
      <c r="C7378" s="1">
        <v>44902</v>
      </c>
      <c r="D7378" s="1">
        <v>45024</v>
      </c>
      <c r="E7378" s="1">
        <f t="shared" si="345"/>
        <v>44896</v>
      </c>
      <c r="F7378">
        <f t="shared" si="346"/>
        <v>4</v>
      </c>
      <c r="G7378" t="str">
        <f t="shared" si="347"/>
        <v>Apr-23</v>
      </c>
      <c r="H7378">
        <f>VLOOKUP(B7378,campaign!A:D,4,FALSE)</f>
        <v>25</v>
      </c>
    </row>
    <row r="7379" spans="1:8" x14ac:dyDescent="0.25">
      <c r="A7379" t="s">
        <v>3397</v>
      </c>
      <c r="B7379" t="s">
        <v>3949</v>
      </c>
      <c r="C7379" s="1">
        <v>44902</v>
      </c>
      <c r="D7379" s="1">
        <v>45060</v>
      </c>
      <c r="E7379" s="1">
        <f t="shared" si="345"/>
        <v>44896</v>
      </c>
      <c r="F7379">
        <f t="shared" si="346"/>
        <v>5</v>
      </c>
      <c r="G7379" t="str">
        <f t="shared" si="347"/>
        <v>May-23</v>
      </c>
      <c r="H7379">
        <f>VLOOKUP(B7379,campaign!A:D,4,FALSE)</f>
        <v>25</v>
      </c>
    </row>
    <row r="7380" spans="1:8" x14ac:dyDescent="0.25">
      <c r="A7380" t="s">
        <v>3398</v>
      </c>
      <c r="B7380" t="s">
        <v>3922</v>
      </c>
      <c r="C7380" s="1">
        <v>44922</v>
      </c>
      <c r="D7380" s="1">
        <v>44922</v>
      </c>
      <c r="E7380" s="1">
        <f t="shared" si="345"/>
        <v>44896</v>
      </c>
      <c r="F7380">
        <f t="shared" si="346"/>
        <v>0</v>
      </c>
      <c r="G7380" t="str">
        <f t="shared" si="347"/>
        <v>Dec-22</v>
      </c>
      <c r="H7380">
        <f>VLOOKUP(B7380,campaign!A:D,4,FALSE)</f>
        <v>62</v>
      </c>
    </row>
    <row r="7381" spans="1:8" x14ac:dyDescent="0.25">
      <c r="A7381" t="s">
        <v>3398</v>
      </c>
      <c r="B7381" t="s">
        <v>3922</v>
      </c>
      <c r="C7381" s="1">
        <v>44922</v>
      </c>
      <c r="D7381" s="1">
        <v>44963</v>
      </c>
      <c r="E7381" s="1">
        <f t="shared" si="345"/>
        <v>44896</v>
      </c>
      <c r="F7381">
        <f t="shared" si="346"/>
        <v>1</v>
      </c>
      <c r="G7381" t="str">
        <f t="shared" si="347"/>
        <v>Feb-23</v>
      </c>
      <c r="H7381">
        <f>VLOOKUP(B7381,campaign!A:D,4,FALSE)</f>
        <v>62</v>
      </c>
    </row>
    <row r="7382" spans="1:8" x14ac:dyDescent="0.25">
      <c r="A7382" t="s">
        <v>3398</v>
      </c>
      <c r="B7382" t="s">
        <v>3922</v>
      </c>
      <c r="C7382" s="1">
        <v>44922</v>
      </c>
      <c r="D7382" s="1">
        <v>44990</v>
      </c>
      <c r="E7382" s="1">
        <f t="shared" si="345"/>
        <v>44896</v>
      </c>
      <c r="F7382">
        <f t="shared" si="346"/>
        <v>2</v>
      </c>
      <c r="G7382" t="str">
        <f t="shared" si="347"/>
        <v>Mar-23</v>
      </c>
      <c r="H7382">
        <f>VLOOKUP(B7382,campaign!A:D,4,FALSE)</f>
        <v>62</v>
      </c>
    </row>
    <row r="7383" spans="1:8" x14ac:dyDescent="0.25">
      <c r="A7383" t="s">
        <v>3398</v>
      </c>
      <c r="B7383" t="s">
        <v>3922</v>
      </c>
      <c r="C7383" s="1">
        <v>44922</v>
      </c>
      <c r="D7383" s="1">
        <v>45022</v>
      </c>
      <c r="E7383" s="1">
        <f t="shared" si="345"/>
        <v>44896</v>
      </c>
      <c r="F7383">
        <f t="shared" si="346"/>
        <v>3</v>
      </c>
      <c r="G7383" t="str">
        <f t="shared" si="347"/>
        <v>Apr-23</v>
      </c>
      <c r="H7383">
        <f>VLOOKUP(B7383,campaign!A:D,4,FALSE)</f>
        <v>62</v>
      </c>
    </row>
    <row r="7384" spans="1:8" x14ac:dyDescent="0.25">
      <c r="A7384" t="s">
        <v>3398</v>
      </c>
      <c r="B7384" t="s">
        <v>3922</v>
      </c>
      <c r="C7384" s="1">
        <v>44922</v>
      </c>
      <c r="D7384" s="1">
        <v>45056</v>
      </c>
      <c r="E7384" s="1">
        <f t="shared" si="345"/>
        <v>44896</v>
      </c>
      <c r="F7384">
        <f t="shared" si="346"/>
        <v>4</v>
      </c>
      <c r="G7384" t="str">
        <f t="shared" si="347"/>
        <v>May-23</v>
      </c>
      <c r="H7384">
        <f>VLOOKUP(B7384,campaign!A:D,4,FALSE)</f>
        <v>62</v>
      </c>
    </row>
    <row r="7385" spans="1:8" x14ac:dyDescent="0.25">
      <c r="A7385" t="s">
        <v>3398</v>
      </c>
      <c r="B7385" t="s">
        <v>3922</v>
      </c>
      <c r="C7385" s="1">
        <v>44922</v>
      </c>
      <c r="D7385" s="1">
        <v>45079</v>
      </c>
      <c r="E7385" s="1">
        <f t="shared" si="345"/>
        <v>44896</v>
      </c>
      <c r="F7385">
        <f t="shared" si="346"/>
        <v>5</v>
      </c>
      <c r="G7385" t="str">
        <f t="shared" si="347"/>
        <v>Jun-23</v>
      </c>
      <c r="H7385">
        <f>VLOOKUP(B7385,campaign!A:D,4,FALSE)</f>
        <v>62</v>
      </c>
    </row>
    <row r="7386" spans="1:8" x14ac:dyDescent="0.25">
      <c r="A7386" t="s">
        <v>3398</v>
      </c>
      <c r="B7386" t="s">
        <v>3950</v>
      </c>
      <c r="C7386" s="1">
        <v>45005</v>
      </c>
      <c r="D7386" s="1">
        <v>45005</v>
      </c>
      <c r="E7386" s="1">
        <f t="shared" si="345"/>
        <v>44986</v>
      </c>
      <c r="F7386">
        <f t="shared" si="346"/>
        <v>0</v>
      </c>
      <c r="G7386" t="str">
        <f t="shared" si="347"/>
        <v>Mar-23</v>
      </c>
      <c r="H7386">
        <f>VLOOKUP(B7386,campaign!A:D,4,FALSE)</f>
        <v>28</v>
      </c>
    </row>
    <row r="7387" spans="1:8" x14ac:dyDescent="0.25">
      <c r="A7387" t="s">
        <v>3398</v>
      </c>
      <c r="B7387" t="s">
        <v>3950</v>
      </c>
      <c r="C7387" s="1">
        <v>45005</v>
      </c>
      <c r="D7387" s="1">
        <v>45046</v>
      </c>
      <c r="E7387" s="1">
        <f t="shared" si="345"/>
        <v>44986</v>
      </c>
      <c r="F7387">
        <f t="shared" si="346"/>
        <v>1</v>
      </c>
      <c r="G7387" t="str">
        <f t="shared" si="347"/>
        <v>Apr-23</v>
      </c>
      <c r="H7387">
        <f>VLOOKUP(B7387,campaign!A:D,4,FALSE)</f>
        <v>28</v>
      </c>
    </row>
    <row r="7388" spans="1:8" x14ac:dyDescent="0.25">
      <c r="A7388" t="s">
        <v>3398</v>
      </c>
      <c r="B7388" t="s">
        <v>3950</v>
      </c>
      <c r="C7388" s="1">
        <v>45005</v>
      </c>
      <c r="D7388" s="1">
        <v>45051</v>
      </c>
      <c r="E7388" s="1">
        <f t="shared" si="345"/>
        <v>44986</v>
      </c>
      <c r="F7388">
        <f t="shared" si="346"/>
        <v>1</v>
      </c>
      <c r="G7388" t="str">
        <f t="shared" si="347"/>
        <v>May-23</v>
      </c>
      <c r="H7388">
        <f>VLOOKUP(B7388,campaign!A:D,4,FALSE)</f>
        <v>28</v>
      </c>
    </row>
    <row r="7389" spans="1:8" x14ac:dyDescent="0.25">
      <c r="A7389" t="s">
        <v>3398</v>
      </c>
      <c r="B7389" t="s">
        <v>3950</v>
      </c>
      <c r="C7389" s="1">
        <v>45005</v>
      </c>
      <c r="D7389" s="1">
        <v>45081</v>
      </c>
      <c r="E7389" s="1">
        <f t="shared" si="345"/>
        <v>44986</v>
      </c>
      <c r="F7389">
        <f t="shared" si="346"/>
        <v>2</v>
      </c>
      <c r="G7389" t="str">
        <f t="shared" si="347"/>
        <v>Jun-23</v>
      </c>
      <c r="H7389">
        <f>VLOOKUP(B7389,campaign!A:D,4,FALSE)</f>
        <v>28</v>
      </c>
    </row>
    <row r="7390" spans="1:8" x14ac:dyDescent="0.25">
      <c r="A7390" t="s">
        <v>3399</v>
      </c>
      <c r="B7390" t="s">
        <v>3920</v>
      </c>
      <c r="C7390" s="1">
        <v>44807</v>
      </c>
      <c r="D7390" s="1">
        <v>44807</v>
      </c>
      <c r="E7390" s="1">
        <f t="shared" si="345"/>
        <v>44805</v>
      </c>
      <c r="F7390">
        <f t="shared" si="346"/>
        <v>0</v>
      </c>
      <c r="G7390" t="str">
        <f t="shared" si="347"/>
        <v>Sep-22</v>
      </c>
      <c r="H7390">
        <f>VLOOKUP(B7390,campaign!A:D,4,FALSE)</f>
        <v>10</v>
      </c>
    </row>
    <row r="7391" spans="1:8" x14ac:dyDescent="0.25">
      <c r="A7391" t="s">
        <v>3399</v>
      </c>
      <c r="B7391" t="s">
        <v>3920</v>
      </c>
      <c r="C7391" s="1">
        <v>44807</v>
      </c>
      <c r="D7391" s="1">
        <v>44846</v>
      </c>
      <c r="E7391" s="1">
        <f t="shared" si="345"/>
        <v>44805</v>
      </c>
      <c r="F7391">
        <f t="shared" si="346"/>
        <v>1</v>
      </c>
      <c r="G7391" t="str">
        <f t="shared" si="347"/>
        <v>Oct-22</v>
      </c>
      <c r="H7391">
        <f>VLOOKUP(B7391,campaign!A:D,4,FALSE)</f>
        <v>10</v>
      </c>
    </row>
    <row r="7392" spans="1:8" x14ac:dyDescent="0.25">
      <c r="A7392" t="s">
        <v>3399</v>
      </c>
      <c r="B7392" t="s">
        <v>3920</v>
      </c>
      <c r="C7392" s="1">
        <v>44807</v>
      </c>
      <c r="D7392" s="1">
        <v>44878</v>
      </c>
      <c r="E7392" s="1">
        <f t="shared" si="345"/>
        <v>44805</v>
      </c>
      <c r="F7392">
        <f t="shared" si="346"/>
        <v>2</v>
      </c>
      <c r="G7392" t="str">
        <f t="shared" si="347"/>
        <v>Nov-22</v>
      </c>
      <c r="H7392">
        <f>VLOOKUP(B7392,campaign!A:D,4,FALSE)</f>
        <v>10</v>
      </c>
    </row>
    <row r="7393" spans="1:8" x14ac:dyDescent="0.25">
      <c r="A7393" t="s">
        <v>3399</v>
      </c>
      <c r="B7393" t="s">
        <v>3920</v>
      </c>
      <c r="C7393" s="1">
        <v>44807</v>
      </c>
      <c r="D7393" s="1">
        <v>44905</v>
      </c>
      <c r="E7393" s="1">
        <f t="shared" si="345"/>
        <v>44805</v>
      </c>
      <c r="F7393">
        <f t="shared" si="346"/>
        <v>3</v>
      </c>
      <c r="G7393" t="str">
        <f t="shared" si="347"/>
        <v>Dec-22</v>
      </c>
      <c r="H7393">
        <f>VLOOKUP(B7393,campaign!A:D,4,FALSE)</f>
        <v>10</v>
      </c>
    </row>
    <row r="7394" spans="1:8" x14ac:dyDescent="0.25">
      <c r="A7394" t="s">
        <v>3399</v>
      </c>
      <c r="B7394" t="s">
        <v>3920</v>
      </c>
      <c r="C7394" s="1">
        <v>44807</v>
      </c>
      <c r="D7394" s="1">
        <v>44944</v>
      </c>
      <c r="E7394" s="1">
        <f t="shared" si="345"/>
        <v>44805</v>
      </c>
      <c r="F7394">
        <f t="shared" si="346"/>
        <v>4</v>
      </c>
      <c r="G7394" t="str">
        <f t="shared" si="347"/>
        <v>Jan-23</v>
      </c>
      <c r="H7394">
        <f>VLOOKUP(B7394,campaign!A:D,4,FALSE)</f>
        <v>10</v>
      </c>
    </row>
    <row r="7395" spans="1:8" x14ac:dyDescent="0.25">
      <c r="A7395" t="s">
        <v>3399</v>
      </c>
      <c r="B7395" t="s">
        <v>3920</v>
      </c>
      <c r="C7395" s="1">
        <v>44807</v>
      </c>
      <c r="D7395" s="1">
        <v>44970</v>
      </c>
      <c r="E7395" s="1">
        <f t="shared" si="345"/>
        <v>44805</v>
      </c>
      <c r="F7395">
        <f t="shared" si="346"/>
        <v>5</v>
      </c>
      <c r="G7395" t="str">
        <f t="shared" si="347"/>
        <v>Feb-23</v>
      </c>
      <c r="H7395">
        <f>VLOOKUP(B7395,campaign!A:D,4,FALSE)</f>
        <v>10</v>
      </c>
    </row>
    <row r="7396" spans="1:8" x14ac:dyDescent="0.25">
      <c r="A7396" t="s">
        <v>3399</v>
      </c>
      <c r="B7396" t="s">
        <v>3920</v>
      </c>
      <c r="C7396" s="1">
        <v>44807</v>
      </c>
      <c r="D7396" s="1">
        <v>45000</v>
      </c>
      <c r="E7396" s="1">
        <f t="shared" si="345"/>
        <v>44805</v>
      </c>
      <c r="F7396">
        <f t="shared" si="346"/>
        <v>6</v>
      </c>
      <c r="G7396" t="str">
        <f t="shared" si="347"/>
        <v>Mar-23</v>
      </c>
      <c r="H7396">
        <f>VLOOKUP(B7396,campaign!A:D,4,FALSE)</f>
        <v>10</v>
      </c>
    </row>
    <row r="7397" spans="1:8" x14ac:dyDescent="0.25">
      <c r="A7397" t="s">
        <v>3399</v>
      </c>
      <c r="B7397" t="s">
        <v>3920</v>
      </c>
      <c r="C7397" s="1">
        <v>44807</v>
      </c>
      <c r="D7397" s="1">
        <v>45019</v>
      </c>
      <c r="E7397" s="1">
        <f t="shared" si="345"/>
        <v>44805</v>
      </c>
      <c r="F7397">
        <f t="shared" si="346"/>
        <v>7</v>
      </c>
      <c r="G7397" t="str">
        <f t="shared" si="347"/>
        <v>Apr-23</v>
      </c>
      <c r="H7397">
        <f>VLOOKUP(B7397,campaign!A:D,4,FALSE)</f>
        <v>10</v>
      </c>
    </row>
    <row r="7398" spans="1:8" x14ac:dyDescent="0.25">
      <c r="A7398" t="s">
        <v>3399</v>
      </c>
      <c r="B7398" t="s">
        <v>3920</v>
      </c>
      <c r="C7398" s="1">
        <v>44807</v>
      </c>
      <c r="D7398" s="1">
        <v>45060</v>
      </c>
      <c r="E7398" s="1">
        <f t="shared" si="345"/>
        <v>44805</v>
      </c>
      <c r="F7398">
        <f t="shared" si="346"/>
        <v>8</v>
      </c>
      <c r="G7398" t="str">
        <f t="shared" si="347"/>
        <v>May-23</v>
      </c>
      <c r="H7398">
        <f>VLOOKUP(B7398,campaign!A:D,4,FALSE)</f>
        <v>10</v>
      </c>
    </row>
    <row r="7399" spans="1:8" x14ac:dyDescent="0.25">
      <c r="A7399" t="s">
        <v>3399</v>
      </c>
      <c r="B7399" t="s">
        <v>3928</v>
      </c>
      <c r="C7399" s="1">
        <v>44988</v>
      </c>
      <c r="D7399" s="1">
        <v>44988</v>
      </c>
      <c r="E7399" s="1">
        <f t="shared" si="345"/>
        <v>44986</v>
      </c>
      <c r="F7399">
        <f t="shared" si="346"/>
        <v>0</v>
      </c>
      <c r="G7399" t="str">
        <f t="shared" si="347"/>
        <v>Mar-23</v>
      </c>
      <c r="H7399">
        <f>VLOOKUP(B7399,campaign!A:D,4,FALSE)</f>
        <v>75</v>
      </c>
    </row>
    <row r="7400" spans="1:8" x14ac:dyDescent="0.25">
      <c r="A7400" t="s">
        <v>3399</v>
      </c>
      <c r="B7400" t="s">
        <v>3928</v>
      </c>
      <c r="C7400" s="1">
        <v>44988</v>
      </c>
      <c r="D7400" s="1">
        <v>45019</v>
      </c>
      <c r="E7400" s="1">
        <f t="shared" si="345"/>
        <v>44986</v>
      </c>
      <c r="F7400">
        <f t="shared" si="346"/>
        <v>1</v>
      </c>
      <c r="G7400" t="str">
        <f t="shared" si="347"/>
        <v>Apr-23</v>
      </c>
      <c r="H7400">
        <f>VLOOKUP(B7400,campaign!A:D,4,FALSE)</f>
        <v>75</v>
      </c>
    </row>
    <row r="7401" spans="1:8" x14ac:dyDescent="0.25">
      <c r="A7401" t="s">
        <v>3399</v>
      </c>
      <c r="B7401" t="s">
        <v>3928</v>
      </c>
      <c r="C7401" s="1">
        <v>44988</v>
      </c>
      <c r="D7401" s="1">
        <v>45060</v>
      </c>
      <c r="E7401" s="1">
        <f t="shared" si="345"/>
        <v>44986</v>
      </c>
      <c r="F7401">
        <f t="shared" si="346"/>
        <v>2</v>
      </c>
      <c r="G7401" t="str">
        <f t="shared" si="347"/>
        <v>May-23</v>
      </c>
      <c r="H7401">
        <f>VLOOKUP(B7401,campaign!A:D,4,FALSE)</f>
        <v>75</v>
      </c>
    </row>
    <row r="7402" spans="1:8" x14ac:dyDescent="0.25">
      <c r="A7402" t="s">
        <v>3400</v>
      </c>
      <c r="B7402" t="s">
        <v>3921</v>
      </c>
      <c r="C7402" s="1">
        <v>45023</v>
      </c>
      <c r="D7402" s="1">
        <v>45023</v>
      </c>
      <c r="E7402" s="1">
        <f t="shared" si="345"/>
        <v>45017</v>
      </c>
      <c r="F7402">
        <f t="shared" si="346"/>
        <v>0</v>
      </c>
      <c r="G7402" t="str">
        <f t="shared" si="347"/>
        <v>Apr-23</v>
      </c>
      <c r="H7402">
        <f>VLOOKUP(B7402,campaign!A:D,4,FALSE)</f>
        <v>26</v>
      </c>
    </row>
    <row r="7403" spans="1:8" x14ac:dyDescent="0.25">
      <c r="A7403" t="s">
        <v>3400</v>
      </c>
      <c r="B7403" t="s">
        <v>3921</v>
      </c>
      <c r="C7403" s="1">
        <v>45023</v>
      </c>
      <c r="D7403" s="1">
        <v>45060</v>
      </c>
      <c r="E7403" s="1">
        <f t="shared" si="345"/>
        <v>45017</v>
      </c>
      <c r="F7403">
        <f t="shared" si="346"/>
        <v>1</v>
      </c>
      <c r="G7403" t="str">
        <f t="shared" si="347"/>
        <v>May-23</v>
      </c>
      <c r="H7403">
        <f>VLOOKUP(B7403,campaign!A:D,4,FALSE)</f>
        <v>26</v>
      </c>
    </row>
    <row r="7404" spans="1:8" x14ac:dyDescent="0.25">
      <c r="A7404" t="s">
        <v>3401</v>
      </c>
      <c r="B7404" t="s">
        <v>3947</v>
      </c>
      <c r="C7404" s="1">
        <v>44828</v>
      </c>
      <c r="D7404" s="1">
        <v>44828</v>
      </c>
      <c r="E7404" s="1">
        <f t="shared" si="345"/>
        <v>44805</v>
      </c>
      <c r="F7404">
        <f t="shared" si="346"/>
        <v>0</v>
      </c>
      <c r="G7404" t="str">
        <f t="shared" si="347"/>
        <v>Sep-22</v>
      </c>
      <c r="H7404">
        <f>VLOOKUP(B7404,campaign!A:D,4,FALSE)</f>
        <v>62</v>
      </c>
    </row>
    <row r="7405" spans="1:8" x14ac:dyDescent="0.25">
      <c r="A7405" t="s">
        <v>3401</v>
      </c>
      <c r="B7405" t="s">
        <v>3947</v>
      </c>
      <c r="C7405" s="1">
        <v>44828</v>
      </c>
      <c r="D7405" s="1">
        <v>44862</v>
      </c>
      <c r="E7405" s="1">
        <f t="shared" si="345"/>
        <v>44805</v>
      </c>
      <c r="F7405">
        <f t="shared" si="346"/>
        <v>1</v>
      </c>
      <c r="G7405" t="str">
        <f t="shared" si="347"/>
        <v>Oct-22</v>
      </c>
      <c r="H7405">
        <f>VLOOKUP(B7405,campaign!A:D,4,FALSE)</f>
        <v>62</v>
      </c>
    </row>
    <row r="7406" spans="1:8" x14ac:dyDescent="0.25">
      <c r="A7406" t="s">
        <v>3401</v>
      </c>
      <c r="B7406" t="s">
        <v>3947</v>
      </c>
      <c r="C7406" s="1">
        <v>44828</v>
      </c>
      <c r="D7406" s="1">
        <v>44873</v>
      </c>
      <c r="E7406" s="1">
        <f t="shared" si="345"/>
        <v>44805</v>
      </c>
      <c r="F7406">
        <f t="shared" si="346"/>
        <v>1</v>
      </c>
      <c r="G7406" t="str">
        <f t="shared" si="347"/>
        <v>Nov-22</v>
      </c>
      <c r="H7406">
        <f>VLOOKUP(B7406,campaign!A:D,4,FALSE)</f>
        <v>62</v>
      </c>
    </row>
    <row r="7407" spans="1:8" x14ac:dyDescent="0.25">
      <c r="A7407" t="s">
        <v>3401</v>
      </c>
      <c r="B7407" t="s">
        <v>3947</v>
      </c>
      <c r="C7407" s="1">
        <v>44828</v>
      </c>
      <c r="D7407" s="1">
        <v>44927</v>
      </c>
      <c r="E7407" s="1">
        <f t="shared" si="345"/>
        <v>44805</v>
      </c>
      <c r="F7407">
        <f t="shared" si="346"/>
        <v>3</v>
      </c>
      <c r="G7407" t="str">
        <f t="shared" si="347"/>
        <v>Jan-23</v>
      </c>
      <c r="H7407">
        <f>VLOOKUP(B7407,campaign!A:D,4,FALSE)</f>
        <v>62</v>
      </c>
    </row>
    <row r="7408" spans="1:8" x14ac:dyDescent="0.25">
      <c r="A7408" t="s">
        <v>3401</v>
      </c>
      <c r="B7408" t="s">
        <v>3947</v>
      </c>
      <c r="C7408" s="1">
        <v>44828</v>
      </c>
      <c r="D7408" s="1">
        <v>44986</v>
      </c>
      <c r="E7408" s="1">
        <f t="shared" si="345"/>
        <v>44805</v>
      </c>
      <c r="F7408">
        <f t="shared" si="346"/>
        <v>5</v>
      </c>
      <c r="G7408" t="str">
        <f t="shared" si="347"/>
        <v>Mar-23</v>
      </c>
      <c r="H7408">
        <f>VLOOKUP(B7408,campaign!A:D,4,FALSE)</f>
        <v>62</v>
      </c>
    </row>
    <row r="7409" spans="1:8" x14ac:dyDescent="0.25">
      <c r="A7409" t="s">
        <v>3401</v>
      </c>
      <c r="B7409" t="s">
        <v>3947</v>
      </c>
      <c r="C7409" s="1">
        <v>44828</v>
      </c>
      <c r="D7409" s="1">
        <v>45046</v>
      </c>
      <c r="E7409" s="1">
        <f t="shared" si="345"/>
        <v>44805</v>
      </c>
      <c r="F7409">
        <f t="shared" si="346"/>
        <v>7</v>
      </c>
      <c r="G7409" t="str">
        <f t="shared" si="347"/>
        <v>Apr-23</v>
      </c>
      <c r="H7409">
        <f>VLOOKUP(B7409,campaign!A:D,4,FALSE)</f>
        <v>62</v>
      </c>
    </row>
    <row r="7410" spans="1:8" x14ac:dyDescent="0.25">
      <c r="A7410" t="s">
        <v>3401</v>
      </c>
      <c r="B7410" t="s">
        <v>3947</v>
      </c>
      <c r="C7410" s="1">
        <v>44828</v>
      </c>
      <c r="D7410" s="1">
        <v>45055</v>
      </c>
      <c r="E7410" s="1">
        <f t="shared" si="345"/>
        <v>44805</v>
      </c>
      <c r="F7410">
        <f t="shared" si="346"/>
        <v>7</v>
      </c>
      <c r="G7410" t="str">
        <f t="shared" si="347"/>
        <v>May-23</v>
      </c>
      <c r="H7410">
        <f>VLOOKUP(B7410,campaign!A:D,4,FALSE)</f>
        <v>62</v>
      </c>
    </row>
    <row r="7411" spans="1:8" x14ac:dyDescent="0.25">
      <c r="A7411" t="s">
        <v>3401</v>
      </c>
      <c r="B7411" t="s">
        <v>3947</v>
      </c>
      <c r="C7411" s="1">
        <v>44828</v>
      </c>
      <c r="D7411" s="1">
        <v>45083</v>
      </c>
      <c r="E7411" s="1">
        <f t="shared" si="345"/>
        <v>44805</v>
      </c>
      <c r="F7411">
        <f t="shared" si="346"/>
        <v>8</v>
      </c>
      <c r="G7411" t="str">
        <f t="shared" si="347"/>
        <v>Jun-23</v>
      </c>
      <c r="H7411">
        <f>VLOOKUP(B7411,campaign!A:D,4,FALSE)</f>
        <v>62</v>
      </c>
    </row>
    <row r="7412" spans="1:8" x14ac:dyDescent="0.25">
      <c r="A7412" t="s">
        <v>3402</v>
      </c>
      <c r="B7412" t="s">
        <v>3923</v>
      </c>
      <c r="C7412" s="1">
        <v>44996</v>
      </c>
      <c r="D7412" s="1">
        <v>44996</v>
      </c>
      <c r="E7412" s="1">
        <f t="shared" si="345"/>
        <v>44986</v>
      </c>
      <c r="F7412">
        <f t="shared" si="346"/>
        <v>0</v>
      </c>
      <c r="G7412" t="str">
        <f t="shared" si="347"/>
        <v>Mar-23</v>
      </c>
      <c r="H7412">
        <f>VLOOKUP(B7412,campaign!A:D,4,FALSE)</f>
        <v>26</v>
      </c>
    </row>
    <row r="7413" spans="1:8" x14ac:dyDescent="0.25">
      <c r="A7413" t="s">
        <v>3402</v>
      </c>
      <c r="B7413" t="s">
        <v>3923</v>
      </c>
      <c r="C7413" s="1">
        <v>44996</v>
      </c>
      <c r="D7413" s="1">
        <v>45037</v>
      </c>
      <c r="E7413" s="1">
        <f t="shared" si="345"/>
        <v>44986</v>
      </c>
      <c r="F7413">
        <f t="shared" si="346"/>
        <v>1</v>
      </c>
      <c r="G7413" t="str">
        <f t="shared" si="347"/>
        <v>Apr-23</v>
      </c>
      <c r="H7413">
        <f>VLOOKUP(B7413,campaign!A:D,4,FALSE)</f>
        <v>26</v>
      </c>
    </row>
    <row r="7414" spans="1:8" x14ac:dyDescent="0.25">
      <c r="A7414" t="s">
        <v>3402</v>
      </c>
      <c r="B7414" t="s">
        <v>3923</v>
      </c>
      <c r="C7414" s="1">
        <v>44996</v>
      </c>
      <c r="D7414" s="1">
        <v>45069</v>
      </c>
      <c r="E7414" s="1">
        <f t="shared" si="345"/>
        <v>44986</v>
      </c>
      <c r="F7414">
        <f t="shared" si="346"/>
        <v>2</v>
      </c>
      <c r="G7414" t="str">
        <f t="shared" si="347"/>
        <v>May-23</v>
      </c>
      <c r="H7414">
        <f>VLOOKUP(B7414,campaign!A:D,4,FALSE)</f>
        <v>26</v>
      </c>
    </row>
    <row r="7415" spans="1:8" x14ac:dyDescent="0.25">
      <c r="A7415" t="s">
        <v>3403</v>
      </c>
      <c r="B7415" t="s">
        <v>3949</v>
      </c>
      <c r="C7415" s="1">
        <v>44664</v>
      </c>
      <c r="D7415" s="1">
        <v>44664</v>
      </c>
      <c r="E7415" s="1">
        <f t="shared" si="345"/>
        <v>44652</v>
      </c>
      <c r="F7415">
        <f t="shared" si="346"/>
        <v>0</v>
      </c>
      <c r="G7415" t="str">
        <f t="shared" si="347"/>
        <v>Apr-22</v>
      </c>
      <c r="H7415">
        <f>VLOOKUP(B7415,campaign!A:D,4,FALSE)</f>
        <v>25</v>
      </c>
    </row>
    <row r="7416" spans="1:8" x14ac:dyDescent="0.25">
      <c r="A7416" t="s">
        <v>3403</v>
      </c>
      <c r="B7416" t="s">
        <v>3949</v>
      </c>
      <c r="C7416" s="1">
        <v>44664</v>
      </c>
      <c r="D7416" s="1">
        <v>44700</v>
      </c>
      <c r="E7416" s="1">
        <f t="shared" si="345"/>
        <v>44652</v>
      </c>
      <c r="F7416">
        <f t="shared" si="346"/>
        <v>1</v>
      </c>
      <c r="G7416" t="str">
        <f t="shared" si="347"/>
        <v>May-22</v>
      </c>
      <c r="H7416">
        <f>VLOOKUP(B7416,campaign!A:D,4,FALSE)</f>
        <v>25</v>
      </c>
    </row>
    <row r="7417" spans="1:8" x14ac:dyDescent="0.25">
      <c r="A7417" t="s">
        <v>3403</v>
      </c>
      <c r="B7417" t="s">
        <v>3949</v>
      </c>
      <c r="C7417" s="1">
        <v>44664</v>
      </c>
      <c r="D7417" s="1">
        <v>44736</v>
      </c>
      <c r="E7417" s="1">
        <f t="shared" si="345"/>
        <v>44652</v>
      </c>
      <c r="F7417">
        <f t="shared" si="346"/>
        <v>2</v>
      </c>
      <c r="G7417" t="str">
        <f t="shared" si="347"/>
        <v>Jun-22</v>
      </c>
      <c r="H7417">
        <f>VLOOKUP(B7417,campaign!A:D,4,FALSE)</f>
        <v>25</v>
      </c>
    </row>
    <row r="7418" spans="1:8" x14ac:dyDescent="0.25">
      <c r="A7418" t="s">
        <v>3403</v>
      </c>
      <c r="B7418" t="s">
        <v>3949</v>
      </c>
      <c r="C7418" s="1">
        <v>44664</v>
      </c>
      <c r="D7418" s="1">
        <v>44793</v>
      </c>
      <c r="E7418" s="1">
        <f t="shared" si="345"/>
        <v>44652</v>
      </c>
      <c r="F7418">
        <f t="shared" si="346"/>
        <v>4</v>
      </c>
      <c r="G7418" t="str">
        <f t="shared" si="347"/>
        <v>Aug-22</v>
      </c>
      <c r="H7418">
        <f>VLOOKUP(B7418,campaign!A:D,4,FALSE)</f>
        <v>25</v>
      </c>
    </row>
    <row r="7419" spans="1:8" x14ac:dyDescent="0.25">
      <c r="A7419" t="s">
        <v>3403</v>
      </c>
      <c r="B7419" t="s">
        <v>3949</v>
      </c>
      <c r="C7419" s="1">
        <v>44664</v>
      </c>
      <c r="D7419" s="1">
        <v>44861</v>
      </c>
      <c r="E7419" s="1">
        <f t="shared" si="345"/>
        <v>44652</v>
      </c>
      <c r="F7419">
        <f t="shared" si="346"/>
        <v>6</v>
      </c>
      <c r="G7419" t="str">
        <f t="shared" si="347"/>
        <v>Oct-22</v>
      </c>
      <c r="H7419">
        <f>VLOOKUP(B7419,campaign!A:D,4,FALSE)</f>
        <v>25</v>
      </c>
    </row>
    <row r="7420" spans="1:8" x14ac:dyDescent="0.25">
      <c r="A7420" t="s">
        <v>3403</v>
      </c>
      <c r="B7420" t="s">
        <v>3949</v>
      </c>
      <c r="C7420" s="1">
        <v>44664</v>
      </c>
      <c r="D7420" s="1">
        <v>44880</v>
      </c>
      <c r="E7420" s="1">
        <f t="shared" si="345"/>
        <v>44652</v>
      </c>
      <c r="F7420">
        <f t="shared" si="346"/>
        <v>7</v>
      </c>
      <c r="G7420" t="str">
        <f t="shared" si="347"/>
        <v>Nov-22</v>
      </c>
      <c r="H7420">
        <f>VLOOKUP(B7420,campaign!A:D,4,FALSE)</f>
        <v>25</v>
      </c>
    </row>
    <row r="7421" spans="1:8" x14ac:dyDescent="0.25">
      <c r="A7421" t="s">
        <v>3403</v>
      </c>
      <c r="B7421" t="s">
        <v>3949</v>
      </c>
      <c r="C7421" s="1">
        <v>44664</v>
      </c>
      <c r="D7421" s="1">
        <v>44980</v>
      </c>
      <c r="E7421" s="1">
        <f t="shared" si="345"/>
        <v>44652</v>
      </c>
      <c r="F7421">
        <f t="shared" si="346"/>
        <v>10</v>
      </c>
      <c r="G7421" t="str">
        <f t="shared" si="347"/>
        <v>Feb-23</v>
      </c>
      <c r="H7421">
        <f>VLOOKUP(B7421,campaign!A:D,4,FALSE)</f>
        <v>25</v>
      </c>
    </row>
    <row r="7422" spans="1:8" x14ac:dyDescent="0.25">
      <c r="A7422" t="s">
        <v>3403</v>
      </c>
      <c r="B7422" t="s">
        <v>3949</v>
      </c>
      <c r="C7422" s="1">
        <v>44664</v>
      </c>
      <c r="D7422" s="1">
        <v>44998</v>
      </c>
      <c r="E7422" s="1">
        <f t="shared" si="345"/>
        <v>44652</v>
      </c>
      <c r="F7422">
        <f t="shared" si="346"/>
        <v>11</v>
      </c>
      <c r="G7422" t="str">
        <f t="shared" si="347"/>
        <v>Mar-23</v>
      </c>
      <c r="H7422">
        <f>VLOOKUP(B7422,campaign!A:D,4,FALSE)</f>
        <v>25</v>
      </c>
    </row>
    <row r="7423" spans="1:8" x14ac:dyDescent="0.25">
      <c r="A7423" t="s">
        <v>3403</v>
      </c>
      <c r="B7423" t="s">
        <v>3949</v>
      </c>
      <c r="C7423" s="1">
        <v>44664</v>
      </c>
      <c r="D7423" s="1">
        <v>45073</v>
      </c>
      <c r="E7423" s="1">
        <f t="shared" si="345"/>
        <v>44652</v>
      </c>
      <c r="F7423">
        <f t="shared" si="346"/>
        <v>13</v>
      </c>
      <c r="G7423" t="str">
        <f t="shared" si="347"/>
        <v>May-23</v>
      </c>
      <c r="H7423">
        <f>VLOOKUP(B7423,campaign!A:D,4,FALSE)</f>
        <v>25</v>
      </c>
    </row>
    <row r="7424" spans="1:8" x14ac:dyDescent="0.25">
      <c r="A7424" t="s">
        <v>3404</v>
      </c>
      <c r="B7424" t="s">
        <v>3947</v>
      </c>
      <c r="C7424" s="1">
        <v>44634</v>
      </c>
      <c r="D7424" s="1">
        <v>44634</v>
      </c>
      <c r="E7424" s="1">
        <f t="shared" si="345"/>
        <v>44621</v>
      </c>
      <c r="F7424">
        <f t="shared" si="346"/>
        <v>0</v>
      </c>
      <c r="G7424" t="str">
        <f t="shared" si="347"/>
        <v>Mar-22</v>
      </c>
      <c r="H7424">
        <f>VLOOKUP(B7424,campaign!A:D,4,FALSE)</f>
        <v>62</v>
      </c>
    </row>
    <row r="7425" spans="1:8" x14ac:dyDescent="0.25">
      <c r="A7425" t="s">
        <v>3404</v>
      </c>
      <c r="B7425" t="s">
        <v>3947</v>
      </c>
      <c r="C7425" s="1">
        <v>44634</v>
      </c>
      <c r="D7425" s="1">
        <v>44666</v>
      </c>
      <c r="E7425" s="1">
        <f t="shared" si="345"/>
        <v>44621</v>
      </c>
      <c r="F7425">
        <f t="shared" si="346"/>
        <v>1</v>
      </c>
      <c r="G7425" t="str">
        <f t="shared" si="347"/>
        <v>Apr-22</v>
      </c>
      <c r="H7425">
        <f>VLOOKUP(B7425,campaign!A:D,4,FALSE)</f>
        <v>62</v>
      </c>
    </row>
    <row r="7426" spans="1:8" x14ac:dyDescent="0.25">
      <c r="A7426" t="s">
        <v>3404</v>
      </c>
      <c r="B7426" t="s">
        <v>3947</v>
      </c>
      <c r="C7426" s="1">
        <v>44634</v>
      </c>
      <c r="D7426" s="1">
        <v>44741</v>
      </c>
      <c r="E7426" s="1">
        <f t="shared" si="345"/>
        <v>44621</v>
      </c>
      <c r="F7426">
        <f t="shared" si="346"/>
        <v>3</v>
      </c>
      <c r="G7426" t="str">
        <f t="shared" si="347"/>
        <v>Jun-22</v>
      </c>
      <c r="H7426">
        <f>VLOOKUP(B7426,campaign!A:D,4,FALSE)</f>
        <v>62</v>
      </c>
    </row>
    <row r="7427" spans="1:8" x14ac:dyDescent="0.25">
      <c r="A7427" t="s">
        <v>3404</v>
      </c>
      <c r="B7427" t="s">
        <v>3947</v>
      </c>
      <c r="C7427" s="1">
        <v>44634</v>
      </c>
      <c r="D7427" s="1">
        <v>44769</v>
      </c>
      <c r="E7427" s="1">
        <f t="shared" ref="E7427:E7490" si="348">DATE(YEAR(C7427),MONTH(C7427),1)</f>
        <v>44621</v>
      </c>
      <c r="F7427">
        <f t="shared" ref="F7427:F7490" si="349">DATEDIF(C7427,D7427,"M")</f>
        <v>4</v>
      </c>
      <c r="G7427" t="str">
        <f t="shared" ref="G7427:G7490" si="350">TEXT(D7427,"mmm-yy")</f>
        <v>Jul-22</v>
      </c>
      <c r="H7427">
        <f>VLOOKUP(B7427,campaign!A:D,4,FALSE)</f>
        <v>62</v>
      </c>
    </row>
    <row r="7428" spans="1:8" x14ac:dyDescent="0.25">
      <c r="A7428" t="s">
        <v>3404</v>
      </c>
      <c r="B7428" t="s">
        <v>3947</v>
      </c>
      <c r="C7428" s="1">
        <v>44634</v>
      </c>
      <c r="D7428" s="1">
        <v>44789</v>
      </c>
      <c r="E7428" s="1">
        <f t="shared" si="348"/>
        <v>44621</v>
      </c>
      <c r="F7428">
        <f t="shared" si="349"/>
        <v>5</v>
      </c>
      <c r="G7428" t="str">
        <f t="shared" si="350"/>
        <v>Aug-22</v>
      </c>
      <c r="H7428">
        <f>VLOOKUP(B7428,campaign!A:D,4,FALSE)</f>
        <v>62</v>
      </c>
    </row>
    <row r="7429" spans="1:8" x14ac:dyDescent="0.25">
      <c r="A7429" t="s">
        <v>3404</v>
      </c>
      <c r="B7429" t="s">
        <v>3947</v>
      </c>
      <c r="C7429" s="1">
        <v>44634</v>
      </c>
      <c r="D7429" s="1">
        <v>44821</v>
      </c>
      <c r="E7429" s="1">
        <f t="shared" si="348"/>
        <v>44621</v>
      </c>
      <c r="F7429">
        <f t="shared" si="349"/>
        <v>6</v>
      </c>
      <c r="G7429" t="str">
        <f t="shared" si="350"/>
        <v>Sep-22</v>
      </c>
      <c r="H7429">
        <f>VLOOKUP(B7429,campaign!A:D,4,FALSE)</f>
        <v>62</v>
      </c>
    </row>
    <row r="7430" spans="1:8" x14ac:dyDescent="0.25">
      <c r="A7430" t="s">
        <v>3404</v>
      </c>
      <c r="B7430" t="s">
        <v>3947</v>
      </c>
      <c r="C7430" s="1">
        <v>44634</v>
      </c>
      <c r="D7430" s="1">
        <v>44851</v>
      </c>
      <c r="E7430" s="1">
        <f t="shared" si="348"/>
        <v>44621</v>
      </c>
      <c r="F7430">
        <f t="shared" si="349"/>
        <v>7</v>
      </c>
      <c r="G7430" t="str">
        <f t="shared" si="350"/>
        <v>Oct-22</v>
      </c>
      <c r="H7430">
        <f>VLOOKUP(B7430,campaign!A:D,4,FALSE)</f>
        <v>62</v>
      </c>
    </row>
    <row r="7431" spans="1:8" x14ac:dyDescent="0.25">
      <c r="A7431" t="s">
        <v>3404</v>
      </c>
      <c r="B7431" t="s">
        <v>3947</v>
      </c>
      <c r="C7431" s="1">
        <v>44634</v>
      </c>
      <c r="D7431" s="1">
        <v>44887</v>
      </c>
      <c r="E7431" s="1">
        <f t="shared" si="348"/>
        <v>44621</v>
      </c>
      <c r="F7431">
        <f t="shared" si="349"/>
        <v>8</v>
      </c>
      <c r="G7431" t="str">
        <f t="shared" si="350"/>
        <v>Nov-22</v>
      </c>
      <c r="H7431">
        <f>VLOOKUP(B7431,campaign!A:D,4,FALSE)</f>
        <v>62</v>
      </c>
    </row>
    <row r="7432" spans="1:8" x14ac:dyDescent="0.25">
      <c r="A7432" t="s">
        <v>3404</v>
      </c>
      <c r="B7432" t="s">
        <v>3947</v>
      </c>
      <c r="C7432" s="1">
        <v>44634</v>
      </c>
      <c r="D7432" s="1">
        <v>44924</v>
      </c>
      <c r="E7432" s="1">
        <f t="shared" si="348"/>
        <v>44621</v>
      </c>
      <c r="F7432">
        <f t="shared" si="349"/>
        <v>9</v>
      </c>
      <c r="G7432" t="str">
        <f t="shared" si="350"/>
        <v>Dec-22</v>
      </c>
      <c r="H7432">
        <f>VLOOKUP(B7432,campaign!A:D,4,FALSE)</f>
        <v>62</v>
      </c>
    </row>
    <row r="7433" spans="1:8" x14ac:dyDescent="0.25">
      <c r="A7433" t="s">
        <v>3404</v>
      </c>
      <c r="B7433" t="s">
        <v>3947</v>
      </c>
      <c r="C7433" s="1">
        <v>44634</v>
      </c>
      <c r="D7433" s="1">
        <v>44951</v>
      </c>
      <c r="E7433" s="1">
        <f t="shared" si="348"/>
        <v>44621</v>
      </c>
      <c r="F7433">
        <f t="shared" si="349"/>
        <v>10</v>
      </c>
      <c r="G7433" t="str">
        <f t="shared" si="350"/>
        <v>Jan-23</v>
      </c>
      <c r="H7433">
        <f>VLOOKUP(B7433,campaign!A:D,4,FALSE)</f>
        <v>62</v>
      </c>
    </row>
    <row r="7434" spans="1:8" x14ac:dyDescent="0.25">
      <c r="A7434" t="s">
        <v>3404</v>
      </c>
      <c r="B7434" t="s">
        <v>3947</v>
      </c>
      <c r="C7434" s="1">
        <v>44634</v>
      </c>
      <c r="D7434" s="1">
        <v>45008</v>
      </c>
      <c r="E7434" s="1">
        <f t="shared" si="348"/>
        <v>44621</v>
      </c>
      <c r="F7434">
        <f t="shared" si="349"/>
        <v>12</v>
      </c>
      <c r="G7434" t="str">
        <f t="shared" si="350"/>
        <v>Mar-23</v>
      </c>
      <c r="H7434">
        <f>VLOOKUP(B7434,campaign!A:D,4,FALSE)</f>
        <v>62</v>
      </c>
    </row>
    <row r="7435" spans="1:8" x14ac:dyDescent="0.25">
      <c r="A7435" t="s">
        <v>3404</v>
      </c>
      <c r="B7435" t="s">
        <v>3947</v>
      </c>
      <c r="C7435" s="1">
        <v>44634</v>
      </c>
      <c r="D7435" s="1">
        <v>45042</v>
      </c>
      <c r="E7435" s="1">
        <f t="shared" si="348"/>
        <v>44621</v>
      </c>
      <c r="F7435">
        <f t="shared" si="349"/>
        <v>13</v>
      </c>
      <c r="G7435" t="str">
        <f t="shared" si="350"/>
        <v>Apr-23</v>
      </c>
      <c r="H7435">
        <f>VLOOKUP(B7435,campaign!A:D,4,FALSE)</f>
        <v>62</v>
      </c>
    </row>
    <row r="7436" spans="1:8" x14ac:dyDescent="0.25">
      <c r="A7436" t="s">
        <v>3404</v>
      </c>
      <c r="B7436" t="s">
        <v>3947</v>
      </c>
      <c r="C7436" s="1">
        <v>44634</v>
      </c>
      <c r="D7436" s="1">
        <v>45070</v>
      </c>
      <c r="E7436" s="1">
        <f t="shared" si="348"/>
        <v>44621</v>
      </c>
      <c r="F7436">
        <f t="shared" si="349"/>
        <v>14</v>
      </c>
      <c r="G7436" t="str">
        <f t="shared" si="350"/>
        <v>May-23</v>
      </c>
      <c r="H7436">
        <f>VLOOKUP(B7436,campaign!A:D,4,FALSE)</f>
        <v>62</v>
      </c>
    </row>
    <row r="7437" spans="1:8" x14ac:dyDescent="0.25">
      <c r="A7437" t="s">
        <v>3404</v>
      </c>
      <c r="B7437" t="s">
        <v>3950</v>
      </c>
      <c r="C7437" s="1">
        <v>44929</v>
      </c>
      <c r="D7437" s="1">
        <v>44929</v>
      </c>
      <c r="E7437" s="1">
        <f t="shared" si="348"/>
        <v>44927</v>
      </c>
      <c r="F7437">
        <f t="shared" si="349"/>
        <v>0</v>
      </c>
      <c r="G7437" t="str">
        <f t="shared" si="350"/>
        <v>Jan-23</v>
      </c>
      <c r="H7437">
        <f>VLOOKUP(B7437,campaign!A:D,4,FALSE)</f>
        <v>28</v>
      </c>
    </row>
    <row r="7438" spans="1:8" x14ac:dyDescent="0.25">
      <c r="A7438" t="s">
        <v>3404</v>
      </c>
      <c r="B7438" t="s">
        <v>3950</v>
      </c>
      <c r="C7438" s="1">
        <v>44929</v>
      </c>
      <c r="D7438" s="1">
        <v>44967</v>
      </c>
      <c r="E7438" s="1">
        <f t="shared" si="348"/>
        <v>44927</v>
      </c>
      <c r="F7438">
        <f t="shared" si="349"/>
        <v>1</v>
      </c>
      <c r="G7438" t="str">
        <f t="shared" si="350"/>
        <v>Feb-23</v>
      </c>
      <c r="H7438">
        <f>VLOOKUP(B7438,campaign!A:D,4,FALSE)</f>
        <v>28</v>
      </c>
    </row>
    <row r="7439" spans="1:8" x14ac:dyDescent="0.25">
      <c r="A7439" t="s">
        <v>3404</v>
      </c>
      <c r="B7439" t="s">
        <v>3950</v>
      </c>
      <c r="C7439" s="1">
        <v>44929</v>
      </c>
      <c r="D7439" s="1">
        <v>45001</v>
      </c>
      <c r="E7439" s="1">
        <f t="shared" si="348"/>
        <v>44927</v>
      </c>
      <c r="F7439">
        <f t="shared" si="349"/>
        <v>2</v>
      </c>
      <c r="G7439" t="str">
        <f t="shared" si="350"/>
        <v>Mar-23</v>
      </c>
      <c r="H7439">
        <f>VLOOKUP(B7439,campaign!A:D,4,FALSE)</f>
        <v>28</v>
      </c>
    </row>
    <row r="7440" spans="1:8" x14ac:dyDescent="0.25">
      <c r="A7440" t="s">
        <v>3404</v>
      </c>
      <c r="B7440" t="s">
        <v>3950</v>
      </c>
      <c r="C7440" s="1">
        <v>44929</v>
      </c>
      <c r="D7440" s="1">
        <v>45032</v>
      </c>
      <c r="E7440" s="1">
        <f t="shared" si="348"/>
        <v>44927</v>
      </c>
      <c r="F7440">
        <f t="shared" si="349"/>
        <v>3</v>
      </c>
      <c r="G7440" t="str">
        <f t="shared" si="350"/>
        <v>Apr-23</v>
      </c>
      <c r="H7440">
        <f>VLOOKUP(B7440,campaign!A:D,4,FALSE)</f>
        <v>28</v>
      </c>
    </row>
    <row r="7441" spans="1:8" x14ac:dyDescent="0.25">
      <c r="A7441" t="s">
        <v>3404</v>
      </c>
      <c r="B7441" t="s">
        <v>3950</v>
      </c>
      <c r="C7441" s="1">
        <v>44929</v>
      </c>
      <c r="D7441" s="1">
        <v>45052</v>
      </c>
      <c r="E7441" s="1">
        <f t="shared" si="348"/>
        <v>44927</v>
      </c>
      <c r="F7441">
        <f t="shared" si="349"/>
        <v>4</v>
      </c>
      <c r="G7441" t="str">
        <f t="shared" si="350"/>
        <v>May-23</v>
      </c>
      <c r="H7441">
        <f>VLOOKUP(B7441,campaign!A:D,4,FALSE)</f>
        <v>28</v>
      </c>
    </row>
    <row r="7442" spans="1:8" x14ac:dyDescent="0.25">
      <c r="A7442" t="s">
        <v>3405</v>
      </c>
      <c r="B7442" t="s">
        <v>3929</v>
      </c>
      <c r="C7442" s="1">
        <v>44814</v>
      </c>
      <c r="D7442" s="1">
        <v>44814</v>
      </c>
      <c r="E7442" s="1">
        <f t="shared" si="348"/>
        <v>44805</v>
      </c>
      <c r="F7442">
        <f t="shared" si="349"/>
        <v>0</v>
      </c>
      <c r="G7442" t="str">
        <f t="shared" si="350"/>
        <v>Sep-22</v>
      </c>
      <c r="H7442">
        <f>VLOOKUP(B7442,campaign!A:D,4,FALSE)</f>
        <v>66</v>
      </c>
    </row>
    <row r="7443" spans="1:8" x14ac:dyDescent="0.25">
      <c r="A7443" t="s">
        <v>3405</v>
      </c>
      <c r="B7443" t="s">
        <v>3929</v>
      </c>
      <c r="C7443" s="1">
        <v>44814</v>
      </c>
      <c r="D7443" s="1">
        <v>44880</v>
      </c>
      <c r="E7443" s="1">
        <f t="shared" si="348"/>
        <v>44805</v>
      </c>
      <c r="F7443">
        <f t="shared" si="349"/>
        <v>2</v>
      </c>
      <c r="G7443" t="str">
        <f t="shared" si="350"/>
        <v>Nov-22</v>
      </c>
      <c r="H7443">
        <f>VLOOKUP(B7443,campaign!A:D,4,FALSE)</f>
        <v>66</v>
      </c>
    </row>
    <row r="7444" spans="1:8" x14ac:dyDescent="0.25">
      <c r="A7444" t="s">
        <v>3405</v>
      </c>
      <c r="B7444" t="s">
        <v>3929</v>
      </c>
      <c r="C7444" s="1">
        <v>44814</v>
      </c>
      <c r="D7444" s="1">
        <v>44914</v>
      </c>
      <c r="E7444" s="1">
        <f t="shared" si="348"/>
        <v>44805</v>
      </c>
      <c r="F7444">
        <f t="shared" si="349"/>
        <v>3</v>
      </c>
      <c r="G7444" t="str">
        <f t="shared" si="350"/>
        <v>Dec-22</v>
      </c>
      <c r="H7444">
        <f>VLOOKUP(B7444,campaign!A:D,4,FALSE)</f>
        <v>66</v>
      </c>
    </row>
    <row r="7445" spans="1:8" x14ac:dyDescent="0.25">
      <c r="A7445" t="s">
        <v>3405</v>
      </c>
      <c r="B7445" t="s">
        <v>3929</v>
      </c>
      <c r="C7445" s="1">
        <v>44814</v>
      </c>
      <c r="D7445" s="1">
        <v>44936</v>
      </c>
      <c r="E7445" s="1">
        <f t="shared" si="348"/>
        <v>44805</v>
      </c>
      <c r="F7445">
        <f t="shared" si="349"/>
        <v>4</v>
      </c>
      <c r="G7445" t="str">
        <f t="shared" si="350"/>
        <v>Jan-23</v>
      </c>
      <c r="H7445">
        <f>VLOOKUP(B7445,campaign!A:D,4,FALSE)</f>
        <v>66</v>
      </c>
    </row>
    <row r="7446" spans="1:8" x14ac:dyDescent="0.25">
      <c r="A7446" t="s">
        <v>3405</v>
      </c>
      <c r="B7446" t="s">
        <v>3929</v>
      </c>
      <c r="C7446" s="1">
        <v>44814</v>
      </c>
      <c r="D7446" s="1">
        <v>44978</v>
      </c>
      <c r="E7446" s="1">
        <f t="shared" si="348"/>
        <v>44805</v>
      </c>
      <c r="F7446">
        <f t="shared" si="349"/>
        <v>5</v>
      </c>
      <c r="G7446" t="str">
        <f t="shared" si="350"/>
        <v>Feb-23</v>
      </c>
      <c r="H7446">
        <f>VLOOKUP(B7446,campaign!A:D,4,FALSE)</f>
        <v>66</v>
      </c>
    </row>
    <row r="7447" spans="1:8" x14ac:dyDescent="0.25">
      <c r="A7447" t="s">
        <v>3405</v>
      </c>
      <c r="B7447" t="s">
        <v>3929</v>
      </c>
      <c r="C7447" s="1">
        <v>44814</v>
      </c>
      <c r="D7447" s="1">
        <v>45032</v>
      </c>
      <c r="E7447" s="1">
        <f t="shared" si="348"/>
        <v>44805</v>
      </c>
      <c r="F7447">
        <f t="shared" si="349"/>
        <v>7</v>
      </c>
      <c r="G7447" t="str">
        <f t="shared" si="350"/>
        <v>Apr-23</v>
      </c>
      <c r="H7447">
        <f>VLOOKUP(B7447,campaign!A:D,4,FALSE)</f>
        <v>66</v>
      </c>
    </row>
    <row r="7448" spans="1:8" x14ac:dyDescent="0.25">
      <c r="A7448" t="s">
        <v>3405</v>
      </c>
      <c r="B7448" t="s">
        <v>3929</v>
      </c>
      <c r="C7448" s="1">
        <v>44814</v>
      </c>
      <c r="D7448" s="1">
        <v>45057</v>
      </c>
      <c r="E7448" s="1">
        <f t="shared" si="348"/>
        <v>44805</v>
      </c>
      <c r="F7448">
        <f t="shared" si="349"/>
        <v>8</v>
      </c>
      <c r="G7448" t="str">
        <f t="shared" si="350"/>
        <v>May-23</v>
      </c>
      <c r="H7448">
        <f>VLOOKUP(B7448,campaign!A:D,4,FALSE)</f>
        <v>66</v>
      </c>
    </row>
    <row r="7449" spans="1:8" x14ac:dyDescent="0.25">
      <c r="A7449" t="s">
        <v>3405</v>
      </c>
      <c r="B7449" t="s">
        <v>3928</v>
      </c>
      <c r="C7449" s="1">
        <v>44880</v>
      </c>
      <c r="D7449" s="1">
        <v>44880</v>
      </c>
      <c r="E7449" s="1">
        <f t="shared" si="348"/>
        <v>44866</v>
      </c>
      <c r="F7449">
        <f t="shared" si="349"/>
        <v>0</v>
      </c>
      <c r="G7449" t="str">
        <f t="shared" si="350"/>
        <v>Nov-22</v>
      </c>
      <c r="H7449">
        <f>VLOOKUP(B7449,campaign!A:D,4,FALSE)</f>
        <v>75</v>
      </c>
    </row>
    <row r="7450" spans="1:8" x14ac:dyDescent="0.25">
      <c r="A7450" t="s">
        <v>3405</v>
      </c>
      <c r="B7450" t="s">
        <v>3928</v>
      </c>
      <c r="C7450" s="1">
        <v>44880</v>
      </c>
      <c r="D7450" s="1">
        <v>44914</v>
      </c>
      <c r="E7450" s="1">
        <f t="shared" si="348"/>
        <v>44866</v>
      </c>
      <c r="F7450">
        <f t="shared" si="349"/>
        <v>1</v>
      </c>
      <c r="G7450" t="str">
        <f t="shared" si="350"/>
        <v>Dec-22</v>
      </c>
      <c r="H7450">
        <f>VLOOKUP(B7450,campaign!A:D,4,FALSE)</f>
        <v>75</v>
      </c>
    </row>
    <row r="7451" spans="1:8" x14ac:dyDescent="0.25">
      <c r="A7451" t="s">
        <v>3405</v>
      </c>
      <c r="B7451" t="s">
        <v>3928</v>
      </c>
      <c r="C7451" s="1">
        <v>44880</v>
      </c>
      <c r="D7451" s="1">
        <v>44949</v>
      </c>
      <c r="E7451" s="1">
        <f t="shared" si="348"/>
        <v>44866</v>
      </c>
      <c r="F7451">
        <f t="shared" si="349"/>
        <v>2</v>
      </c>
      <c r="G7451" t="str">
        <f t="shared" si="350"/>
        <v>Jan-23</v>
      </c>
      <c r="H7451">
        <f>VLOOKUP(B7451,campaign!A:D,4,FALSE)</f>
        <v>75</v>
      </c>
    </row>
    <row r="7452" spans="1:8" x14ac:dyDescent="0.25">
      <c r="A7452" t="s">
        <v>3405</v>
      </c>
      <c r="B7452" t="s">
        <v>3928</v>
      </c>
      <c r="C7452" s="1">
        <v>44880</v>
      </c>
      <c r="D7452" s="1">
        <v>44972</v>
      </c>
      <c r="E7452" s="1">
        <f t="shared" si="348"/>
        <v>44866</v>
      </c>
      <c r="F7452">
        <f t="shared" si="349"/>
        <v>3</v>
      </c>
      <c r="G7452" t="str">
        <f t="shared" si="350"/>
        <v>Feb-23</v>
      </c>
      <c r="H7452">
        <f>VLOOKUP(B7452,campaign!A:D,4,FALSE)</f>
        <v>75</v>
      </c>
    </row>
    <row r="7453" spans="1:8" x14ac:dyDescent="0.25">
      <c r="A7453" t="s">
        <v>3405</v>
      </c>
      <c r="B7453" t="s">
        <v>3928</v>
      </c>
      <c r="C7453" s="1">
        <v>44880</v>
      </c>
      <c r="D7453" s="1">
        <v>45009</v>
      </c>
      <c r="E7453" s="1">
        <f t="shared" si="348"/>
        <v>44866</v>
      </c>
      <c r="F7453">
        <f t="shared" si="349"/>
        <v>4</v>
      </c>
      <c r="G7453" t="str">
        <f t="shared" si="350"/>
        <v>Mar-23</v>
      </c>
      <c r="H7453">
        <f>VLOOKUP(B7453,campaign!A:D,4,FALSE)</f>
        <v>75</v>
      </c>
    </row>
    <row r="7454" spans="1:8" x14ac:dyDescent="0.25">
      <c r="A7454" t="s">
        <v>3405</v>
      </c>
      <c r="B7454" t="s">
        <v>3928</v>
      </c>
      <c r="C7454" s="1">
        <v>44880</v>
      </c>
      <c r="D7454" s="1">
        <v>45040</v>
      </c>
      <c r="E7454" s="1">
        <f t="shared" si="348"/>
        <v>44866</v>
      </c>
      <c r="F7454">
        <f t="shared" si="349"/>
        <v>5</v>
      </c>
      <c r="G7454" t="str">
        <f t="shared" si="350"/>
        <v>Apr-23</v>
      </c>
      <c r="H7454">
        <f>VLOOKUP(B7454,campaign!A:D,4,FALSE)</f>
        <v>75</v>
      </c>
    </row>
    <row r="7455" spans="1:8" x14ac:dyDescent="0.25">
      <c r="A7455" t="s">
        <v>3405</v>
      </c>
      <c r="B7455" t="s">
        <v>3928</v>
      </c>
      <c r="C7455" s="1">
        <v>44880</v>
      </c>
      <c r="D7455" s="1">
        <v>45061</v>
      </c>
      <c r="E7455" s="1">
        <f t="shared" si="348"/>
        <v>44866</v>
      </c>
      <c r="F7455">
        <f t="shared" si="349"/>
        <v>6</v>
      </c>
      <c r="G7455" t="str">
        <f t="shared" si="350"/>
        <v>May-23</v>
      </c>
      <c r="H7455">
        <f>VLOOKUP(B7455,campaign!A:D,4,FALSE)</f>
        <v>75</v>
      </c>
    </row>
    <row r="7456" spans="1:8" x14ac:dyDescent="0.25">
      <c r="A7456" t="s">
        <v>3406</v>
      </c>
      <c r="B7456" t="s">
        <v>3952</v>
      </c>
      <c r="C7456" s="1">
        <v>44859</v>
      </c>
      <c r="D7456" s="1">
        <v>44859</v>
      </c>
      <c r="E7456" s="1">
        <f t="shared" si="348"/>
        <v>44835</v>
      </c>
      <c r="F7456">
        <f t="shared" si="349"/>
        <v>0</v>
      </c>
      <c r="G7456" t="str">
        <f t="shared" si="350"/>
        <v>Oct-22</v>
      </c>
      <c r="H7456">
        <f>VLOOKUP(B7456,campaign!A:D,4,FALSE)</f>
        <v>16</v>
      </c>
    </row>
    <row r="7457" spans="1:8" x14ac:dyDescent="0.25">
      <c r="A7457" t="s">
        <v>3406</v>
      </c>
      <c r="B7457" t="s">
        <v>3952</v>
      </c>
      <c r="C7457" s="1">
        <v>44859</v>
      </c>
      <c r="D7457" s="1">
        <v>44895</v>
      </c>
      <c r="E7457" s="1">
        <f t="shared" si="348"/>
        <v>44835</v>
      </c>
      <c r="F7457">
        <f t="shared" si="349"/>
        <v>1</v>
      </c>
      <c r="G7457" t="str">
        <f t="shared" si="350"/>
        <v>Nov-22</v>
      </c>
      <c r="H7457">
        <f>VLOOKUP(B7457,campaign!A:D,4,FALSE)</f>
        <v>16</v>
      </c>
    </row>
    <row r="7458" spans="1:8" x14ac:dyDescent="0.25">
      <c r="A7458" t="s">
        <v>3406</v>
      </c>
      <c r="B7458" t="s">
        <v>3952</v>
      </c>
      <c r="C7458" s="1">
        <v>44859</v>
      </c>
      <c r="D7458" s="1">
        <v>44924</v>
      </c>
      <c r="E7458" s="1">
        <f t="shared" si="348"/>
        <v>44835</v>
      </c>
      <c r="F7458">
        <f t="shared" si="349"/>
        <v>2</v>
      </c>
      <c r="G7458" t="str">
        <f t="shared" si="350"/>
        <v>Dec-22</v>
      </c>
      <c r="H7458">
        <f>VLOOKUP(B7458,campaign!A:D,4,FALSE)</f>
        <v>16</v>
      </c>
    </row>
    <row r="7459" spans="1:8" x14ac:dyDescent="0.25">
      <c r="A7459" t="s">
        <v>3406</v>
      </c>
      <c r="B7459" t="s">
        <v>3952</v>
      </c>
      <c r="C7459" s="1">
        <v>44859</v>
      </c>
      <c r="D7459" s="1">
        <v>44951</v>
      </c>
      <c r="E7459" s="1">
        <f t="shared" si="348"/>
        <v>44835</v>
      </c>
      <c r="F7459">
        <f t="shared" si="349"/>
        <v>3</v>
      </c>
      <c r="G7459" t="str">
        <f t="shared" si="350"/>
        <v>Jan-23</v>
      </c>
      <c r="H7459">
        <f>VLOOKUP(B7459,campaign!A:D,4,FALSE)</f>
        <v>16</v>
      </c>
    </row>
    <row r="7460" spans="1:8" x14ac:dyDescent="0.25">
      <c r="A7460" t="s">
        <v>3406</v>
      </c>
      <c r="B7460" t="s">
        <v>3952</v>
      </c>
      <c r="C7460" s="1">
        <v>44859</v>
      </c>
      <c r="D7460" s="1">
        <v>44982</v>
      </c>
      <c r="E7460" s="1">
        <f t="shared" si="348"/>
        <v>44835</v>
      </c>
      <c r="F7460">
        <f t="shared" si="349"/>
        <v>4</v>
      </c>
      <c r="G7460" t="str">
        <f t="shared" si="350"/>
        <v>Feb-23</v>
      </c>
      <c r="H7460">
        <f>VLOOKUP(B7460,campaign!A:D,4,FALSE)</f>
        <v>16</v>
      </c>
    </row>
    <row r="7461" spans="1:8" x14ac:dyDescent="0.25">
      <c r="A7461" t="s">
        <v>3406</v>
      </c>
      <c r="B7461" t="s">
        <v>3952</v>
      </c>
      <c r="C7461" s="1">
        <v>44859</v>
      </c>
      <c r="D7461" s="1">
        <v>44997</v>
      </c>
      <c r="E7461" s="1">
        <f t="shared" si="348"/>
        <v>44835</v>
      </c>
      <c r="F7461">
        <f t="shared" si="349"/>
        <v>4</v>
      </c>
      <c r="G7461" t="str">
        <f t="shared" si="350"/>
        <v>Mar-23</v>
      </c>
      <c r="H7461">
        <f>VLOOKUP(B7461,campaign!A:D,4,FALSE)</f>
        <v>16</v>
      </c>
    </row>
    <row r="7462" spans="1:8" x14ac:dyDescent="0.25">
      <c r="A7462" t="s">
        <v>3406</v>
      </c>
      <c r="B7462" t="s">
        <v>3952</v>
      </c>
      <c r="C7462" s="1">
        <v>44859</v>
      </c>
      <c r="D7462" s="1">
        <v>45045</v>
      </c>
      <c r="E7462" s="1">
        <f t="shared" si="348"/>
        <v>44835</v>
      </c>
      <c r="F7462">
        <f t="shared" si="349"/>
        <v>6</v>
      </c>
      <c r="G7462" t="str">
        <f t="shared" si="350"/>
        <v>Apr-23</v>
      </c>
      <c r="H7462">
        <f>VLOOKUP(B7462,campaign!A:D,4,FALSE)</f>
        <v>16</v>
      </c>
    </row>
    <row r="7463" spans="1:8" x14ac:dyDescent="0.25">
      <c r="A7463" t="s">
        <v>3406</v>
      </c>
      <c r="B7463" t="s">
        <v>3952</v>
      </c>
      <c r="C7463" s="1">
        <v>44859</v>
      </c>
      <c r="D7463" s="1">
        <v>45047</v>
      </c>
      <c r="E7463" s="1">
        <f t="shared" si="348"/>
        <v>44835</v>
      </c>
      <c r="F7463">
        <f t="shared" si="349"/>
        <v>6</v>
      </c>
      <c r="G7463" t="str">
        <f t="shared" si="350"/>
        <v>May-23</v>
      </c>
      <c r="H7463">
        <f>VLOOKUP(B7463,campaign!A:D,4,FALSE)</f>
        <v>16</v>
      </c>
    </row>
    <row r="7464" spans="1:8" x14ac:dyDescent="0.25">
      <c r="A7464" t="s">
        <v>3406</v>
      </c>
      <c r="B7464" t="s">
        <v>3952</v>
      </c>
      <c r="C7464" s="1">
        <v>44859</v>
      </c>
      <c r="D7464" s="1">
        <v>45084</v>
      </c>
      <c r="E7464" s="1">
        <f t="shared" si="348"/>
        <v>44835</v>
      </c>
      <c r="F7464">
        <f t="shared" si="349"/>
        <v>7</v>
      </c>
      <c r="G7464" t="str">
        <f t="shared" si="350"/>
        <v>Jun-23</v>
      </c>
      <c r="H7464">
        <f>VLOOKUP(B7464,campaign!A:D,4,FALSE)</f>
        <v>16</v>
      </c>
    </row>
    <row r="7465" spans="1:8" x14ac:dyDescent="0.25">
      <c r="A7465" t="s">
        <v>3406</v>
      </c>
      <c r="B7465" t="s">
        <v>3947</v>
      </c>
      <c r="C7465" s="1">
        <v>45034</v>
      </c>
      <c r="D7465" s="1">
        <v>45034</v>
      </c>
      <c r="E7465" s="1">
        <f t="shared" si="348"/>
        <v>45017</v>
      </c>
      <c r="F7465">
        <f t="shared" si="349"/>
        <v>0</v>
      </c>
      <c r="G7465" t="str">
        <f t="shared" si="350"/>
        <v>Apr-23</v>
      </c>
      <c r="H7465">
        <f>VLOOKUP(B7465,campaign!A:D,4,FALSE)</f>
        <v>62</v>
      </c>
    </row>
    <row r="7466" spans="1:8" x14ac:dyDescent="0.25">
      <c r="A7466" t="s">
        <v>3406</v>
      </c>
      <c r="B7466" t="s">
        <v>3947</v>
      </c>
      <c r="C7466" s="1">
        <v>45034</v>
      </c>
      <c r="D7466" s="1">
        <v>45068</v>
      </c>
      <c r="E7466" s="1">
        <f t="shared" si="348"/>
        <v>45017</v>
      </c>
      <c r="F7466">
        <f t="shared" si="349"/>
        <v>1</v>
      </c>
      <c r="G7466" t="str">
        <f t="shared" si="350"/>
        <v>May-23</v>
      </c>
      <c r="H7466">
        <f>VLOOKUP(B7466,campaign!A:D,4,FALSE)</f>
        <v>62</v>
      </c>
    </row>
    <row r="7467" spans="1:8" x14ac:dyDescent="0.25">
      <c r="A7467" t="s">
        <v>3406</v>
      </c>
      <c r="B7467" t="s">
        <v>3947</v>
      </c>
      <c r="C7467" s="1">
        <v>45034</v>
      </c>
      <c r="D7467" s="1">
        <v>45079</v>
      </c>
      <c r="E7467" s="1">
        <f t="shared" si="348"/>
        <v>45017</v>
      </c>
      <c r="F7467">
        <f t="shared" si="349"/>
        <v>1</v>
      </c>
      <c r="G7467" t="str">
        <f t="shared" si="350"/>
        <v>Jun-23</v>
      </c>
      <c r="H7467">
        <f>VLOOKUP(B7467,campaign!A:D,4,FALSE)</f>
        <v>62</v>
      </c>
    </row>
    <row r="7468" spans="1:8" x14ac:dyDescent="0.25">
      <c r="A7468" t="s">
        <v>3407</v>
      </c>
      <c r="B7468" t="s">
        <v>3929</v>
      </c>
      <c r="C7468" s="1">
        <v>44901</v>
      </c>
      <c r="D7468" s="1">
        <v>44901</v>
      </c>
      <c r="E7468" s="1">
        <f t="shared" si="348"/>
        <v>44896</v>
      </c>
      <c r="F7468">
        <f t="shared" si="349"/>
        <v>0</v>
      </c>
      <c r="G7468" t="str">
        <f t="shared" si="350"/>
        <v>Dec-22</v>
      </c>
      <c r="H7468">
        <f>VLOOKUP(B7468,campaign!A:D,4,FALSE)</f>
        <v>66</v>
      </c>
    </row>
    <row r="7469" spans="1:8" x14ac:dyDescent="0.25">
      <c r="A7469" t="s">
        <v>3407</v>
      </c>
      <c r="B7469" t="s">
        <v>3929</v>
      </c>
      <c r="C7469" s="1">
        <v>44901</v>
      </c>
      <c r="D7469" s="1">
        <v>44935</v>
      </c>
      <c r="E7469" s="1">
        <f t="shared" si="348"/>
        <v>44896</v>
      </c>
      <c r="F7469">
        <f t="shared" si="349"/>
        <v>1</v>
      </c>
      <c r="G7469" t="str">
        <f t="shared" si="350"/>
        <v>Jan-23</v>
      </c>
      <c r="H7469">
        <f>VLOOKUP(B7469,campaign!A:D,4,FALSE)</f>
        <v>66</v>
      </c>
    </row>
    <row r="7470" spans="1:8" x14ac:dyDescent="0.25">
      <c r="A7470" t="s">
        <v>3407</v>
      </c>
      <c r="B7470" t="s">
        <v>3929</v>
      </c>
      <c r="C7470" s="1">
        <v>44901</v>
      </c>
      <c r="D7470" s="1">
        <v>44972</v>
      </c>
      <c r="E7470" s="1">
        <f t="shared" si="348"/>
        <v>44896</v>
      </c>
      <c r="F7470">
        <f t="shared" si="349"/>
        <v>2</v>
      </c>
      <c r="G7470" t="str">
        <f t="shared" si="350"/>
        <v>Feb-23</v>
      </c>
      <c r="H7470">
        <f>VLOOKUP(B7470,campaign!A:D,4,FALSE)</f>
        <v>66</v>
      </c>
    </row>
    <row r="7471" spans="1:8" x14ac:dyDescent="0.25">
      <c r="A7471" t="s">
        <v>3407</v>
      </c>
      <c r="B7471" t="s">
        <v>3929</v>
      </c>
      <c r="C7471" s="1">
        <v>44901</v>
      </c>
      <c r="D7471" s="1">
        <v>44991</v>
      </c>
      <c r="E7471" s="1">
        <f t="shared" si="348"/>
        <v>44896</v>
      </c>
      <c r="F7471">
        <f t="shared" si="349"/>
        <v>3</v>
      </c>
      <c r="G7471" t="str">
        <f t="shared" si="350"/>
        <v>Mar-23</v>
      </c>
      <c r="H7471">
        <f>VLOOKUP(B7471,campaign!A:D,4,FALSE)</f>
        <v>66</v>
      </c>
    </row>
    <row r="7472" spans="1:8" x14ac:dyDescent="0.25">
      <c r="A7472" t="s">
        <v>3407</v>
      </c>
      <c r="B7472" t="s">
        <v>3929</v>
      </c>
      <c r="C7472" s="1">
        <v>44901</v>
      </c>
      <c r="D7472" s="1">
        <v>45022</v>
      </c>
      <c r="E7472" s="1">
        <f t="shared" si="348"/>
        <v>44896</v>
      </c>
      <c r="F7472">
        <f t="shared" si="349"/>
        <v>4</v>
      </c>
      <c r="G7472" t="str">
        <f t="shared" si="350"/>
        <v>Apr-23</v>
      </c>
      <c r="H7472">
        <f>VLOOKUP(B7472,campaign!A:D,4,FALSE)</f>
        <v>66</v>
      </c>
    </row>
    <row r="7473" spans="1:8" x14ac:dyDescent="0.25">
      <c r="A7473" t="s">
        <v>3407</v>
      </c>
      <c r="B7473" t="s">
        <v>3929</v>
      </c>
      <c r="C7473" s="1">
        <v>44901</v>
      </c>
      <c r="D7473" s="1">
        <v>45063</v>
      </c>
      <c r="E7473" s="1">
        <f t="shared" si="348"/>
        <v>44896</v>
      </c>
      <c r="F7473">
        <f t="shared" si="349"/>
        <v>5</v>
      </c>
      <c r="G7473" t="str">
        <f t="shared" si="350"/>
        <v>May-23</v>
      </c>
      <c r="H7473">
        <f>VLOOKUP(B7473,campaign!A:D,4,FALSE)</f>
        <v>66</v>
      </c>
    </row>
    <row r="7474" spans="1:8" x14ac:dyDescent="0.25">
      <c r="A7474" t="s">
        <v>3407</v>
      </c>
      <c r="B7474" t="s">
        <v>3920</v>
      </c>
      <c r="C7474" s="1">
        <v>44974</v>
      </c>
      <c r="D7474" s="1">
        <v>44974</v>
      </c>
      <c r="E7474" s="1">
        <f t="shared" si="348"/>
        <v>44958</v>
      </c>
      <c r="F7474">
        <f t="shared" si="349"/>
        <v>0</v>
      </c>
      <c r="G7474" t="str">
        <f t="shared" si="350"/>
        <v>Feb-23</v>
      </c>
      <c r="H7474">
        <f>VLOOKUP(B7474,campaign!A:D,4,FALSE)</f>
        <v>10</v>
      </c>
    </row>
    <row r="7475" spans="1:8" x14ac:dyDescent="0.25">
      <c r="A7475" t="s">
        <v>3407</v>
      </c>
      <c r="B7475" t="s">
        <v>3920</v>
      </c>
      <c r="C7475" s="1">
        <v>44974</v>
      </c>
      <c r="D7475" s="1">
        <v>45006</v>
      </c>
      <c r="E7475" s="1">
        <f t="shared" si="348"/>
        <v>44958</v>
      </c>
      <c r="F7475">
        <f t="shared" si="349"/>
        <v>1</v>
      </c>
      <c r="G7475" t="str">
        <f t="shared" si="350"/>
        <v>Mar-23</v>
      </c>
      <c r="H7475">
        <f>VLOOKUP(B7475,campaign!A:D,4,FALSE)</f>
        <v>10</v>
      </c>
    </row>
    <row r="7476" spans="1:8" x14ac:dyDescent="0.25">
      <c r="A7476" t="s">
        <v>3407</v>
      </c>
      <c r="B7476" t="s">
        <v>3920</v>
      </c>
      <c r="C7476" s="1">
        <v>44974</v>
      </c>
      <c r="D7476" s="1">
        <v>45017</v>
      </c>
      <c r="E7476" s="1">
        <f t="shared" si="348"/>
        <v>44958</v>
      </c>
      <c r="F7476">
        <f t="shared" si="349"/>
        <v>1</v>
      </c>
      <c r="G7476" t="str">
        <f t="shared" si="350"/>
        <v>Apr-23</v>
      </c>
      <c r="H7476">
        <f>VLOOKUP(B7476,campaign!A:D,4,FALSE)</f>
        <v>10</v>
      </c>
    </row>
    <row r="7477" spans="1:8" x14ac:dyDescent="0.25">
      <c r="A7477" t="s">
        <v>3407</v>
      </c>
      <c r="B7477" t="s">
        <v>3920</v>
      </c>
      <c r="C7477" s="1">
        <v>44974</v>
      </c>
      <c r="D7477" s="1">
        <v>45067</v>
      </c>
      <c r="E7477" s="1">
        <f t="shared" si="348"/>
        <v>44958</v>
      </c>
      <c r="F7477">
        <f t="shared" si="349"/>
        <v>3</v>
      </c>
      <c r="G7477" t="str">
        <f t="shared" si="350"/>
        <v>May-23</v>
      </c>
      <c r="H7477">
        <f>VLOOKUP(B7477,campaign!A:D,4,FALSE)</f>
        <v>10</v>
      </c>
    </row>
    <row r="7478" spans="1:8" x14ac:dyDescent="0.25">
      <c r="A7478" t="s">
        <v>3408</v>
      </c>
      <c r="B7478" t="s">
        <v>3950</v>
      </c>
      <c r="C7478" s="1">
        <v>44621</v>
      </c>
      <c r="D7478" s="1">
        <v>44621</v>
      </c>
      <c r="E7478" s="1">
        <f t="shared" si="348"/>
        <v>44621</v>
      </c>
      <c r="F7478">
        <f t="shared" si="349"/>
        <v>0</v>
      </c>
      <c r="G7478" t="str">
        <f t="shared" si="350"/>
        <v>Mar-22</v>
      </c>
      <c r="H7478">
        <f>VLOOKUP(B7478,campaign!A:D,4,FALSE)</f>
        <v>28</v>
      </c>
    </row>
    <row r="7479" spans="1:8" x14ac:dyDescent="0.25">
      <c r="A7479" t="s">
        <v>3408</v>
      </c>
      <c r="B7479" t="s">
        <v>3950</v>
      </c>
      <c r="C7479" s="1">
        <v>44621</v>
      </c>
      <c r="D7479" s="1">
        <v>44657</v>
      </c>
      <c r="E7479" s="1">
        <f t="shared" si="348"/>
        <v>44621</v>
      </c>
      <c r="F7479">
        <f t="shared" si="349"/>
        <v>1</v>
      </c>
      <c r="G7479" t="str">
        <f t="shared" si="350"/>
        <v>Apr-22</v>
      </c>
      <c r="H7479">
        <f>VLOOKUP(B7479,campaign!A:D,4,FALSE)</f>
        <v>28</v>
      </c>
    </row>
    <row r="7480" spans="1:8" x14ac:dyDescent="0.25">
      <c r="A7480" t="s">
        <v>3408</v>
      </c>
      <c r="B7480" t="s">
        <v>3950</v>
      </c>
      <c r="C7480" s="1">
        <v>44621</v>
      </c>
      <c r="D7480" s="1">
        <v>44695</v>
      </c>
      <c r="E7480" s="1">
        <f t="shared" si="348"/>
        <v>44621</v>
      </c>
      <c r="F7480">
        <f t="shared" si="349"/>
        <v>2</v>
      </c>
      <c r="G7480" t="str">
        <f t="shared" si="350"/>
        <v>May-22</v>
      </c>
      <c r="H7480">
        <f>VLOOKUP(B7480,campaign!A:D,4,FALSE)</f>
        <v>28</v>
      </c>
    </row>
    <row r="7481" spans="1:8" x14ac:dyDescent="0.25">
      <c r="A7481" t="s">
        <v>3408</v>
      </c>
      <c r="B7481" t="s">
        <v>3950</v>
      </c>
      <c r="C7481" s="1">
        <v>44621</v>
      </c>
      <c r="D7481" s="1">
        <v>44713</v>
      </c>
      <c r="E7481" s="1">
        <f t="shared" si="348"/>
        <v>44621</v>
      </c>
      <c r="F7481">
        <f t="shared" si="349"/>
        <v>3</v>
      </c>
      <c r="G7481" t="str">
        <f t="shared" si="350"/>
        <v>Jun-22</v>
      </c>
      <c r="H7481">
        <f>VLOOKUP(B7481,campaign!A:D,4,FALSE)</f>
        <v>28</v>
      </c>
    </row>
    <row r="7482" spans="1:8" x14ac:dyDescent="0.25">
      <c r="A7482" t="s">
        <v>3408</v>
      </c>
      <c r="B7482" t="s">
        <v>3950</v>
      </c>
      <c r="C7482" s="1">
        <v>44621</v>
      </c>
      <c r="D7482" s="1">
        <v>44813</v>
      </c>
      <c r="E7482" s="1">
        <f t="shared" si="348"/>
        <v>44621</v>
      </c>
      <c r="F7482">
        <f t="shared" si="349"/>
        <v>6</v>
      </c>
      <c r="G7482" t="str">
        <f t="shared" si="350"/>
        <v>Sep-22</v>
      </c>
      <c r="H7482">
        <f>VLOOKUP(B7482,campaign!A:D,4,FALSE)</f>
        <v>28</v>
      </c>
    </row>
    <row r="7483" spans="1:8" x14ac:dyDescent="0.25">
      <c r="A7483" t="s">
        <v>3408</v>
      </c>
      <c r="B7483" t="s">
        <v>3950</v>
      </c>
      <c r="C7483" s="1">
        <v>44621</v>
      </c>
      <c r="D7483" s="1">
        <v>44843</v>
      </c>
      <c r="E7483" s="1">
        <f t="shared" si="348"/>
        <v>44621</v>
      </c>
      <c r="F7483">
        <f t="shared" si="349"/>
        <v>7</v>
      </c>
      <c r="G7483" t="str">
        <f t="shared" si="350"/>
        <v>Oct-22</v>
      </c>
      <c r="H7483">
        <f>VLOOKUP(B7483,campaign!A:D,4,FALSE)</f>
        <v>28</v>
      </c>
    </row>
    <row r="7484" spans="1:8" x14ac:dyDescent="0.25">
      <c r="A7484" t="s">
        <v>3408</v>
      </c>
      <c r="B7484" t="s">
        <v>3950</v>
      </c>
      <c r="C7484" s="1">
        <v>44621</v>
      </c>
      <c r="D7484" s="1">
        <v>44962</v>
      </c>
      <c r="E7484" s="1">
        <f t="shared" si="348"/>
        <v>44621</v>
      </c>
      <c r="F7484">
        <f t="shared" si="349"/>
        <v>11</v>
      </c>
      <c r="G7484" t="str">
        <f t="shared" si="350"/>
        <v>Feb-23</v>
      </c>
      <c r="H7484">
        <f>VLOOKUP(B7484,campaign!A:D,4,FALSE)</f>
        <v>28</v>
      </c>
    </row>
    <row r="7485" spans="1:8" x14ac:dyDescent="0.25">
      <c r="A7485" t="s">
        <v>3408</v>
      </c>
      <c r="B7485" t="s">
        <v>3950</v>
      </c>
      <c r="C7485" s="1">
        <v>44621</v>
      </c>
      <c r="D7485" s="1">
        <v>44994</v>
      </c>
      <c r="E7485" s="1">
        <f t="shared" si="348"/>
        <v>44621</v>
      </c>
      <c r="F7485">
        <f t="shared" si="349"/>
        <v>12</v>
      </c>
      <c r="G7485" t="str">
        <f t="shared" si="350"/>
        <v>Mar-23</v>
      </c>
      <c r="H7485">
        <f>VLOOKUP(B7485,campaign!A:D,4,FALSE)</f>
        <v>28</v>
      </c>
    </row>
    <row r="7486" spans="1:8" x14ac:dyDescent="0.25">
      <c r="A7486" t="s">
        <v>3408</v>
      </c>
      <c r="B7486" t="s">
        <v>3950</v>
      </c>
      <c r="C7486" s="1">
        <v>44621</v>
      </c>
      <c r="D7486" s="1">
        <v>45028</v>
      </c>
      <c r="E7486" s="1">
        <f t="shared" si="348"/>
        <v>44621</v>
      </c>
      <c r="F7486">
        <f t="shared" si="349"/>
        <v>13</v>
      </c>
      <c r="G7486" t="str">
        <f t="shared" si="350"/>
        <v>Apr-23</v>
      </c>
      <c r="H7486">
        <f>VLOOKUP(B7486,campaign!A:D,4,FALSE)</f>
        <v>28</v>
      </c>
    </row>
    <row r="7487" spans="1:8" x14ac:dyDescent="0.25">
      <c r="A7487" t="s">
        <v>3408</v>
      </c>
      <c r="B7487" t="s">
        <v>3922</v>
      </c>
      <c r="C7487" s="1">
        <v>44696</v>
      </c>
      <c r="D7487" s="1">
        <v>44696</v>
      </c>
      <c r="E7487" s="1">
        <f t="shared" si="348"/>
        <v>44682</v>
      </c>
      <c r="F7487">
        <f t="shared" si="349"/>
        <v>0</v>
      </c>
      <c r="G7487" t="str">
        <f t="shared" si="350"/>
        <v>May-22</v>
      </c>
      <c r="H7487">
        <f>VLOOKUP(B7487,campaign!A:D,4,FALSE)</f>
        <v>62</v>
      </c>
    </row>
    <row r="7488" spans="1:8" x14ac:dyDescent="0.25">
      <c r="A7488" t="s">
        <v>3408</v>
      </c>
      <c r="B7488" t="s">
        <v>3922</v>
      </c>
      <c r="C7488" s="1">
        <v>44696</v>
      </c>
      <c r="D7488" s="1">
        <v>44735</v>
      </c>
      <c r="E7488" s="1">
        <f t="shared" si="348"/>
        <v>44682</v>
      </c>
      <c r="F7488">
        <f t="shared" si="349"/>
        <v>1</v>
      </c>
      <c r="G7488" t="str">
        <f t="shared" si="350"/>
        <v>Jun-22</v>
      </c>
      <c r="H7488">
        <f>VLOOKUP(B7488,campaign!A:D,4,FALSE)</f>
        <v>62</v>
      </c>
    </row>
    <row r="7489" spans="1:8" x14ac:dyDescent="0.25">
      <c r="A7489" t="s">
        <v>3408</v>
      </c>
      <c r="B7489" t="s">
        <v>3922</v>
      </c>
      <c r="C7489" s="1">
        <v>44696</v>
      </c>
      <c r="D7489" s="1">
        <v>44767</v>
      </c>
      <c r="E7489" s="1">
        <f t="shared" si="348"/>
        <v>44682</v>
      </c>
      <c r="F7489">
        <f t="shared" si="349"/>
        <v>2</v>
      </c>
      <c r="G7489" t="str">
        <f t="shared" si="350"/>
        <v>Jul-22</v>
      </c>
      <c r="H7489">
        <f>VLOOKUP(B7489,campaign!A:D,4,FALSE)</f>
        <v>62</v>
      </c>
    </row>
    <row r="7490" spans="1:8" x14ac:dyDescent="0.25">
      <c r="A7490" t="s">
        <v>3408</v>
      </c>
      <c r="B7490" t="s">
        <v>3922</v>
      </c>
      <c r="C7490" s="1">
        <v>44696</v>
      </c>
      <c r="D7490" s="1">
        <v>44803</v>
      </c>
      <c r="E7490" s="1">
        <f t="shared" si="348"/>
        <v>44682</v>
      </c>
      <c r="F7490">
        <f t="shared" si="349"/>
        <v>3</v>
      </c>
      <c r="G7490" t="str">
        <f t="shared" si="350"/>
        <v>Aug-22</v>
      </c>
      <c r="H7490">
        <f>VLOOKUP(B7490,campaign!A:D,4,FALSE)</f>
        <v>62</v>
      </c>
    </row>
    <row r="7491" spans="1:8" x14ac:dyDescent="0.25">
      <c r="A7491" t="s">
        <v>3408</v>
      </c>
      <c r="B7491" t="s">
        <v>3922</v>
      </c>
      <c r="C7491" s="1">
        <v>44696</v>
      </c>
      <c r="D7491" s="1">
        <v>44822</v>
      </c>
      <c r="E7491" s="1">
        <f t="shared" ref="E7491:E7554" si="351">DATE(YEAR(C7491),MONTH(C7491),1)</f>
        <v>44682</v>
      </c>
      <c r="F7491">
        <f t="shared" ref="F7491:F7554" si="352">DATEDIF(C7491,D7491,"M")</f>
        <v>4</v>
      </c>
      <c r="G7491" t="str">
        <f t="shared" ref="G7491:G7554" si="353">TEXT(D7491,"mmm-yy")</f>
        <v>Sep-22</v>
      </c>
      <c r="H7491">
        <f>VLOOKUP(B7491,campaign!A:D,4,FALSE)</f>
        <v>62</v>
      </c>
    </row>
    <row r="7492" spans="1:8" x14ac:dyDescent="0.25">
      <c r="A7492" t="s">
        <v>3408</v>
      </c>
      <c r="B7492" t="s">
        <v>3922</v>
      </c>
      <c r="C7492" s="1">
        <v>44696</v>
      </c>
      <c r="D7492" s="1">
        <v>44860</v>
      </c>
      <c r="E7492" s="1">
        <f t="shared" si="351"/>
        <v>44682</v>
      </c>
      <c r="F7492">
        <f t="shared" si="352"/>
        <v>5</v>
      </c>
      <c r="G7492" t="str">
        <f t="shared" si="353"/>
        <v>Oct-22</v>
      </c>
      <c r="H7492">
        <f>VLOOKUP(B7492,campaign!A:D,4,FALSE)</f>
        <v>62</v>
      </c>
    </row>
    <row r="7493" spans="1:8" x14ac:dyDescent="0.25">
      <c r="A7493" t="s">
        <v>3408</v>
      </c>
      <c r="B7493" t="s">
        <v>3922</v>
      </c>
      <c r="C7493" s="1">
        <v>44696</v>
      </c>
      <c r="D7493" s="1">
        <v>44885</v>
      </c>
      <c r="E7493" s="1">
        <f t="shared" si="351"/>
        <v>44682</v>
      </c>
      <c r="F7493">
        <f t="shared" si="352"/>
        <v>6</v>
      </c>
      <c r="G7493" t="str">
        <f t="shared" si="353"/>
        <v>Nov-22</v>
      </c>
      <c r="H7493">
        <f>VLOOKUP(B7493,campaign!A:D,4,FALSE)</f>
        <v>62</v>
      </c>
    </row>
    <row r="7494" spans="1:8" x14ac:dyDescent="0.25">
      <c r="A7494" t="s">
        <v>3408</v>
      </c>
      <c r="B7494" t="s">
        <v>3922</v>
      </c>
      <c r="C7494" s="1">
        <v>44696</v>
      </c>
      <c r="D7494" s="1">
        <v>44917</v>
      </c>
      <c r="E7494" s="1">
        <f t="shared" si="351"/>
        <v>44682</v>
      </c>
      <c r="F7494">
        <f t="shared" si="352"/>
        <v>7</v>
      </c>
      <c r="G7494" t="str">
        <f t="shared" si="353"/>
        <v>Dec-22</v>
      </c>
      <c r="H7494">
        <f>VLOOKUP(B7494,campaign!A:D,4,FALSE)</f>
        <v>62</v>
      </c>
    </row>
    <row r="7495" spans="1:8" x14ac:dyDescent="0.25">
      <c r="A7495" t="s">
        <v>3408</v>
      </c>
      <c r="B7495" t="s">
        <v>3922</v>
      </c>
      <c r="C7495" s="1">
        <v>44696</v>
      </c>
      <c r="D7495" s="1">
        <v>44942</v>
      </c>
      <c r="E7495" s="1">
        <f t="shared" si="351"/>
        <v>44682</v>
      </c>
      <c r="F7495">
        <f t="shared" si="352"/>
        <v>8</v>
      </c>
      <c r="G7495" t="str">
        <f t="shared" si="353"/>
        <v>Jan-23</v>
      </c>
      <c r="H7495">
        <f>VLOOKUP(B7495,campaign!A:D,4,FALSE)</f>
        <v>62</v>
      </c>
    </row>
    <row r="7496" spans="1:8" x14ac:dyDescent="0.25">
      <c r="A7496" t="s">
        <v>3408</v>
      </c>
      <c r="B7496" t="s">
        <v>3922</v>
      </c>
      <c r="C7496" s="1">
        <v>44696</v>
      </c>
      <c r="D7496" s="1">
        <v>44984</v>
      </c>
      <c r="E7496" s="1">
        <f t="shared" si="351"/>
        <v>44682</v>
      </c>
      <c r="F7496">
        <f t="shared" si="352"/>
        <v>9</v>
      </c>
      <c r="G7496" t="str">
        <f t="shared" si="353"/>
        <v>Feb-23</v>
      </c>
      <c r="H7496">
        <f>VLOOKUP(B7496,campaign!A:D,4,FALSE)</f>
        <v>62</v>
      </c>
    </row>
    <row r="7497" spans="1:8" x14ac:dyDescent="0.25">
      <c r="A7497" t="s">
        <v>3408</v>
      </c>
      <c r="B7497" t="s">
        <v>3922</v>
      </c>
      <c r="C7497" s="1">
        <v>44696</v>
      </c>
      <c r="D7497" s="1">
        <v>45004</v>
      </c>
      <c r="E7497" s="1">
        <f t="shared" si="351"/>
        <v>44682</v>
      </c>
      <c r="F7497">
        <f t="shared" si="352"/>
        <v>10</v>
      </c>
      <c r="G7497" t="str">
        <f t="shared" si="353"/>
        <v>Mar-23</v>
      </c>
      <c r="H7497">
        <f>VLOOKUP(B7497,campaign!A:D,4,FALSE)</f>
        <v>62</v>
      </c>
    </row>
    <row r="7498" spans="1:8" x14ac:dyDescent="0.25">
      <c r="A7498" t="s">
        <v>3408</v>
      </c>
      <c r="B7498" t="s">
        <v>3922</v>
      </c>
      <c r="C7498" s="1">
        <v>44696</v>
      </c>
      <c r="D7498" s="1">
        <v>45031</v>
      </c>
      <c r="E7498" s="1">
        <f t="shared" si="351"/>
        <v>44682</v>
      </c>
      <c r="F7498">
        <f t="shared" si="352"/>
        <v>11</v>
      </c>
      <c r="G7498" t="str">
        <f t="shared" si="353"/>
        <v>Apr-23</v>
      </c>
      <c r="H7498">
        <f>VLOOKUP(B7498,campaign!A:D,4,FALSE)</f>
        <v>62</v>
      </c>
    </row>
    <row r="7499" spans="1:8" x14ac:dyDescent="0.25">
      <c r="A7499" t="s">
        <v>3408</v>
      </c>
      <c r="B7499" t="s">
        <v>3922</v>
      </c>
      <c r="C7499" s="1">
        <v>44696</v>
      </c>
      <c r="D7499" s="1">
        <v>45067</v>
      </c>
      <c r="E7499" s="1">
        <f t="shared" si="351"/>
        <v>44682</v>
      </c>
      <c r="F7499">
        <f t="shared" si="352"/>
        <v>12</v>
      </c>
      <c r="G7499" t="str">
        <f t="shared" si="353"/>
        <v>May-23</v>
      </c>
      <c r="H7499">
        <f>VLOOKUP(B7499,campaign!A:D,4,FALSE)</f>
        <v>62</v>
      </c>
    </row>
    <row r="7500" spans="1:8" x14ac:dyDescent="0.25">
      <c r="A7500" t="s">
        <v>3409</v>
      </c>
      <c r="B7500" t="s">
        <v>3950</v>
      </c>
      <c r="C7500" s="1">
        <v>44712</v>
      </c>
      <c r="D7500" s="1">
        <v>44712</v>
      </c>
      <c r="E7500" s="1">
        <f t="shared" si="351"/>
        <v>44682</v>
      </c>
      <c r="F7500">
        <f t="shared" si="352"/>
        <v>0</v>
      </c>
      <c r="G7500" t="str">
        <f t="shared" si="353"/>
        <v>May-22</v>
      </c>
      <c r="H7500">
        <f>VLOOKUP(B7500,campaign!A:D,4,FALSE)</f>
        <v>28</v>
      </c>
    </row>
    <row r="7501" spans="1:8" x14ac:dyDescent="0.25">
      <c r="A7501" t="s">
        <v>3409</v>
      </c>
      <c r="B7501" t="s">
        <v>3950</v>
      </c>
      <c r="C7501" s="1">
        <v>44712</v>
      </c>
      <c r="D7501" s="1">
        <v>44773</v>
      </c>
      <c r="E7501" s="1">
        <f t="shared" si="351"/>
        <v>44682</v>
      </c>
      <c r="F7501">
        <f t="shared" si="352"/>
        <v>2</v>
      </c>
      <c r="G7501" t="str">
        <f t="shared" si="353"/>
        <v>Jul-22</v>
      </c>
      <c r="H7501">
        <f>VLOOKUP(B7501,campaign!A:D,4,FALSE)</f>
        <v>28</v>
      </c>
    </row>
    <row r="7502" spans="1:8" x14ac:dyDescent="0.25">
      <c r="A7502" t="s">
        <v>3409</v>
      </c>
      <c r="B7502" t="s">
        <v>3950</v>
      </c>
      <c r="C7502" s="1">
        <v>44712</v>
      </c>
      <c r="D7502" s="1">
        <v>44776</v>
      </c>
      <c r="E7502" s="1">
        <f t="shared" si="351"/>
        <v>44682</v>
      </c>
      <c r="F7502">
        <f t="shared" si="352"/>
        <v>2</v>
      </c>
      <c r="G7502" t="str">
        <f t="shared" si="353"/>
        <v>Aug-22</v>
      </c>
      <c r="H7502">
        <f>VLOOKUP(B7502,campaign!A:D,4,FALSE)</f>
        <v>28</v>
      </c>
    </row>
    <row r="7503" spans="1:8" x14ac:dyDescent="0.25">
      <c r="A7503" t="s">
        <v>3409</v>
      </c>
      <c r="B7503" t="s">
        <v>3950</v>
      </c>
      <c r="C7503" s="1">
        <v>44712</v>
      </c>
      <c r="D7503" s="1">
        <v>44817</v>
      </c>
      <c r="E7503" s="1">
        <f t="shared" si="351"/>
        <v>44682</v>
      </c>
      <c r="F7503">
        <f t="shared" si="352"/>
        <v>3</v>
      </c>
      <c r="G7503" t="str">
        <f t="shared" si="353"/>
        <v>Sep-22</v>
      </c>
      <c r="H7503">
        <f>VLOOKUP(B7503,campaign!A:D,4,FALSE)</f>
        <v>28</v>
      </c>
    </row>
    <row r="7504" spans="1:8" x14ac:dyDescent="0.25">
      <c r="A7504" t="s">
        <v>3409</v>
      </c>
      <c r="B7504" t="s">
        <v>3950</v>
      </c>
      <c r="C7504" s="1">
        <v>44712</v>
      </c>
      <c r="D7504" s="1">
        <v>44843</v>
      </c>
      <c r="E7504" s="1">
        <f t="shared" si="351"/>
        <v>44682</v>
      </c>
      <c r="F7504">
        <f t="shared" si="352"/>
        <v>4</v>
      </c>
      <c r="G7504" t="str">
        <f t="shared" si="353"/>
        <v>Oct-22</v>
      </c>
      <c r="H7504">
        <f>VLOOKUP(B7504,campaign!A:D,4,FALSE)</f>
        <v>28</v>
      </c>
    </row>
    <row r="7505" spans="1:8" x14ac:dyDescent="0.25">
      <c r="A7505" t="s">
        <v>3409</v>
      </c>
      <c r="B7505" t="s">
        <v>3950</v>
      </c>
      <c r="C7505" s="1">
        <v>44712</v>
      </c>
      <c r="D7505" s="1">
        <v>44902</v>
      </c>
      <c r="E7505" s="1">
        <f t="shared" si="351"/>
        <v>44682</v>
      </c>
      <c r="F7505">
        <f t="shared" si="352"/>
        <v>6</v>
      </c>
      <c r="G7505" t="str">
        <f t="shared" si="353"/>
        <v>Dec-22</v>
      </c>
      <c r="H7505">
        <f>VLOOKUP(B7505,campaign!A:D,4,FALSE)</f>
        <v>28</v>
      </c>
    </row>
    <row r="7506" spans="1:8" x14ac:dyDescent="0.25">
      <c r="A7506" t="s">
        <v>3409</v>
      </c>
      <c r="B7506" t="s">
        <v>3950</v>
      </c>
      <c r="C7506" s="1">
        <v>44712</v>
      </c>
      <c r="D7506" s="1">
        <v>44957</v>
      </c>
      <c r="E7506" s="1">
        <f t="shared" si="351"/>
        <v>44682</v>
      </c>
      <c r="F7506">
        <f t="shared" si="352"/>
        <v>8</v>
      </c>
      <c r="G7506" t="str">
        <f t="shared" si="353"/>
        <v>Jan-23</v>
      </c>
      <c r="H7506">
        <f>VLOOKUP(B7506,campaign!A:D,4,FALSE)</f>
        <v>28</v>
      </c>
    </row>
    <row r="7507" spans="1:8" x14ac:dyDescent="0.25">
      <c r="A7507" t="s">
        <v>3409</v>
      </c>
      <c r="B7507" t="s">
        <v>3950</v>
      </c>
      <c r="C7507" s="1">
        <v>44712</v>
      </c>
      <c r="D7507" s="1">
        <v>44960</v>
      </c>
      <c r="E7507" s="1">
        <f t="shared" si="351"/>
        <v>44682</v>
      </c>
      <c r="F7507">
        <f t="shared" si="352"/>
        <v>8</v>
      </c>
      <c r="G7507" t="str">
        <f t="shared" si="353"/>
        <v>Feb-23</v>
      </c>
      <c r="H7507">
        <f>VLOOKUP(B7507,campaign!A:D,4,FALSE)</f>
        <v>28</v>
      </c>
    </row>
    <row r="7508" spans="1:8" x14ac:dyDescent="0.25">
      <c r="A7508" t="s">
        <v>3409</v>
      </c>
      <c r="B7508" t="s">
        <v>3950</v>
      </c>
      <c r="C7508" s="1">
        <v>44712</v>
      </c>
      <c r="D7508" s="1">
        <v>44990</v>
      </c>
      <c r="E7508" s="1">
        <f t="shared" si="351"/>
        <v>44682</v>
      </c>
      <c r="F7508">
        <f t="shared" si="352"/>
        <v>9</v>
      </c>
      <c r="G7508" t="str">
        <f t="shared" si="353"/>
        <v>Mar-23</v>
      </c>
      <c r="H7508">
        <f>VLOOKUP(B7508,campaign!A:D,4,FALSE)</f>
        <v>28</v>
      </c>
    </row>
    <row r="7509" spans="1:8" x14ac:dyDescent="0.25">
      <c r="A7509" t="s">
        <v>3409</v>
      </c>
      <c r="B7509" t="s">
        <v>3950</v>
      </c>
      <c r="C7509" s="1">
        <v>44712</v>
      </c>
      <c r="D7509" s="1">
        <v>45025</v>
      </c>
      <c r="E7509" s="1">
        <f t="shared" si="351"/>
        <v>44682</v>
      </c>
      <c r="F7509">
        <f t="shared" si="352"/>
        <v>10</v>
      </c>
      <c r="G7509" t="str">
        <f t="shared" si="353"/>
        <v>Apr-23</v>
      </c>
      <c r="H7509">
        <f>VLOOKUP(B7509,campaign!A:D,4,FALSE)</f>
        <v>28</v>
      </c>
    </row>
    <row r="7510" spans="1:8" x14ac:dyDescent="0.25">
      <c r="A7510" t="s">
        <v>3409</v>
      </c>
      <c r="B7510" t="s">
        <v>3950</v>
      </c>
      <c r="C7510" s="1">
        <v>44712</v>
      </c>
      <c r="D7510" s="1">
        <v>45048</v>
      </c>
      <c r="E7510" s="1">
        <f t="shared" si="351"/>
        <v>44682</v>
      </c>
      <c r="F7510">
        <f t="shared" si="352"/>
        <v>11</v>
      </c>
      <c r="G7510" t="str">
        <f t="shared" si="353"/>
        <v>May-23</v>
      </c>
      <c r="H7510">
        <f>VLOOKUP(B7510,campaign!A:D,4,FALSE)</f>
        <v>28</v>
      </c>
    </row>
    <row r="7511" spans="1:8" x14ac:dyDescent="0.25">
      <c r="A7511" t="s">
        <v>3409</v>
      </c>
      <c r="B7511" t="s">
        <v>3947</v>
      </c>
      <c r="C7511" s="1">
        <v>44857</v>
      </c>
      <c r="D7511" s="1">
        <v>44857</v>
      </c>
      <c r="E7511" s="1">
        <f t="shared" si="351"/>
        <v>44835</v>
      </c>
      <c r="F7511">
        <f t="shared" si="352"/>
        <v>0</v>
      </c>
      <c r="G7511" t="str">
        <f t="shared" si="353"/>
        <v>Oct-22</v>
      </c>
      <c r="H7511">
        <f>VLOOKUP(B7511,campaign!A:D,4,FALSE)</f>
        <v>62</v>
      </c>
    </row>
    <row r="7512" spans="1:8" x14ac:dyDescent="0.25">
      <c r="A7512" t="s">
        <v>3409</v>
      </c>
      <c r="B7512" t="s">
        <v>3947</v>
      </c>
      <c r="C7512" s="1">
        <v>44857</v>
      </c>
      <c r="D7512" s="1">
        <v>44893</v>
      </c>
      <c r="E7512" s="1">
        <f t="shared" si="351"/>
        <v>44835</v>
      </c>
      <c r="F7512">
        <f t="shared" si="352"/>
        <v>1</v>
      </c>
      <c r="G7512" t="str">
        <f t="shared" si="353"/>
        <v>Nov-22</v>
      </c>
      <c r="H7512">
        <f>VLOOKUP(B7512,campaign!A:D,4,FALSE)</f>
        <v>62</v>
      </c>
    </row>
    <row r="7513" spans="1:8" x14ac:dyDescent="0.25">
      <c r="A7513" t="s">
        <v>3409</v>
      </c>
      <c r="B7513" t="s">
        <v>3947</v>
      </c>
      <c r="C7513" s="1">
        <v>44857</v>
      </c>
      <c r="D7513" s="1">
        <v>44899</v>
      </c>
      <c r="E7513" s="1">
        <f t="shared" si="351"/>
        <v>44835</v>
      </c>
      <c r="F7513">
        <f t="shared" si="352"/>
        <v>1</v>
      </c>
      <c r="G7513" t="str">
        <f t="shared" si="353"/>
        <v>Dec-22</v>
      </c>
      <c r="H7513">
        <f>VLOOKUP(B7513,campaign!A:D,4,FALSE)</f>
        <v>62</v>
      </c>
    </row>
    <row r="7514" spans="1:8" x14ac:dyDescent="0.25">
      <c r="A7514" t="s">
        <v>3409</v>
      </c>
      <c r="B7514" t="s">
        <v>3947</v>
      </c>
      <c r="C7514" s="1">
        <v>44857</v>
      </c>
      <c r="D7514" s="1">
        <v>44933</v>
      </c>
      <c r="E7514" s="1">
        <f t="shared" si="351"/>
        <v>44835</v>
      </c>
      <c r="F7514">
        <f t="shared" si="352"/>
        <v>2</v>
      </c>
      <c r="G7514" t="str">
        <f t="shared" si="353"/>
        <v>Jan-23</v>
      </c>
      <c r="H7514">
        <f>VLOOKUP(B7514,campaign!A:D,4,FALSE)</f>
        <v>62</v>
      </c>
    </row>
    <row r="7515" spans="1:8" x14ac:dyDescent="0.25">
      <c r="A7515" t="s">
        <v>3409</v>
      </c>
      <c r="B7515" t="s">
        <v>3947</v>
      </c>
      <c r="C7515" s="1">
        <v>44857</v>
      </c>
      <c r="D7515" s="1">
        <v>44959</v>
      </c>
      <c r="E7515" s="1">
        <f t="shared" si="351"/>
        <v>44835</v>
      </c>
      <c r="F7515">
        <f t="shared" si="352"/>
        <v>3</v>
      </c>
      <c r="G7515" t="str">
        <f t="shared" si="353"/>
        <v>Feb-23</v>
      </c>
      <c r="H7515">
        <f>VLOOKUP(B7515,campaign!A:D,4,FALSE)</f>
        <v>62</v>
      </c>
    </row>
    <row r="7516" spans="1:8" x14ac:dyDescent="0.25">
      <c r="A7516" t="s">
        <v>3409</v>
      </c>
      <c r="B7516" t="s">
        <v>3947</v>
      </c>
      <c r="C7516" s="1">
        <v>44857</v>
      </c>
      <c r="D7516" s="1">
        <v>45011</v>
      </c>
      <c r="E7516" s="1">
        <f t="shared" si="351"/>
        <v>44835</v>
      </c>
      <c r="F7516">
        <f t="shared" si="352"/>
        <v>5</v>
      </c>
      <c r="G7516" t="str">
        <f t="shared" si="353"/>
        <v>Mar-23</v>
      </c>
      <c r="H7516">
        <f>VLOOKUP(B7516,campaign!A:D,4,FALSE)</f>
        <v>62</v>
      </c>
    </row>
    <row r="7517" spans="1:8" x14ac:dyDescent="0.25">
      <c r="A7517" t="s">
        <v>3409</v>
      </c>
      <c r="B7517" t="s">
        <v>3947</v>
      </c>
      <c r="C7517" s="1">
        <v>44857</v>
      </c>
      <c r="D7517" s="1">
        <v>45041</v>
      </c>
      <c r="E7517" s="1">
        <f t="shared" si="351"/>
        <v>44835</v>
      </c>
      <c r="F7517">
        <f t="shared" si="352"/>
        <v>6</v>
      </c>
      <c r="G7517" t="str">
        <f t="shared" si="353"/>
        <v>Apr-23</v>
      </c>
      <c r="H7517">
        <f>VLOOKUP(B7517,campaign!A:D,4,FALSE)</f>
        <v>62</v>
      </c>
    </row>
    <row r="7518" spans="1:8" x14ac:dyDescent="0.25">
      <c r="A7518" t="s">
        <v>3409</v>
      </c>
      <c r="B7518" t="s">
        <v>3947</v>
      </c>
      <c r="C7518" s="1">
        <v>44857</v>
      </c>
      <c r="D7518" s="1">
        <v>45052</v>
      </c>
      <c r="E7518" s="1">
        <f t="shared" si="351"/>
        <v>44835</v>
      </c>
      <c r="F7518">
        <f t="shared" si="352"/>
        <v>6</v>
      </c>
      <c r="G7518" t="str">
        <f t="shared" si="353"/>
        <v>May-23</v>
      </c>
      <c r="H7518">
        <f>VLOOKUP(B7518,campaign!A:D,4,FALSE)</f>
        <v>62</v>
      </c>
    </row>
    <row r="7519" spans="1:8" x14ac:dyDescent="0.25">
      <c r="A7519" t="s">
        <v>3410</v>
      </c>
      <c r="B7519" t="s">
        <v>3947</v>
      </c>
      <c r="C7519" s="1">
        <v>44783</v>
      </c>
      <c r="D7519" s="1">
        <v>44783</v>
      </c>
      <c r="E7519" s="1">
        <f t="shared" si="351"/>
        <v>44774</v>
      </c>
      <c r="F7519">
        <f t="shared" si="352"/>
        <v>0</v>
      </c>
      <c r="G7519" t="str">
        <f t="shared" si="353"/>
        <v>Aug-22</v>
      </c>
      <c r="H7519">
        <f>VLOOKUP(B7519,campaign!A:D,4,FALSE)</f>
        <v>62</v>
      </c>
    </row>
    <row r="7520" spans="1:8" x14ac:dyDescent="0.25">
      <c r="A7520" t="s">
        <v>3410</v>
      </c>
      <c r="B7520" t="s">
        <v>3947</v>
      </c>
      <c r="C7520" s="1">
        <v>44783</v>
      </c>
      <c r="D7520" s="1">
        <v>44828</v>
      </c>
      <c r="E7520" s="1">
        <f t="shared" si="351"/>
        <v>44774</v>
      </c>
      <c r="F7520">
        <f t="shared" si="352"/>
        <v>1</v>
      </c>
      <c r="G7520" t="str">
        <f t="shared" si="353"/>
        <v>Sep-22</v>
      </c>
      <c r="H7520">
        <f>VLOOKUP(B7520,campaign!A:D,4,FALSE)</f>
        <v>62</v>
      </c>
    </row>
    <row r="7521" spans="1:8" x14ac:dyDescent="0.25">
      <c r="A7521" t="s">
        <v>3410</v>
      </c>
      <c r="B7521" t="s">
        <v>3947</v>
      </c>
      <c r="C7521" s="1">
        <v>44783</v>
      </c>
      <c r="D7521" s="1">
        <v>44844</v>
      </c>
      <c r="E7521" s="1">
        <f t="shared" si="351"/>
        <v>44774</v>
      </c>
      <c r="F7521">
        <f t="shared" si="352"/>
        <v>2</v>
      </c>
      <c r="G7521" t="str">
        <f t="shared" si="353"/>
        <v>Oct-22</v>
      </c>
      <c r="H7521">
        <f>VLOOKUP(B7521,campaign!A:D,4,FALSE)</f>
        <v>62</v>
      </c>
    </row>
    <row r="7522" spans="1:8" x14ac:dyDescent="0.25">
      <c r="A7522" t="s">
        <v>3410</v>
      </c>
      <c r="B7522" t="s">
        <v>3947</v>
      </c>
      <c r="C7522" s="1">
        <v>44783</v>
      </c>
      <c r="D7522" s="1">
        <v>44885</v>
      </c>
      <c r="E7522" s="1">
        <f t="shared" si="351"/>
        <v>44774</v>
      </c>
      <c r="F7522">
        <f t="shared" si="352"/>
        <v>3</v>
      </c>
      <c r="G7522" t="str">
        <f t="shared" si="353"/>
        <v>Nov-22</v>
      </c>
      <c r="H7522">
        <f>VLOOKUP(B7522,campaign!A:D,4,FALSE)</f>
        <v>62</v>
      </c>
    </row>
    <row r="7523" spans="1:8" x14ac:dyDescent="0.25">
      <c r="A7523" t="s">
        <v>3410</v>
      </c>
      <c r="B7523" t="s">
        <v>3947</v>
      </c>
      <c r="C7523" s="1">
        <v>44783</v>
      </c>
      <c r="D7523" s="1">
        <v>44915</v>
      </c>
      <c r="E7523" s="1">
        <f t="shared" si="351"/>
        <v>44774</v>
      </c>
      <c r="F7523">
        <f t="shared" si="352"/>
        <v>4</v>
      </c>
      <c r="G7523" t="str">
        <f t="shared" si="353"/>
        <v>Dec-22</v>
      </c>
      <c r="H7523">
        <f>VLOOKUP(B7523,campaign!A:D,4,FALSE)</f>
        <v>62</v>
      </c>
    </row>
    <row r="7524" spans="1:8" x14ac:dyDescent="0.25">
      <c r="A7524" t="s">
        <v>3410</v>
      </c>
      <c r="B7524" t="s">
        <v>3947</v>
      </c>
      <c r="C7524" s="1">
        <v>44783</v>
      </c>
      <c r="D7524" s="1">
        <v>44939</v>
      </c>
      <c r="E7524" s="1">
        <f t="shared" si="351"/>
        <v>44774</v>
      </c>
      <c r="F7524">
        <f t="shared" si="352"/>
        <v>5</v>
      </c>
      <c r="G7524" t="str">
        <f t="shared" si="353"/>
        <v>Jan-23</v>
      </c>
      <c r="H7524">
        <f>VLOOKUP(B7524,campaign!A:D,4,FALSE)</f>
        <v>62</v>
      </c>
    </row>
    <row r="7525" spans="1:8" x14ac:dyDescent="0.25">
      <c r="A7525" t="s">
        <v>3410</v>
      </c>
      <c r="B7525" t="s">
        <v>3947</v>
      </c>
      <c r="C7525" s="1">
        <v>44783</v>
      </c>
      <c r="D7525" s="1">
        <v>44971</v>
      </c>
      <c r="E7525" s="1">
        <f t="shared" si="351"/>
        <v>44774</v>
      </c>
      <c r="F7525">
        <f t="shared" si="352"/>
        <v>6</v>
      </c>
      <c r="G7525" t="str">
        <f t="shared" si="353"/>
        <v>Feb-23</v>
      </c>
      <c r="H7525">
        <f>VLOOKUP(B7525,campaign!A:D,4,FALSE)</f>
        <v>62</v>
      </c>
    </row>
    <row r="7526" spans="1:8" x14ac:dyDescent="0.25">
      <c r="A7526" t="s">
        <v>3410</v>
      </c>
      <c r="B7526" t="s">
        <v>3947</v>
      </c>
      <c r="C7526" s="1">
        <v>44783</v>
      </c>
      <c r="D7526" s="1">
        <v>45030</v>
      </c>
      <c r="E7526" s="1">
        <f t="shared" si="351"/>
        <v>44774</v>
      </c>
      <c r="F7526">
        <f t="shared" si="352"/>
        <v>8</v>
      </c>
      <c r="G7526" t="str">
        <f t="shared" si="353"/>
        <v>Apr-23</v>
      </c>
      <c r="H7526">
        <f>VLOOKUP(B7526,campaign!A:D,4,FALSE)</f>
        <v>62</v>
      </c>
    </row>
    <row r="7527" spans="1:8" x14ac:dyDescent="0.25">
      <c r="A7527" t="s">
        <v>3410</v>
      </c>
      <c r="B7527" t="s">
        <v>3947</v>
      </c>
      <c r="C7527" s="1">
        <v>44783</v>
      </c>
      <c r="D7527" s="1">
        <v>45057</v>
      </c>
      <c r="E7527" s="1">
        <f t="shared" si="351"/>
        <v>44774</v>
      </c>
      <c r="F7527">
        <f t="shared" si="352"/>
        <v>9</v>
      </c>
      <c r="G7527" t="str">
        <f t="shared" si="353"/>
        <v>May-23</v>
      </c>
      <c r="H7527">
        <f>VLOOKUP(B7527,campaign!A:D,4,FALSE)</f>
        <v>62</v>
      </c>
    </row>
    <row r="7528" spans="1:8" x14ac:dyDescent="0.25">
      <c r="A7528" t="s">
        <v>3410</v>
      </c>
      <c r="B7528" t="s">
        <v>3951</v>
      </c>
      <c r="C7528" s="1">
        <v>44799</v>
      </c>
      <c r="D7528" s="1">
        <v>44799</v>
      </c>
      <c r="E7528" s="1">
        <f t="shared" si="351"/>
        <v>44774</v>
      </c>
      <c r="F7528">
        <f t="shared" si="352"/>
        <v>0</v>
      </c>
      <c r="G7528" t="str">
        <f t="shared" si="353"/>
        <v>Aug-22</v>
      </c>
      <c r="H7528">
        <f>VLOOKUP(B7528,campaign!A:D,4,FALSE)</f>
        <v>14</v>
      </c>
    </row>
    <row r="7529" spans="1:8" x14ac:dyDescent="0.25">
      <c r="A7529" t="s">
        <v>3410</v>
      </c>
      <c r="B7529" t="s">
        <v>3951</v>
      </c>
      <c r="C7529" s="1">
        <v>44799</v>
      </c>
      <c r="D7529" s="1">
        <v>44843</v>
      </c>
      <c r="E7529" s="1">
        <f t="shared" si="351"/>
        <v>44774</v>
      </c>
      <c r="F7529">
        <f t="shared" si="352"/>
        <v>1</v>
      </c>
      <c r="G7529" t="str">
        <f t="shared" si="353"/>
        <v>Oct-22</v>
      </c>
      <c r="H7529">
        <f>VLOOKUP(B7529,campaign!A:D,4,FALSE)</f>
        <v>14</v>
      </c>
    </row>
    <row r="7530" spans="1:8" x14ac:dyDescent="0.25">
      <c r="A7530" t="s">
        <v>3410</v>
      </c>
      <c r="B7530" t="s">
        <v>3951</v>
      </c>
      <c r="C7530" s="1">
        <v>44799</v>
      </c>
      <c r="D7530" s="1">
        <v>44875</v>
      </c>
      <c r="E7530" s="1">
        <f t="shared" si="351"/>
        <v>44774</v>
      </c>
      <c r="F7530">
        <f t="shared" si="352"/>
        <v>2</v>
      </c>
      <c r="G7530" t="str">
        <f t="shared" si="353"/>
        <v>Nov-22</v>
      </c>
      <c r="H7530">
        <f>VLOOKUP(B7530,campaign!A:D,4,FALSE)</f>
        <v>14</v>
      </c>
    </row>
    <row r="7531" spans="1:8" x14ac:dyDescent="0.25">
      <c r="A7531" t="s">
        <v>3410</v>
      </c>
      <c r="B7531" t="s">
        <v>3951</v>
      </c>
      <c r="C7531" s="1">
        <v>44799</v>
      </c>
      <c r="D7531" s="1">
        <v>44905</v>
      </c>
      <c r="E7531" s="1">
        <f t="shared" si="351"/>
        <v>44774</v>
      </c>
      <c r="F7531">
        <f t="shared" si="352"/>
        <v>3</v>
      </c>
      <c r="G7531" t="str">
        <f t="shared" si="353"/>
        <v>Dec-22</v>
      </c>
      <c r="H7531">
        <f>VLOOKUP(B7531,campaign!A:D,4,FALSE)</f>
        <v>14</v>
      </c>
    </row>
    <row r="7532" spans="1:8" x14ac:dyDescent="0.25">
      <c r="A7532" t="s">
        <v>3410</v>
      </c>
      <c r="B7532" t="s">
        <v>3951</v>
      </c>
      <c r="C7532" s="1">
        <v>44799</v>
      </c>
      <c r="D7532" s="1">
        <v>44936</v>
      </c>
      <c r="E7532" s="1">
        <f t="shared" si="351"/>
        <v>44774</v>
      </c>
      <c r="F7532">
        <f t="shared" si="352"/>
        <v>4</v>
      </c>
      <c r="G7532" t="str">
        <f t="shared" si="353"/>
        <v>Jan-23</v>
      </c>
      <c r="H7532">
        <f>VLOOKUP(B7532,campaign!A:D,4,FALSE)</f>
        <v>14</v>
      </c>
    </row>
    <row r="7533" spans="1:8" x14ac:dyDescent="0.25">
      <c r="A7533" t="s">
        <v>3410</v>
      </c>
      <c r="B7533" t="s">
        <v>3951</v>
      </c>
      <c r="C7533" s="1">
        <v>44799</v>
      </c>
      <c r="D7533" s="1">
        <v>44984</v>
      </c>
      <c r="E7533" s="1">
        <f t="shared" si="351"/>
        <v>44774</v>
      </c>
      <c r="F7533">
        <f t="shared" si="352"/>
        <v>6</v>
      </c>
      <c r="G7533" t="str">
        <f t="shared" si="353"/>
        <v>Feb-23</v>
      </c>
      <c r="H7533">
        <f>VLOOKUP(B7533,campaign!A:D,4,FALSE)</f>
        <v>14</v>
      </c>
    </row>
    <row r="7534" spans="1:8" x14ac:dyDescent="0.25">
      <c r="A7534" t="s">
        <v>3410</v>
      </c>
      <c r="B7534" t="s">
        <v>3951</v>
      </c>
      <c r="C7534" s="1">
        <v>44799</v>
      </c>
      <c r="D7534" s="1">
        <v>44989</v>
      </c>
      <c r="E7534" s="1">
        <f t="shared" si="351"/>
        <v>44774</v>
      </c>
      <c r="F7534">
        <f t="shared" si="352"/>
        <v>6</v>
      </c>
      <c r="G7534" t="str">
        <f t="shared" si="353"/>
        <v>Mar-23</v>
      </c>
      <c r="H7534">
        <f>VLOOKUP(B7534,campaign!A:D,4,FALSE)</f>
        <v>14</v>
      </c>
    </row>
    <row r="7535" spans="1:8" x14ac:dyDescent="0.25">
      <c r="A7535" t="s">
        <v>3410</v>
      </c>
      <c r="B7535" t="s">
        <v>3951</v>
      </c>
      <c r="C7535" s="1">
        <v>44799</v>
      </c>
      <c r="D7535" s="1">
        <v>45026</v>
      </c>
      <c r="E7535" s="1">
        <f t="shared" si="351"/>
        <v>44774</v>
      </c>
      <c r="F7535">
        <f t="shared" si="352"/>
        <v>7</v>
      </c>
      <c r="G7535" t="str">
        <f t="shared" si="353"/>
        <v>Apr-23</v>
      </c>
      <c r="H7535">
        <f>VLOOKUP(B7535,campaign!A:D,4,FALSE)</f>
        <v>14</v>
      </c>
    </row>
    <row r="7536" spans="1:8" x14ac:dyDescent="0.25">
      <c r="A7536" t="s">
        <v>3410</v>
      </c>
      <c r="B7536" t="s">
        <v>3951</v>
      </c>
      <c r="C7536" s="1">
        <v>44799</v>
      </c>
      <c r="D7536" s="1">
        <v>45054</v>
      </c>
      <c r="E7536" s="1">
        <f t="shared" si="351"/>
        <v>44774</v>
      </c>
      <c r="F7536">
        <f t="shared" si="352"/>
        <v>8</v>
      </c>
      <c r="G7536" t="str">
        <f t="shared" si="353"/>
        <v>May-23</v>
      </c>
      <c r="H7536">
        <f>VLOOKUP(B7536,campaign!A:D,4,FALSE)</f>
        <v>14</v>
      </c>
    </row>
    <row r="7537" spans="1:8" x14ac:dyDescent="0.25">
      <c r="A7537" t="s">
        <v>3410</v>
      </c>
      <c r="B7537" t="s">
        <v>3951</v>
      </c>
      <c r="C7537" s="1">
        <v>44799</v>
      </c>
      <c r="D7537" s="1">
        <v>45083</v>
      </c>
      <c r="E7537" s="1">
        <f t="shared" si="351"/>
        <v>44774</v>
      </c>
      <c r="F7537">
        <f t="shared" si="352"/>
        <v>9</v>
      </c>
      <c r="G7537" t="str">
        <f t="shared" si="353"/>
        <v>Jun-23</v>
      </c>
      <c r="H7537">
        <f>VLOOKUP(B7537,campaign!A:D,4,FALSE)</f>
        <v>14</v>
      </c>
    </row>
    <row r="7538" spans="1:8" x14ac:dyDescent="0.25">
      <c r="A7538" t="s">
        <v>3411</v>
      </c>
      <c r="B7538" t="s">
        <v>3920</v>
      </c>
      <c r="C7538" s="1">
        <v>44872</v>
      </c>
      <c r="D7538" s="1">
        <v>44872</v>
      </c>
      <c r="E7538" s="1">
        <f t="shared" si="351"/>
        <v>44866</v>
      </c>
      <c r="F7538">
        <f t="shared" si="352"/>
        <v>0</v>
      </c>
      <c r="G7538" t="str">
        <f t="shared" si="353"/>
        <v>Nov-22</v>
      </c>
      <c r="H7538">
        <f>VLOOKUP(B7538,campaign!A:D,4,FALSE)</f>
        <v>10</v>
      </c>
    </row>
    <row r="7539" spans="1:8" x14ac:dyDescent="0.25">
      <c r="A7539" t="s">
        <v>3411</v>
      </c>
      <c r="B7539" t="s">
        <v>3920</v>
      </c>
      <c r="C7539" s="1">
        <v>44872</v>
      </c>
      <c r="D7539" s="1">
        <v>44907</v>
      </c>
      <c r="E7539" s="1">
        <f t="shared" si="351"/>
        <v>44866</v>
      </c>
      <c r="F7539">
        <f t="shared" si="352"/>
        <v>1</v>
      </c>
      <c r="G7539" t="str">
        <f t="shared" si="353"/>
        <v>Dec-22</v>
      </c>
      <c r="H7539">
        <f>VLOOKUP(B7539,campaign!A:D,4,FALSE)</f>
        <v>10</v>
      </c>
    </row>
    <row r="7540" spans="1:8" x14ac:dyDescent="0.25">
      <c r="A7540" t="s">
        <v>3411</v>
      </c>
      <c r="B7540" t="s">
        <v>3920</v>
      </c>
      <c r="C7540" s="1">
        <v>44872</v>
      </c>
      <c r="D7540" s="1">
        <v>44936</v>
      </c>
      <c r="E7540" s="1">
        <f t="shared" si="351"/>
        <v>44866</v>
      </c>
      <c r="F7540">
        <f t="shared" si="352"/>
        <v>2</v>
      </c>
      <c r="G7540" t="str">
        <f t="shared" si="353"/>
        <v>Jan-23</v>
      </c>
      <c r="H7540">
        <f>VLOOKUP(B7540,campaign!A:D,4,FALSE)</f>
        <v>10</v>
      </c>
    </row>
    <row r="7541" spans="1:8" x14ac:dyDescent="0.25">
      <c r="A7541" t="s">
        <v>3411</v>
      </c>
      <c r="B7541" t="s">
        <v>3920</v>
      </c>
      <c r="C7541" s="1">
        <v>44872</v>
      </c>
      <c r="D7541" s="1">
        <v>44967</v>
      </c>
      <c r="E7541" s="1">
        <f t="shared" si="351"/>
        <v>44866</v>
      </c>
      <c r="F7541">
        <f t="shared" si="352"/>
        <v>3</v>
      </c>
      <c r="G7541" t="str">
        <f t="shared" si="353"/>
        <v>Feb-23</v>
      </c>
      <c r="H7541">
        <f>VLOOKUP(B7541,campaign!A:D,4,FALSE)</f>
        <v>10</v>
      </c>
    </row>
    <row r="7542" spans="1:8" x14ac:dyDescent="0.25">
      <c r="A7542" t="s">
        <v>3411</v>
      </c>
      <c r="B7542" t="s">
        <v>3920</v>
      </c>
      <c r="C7542" s="1">
        <v>44872</v>
      </c>
      <c r="D7542" s="1">
        <v>44997</v>
      </c>
      <c r="E7542" s="1">
        <f t="shared" si="351"/>
        <v>44866</v>
      </c>
      <c r="F7542">
        <f t="shared" si="352"/>
        <v>4</v>
      </c>
      <c r="G7542" t="str">
        <f t="shared" si="353"/>
        <v>Mar-23</v>
      </c>
      <c r="H7542">
        <f>VLOOKUP(B7542,campaign!A:D,4,FALSE)</f>
        <v>10</v>
      </c>
    </row>
    <row r="7543" spans="1:8" x14ac:dyDescent="0.25">
      <c r="A7543" t="s">
        <v>3411</v>
      </c>
      <c r="B7543" t="s">
        <v>3920</v>
      </c>
      <c r="C7543" s="1">
        <v>44872</v>
      </c>
      <c r="D7543" s="1">
        <v>45028</v>
      </c>
      <c r="E7543" s="1">
        <f t="shared" si="351"/>
        <v>44866</v>
      </c>
      <c r="F7543">
        <f t="shared" si="352"/>
        <v>5</v>
      </c>
      <c r="G7543" t="str">
        <f t="shared" si="353"/>
        <v>Apr-23</v>
      </c>
      <c r="H7543">
        <f>VLOOKUP(B7543,campaign!A:D,4,FALSE)</f>
        <v>10</v>
      </c>
    </row>
    <row r="7544" spans="1:8" x14ac:dyDescent="0.25">
      <c r="A7544" t="s">
        <v>3411</v>
      </c>
      <c r="B7544" t="s">
        <v>3920</v>
      </c>
      <c r="C7544" s="1">
        <v>44872</v>
      </c>
      <c r="D7544" s="1">
        <v>45068</v>
      </c>
      <c r="E7544" s="1">
        <f t="shared" si="351"/>
        <v>44866</v>
      </c>
      <c r="F7544">
        <f t="shared" si="352"/>
        <v>6</v>
      </c>
      <c r="G7544" t="str">
        <f t="shared" si="353"/>
        <v>May-23</v>
      </c>
      <c r="H7544">
        <f>VLOOKUP(B7544,campaign!A:D,4,FALSE)</f>
        <v>10</v>
      </c>
    </row>
    <row r="7545" spans="1:8" x14ac:dyDescent="0.25">
      <c r="A7545" t="s">
        <v>3411</v>
      </c>
      <c r="B7545" t="s">
        <v>3948</v>
      </c>
      <c r="C7545" s="1">
        <v>44922</v>
      </c>
      <c r="D7545" s="1">
        <v>44922</v>
      </c>
      <c r="E7545" s="1">
        <f t="shared" si="351"/>
        <v>44896</v>
      </c>
      <c r="F7545">
        <f t="shared" si="352"/>
        <v>0</v>
      </c>
      <c r="G7545" t="str">
        <f t="shared" si="353"/>
        <v>Dec-22</v>
      </c>
      <c r="H7545">
        <f>VLOOKUP(B7545,campaign!A:D,4,FALSE)</f>
        <v>65</v>
      </c>
    </row>
    <row r="7546" spans="1:8" x14ac:dyDescent="0.25">
      <c r="A7546" t="s">
        <v>3411</v>
      </c>
      <c r="B7546" t="s">
        <v>3948</v>
      </c>
      <c r="C7546" s="1">
        <v>44922</v>
      </c>
      <c r="D7546" s="1">
        <v>44955</v>
      </c>
      <c r="E7546" s="1">
        <f t="shared" si="351"/>
        <v>44896</v>
      </c>
      <c r="F7546">
        <f t="shared" si="352"/>
        <v>1</v>
      </c>
      <c r="G7546" t="str">
        <f t="shared" si="353"/>
        <v>Jan-23</v>
      </c>
      <c r="H7546">
        <f>VLOOKUP(B7546,campaign!A:D,4,FALSE)</f>
        <v>65</v>
      </c>
    </row>
    <row r="7547" spans="1:8" x14ac:dyDescent="0.25">
      <c r="A7547" t="s">
        <v>3411</v>
      </c>
      <c r="B7547" t="s">
        <v>3948</v>
      </c>
      <c r="C7547" s="1">
        <v>44922</v>
      </c>
      <c r="D7547" s="1">
        <v>44993</v>
      </c>
      <c r="E7547" s="1">
        <f t="shared" si="351"/>
        <v>44896</v>
      </c>
      <c r="F7547">
        <f t="shared" si="352"/>
        <v>2</v>
      </c>
      <c r="G7547" t="str">
        <f t="shared" si="353"/>
        <v>Mar-23</v>
      </c>
      <c r="H7547">
        <f>VLOOKUP(B7547,campaign!A:D,4,FALSE)</f>
        <v>65</v>
      </c>
    </row>
    <row r="7548" spans="1:8" x14ac:dyDescent="0.25">
      <c r="A7548" t="s">
        <v>3411</v>
      </c>
      <c r="B7548" t="s">
        <v>3948</v>
      </c>
      <c r="C7548" s="1">
        <v>44922</v>
      </c>
      <c r="D7548" s="1">
        <v>45020</v>
      </c>
      <c r="E7548" s="1">
        <f t="shared" si="351"/>
        <v>44896</v>
      </c>
      <c r="F7548">
        <f t="shared" si="352"/>
        <v>3</v>
      </c>
      <c r="G7548" t="str">
        <f t="shared" si="353"/>
        <v>Apr-23</v>
      </c>
      <c r="H7548">
        <f>VLOOKUP(B7548,campaign!A:D,4,FALSE)</f>
        <v>65</v>
      </c>
    </row>
    <row r="7549" spans="1:8" x14ac:dyDescent="0.25">
      <c r="A7549" t="s">
        <v>3411</v>
      </c>
      <c r="B7549" t="s">
        <v>3948</v>
      </c>
      <c r="C7549" s="1">
        <v>44922</v>
      </c>
      <c r="D7549" s="1">
        <v>45050</v>
      </c>
      <c r="E7549" s="1">
        <f t="shared" si="351"/>
        <v>44896</v>
      </c>
      <c r="F7549">
        <f t="shared" si="352"/>
        <v>4</v>
      </c>
      <c r="G7549" t="str">
        <f t="shared" si="353"/>
        <v>May-23</v>
      </c>
      <c r="H7549">
        <f>VLOOKUP(B7549,campaign!A:D,4,FALSE)</f>
        <v>65</v>
      </c>
    </row>
    <row r="7550" spans="1:8" x14ac:dyDescent="0.25">
      <c r="A7550" t="s">
        <v>3411</v>
      </c>
      <c r="B7550" t="s">
        <v>3948</v>
      </c>
      <c r="C7550" s="1">
        <v>44922</v>
      </c>
      <c r="D7550" s="1">
        <v>45083</v>
      </c>
      <c r="E7550" s="1">
        <f t="shared" si="351"/>
        <v>44896</v>
      </c>
      <c r="F7550">
        <f t="shared" si="352"/>
        <v>5</v>
      </c>
      <c r="G7550" t="str">
        <f t="shared" si="353"/>
        <v>Jun-23</v>
      </c>
      <c r="H7550">
        <f>VLOOKUP(B7550,campaign!A:D,4,FALSE)</f>
        <v>65</v>
      </c>
    </row>
    <row r="7551" spans="1:8" x14ac:dyDescent="0.25">
      <c r="A7551" t="s">
        <v>3412</v>
      </c>
      <c r="B7551" t="s">
        <v>3949</v>
      </c>
      <c r="C7551" s="1">
        <v>44613</v>
      </c>
      <c r="D7551" s="1">
        <v>44613</v>
      </c>
      <c r="E7551" s="1">
        <f t="shared" si="351"/>
        <v>44593</v>
      </c>
      <c r="F7551">
        <f t="shared" si="352"/>
        <v>0</v>
      </c>
      <c r="G7551" t="str">
        <f t="shared" si="353"/>
        <v>Feb-22</v>
      </c>
      <c r="H7551">
        <f>VLOOKUP(B7551,campaign!A:D,4,FALSE)</f>
        <v>25</v>
      </c>
    </row>
    <row r="7552" spans="1:8" x14ac:dyDescent="0.25">
      <c r="A7552" t="s">
        <v>3412</v>
      </c>
      <c r="B7552" t="s">
        <v>3949</v>
      </c>
      <c r="C7552" s="1">
        <v>44613</v>
      </c>
      <c r="D7552" s="1">
        <v>44679</v>
      </c>
      <c r="E7552" s="1">
        <f t="shared" si="351"/>
        <v>44593</v>
      </c>
      <c r="F7552">
        <f t="shared" si="352"/>
        <v>2</v>
      </c>
      <c r="G7552" t="str">
        <f t="shared" si="353"/>
        <v>Apr-22</v>
      </c>
      <c r="H7552">
        <f>VLOOKUP(B7552,campaign!A:D,4,FALSE)</f>
        <v>25</v>
      </c>
    </row>
    <row r="7553" spans="1:8" x14ac:dyDescent="0.25">
      <c r="A7553" t="s">
        <v>3412</v>
      </c>
      <c r="B7553" t="s">
        <v>3949</v>
      </c>
      <c r="C7553" s="1">
        <v>44613</v>
      </c>
      <c r="D7553" s="1">
        <v>44686</v>
      </c>
      <c r="E7553" s="1">
        <f t="shared" si="351"/>
        <v>44593</v>
      </c>
      <c r="F7553">
        <f t="shared" si="352"/>
        <v>2</v>
      </c>
      <c r="G7553" t="str">
        <f t="shared" si="353"/>
        <v>May-22</v>
      </c>
      <c r="H7553">
        <f>VLOOKUP(B7553,campaign!A:D,4,FALSE)</f>
        <v>25</v>
      </c>
    </row>
    <row r="7554" spans="1:8" x14ac:dyDescent="0.25">
      <c r="A7554" t="s">
        <v>3412</v>
      </c>
      <c r="B7554" t="s">
        <v>3949</v>
      </c>
      <c r="C7554" s="1">
        <v>44613</v>
      </c>
      <c r="D7554" s="1">
        <v>44739</v>
      </c>
      <c r="E7554" s="1">
        <f t="shared" si="351"/>
        <v>44593</v>
      </c>
      <c r="F7554">
        <f t="shared" si="352"/>
        <v>4</v>
      </c>
      <c r="G7554" t="str">
        <f t="shared" si="353"/>
        <v>Jun-22</v>
      </c>
      <c r="H7554">
        <f>VLOOKUP(B7554,campaign!A:D,4,FALSE)</f>
        <v>25</v>
      </c>
    </row>
    <row r="7555" spans="1:8" x14ac:dyDescent="0.25">
      <c r="A7555" t="s">
        <v>3412</v>
      </c>
      <c r="B7555" t="s">
        <v>3949</v>
      </c>
      <c r="C7555" s="1">
        <v>44613</v>
      </c>
      <c r="D7555" s="1">
        <v>44746</v>
      </c>
      <c r="E7555" s="1">
        <f t="shared" ref="E7555:E7618" si="354">DATE(YEAR(C7555),MONTH(C7555),1)</f>
        <v>44593</v>
      </c>
      <c r="F7555">
        <f t="shared" ref="F7555:F7618" si="355">DATEDIF(C7555,D7555,"M")</f>
        <v>4</v>
      </c>
      <c r="G7555" t="str">
        <f t="shared" ref="G7555:G7618" si="356">TEXT(D7555,"mmm-yy")</f>
        <v>Jul-22</v>
      </c>
      <c r="H7555">
        <f>VLOOKUP(B7555,campaign!A:D,4,FALSE)</f>
        <v>25</v>
      </c>
    </row>
    <row r="7556" spans="1:8" x14ac:dyDescent="0.25">
      <c r="A7556" t="s">
        <v>3412</v>
      </c>
      <c r="B7556" t="s">
        <v>3949</v>
      </c>
      <c r="C7556" s="1">
        <v>44613</v>
      </c>
      <c r="D7556" s="1">
        <v>44775</v>
      </c>
      <c r="E7556" s="1">
        <f t="shared" si="354"/>
        <v>44593</v>
      </c>
      <c r="F7556">
        <f t="shared" si="355"/>
        <v>5</v>
      </c>
      <c r="G7556" t="str">
        <f t="shared" si="356"/>
        <v>Aug-22</v>
      </c>
      <c r="H7556">
        <f>VLOOKUP(B7556,campaign!A:D,4,FALSE)</f>
        <v>25</v>
      </c>
    </row>
    <row r="7557" spans="1:8" x14ac:dyDescent="0.25">
      <c r="A7557" t="s">
        <v>3412</v>
      </c>
      <c r="B7557" t="s">
        <v>3949</v>
      </c>
      <c r="C7557" s="1">
        <v>44613</v>
      </c>
      <c r="D7557" s="1">
        <v>44828</v>
      </c>
      <c r="E7557" s="1">
        <f t="shared" si="354"/>
        <v>44593</v>
      </c>
      <c r="F7557">
        <f t="shared" si="355"/>
        <v>7</v>
      </c>
      <c r="G7557" t="str">
        <f t="shared" si="356"/>
        <v>Sep-22</v>
      </c>
      <c r="H7557">
        <f>VLOOKUP(B7557,campaign!A:D,4,FALSE)</f>
        <v>25</v>
      </c>
    </row>
    <row r="7558" spans="1:8" x14ac:dyDescent="0.25">
      <c r="A7558" t="s">
        <v>3412</v>
      </c>
      <c r="B7558" t="s">
        <v>3949</v>
      </c>
      <c r="C7558" s="1">
        <v>44613</v>
      </c>
      <c r="D7558" s="1">
        <v>44839</v>
      </c>
      <c r="E7558" s="1">
        <f t="shared" si="354"/>
        <v>44593</v>
      </c>
      <c r="F7558">
        <f t="shared" si="355"/>
        <v>7</v>
      </c>
      <c r="G7558" t="str">
        <f t="shared" si="356"/>
        <v>Oct-22</v>
      </c>
      <c r="H7558">
        <f>VLOOKUP(B7558,campaign!A:D,4,FALSE)</f>
        <v>25</v>
      </c>
    </row>
    <row r="7559" spans="1:8" x14ac:dyDescent="0.25">
      <c r="A7559" t="s">
        <v>3412</v>
      </c>
      <c r="B7559" t="s">
        <v>3949</v>
      </c>
      <c r="C7559" s="1">
        <v>44613</v>
      </c>
      <c r="D7559" s="1">
        <v>44925</v>
      </c>
      <c r="E7559" s="1">
        <f t="shared" si="354"/>
        <v>44593</v>
      </c>
      <c r="F7559">
        <f t="shared" si="355"/>
        <v>10</v>
      </c>
      <c r="G7559" t="str">
        <f t="shared" si="356"/>
        <v>Dec-22</v>
      </c>
      <c r="H7559">
        <f>VLOOKUP(B7559,campaign!A:D,4,FALSE)</f>
        <v>25</v>
      </c>
    </row>
    <row r="7560" spans="1:8" x14ac:dyDescent="0.25">
      <c r="A7560" t="s">
        <v>3412</v>
      </c>
      <c r="B7560" t="s">
        <v>3949</v>
      </c>
      <c r="C7560" s="1">
        <v>44613</v>
      </c>
      <c r="D7560" s="1">
        <v>44949</v>
      </c>
      <c r="E7560" s="1">
        <f t="shared" si="354"/>
        <v>44593</v>
      </c>
      <c r="F7560">
        <f t="shared" si="355"/>
        <v>11</v>
      </c>
      <c r="G7560" t="str">
        <f t="shared" si="356"/>
        <v>Jan-23</v>
      </c>
      <c r="H7560">
        <f>VLOOKUP(B7560,campaign!A:D,4,FALSE)</f>
        <v>25</v>
      </c>
    </row>
    <row r="7561" spans="1:8" x14ac:dyDescent="0.25">
      <c r="A7561" t="s">
        <v>3412</v>
      </c>
      <c r="B7561" t="s">
        <v>3949</v>
      </c>
      <c r="C7561" s="1">
        <v>44613</v>
      </c>
      <c r="D7561" s="1">
        <v>44981</v>
      </c>
      <c r="E7561" s="1">
        <f t="shared" si="354"/>
        <v>44593</v>
      </c>
      <c r="F7561">
        <f t="shared" si="355"/>
        <v>12</v>
      </c>
      <c r="G7561" t="str">
        <f t="shared" si="356"/>
        <v>Feb-23</v>
      </c>
      <c r="H7561">
        <f>VLOOKUP(B7561,campaign!A:D,4,FALSE)</f>
        <v>25</v>
      </c>
    </row>
    <row r="7562" spans="1:8" x14ac:dyDescent="0.25">
      <c r="A7562" t="s">
        <v>3412</v>
      </c>
      <c r="B7562" t="s">
        <v>3949</v>
      </c>
      <c r="C7562" s="1">
        <v>44613</v>
      </c>
      <c r="D7562" s="1">
        <v>45014</v>
      </c>
      <c r="E7562" s="1">
        <f t="shared" si="354"/>
        <v>44593</v>
      </c>
      <c r="F7562">
        <f t="shared" si="355"/>
        <v>13</v>
      </c>
      <c r="G7562" t="str">
        <f t="shared" si="356"/>
        <v>Mar-23</v>
      </c>
      <c r="H7562">
        <f>VLOOKUP(B7562,campaign!A:D,4,FALSE)</f>
        <v>25</v>
      </c>
    </row>
    <row r="7563" spans="1:8" x14ac:dyDescent="0.25">
      <c r="A7563" t="s">
        <v>3412</v>
      </c>
      <c r="B7563" t="s">
        <v>3949</v>
      </c>
      <c r="C7563" s="1">
        <v>44613</v>
      </c>
      <c r="D7563" s="1">
        <v>45017</v>
      </c>
      <c r="E7563" s="1">
        <f t="shared" si="354"/>
        <v>44593</v>
      </c>
      <c r="F7563">
        <f t="shared" si="355"/>
        <v>13</v>
      </c>
      <c r="G7563" t="str">
        <f t="shared" si="356"/>
        <v>Apr-23</v>
      </c>
      <c r="H7563">
        <f>VLOOKUP(B7563,campaign!A:D,4,FALSE)</f>
        <v>25</v>
      </c>
    </row>
    <row r="7564" spans="1:8" x14ac:dyDescent="0.25">
      <c r="A7564" t="s">
        <v>3412</v>
      </c>
      <c r="B7564" t="s">
        <v>3949</v>
      </c>
      <c r="C7564" s="1">
        <v>44613</v>
      </c>
      <c r="D7564" s="1">
        <v>45067</v>
      </c>
      <c r="E7564" s="1">
        <f t="shared" si="354"/>
        <v>44593</v>
      </c>
      <c r="F7564">
        <f t="shared" si="355"/>
        <v>15</v>
      </c>
      <c r="G7564" t="str">
        <f t="shared" si="356"/>
        <v>May-23</v>
      </c>
      <c r="H7564">
        <f>VLOOKUP(B7564,campaign!A:D,4,FALSE)</f>
        <v>25</v>
      </c>
    </row>
    <row r="7565" spans="1:8" x14ac:dyDescent="0.25">
      <c r="A7565" t="s">
        <v>3412</v>
      </c>
      <c r="B7565" t="s">
        <v>3949</v>
      </c>
      <c r="C7565" s="1">
        <v>44613</v>
      </c>
      <c r="D7565" s="1">
        <v>45080</v>
      </c>
      <c r="E7565" s="1">
        <f t="shared" si="354"/>
        <v>44593</v>
      </c>
      <c r="F7565">
        <f t="shared" si="355"/>
        <v>15</v>
      </c>
      <c r="G7565" t="str">
        <f t="shared" si="356"/>
        <v>Jun-23</v>
      </c>
      <c r="H7565">
        <f>VLOOKUP(B7565,campaign!A:D,4,FALSE)</f>
        <v>25</v>
      </c>
    </row>
    <row r="7566" spans="1:8" x14ac:dyDescent="0.25">
      <c r="A7566" t="s">
        <v>3412</v>
      </c>
      <c r="B7566" t="s">
        <v>3928</v>
      </c>
      <c r="C7566" s="1">
        <v>44665</v>
      </c>
      <c r="D7566" s="1">
        <v>44665</v>
      </c>
      <c r="E7566" s="1">
        <f t="shared" si="354"/>
        <v>44652</v>
      </c>
      <c r="F7566">
        <f t="shared" si="355"/>
        <v>0</v>
      </c>
      <c r="G7566" t="str">
        <f t="shared" si="356"/>
        <v>Apr-22</v>
      </c>
      <c r="H7566">
        <f>VLOOKUP(B7566,campaign!A:D,4,FALSE)</f>
        <v>75</v>
      </c>
    </row>
    <row r="7567" spans="1:8" x14ac:dyDescent="0.25">
      <c r="A7567" t="s">
        <v>3412</v>
      </c>
      <c r="B7567" t="s">
        <v>3928</v>
      </c>
      <c r="C7567" s="1">
        <v>44665</v>
      </c>
      <c r="D7567" s="1">
        <v>44738</v>
      </c>
      <c r="E7567" s="1">
        <f t="shared" si="354"/>
        <v>44652</v>
      </c>
      <c r="F7567">
        <f t="shared" si="355"/>
        <v>2</v>
      </c>
      <c r="G7567" t="str">
        <f t="shared" si="356"/>
        <v>Jun-22</v>
      </c>
      <c r="H7567">
        <f>VLOOKUP(B7567,campaign!A:D,4,FALSE)</f>
        <v>75</v>
      </c>
    </row>
    <row r="7568" spans="1:8" x14ac:dyDescent="0.25">
      <c r="A7568" t="s">
        <v>3412</v>
      </c>
      <c r="B7568" t="s">
        <v>3928</v>
      </c>
      <c r="C7568" s="1">
        <v>44665</v>
      </c>
      <c r="D7568" s="1">
        <v>44759</v>
      </c>
      <c r="E7568" s="1">
        <f t="shared" si="354"/>
        <v>44652</v>
      </c>
      <c r="F7568">
        <f t="shared" si="355"/>
        <v>3</v>
      </c>
      <c r="G7568" t="str">
        <f t="shared" si="356"/>
        <v>Jul-22</v>
      </c>
      <c r="H7568">
        <f>VLOOKUP(B7568,campaign!A:D,4,FALSE)</f>
        <v>75</v>
      </c>
    </row>
    <row r="7569" spans="1:8" x14ac:dyDescent="0.25">
      <c r="A7569" t="s">
        <v>3412</v>
      </c>
      <c r="B7569" t="s">
        <v>3928</v>
      </c>
      <c r="C7569" s="1">
        <v>44665</v>
      </c>
      <c r="D7569" s="1">
        <v>44795</v>
      </c>
      <c r="E7569" s="1">
        <f t="shared" si="354"/>
        <v>44652</v>
      </c>
      <c r="F7569">
        <f t="shared" si="355"/>
        <v>4</v>
      </c>
      <c r="G7569" t="str">
        <f t="shared" si="356"/>
        <v>Aug-22</v>
      </c>
      <c r="H7569">
        <f>VLOOKUP(B7569,campaign!A:D,4,FALSE)</f>
        <v>75</v>
      </c>
    </row>
    <row r="7570" spans="1:8" x14ac:dyDescent="0.25">
      <c r="A7570" t="s">
        <v>3412</v>
      </c>
      <c r="B7570" t="s">
        <v>3928</v>
      </c>
      <c r="C7570" s="1">
        <v>44665</v>
      </c>
      <c r="D7570" s="1">
        <v>44863</v>
      </c>
      <c r="E7570" s="1">
        <f t="shared" si="354"/>
        <v>44652</v>
      </c>
      <c r="F7570">
        <f t="shared" si="355"/>
        <v>6</v>
      </c>
      <c r="G7570" t="str">
        <f t="shared" si="356"/>
        <v>Oct-22</v>
      </c>
      <c r="H7570">
        <f>VLOOKUP(B7570,campaign!A:D,4,FALSE)</f>
        <v>75</v>
      </c>
    </row>
    <row r="7571" spans="1:8" x14ac:dyDescent="0.25">
      <c r="A7571" t="s">
        <v>3412</v>
      </c>
      <c r="B7571" t="s">
        <v>3928</v>
      </c>
      <c r="C7571" s="1">
        <v>44665</v>
      </c>
      <c r="D7571" s="1">
        <v>44985</v>
      </c>
      <c r="E7571" s="1">
        <f t="shared" si="354"/>
        <v>44652</v>
      </c>
      <c r="F7571">
        <f t="shared" si="355"/>
        <v>10</v>
      </c>
      <c r="G7571" t="str">
        <f t="shared" si="356"/>
        <v>Feb-23</v>
      </c>
      <c r="H7571">
        <f>VLOOKUP(B7571,campaign!A:D,4,FALSE)</f>
        <v>75</v>
      </c>
    </row>
    <row r="7572" spans="1:8" x14ac:dyDescent="0.25">
      <c r="A7572" t="s">
        <v>3412</v>
      </c>
      <c r="B7572" t="s">
        <v>3928</v>
      </c>
      <c r="C7572" s="1">
        <v>44665</v>
      </c>
      <c r="D7572" s="1">
        <v>45045</v>
      </c>
      <c r="E7572" s="1">
        <f t="shared" si="354"/>
        <v>44652</v>
      </c>
      <c r="F7572">
        <f t="shared" si="355"/>
        <v>12</v>
      </c>
      <c r="G7572" t="str">
        <f t="shared" si="356"/>
        <v>Apr-23</v>
      </c>
      <c r="H7572">
        <f>VLOOKUP(B7572,campaign!A:D,4,FALSE)</f>
        <v>75</v>
      </c>
    </row>
    <row r="7573" spans="1:8" x14ac:dyDescent="0.25">
      <c r="A7573" t="s">
        <v>3412</v>
      </c>
      <c r="B7573" t="s">
        <v>3928</v>
      </c>
      <c r="C7573" s="1">
        <v>44665</v>
      </c>
      <c r="D7573" s="1">
        <v>45072</v>
      </c>
      <c r="E7573" s="1">
        <f t="shared" si="354"/>
        <v>44652</v>
      </c>
      <c r="F7573">
        <f t="shared" si="355"/>
        <v>13</v>
      </c>
      <c r="G7573" t="str">
        <f t="shared" si="356"/>
        <v>May-23</v>
      </c>
      <c r="H7573">
        <f>VLOOKUP(B7573,campaign!A:D,4,FALSE)</f>
        <v>75</v>
      </c>
    </row>
    <row r="7574" spans="1:8" x14ac:dyDescent="0.25">
      <c r="A7574" t="s">
        <v>3413</v>
      </c>
      <c r="B7574" t="s">
        <v>3928</v>
      </c>
      <c r="C7574" s="1">
        <v>44742</v>
      </c>
      <c r="D7574" s="1">
        <v>44742</v>
      </c>
      <c r="E7574" s="1">
        <f t="shared" si="354"/>
        <v>44713</v>
      </c>
      <c r="F7574">
        <f t="shared" si="355"/>
        <v>0</v>
      </c>
      <c r="G7574" t="str">
        <f t="shared" si="356"/>
        <v>Jun-22</v>
      </c>
      <c r="H7574">
        <f>VLOOKUP(B7574,campaign!A:D,4,FALSE)</f>
        <v>75</v>
      </c>
    </row>
    <row r="7575" spans="1:8" x14ac:dyDescent="0.25">
      <c r="A7575" t="s">
        <v>3413</v>
      </c>
      <c r="B7575" t="s">
        <v>3928</v>
      </c>
      <c r="C7575" s="1">
        <v>44742</v>
      </c>
      <c r="D7575" s="1">
        <v>44783</v>
      </c>
      <c r="E7575" s="1">
        <f t="shared" si="354"/>
        <v>44713</v>
      </c>
      <c r="F7575">
        <f t="shared" si="355"/>
        <v>1</v>
      </c>
      <c r="G7575" t="str">
        <f t="shared" si="356"/>
        <v>Aug-22</v>
      </c>
      <c r="H7575">
        <f>VLOOKUP(B7575,campaign!A:D,4,FALSE)</f>
        <v>75</v>
      </c>
    </row>
    <row r="7576" spans="1:8" x14ac:dyDescent="0.25">
      <c r="A7576" t="s">
        <v>3413</v>
      </c>
      <c r="B7576" t="s">
        <v>3928</v>
      </c>
      <c r="C7576" s="1">
        <v>44742</v>
      </c>
      <c r="D7576" s="1">
        <v>44806</v>
      </c>
      <c r="E7576" s="1">
        <f t="shared" si="354"/>
        <v>44713</v>
      </c>
      <c r="F7576">
        <f t="shared" si="355"/>
        <v>2</v>
      </c>
      <c r="G7576" t="str">
        <f t="shared" si="356"/>
        <v>Sep-22</v>
      </c>
      <c r="H7576">
        <f>VLOOKUP(B7576,campaign!A:D,4,FALSE)</f>
        <v>75</v>
      </c>
    </row>
    <row r="7577" spans="1:8" x14ac:dyDescent="0.25">
      <c r="A7577" t="s">
        <v>3413</v>
      </c>
      <c r="B7577" t="s">
        <v>3928</v>
      </c>
      <c r="C7577" s="1">
        <v>44742</v>
      </c>
      <c r="D7577" s="1">
        <v>44847</v>
      </c>
      <c r="E7577" s="1">
        <f t="shared" si="354"/>
        <v>44713</v>
      </c>
      <c r="F7577">
        <f t="shared" si="355"/>
        <v>3</v>
      </c>
      <c r="G7577" t="str">
        <f t="shared" si="356"/>
        <v>Oct-22</v>
      </c>
      <c r="H7577">
        <f>VLOOKUP(B7577,campaign!A:D,4,FALSE)</f>
        <v>75</v>
      </c>
    </row>
    <row r="7578" spans="1:8" x14ac:dyDescent="0.25">
      <c r="A7578" t="s">
        <v>3413</v>
      </c>
      <c r="B7578" t="s">
        <v>3928</v>
      </c>
      <c r="C7578" s="1">
        <v>44742</v>
      </c>
      <c r="D7578" s="1">
        <v>44876</v>
      </c>
      <c r="E7578" s="1">
        <f t="shared" si="354"/>
        <v>44713</v>
      </c>
      <c r="F7578">
        <f t="shared" si="355"/>
        <v>4</v>
      </c>
      <c r="G7578" t="str">
        <f t="shared" si="356"/>
        <v>Nov-22</v>
      </c>
      <c r="H7578">
        <f>VLOOKUP(B7578,campaign!A:D,4,FALSE)</f>
        <v>75</v>
      </c>
    </row>
    <row r="7579" spans="1:8" x14ac:dyDescent="0.25">
      <c r="A7579" t="s">
        <v>3413</v>
      </c>
      <c r="B7579" t="s">
        <v>3928</v>
      </c>
      <c r="C7579" s="1">
        <v>44742</v>
      </c>
      <c r="D7579" s="1">
        <v>44903</v>
      </c>
      <c r="E7579" s="1">
        <f t="shared" si="354"/>
        <v>44713</v>
      </c>
      <c r="F7579">
        <f t="shared" si="355"/>
        <v>5</v>
      </c>
      <c r="G7579" t="str">
        <f t="shared" si="356"/>
        <v>Dec-22</v>
      </c>
      <c r="H7579">
        <f>VLOOKUP(B7579,campaign!A:D,4,FALSE)</f>
        <v>75</v>
      </c>
    </row>
    <row r="7580" spans="1:8" x14ac:dyDescent="0.25">
      <c r="A7580" t="s">
        <v>3413</v>
      </c>
      <c r="B7580" t="s">
        <v>3928</v>
      </c>
      <c r="C7580" s="1">
        <v>44742</v>
      </c>
      <c r="D7580" s="1">
        <v>44965</v>
      </c>
      <c r="E7580" s="1">
        <f t="shared" si="354"/>
        <v>44713</v>
      </c>
      <c r="F7580">
        <f t="shared" si="355"/>
        <v>7</v>
      </c>
      <c r="G7580" t="str">
        <f t="shared" si="356"/>
        <v>Feb-23</v>
      </c>
      <c r="H7580">
        <f>VLOOKUP(B7580,campaign!A:D,4,FALSE)</f>
        <v>75</v>
      </c>
    </row>
    <row r="7581" spans="1:8" x14ac:dyDescent="0.25">
      <c r="A7581" t="s">
        <v>3413</v>
      </c>
      <c r="B7581" t="s">
        <v>3928</v>
      </c>
      <c r="C7581" s="1">
        <v>44742</v>
      </c>
      <c r="D7581" s="1">
        <v>44994</v>
      </c>
      <c r="E7581" s="1">
        <f t="shared" si="354"/>
        <v>44713</v>
      </c>
      <c r="F7581">
        <f t="shared" si="355"/>
        <v>8</v>
      </c>
      <c r="G7581" t="str">
        <f t="shared" si="356"/>
        <v>Mar-23</v>
      </c>
      <c r="H7581">
        <f>VLOOKUP(B7581,campaign!A:D,4,FALSE)</f>
        <v>75</v>
      </c>
    </row>
    <row r="7582" spans="1:8" x14ac:dyDescent="0.25">
      <c r="A7582" t="s">
        <v>3413</v>
      </c>
      <c r="B7582" t="s">
        <v>3928</v>
      </c>
      <c r="C7582" s="1">
        <v>44742</v>
      </c>
      <c r="D7582" s="1">
        <v>45047</v>
      </c>
      <c r="E7582" s="1">
        <f t="shared" si="354"/>
        <v>44713</v>
      </c>
      <c r="F7582">
        <f t="shared" si="355"/>
        <v>10</v>
      </c>
      <c r="G7582" t="str">
        <f t="shared" si="356"/>
        <v>May-23</v>
      </c>
      <c r="H7582">
        <f>VLOOKUP(B7582,campaign!A:D,4,FALSE)</f>
        <v>75</v>
      </c>
    </row>
    <row r="7583" spans="1:8" x14ac:dyDescent="0.25">
      <c r="A7583" t="s">
        <v>3413</v>
      </c>
      <c r="B7583" t="s">
        <v>3927</v>
      </c>
      <c r="C7583" s="1">
        <v>45036</v>
      </c>
      <c r="D7583" s="1">
        <v>45036</v>
      </c>
      <c r="E7583" s="1">
        <f t="shared" si="354"/>
        <v>45017</v>
      </c>
      <c r="F7583">
        <f t="shared" si="355"/>
        <v>0</v>
      </c>
      <c r="G7583" t="str">
        <f t="shared" si="356"/>
        <v>Apr-23</v>
      </c>
      <c r="H7583">
        <f>VLOOKUP(B7583,campaign!A:D,4,FALSE)</f>
        <v>27</v>
      </c>
    </row>
    <row r="7584" spans="1:8" x14ac:dyDescent="0.25">
      <c r="A7584" t="s">
        <v>3413</v>
      </c>
      <c r="B7584" t="s">
        <v>3927</v>
      </c>
      <c r="C7584" s="1">
        <v>45036</v>
      </c>
      <c r="D7584" s="1">
        <v>45067</v>
      </c>
      <c r="E7584" s="1">
        <f t="shared" si="354"/>
        <v>45017</v>
      </c>
      <c r="F7584">
        <f t="shared" si="355"/>
        <v>1</v>
      </c>
      <c r="G7584" t="str">
        <f t="shared" si="356"/>
        <v>May-23</v>
      </c>
      <c r="H7584">
        <f>VLOOKUP(B7584,campaign!A:D,4,FALSE)</f>
        <v>27</v>
      </c>
    </row>
    <row r="7585" spans="1:8" x14ac:dyDescent="0.25">
      <c r="A7585" t="s">
        <v>3413</v>
      </c>
      <c r="B7585" t="s">
        <v>3927</v>
      </c>
      <c r="C7585" s="1">
        <v>45036</v>
      </c>
      <c r="D7585" s="1">
        <v>45080</v>
      </c>
      <c r="E7585" s="1">
        <f t="shared" si="354"/>
        <v>45017</v>
      </c>
      <c r="F7585">
        <f t="shared" si="355"/>
        <v>1</v>
      </c>
      <c r="G7585" t="str">
        <f t="shared" si="356"/>
        <v>Jun-23</v>
      </c>
      <c r="H7585">
        <f>VLOOKUP(B7585,campaign!A:D,4,FALSE)</f>
        <v>27</v>
      </c>
    </row>
    <row r="7586" spans="1:8" x14ac:dyDescent="0.25">
      <c r="A7586" t="s">
        <v>3414</v>
      </c>
      <c r="B7586" t="s">
        <v>3928</v>
      </c>
      <c r="C7586" s="1">
        <v>44649</v>
      </c>
      <c r="D7586" s="1">
        <v>44649</v>
      </c>
      <c r="E7586" s="1">
        <f t="shared" si="354"/>
        <v>44621</v>
      </c>
      <c r="F7586">
        <f t="shared" si="355"/>
        <v>0</v>
      </c>
      <c r="G7586" t="str">
        <f t="shared" si="356"/>
        <v>Mar-22</v>
      </c>
      <c r="H7586">
        <f>VLOOKUP(B7586,campaign!A:D,4,FALSE)</f>
        <v>75</v>
      </c>
    </row>
    <row r="7587" spans="1:8" x14ac:dyDescent="0.25">
      <c r="A7587" t="s">
        <v>3414</v>
      </c>
      <c r="B7587" t="s">
        <v>3928</v>
      </c>
      <c r="C7587" s="1">
        <v>44649</v>
      </c>
      <c r="D7587" s="1">
        <v>44681</v>
      </c>
      <c r="E7587" s="1">
        <f t="shared" si="354"/>
        <v>44621</v>
      </c>
      <c r="F7587">
        <f t="shared" si="355"/>
        <v>1</v>
      </c>
      <c r="G7587" t="str">
        <f t="shared" si="356"/>
        <v>Apr-22</v>
      </c>
      <c r="H7587">
        <f>VLOOKUP(B7587,campaign!A:D,4,FALSE)</f>
        <v>75</v>
      </c>
    </row>
    <row r="7588" spans="1:8" x14ac:dyDescent="0.25">
      <c r="A7588" t="s">
        <v>3414</v>
      </c>
      <c r="B7588" t="s">
        <v>3928</v>
      </c>
      <c r="C7588" s="1">
        <v>44649</v>
      </c>
      <c r="D7588" s="1">
        <v>44692</v>
      </c>
      <c r="E7588" s="1">
        <f t="shared" si="354"/>
        <v>44621</v>
      </c>
      <c r="F7588">
        <f t="shared" si="355"/>
        <v>1</v>
      </c>
      <c r="G7588" t="str">
        <f t="shared" si="356"/>
        <v>May-22</v>
      </c>
      <c r="H7588">
        <f>VLOOKUP(B7588,campaign!A:D,4,FALSE)</f>
        <v>75</v>
      </c>
    </row>
    <row r="7589" spans="1:8" x14ac:dyDescent="0.25">
      <c r="A7589" t="s">
        <v>3414</v>
      </c>
      <c r="B7589" t="s">
        <v>3928</v>
      </c>
      <c r="C7589" s="1">
        <v>44649</v>
      </c>
      <c r="D7589" s="1">
        <v>44716</v>
      </c>
      <c r="E7589" s="1">
        <f t="shared" si="354"/>
        <v>44621</v>
      </c>
      <c r="F7589">
        <f t="shared" si="355"/>
        <v>2</v>
      </c>
      <c r="G7589" t="str">
        <f t="shared" si="356"/>
        <v>Jun-22</v>
      </c>
      <c r="H7589">
        <f>VLOOKUP(B7589,campaign!A:D,4,FALSE)</f>
        <v>75</v>
      </c>
    </row>
    <row r="7590" spans="1:8" x14ac:dyDescent="0.25">
      <c r="A7590" t="s">
        <v>3414</v>
      </c>
      <c r="B7590" t="s">
        <v>3928</v>
      </c>
      <c r="C7590" s="1">
        <v>44649</v>
      </c>
      <c r="D7590" s="1">
        <v>44746</v>
      </c>
      <c r="E7590" s="1">
        <f t="shared" si="354"/>
        <v>44621</v>
      </c>
      <c r="F7590">
        <f t="shared" si="355"/>
        <v>3</v>
      </c>
      <c r="G7590" t="str">
        <f t="shared" si="356"/>
        <v>Jul-22</v>
      </c>
      <c r="H7590">
        <f>VLOOKUP(B7590,campaign!A:D,4,FALSE)</f>
        <v>75</v>
      </c>
    </row>
    <row r="7591" spans="1:8" x14ac:dyDescent="0.25">
      <c r="A7591" t="s">
        <v>3414</v>
      </c>
      <c r="B7591" t="s">
        <v>3928</v>
      </c>
      <c r="C7591" s="1">
        <v>44649</v>
      </c>
      <c r="D7591" s="1">
        <v>44775</v>
      </c>
      <c r="E7591" s="1">
        <f t="shared" si="354"/>
        <v>44621</v>
      </c>
      <c r="F7591">
        <f t="shared" si="355"/>
        <v>4</v>
      </c>
      <c r="G7591" t="str">
        <f t="shared" si="356"/>
        <v>Aug-22</v>
      </c>
      <c r="H7591">
        <f>VLOOKUP(B7591,campaign!A:D,4,FALSE)</f>
        <v>75</v>
      </c>
    </row>
    <row r="7592" spans="1:8" x14ac:dyDescent="0.25">
      <c r="A7592" t="s">
        <v>3414</v>
      </c>
      <c r="B7592" t="s">
        <v>3928</v>
      </c>
      <c r="C7592" s="1">
        <v>44649</v>
      </c>
      <c r="D7592" s="1">
        <v>44838</v>
      </c>
      <c r="E7592" s="1">
        <f t="shared" si="354"/>
        <v>44621</v>
      </c>
      <c r="F7592">
        <f t="shared" si="355"/>
        <v>6</v>
      </c>
      <c r="G7592" t="str">
        <f t="shared" si="356"/>
        <v>Oct-22</v>
      </c>
      <c r="H7592">
        <f>VLOOKUP(B7592,campaign!A:D,4,FALSE)</f>
        <v>75</v>
      </c>
    </row>
    <row r="7593" spans="1:8" x14ac:dyDescent="0.25">
      <c r="A7593" t="s">
        <v>3414</v>
      </c>
      <c r="B7593" t="s">
        <v>3928</v>
      </c>
      <c r="C7593" s="1">
        <v>44649</v>
      </c>
      <c r="D7593" s="1">
        <v>44874</v>
      </c>
      <c r="E7593" s="1">
        <f t="shared" si="354"/>
        <v>44621</v>
      </c>
      <c r="F7593">
        <f t="shared" si="355"/>
        <v>7</v>
      </c>
      <c r="G7593" t="str">
        <f t="shared" si="356"/>
        <v>Nov-22</v>
      </c>
      <c r="H7593">
        <f>VLOOKUP(B7593,campaign!A:D,4,FALSE)</f>
        <v>75</v>
      </c>
    </row>
    <row r="7594" spans="1:8" x14ac:dyDescent="0.25">
      <c r="A7594" t="s">
        <v>3414</v>
      </c>
      <c r="B7594" t="s">
        <v>3928</v>
      </c>
      <c r="C7594" s="1">
        <v>44649</v>
      </c>
      <c r="D7594" s="1">
        <v>44936</v>
      </c>
      <c r="E7594" s="1">
        <f t="shared" si="354"/>
        <v>44621</v>
      </c>
      <c r="F7594">
        <f t="shared" si="355"/>
        <v>9</v>
      </c>
      <c r="G7594" t="str">
        <f t="shared" si="356"/>
        <v>Jan-23</v>
      </c>
      <c r="H7594">
        <f>VLOOKUP(B7594,campaign!A:D,4,FALSE)</f>
        <v>75</v>
      </c>
    </row>
    <row r="7595" spans="1:8" x14ac:dyDescent="0.25">
      <c r="A7595" t="s">
        <v>3414</v>
      </c>
      <c r="B7595" t="s">
        <v>3928</v>
      </c>
      <c r="C7595" s="1">
        <v>44649</v>
      </c>
      <c r="D7595" s="1">
        <v>44969</v>
      </c>
      <c r="E7595" s="1">
        <f t="shared" si="354"/>
        <v>44621</v>
      </c>
      <c r="F7595">
        <f t="shared" si="355"/>
        <v>10</v>
      </c>
      <c r="G7595" t="str">
        <f t="shared" si="356"/>
        <v>Feb-23</v>
      </c>
      <c r="H7595">
        <f>VLOOKUP(B7595,campaign!A:D,4,FALSE)</f>
        <v>75</v>
      </c>
    </row>
    <row r="7596" spans="1:8" x14ac:dyDescent="0.25">
      <c r="A7596" t="s">
        <v>3414</v>
      </c>
      <c r="B7596" t="s">
        <v>3928</v>
      </c>
      <c r="C7596" s="1">
        <v>44649</v>
      </c>
      <c r="D7596" s="1">
        <v>44988</v>
      </c>
      <c r="E7596" s="1">
        <f t="shared" si="354"/>
        <v>44621</v>
      </c>
      <c r="F7596">
        <f t="shared" si="355"/>
        <v>11</v>
      </c>
      <c r="G7596" t="str">
        <f t="shared" si="356"/>
        <v>Mar-23</v>
      </c>
      <c r="H7596">
        <f>VLOOKUP(B7596,campaign!A:D,4,FALSE)</f>
        <v>75</v>
      </c>
    </row>
    <row r="7597" spans="1:8" x14ac:dyDescent="0.25">
      <c r="A7597" t="s">
        <v>3414</v>
      </c>
      <c r="B7597" t="s">
        <v>3928</v>
      </c>
      <c r="C7597" s="1">
        <v>44649</v>
      </c>
      <c r="D7597" s="1">
        <v>45028</v>
      </c>
      <c r="E7597" s="1">
        <f t="shared" si="354"/>
        <v>44621</v>
      </c>
      <c r="F7597">
        <f t="shared" si="355"/>
        <v>12</v>
      </c>
      <c r="G7597" t="str">
        <f t="shared" si="356"/>
        <v>Apr-23</v>
      </c>
      <c r="H7597">
        <f>VLOOKUP(B7597,campaign!A:D,4,FALSE)</f>
        <v>75</v>
      </c>
    </row>
    <row r="7598" spans="1:8" x14ac:dyDescent="0.25">
      <c r="A7598" t="s">
        <v>3414</v>
      </c>
      <c r="B7598" t="s">
        <v>3928</v>
      </c>
      <c r="C7598" s="1">
        <v>44649</v>
      </c>
      <c r="D7598" s="1">
        <v>45057</v>
      </c>
      <c r="E7598" s="1">
        <f t="shared" si="354"/>
        <v>44621</v>
      </c>
      <c r="F7598">
        <f t="shared" si="355"/>
        <v>13</v>
      </c>
      <c r="G7598" t="str">
        <f t="shared" si="356"/>
        <v>May-23</v>
      </c>
      <c r="H7598">
        <f>VLOOKUP(B7598,campaign!A:D,4,FALSE)</f>
        <v>75</v>
      </c>
    </row>
    <row r="7599" spans="1:8" x14ac:dyDescent="0.25">
      <c r="A7599" t="s">
        <v>3414</v>
      </c>
      <c r="B7599" t="s">
        <v>3928</v>
      </c>
      <c r="C7599" s="1">
        <v>44649</v>
      </c>
      <c r="D7599" s="1">
        <v>45084</v>
      </c>
      <c r="E7599" s="1">
        <f t="shared" si="354"/>
        <v>44621</v>
      </c>
      <c r="F7599">
        <f t="shared" si="355"/>
        <v>14</v>
      </c>
      <c r="G7599" t="str">
        <f t="shared" si="356"/>
        <v>Jun-23</v>
      </c>
      <c r="H7599">
        <f>VLOOKUP(B7599,campaign!A:D,4,FALSE)</f>
        <v>75</v>
      </c>
    </row>
    <row r="7600" spans="1:8" x14ac:dyDescent="0.25">
      <c r="A7600" t="s">
        <v>3414</v>
      </c>
      <c r="B7600" t="s">
        <v>3926</v>
      </c>
      <c r="C7600" s="1">
        <v>44996</v>
      </c>
      <c r="D7600" s="1">
        <v>44996</v>
      </c>
      <c r="E7600" s="1">
        <f t="shared" si="354"/>
        <v>44986</v>
      </c>
      <c r="F7600">
        <f t="shared" si="355"/>
        <v>0</v>
      </c>
      <c r="G7600" t="str">
        <f t="shared" si="356"/>
        <v>Mar-23</v>
      </c>
      <c r="H7600">
        <f>VLOOKUP(B7600,campaign!A:D,4,FALSE)</f>
        <v>25</v>
      </c>
    </row>
    <row r="7601" spans="1:8" x14ac:dyDescent="0.25">
      <c r="A7601" t="s">
        <v>3414</v>
      </c>
      <c r="B7601" t="s">
        <v>3926</v>
      </c>
      <c r="C7601" s="1">
        <v>44996</v>
      </c>
      <c r="D7601" s="1">
        <v>45029</v>
      </c>
      <c r="E7601" s="1">
        <f t="shared" si="354"/>
        <v>44986</v>
      </c>
      <c r="F7601">
        <f t="shared" si="355"/>
        <v>1</v>
      </c>
      <c r="G7601" t="str">
        <f t="shared" si="356"/>
        <v>Apr-23</v>
      </c>
      <c r="H7601">
        <f>VLOOKUP(B7601,campaign!A:D,4,FALSE)</f>
        <v>25</v>
      </c>
    </row>
    <row r="7602" spans="1:8" x14ac:dyDescent="0.25">
      <c r="A7602" t="s">
        <v>3414</v>
      </c>
      <c r="B7602" t="s">
        <v>3926</v>
      </c>
      <c r="C7602" s="1">
        <v>44996</v>
      </c>
      <c r="D7602" s="1">
        <v>45066</v>
      </c>
      <c r="E7602" s="1">
        <f t="shared" si="354"/>
        <v>44986</v>
      </c>
      <c r="F7602">
        <f t="shared" si="355"/>
        <v>2</v>
      </c>
      <c r="G7602" t="str">
        <f t="shared" si="356"/>
        <v>May-23</v>
      </c>
      <c r="H7602">
        <f>VLOOKUP(B7602,campaign!A:D,4,FALSE)</f>
        <v>25</v>
      </c>
    </row>
    <row r="7603" spans="1:8" x14ac:dyDescent="0.25">
      <c r="A7603" t="s">
        <v>3415</v>
      </c>
      <c r="B7603" t="s">
        <v>3929</v>
      </c>
      <c r="C7603" s="1">
        <v>44858</v>
      </c>
      <c r="D7603" s="1">
        <v>44858</v>
      </c>
      <c r="E7603" s="1">
        <f t="shared" si="354"/>
        <v>44835</v>
      </c>
      <c r="F7603">
        <f t="shared" si="355"/>
        <v>0</v>
      </c>
      <c r="G7603" t="str">
        <f t="shared" si="356"/>
        <v>Oct-22</v>
      </c>
      <c r="H7603">
        <f>VLOOKUP(B7603,campaign!A:D,4,FALSE)</f>
        <v>66</v>
      </c>
    </row>
    <row r="7604" spans="1:8" x14ac:dyDescent="0.25">
      <c r="A7604" t="s">
        <v>3415</v>
      </c>
      <c r="B7604" t="s">
        <v>3929</v>
      </c>
      <c r="C7604" s="1">
        <v>44858</v>
      </c>
      <c r="D7604" s="1">
        <v>44893</v>
      </c>
      <c r="E7604" s="1">
        <f t="shared" si="354"/>
        <v>44835</v>
      </c>
      <c r="F7604">
        <f t="shared" si="355"/>
        <v>1</v>
      </c>
      <c r="G7604" t="str">
        <f t="shared" si="356"/>
        <v>Nov-22</v>
      </c>
      <c r="H7604">
        <f>VLOOKUP(B7604,campaign!A:D,4,FALSE)</f>
        <v>66</v>
      </c>
    </row>
    <row r="7605" spans="1:8" x14ac:dyDescent="0.25">
      <c r="A7605" t="s">
        <v>3415</v>
      </c>
      <c r="B7605" t="s">
        <v>3929</v>
      </c>
      <c r="C7605" s="1">
        <v>44858</v>
      </c>
      <c r="D7605" s="1">
        <v>44896</v>
      </c>
      <c r="E7605" s="1">
        <f t="shared" si="354"/>
        <v>44835</v>
      </c>
      <c r="F7605">
        <f t="shared" si="355"/>
        <v>1</v>
      </c>
      <c r="G7605" t="str">
        <f t="shared" si="356"/>
        <v>Dec-22</v>
      </c>
      <c r="H7605">
        <f>VLOOKUP(B7605,campaign!A:D,4,FALSE)</f>
        <v>66</v>
      </c>
    </row>
    <row r="7606" spans="1:8" x14ac:dyDescent="0.25">
      <c r="A7606" t="s">
        <v>3415</v>
      </c>
      <c r="B7606" t="s">
        <v>3929</v>
      </c>
      <c r="C7606" s="1">
        <v>44858</v>
      </c>
      <c r="D7606" s="1">
        <v>44954</v>
      </c>
      <c r="E7606" s="1">
        <f t="shared" si="354"/>
        <v>44835</v>
      </c>
      <c r="F7606">
        <f t="shared" si="355"/>
        <v>3</v>
      </c>
      <c r="G7606" t="str">
        <f t="shared" si="356"/>
        <v>Jan-23</v>
      </c>
      <c r="H7606">
        <f>VLOOKUP(B7606,campaign!A:D,4,FALSE)</f>
        <v>66</v>
      </c>
    </row>
    <row r="7607" spans="1:8" x14ac:dyDescent="0.25">
      <c r="A7607" t="s">
        <v>3415</v>
      </c>
      <c r="B7607" t="s">
        <v>3929</v>
      </c>
      <c r="C7607" s="1">
        <v>44858</v>
      </c>
      <c r="D7607" s="1">
        <v>44962</v>
      </c>
      <c r="E7607" s="1">
        <f t="shared" si="354"/>
        <v>44835</v>
      </c>
      <c r="F7607">
        <f t="shared" si="355"/>
        <v>3</v>
      </c>
      <c r="G7607" t="str">
        <f t="shared" si="356"/>
        <v>Feb-23</v>
      </c>
      <c r="H7607">
        <f>VLOOKUP(B7607,campaign!A:D,4,FALSE)</f>
        <v>66</v>
      </c>
    </row>
    <row r="7608" spans="1:8" x14ac:dyDescent="0.25">
      <c r="A7608" t="s">
        <v>3415</v>
      </c>
      <c r="B7608" t="s">
        <v>3929</v>
      </c>
      <c r="C7608" s="1">
        <v>44858</v>
      </c>
      <c r="D7608" s="1">
        <v>45015</v>
      </c>
      <c r="E7608" s="1">
        <f t="shared" si="354"/>
        <v>44835</v>
      </c>
      <c r="F7608">
        <f t="shared" si="355"/>
        <v>5</v>
      </c>
      <c r="G7608" t="str">
        <f t="shared" si="356"/>
        <v>Mar-23</v>
      </c>
      <c r="H7608">
        <f>VLOOKUP(B7608,campaign!A:D,4,FALSE)</f>
        <v>66</v>
      </c>
    </row>
    <row r="7609" spans="1:8" x14ac:dyDescent="0.25">
      <c r="A7609" t="s">
        <v>3415</v>
      </c>
      <c r="B7609" t="s">
        <v>3929</v>
      </c>
      <c r="C7609" s="1">
        <v>44858</v>
      </c>
      <c r="D7609" s="1">
        <v>45017</v>
      </c>
      <c r="E7609" s="1">
        <f t="shared" si="354"/>
        <v>44835</v>
      </c>
      <c r="F7609">
        <f t="shared" si="355"/>
        <v>5</v>
      </c>
      <c r="G7609" t="str">
        <f t="shared" si="356"/>
        <v>Apr-23</v>
      </c>
      <c r="H7609">
        <f>VLOOKUP(B7609,campaign!A:D,4,FALSE)</f>
        <v>66</v>
      </c>
    </row>
    <row r="7610" spans="1:8" x14ac:dyDescent="0.25">
      <c r="A7610" t="s">
        <v>3415</v>
      </c>
      <c r="B7610" t="s">
        <v>3929</v>
      </c>
      <c r="C7610" s="1">
        <v>44858</v>
      </c>
      <c r="D7610" s="1">
        <v>45055</v>
      </c>
      <c r="E7610" s="1">
        <f t="shared" si="354"/>
        <v>44835</v>
      </c>
      <c r="F7610">
        <f t="shared" si="355"/>
        <v>6</v>
      </c>
      <c r="G7610" t="str">
        <f t="shared" si="356"/>
        <v>May-23</v>
      </c>
      <c r="H7610">
        <f>VLOOKUP(B7610,campaign!A:D,4,FALSE)</f>
        <v>66</v>
      </c>
    </row>
    <row r="7611" spans="1:8" x14ac:dyDescent="0.25">
      <c r="A7611" t="s">
        <v>3415</v>
      </c>
      <c r="B7611" t="s">
        <v>3929</v>
      </c>
      <c r="C7611" s="1">
        <v>44858</v>
      </c>
      <c r="D7611" s="1">
        <v>45083</v>
      </c>
      <c r="E7611" s="1">
        <f t="shared" si="354"/>
        <v>44835</v>
      </c>
      <c r="F7611">
        <f t="shared" si="355"/>
        <v>7</v>
      </c>
      <c r="G7611" t="str">
        <f t="shared" si="356"/>
        <v>Jun-23</v>
      </c>
      <c r="H7611">
        <f>VLOOKUP(B7611,campaign!A:D,4,FALSE)</f>
        <v>66</v>
      </c>
    </row>
    <row r="7612" spans="1:8" x14ac:dyDescent="0.25">
      <c r="A7612" t="s">
        <v>3415</v>
      </c>
      <c r="B7612" t="s">
        <v>3922</v>
      </c>
      <c r="C7612" s="1">
        <v>45040</v>
      </c>
      <c r="D7612" s="1">
        <v>45040</v>
      </c>
      <c r="E7612" s="1">
        <f t="shared" si="354"/>
        <v>45017</v>
      </c>
      <c r="F7612">
        <f t="shared" si="355"/>
        <v>0</v>
      </c>
      <c r="G7612" t="str">
        <f t="shared" si="356"/>
        <v>Apr-23</v>
      </c>
      <c r="H7612">
        <f>VLOOKUP(B7612,campaign!A:D,4,FALSE)</f>
        <v>62</v>
      </c>
    </row>
    <row r="7613" spans="1:8" x14ac:dyDescent="0.25">
      <c r="A7613" t="s">
        <v>3415</v>
      </c>
      <c r="B7613" t="s">
        <v>3922</v>
      </c>
      <c r="C7613" s="1">
        <v>45040</v>
      </c>
      <c r="D7613" s="1">
        <v>45071</v>
      </c>
      <c r="E7613" s="1">
        <f t="shared" si="354"/>
        <v>45017</v>
      </c>
      <c r="F7613">
        <f t="shared" si="355"/>
        <v>1</v>
      </c>
      <c r="G7613" t="str">
        <f t="shared" si="356"/>
        <v>May-23</v>
      </c>
      <c r="H7613">
        <f>VLOOKUP(B7613,campaign!A:D,4,FALSE)</f>
        <v>62</v>
      </c>
    </row>
    <row r="7614" spans="1:8" x14ac:dyDescent="0.25">
      <c r="A7614" t="s">
        <v>3415</v>
      </c>
      <c r="B7614" t="s">
        <v>3922</v>
      </c>
      <c r="C7614" s="1">
        <v>45040</v>
      </c>
      <c r="D7614" s="1">
        <v>45078</v>
      </c>
      <c r="E7614" s="1">
        <f t="shared" si="354"/>
        <v>45017</v>
      </c>
      <c r="F7614">
        <f t="shared" si="355"/>
        <v>1</v>
      </c>
      <c r="G7614" t="str">
        <f t="shared" si="356"/>
        <v>Jun-23</v>
      </c>
      <c r="H7614">
        <f>VLOOKUP(B7614,campaign!A:D,4,FALSE)</f>
        <v>62</v>
      </c>
    </row>
    <row r="7615" spans="1:8" x14ac:dyDescent="0.25">
      <c r="A7615" t="s">
        <v>3416</v>
      </c>
      <c r="B7615" t="s">
        <v>3949</v>
      </c>
      <c r="C7615" s="1">
        <v>44649</v>
      </c>
      <c r="D7615" s="1">
        <v>44649</v>
      </c>
      <c r="E7615" s="1">
        <f t="shared" si="354"/>
        <v>44621</v>
      </c>
      <c r="F7615">
        <f t="shared" si="355"/>
        <v>0</v>
      </c>
      <c r="G7615" t="str">
        <f t="shared" si="356"/>
        <v>Mar-22</v>
      </c>
      <c r="H7615">
        <f>VLOOKUP(B7615,campaign!A:D,4,FALSE)</f>
        <v>25</v>
      </c>
    </row>
    <row r="7616" spans="1:8" x14ac:dyDescent="0.25">
      <c r="A7616" t="s">
        <v>3416</v>
      </c>
      <c r="B7616" t="s">
        <v>3949</v>
      </c>
      <c r="C7616" s="1">
        <v>44649</v>
      </c>
      <c r="D7616" s="1">
        <v>44685</v>
      </c>
      <c r="E7616" s="1">
        <f t="shared" si="354"/>
        <v>44621</v>
      </c>
      <c r="F7616">
        <f t="shared" si="355"/>
        <v>1</v>
      </c>
      <c r="G7616" t="str">
        <f t="shared" si="356"/>
        <v>May-22</v>
      </c>
      <c r="H7616">
        <f>VLOOKUP(B7616,campaign!A:D,4,FALSE)</f>
        <v>25</v>
      </c>
    </row>
    <row r="7617" spans="1:8" x14ac:dyDescent="0.25">
      <c r="A7617" t="s">
        <v>3416</v>
      </c>
      <c r="B7617" t="s">
        <v>3949</v>
      </c>
      <c r="C7617" s="1">
        <v>44649</v>
      </c>
      <c r="D7617" s="1">
        <v>44725</v>
      </c>
      <c r="E7617" s="1">
        <f t="shared" si="354"/>
        <v>44621</v>
      </c>
      <c r="F7617">
        <f t="shared" si="355"/>
        <v>2</v>
      </c>
      <c r="G7617" t="str">
        <f t="shared" si="356"/>
        <v>Jun-22</v>
      </c>
      <c r="H7617">
        <f>VLOOKUP(B7617,campaign!A:D,4,FALSE)</f>
        <v>25</v>
      </c>
    </row>
    <row r="7618" spans="1:8" x14ac:dyDescent="0.25">
      <c r="A7618" t="s">
        <v>3416</v>
      </c>
      <c r="B7618" t="s">
        <v>3949</v>
      </c>
      <c r="C7618" s="1">
        <v>44649</v>
      </c>
      <c r="D7618" s="1">
        <v>44775</v>
      </c>
      <c r="E7618" s="1">
        <f t="shared" si="354"/>
        <v>44621</v>
      </c>
      <c r="F7618">
        <f t="shared" si="355"/>
        <v>4</v>
      </c>
      <c r="G7618" t="str">
        <f t="shared" si="356"/>
        <v>Aug-22</v>
      </c>
      <c r="H7618">
        <f>VLOOKUP(B7618,campaign!A:D,4,FALSE)</f>
        <v>25</v>
      </c>
    </row>
    <row r="7619" spans="1:8" x14ac:dyDescent="0.25">
      <c r="A7619" t="s">
        <v>3416</v>
      </c>
      <c r="B7619" t="s">
        <v>3949</v>
      </c>
      <c r="C7619" s="1">
        <v>44649</v>
      </c>
      <c r="D7619" s="1">
        <v>44805</v>
      </c>
      <c r="E7619" s="1">
        <f t="shared" ref="E7619:E7682" si="357">DATE(YEAR(C7619),MONTH(C7619),1)</f>
        <v>44621</v>
      </c>
      <c r="F7619">
        <f t="shared" ref="F7619:F7682" si="358">DATEDIF(C7619,D7619,"M")</f>
        <v>5</v>
      </c>
      <c r="G7619" t="str">
        <f t="shared" ref="G7619:G7682" si="359">TEXT(D7619,"mmm-yy")</f>
        <v>Sep-22</v>
      </c>
      <c r="H7619">
        <f>VLOOKUP(B7619,campaign!A:D,4,FALSE)</f>
        <v>25</v>
      </c>
    </row>
    <row r="7620" spans="1:8" x14ac:dyDescent="0.25">
      <c r="A7620" t="s">
        <v>3416</v>
      </c>
      <c r="B7620" t="s">
        <v>3949</v>
      </c>
      <c r="C7620" s="1">
        <v>44649</v>
      </c>
      <c r="D7620" s="1">
        <v>44836</v>
      </c>
      <c r="E7620" s="1">
        <f t="shared" si="357"/>
        <v>44621</v>
      </c>
      <c r="F7620">
        <f t="shared" si="358"/>
        <v>6</v>
      </c>
      <c r="G7620" t="str">
        <f t="shared" si="359"/>
        <v>Oct-22</v>
      </c>
      <c r="H7620">
        <f>VLOOKUP(B7620,campaign!A:D,4,FALSE)</f>
        <v>25</v>
      </c>
    </row>
    <row r="7621" spans="1:8" x14ac:dyDescent="0.25">
      <c r="A7621" t="s">
        <v>3416</v>
      </c>
      <c r="B7621" t="s">
        <v>3949</v>
      </c>
      <c r="C7621" s="1">
        <v>44649</v>
      </c>
      <c r="D7621" s="1">
        <v>44878</v>
      </c>
      <c r="E7621" s="1">
        <f t="shared" si="357"/>
        <v>44621</v>
      </c>
      <c r="F7621">
        <f t="shared" si="358"/>
        <v>7</v>
      </c>
      <c r="G7621" t="str">
        <f t="shared" si="359"/>
        <v>Nov-22</v>
      </c>
      <c r="H7621">
        <f>VLOOKUP(B7621,campaign!A:D,4,FALSE)</f>
        <v>25</v>
      </c>
    </row>
    <row r="7622" spans="1:8" x14ac:dyDescent="0.25">
      <c r="A7622" t="s">
        <v>3416</v>
      </c>
      <c r="B7622" t="s">
        <v>3949</v>
      </c>
      <c r="C7622" s="1">
        <v>44649</v>
      </c>
      <c r="D7622" s="1">
        <v>44907</v>
      </c>
      <c r="E7622" s="1">
        <f t="shared" si="357"/>
        <v>44621</v>
      </c>
      <c r="F7622">
        <f t="shared" si="358"/>
        <v>8</v>
      </c>
      <c r="G7622" t="str">
        <f t="shared" si="359"/>
        <v>Dec-22</v>
      </c>
      <c r="H7622">
        <f>VLOOKUP(B7622,campaign!A:D,4,FALSE)</f>
        <v>25</v>
      </c>
    </row>
    <row r="7623" spans="1:8" x14ac:dyDescent="0.25">
      <c r="A7623" t="s">
        <v>3416</v>
      </c>
      <c r="B7623" t="s">
        <v>3949</v>
      </c>
      <c r="C7623" s="1">
        <v>44649</v>
      </c>
      <c r="D7623" s="1">
        <v>44928</v>
      </c>
      <c r="E7623" s="1">
        <f t="shared" si="357"/>
        <v>44621</v>
      </c>
      <c r="F7623">
        <f t="shared" si="358"/>
        <v>9</v>
      </c>
      <c r="G7623" t="str">
        <f t="shared" si="359"/>
        <v>Jan-23</v>
      </c>
      <c r="H7623">
        <f>VLOOKUP(B7623,campaign!A:D,4,FALSE)</f>
        <v>25</v>
      </c>
    </row>
    <row r="7624" spans="1:8" x14ac:dyDescent="0.25">
      <c r="A7624" t="s">
        <v>3416</v>
      </c>
      <c r="B7624" t="s">
        <v>3949</v>
      </c>
      <c r="C7624" s="1">
        <v>44649</v>
      </c>
      <c r="D7624" s="1">
        <v>44959</v>
      </c>
      <c r="E7624" s="1">
        <f t="shared" si="357"/>
        <v>44621</v>
      </c>
      <c r="F7624">
        <f t="shared" si="358"/>
        <v>10</v>
      </c>
      <c r="G7624" t="str">
        <f t="shared" si="359"/>
        <v>Feb-23</v>
      </c>
      <c r="H7624">
        <f>VLOOKUP(B7624,campaign!A:D,4,FALSE)</f>
        <v>25</v>
      </c>
    </row>
    <row r="7625" spans="1:8" x14ac:dyDescent="0.25">
      <c r="A7625" t="s">
        <v>3416</v>
      </c>
      <c r="B7625" t="s">
        <v>3949</v>
      </c>
      <c r="C7625" s="1">
        <v>44649</v>
      </c>
      <c r="D7625" s="1">
        <v>45014</v>
      </c>
      <c r="E7625" s="1">
        <f t="shared" si="357"/>
        <v>44621</v>
      </c>
      <c r="F7625">
        <f t="shared" si="358"/>
        <v>12</v>
      </c>
      <c r="G7625" t="str">
        <f t="shared" si="359"/>
        <v>Mar-23</v>
      </c>
      <c r="H7625">
        <f>VLOOKUP(B7625,campaign!A:D,4,FALSE)</f>
        <v>25</v>
      </c>
    </row>
    <row r="7626" spans="1:8" x14ac:dyDescent="0.25">
      <c r="A7626" t="s">
        <v>3416</v>
      </c>
      <c r="B7626" t="s">
        <v>3949</v>
      </c>
      <c r="C7626" s="1">
        <v>44649</v>
      </c>
      <c r="D7626" s="1">
        <v>45076</v>
      </c>
      <c r="E7626" s="1">
        <f t="shared" si="357"/>
        <v>44621</v>
      </c>
      <c r="F7626">
        <f t="shared" si="358"/>
        <v>14</v>
      </c>
      <c r="G7626" t="str">
        <f t="shared" si="359"/>
        <v>May-23</v>
      </c>
      <c r="H7626">
        <f>VLOOKUP(B7626,campaign!A:D,4,FALSE)</f>
        <v>25</v>
      </c>
    </row>
    <row r="7627" spans="1:8" x14ac:dyDescent="0.25">
      <c r="A7627" t="s">
        <v>3416</v>
      </c>
      <c r="B7627" t="s">
        <v>3949</v>
      </c>
      <c r="C7627" s="1">
        <v>44649</v>
      </c>
      <c r="D7627" s="1">
        <v>45080</v>
      </c>
      <c r="E7627" s="1">
        <f t="shared" si="357"/>
        <v>44621</v>
      </c>
      <c r="F7627">
        <f t="shared" si="358"/>
        <v>14</v>
      </c>
      <c r="G7627" t="str">
        <f t="shared" si="359"/>
        <v>Jun-23</v>
      </c>
      <c r="H7627">
        <f>VLOOKUP(B7627,campaign!A:D,4,FALSE)</f>
        <v>25</v>
      </c>
    </row>
    <row r="7628" spans="1:8" x14ac:dyDescent="0.25">
      <c r="A7628" t="s">
        <v>3416</v>
      </c>
      <c r="B7628" t="s">
        <v>3923</v>
      </c>
      <c r="C7628" s="1">
        <v>45037</v>
      </c>
      <c r="D7628" s="1">
        <v>45037</v>
      </c>
      <c r="E7628" s="1">
        <f t="shared" si="357"/>
        <v>45017</v>
      </c>
      <c r="F7628">
        <f t="shared" si="358"/>
        <v>0</v>
      </c>
      <c r="G7628" t="str">
        <f t="shared" si="359"/>
        <v>Apr-23</v>
      </c>
      <c r="H7628">
        <f>VLOOKUP(B7628,campaign!A:D,4,FALSE)</f>
        <v>26</v>
      </c>
    </row>
    <row r="7629" spans="1:8" x14ac:dyDescent="0.25">
      <c r="A7629" t="s">
        <v>3416</v>
      </c>
      <c r="B7629" t="s">
        <v>3923</v>
      </c>
      <c r="C7629" s="1">
        <v>45037</v>
      </c>
      <c r="D7629" s="1">
        <v>45069</v>
      </c>
      <c r="E7629" s="1">
        <f t="shared" si="357"/>
        <v>45017</v>
      </c>
      <c r="F7629">
        <f t="shared" si="358"/>
        <v>1</v>
      </c>
      <c r="G7629" t="str">
        <f t="shared" si="359"/>
        <v>May-23</v>
      </c>
      <c r="H7629">
        <f>VLOOKUP(B7629,campaign!A:D,4,FALSE)</f>
        <v>26</v>
      </c>
    </row>
    <row r="7630" spans="1:8" x14ac:dyDescent="0.25">
      <c r="A7630" t="s">
        <v>3416</v>
      </c>
      <c r="B7630" t="s">
        <v>3923</v>
      </c>
      <c r="C7630" s="1">
        <v>45037</v>
      </c>
      <c r="D7630" s="1">
        <v>45082</v>
      </c>
      <c r="E7630" s="1">
        <f t="shared" si="357"/>
        <v>45017</v>
      </c>
      <c r="F7630">
        <f t="shared" si="358"/>
        <v>1</v>
      </c>
      <c r="G7630" t="str">
        <f t="shared" si="359"/>
        <v>Jun-23</v>
      </c>
      <c r="H7630">
        <f>VLOOKUP(B7630,campaign!A:D,4,FALSE)</f>
        <v>26</v>
      </c>
    </row>
    <row r="7631" spans="1:8" x14ac:dyDescent="0.25">
      <c r="A7631" t="s">
        <v>3417</v>
      </c>
      <c r="B7631" t="s">
        <v>3947</v>
      </c>
      <c r="C7631" s="1">
        <v>44726</v>
      </c>
      <c r="D7631" s="1">
        <v>44726</v>
      </c>
      <c r="E7631" s="1">
        <f t="shared" si="357"/>
        <v>44713</v>
      </c>
      <c r="F7631">
        <f t="shared" si="358"/>
        <v>0</v>
      </c>
      <c r="G7631" t="str">
        <f t="shared" si="359"/>
        <v>Jun-22</v>
      </c>
      <c r="H7631">
        <f>VLOOKUP(B7631,campaign!A:D,4,FALSE)</f>
        <v>62</v>
      </c>
    </row>
    <row r="7632" spans="1:8" x14ac:dyDescent="0.25">
      <c r="A7632" t="s">
        <v>3417</v>
      </c>
      <c r="B7632" t="s">
        <v>3947</v>
      </c>
      <c r="C7632" s="1">
        <v>44726</v>
      </c>
      <c r="D7632" s="1">
        <v>44788</v>
      </c>
      <c r="E7632" s="1">
        <f t="shared" si="357"/>
        <v>44713</v>
      </c>
      <c r="F7632">
        <f t="shared" si="358"/>
        <v>2</v>
      </c>
      <c r="G7632" t="str">
        <f t="shared" si="359"/>
        <v>Aug-22</v>
      </c>
      <c r="H7632">
        <f>VLOOKUP(B7632,campaign!A:D,4,FALSE)</f>
        <v>62</v>
      </c>
    </row>
    <row r="7633" spans="1:8" x14ac:dyDescent="0.25">
      <c r="A7633" t="s">
        <v>3417</v>
      </c>
      <c r="B7633" t="s">
        <v>3947</v>
      </c>
      <c r="C7633" s="1">
        <v>44726</v>
      </c>
      <c r="D7633" s="1">
        <v>44818</v>
      </c>
      <c r="E7633" s="1">
        <f t="shared" si="357"/>
        <v>44713</v>
      </c>
      <c r="F7633">
        <f t="shared" si="358"/>
        <v>3</v>
      </c>
      <c r="G7633" t="str">
        <f t="shared" si="359"/>
        <v>Sep-22</v>
      </c>
      <c r="H7633">
        <f>VLOOKUP(B7633,campaign!A:D,4,FALSE)</f>
        <v>62</v>
      </c>
    </row>
    <row r="7634" spans="1:8" x14ac:dyDescent="0.25">
      <c r="A7634" t="s">
        <v>3417</v>
      </c>
      <c r="B7634" t="s">
        <v>3947</v>
      </c>
      <c r="C7634" s="1">
        <v>44726</v>
      </c>
      <c r="D7634" s="1">
        <v>44857</v>
      </c>
      <c r="E7634" s="1">
        <f t="shared" si="357"/>
        <v>44713</v>
      </c>
      <c r="F7634">
        <f t="shared" si="358"/>
        <v>4</v>
      </c>
      <c r="G7634" t="str">
        <f t="shared" si="359"/>
        <v>Oct-22</v>
      </c>
      <c r="H7634">
        <f>VLOOKUP(B7634,campaign!A:D,4,FALSE)</f>
        <v>62</v>
      </c>
    </row>
    <row r="7635" spans="1:8" x14ac:dyDescent="0.25">
      <c r="A7635" t="s">
        <v>3417</v>
      </c>
      <c r="B7635" t="s">
        <v>3947</v>
      </c>
      <c r="C7635" s="1">
        <v>44726</v>
      </c>
      <c r="D7635" s="1">
        <v>44889</v>
      </c>
      <c r="E7635" s="1">
        <f t="shared" si="357"/>
        <v>44713</v>
      </c>
      <c r="F7635">
        <f t="shared" si="358"/>
        <v>5</v>
      </c>
      <c r="G7635" t="str">
        <f t="shared" si="359"/>
        <v>Nov-22</v>
      </c>
      <c r="H7635">
        <f>VLOOKUP(B7635,campaign!A:D,4,FALSE)</f>
        <v>62</v>
      </c>
    </row>
    <row r="7636" spans="1:8" x14ac:dyDescent="0.25">
      <c r="A7636" t="s">
        <v>3417</v>
      </c>
      <c r="B7636" t="s">
        <v>3947</v>
      </c>
      <c r="C7636" s="1">
        <v>44726</v>
      </c>
      <c r="D7636" s="1">
        <v>44910</v>
      </c>
      <c r="E7636" s="1">
        <f t="shared" si="357"/>
        <v>44713</v>
      </c>
      <c r="F7636">
        <f t="shared" si="358"/>
        <v>6</v>
      </c>
      <c r="G7636" t="str">
        <f t="shared" si="359"/>
        <v>Dec-22</v>
      </c>
      <c r="H7636">
        <f>VLOOKUP(B7636,campaign!A:D,4,FALSE)</f>
        <v>62</v>
      </c>
    </row>
    <row r="7637" spans="1:8" x14ac:dyDescent="0.25">
      <c r="A7637" t="s">
        <v>3417</v>
      </c>
      <c r="B7637" t="s">
        <v>3947</v>
      </c>
      <c r="C7637" s="1">
        <v>44726</v>
      </c>
      <c r="D7637" s="1">
        <v>44944</v>
      </c>
      <c r="E7637" s="1">
        <f t="shared" si="357"/>
        <v>44713</v>
      </c>
      <c r="F7637">
        <f t="shared" si="358"/>
        <v>7</v>
      </c>
      <c r="G7637" t="str">
        <f t="shared" si="359"/>
        <v>Jan-23</v>
      </c>
      <c r="H7637">
        <f>VLOOKUP(B7637,campaign!A:D,4,FALSE)</f>
        <v>62</v>
      </c>
    </row>
    <row r="7638" spans="1:8" x14ac:dyDescent="0.25">
      <c r="A7638" t="s">
        <v>3417</v>
      </c>
      <c r="B7638" t="s">
        <v>3947</v>
      </c>
      <c r="C7638" s="1">
        <v>44726</v>
      </c>
      <c r="D7638" s="1">
        <v>44975</v>
      </c>
      <c r="E7638" s="1">
        <f t="shared" si="357"/>
        <v>44713</v>
      </c>
      <c r="F7638">
        <f t="shared" si="358"/>
        <v>8</v>
      </c>
      <c r="G7638" t="str">
        <f t="shared" si="359"/>
        <v>Feb-23</v>
      </c>
      <c r="H7638">
        <f>VLOOKUP(B7638,campaign!A:D,4,FALSE)</f>
        <v>62</v>
      </c>
    </row>
    <row r="7639" spans="1:8" x14ac:dyDescent="0.25">
      <c r="A7639" t="s">
        <v>3417</v>
      </c>
      <c r="B7639" t="s">
        <v>3947</v>
      </c>
      <c r="C7639" s="1">
        <v>44726</v>
      </c>
      <c r="D7639" s="1">
        <v>45010</v>
      </c>
      <c r="E7639" s="1">
        <f t="shared" si="357"/>
        <v>44713</v>
      </c>
      <c r="F7639">
        <f t="shared" si="358"/>
        <v>9</v>
      </c>
      <c r="G7639" t="str">
        <f t="shared" si="359"/>
        <v>Mar-23</v>
      </c>
      <c r="H7639">
        <f>VLOOKUP(B7639,campaign!A:D,4,FALSE)</f>
        <v>62</v>
      </c>
    </row>
    <row r="7640" spans="1:8" x14ac:dyDescent="0.25">
      <c r="A7640" t="s">
        <v>3417</v>
      </c>
      <c r="B7640" t="s">
        <v>3947</v>
      </c>
      <c r="C7640" s="1">
        <v>44726</v>
      </c>
      <c r="D7640" s="1">
        <v>45038</v>
      </c>
      <c r="E7640" s="1">
        <f t="shared" si="357"/>
        <v>44713</v>
      </c>
      <c r="F7640">
        <f t="shared" si="358"/>
        <v>10</v>
      </c>
      <c r="G7640" t="str">
        <f t="shared" si="359"/>
        <v>Apr-23</v>
      </c>
      <c r="H7640">
        <f>VLOOKUP(B7640,campaign!A:D,4,FALSE)</f>
        <v>62</v>
      </c>
    </row>
    <row r="7641" spans="1:8" x14ac:dyDescent="0.25">
      <c r="A7641" t="s">
        <v>3417</v>
      </c>
      <c r="B7641" t="s">
        <v>3947</v>
      </c>
      <c r="C7641" s="1">
        <v>44726</v>
      </c>
      <c r="D7641" s="1">
        <v>45062</v>
      </c>
      <c r="E7641" s="1">
        <f t="shared" si="357"/>
        <v>44713</v>
      </c>
      <c r="F7641">
        <f t="shared" si="358"/>
        <v>11</v>
      </c>
      <c r="G7641" t="str">
        <f t="shared" si="359"/>
        <v>May-23</v>
      </c>
      <c r="H7641">
        <f>VLOOKUP(B7641,campaign!A:D,4,FALSE)</f>
        <v>62</v>
      </c>
    </row>
    <row r="7642" spans="1:8" x14ac:dyDescent="0.25">
      <c r="A7642" t="s">
        <v>3417</v>
      </c>
      <c r="B7642" t="s">
        <v>3920</v>
      </c>
      <c r="C7642" s="1">
        <v>44913</v>
      </c>
      <c r="D7642" s="1">
        <v>44913</v>
      </c>
      <c r="E7642" s="1">
        <f t="shared" si="357"/>
        <v>44896</v>
      </c>
      <c r="F7642">
        <f t="shared" si="358"/>
        <v>0</v>
      </c>
      <c r="G7642" t="str">
        <f t="shared" si="359"/>
        <v>Dec-22</v>
      </c>
      <c r="H7642">
        <f>VLOOKUP(B7642,campaign!A:D,4,FALSE)</f>
        <v>10</v>
      </c>
    </row>
    <row r="7643" spans="1:8" x14ac:dyDescent="0.25">
      <c r="A7643" t="s">
        <v>3417</v>
      </c>
      <c r="B7643" t="s">
        <v>3920</v>
      </c>
      <c r="C7643" s="1">
        <v>44913</v>
      </c>
      <c r="D7643" s="1">
        <v>44954</v>
      </c>
      <c r="E7643" s="1">
        <f t="shared" si="357"/>
        <v>44896</v>
      </c>
      <c r="F7643">
        <f t="shared" si="358"/>
        <v>1</v>
      </c>
      <c r="G7643" t="str">
        <f t="shared" si="359"/>
        <v>Jan-23</v>
      </c>
      <c r="H7643">
        <f>VLOOKUP(B7643,campaign!A:D,4,FALSE)</f>
        <v>10</v>
      </c>
    </row>
    <row r="7644" spans="1:8" x14ac:dyDescent="0.25">
      <c r="A7644" t="s">
        <v>3417</v>
      </c>
      <c r="B7644" t="s">
        <v>3920</v>
      </c>
      <c r="C7644" s="1">
        <v>44913</v>
      </c>
      <c r="D7644" s="1">
        <v>44976</v>
      </c>
      <c r="E7644" s="1">
        <f t="shared" si="357"/>
        <v>44896</v>
      </c>
      <c r="F7644">
        <f t="shared" si="358"/>
        <v>2</v>
      </c>
      <c r="G7644" t="str">
        <f t="shared" si="359"/>
        <v>Feb-23</v>
      </c>
      <c r="H7644">
        <f>VLOOKUP(B7644,campaign!A:D,4,FALSE)</f>
        <v>10</v>
      </c>
    </row>
    <row r="7645" spans="1:8" x14ac:dyDescent="0.25">
      <c r="A7645" t="s">
        <v>3417</v>
      </c>
      <c r="B7645" t="s">
        <v>3920</v>
      </c>
      <c r="C7645" s="1">
        <v>44913</v>
      </c>
      <c r="D7645" s="1">
        <v>44990</v>
      </c>
      <c r="E7645" s="1">
        <f t="shared" si="357"/>
        <v>44896</v>
      </c>
      <c r="F7645">
        <f t="shared" si="358"/>
        <v>2</v>
      </c>
      <c r="G7645" t="str">
        <f t="shared" si="359"/>
        <v>Mar-23</v>
      </c>
      <c r="H7645">
        <f>VLOOKUP(B7645,campaign!A:D,4,FALSE)</f>
        <v>10</v>
      </c>
    </row>
    <row r="7646" spans="1:8" x14ac:dyDescent="0.25">
      <c r="A7646" t="s">
        <v>3417</v>
      </c>
      <c r="B7646" t="s">
        <v>3920</v>
      </c>
      <c r="C7646" s="1">
        <v>44913</v>
      </c>
      <c r="D7646" s="1">
        <v>45036</v>
      </c>
      <c r="E7646" s="1">
        <f t="shared" si="357"/>
        <v>44896</v>
      </c>
      <c r="F7646">
        <f t="shared" si="358"/>
        <v>4</v>
      </c>
      <c r="G7646" t="str">
        <f t="shared" si="359"/>
        <v>Apr-23</v>
      </c>
      <c r="H7646">
        <f>VLOOKUP(B7646,campaign!A:D,4,FALSE)</f>
        <v>10</v>
      </c>
    </row>
    <row r="7647" spans="1:8" x14ac:dyDescent="0.25">
      <c r="A7647" t="s">
        <v>3417</v>
      </c>
      <c r="B7647" t="s">
        <v>3920</v>
      </c>
      <c r="C7647" s="1">
        <v>44913</v>
      </c>
      <c r="D7647" s="1">
        <v>45076</v>
      </c>
      <c r="E7647" s="1">
        <f t="shared" si="357"/>
        <v>44896</v>
      </c>
      <c r="F7647">
        <f t="shared" si="358"/>
        <v>5</v>
      </c>
      <c r="G7647" t="str">
        <f t="shared" si="359"/>
        <v>May-23</v>
      </c>
      <c r="H7647">
        <f>VLOOKUP(B7647,campaign!A:D,4,FALSE)</f>
        <v>10</v>
      </c>
    </row>
    <row r="7648" spans="1:8" x14ac:dyDescent="0.25">
      <c r="A7648" t="s">
        <v>3417</v>
      </c>
      <c r="B7648" t="s">
        <v>3920</v>
      </c>
      <c r="C7648" s="1">
        <v>44913</v>
      </c>
      <c r="D7648" s="1">
        <v>45078</v>
      </c>
      <c r="E7648" s="1">
        <f t="shared" si="357"/>
        <v>44896</v>
      </c>
      <c r="F7648">
        <f t="shared" si="358"/>
        <v>5</v>
      </c>
      <c r="G7648" t="str">
        <f t="shared" si="359"/>
        <v>Jun-23</v>
      </c>
      <c r="H7648">
        <f>VLOOKUP(B7648,campaign!A:D,4,FALSE)</f>
        <v>10</v>
      </c>
    </row>
    <row r="7649" spans="1:8" x14ac:dyDescent="0.25">
      <c r="A7649" t="s">
        <v>3418</v>
      </c>
      <c r="B7649" t="s">
        <v>3923</v>
      </c>
      <c r="C7649" s="1">
        <v>44731</v>
      </c>
      <c r="D7649" s="1">
        <v>44731</v>
      </c>
      <c r="E7649" s="1">
        <f t="shared" si="357"/>
        <v>44713</v>
      </c>
      <c r="F7649">
        <f t="shared" si="358"/>
        <v>0</v>
      </c>
      <c r="G7649" t="str">
        <f t="shared" si="359"/>
        <v>Jun-22</v>
      </c>
      <c r="H7649">
        <f>VLOOKUP(B7649,campaign!A:D,4,FALSE)</f>
        <v>26</v>
      </c>
    </row>
    <row r="7650" spans="1:8" x14ac:dyDescent="0.25">
      <c r="A7650" t="s">
        <v>3418</v>
      </c>
      <c r="B7650" t="s">
        <v>3923</v>
      </c>
      <c r="C7650" s="1">
        <v>44731</v>
      </c>
      <c r="D7650" s="1">
        <v>44771</v>
      </c>
      <c r="E7650" s="1">
        <f t="shared" si="357"/>
        <v>44713</v>
      </c>
      <c r="F7650">
        <f t="shared" si="358"/>
        <v>1</v>
      </c>
      <c r="G7650" t="str">
        <f t="shared" si="359"/>
        <v>Jul-22</v>
      </c>
      <c r="H7650">
        <f>VLOOKUP(B7650,campaign!A:D,4,FALSE)</f>
        <v>26</v>
      </c>
    </row>
    <row r="7651" spans="1:8" x14ac:dyDescent="0.25">
      <c r="A7651" t="s">
        <v>3418</v>
      </c>
      <c r="B7651" t="s">
        <v>3923</v>
      </c>
      <c r="C7651" s="1">
        <v>44731</v>
      </c>
      <c r="D7651" s="1">
        <v>44802</v>
      </c>
      <c r="E7651" s="1">
        <f t="shared" si="357"/>
        <v>44713</v>
      </c>
      <c r="F7651">
        <f t="shared" si="358"/>
        <v>2</v>
      </c>
      <c r="G7651" t="str">
        <f t="shared" si="359"/>
        <v>Aug-22</v>
      </c>
      <c r="H7651">
        <f>VLOOKUP(B7651,campaign!A:D,4,FALSE)</f>
        <v>26</v>
      </c>
    </row>
    <row r="7652" spans="1:8" x14ac:dyDescent="0.25">
      <c r="A7652" t="s">
        <v>3418</v>
      </c>
      <c r="B7652" t="s">
        <v>3923</v>
      </c>
      <c r="C7652" s="1">
        <v>44731</v>
      </c>
      <c r="D7652" s="1">
        <v>44829</v>
      </c>
      <c r="E7652" s="1">
        <f t="shared" si="357"/>
        <v>44713</v>
      </c>
      <c r="F7652">
        <f t="shared" si="358"/>
        <v>3</v>
      </c>
      <c r="G7652" t="str">
        <f t="shared" si="359"/>
        <v>Sep-22</v>
      </c>
      <c r="H7652">
        <f>VLOOKUP(B7652,campaign!A:D,4,FALSE)</f>
        <v>26</v>
      </c>
    </row>
    <row r="7653" spans="1:8" x14ac:dyDescent="0.25">
      <c r="A7653" t="s">
        <v>3418</v>
      </c>
      <c r="B7653" t="s">
        <v>3923</v>
      </c>
      <c r="C7653" s="1">
        <v>44731</v>
      </c>
      <c r="D7653" s="1">
        <v>44862</v>
      </c>
      <c r="E7653" s="1">
        <f t="shared" si="357"/>
        <v>44713</v>
      </c>
      <c r="F7653">
        <f t="shared" si="358"/>
        <v>4</v>
      </c>
      <c r="G7653" t="str">
        <f t="shared" si="359"/>
        <v>Oct-22</v>
      </c>
      <c r="H7653">
        <f>VLOOKUP(B7653,campaign!A:D,4,FALSE)</f>
        <v>26</v>
      </c>
    </row>
    <row r="7654" spans="1:8" x14ac:dyDescent="0.25">
      <c r="A7654" t="s">
        <v>3418</v>
      </c>
      <c r="B7654" t="s">
        <v>3923</v>
      </c>
      <c r="C7654" s="1">
        <v>44731</v>
      </c>
      <c r="D7654" s="1">
        <v>44868</v>
      </c>
      <c r="E7654" s="1">
        <f t="shared" si="357"/>
        <v>44713</v>
      </c>
      <c r="F7654">
        <f t="shared" si="358"/>
        <v>4</v>
      </c>
      <c r="G7654" t="str">
        <f t="shared" si="359"/>
        <v>Nov-22</v>
      </c>
      <c r="H7654">
        <f>VLOOKUP(B7654,campaign!A:D,4,FALSE)</f>
        <v>26</v>
      </c>
    </row>
    <row r="7655" spans="1:8" x14ac:dyDescent="0.25">
      <c r="A7655" t="s">
        <v>3418</v>
      </c>
      <c r="B7655" t="s">
        <v>3923</v>
      </c>
      <c r="C7655" s="1">
        <v>44731</v>
      </c>
      <c r="D7655" s="1">
        <v>44924</v>
      </c>
      <c r="E7655" s="1">
        <f t="shared" si="357"/>
        <v>44713</v>
      </c>
      <c r="F7655">
        <f t="shared" si="358"/>
        <v>6</v>
      </c>
      <c r="G7655" t="str">
        <f t="shared" si="359"/>
        <v>Dec-22</v>
      </c>
      <c r="H7655">
        <f>VLOOKUP(B7655,campaign!A:D,4,FALSE)</f>
        <v>26</v>
      </c>
    </row>
    <row r="7656" spans="1:8" x14ac:dyDescent="0.25">
      <c r="A7656" t="s">
        <v>3418</v>
      </c>
      <c r="B7656" t="s">
        <v>3923</v>
      </c>
      <c r="C7656" s="1">
        <v>44731</v>
      </c>
      <c r="D7656" s="1">
        <v>44929</v>
      </c>
      <c r="E7656" s="1">
        <f t="shared" si="357"/>
        <v>44713</v>
      </c>
      <c r="F7656">
        <f t="shared" si="358"/>
        <v>6</v>
      </c>
      <c r="G7656" t="str">
        <f t="shared" si="359"/>
        <v>Jan-23</v>
      </c>
      <c r="H7656">
        <f>VLOOKUP(B7656,campaign!A:D,4,FALSE)</f>
        <v>26</v>
      </c>
    </row>
    <row r="7657" spans="1:8" x14ac:dyDescent="0.25">
      <c r="A7657" t="s">
        <v>3418</v>
      </c>
      <c r="B7657" t="s">
        <v>3923</v>
      </c>
      <c r="C7657" s="1">
        <v>44731</v>
      </c>
      <c r="D7657" s="1">
        <v>44981</v>
      </c>
      <c r="E7657" s="1">
        <f t="shared" si="357"/>
        <v>44713</v>
      </c>
      <c r="F7657">
        <f t="shared" si="358"/>
        <v>8</v>
      </c>
      <c r="G7657" t="str">
        <f t="shared" si="359"/>
        <v>Feb-23</v>
      </c>
      <c r="H7657">
        <f>VLOOKUP(B7657,campaign!A:D,4,FALSE)</f>
        <v>26</v>
      </c>
    </row>
    <row r="7658" spans="1:8" x14ac:dyDescent="0.25">
      <c r="A7658" t="s">
        <v>3418</v>
      </c>
      <c r="B7658" t="s">
        <v>3923</v>
      </c>
      <c r="C7658" s="1">
        <v>44731</v>
      </c>
      <c r="D7658" s="1">
        <v>45007</v>
      </c>
      <c r="E7658" s="1">
        <f t="shared" si="357"/>
        <v>44713</v>
      </c>
      <c r="F7658">
        <f t="shared" si="358"/>
        <v>9</v>
      </c>
      <c r="G7658" t="str">
        <f t="shared" si="359"/>
        <v>Mar-23</v>
      </c>
      <c r="H7658">
        <f>VLOOKUP(B7658,campaign!A:D,4,FALSE)</f>
        <v>26</v>
      </c>
    </row>
    <row r="7659" spans="1:8" x14ac:dyDescent="0.25">
      <c r="A7659" t="s">
        <v>3418</v>
      </c>
      <c r="B7659" t="s">
        <v>3923</v>
      </c>
      <c r="C7659" s="1">
        <v>44731</v>
      </c>
      <c r="D7659" s="1">
        <v>45045</v>
      </c>
      <c r="E7659" s="1">
        <f t="shared" si="357"/>
        <v>44713</v>
      </c>
      <c r="F7659">
        <f t="shared" si="358"/>
        <v>10</v>
      </c>
      <c r="G7659" t="str">
        <f t="shared" si="359"/>
        <v>Apr-23</v>
      </c>
      <c r="H7659">
        <f>VLOOKUP(B7659,campaign!A:D,4,FALSE)</f>
        <v>26</v>
      </c>
    </row>
    <row r="7660" spans="1:8" x14ac:dyDescent="0.25">
      <c r="A7660" t="s">
        <v>3418</v>
      </c>
      <c r="B7660" t="s">
        <v>3923</v>
      </c>
      <c r="C7660" s="1">
        <v>44731</v>
      </c>
      <c r="D7660" s="1">
        <v>45074</v>
      </c>
      <c r="E7660" s="1">
        <f t="shared" si="357"/>
        <v>44713</v>
      </c>
      <c r="F7660">
        <f t="shared" si="358"/>
        <v>11</v>
      </c>
      <c r="G7660" t="str">
        <f t="shared" si="359"/>
        <v>May-23</v>
      </c>
      <c r="H7660">
        <f>VLOOKUP(B7660,campaign!A:D,4,FALSE)</f>
        <v>26</v>
      </c>
    </row>
    <row r="7661" spans="1:8" x14ac:dyDescent="0.25">
      <c r="A7661" t="s">
        <v>3418</v>
      </c>
      <c r="B7661" t="s">
        <v>3923</v>
      </c>
      <c r="C7661" s="1">
        <v>44731</v>
      </c>
      <c r="D7661" s="1">
        <v>45078</v>
      </c>
      <c r="E7661" s="1">
        <f t="shared" si="357"/>
        <v>44713</v>
      </c>
      <c r="F7661">
        <f t="shared" si="358"/>
        <v>11</v>
      </c>
      <c r="G7661" t="str">
        <f t="shared" si="359"/>
        <v>Jun-23</v>
      </c>
      <c r="H7661">
        <f>VLOOKUP(B7661,campaign!A:D,4,FALSE)</f>
        <v>26</v>
      </c>
    </row>
    <row r="7662" spans="1:8" x14ac:dyDescent="0.25">
      <c r="A7662" t="s">
        <v>3418</v>
      </c>
      <c r="B7662" t="s">
        <v>3951</v>
      </c>
      <c r="C7662" s="1">
        <v>44781</v>
      </c>
      <c r="D7662" s="1">
        <v>44781</v>
      </c>
      <c r="E7662" s="1">
        <f t="shared" si="357"/>
        <v>44774</v>
      </c>
      <c r="F7662">
        <f t="shared" si="358"/>
        <v>0</v>
      </c>
      <c r="G7662" t="str">
        <f t="shared" si="359"/>
        <v>Aug-22</v>
      </c>
      <c r="H7662">
        <f>VLOOKUP(B7662,campaign!A:D,4,FALSE)</f>
        <v>14</v>
      </c>
    </row>
    <row r="7663" spans="1:8" x14ac:dyDescent="0.25">
      <c r="A7663" t="s">
        <v>3418</v>
      </c>
      <c r="B7663" t="s">
        <v>3951</v>
      </c>
      <c r="C7663" s="1">
        <v>44781</v>
      </c>
      <c r="D7663" s="1">
        <v>44822</v>
      </c>
      <c r="E7663" s="1">
        <f t="shared" si="357"/>
        <v>44774</v>
      </c>
      <c r="F7663">
        <f t="shared" si="358"/>
        <v>1</v>
      </c>
      <c r="G7663" t="str">
        <f t="shared" si="359"/>
        <v>Sep-22</v>
      </c>
      <c r="H7663">
        <f>VLOOKUP(B7663,campaign!A:D,4,FALSE)</f>
        <v>14</v>
      </c>
    </row>
    <row r="7664" spans="1:8" x14ac:dyDescent="0.25">
      <c r="A7664" t="s">
        <v>3418</v>
      </c>
      <c r="B7664" t="s">
        <v>3951</v>
      </c>
      <c r="C7664" s="1">
        <v>44781</v>
      </c>
      <c r="D7664" s="1">
        <v>44854</v>
      </c>
      <c r="E7664" s="1">
        <f t="shared" si="357"/>
        <v>44774</v>
      </c>
      <c r="F7664">
        <f t="shared" si="358"/>
        <v>2</v>
      </c>
      <c r="G7664" t="str">
        <f t="shared" si="359"/>
        <v>Oct-22</v>
      </c>
      <c r="H7664">
        <f>VLOOKUP(B7664,campaign!A:D,4,FALSE)</f>
        <v>14</v>
      </c>
    </row>
    <row r="7665" spans="1:8" x14ac:dyDescent="0.25">
      <c r="A7665" t="s">
        <v>3418</v>
      </c>
      <c r="B7665" t="s">
        <v>3951</v>
      </c>
      <c r="C7665" s="1">
        <v>44781</v>
      </c>
      <c r="D7665" s="1">
        <v>44885</v>
      </c>
      <c r="E7665" s="1">
        <f t="shared" si="357"/>
        <v>44774</v>
      </c>
      <c r="F7665">
        <f t="shared" si="358"/>
        <v>3</v>
      </c>
      <c r="G7665" t="str">
        <f t="shared" si="359"/>
        <v>Nov-22</v>
      </c>
      <c r="H7665">
        <f>VLOOKUP(B7665,campaign!A:D,4,FALSE)</f>
        <v>14</v>
      </c>
    </row>
    <row r="7666" spans="1:8" x14ac:dyDescent="0.25">
      <c r="A7666" t="s">
        <v>3418</v>
      </c>
      <c r="B7666" t="s">
        <v>3951</v>
      </c>
      <c r="C7666" s="1">
        <v>44781</v>
      </c>
      <c r="D7666" s="1">
        <v>44913</v>
      </c>
      <c r="E7666" s="1">
        <f t="shared" si="357"/>
        <v>44774</v>
      </c>
      <c r="F7666">
        <f t="shared" si="358"/>
        <v>4</v>
      </c>
      <c r="G7666" t="str">
        <f t="shared" si="359"/>
        <v>Dec-22</v>
      </c>
      <c r="H7666">
        <f>VLOOKUP(B7666,campaign!A:D,4,FALSE)</f>
        <v>14</v>
      </c>
    </row>
    <row r="7667" spans="1:8" x14ac:dyDescent="0.25">
      <c r="A7667" t="s">
        <v>3418</v>
      </c>
      <c r="B7667" t="s">
        <v>3951</v>
      </c>
      <c r="C7667" s="1">
        <v>44781</v>
      </c>
      <c r="D7667" s="1">
        <v>44937</v>
      </c>
      <c r="E7667" s="1">
        <f t="shared" si="357"/>
        <v>44774</v>
      </c>
      <c r="F7667">
        <f t="shared" si="358"/>
        <v>5</v>
      </c>
      <c r="G7667" t="str">
        <f t="shared" si="359"/>
        <v>Jan-23</v>
      </c>
      <c r="H7667">
        <f>VLOOKUP(B7667,campaign!A:D,4,FALSE)</f>
        <v>14</v>
      </c>
    </row>
    <row r="7668" spans="1:8" x14ac:dyDescent="0.25">
      <c r="A7668" t="s">
        <v>3418</v>
      </c>
      <c r="B7668" t="s">
        <v>3951</v>
      </c>
      <c r="C7668" s="1">
        <v>44781</v>
      </c>
      <c r="D7668" s="1">
        <v>44967</v>
      </c>
      <c r="E7668" s="1">
        <f t="shared" si="357"/>
        <v>44774</v>
      </c>
      <c r="F7668">
        <f t="shared" si="358"/>
        <v>6</v>
      </c>
      <c r="G7668" t="str">
        <f t="shared" si="359"/>
        <v>Feb-23</v>
      </c>
      <c r="H7668">
        <f>VLOOKUP(B7668,campaign!A:D,4,FALSE)</f>
        <v>14</v>
      </c>
    </row>
    <row r="7669" spans="1:8" x14ac:dyDescent="0.25">
      <c r="A7669" t="s">
        <v>3418</v>
      </c>
      <c r="B7669" t="s">
        <v>3951</v>
      </c>
      <c r="C7669" s="1">
        <v>44781</v>
      </c>
      <c r="D7669" s="1">
        <v>44993</v>
      </c>
      <c r="E7669" s="1">
        <f t="shared" si="357"/>
        <v>44774</v>
      </c>
      <c r="F7669">
        <f t="shared" si="358"/>
        <v>7</v>
      </c>
      <c r="G7669" t="str">
        <f t="shared" si="359"/>
        <v>Mar-23</v>
      </c>
      <c r="H7669">
        <f>VLOOKUP(B7669,campaign!A:D,4,FALSE)</f>
        <v>14</v>
      </c>
    </row>
    <row r="7670" spans="1:8" x14ac:dyDescent="0.25">
      <c r="A7670" t="s">
        <v>3418</v>
      </c>
      <c r="B7670" t="s">
        <v>3951</v>
      </c>
      <c r="C7670" s="1">
        <v>44781</v>
      </c>
      <c r="D7670" s="1">
        <v>45034</v>
      </c>
      <c r="E7670" s="1">
        <f t="shared" si="357"/>
        <v>44774</v>
      </c>
      <c r="F7670">
        <f t="shared" si="358"/>
        <v>8</v>
      </c>
      <c r="G7670" t="str">
        <f t="shared" si="359"/>
        <v>Apr-23</v>
      </c>
      <c r="H7670">
        <f>VLOOKUP(B7670,campaign!A:D,4,FALSE)</f>
        <v>14</v>
      </c>
    </row>
    <row r="7671" spans="1:8" x14ac:dyDescent="0.25">
      <c r="A7671" t="s">
        <v>3418</v>
      </c>
      <c r="B7671" t="s">
        <v>3951</v>
      </c>
      <c r="C7671" s="1">
        <v>44781</v>
      </c>
      <c r="D7671" s="1">
        <v>45067</v>
      </c>
      <c r="E7671" s="1">
        <f t="shared" si="357"/>
        <v>44774</v>
      </c>
      <c r="F7671">
        <f t="shared" si="358"/>
        <v>9</v>
      </c>
      <c r="G7671" t="str">
        <f t="shared" si="359"/>
        <v>May-23</v>
      </c>
      <c r="H7671">
        <f>VLOOKUP(B7671,campaign!A:D,4,FALSE)</f>
        <v>14</v>
      </c>
    </row>
    <row r="7672" spans="1:8" x14ac:dyDescent="0.25">
      <c r="A7672" t="s">
        <v>3419</v>
      </c>
      <c r="B7672" t="s">
        <v>3952</v>
      </c>
      <c r="C7672" s="1">
        <v>44665</v>
      </c>
      <c r="D7672" s="1">
        <v>44665</v>
      </c>
      <c r="E7672" s="1">
        <f t="shared" si="357"/>
        <v>44652</v>
      </c>
      <c r="F7672">
        <f t="shared" si="358"/>
        <v>0</v>
      </c>
      <c r="G7672" t="str">
        <f t="shared" si="359"/>
        <v>Apr-22</v>
      </c>
      <c r="H7672">
        <f>VLOOKUP(B7672,campaign!A:D,4,FALSE)</f>
        <v>16</v>
      </c>
    </row>
    <row r="7673" spans="1:8" x14ac:dyDescent="0.25">
      <c r="A7673" t="s">
        <v>3419</v>
      </c>
      <c r="B7673" t="s">
        <v>3952</v>
      </c>
      <c r="C7673" s="1">
        <v>44665</v>
      </c>
      <c r="D7673" s="1">
        <v>44709</v>
      </c>
      <c r="E7673" s="1">
        <f t="shared" si="357"/>
        <v>44652</v>
      </c>
      <c r="F7673">
        <f t="shared" si="358"/>
        <v>1</v>
      </c>
      <c r="G7673" t="str">
        <f t="shared" si="359"/>
        <v>May-22</v>
      </c>
      <c r="H7673">
        <f>VLOOKUP(B7673,campaign!A:D,4,FALSE)</f>
        <v>16</v>
      </c>
    </row>
    <row r="7674" spans="1:8" x14ac:dyDescent="0.25">
      <c r="A7674" t="s">
        <v>3419</v>
      </c>
      <c r="B7674" t="s">
        <v>3952</v>
      </c>
      <c r="C7674" s="1">
        <v>44665</v>
      </c>
      <c r="D7674" s="1">
        <v>44729</v>
      </c>
      <c r="E7674" s="1">
        <f t="shared" si="357"/>
        <v>44652</v>
      </c>
      <c r="F7674">
        <f t="shared" si="358"/>
        <v>2</v>
      </c>
      <c r="G7674" t="str">
        <f t="shared" si="359"/>
        <v>Jun-22</v>
      </c>
      <c r="H7674">
        <f>VLOOKUP(B7674,campaign!A:D,4,FALSE)</f>
        <v>16</v>
      </c>
    </row>
    <row r="7675" spans="1:8" x14ac:dyDescent="0.25">
      <c r="A7675" t="s">
        <v>3419</v>
      </c>
      <c r="B7675" t="s">
        <v>3952</v>
      </c>
      <c r="C7675" s="1">
        <v>44665</v>
      </c>
      <c r="D7675" s="1">
        <v>44762</v>
      </c>
      <c r="E7675" s="1">
        <f t="shared" si="357"/>
        <v>44652</v>
      </c>
      <c r="F7675">
        <f t="shared" si="358"/>
        <v>3</v>
      </c>
      <c r="G7675" t="str">
        <f t="shared" si="359"/>
        <v>Jul-22</v>
      </c>
      <c r="H7675">
        <f>VLOOKUP(B7675,campaign!A:D,4,FALSE)</f>
        <v>16</v>
      </c>
    </row>
    <row r="7676" spans="1:8" x14ac:dyDescent="0.25">
      <c r="A7676" t="s">
        <v>3419</v>
      </c>
      <c r="B7676" t="s">
        <v>3952</v>
      </c>
      <c r="C7676" s="1">
        <v>44665</v>
      </c>
      <c r="D7676" s="1">
        <v>44801</v>
      </c>
      <c r="E7676" s="1">
        <f t="shared" si="357"/>
        <v>44652</v>
      </c>
      <c r="F7676">
        <f t="shared" si="358"/>
        <v>4</v>
      </c>
      <c r="G7676" t="str">
        <f t="shared" si="359"/>
        <v>Aug-22</v>
      </c>
      <c r="H7676">
        <f>VLOOKUP(B7676,campaign!A:D,4,FALSE)</f>
        <v>16</v>
      </c>
    </row>
    <row r="7677" spans="1:8" x14ac:dyDescent="0.25">
      <c r="A7677" t="s">
        <v>3419</v>
      </c>
      <c r="B7677" t="s">
        <v>3952</v>
      </c>
      <c r="C7677" s="1">
        <v>44665</v>
      </c>
      <c r="D7677" s="1">
        <v>44833</v>
      </c>
      <c r="E7677" s="1">
        <f t="shared" si="357"/>
        <v>44652</v>
      </c>
      <c r="F7677">
        <f t="shared" si="358"/>
        <v>5</v>
      </c>
      <c r="G7677" t="str">
        <f t="shared" si="359"/>
        <v>Sep-22</v>
      </c>
      <c r="H7677">
        <f>VLOOKUP(B7677,campaign!A:D,4,FALSE)</f>
        <v>16</v>
      </c>
    </row>
    <row r="7678" spans="1:8" x14ac:dyDescent="0.25">
      <c r="A7678" t="s">
        <v>3419</v>
      </c>
      <c r="B7678" t="s">
        <v>3952</v>
      </c>
      <c r="C7678" s="1">
        <v>44665</v>
      </c>
      <c r="D7678" s="1">
        <v>44881</v>
      </c>
      <c r="E7678" s="1">
        <f t="shared" si="357"/>
        <v>44652</v>
      </c>
      <c r="F7678">
        <f t="shared" si="358"/>
        <v>7</v>
      </c>
      <c r="G7678" t="str">
        <f t="shared" si="359"/>
        <v>Nov-22</v>
      </c>
      <c r="H7678">
        <f>VLOOKUP(B7678,campaign!A:D,4,FALSE)</f>
        <v>16</v>
      </c>
    </row>
    <row r="7679" spans="1:8" x14ac:dyDescent="0.25">
      <c r="A7679" t="s">
        <v>3419</v>
      </c>
      <c r="B7679" t="s">
        <v>3952</v>
      </c>
      <c r="C7679" s="1">
        <v>44665</v>
      </c>
      <c r="D7679" s="1">
        <v>44915</v>
      </c>
      <c r="E7679" s="1">
        <f t="shared" si="357"/>
        <v>44652</v>
      </c>
      <c r="F7679">
        <f t="shared" si="358"/>
        <v>8</v>
      </c>
      <c r="G7679" t="str">
        <f t="shared" si="359"/>
        <v>Dec-22</v>
      </c>
      <c r="H7679">
        <f>VLOOKUP(B7679,campaign!A:D,4,FALSE)</f>
        <v>16</v>
      </c>
    </row>
    <row r="7680" spans="1:8" x14ac:dyDescent="0.25">
      <c r="A7680" t="s">
        <v>3419</v>
      </c>
      <c r="B7680" t="s">
        <v>3952</v>
      </c>
      <c r="C7680" s="1">
        <v>44665</v>
      </c>
      <c r="D7680" s="1">
        <v>44942</v>
      </c>
      <c r="E7680" s="1">
        <f t="shared" si="357"/>
        <v>44652</v>
      </c>
      <c r="F7680">
        <f t="shared" si="358"/>
        <v>9</v>
      </c>
      <c r="G7680" t="str">
        <f t="shared" si="359"/>
        <v>Jan-23</v>
      </c>
      <c r="H7680">
        <f>VLOOKUP(B7680,campaign!A:D,4,FALSE)</f>
        <v>16</v>
      </c>
    </row>
    <row r="7681" spans="1:8" x14ac:dyDescent="0.25">
      <c r="A7681" t="s">
        <v>3419</v>
      </c>
      <c r="B7681" t="s">
        <v>3952</v>
      </c>
      <c r="C7681" s="1">
        <v>44665</v>
      </c>
      <c r="D7681" s="1">
        <v>44976</v>
      </c>
      <c r="E7681" s="1">
        <f t="shared" si="357"/>
        <v>44652</v>
      </c>
      <c r="F7681">
        <f t="shared" si="358"/>
        <v>10</v>
      </c>
      <c r="G7681" t="str">
        <f t="shared" si="359"/>
        <v>Feb-23</v>
      </c>
      <c r="H7681">
        <f>VLOOKUP(B7681,campaign!A:D,4,FALSE)</f>
        <v>16</v>
      </c>
    </row>
    <row r="7682" spans="1:8" x14ac:dyDescent="0.25">
      <c r="A7682" t="s">
        <v>3419</v>
      </c>
      <c r="B7682" t="s">
        <v>3952</v>
      </c>
      <c r="C7682" s="1">
        <v>44665</v>
      </c>
      <c r="D7682" s="1">
        <v>44986</v>
      </c>
      <c r="E7682" s="1">
        <f t="shared" si="357"/>
        <v>44652</v>
      </c>
      <c r="F7682">
        <f t="shared" si="358"/>
        <v>10</v>
      </c>
      <c r="G7682" t="str">
        <f t="shared" si="359"/>
        <v>Mar-23</v>
      </c>
      <c r="H7682">
        <f>VLOOKUP(B7682,campaign!A:D,4,FALSE)</f>
        <v>16</v>
      </c>
    </row>
    <row r="7683" spans="1:8" x14ac:dyDescent="0.25">
      <c r="A7683" t="s">
        <v>3419</v>
      </c>
      <c r="B7683" t="s">
        <v>3952</v>
      </c>
      <c r="C7683" s="1">
        <v>44665</v>
      </c>
      <c r="D7683" s="1">
        <v>45034</v>
      </c>
      <c r="E7683" s="1">
        <f t="shared" ref="E7683:E7746" si="360">DATE(YEAR(C7683),MONTH(C7683),1)</f>
        <v>44652</v>
      </c>
      <c r="F7683">
        <f t="shared" ref="F7683:F7746" si="361">DATEDIF(C7683,D7683,"M")</f>
        <v>12</v>
      </c>
      <c r="G7683" t="str">
        <f t="shared" ref="G7683:G7746" si="362">TEXT(D7683,"mmm-yy")</f>
        <v>Apr-23</v>
      </c>
      <c r="H7683">
        <f>VLOOKUP(B7683,campaign!A:D,4,FALSE)</f>
        <v>16</v>
      </c>
    </row>
    <row r="7684" spans="1:8" x14ac:dyDescent="0.25">
      <c r="A7684" t="s">
        <v>3419</v>
      </c>
      <c r="B7684" t="s">
        <v>3952</v>
      </c>
      <c r="C7684" s="1">
        <v>44665</v>
      </c>
      <c r="D7684" s="1">
        <v>45065</v>
      </c>
      <c r="E7684" s="1">
        <f t="shared" si="360"/>
        <v>44652</v>
      </c>
      <c r="F7684">
        <f t="shared" si="361"/>
        <v>13</v>
      </c>
      <c r="G7684" t="str">
        <f t="shared" si="362"/>
        <v>May-23</v>
      </c>
      <c r="H7684">
        <f>VLOOKUP(B7684,campaign!A:D,4,FALSE)</f>
        <v>16</v>
      </c>
    </row>
    <row r="7685" spans="1:8" x14ac:dyDescent="0.25">
      <c r="A7685" t="s">
        <v>3419</v>
      </c>
      <c r="B7685" t="s">
        <v>3925</v>
      </c>
      <c r="C7685" s="1">
        <v>44731</v>
      </c>
      <c r="D7685" s="1">
        <v>44731</v>
      </c>
      <c r="E7685" s="1">
        <f t="shared" si="360"/>
        <v>44713</v>
      </c>
      <c r="F7685">
        <f t="shared" si="361"/>
        <v>0</v>
      </c>
      <c r="G7685" t="str">
        <f t="shared" si="362"/>
        <v>Jun-22</v>
      </c>
      <c r="H7685">
        <f>VLOOKUP(B7685,campaign!A:D,4,FALSE)</f>
        <v>13</v>
      </c>
    </row>
    <row r="7686" spans="1:8" x14ac:dyDescent="0.25">
      <c r="A7686" t="s">
        <v>3419</v>
      </c>
      <c r="B7686" t="s">
        <v>3925</v>
      </c>
      <c r="C7686" s="1">
        <v>44731</v>
      </c>
      <c r="D7686" s="1">
        <v>44765</v>
      </c>
      <c r="E7686" s="1">
        <f t="shared" si="360"/>
        <v>44713</v>
      </c>
      <c r="F7686">
        <f t="shared" si="361"/>
        <v>1</v>
      </c>
      <c r="G7686" t="str">
        <f t="shared" si="362"/>
        <v>Jul-22</v>
      </c>
      <c r="H7686">
        <f>VLOOKUP(B7686,campaign!A:D,4,FALSE)</f>
        <v>13</v>
      </c>
    </row>
    <row r="7687" spans="1:8" x14ac:dyDescent="0.25">
      <c r="A7687" t="s">
        <v>3419</v>
      </c>
      <c r="B7687" t="s">
        <v>3925</v>
      </c>
      <c r="C7687" s="1">
        <v>44731</v>
      </c>
      <c r="D7687" s="1">
        <v>44796</v>
      </c>
      <c r="E7687" s="1">
        <f t="shared" si="360"/>
        <v>44713</v>
      </c>
      <c r="F7687">
        <f t="shared" si="361"/>
        <v>2</v>
      </c>
      <c r="G7687" t="str">
        <f t="shared" si="362"/>
        <v>Aug-22</v>
      </c>
      <c r="H7687">
        <f>VLOOKUP(B7687,campaign!A:D,4,FALSE)</f>
        <v>13</v>
      </c>
    </row>
    <row r="7688" spans="1:8" x14ac:dyDescent="0.25">
      <c r="A7688" t="s">
        <v>3419</v>
      </c>
      <c r="B7688" t="s">
        <v>3925</v>
      </c>
      <c r="C7688" s="1">
        <v>44731</v>
      </c>
      <c r="D7688" s="1">
        <v>44831</v>
      </c>
      <c r="E7688" s="1">
        <f t="shared" si="360"/>
        <v>44713</v>
      </c>
      <c r="F7688">
        <f t="shared" si="361"/>
        <v>3</v>
      </c>
      <c r="G7688" t="str">
        <f t="shared" si="362"/>
        <v>Sep-22</v>
      </c>
      <c r="H7688">
        <f>VLOOKUP(B7688,campaign!A:D,4,FALSE)</f>
        <v>13</v>
      </c>
    </row>
    <row r="7689" spans="1:8" x14ac:dyDescent="0.25">
      <c r="A7689" t="s">
        <v>3419</v>
      </c>
      <c r="B7689" t="s">
        <v>3925</v>
      </c>
      <c r="C7689" s="1">
        <v>44731</v>
      </c>
      <c r="D7689" s="1">
        <v>44853</v>
      </c>
      <c r="E7689" s="1">
        <f t="shared" si="360"/>
        <v>44713</v>
      </c>
      <c r="F7689">
        <f t="shared" si="361"/>
        <v>4</v>
      </c>
      <c r="G7689" t="str">
        <f t="shared" si="362"/>
        <v>Oct-22</v>
      </c>
      <c r="H7689">
        <f>VLOOKUP(B7689,campaign!A:D,4,FALSE)</f>
        <v>13</v>
      </c>
    </row>
    <row r="7690" spans="1:8" x14ac:dyDescent="0.25">
      <c r="A7690" t="s">
        <v>3419</v>
      </c>
      <c r="B7690" t="s">
        <v>3925</v>
      </c>
      <c r="C7690" s="1">
        <v>44731</v>
      </c>
      <c r="D7690" s="1">
        <v>44950</v>
      </c>
      <c r="E7690" s="1">
        <f t="shared" si="360"/>
        <v>44713</v>
      </c>
      <c r="F7690">
        <f t="shared" si="361"/>
        <v>7</v>
      </c>
      <c r="G7690" t="str">
        <f t="shared" si="362"/>
        <v>Jan-23</v>
      </c>
      <c r="H7690">
        <f>VLOOKUP(B7690,campaign!A:D,4,FALSE)</f>
        <v>13</v>
      </c>
    </row>
    <row r="7691" spans="1:8" x14ac:dyDescent="0.25">
      <c r="A7691" t="s">
        <v>3419</v>
      </c>
      <c r="B7691" t="s">
        <v>3925</v>
      </c>
      <c r="C7691" s="1">
        <v>44731</v>
      </c>
      <c r="D7691" s="1">
        <v>44989</v>
      </c>
      <c r="E7691" s="1">
        <f t="shared" si="360"/>
        <v>44713</v>
      </c>
      <c r="F7691">
        <f t="shared" si="361"/>
        <v>8</v>
      </c>
      <c r="G7691" t="str">
        <f t="shared" si="362"/>
        <v>Mar-23</v>
      </c>
      <c r="H7691">
        <f>VLOOKUP(B7691,campaign!A:D,4,FALSE)</f>
        <v>13</v>
      </c>
    </row>
    <row r="7692" spans="1:8" x14ac:dyDescent="0.25">
      <c r="A7692" t="s">
        <v>3419</v>
      </c>
      <c r="B7692" t="s">
        <v>3925</v>
      </c>
      <c r="C7692" s="1">
        <v>44731</v>
      </c>
      <c r="D7692" s="1">
        <v>45045</v>
      </c>
      <c r="E7692" s="1">
        <f t="shared" si="360"/>
        <v>44713</v>
      </c>
      <c r="F7692">
        <f t="shared" si="361"/>
        <v>10</v>
      </c>
      <c r="G7692" t="str">
        <f t="shared" si="362"/>
        <v>Apr-23</v>
      </c>
      <c r="H7692">
        <f>VLOOKUP(B7692,campaign!A:D,4,FALSE)</f>
        <v>13</v>
      </c>
    </row>
    <row r="7693" spans="1:8" x14ac:dyDescent="0.25">
      <c r="A7693" t="s">
        <v>3419</v>
      </c>
      <c r="B7693" t="s">
        <v>3925</v>
      </c>
      <c r="C7693" s="1">
        <v>44731</v>
      </c>
      <c r="D7693" s="1">
        <v>45076</v>
      </c>
      <c r="E7693" s="1">
        <f t="shared" si="360"/>
        <v>44713</v>
      </c>
      <c r="F7693">
        <f t="shared" si="361"/>
        <v>11</v>
      </c>
      <c r="G7693" t="str">
        <f t="shared" si="362"/>
        <v>May-23</v>
      </c>
      <c r="H7693">
        <f>VLOOKUP(B7693,campaign!A:D,4,FALSE)</f>
        <v>13</v>
      </c>
    </row>
    <row r="7694" spans="1:8" x14ac:dyDescent="0.25">
      <c r="A7694" t="s">
        <v>3420</v>
      </c>
      <c r="B7694" t="s">
        <v>3952</v>
      </c>
      <c r="C7694" s="1">
        <v>44824</v>
      </c>
      <c r="D7694" s="1">
        <v>44824</v>
      </c>
      <c r="E7694" s="1">
        <f t="shared" si="360"/>
        <v>44805</v>
      </c>
      <c r="F7694">
        <f t="shared" si="361"/>
        <v>0</v>
      </c>
      <c r="G7694" t="str">
        <f t="shared" si="362"/>
        <v>Sep-22</v>
      </c>
      <c r="H7694">
        <f>VLOOKUP(B7694,campaign!A:D,4,FALSE)</f>
        <v>16</v>
      </c>
    </row>
    <row r="7695" spans="1:8" x14ac:dyDescent="0.25">
      <c r="A7695" t="s">
        <v>3420</v>
      </c>
      <c r="B7695" t="s">
        <v>3952</v>
      </c>
      <c r="C7695" s="1">
        <v>44824</v>
      </c>
      <c r="D7695" s="1">
        <v>44864</v>
      </c>
      <c r="E7695" s="1">
        <f t="shared" si="360"/>
        <v>44805</v>
      </c>
      <c r="F7695">
        <f t="shared" si="361"/>
        <v>1</v>
      </c>
      <c r="G7695" t="str">
        <f t="shared" si="362"/>
        <v>Oct-22</v>
      </c>
      <c r="H7695">
        <f>VLOOKUP(B7695,campaign!A:D,4,FALSE)</f>
        <v>16</v>
      </c>
    </row>
    <row r="7696" spans="1:8" x14ac:dyDescent="0.25">
      <c r="A7696" t="s">
        <v>3420</v>
      </c>
      <c r="B7696" t="s">
        <v>3952</v>
      </c>
      <c r="C7696" s="1">
        <v>44824</v>
      </c>
      <c r="D7696" s="1">
        <v>44887</v>
      </c>
      <c r="E7696" s="1">
        <f t="shared" si="360"/>
        <v>44805</v>
      </c>
      <c r="F7696">
        <f t="shared" si="361"/>
        <v>2</v>
      </c>
      <c r="G7696" t="str">
        <f t="shared" si="362"/>
        <v>Nov-22</v>
      </c>
      <c r="H7696">
        <f>VLOOKUP(B7696,campaign!A:D,4,FALSE)</f>
        <v>16</v>
      </c>
    </row>
    <row r="7697" spans="1:8" x14ac:dyDescent="0.25">
      <c r="A7697" t="s">
        <v>3420</v>
      </c>
      <c r="B7697" t="s">
        <v>3952</v>
      </c>
      <c r="C7697" s="1">
        <v>44824</v>
      </c>
      <c r="D7697" s="1">
        <v>44922</v>
      </c>
      <c r="E7697" s="1">
        <f t="shared" si="360"/>
        <v>44805</v>
      </c>
      <c r="F7697">
        <f t="shared" si="361"/>
        <v>3</v>
      </c>
      <c r="G7697" t="str">
        <f t="shared" si="362"/>
        <v>Dec-22</v>
      </c>
      <c r="H7697">
        <f>VLOOKUP(B7697,campaign!A:D,4,FALSE)</f>
        <v>16</v>
      </c>
    </row>
    <row r="7698" spans="1:8" x14ac:dyDescent="0.25">
      <c r="A7698" t="s">
        <v>3420</v>
      </c>
      <c r="B7698" t="s">
        <v>3952</v>
      </c>
      <c r="C7698" s="1">
        <v>44824</v>
      </c>
      <c r="D7698" s="1">
        <v>44950</v>
      </c>
      <c r="E7698" s="1">
        <f t="shared" si="360"/>
        <v>44805</v>
      </c>
      <c r="F7698">
        <f t="shared" si="361"/>
        <v>4</v>
      </c>
      <c r="G7698" t="str">
        <f t="shared" si="362"/>
        <v>Jan-23</v>
      </c>
      <c r="H7698">
        <f>VLOOKUP(B7698,campaign!A:D,4,FALSE)</f>
        <v>16</v>
      </c>
    </row>
    <row r="7699" spans="1:8" x14ac:dyDescent="0.25">
      <c r="A7699" t="s">
        <v>3420</v>
      </c>
      <c r="B7699" t="s">
        <v>3952</v>
      </c>
      <c r="C7699" s="1">
        <v>44824</v>
      </c>
      <c r="D7699" s="1">
        <v>44984</v>
      </c>
      <c r="E7699" s="1">
        <f t="shared" si="360"/>
        <v>44805</v>
      </c>
      <c r="F7699">
        <f t="shared" si="361"/>
        <v>5</v>
      </c>
      <c r="G7699" t="str">
        <f t="shared" si="362"/>
        <v>Feb-23</v>
      </c>
      <c r="H7699">
        <f>VLOOKUP(B7699,campaign!A:D,4,FALSE)</f>
        <v>16</v>
      </c>
    </row>
    <row r="7700" spans="1:8" x14ac:dyDescent="0.25">
      <c r="A7700" t="s">
        <v>3420</v>
      </c>
      <c r="B7700" t="s">
        <v>3952</v>
      </c>
      <c r="C7700" s="1">
        <v>44824</v>
      </c>
      <c r="D7700" s="1">
        <v>44992</v>
      </c>
      <c r="E7700" s="1">
        <f t="shared" si="360"/>
        <v>44805</v>
      </c>
      <c r="F7700">
        <f t="shared" si="361"/>
        <v>5</v>
      </c>
      <c r="G7700" t="str">
        <f t="shared" si="362"/>
        <v>Mar-23</v>
      </c>
      <c r="H7700">
        <f>VLOOKUP(B7700,campaign!A:D,4,FALSE)</f>
        <v>16</v>
      </c>
    </row>
    <row r="7701" spans="1:8" x14ac:dyDescent="0.25">
      <c r="A7701" t="s">
        <v>3420</v>
      </c>
      <c r="B7701" t="s">
        <v>3952</v>
      </c>
      <c r="C7701" s="1">
        <v>44824</v>
      </c>
      <c r="D7701" s="1">
        <v>45018</v>
      </c>
      <c r="E7701" s="1">
        <f t="shared" si="360"/>
        <v>44805</v>
      </c>
      <c r="F7701">
        <f t="shared" si="361"/>
        <v>6</v>
      </c>
      <c r="G7701" t="str">
        <f t="shared" si="362"/>
        <v>Apr-23</v>
      </c>
      <c r="H7701">
        <f>VLOOKUP(B7701,campaign!A:D,4,FALSE)</f>
        <v>16</v>
      </c>
    </row>
    <row r="7702" spans="1:8" x14ac:dyDescent="0.25">
      <c r="A7702" t="s">
        <v>3420</v>
      </c>
      <c r="B7702" t="s">
        <v>3952</v>
      </c>
      <c r="C7702" s="1">
        <v>44824</v>
      </c>
      <c r="D7702" s="1">
        <v>45076</v>
      </c>
      <c r="E7702" s="1">
        <f t="shared" si="360"/>
        <v>44805</v>
      </c>
      <c r="F7702">
        <f t="shared" si="361"/>
        <v>8</v>
      </c>
      <c r="G7702" t="str">
        <f t="shared" si="362"/>
        <v>May-23</v>
      </c>
      <c r="H7702">
        <f>VLOOKUP(B7702,campaign!A:D,4,FALSE)</f>
        <v>16</v>
      </c>
    </row>
    <row r="7703" spans="1:8" x14ac:dyDescent="0.25">
      <c r="A7703" t="s">
        <v>3420</v>
      </c>
      <c r="B7703" t="s">
        <v>3949</v>
      </c>
      <c r="C7703" s="1">
        <v>44916</v>
      </c>
      <c r="D7703" s="1">
        <v>44916</v>
      </c>
      <c r="E7703" s="1">
        <f t="shared" si="360"/>
        <v>44896</v>
      </c>
      <c r="F7703">
        <f t="shared" si="361"/>
        <v>0</v>
      </c>
      <c r="G7703" t="str">
        <f t="shared" si="362"/>
        <v>Dec-22</v>
      </c>
      <c r="H7703">
        <f>VLOOKUP(B7703,campaign!A:D,4,FALSE)</f>
        <v>25</v>
      </c>
    </row>
    <row r="7704" spans="1:8" x14ac:dyDescent="0.25">
      <c r="A7704" t="s">
        <v>3420</v>
      </c>
      <c r="B7704" t="s">
        <v>3949</v>
      </c>
      <c r="C7704" s="1">
        <v>44916</v>
      </c>
      <c r="D7704" s="1">
        <v>44950</v>
      </c>
      <c r="E7704" s="1">
        <f t="shared" si="360"/>
        <v>44896</v>
      </c>
      <c r="F7704">
        <f t="shared" si="361"/>
        <v>1</v>
      </c>
      <c r="G7704" t="str">
        <f t="shared" si="362"/>
        <v>Jan-23</v>
      </c>
      <c r="H7704">
        <f>VLOOKUP(B7704,campaign!A:D,4,FALSE)</f>
        <v>25</v>
      </c>
    </row>
    <row r="7705" spans="1:8" x14ac:dyDescent="0.25">
      <c r="A7705" t="s">
        <v>3420</v>
      </c>
      <c r="B7705" t="s">
        <v>3949</v>
      </c>
      <c r="C7705" s="1">
        <v>44916</v>
      </c>
      <c r="D7705" s="1">
        <v>44985</v>
      </c>
      <c r="E7705" s="1">
        <f t="shared" si="360"/>
        <v>44896</v>
      </c>
      <c r="F7705">
        <f t="shared" si="361"/>
        <v>2</v>
      </c>
      <c r="G7705" t="str">
        <f t="shared" si="362"/>
        <v>Feb-23</v>
      </c>
      <c r="H7705">
        <f>VLOOKUP(B7705,campaign!A:D,4,FALSE)</f>
        <v>25</v>
      </c>
    </row>
    <row r="7706" spans="1:8" x14ac:dyDescent="0.25">
      <c r="A7706" t="s">
        <v>3420</v>
      </c>
      <c r="B7706" t="s">
        <v>3949</v>
      </c>
      <c r="C7706" s="1">
        <v>44916</v>
      </c>
      <c r="D7706" s="1">
        <v>45016</v>
      </c>
      <c r="E7706" s="1">
        <f t="shared" si="360"/>
        <v>44896</v>
      </c>
      <c r="F7706">
        <f t="shared" si="361"/>
        <v>3</v>
      </c>
      <c r="G7706" t="str">
        <f t="shared" si="362"/>
        <v>Mar-23</v>
      </c>
      <c r="H7706">
        <f>VLOOKUP(B7706,campaign!A:D,4,FALSE)</f>
        <v>25</v>
      </c>
    </row>
    <row r="7707" spans="1:8" x14ac:dyDescent="0.25">
      <c r="A7707" t="s">
        <v>3420</v>
      </c>
      <c r="B7707" t="s">
        <v>3949</v>
      </c>
      <c r="C7707" s="1">
        <v>44916</v>
      </c>
      <c r="D7707" s="1">
        <v>45039</v>
      </c>
      <c r="E7707" s="1">
        <f t="shared" si="360"/>
        <v>44896</v>
      </c>
      <c r="F7707">
        <f t="shared" si="361"/>
        <v>4</v>
      </c>
      <c r="G7707" t="str">
        <f t="shared" si="362"/>
        <v>Apr-23</v>
      </c>
      <c r="H7707">
        <f>VLOOKUP(B7707,campaign!A:D,4,FALSE)</f>
        <v>25</v>
      </c>
    </row>
    <row r="7708" spans="1:8" x14ac:dyDescent="0.25">
      <c r="A7708" t="s">
        <v>3420</v>
      </c>
      <c r="B7708" t="s">
        <v>3949</v>
      </c>
      <c r="C7708" s="1">
        <v>44916</v>
      </c>
      <c r="D7708" s="1">
        <v>45068</v>
      </c>
      <c r="E7708" s="1">
        <f t="shared" si="360"/>
        <v>44896</v>
      </c>
      <c r="F7708">
        <f t="shared" si="361"/>
        <v>5</v>
      </c>
      <c r="G7708" t="str">
        <f t="shared" si="362"/>
        <v>May-23</v>
      </c>
      <c r="H7708">
        <f>VLOOKUP(B7708,campaign!A:D,4,FALSE)</f>
        <v>25</v>
      </c>
    </row>
    <row r="7709" spans="1:8" x14ac:dyDescent="0.25">
      <c r="A7709" t="s">
        <v>3421</v>
      </c>
      <c r="B7709" t="s">
        <v>3929</v>
      </c>
      <c r="C7709" s="1">
        <v>44688</v>
      </c>
      <c r="D7709" s="1">
        <v>44688</v>
      </c>
      <c r="E7709" s="1">
        <f t="shared" si="360"/>
        <v>44682</v>
      </c>
      <c r="F7709">
        <f t="shared" si="361"/>
        <v>0</v>
      </c>
      <c r="G7709" t="str">
        <f t="shared" si="362"/>
        <v>May-22</v>
      </c>
      <c r="H7709">
        <f>VLOOKUP(B7709,campaign!A:D,4,FALSE)</f>
        <v>66</v>
      </c>
    </row>
    <row r="7710" spans="1:8" x14ac:dyDescent="0.25">
      <c r="A7710" t="s">
        <v>3421</v>
      </c>
      <c r="B7710" t="s">
        <v>3929</v>
      </c>
      <c r="C7710" s="1">
        <v>44688</v>
      </c>
      <c r="D7710" s="1">
        <v>44720</v>
      </c>
      <c r="E7710" s="1">
        <f t="shared" si="360"/>
        <v>44682</v>
      </c>
      <c r="F7710">
        <f t="shared" si="361"/>
        <v>1</v>
      </c>
      <c r="G7710" t="str">
        <f t="shared" si="362"/>
        <v>Jun-22</v>
      </c>
      <c r="H7710">
        <f>VLOOKUP(B7710,campaign!A:D,4,FALSE)</f>
        <v>66</v>
      </c>
    </row>
    <row r="7711" spans="1:8" x14ac:dyDescent="0.25">
      <c r="A7711" t="s">
        <v>3421</v>
      </c>
      <c r="B7711" t="s">
        <v>3929</v>
      </c>
      <c r="C7711" s="1">
        <v>44688</v>
      </c>
      <c r="D7711" s="1">
        <v>44757</v>
      </c>
      <c r="E7711" s="1">
        <f t="shared" si="360"/>
        <v>44682</v>
      </c>
      <c r="F7711">
        <f t="shared" si="361"/>
        <v>2</v>
      </c>
      <c r="G7711" t="str">
        <f t="shared" si="362"/>
        <v>Jul-22</v>
      </c>
      <c r="H7711">
        <f>VLOOKUP(B7711,campaign!A:D,4,FALSE)</f>
        <v>66</v>
      </c>
    </row>
    <row r="7712" spans="1:8" x14ac:dyDescent="0.25">
      <c r="A7712" t="s">
        <v>3421</v>
      </c>
      <c r="B7712" t="s">
        <v>3929</v>
      </c>
      <c r="C7712" s="1">
        <v>44688</v>
      </c>
      <c r="D7712" s="1">
        <v>44791</v>
      </c>
      <c r="E7712" s="1">
        <f t="shared" si="360"/>
        <v>44682</v>
      </c>
      <c r="F7712">
        <f t="shared" si="361"/>
        <v>3</v>
      </c>
      <c r="G7712" t="str">
        <f t="shared" si="362"/>
        <v>Aug-22</v>
      </c>
      <c r="H7712">
        <f>VLOOKUP(B7712,campaign!A:D,4,FALSE)</f>
        <v>66</v>
      </c>
    </row>
    <row r="7713" spans="1:8" x14ac:dyDescent="0.25">
      <c r="A7713" t="s">
        <v>3421</v>
      </c>
      <c r="B7713" t="s">
        <v>3929</v>
      </c>
      <c r="C7713" s="1">
        <v>44688</v>
      </c>
      <c r="D7713" s="1">
        <v>44825</v>
      </c>
      <c r="E7713" s="1">
        <f t="shared" si="360"/>
        <v>44682</v>
      </c>
      <c r="F7713">
        <f t="shared" si="361"/>
        <v>4</v>
      </c>
      <c r="G7713" t="str">
        <f t="shared" si="362"/>
        <v>Sep-22</v>
      </c>
      <c r="H7713">
        <f>VLOOKUP(B7713,campaign!A:D,4,FALSE)</f>
        <v>66</v>
      </c>
    </row>
    <row r="7714" spans="1:8" x14ac:dyDescent="0.25">
      <c r="A7714" t="s">
        <v>3421</v>
      </c>
      <c r="B7714" t="s">
        <v>3929</v>
      </c>
      <c r="C7714" s="1">
        <v>44688</v>
      </c>
      <c r="D7714" s="1">
        <v>44852</v>
      </c>
      <c r="E7714" s="1">
        <f t="shared" si="360"/>
        <v>44682</v>
      </c>
      <c r="F7714">
        <f t="shared" si="361"/>
        <v>5</v>
      </c>
      <c r="G7714" t="str">
        <f t="shared" si="362"/>
        <v>Oct-22</v>
      </c>
      <c r="H7714">
        <f>VLOOKUP(B7714,campaign!A:D,4,FALSE)</f>
        <v>66</v>
      </c>
    </row>
    <row r="7715" spans="1:8" x14ac:dyDescent="0.25">
      <c r="A7715" t="s">
        <v>3421</v>
      </c>
      <c r="B7715" t="s">
        <v>3929</v>
      </c>
      <c r="C7715" s="1">
        <v>44688</v>
      </c>
      <c r="D7715" s="1">
        <v>44875</v>
      </c>
      <c r="E7715" s="1">
        <f t="shared" si="360"/>
        <v>44682</v>
      </c>
      <c r="F7715">
        <f t="shared" si="361"/>
        <v>6</v>
      </c>
      <c r="G7715" t="str">
        <f t="shared" si="362"/>
        <v>Nov-22</v>
      </c>
      <c r="H7715">
        <f>VLOOKUP(B7715,campaign!A:D,4,FALSE)</f>
        <v>66</v>
      </c>
    </row>
    <row r="7716" spans="1:8" x14ac:dyDescent="0.25">
      <c r="A7716" t="s">
        <v>3421</v>
      </c>
      <c r="B7716" t="s">
        <v>3929</v>
      </c>
      <c r="C7716" s="1">
        <v>44688</v>
      </c>
      <c r="D7716" s="1">
        <v>44905</v>
      </c>
      <c r="E7716" s="1">
        <f t="shared" si="360"/>
        <v>44682</v>
      </c>
      <c r="F7716">
        <f t="shared" si="361"/>
        <v>7</v>
      </c>
      <c r="G7716" t="str">
        <f t="shared" si="362"/>
        <v>Dec-22</v>
      </c>
      <c r="H7716">
        <f>VLOOKUP(B7716,campaign!A:D,4,FALSE)</f>
        <v>66</v>
      </c>
    </row>
    <row r="7717" spans="1:8" x14ac:dyDescent="0.25">
      <c r="A7717" t="s">
        <v>3421</v>
      </c>
      <c r="B7717" t="s">
        <v>3929</v>
      </c>
      <c r="C7717" s="1">
        <v>44688</v>
      </c>
      <c r="D7717" s="1">
        <v>44941</v>
      </c>
      <c r="E7717" s="1">
        <f t="shared" si="360"/>
        <v>44682</v>
      </c>
      <c r="F7717">
        <f t="shared" si="361"/>
        <v>8</v>
      </c>
      <c r="G7717" t="str">
        <f t="shared" si="362"/>
        <v>Jan-23</v>
      </c>
      <c r="H7717">
        <f>VLOOKUP(B7717,campaign!A:D,4,FALSE)</f>
        <v>66</v>
      </c>
    </row>
    <row r="7718" spans="1:8" x14ac:dyDescent="0.25">
      <c r="A7718" t="s">
        <v>3421</v>
      </c>
      <c r="B7718" t="s">
        <v>3929</v>
      </c>
      <c r="C7718" s="1">
        <v>44688</v>
      </c>
      <c r="D7718" s="1">
        <v>44977</v>
      </c>
      <c r="E7718" s="1">
        <f t="shared" si="360"/>
        <v>44682</v>
      </c>
      <c r="F7718">
        <f t="shared" si="361"/>
        <v>9</v>
      </c>
      <c r="G7718" t="str">
        <f t="shared" si="362"/>
        <v>Feb-23</v>
      </c>
      <c r="H7718">
        <f>VLOOKUP(B7718,campaign!A:D,4,FALSE)</f>
        <v>66</v>
      </c>
    </row>
    <row r="7719" spans="1:8" x14ac:dyDescent="0.25">
      <c r="A7719" t="s">
        <v>3421</v>
      </c>
      <c r="B7719" t="s">
        <v>3929</v>
      </c>
      <c r="C7719" s="1">
        <v>44688</v>
      </c>
      <c r="D7719" s="1">
        <v>45001</v>
      </c>
      <c r="E7719" s="1">
        <f t="shared" si="360"/>
        <v>44682</v>
      </c>
      <c r="F7719">
        <f t="shared" si="361"/>
        <v>10</v>
      </c>
      <c r="G7719" t="str">
        <f t="shared" si="362"/>
        <v>Mar-23</v>
      </c>
      <c r="H7719">
        <f>VLOOKUP(B7719,campaign!A:D,4,FALSE)</f>
        <v>66</v>
      </c>
    </row>
    <row r="7720" spans="1:8" x14ac:dyDescent="0.25">
      <c r="A7720" t="s">
        <v>3421</v>
      </c>
      <c r="B7720" t="s">
        <v>3929</v>
      </c>
      <c r="C7720" s="1">
        <v>44688</v>
      </c>
      <c r="D7720" s="1">
        <v>45025</v>
      </c>
      <c r="E7720" s="1">
        <f t="shared" si="360"/>
        <v>44682</v>
      </c>
      <c r="F7720">
        <f t="shared" si="361"/>
        <v>11</v>
      </c>
      <c r="G7720" t="str">
        <f t="shared" si="362"/>
        <v>Apr-23</v>
      </c>
      <c r="H7720">
        <f>VLOOKUP(B7720,campaign!A:D,4,FALSE)</f>
        <v>66</v>
      </c>
    </row>
    <row r="7721" spans="1:8" x14ac:dyDescent="0.25">
      <c r="A7721" t="s">
        <v>3421</v>
      </c>
      <c r="B7721" t="s">
        <v>3929</v>
      </c>
      <c r="C7721" s="1">
        <v>44688</v>
      </c>
      <c r="D7721" s="1">
        <v>45063</v>
      </c>
      <c r="E7721" s="1">
        <f t="shared" si="360"/>
        <v>44682</v>
      </c>
      <c r="F7721">
        <f t="shared" si="361"/>
        <v>12</v>
      </c>
      <c r="G7721" t="str">
        <f t="shared" si="362"/>
        <v>May-23</v>
      </c>
      <c r="H7721">
        <f>VLOOKUP(B7721,campaign!A:D,4,FALSE)</f>
        <v>66</v>
      </c>
    </row>
    <row r="7722" spans="1:8" x14ac:dyDescent="0.25">
      <c r="A7722" t="s">
        <v>3421</v>
      </c>
      <c r="B7722" t="s">
        <v>3923</v>
      </c>
      <c r="C7722" s="1">
        <v>44753</v>
      </c>
      <c r="D7722" s="1">
        <v>44753</v>
      </c>
      <c r="E7722" s="1">
        <f t="shared" si="360"/>
        <v>44743</v>
      </c>
      <c r="F7722">
        <f t="shared" si="361"/>
        <v>0</v>
      </c>
      <c r="G7722" t="str">
        <f t="shared" si="362"/>
        <v>Jul-22</v>
      </c>
      <c r="H7722">
        <f>VLOOKUP(B7722,campaign!A:D,4,FALSE)</f>
        <v>26</v>
      </c>
    </row>
    <row r="7723" spans="1:8" x14ac:dyDescent="0.25">
      <c r="A7723" t="s">
        <v>3421</v>
      </c>
      <c r="B7723" t="s">
        <v>3923</v>
      </c>
      <c r="C7723" s="1">
        <v>44753</v>
      </c>
      <c r="D7723" s="1">
        <v>44798</v>
      </c>
      <c r="E7723" s="1">
        <f t="shared" si="360"/>
        <v>44743</v>
      </c>
      <c r="F7723">
        <f t="shared" si="361"/>
        <v>1</v>
      </c>
      <c r="G7723" t="str">
        <f t="shared" si="362"/>
        <v>Aug-22</v>
      </c>
      <c r="H7723">
        <f>VLOOKUP(B7723,campaign!A:D,4,FALSE)</f>
        <v>26</v>
      </c>
    </row>
    <row r="7724" spans="1:8" x14ac:dyDescent="0.25">
      <c r="A7724" t="s">
        <v>3421</v>
      </c>
      <c r="B7724" t="s">
        <v>3923</v>
      </c>
      <c r="C7724" s="1">
        <v>44753</v>
      </c>
      <c r="D7724" s="1">
        <v>44820</v>
      </c>
      <c r="E7724" s="1">
        <f t="shared" si="360"/>
        <v>44743</v>
      </c>
      <c r="F7724">
        <f t="shared" si="361"/>
        <v>2</v>
      </c>
      <c r="G7724" t="str">
        <f t="shared" si="362"/>
        <v>Sep-22</v>
      </c>
      <c r="H7724">
        <f>VLOOKUP(B7724,campaign!A:D,4,FALSE)</f>
        <v>26</v>
      </c>
    </row>
    <row r="7725" spans="1:8" x14ac:dyDescent="0.25">
      <c r="A7725" t="s">
        <v>3421</v>
      </c>
      <c r="B7725" t="s">
        <v>3923</v>
      </c>
      <c r="C7725" s="1">
        <v>44753</v>
      </c>
      <c r="D7725" s="1">
        <v>44859</v>
      </c>
      <c r="E7725" s="1">
        <f t="shared" si="360"/>
        <v>44743</v>
      </c>
      <c r="F7725">
        <f t="shared" si="361"/>
        <v>3</v>
      </c>
      <c r="G7725" t="str">
        <f t="shared" si="362"/>
        <v>Oct-22</v>
      </c>
      <c r="H7725">
        <f>VLOOKUP(B7725,campaign!A:D,4,FALSE)</f>
        <v>26</v>
      </c>
    </row>
    <row r="7726" spans="1:8" x14ac:dyDescent="0.25">
      <c r="A7726" t="s">
        <v>3421</v>
      </c>
      <c r="B7726" t="s">
        <v>3923</v>
      </c>
      <c r="C7726" s="1">
        <v>44753</v>
      </c>
      <c r="D7726" s="1">
        <v>44884</v>
      </c>
      <c r="E7726" s="1">
        <f t="shared" si="360"/>
        <v>44743</v>
      </c>
      <c r="F7726">
        <f t="shared" si="361"/>
        <v>4</v>
      </c>
      <c r="G7726" t="str">
        <f t="shared" si="362"/>
        <v>Nov-22</v>
      </c>
      <c r="H7726">
        <f>VLOOKUP(B7726,campaign!A:D,4,FALSE)</f>
        <v>26</v>
      </c>
    </row>
    <row r="7727" spans="1:8" x14ac:dyDescent="0.25">
      <c r="A7727" t="s">
        <v>3421</v>
      </c>
      <c r="B7727" t="s">
        <v>3923</v>
      </c>
      <c r="C7727" s="1">
        <v>44753</v>
      </c>
      <c r="D7727" s="1">
        <v>44906</v>
      </c>
      <c r="E7727" s="1">
        <f t="shared" si="360"/>
        <v>44743</v>
      </c>
      <c r="F7727">
        <f t="shared" si="361"/>
        <v>5</v>
      </c>
      <c r="G7727" t="str">
        <f t="shared" si="362"/>
        <v>Dec-22</v>
      </c>
      <c r="H7727">
        <f>VLOOKUP(B7727,campaign!A:D,4,FALSE)</f>
        <v>26</v>
      </c>
    </row>
    <row r="7728" spans="1:8" x14ac:dyDescent="0.25">
      <c r="A7728" t="s">
        <v>3421</v>
      </c>
      <c r="B7728" t="s">
        <v>3923</v>
      </c>
      <c r="C7728" s="1">
        <v>44753</v>
      </c>
      <c r="D7728" s="1">
        <v>44947</v>
      </c>
      <c r="E7728" s="1">
        <f t="shared" si="360"/>
        <v>44743</v>
      </c>
      <c r="F7728">
        <f t="shared" si="361"/>
        <v>6</v>
      </c>
      <c r="G7728" t="str">
        <f t="shared" si="362"/>
        <v>Jan-23</v>
      </c>
      <c r="H7728">
        <f>VLOOKUP(B7728,campaign!A:D,4,FALSE)</f>
        <v>26</v>
      </c>
    </row>
    <row r="7729" spans="1:8" x14ac:dyDescent="0.25">
      <c r="A7729" t="s">
        <v>3421</v>
      </c>
      <c r="B7729" t="s">
        <v>3923</v>
      </c>
      <c r="C7729" s="1">
        <v>44753</v>
      </c>
      <c r="D7729" s="1">
        <v>44973</v>
      </c>
      <c r="E7729" s="1">
        <f t="shared" si="360"/>
        <v>44743</v>
      </c>
      <c r="F7729">
        <f t="shared" si="361"/>
        <v>7</v>
      </c>
      <c r="G7729" t="str">
        <f t="shared" si="362"/>
        <v>Feb-23</v>
      </c>
      <c r="H7729">
        <f>VLOOKUP(B7729,campaign!A:D,4,FALSE)</f>
        <v>26</v>
      </c>
    </row>
    <row r="7730" spans="1:8" x14ac:dyDescent="0.25">
      <c r="A7730" t="s">
        <v>3421</v>
      </c>
      <c r="B7730" t="s">
        <v>3923</v>
      </c>
      <c r="C7730" s="1">
        <v>44753</v>
      </c>
      <c r="D7730" s="1">
        <v>45007</v>
      </c>
      <c r="E7730" s="1">
        <f t="shared" si="360"/>
        <v>44743</v>
      </c>
      <c r="F7730">
        <f t="shared" si="361"/>
        <v>8</v>
      </c>
      <c r="G7730" t="str">
        <f t="shared" si="362"/>
        <v>Mar-23</v>
      </c>
      <c r="H7730">
        <f>VLOOKUP(B7730,campaign!A:D,4,FALSE)</f>
        <v>26</v>
      </c>
    </row>
    <row r="7731" spans="1:8" x14ac:dyDescent="0.25">
      <c r="A7731" t="s">
        <v>3421</v>
      </c>
      <c r="B7731" t="s">
        <v>3923</v>
      </c>
      <c r="C7731" s="1">
        <v>44753</v>
      </c>
      <c r="D7731" s="1">
        <v>45031</v>
      </c>
      <c r="E7731" s="1">
        <f t="shared" si="360"/>
        <v>44743</v>
      </c>
      <c r="F7731">
        <f t="shared" si="361"/>
        <v>9</v>
      </c>
      <c r="G7731" t="str">
        <f t="shared" si="362"/>
        <v>Apr-23</v>
      </c>
      <c r="H7731">
        <f>VLOOKUP(B7731,campaign!A:D,4,FALSE)</f>
        <v>26</v>
      </c>
    </row>
    <row r="7732" spans="1:8" x14ac:dyDescent="0.25">
      <c r="A7732" t="s">
        <v>3421</v>
      </c>
      <c r="B7732" t="s">
        <v>3923</v>
      </c>
      <c r="C7732" s="1">
        <v>44753</v>
      </c>
      <c r="D7732" s="1">
        <v>45058</v>
      </c>
      <c r="E7732" s="1">
        <f t="shared" si="360"/>
        <v>44743</v>
      </c>
      <c r="F7732">
        <f t="shared" si="361"/>
        <v>10</v>
      </c>
      <c r="G7732" t="str">
        <f t="shared" si="362"/>
        <v>May-23</v>
      </c>
      <c r="H7732">
        <f>VLOOKUP(B7732,campaign!A:D,4,FALSE)</f>
        <v>26</v>
      </c>
    </row>
    <row r="7733" spans="1:8" x14ac:dyDescent="0.25">
      <c r="A7733" t="s">
        <v>3422</v>
      </c>
      <c r="B7733" t="s">
        <v>3949</v>
      </c>
      <c r="C7733" s="1">
        <v>44628</v>
      </c>
      <c r="D7733" s="1">
        <v>44628</v>
      </c>
      <c r="E7733" s="1">
        <f t="shared" si="360"/>
        <v>44621</v>
      </c>
      <c r="F7733">
        <f t="shared" si="361"/>
        <v>0</v>
      </c>
      <c r="G7733" t="str">
        <f t="shared" si="362"/>
        <v>Mar-22</v>
      </c>
      <c r="H7733">
        <f>VLOOKUP(B7733,campaign!A:D,4,FALSE)</f>
        <v>25</v>
      </c>
    </row>
    <row r="7734" spans="1:8" x14ac:dyDescent="0.25">
      <c r="A7734" t="s">
        <v>3422</v>
      </c>
      <c r="B7734" t="s">
        <v>3949</v>
      </c>
      <c r="C7734" s="1">
        <v>44628</v>
      </c>
      <c r="D7734" s="1">
        <v>44697</v>
      </c>
      <c r="E7734" s="1">
        <f t="shared" si="360"/>
        <v>44621</v>
      </c>
      <c r="F7734">
        <f t="shared" si="361"/>
        <v>2</v>
      </c>
      <c r="G7734" t="str">
        <f t="shared" si="362"/>
        <v>May-22</v>
      </c>
      <c r="H7734">
        <f>VLOOKUP(B7734,campaign!A:D,4,FALSE)</f>
        <v>25</v>
      </c>
    </row>
    <row r="7735" spans="1:8" x14ac:dyDescent="0.25">
      <c r="A7735" t="s">
        <v>3422</v>
      </c>
      <c r="B7735" t="s">
        <v>3949</v>
      </c>
      <c r="C7735" s="1">
        <v>44628</v>
      </c>
      <c r="D7735" s="1">
        <v>44730</v>
      </c>
      <c r="E7735" s="1">
        <f t="shared" si="360"/>
        <v>44621</v>
      </c>
      <c r="F7735">
        <f t="shared" si="361"/>
        <v>3</v>
      </c>
      <c r="G7735" t="str">
        <f t="shared" si="362"/>
        <v>Jun-22</v>
      </c>
      <c r="H7735">
        <f>VLOOKUP(B7735,campaign!A:D,4,FALSE)</f>
        <v>25</v>
      </c>
    </row>
    <row r="7736" spans="1:8" x14ac:dyDescent="0.25">
      <c r="A7736" t="s">
        <v>3422</v>
      </c>
      <c r="B7736" t="s">
        <v>3949</v>
      </c>
      <c r="C7736" s="1">
        <v>44628</v>
      </c>
      <c r="D7736" s="1">
        <v>44751</v>
      </c>
      <c r="E7736" s="1">
        <f t="shared" si="360"/>
        <v>44621</v>
      </c>
      <c r="F7736">
        <f t="shared" si="361"/>
        <v>4</v>
      </c>
      <c r="G7736" t="str">
        <f t="shared" si="362"/>
        <v>Jul-22</v>
      </c>
      <c r="H7736">
        <f>VLOOKUP(B7736,campaign!A:D,4,FALSE)</f>
        <v>25</v>
      </c>
    </row>
    <row r="7737" spans="1:8" x14ac:dyDescent="0.25">
      <c r="A7737" t="s">
        <v>3422</v>
      </c>
      <c r="B7737" t="s">
        <v>3949</v>
      </c>
      <c r="C7737" s="1">
        <v>44628</v>
      </c>
      <c r="D7737" s="1">
        <v>44846</v>
      </c>
      <c r="E7737" s="1">
        <f t="shared" si="360"/>
        <v>44621</v>
      </c>
      <c r="F7737">
        <f t="shared" si="361"/>
        <v>7</v>
      </c>
      <c r="G7737" t="str">
        <f t="shared" si="362"/>
        <v>Oct-22</v>
      </c>
      <c r="H7737">
        <f>VLOOKUP(B7737,campaign!A:D,4,FALSE)</f>
        <v>25</v>
      </c>
    </row>
    <row r="7738" spans="1:8" x14ac:dyDescent="0.25">
      <c r="A7738" t="s">
        <v>3422</v>
      </c>
      <c r="B7738" t="s">
        <v>3949</v>
      </c>
      <c r="C7738" s="1">
        <v>44628</v>
      </c>
      <c r="D7738" s="1">
        <v>44882</v>
      </c>
      <c r="E7738" s="1">
        <f t="shared" si="360"/>
        <v>44621</v>
      </c>
      <c r="F7738">
        <f t="shared" si="361"/>
        <v>8</v>
      </c>
      <c r="G7738" t="str">
        <f t="shared" si="362"/>
        <v>Nov-22</v>
      </c>
      <c r="H7738">
        <f>VLOOKUP(B7738,campaign!A:D,4,FALSE)</f>
        <v>25</v>
      </c>
    </row>
    <row r="7739" spans="1:8" x14ac:dyDescent="0.25">
      <c r="A7739" t="s">
        <v>3422</v>
      </c>
      <c r="B7739" t="s">
        <v>3949</v>
      </c>
      <c r="C7739" s="1">
        <v>44628</v>
      </c>
      <c r="D7739" s="1">
        <v>44910</v>
      </c>
      <c r="E7739" s="1">
        <f t="shared" si="360"/>
        <v>44621</v>
      </c>
      <c r="F7739">
        <f t="shared" si="361"/>
        <v>9</v>
      </c>
      <c r="G7739" t="str">
        <f t="shared" si="362"/>
        <v>Dec-22</v>
      </c>
      <c r="H7739">
        <f>VLOOKUP(B7739,campaign!A:D,4,FALSE)</f>
        <v>25</v>
      </c>
    </row>
    <row r="7740" spans="1:8" x14ac:dyDescent="0.25">
      <c r="A7740" t="s">
        <v>3422</v>
      </c>
      <c r="B7740" t="s">
        <v>3949</v>
      </c>
      <c r="C7740" s="1">
        <v>44628</v>
      </c>
      <c r="D7740" s="1">
        <v>44944</v>
      </c>
      <c r="E7740" s="1">
        <f t="shared" si="360"/>
        <v>44621</v>
      </c>
      <c r="F7740">
        <f t="shared" si="361"/>
        <v>10</v>
      </c>
      <c r="G7740" t="str">
        <f t="shared" si="362"/>
        <v>Jan-23</v>
      </c>
      <c r="H7740">
        <f>VLOOKUP(B7740,campaign!A:D,4,FALSE)</f>
        <v>25</v>
      </c>
    </row>
    <row r="7741" spans="1:8" x14ac:dyDescent="0.25">
      <c r="A7741" t="s">
        <v>3422</v>
      </c>
      <c r="B7741" t="s">
        <v>3949</v>
      </c>
      <c r="C7741" s="1">
        <v>44628</v>
      </c>
      <c r="D7741" s="1">
        <v>44979</v>
      </c>
      <c r="E7741" s="1">
        <f t="shared" si="360"/>
        <v>44621</v>
      </c>
      <c r="F7741">
        <f t="shared" si="361"/>
        <v>11</v>
      </c>
      <c r="G7741" t="str">
        <f t="shared" si="362"/>
        <v>Feb-23</v>
      </c>
      <c r="H7741">
        <f>VLOOKUP(B7741,campaign!A:D,4,FALSE)</f>
        <v>25</v>
      </c>
    </row>
    <row r="7742" spans="1:8" x14ac:dyDescent="0.25">
      <c r="A7742" t="s">
        <v>3422</v>
      </c>
      <c r="B7742" t="s">
        <v>3949</v>
      </c>
      <c r="C7742" s="1">
        <v>44628</v>
      </c>
      <c r="D7742" s="1">
        <v>44996</v>
      </c>
      <c r="E7742" s="1">
        <f t="shared" si="360"/>
        <v>44621</v>
      </c>
      <c r="F7742">
        <f t="shared" si="361"/>
        <v>12</v>
      </c>
      <c r="G7742" t="str">
        <f t="shared" si="362"/>
        <v>Mar-23</v>
      </c>
      <c r="H7742">
        <f>VLOOKUP(B7742,campaign!A:D,4,FALSE)</f>
        <v>25</v>
      </c>
    </row>
    <row r="7743" spans="1:8" x14ac:dyDescent="0.25">
      <c r="A7743" t="s">
        <v>3422</v>
      </c>
      <c r="B7743" t="s">
        <v>3949</v>
      </c>
      <c r="C7743" s="1">
        <v>44628</v>
      </c>
      <c r="D7743" s="1">
        <v>45031</v>
      </c>
      <c r="E7743" s="1">
        <f t="shared" si="360"/>
        <v>44621</v>
      </c>
      <c r="F7743">
        <f t="shared" si="361"/>
        <v>13</v>
      </c>
      <c r="G7743" t="str">
        <f t="shared" si="362"/>
        <v>Apr-23</v>
      </c>
      <c r="H7743">
        <f>VLOOKUP(B7743,campaign!A:D,4,FALSE)</f>
        <v>25</v>
      </c>
    </row>
    <row r="7744" spans="1:8" x14ac:dyDescent="0.25">
      <c r="A7744" t="s">
        <v>3422</v>
      </c>
      <c r="B7744" t="s">
        <v>3948</v>
      </c>
      <c r="C7744" s="1">
        <v>44956</v>
      </c>
      <c r="D7744" s="1">
        <v>44956</v>
      </c>
      <c r="E7744" s="1">
        <f t="shared" si="360"/>
        <v>44927</v>
      </c>
      <c r="F7744">
        <f t="shared" si="361"/>
        <v>0</v>
      </c>
      <c r="G7744" t="str">
        <f t="shared" si="362"/>
        <v>Jan-23</v>
      </c>
      <c r="H7744">
        <f>VLOOKUP(B7744,campaign!A:D,4,FALSE)</f>
        <v>65</v>
      </c>
    </row>
    <row r="7745" spans="1:8" x14ac:dyDescent="0.25">
      <c r="A7745" t="s">
        <v>3422</v>
      </c>
      <c r="B7745" t="s">
        <v>3948</v>
      </c>
      <c r="C7745" s="1">
        <v>44956</v>
      </c>
      <c r="D7745" s="1">
        <v>45016</v>
      </c>
      <c r="E7745" s="1">
        <f t="shared" si="360"/>
        <v>44927</v>
      </c>
      <c r="F7745">
        <f t="shared" si="361"/>
        <v>2</v>
      </c>
      <c r="G7745" t="str">
        <f t="shared" si="362"/>
        <v>Mar-23</v>
      </c>
      <c r="H7745">
        <f>VLOOKUP(B7745,campaign!A:D,4,FALSE)</f>
        <v>65</v>
      </c>
    </row>
    <row r="7746" spans="1:8" x14ac:dyDescent="0.25">
      <c r="A7746" t="s">
        <v>3422</v>
      </c>
      <c r="B7746" t="s">
        <v>3948</v>
      </c>
      <c r="C7746" s="1">
        <v>44956</v>
      </c>
      <c r="D7746" s="1">
        <v>45021</v>
      </c>
      <c r="E7746" s="1">
        <f t="shared" si="360"/>
        <v>44927</v>
      </c>
      <c r="F7746">
        <f t="shared" si="361"/>
        <v>2</v>
      </c>
      <c r="G7746" t="str">
        <f t="shared" si="362"/>
        <v>Apr-23</v>
      </c>
      <c r="H7746">
        <f>VLOOKUP(B7746,campaign!A:D,4,FALSE)</f>
        <v>65</v>
      </c>
    </row>
    <row r="7747" spans="1:8" x14ac:dyDescent="0.25">
      <c r="A7747" t="s">
        <v>3422</v>
      </c>
      <c r="B7747" t="s">
        <v>3948</v>
      </c>
      <c r="C7747" s="1">
        <v>44956</v>
      </c>
      <c r="D7747" s="1">
        <v>45047</v>
      </c>
      <c r="E7747" s="1">
        <f t="shared" ref="E7747:E7810" si="363">DATE(YEAR(C7747),MONTH(C7747),1)</f>
        <v>44927</v>
      </c>
      <c r="F7747">
        <f t="shared" ref="F7747:F7810" si="364">DATEDIF(C7747,D7747,"M")</f>
        <v>3</v>
      </c>
      <c r="G7747" t="str">
        <f t="shared" ref="G7747:G7810" si="365">TEXT(D7747,"mmm-yy")</f>
        <v>May-23</v>
      </c>
      <c r="H7747">
        <f>VLOOKUP(B7747,campaign!A:D,4,FALSE)</f>
        <v>65</v>
      </c>
    </row>
    <row r="7748" spans="1:8" x14ac:dyDescent="0.25">
      <c r="A7748" t="s">
        <v>3423</v>
      </c>
      <c r="B7748" t="s">
        <v>3948</v>
      </c>
      <c r="C7748" s="1">
        <v>44602</v>
      </c>
      <c r="D7748" s="1">
        <v>44602</v>
      </c>
      <c r="E7748" s="1">
        <f t="shared" si="363"/>
        <v>44593</v>
      </c>
      <c r="F7748">
        <f t="shared" si="364"/>
        <v>0</v>
      </c>
      <c r="G7748" t="str">
        <f t="shared" si="365"/>
        <v>Feb-22</v>
      </c>
      <c r="H7748">
        <f>VLOOKUP(B7748,campaign!A:D,4,FALSE)</f>
        <v>65</v>
      </c>
    </row>
    <row r="7749" spans="1:8" x14ac:dyDescent="0.25">
      <c r="A7749" t="s">
        <v>3423</v>
      </c>
      <c r="B7749" t="s">
        <v>3948</v>
      </c>
      <c r="C7749" s="1">
        <v>44602</v>
      </c>
      <c r="D7749" s="1">
        <v>44630</v>
      </c>
      <c r="E7749" s="1">
        <f t="shared" si="363"/>
        <v>44593</v>
      </c>
      <c r="F7749">
        <f t="shared" si="364"/>
        <v>1</v>
      </c>
      <c r="G7749" t="str">
        <f t="shared" si="365"/>
        <v>Mar-22</v>
      </c>
      <c r="H7749">
        <f>VLOOKUP(B7749,campaign!A:D,4,FALSE)</f>
        <v>65</v>
      </c>
    </row>
    <row r="7750" spans="1:8" x14ac:dyDescent="0.25">
      <c r="A7750" t="s">
        <v>3423</v>
      </c>
      <c r="B7750" t="s">
        <v>3948</v>
      </c>
      <c r="C7750" s="1">
        <v>44602</v>
      </c>
      <c r="D7750" s="1">
        <v>44695</v>
      </c>
      <c r="E7750" s="1">
        <f t="shared" si="363"/>
        <v>44593</v>
      </c>
      <c r="F7750">
        <f t="shared" si="364"/>
        <v>3</v>
      </c>
      <c r="G7750" t="str">
        <f t="shared" si="365"/>
        <v>May-22</v>
      </c>
      <c r="H7750">
        <f>VLOOKUP(B7750,campaign!A:D,4,FALSE)</f>
        <v>65</v>
      </c>
    </row>
    <row r="7751" spans="1:8" x14ac:dyDescent="0.25">
      <c r="A7751" t="s">
        <v>3423</v>
      </c>
      <c r="B7751" t="s">
        <v>3948</v>
      </c>
      <c r="C7751" s="1">
        <v>44602</v>
      </c>
      <c r="D7751" s="1">
        <v>44725</v>
      </c>
      <c r="E7751" s="1">
        <f t="shared" si="363"/>
        <v>44593</v>
      </c>
      <c r="F7751">
        <f t="shared" si="364"/>
        <v>4</v>
      </c>
      <c r="G7751" t="str">
        <f t="shared" si="365"/>
        <v>Jun-22</v>
      </c>
      <c r="H7751">
        <f>VLOOKUP(B7751,campaign!A:D,4,FALSE)</f>
        <v>65</v>
      </c>
    </row>
    <row r="7752" spans="1:8" x14ac:dyDescent="0.25">
      <c r="A7752" t="s">
        <v>3423</v>
      </c>
      <c r="B7752" t="s">
        <v>3948</v>
      </c>
      <c r="C7752" s="1">
        <v>44602</v>
      </c>
      <c r="D7752" s="1">
        <v>44821</v>
      </c>
      <c r="E7752" s="1">
        <f t="shared" si="363"/>
        <v>44593</v>
      </c>
      <c r="F7752">
        <f t="shared" si="364"/>
        <v>7</v>
      </c>
      <c r="G7752" t="str">
        <f t="shared" si="365"/>
        <v>Sep-22</v>
      </c>
      <c r="H7752">
        <f>VLOOKUP(B7752,campaign!A:D,4,FALSE)</f>
        <v>65</v>
      </c>
    </row>
    <row r="7753" spans="1:8" x14ac:dyDescent="0.25">
      <c r="A7753" t="s">
        <v>3423</v>
      </c>
      <c r="B7753" t="s">
        <v>3948</v>
      </c>
      <c r="C7753" s="1">
        <v>44602</v>
      </c>
      <c r="D7753" s="1">
        <v>44883</v>
      </c>
      <c r="E7753" s="1">
        <f t="shared" si="363"/>
        <v>44593</v>
      </c>
      <c r="F7753">
        <f t="shared" si="364"/>
        <v>9</v>
      </c>
      <c r="G7753" t="str">
        <f t="shared" si="365"/>
        <v>Nov-22</v>
      </c>
      <c r="H7753">
        <f>VLOOKUP(B7753,campaign!A:D,4,FALSE)</f>
        <v>65</v>
      </c>
    </row>
    <row r="7754" spans="1:8" x14ac:dyDescent="0.25">
      <c r="A7754" t="s">
        <v>3423</v>
      </c>
      <c r="B7754" t="s">
        <v>3948</v>
      </c>
      <c r="C7754" s="1">
        <v>44602</v>
      </c>
      <c r="D7754" s="1">
        <v>44916</v>
      </c>
      <c r="E7754" s="1">
        <f t="shared" si="363"/>
        <v>44593</v>
      </c>
      <c r="F7754">
        <f t="shared" si="364"/>
        <v>10</v>
      </c>
      <c r="G7754" t="str">
        <f t="shared" si="365"/>
        <v>Dec-22</v>
      </c>
      <c r="H7754">
        <f>VLOOKUP(B7754,campaign!A:D,4,FALSE)</f>
        <v>65</v>
      </c>
    </row>
    <row r="7755" spans="1:8" x14ac:dyDescent="0.25">
      <c r="A7755" t="s">
        <v>3423</v>
      </c>
      <c r="B7755" t="s">
        <v>3948</v>
      </c>
      <c r="C7755" s="1">
        <v>44602</v>
      </c>
      <c r="D7755" s="1">
        <v>44948</v>
      </c>
      <c r="E7755" s="1">
        <f t="shared" si="363"/>
        <v>44593</v>
      </c>
      <c r="F7755">
        <f t="shared" si="364"/>
        <v>11</v>
      </c>
      <c r="G7755" t="str">
        <f t="shared" si="365"/>
        <v>Jan-23</v>
      </c>
      <c r="H7755">
        <f>VLOOKUP(B7755,campaign!A:D,4,FALSE)</f>
        <v>65</v>
      </c>
    </row>
    <row r="7756" spans="1:8" x14ac:dyDescent="0.25">
      <c r="A7756" t="s">
        <v>3423</v>
      </c>
      <c r="B7756" t="s">
        <v>3948</v>
      </c>
      <c r="C7756" s="1">
        <v>44602</v>
      </c>
      <c r="D7756" s="1">
        <v>44971</v>
      </c>
      <c r="E7756" s="1">
        <f t="shared" si="363"/>
        <v>44593</v>
      </c>
      <c r="F7756">
        <f t="shared" si="364"/>
        <v>12</v>
      </c>
      <c r="G7756" t="str">
        <f t="shared" si="365"/>
        <v>Feb-23</v>
      </c>
      <c r="H7756">
        <f>VLOOKUP(B7756,campaign!A:D,4,FALSE)</f>
        <v>65</v>
      </c>
    </row>
    <row r="7757" spans="1:8" x14ac:dyDescent="0.25">
      <c r="A7757" t="s">
        <v>3423</v>
      </c>
      <c r="B7757" t="s">
        <v>3948</v>
      </c>
      <c r="C7757" s="1">
        <v>44602</v>
      </c>
      <c r="D7757" s="1">
        <v>45057</v>
      </c>
      <c r="E7757" s="1">
        <f t="shared" si="363"/>
        <v>44593</v>
      </c>
      <c r="F7757">
        <f t="shared" si="364"/>
        <v>15</v>
      </c>
      <c r="G7757" t="str">
        <f t="shared" si="365"/>
        <v>May-23</v>
      </c>
      <c r="H7757">
        <f>VLOOKUP(B7757,campaign!A:D,4,FALSE)</f>
        <v>65</v>
      </c>
    </row>
    <row r="7758" spans="1:8" x14ac:dyDescent="0.25">
      <c r="A7758" t="s">
        <v>3423</v>
      </c>
      <c r="B7758" t="s">
        <v>3928</v>
      </c>
      <c r="C7758" s="1">
        <v>44857</v>
      </c>
      <c r="D7758" s="1">
        <v>44857</v>
      </c>
      <c r="E7758" s="1">
        <f t="shared" si="363"/>
        <v>44835</v>
      </c>
      <c r="F7758">
        <f t="shared" si="364"/>
        <v>0</v>
      </c>
      <c r="G7758" t="str">
        <f t="shared" si="365"/>
        <v>Oct-22</v>
      </c>
      <c r="H7758">
        <f>VLOOKUP(B7758,campaign!A:D,4,FALSE)</f>
        <v>75</v>
      </c>
    </row>
    <row r="7759" spans="1:8" x14ac:dyDescent="0.25">
      <c r="A7759" t="s">
        <v>3423</v>
      </c>
      <c r="B7759" t="s">
        <v>3928</v>
      </c>
      <c r="C7759" s="1">
        <v>44857</v>
      </c>
      <c r="D7759" s="1">
        <v>44895</v>
      </c>
      <c r="E7759" s="1">
        <f t="shared" si="363"/>
        <v>44835</v>
      </c>
      <c r="F7759">
        <f t="shared" si="364"/>
        <v>1</v>
      </c>
      <c r="G7759" t="str">
        <f t="shared" si="365"/>
        <v>Nov-22</v>
      </c>
      <c r="H7759">
        <f>VLOOKUP(B7759,campaign!A:D,4,FALSE)</f>
        <v>75</v>
      </c>
    </row>
    <row r="7760" spans="1:8" x14ac:dyDescent="0.25">
      <c r="A7760" t="s">
        <v>3423</v>
      </c>
      <c r="B7760" t="s">
        <v>3928</v>
      </c>
      <c r="C7760" s="1">
        <v>44857</v>
      </c>
      <c r="D7760" s="1">
        <v>44921</v>
      </c>
      <c r="E7760" s="1">
        <f t="shared" si="363"/>
        <v>44835</v>
      </c>
      <c r="F7760">
        <f t="shared" si="364"/>
        <v>2</v>
      </c>
      <c r="G7760" t="str">
        <f t="shared" si="365"/>
        <v>Dec-22</v>
      </c>
      <c r="H7760">
        <f>VLOOKUP(B7760,campaign!A:D,4,FALSE)</f>
        <v>75</v>
      </c>
    </row>
    <row r="7761" spans="1:8" x14ac:dyDescent="0.25">
      <c r="A7761" t="s">
        <v>3423</v>
      </c>
      <c r="B7761" t="s">
        <v>3928</v>
      </c>
      <c r="C7761" s="1">
        <v>44857</v>
      </c>
      <c r="D7761" s="1">
        <v>44957</v>
      </c>
      <c r="E7761" s="1">
        <f t="shared" si="363"/>
        <v>44835</v>
      </c>
      <c r="F7761">
        <f t="shared" si="364"/>
        <v>3</v>
      </c>
      <c r="G7761" t="str">
        <f t="shared" si="365"/>
        <v>Jan-23</v>
      </c>
      <c r="H7761">
        <f>VLOOKUP(B7761,campaign!A:D,4,FALSE)</f>
        <v>75</v>
      </c>
    </row>
    <row r="7762" spans="1:8" x14ac:dyDescent="0.25">
      <c r="A7762" t="s">
        <v>3423</v>
      </c>
      <c r="B7762" t="s">
        <v>3928</v>
      </c>
      <c r="C7762" s="1">
        <v>44857</v>
      </c>
      <c r="D7762" s="1">
        <v>44980</v>
      </c>
      <c r="E7762" s="1">
        <f t="shared" si="363"/>
        <v>44835</v>
      </c>
      <c r="F7762">
        <f t="shared" si="364"/>
        <v>4</v>
      </c>
      <c r="G7762" t="str">
        <f t="shared" si="365"/>
        <v>Feb-23</v>
      </c>
      <c r="H7762">
        <f>VLOOKUP(B7762,campaign!A:D,4,FALSE)</f>
        <v>75</v>
      </c>
    </row>
    <row r="7763" spans="1:8" x14ac:dyDescent="0.25">
      <c r="A7763" t="s">
        <v>3423</v>
      </c>
      <c r="B7763" t="s">
        <v>3928</v>
      </c>
      <c r="C7763" s="1">
        <v>44857</v>
      </c>
      <c r="D7763" s="1">
        <v>45015</v>
      </c>
      <c r="E7763" s="1">
        <f t="shared" si="363"/>
        <v>44835</v>
      </c>
      <c r="F7763">
        <f t="shared" si="364"/>
        <v>5</v>
      </c>
      <c r="G7763" t="str">
        <f t="shared" si="365"/>
        <v>Mar-23</v>
      </c>
      <c r="H7763">
        <f>VLOOKUP(B7763,campaign!A:D,4,FALSE)</f>
        <v>75</v>
      </c>
    </row>
    <row r="7764" spans="1:8" x14ac:dyDescent="0.25">
      <c r="A7764" t="s">
        <v>3423</v>
      </c>
      <c r="B7764" t="s">
        <v>3928</v>
      </c>
      <c r="C7764" s="1">
        <v>44857</v>
      </c>
      <c r="D7764" s="1">
        <v>45040</v>
      </c>
      <c r="E7764" s="1">
        <f t="shared" si="363"/>
        <v>44835</v>
      </c>
      <c r="F7764">
        <f t="shared" si="364"/>
        <v>6</v>
      </c>
      <c r="G7764" t="str">
        <f t="shared" si="365"/>
        <v>Apr-23</v>
      </c>
      <c r="H7764">
        <f>VLOOKUP(B7764,campaign!A:D,4,FALSE)</f>
        <v>75</v>
      </c>
    </row>
    <row r="7765" spans="1:8" x14ac:dyDescent="0.25">
      <c r="A7765" t="s">
        <v>3423</v>
      </c>
      <c r="B7765" t="s">
        <v>3928</v>
      </c>
      <c r="C7765" s="1">
        <v>44857</v>
      </c>
      <c r="D7765" s="1">
        <v>45084</v>
      </c>
      <c r="E7765" s="1">
        <f t="shared" si="363"/>
        <v>44835</v>
      </c>
      <c r="F7765">
        <f t="shared" si="364"/>
        <v>7</v>
      </c>
      <c r="G7765" t="str">
        <f t="shared" si="365"/>
        <v>Jun-23</v>
      </c>
      <c r="H7765">
        <f>VLOOKUP(B7765,campaign!A:D,4,FALSE)</f>
        <v>75</v>
      </c>
    </row>
    <row r="7766" spans="1:8" x14ac:dyDescent="0.25">
      <c r="A7766" t="s">
        <v>3424</v>
      </c>
      <c r="B7766" t="s">
        <v>3921</v>
      </c>
      <c r="C7766" s="1">
        <v>44577</v>
      </c>
      <c r="D7766" s="1">
        <v>44577</v>
      </c>
      <c r="E7766" s="1">
        <f t="shared" si="363"/>
        <v>44562</v>
      </c>
      <c r="F7766">
        <f t="shared" si="364"/>
        <v>0</v>
      </c>
      <c r="G7766" t="str">
        <f t="shared" si="365"/>
        <v>Jan-22</v>
      </c>
      <c r="H7766">
        <f>VLOOKUP(B7766,campaign!A:D,4,FALSE)</f>
        <v>26</v>
      </c>
    </row>
    <row r="7767" spans="1:8" x14ac:dyDescent="0.25">
      <c r="A7767" t="s">
        <v>3424</v>
      </c>
      <c r="B7767" t="s">
        <v>3921</v>
      </c>
      <c r="C7767" s="1">
        <v>44577</v>
      </c>
      <c r="D7767" s="1">
        <v>44621</v>
      </c>
      <c r="E7767" s="1">
        <f t="shared" si="363"/>
        <v>44562</v>
      </c>
      <c r="F7767">
        <f t="shared" si="364"/>
        <v>1</v>
      </c>
      <c r="G7767" t="str">
        <f t="shared" si="365"/>
        <v>Mar-22</v>
      </c>
      <c r="H7767">
        <f>VLOOKUP(B7767,campaign!A:D,4,FALSE)</f>
        <v>26</v>
      </c>
    </row>
    <row r="7768" spans="1:8" x14ac:dyDescent="0.25">
      <c r="A7768" t="s">
        <v>3424</v>
      </c>
      <c r="B7768" t="s">
        <v>3921</v>
      </c>
      <c r="C7768" s="1">
        <v>44577</v>
      </c>
      <c r="D7768" s="1">
        <v>44672</v>
      </c>
      <c r="E7768" s="1">
        <f t="shared" si="363"/>
        <v>44562</v>
      </c>
      <c r="F7768">
        <f t="shared" si="364"/>
        <v>3</v>
      </c>
      <c r="G7768" t="str">
        <f t="shared" si="365"/>
        <v>Apr-22</v>
      </c>
      <c r="H7768">
        <f>VLOOKUP(B7768,campaign!A:D,4,FALSE)</f>
        <v>26</v>
      </c>
    </row>
    <row r="7769" spans="1:8" x14ac:dyDescent="0.25">
      <c r="A7769" t="s">
        <v>3424</v>
      </c>
      <c r="B7769" t="s">
        <v>3921</v>
      </c>
      <c r="C7769" s="1">
        <v>44577</v>
      </c>
      <c r="D7769" s="1">
        <v>44731</v>
      </c>
      <c r="E7769" s="1">
        <f t="shared" si="363"/>
        <v>44562</v>
      </c>
      <c r="F7769">
        <f t="shared" si="364"/>
        <v>5</v>
      </c>
      <c r="G7769" t="str">
        <f t="shared" si="365"/>
        <v>Jun-22</v>
      </c>
      <c r="H7769">
        <f>VLOOKUP(B7769,campaign!A:D,4,FALSE)</f>
        <v>26</v>
      </c>
    </row>
    <row r="7770" spans="1:8" x14ac:dyDescent="0.25">
      <c r="A7770" t="s">
        <v>3424</v>
      </c>
      <c r="B7770" t="s">
        <v>3921</v>
      </c>
      <c r="C7770" s="1">
        <v>44577</v>
      </c>
      <c r="D7770" s="1">
        <v>44804</v>
      </c>
      <c r="E7770" s="1">
        <f t="shared" si="363"/>
        <v>44562</v>
      </c>
      <c r="F7770">
        <f t="shared" si="364"/>
        <v>7</v>
      </c>
      <c r="G7770" t="str">
        <f t="shared" si="365"/>
        <v>Aug-22</v>
      </c>
      <c r="H7770">
        <f>VLOOKUP(B7770,campaign!A:D,4,FALSE)</f>
        <v>26</v>
      </c>
    </row>
    <row r="7771" spans="1:8" x14ac:dyDescent="0.25">
      <c r="A7771" t="s">
        <v>3424</v>
      </c>
      <c r="B7771" t="s">
        <v>3921</v>
      </c>
      <c r="C7771" s="1">
        <v>44577</v>
      </c>
      <c r="D7771" s="1">
        <v>44852</v>
      </c>
      <c r="E7771" s="1">
        <f t="shared" si="363"/>
        <v>44562</v>
      </c>
      <c r="F7771">
        <f t="shared" si="364"/>
        <v>9</v>
      </c>
      <c r="G7771" t="str">
        <f t="shared" si="365"/>
        <v>Oct-22</v>
      </c>
      <c r="H7771">
        <f>VLOOKUP(B7771,campaign!A:D,4,FALSE)</f>
        <v>26</v>
      </c>
    </row>
    <row r="7772" spans="1:8" x14ac:dyDescent="0.25">
      <c r="A7772" t="s">
        <v>3424</v>
      </c>
      <c r="B7772" t="s">
        <v>3921</v>
      </c>
      <c r="C7772" s="1">
        <v>44577</v>
      </c>
      <c r="D7772" s="1">
        <v>44926</v>
      </c>
      <c r="E7772" s="1">
        <f t="shared" si="363"/>
        <v>44562</v>
      </c>
      <c r="F7772">
        <f t="shared" si="364"/>
        <v>11</v>
      </c>
      <c r="G7772" t="str">
        <f t="shared" si="365"/>
        <v>Dec-22</v>
      </c>
      <c r="H7772">
        <f>VLOOKUP(B7772,campaign!A:D,4,FALSE)</f>
        <v>26</v>
      </c>
    </row>
    <row r="7773" spans="1:8" x14ac:dyDescent="0.25">
      <c r="A7773" t="s">
        <v>3424</v>
      </c>
      <c r="B7773" t="s">
        <v>3921</v>
      </c>
      <c r="C7773" s="1">
        <v>44577</v>
      </c>
      <c r="D7773" s="1">
        <v>45002</v>
      </c>
      <c r="E7773" s="1">
        <f t="shared" si="363"/>
        <v>44562</v>
      </c>
      <c r="F7773">
        <f t="shared" si="364"/>
        <v>14</v>
      </c>
      <c r="G7773" t="str">
        <f t="shared" si="365"/>
        <v>Mar-23</v>
      </c>
      <c r="H7773">
        <f>VLOOKUP(B7773,campaign!A:D,4,FALSE)</f>
        <v>26</v>
      </c>
    </row>
    <row r="7774" spans="1:8" x14ac:dyDescent="0.25">
      <c r="A7774" t="s">
        <v>3424</v>
      </c>
      <c r="B7774" t="s">
        <v>3921</v>
      </c>
      <c r="C7774" s="1">
        <v>44577</v>
      </c>
      <c r="D7774" s="1">
        <v>45033</v>
      </c>
      <c r="E7774" s="1">
        <f t="shared" si="363"/>
        <v>44562</v>
      </c>
      <c r="F7774">
        <f t="shared" si="364"/>
        <v>15</v>
      </c>
      <c r="G7774" t="str">
        <f t="shared" si="365"/>
        <v>Apr-23</v>
      </c>
      <c r="H7774">
        <f>VLOOKUP(B7774,campaign!A:D,4,FALSE)</f>
        <v>26</v>
      </c>
    </row>
    <row r="7775" spans="1:8" x14ac:dyDescent="0.25">
      <c r="A7775" t="s">
        <v>3425</v>
      </c>
      <c r="B7775" t="s">
        <v>3949</v>
      </c>
      <c r="C7775" s="1">
        <v>44625</v>
      </c>
      <c r="D7775" s="1">
        <v>44625</v>
      </c>
      <c r="E7775" s="1">
        <f t="shared" si="363"/>
        <v>44621</v>
      </c>
      <c r="F7775">
        <f t="shared" si="364"/>
        <v>0</v>
      </c>
      <c r="G7775" t="str">
        <f t="shared" si="365"/>
        <v>Mar-22</v>
      </c>
      <c r="H7775">
        <f>VLOOKUP(B7775,campaign!A:D,4,FALSE)</f>
        <v>25</v>
      </c>
    </row>
    <row r="7776" spans="1:8" x14ac:dyDescent="0.25">
      <c r="A7776" t="s">
        <v>3425</v>
      </c>
      <c r="B7776" t="s">
        <v>3949</v>
      </c>
      <c r="C7776" s="1">
        <v>44625</v>
      </c>
      <c r="D7776" s="1">
        <v>44658</v>
      </c>
      <c r="E7776" s="1">
        <f t="shared" si="363"/>
        <v>44621</v>
      </c>
      <c r="F7776">
        <f t="shared" si="364"/>
        <v>1</v>
      </c>
      <c r="G7776" t="str">
        <f t="shared" si="365"/>
        <v>Apr-22</v>
      </c>
      <c r="H7776">
        <f>VLOOKUP(B7776,campaign!A:D,4,FALSE)</f>
        <v>25</v>
      </c>
    </row>
    <row r="7777" spans="1:8" x14ac:dyDescent="0.25">
      <c r="A7777" t="s">
        <v>3425</v>
      </c>
      <c r="B7777" t="s">
        <v>3949</v>
      </c>
      <c r="C7777" s="1">
        <v>44625</v>
      </c>
      <c r="D7777" s="1">
        <v>44686</v>
      </c>
      <c r="E7777" s="1">
        <f t="shared" si="363"/>
        <v>44621</v>
      </c>
      <c r="F7777">
        <f t="shared" si="364"/>
        <v>2</v>
      </c>
      <c r="G7777" t="str">
        <f t="shared" si="365"/>
        <v>May-22</v>
      </c>
      <c r="H7777">
        <f>VLOOKUP(B7777,campaign!A:D,4,FALSE)</f>
        <v>25</v>
      </c>
    </row>
    <row r="7778" spans="1:8" x14ac:dyDescent="0.25">
      <c r="A7778" t="s">
        <v>3425</v>
      </c>
      <c r="B7778" t="s">
        <v>3949</v>
      </c>
      <c r="C7778" s="1">
        <v>44625</v>
      </c>
      <c r="D7778" s="1">
        <v>44751</v>
      </c>
      <c r="E7778" s="1">
        <f t="shared" si="363"/>
        <v>44621</v>
      </c>
      <c r="F7778">
        <f t="shared" si="364"/>
        <v>4</v>
      </c>
      <c r="G7778" t="str">
        <f t="shared" si="365"/>
        <v>Jul-22</v>
      </c>
      <c r="H7778">
        <f>VLOOKUP(B7778,campaign!A:D,4,FALSE)</f>
        <v>25</v>
      </c>
    </row>
    <row r="7779" spans="1:8" x14ac:dyDescent="0.25">
      <c r="A7779" t="s">
        <v>3425</v>
      </c>
      <c r="B7779" t="s">
        <v>3949</v>
      </c>
      <c r="C7779" s="1">
        <v>44625</v>
      </c>
      <c r="D7779" s="1">
        <v>44791</v>
      </c>
      <c r="E7779" s="1">
        <f t="shared" si="363"/>
        <v>44621</v>
      </c>
      <c r="F7779">
        <f t="shared" si="364"/>
        <v>5</v>
      </c>
      <c r="G7779" t="str">
        <f t="shared" si="365"/>
        <v>Aug-22</v>
      </c>
      <c r="H7779">
        <f>VLOOKUP(B7779,campaign!A:D,4,FALSE)</f>
        <v>25</v>
      </c>
    </row>
    <row r="7780" spans="1:8" x14ac:dyDescent="0.25">
      <c r="A7780" t="s">
        <v>3425</v>
      </c>
      <c r="B7780" t="s">
        <v>3949</v>
      </c>
      <c r="C7780" s="1">
        <v>44625</v>
      </c>
      <c r="D7780" s="1">
        <v>44848</v>
      </c>
      <c r="E7780" s="1">
        <f t="shared" si="363"/>
        <v>44621</v>
      </c>
      <c r="F7780">
        <f t="shared" si="364"/>
        <v>7</v>
      </c>
      <c r="G7780" t="str">
        <f t="shared" si="365"/>
        <v>Oct-22</v>
      </c>
      <c r="H7780">
        <f>VLOOKUP(B7780,campaign!A:D,4,FALSE)</f>
        <v>25</v>
      </c>
    </row>
    <row r="7781" spans="1:8" x14ac:dyDescent="0.25">
      <c r="A7781" t="s">
        <v>3425</v>
      </c>
      <c r="B7781" t="s">
        <v>3949</v>
      </c>
      <c r="C7781" s="1">
        <v>44625</v>
      </c>
      <c r="D7781" s="1">
        <v>44875</v>
      </c>
      <c r="E7781" s="1">
        <f t="shared" si="363"/>
        <v>44621</v>
      </c>
      <c r="F7781">
        <f t="shared" si="364"/>
        <v>8</v>
      </c>
      <c r="G7781" t="str">
        <f t="shared" si="365"/>
        <v>Nov-22</v>
      </c>
      <c r="H7781">
        <f>VLOOKUP(B7781,campaign!A:D,4,FALSE)</f>
        <v>25</v>
      </c>
    </row>
    <row r="7782" spans="1:8" x14ac:dyDescent="0.25">
      <c r="A7782" t="s">
        <v>3425</v>
      </c>
      <c r="B7782" t="s">
        <v>3949</v>
      </c>
      <c r="C7782" s="1">
        <v>44625</v>
      </c>
      <c r="D7782" s="1">
        <v>44908</v>
      </c>
      <c r="E7782" s="1">
        <f t="shared" si="363"/>
        <v>44621</v>
      </c>
      <c r="F7782">
        <f t="shared" si="364"/>
        <v>9</v>
      </c>
      <c r="G7782" t="str">
        <f t="shared" si="365"/>
        <v>Dec-22</v>
      </c>
      <c r="H7782">
        <f>VLOOKUP(B7782,campaign!A:D,4,FALSE)</f>
        <v>25</v>
      </c>
    </row>
    <row r="7783" spans="1:8" x14ac:dyDescent="0.25">
      <c r="A7783" t="s">
        <v>3425</v>
      </c>
      <c r="B7783" t="s">
        <v>3949</v>
      </c>
      <c r="C7783" s="1">
        <v>44625</v>
      </c>
      <c r="D7783" s="1">
        <v>44944</v>
      </c>
      <c r="E7783" s="1">
        <f t="shared" si="363"/>
        <v>44621</v>
      </c>
      <c r="F7783">
        <f t="shared" si="364"/>
        <v>10</v>
      </c>
      <c r="G7783" t="str">
        <f t="shared" si="365"/>
        <v>Jan-23</v>
      </c>
      <c r="H7783">
        <f>VLOOKUP(B7783,campaign!A:D,4,FALSE)</f>
        <v>25</v>
      </c>
    </row>
    <row r="7784" spans="1:8" x14ac:dyDescent="0.25">
      <c r="A7784" t="s">
        <v>3425</v>
      </c>
      <c r="B7784" t="s">
        <v>3949</v>
      </c>
      <c r="C7784" s="1">
        <v>44625</v>
      </c>
      <c r="D7784" s="1">
        <v>44974</v>
      </c>
      <c r="E7784" s="1">
        <f t="shared" si="363"/>
        <v>44621</v>
      </c>
      <c r="F7784">
        <f t="shared" si="364"/>
        <v>11</v>
      </c>
      <c r="G7784" t="str">
        <f t="shared" si="365"/>
        <v>Feb-23</v>
      </c>
      <c r="H7784">
        <f>VLOOKUP(B7784,campaign!A:D,4,FALSE)</f>
        <v>25</v>
      </c>
    </row>
    <row r="7785" spans="1:8" x14ac:dyDescent="0.25">
      <c r="A7785" t="s">
        <v>3425</v>
      </c>
      <c r="B7785" t="s">
        <v>3949</v>
      </c>
      <c r="C7785" s="1">
        <v>44625</v>
      </c>
      <c r="D7785" s="1">
        <v>45036</v>
      </c>
      <c r="E7785" s="1">
        <f t="shared" si="363"/>
        <v>44621</v>
      </c>
      <c r="F7785">
        <f t="shared" si="364"/>
        <v>13</v>
      </c>
      <c r="G7785" t="str">
        <f t="shared" si="365"/>
        <v>Apr-23</v>
      </c>
      <c r="H7785">
        <f>VLOOKUP(B7785,campaign!A:D,4,FALSE)</f>
        <v>25</v>
      </c>
    </row>
    <row r="7786" spans="1:8" x14ac:dyDescent="0.25">
      <c r="A7786" t="s">
        <v>3425</v>
      </c>
      <c r="B7786" t="s">
        <v>3949</v>
      </c>
      <c r="C7786" s="1">
        <v>44625</v>
      </c>
      <c r="D7786" s="1">
        <v>45066</v>
      </c>
      <c r="E7786" s="1">
        <f t="shared" si="363"/>
        <v>44621</v>
      </c>
      <c r="F7786">
        <f t="shared" si="364"/>
        <v>14</v>
      </c>
      <c r="G7786" t="str">
        <f t="shared" si="365"/>
        <v>May-23</v>
      </c>
      <c r="H7786">
        <f>VLOOKUP(B7786,campaign!A:D,4,FALSE)</f>
        <v>25</v>
      </c>
    </row>
    <row r="7787" spans="1:8" x14ac:dyDescent="0.25">
      <c r="A7787" t="s">
        <v>3425</v>
      </c>
      <c r="B7787" t="s">
        <v>3920</v>
      </c>
      <c r="C7787" s="1">
        <v>44745</v>
      </c>
      <c r="D7787" s="1">
        <v>44745</v>
      </c>
      <c r="E7787" s="1">
        <f t="shared" si="363"/>
        <v>44743</v>
      </c>
      <c r="F7787">
        <f t="shared" si="364"/>
        <v>0</v>
      </c>
      <c r="G7787" t="str">
        <f t="shared" si="365"/>
        <v>Jul-22</v>
      </c>
      <c r="H7787">
        <f>VLOOKUP(B7787,campaign!A:D,4,FALSE)</f>
        <v>10</v>
      </c>
    </row>
    <row r="7788" spans="1:8" x14ac:dyDescent="0.25">
      <c r="A7788" t="s">
        <v>3425</v>
      </c>
      <c r="B7788" t="s">
        <v>3920</v>
      </c>
      <c r="C7788" s="1">
        <v>44745</v>
      </c>
      <c r="D7788" s="1">
        <v>44786</v>
      </c>
      <c r="E7788" s="1">
        <f t="shared" si="363"/>
        <v>44743</v>
      </c>
      <c r="F7788">
        <f t="shared" si="364"/>
        <v>1</v>
      </c>
      <c r="G7788" t="str">
        <f t="shared" si="365"/>
        <v>Aug-22</v>
      </c>
      <c r="H7788">
        <f>VLOOKUP(B7788,campaign!A:D,4,FALSE)</f>
        <v>10</v>
      </c>
    </row>
    <row r="7789" spans="1:8" x14ac:dyDescent="0.25">
      <c r="A7789" t="s">
        <v>3425</v>
      </c>
      <c r="B7789" t="s">
        <v>3920</v>
      </c>
      <c r="C7789" s="1">
        <v>44745</v>
      </c>
      <c r="D7789" s="1">
        <v>44813</v>
      </c>
      <c r="E7789" s="1">
        <f t="shared" si="363"/>
        <v>44743</v>
      </c>
      <c r="F7789">
        <f t="shared" si="364"/>
        <v>2</v>
      </c>
      <c r="G7789" t="str">
        <f t="shared" si="365"/>
        <v>Sep-22</v>
      </c>
      <c r="H7789">
        <f>VLOOKUP(B7789,campaign!A:D,4,FALSE)</f>
        <v>10</v>
      </c>
    </row>
    <row r="7790" spans="1:8" x14ac:dyDescent="0.25">
      <c r="A7790" t="s">
        <v>3425</v>
      </c>
      <c r="B7790" t="s">
        <v>3920</v>
      </c>
      <c r="C7790" s="1">
        <v>44745</v>
      </c>
      <c r="D7790" s="1">
        <v>44873</v>
      </c>
      <c r="E7790" s="1">
        <f t="shared" si="363"/>
        <v>44743</v>
      </c>
      <c r="F7790">
        <f t="shared" si="364"/>
        <v>4</v>
      </c>
      <c r="G7790" t="str">
        <f t="shared" si="365"/>
        <v>Nov-22</v>
      </c>
      <c r="H7790">
        <f>VLOOKUP(B7790,campaign!A:D,4,FALSE)</f>
        <v>10</v>
      </c>
    </row>
    <row r="7791" spans="1:8" x14ac:dyDescent="0.25">
      <c r="A7791" t="s">
        <v>3425</v>
      </c>
      <c r="B7791" t="s">
        <v>3920</v>
      </c>
      <c r="C7791" s="1">
        <v>44745</v>
      </c>
      <c r="D7791" s="1">
        <v>44901</v>
      </c>
      <c r="E7791" s="1">
        <f t="shared" si="363"/>
        <v>44743</v>
      </c>
      <c r="F7791">
        <f t="shared" si="364"/>
        <v>5</v>
      </c>
      <c r="G7791" t="str">
        <f t="shared" si="365"/>
        <v>Dec-22</v>
      </c>
      <c r="H7791">
        <f>VLOOKUP(B7791,campaign!A:D,4,FALSE)</f>
        <v>10</v>
      </c>
    </row>
    <row r="7792" spans="1:8" x14ac:dyDescent="0.25">
      <c r="A7792" t="s">
        <v>3425</v>
      </c>
      <c r="B7792" t="s">
        <v>3920</v>
      </c>
      <c r="C7792" s="1">
        <v>44745</v>
      </c>
      <c r="D7792" s="1">
        <v>44936</v>
      </c>
      <c r="E7792" s="1">
        <f t="shared" si="363"/>
        <v>44743</v>
      </c>
      <c r="F7792">
        <f t="shared" si="364"/>
        <v>6</v>
      </c>
      <c r="G7792" t="str">
        <f t="shared" si="365"/>
        <v>Jan-23</v>
      </c>
      <c r="H7792">
        <f>VLOOKUP(B7792,campaign!A:D,4,FALSE)</f>
        <v>10</v>
      </c>
    </row>
    <row r="7793" spans="1:8" x14ac:dyDescent="0.25">
      <c r="A7793" t="s">
        <v>3425</v>
      </c>
      <c r="B7793" t="s">
        <v>3920</v>
      </c>
      <c r="C7793" s="1">
        <v>44745</v>
      </c>
      <c r="D7793" s="1">
        <v>44967</v>
      </c>
      <c r="E7793" s="1">
        <f t="shared" si="363"/>
        <v>44743</v>
      </c>
      <c r="F7793">
        <f t="shared" si="364"/>
        <v>7</v>
      </c>
      <c r="G7793" t="str">
        <f t="shared" si="365"/>
        <v>Feb-23</v>
      </c>
      <c r="H7793">
        <f>VLOOKUP(B7793,campaign!A:D,4,FALSE)</f>
        <v>10</v>
      </c>
    </row>
    <row r="7794" spans="1:8" x14ac:dyDescent="0.25">
      <c r="A7794" t="s">
        <v>3425</v>
      </c>
      <c r="B7794" t="s">
        <v>3920</v>
      </c>
      <c r="C7794" s="1">
        <v>44745</v>
      </c>
      <c r="D7794" s="1">
        <v>44988</v>
      </c>
      <c r="E7794" s="1">
        <f t="shared" si="363"/>
        <v>44743</v>
      </c>
      <c r="F7794">
        <f t="shared" si="364"/>
        <v>8</v>
      </c>
      <c r="G7794" t="str">
        <f t="shared" si="365"/>
        <v>Mar-23</v>
      </c>
      <c r="H7794">
        <f>VLOOKUP(B7794,campaign!A:D,4,FALSE)</f>
        <v>10</v>
      </c>
    </row>
    <row r="7795" spans="1:8" x14ac:dyDescent="0.25">
      <c r="A7795" t="s">
        <v>3425</v>
      </c>
      <c r="B7795" t="s">
        <v>3920</v>
      </c>
      <c r="C7795" s="1">
        <v>44745</v>
      </c>
      <c r="D7795" s="1">
        <v>45020</v>
      </c>
      <c r="E7795" s="1">
        <f t="shared" si="363"/>
        <v>44743</v>
      </c>
      <c r="F7795">
        <f t="shared" si="364"/>
        <v>9</v>
      </c>
      <c r="G7795" t="str">
        <f t="shared" si="365"/>
        <v>Apr-23</v>
      </c>
      <c r="H7795">
        <f>VLOOKUP(B7795,campaign!A:D,4,FALSE)</f>
        <v>10</v>
      </c>
    </row>
    <row r="7796" spans="1:8" x14ac:dyDescent="0.25">
      <c r="A7796" t="s">
        <v>3426</v>
      </c>
      <c r="B7796" t="s">
        <v>3922</v>
      </c>
      <c r="C7796" s="1">
        <v>44840</v>
      </c>
      <c r="D7796" s="1">
        <v>44840</v>
      </c>
      <c r="E7796" s="1">
        <f t="shared" si="363"/>
        <v>44835</v>
      </c>
      <c r="F7796">
        <f t="shared" si="364"/>
        <v>0</v>
      </c>
      <c r="G7796" t="str">
        <f t="shared" si="365"/>
        <v>Oct-22</v>
      </c>
      <c r="H7796">
        <f>VLOOKUP(B7796,campaign!A:D,4,FALSE)</f>
        <v>62</v>
      </c>
    </row>
    <row r="7797" spans="1:8" x14ac:dyDescent="0.25">
      <c r="A7797" t="s">
        <v>3426</v>
      </c>
      <c r="B7797" t="s">
        <v>3922</v>
      </c>
      <c r="C7797" s="1">
        <v>44840</v>
      </c>
      <c r="D7797" s="1">
        <v>44886</v>
      </c>
      <c r="E7797" s="1">
        <f t="shared" si="363"/>
        <v>44835</v>
      </c>
      <c r="F7797">
        <f t="shared" si="364"/>
        <v>1</v>
      </c>
      <c r="G7797" t="str">
        <f t="shared" si="365"/>
        <v>Nov-22</v>
      </c>
      <c r="H7797">
        <f>VLOOKUP(B7797,campaign!A:D,4,FALSE)</f>
        <v>62</v>
      </c>
    </row>
    <row r="7798" spans="1:8" x14ac:dyDescent="0.25">
      <c r="A7798" t="s">
        <v>3426</v>
      </c>
      <c r="B7798" t="s">
        <v>3922</v>
      </c>
      <c r="C7798" s="1">
        <v>44840</v>
      </c>
      <c r="D7798" s="1">
        <v>44909</v>
      </c>
      <c r="E7798" s="1">
        <f t="shared" si="363"/>
        <v>44835</v>
      </c>
      <c r="F7798">
        <f t="shared" si="364"/>
        <v>2</v>
      </c>
      <c r="G7798" t="str">
        <f t="shared" si="365"/>
        <v>Dec-22</v>
      </c>
      <c r="H7798">
        <f>VLOOKUP(B7798,campaign!A:D,4,FALSE)</f>
        <v>62</v>
      </c>
    </row>
    <row r="7799" spans="1:8" x14ac:dyDescent="0.25">
      <c r="A7799" t="s">
        <v>3426</v>
      </c>
      <c r="B7799" t="s">
        <v>3922</v>
      </c>
      <c r="C7799" s="1">
        <v>44840</v>
      </c>
      <c r="D7799" s="1">
        <v>44938</v>
      </c>
      <c r="E7799" s="1">
        <f t="shared" si="363"/>
        <v>44835</v>
      </c>
      <c r="F7799">
        <f t="shared" si="364"/>
        <v>3</v>
      </c>
      <c r="G7799" t="str">
        <f t="shared" si="365"/>
        <v>Jan-23</v>
      </c>
      <c r="H7799">
        <f>VLOOKUP(B7799,campaign!A:D,4,FALSE)</f>
        <v>62</v>
      </c>
    </row>
    <row r="7800" spans="1:8" x14ac:dyDescent="0.25">
      <c r="A7800" t="s">
        <v>3426</v>
      </c>
      <c r="B7800" t="s">
        <v>3922</v>
      </c>
      <c r="C7800" s="1">
        <v>44840</v>
      </c>
      <c r="D7800" s="1">
        <v>44973</v>
      </c>
      <c r="E7800" s="1">
        <f t="shared" si="363"/>
        <v>44835</v>
      </c>
      <c r="F7800">
        <f t="shared" si="364"/>
        <v>4</v>
      </c>
      <c r="G7800" t="str">
        <f t="shared" si="365"/>
        <v>Feb-23</v>
      </c>
      <c r="H7800">
        <f>VLOOKUP(B7800,campaign!A:D,4,FALSE)</f>
        <v>62</v>
      </c>
    </row>
    <row r="7801" spans="1:8" x14ac:dyDescent="0.25">
      <c r="A7801" t="s">
        <v>3426</v>
      </c>
      <c r="B7801" t="s">
        <v>3922</v>
      </c>
      <c r="C7801" s="1">
        <v>44840</v>
      </c>
      <c r="D7801" s="1">
        <v>44999</v>
      </c>
      <c r="E7801" s="1">
        <f t="shared" si="363"/>
        <v>44835</v>
      </c>
      <c r="F7801">
        <f t="shared" si="364"/>
        <v>5</v>
      </c>
      <c r="G7801" t="str">
        <f t="shared" si="365"/>
        <v>Mar-23</v>
      </c>
      <c r="H7801">
        <f>VLOOKUP(B7801,campaign!A:D,4,FALSE)</f>
        <v>62</v>
      </c>
    </row>
    <row r="7802" spans="1:8" x14ac:dyDescent="0.25">
      <c r="A7802" t="s">
        <v>3426</v>
      </c>
      <c r="B7802" t="s">
        <v>3922</v>
      </c>
      <c r="C7802" s="1">
        <v>44840</v>
      </c>
      <c r="D7802" s="1">
        <v>45066</v>
      </c>
      <c r="E7802" s="1">
        <f t="shared" si="363"/>
        <v>44835</v>
      </c>
      <c r="F7802">
        <f t="shared" si="364"/>
        <v>7</v>
      </c>
      <c r="G7802" t="str">
        <f t="shared" si="365"/>
        <v>May-23</v>
      </c>
      <c r="H7802">
        <f>VLOOKUP(B7802,campaign!A:D,4,FALSE)</f>
        <v>62</v>
      </c>
    </row>
    <row r="7803" spans="1:8" x14ac:dyDescent="0.25">
      <c r="A7803" t="s">
        <v>3426</v>
      </c>
      <c r="B7803" t="s">
        <v>3926</v>
      </c>
      <c r="C7803" s="1">
        <v>44883</v>
      </c>
      <c r="D7803" s="1">
        <v>44883</v>
      </c>
      <c r="E7803" s="1">
        <f t="shared" si="363"/>
        <v>44866</v>
      </c>
      <c r="F7803">
        <f t="shared" si="364"/>
        <v>0</v>
      </c>
      <c r="G7803" t="str">
        <f t="shared" si="365"/>
        <v>Nov-22</v>
      </c>
      <c r="H7803">
        <f>VLOOKUP(B7803,campaign!A:D,4,FALSE)</f>
        <v>25</v>
      </c>
    </row>
    <row r="7804" spans="1:8" x14ac:dyDescent="0.25">
      <c r="A7804" t="s">
        <v>3426</v>
      </c>
      <c r="B7804" t="s">
        <v>3926</v>
      </c>
      <c r="C7804" s="1">
        <v>44883</v>
      </c>
      <c r="D7804" s="1">
        <v>44914</v>
      </c>
      <c r="E7804" s="1">
        <f t="shared" si="363"/>
        <v>44866</v>
      </c>
      <c r="F7804">
        <f t="shared" si="364"/>
        <v>1</v>
      </c>
      <c r="G7804" t="str">
        <f t="shared" si="365"/>
        <v>Dec-22</v>
      </c>
      <c r="H7804">
        <f>VLOOKUP(B7804,campaign!A:D,4,FALSE)</f>
        <v>25</v>
      </c>
    </row>
    <row r="7805" spans="1:8" x14ac:dyDescent="0.25">
      <c r="A7805" t="s">
        <v>3426</v>
      </c>
      <c r="B7805" t="s">
        <v>3926</v>
      </c>
      <c r="C7805" s="1">
        <v>44883</v>
      </c>
      <c r="D7805" s="1">
        <v>44956</v>
      </c>
      <c r="E7805" s="1">
        <f t="shared" si="363"/>
        <v>44866</v>
      </c>
      <c r="F7805">
        <f t="shared" si="364"/>
        <v>2</v>
      </c>
      <c r="G7805" t="str">
        <f t="shared" si="365"/>
        <v>Jan-23</v>
      </c>
      <c r="H7805">
        <f>VLOOKUP(B7805,campaign!A:D,4,FALSE)</f>
        <v>25</v>
      </c>
    </row>
    <row r="7806" spans="1:8" x14ac:dyDescent="0.25">
      <c r="A7806" t="s">
        <v>3426</v>
      </c>
      <c r="B7806" t="s">
        <v>3926</v>
      </c>
      <c r="C7806" s="1">
        <v>44883</v>
      </c>
      <c r="D7806" s="1">
        <v>44977</v>
      </c>
      <c r="E7806" s="1">
        <f t="shared" si="363"/>
        <v>44866</v>
      </c>
      <c r="F7806">
        <f t="shared" si="364"/>
        <v>3</v>
      </c>
      <c r="G7806" t="str">
        <f t="shared" si="365"/>
        <v>Feb-23</v>
      </c>
      <c r="H7806">
        <f>VLOOKUP(B7806,campaign!A:D,4,FALSE)</f>
        <v>25</v>
      </c>
    </row>
    <row r="7807" spans="1:8" x14ac:dyDescent="0.25">
      <c r="A7807" t="s">
        <v>3426</v>
      </c>
      <c r="B7807" t="s">
        <v>3926</v>
      </c>
      <c r="C7807" s="1">
        <v>44883</v>
      </c>
      <c r="D7807" s="1">
        <v>45015</v>
      </c>
      <c r="E7807" s="1">
        <f t="shared" si="363"/>
        <v>44866</v>
      </c>
      <c r="F7807">
        <f t="shared" si="364"/>
        <v>4</v>
      </c>
      <c r="G7807" t="str">
        <f t="shared" si="365"/>
        <v>Mar-23</v>
      </c>
      <c r="H7807">
        <f>VLOOKUP(B7807,campaign!A:D,4,FALSE)</f>
        <v>25</v>
      </c>
    </row>
    <row r="7808" spans="1:8" x14ac:dyDescent="0.25">
      <c r="A7808" t="s">
        <v>3426</v>
      </c>
      <c r="B7808" t="s">
        <v>3926</v>
      </c>
      <c r="C7808" s="1">
        <v>44883</v>
      </c>
      <c r="D7808" s="1">
        <v>45041</v>
      </c>
      <c r="E7808" s="1">
        <f t="shared" si="363"/>
        <v>44866</v>
      </c>
      <c r="F7808">
        <f t="shared" si="364"/>
        <v>5</v>
      </c>
      <c r="G7808" t="str">
        <f t="shared" si="365"/>
        <v>Apr-23</v>
      </c>
      <c r="H7808">
        <f>VLOOKUP(B7808,campaign!A:D,4,FALSE)</f>
        <v>25</v>
      </c>
    </row>
    <row r="7809" spans="1:8" x14ac:dyDescent="0.25">
      <c r="A7809" t="s">
        <v>3426</v>
      </c>
      <c r="B7809" t="s">
        <v>3926</v>
      </c>
      <c r="C7809" s="1">
        <v>44883</v>
      </c>
      <c r="D7809" s="1">
        <v>45065</v>
      </c>
      <c r="E7809" s="1">
        <f t="shared" si="363"/>
        <v>44866</v>
      </c>
      <c r="F7809">
        <f t="shared" si="364"/>
        <v>6</v>
      </c>
      <c r="G7809" t="str">
        <f t="shared" si="365"/>
        <v>May-23</v>
      </c>
      <c r="H7809">
        <f>VLOOKUP(B7809,campaign!A:D,4,FALSE)</f>
        <v>25</v>
      </c>
    </row>
    <row r="7810" spans="1:8" x14ac:dyDescent="0.25">
      <c r="A7810" t="s">
        <v>3427</v>
      </c>
      <c r="B7810" t="s">
        <v>3927</v>
      </c>
      <c r="C7810" s="1">
        <v>45021</v>
      </c>
      <c r="D7810" s="1">
        <v>45021</v>
      </c>
      <c r="E7810" s="1">
        <f t="shared" si="363"/>
        <v>45017</v>
      </c>
      <c r="F7810">
        <f t="shared" si="364"/>
        <v>0</v>
      </c>
      <c r="G7810" t="str">
        <f t="shared" si="365"/>
        <v>Apr-23</v>
      </c>
      <c r="H7810">
        <f>VLOOKUP(B7810,campaign!A:D,4,FALSE)</f>
        <v>27</v>
      </c>
    </row>
    <row r="7811" spans="1:8" x14ac:dyDescent="0.25">
      <c r="A7811" t="s">
        <v>3427</v>
      </c>
      <c r="B7811" t="s">
        <v>3927</v>
      </c>
      <c r="C7811" s="1">
        <v>45021</v>
      </c>
      <c r="D7811" s="1">
        <v>45052</v>
      </c>
      <c r="E7811" s="1">
        <f t="shared" ref="E7811:E7874" si="366">DATE(YEAR(C7811),MONTH(C7811),1)</f>
        <v>45017</v>
      </c>
      <c r="F7811">
        <f t="shared" ref="F7811:F7874" si="367">DATEDIF(C7811,D7811,"M")</f>
        <v>1</v>
      </c>
      <c r="G7811" t="str">
        <f t="shared" ref="G7811:G7874" si="368">TEXT(D7811,"mmm-yy")</f>
        <v>May-23</v>
      </c>
      <c r="H7811">
        <f>VLOOKUP(B7811,campaign!A:D,4,FALSE)</f>
        <v>27</v>
      </c>
    </row>
    <row r="7812" spans="1:8" x14ac:dyDescent="0.25">
      <c r="A7812" t="s">
        <v>3428</v>
      </c>
      <c r="B7812" t="s">
        <v>3949</v>
      </c>
      <c r="C7812" s="1">
        <v>44775</v>
      </c>
      <c r="D7812" s="1">
        <v>44775</v>
      </c>
      <c r="E7812" s="1">
        <f t="shared" si="366"/>
        <v>44774</v>
      </c>
      <c r="F7812">
        <f t="shared" si="367"/>
        <v>0</v>
      </c>
      <c r="G7812" t="str">
        <f t="shared" si="368"/>
        <v>Aug-22</v>
      </c>
      <c r="H7812">
        <f>VLOOKUP(B7812,campaign!A:D,4,FALSE)</f>
        <v>25</v>
      </c>
    </row>
    <row r="7813" spans="1:8" x14ac:dyDescent="0.25">
      <c r="A7813" t="s">
        <v>3428</v>
      </c>
      <c r="B7813" t="s">
        <v>3949</v>
      </c>
      <c r="C7813" s="1">
        <v>44775</v>
      </c>
      <c r="D7813" s="1">
        <v>44808</v>
      </c>
      <c r="E7813" s="1">
        <f t="shared" si="366"/>
        <v>44774</v>
      </c>
      <c r="F7813">
        <f t="shared" si="367"/>
        <v>1</v>
      </c>
      <c r="G7813" t="str">
        <f t="shared" si="368"/>
        <v>Sep-22</v>
      </c>
      <c r="H7813">
        <f>VLOOKUP(B7813,campaign!A:D,4,FALSE)</f>
        <v>25</v>
      </c>
    </row>
    <row r="7814" spans="1:8" x14ac:dyDescent="0.25">
      <c r="A7814" t="s">
        <v>3428</v>
      </c>
      <c r="B7814" t="s">
        <v>3949</v>
      </c>
      <c r="C7814" s="1">
        <v>44775</v>
      </c>
      <c r="D7814" s="1">
        <v>44846</v>
      </c>
      <c r="E7814" s="1">
        <f t="shared" si="366"/>
        <v>44774</v>
      </c>
      <c r="F7814">
        <f t="shared" si="367"/>
        <v>2</v>
      </c>
      <c r="G7814" t="str">
        <f t="shared" si="368"/>
        <v>Oct-22</v>
      </c>
      <c r="H7814">
        <f>VLOOKUP(B7814,campaign!A:D,4,FALSE)</f>
        <v>25</v>
      </c>
    </row>
    <row r="7815" spans="1:8" x14ac:dyDescent="0.25">
      <c r="A7815" t="s">
        <v>3428</v>
      </c>
      <c r="B7815" t="s">
        <v>3949</v>
      </c>
      <c r="C7815" s="1">
        <v>44775</v>
      </c>
      <c r="D7815" s="1">
        <v>44875</v>
      </c>
      <c r="E7815" s="1">
        <f t="shared" si="366"/>
        <v>44774</v>
      </c>
      <c r="F7815">
        <f t="shared" si="367"/>
        <v>3</v>
      </c>
      <c r="G7815" t="str">
        <f t="shared" si="368"/>
        <v>Nov-22</v>
      </c>
      <c r="H7815">
        <f>VLOOKUP(B7815,campaign!A:D,4,FALSE)</f>
        <v>25</v>
      </c>
    </row>
    <row r="7816" spans="1:8" x14ac:dyDescent="0.25">
      <c r="A7816" t="s">
        <v>3428</v>
      </c>
      <c r="B7816" t="s">
        <v>3949</v>
      </c>
      <c r="C7816" s="1">
        <v>44775</v>
      </c>
      <c r="D7816" s="1">
        <v>44901</v>
      </c>
      <c r="E7816" s="1">
        <f t="shared" si="366"/>
        <v>44774</v>
      </c>
      <c r="F7816">
        <f t="shared" si="367"/>
        <v>4</v>
      </c>
      <c r="G7816" t="str">
        <f t="shared" si="368"/>
        <v>Dec-22</v>
      </c>
      <c r="H7816">
        <f>VLOOKUP(B7816,campaign!A:D,4,FALSE)</f>
        <v>25</v>
      </c>
    </row>
    <row r="7817" spans="1:8" x14ac:dyDescent="0.25">
      <c r="A7817" t="s">
        <v>3428</v>
      </c>
      <c r="B7817" t="s">
        <v>3949</v>
      </c>
      <c r="C7817" s="1">
        <v>44775</v>
      </c>
      <c r="D7817" s="1">
        <v>44941</v>
      </c>
      <c r="E7817" s="1">
        <f t="shared" si="366"/>
        <v>44774</v>
      </c>
      <c r="F7817">
        <f t="shared" si="367"/>
        <v>5</v>
      </c>
      <c r="G7817" t="str">
        <f t="shared" si="368"/>
        <v>Jan-23</v>
      </c>
      <c r="H7817">
        <f>VLOOKUP(B7817,campaign!A:D,4,FALSE)</f>
        <v>25</v>
      </c>
    </row>
    <row r="7818" spans="1:8" x14ac:dyDescent="0.25">
      <c r="A7818" t="s">
        <v>3428</v>
      </c>
      <c r="B7818" t="s">
        <v>3949</v>
      </c>
      <c r="C7818" s="1">
        <v>44775</v>
      </c>
      <c r="D7818" s="1">
        <v>44964</v>
      </c>
      <c r="E7818" s="1">
        <f t="shared" si="366"/>
        <v>44774</v>
      </c>
      <c r="F7818">
        <f t="shared" si="367"/>
        <v>6</v>
      </c>
      <c r="G7818" t="str">
        <f t="shared" si="368"/>
        <v>Feb-23</v>
      </c>
      <c r="H7818">
        <f>VLOOKUP(B7818,campaign!A:D,4,FALSE)</f>
        <v>25</v>
      </c>
    </row>
    <row r="7819" spans="1:8" x14ac:dyDescent="0.25">
      <c r="A7819" t="s">
        <v>3428</v>
      </c>
      <c r="B7819" t="s">
        <v>3949</v>
      </c>
      <c r="C7819" s="1">
        <v>44775</v>
      </c>
      <c r="D7819" s="1">
        <v>44998</v>
      </c>
      <c r="E7819" s="1">
        <f t="shared" si="366"/>
        <v>44774</v>
      </c>
      <c r="F7819">
        <f t="shared" si="367"/>
        <v>7</v>
      </c>
      <c r="G7819" t="str">
        <f t="shared" si="368"/>
        <v>Mar-23</v>
      </c>
      <c r="H7819">
        <f>VLOOKUP(B7819,campaign!A:D,4,FALSE)</f>
        <v>25</v>
      </c>
    </row>
    <row r="7820" spans="1:8" x14ac:dyDescent="0.25">
      <c r="A7820" t="s">
        <v>3428</v>
      </c>
      <c r="B7820" t="s">
        <v>3949</v>
      </c>
      <c r="C7820" s="1">
        <v>44775</v>
      </c>
      <c r="D7820" s="1">
        <v>45018</v>
      </c>
      <c r="E7820" s="1">
        <f t="shared" si="366"/>
        <v>44774</v>
      </c>
      <c r="F7820">
        <f t="shared" si="367"/>
        <v>8</v>
      </c>
      <c r="G7820" t="str">
        <f t="shared" si="368"/>
        <v>Apr-23</v>
      </c>
      <c r="H7820">
        <f>VLOOKUP(B7820,campaign!A:D,4,FALSE)</f>
        <v>25</v>
      </c>
    </row>
    <row r="7821" spans="1:8" x14ac:dyDescent="0.25">
      <c r="A7821" t="s">
        <v>3428</v>
      </c>
      <c r="B7821" t="s">
        <v>3952</v>
      </c>
      <c r="C7821" s="1">
        <v>44821</v>
      </c>
      <c r="D7821" s="1">
        <v>44821</v>
      </c>
      <c r="E7821" s="1">
        <f t="shared" si="366"/>
        <v>44805</v>
      </c>
      <c r="F7821">
        <f t="shared" si="367"/>
        <v>0</v>
      </c>
      <c r="G7821" t="str">
        <f t="shared" si="368"/>
        <v>Sep-22</v>
      </c>
      <c r="H7821">
        <f>VLOOKUP(B7821,campaign!A:D,4,FALSE)</f>
        <v>16</v>
      </c>
    </row>
    <row r="7822" spans="1:8" x14ac:dyDescent="0.25">
      <c r="A7822" t="s">
        <v>3428</v>
      </c>
      <c r="B7822" t="s">
        <v>3952</v>
      </c>
      <c r="C7822" s="1">
        <v>44821</v>
      </c>
      <c r="D7822" s="1">
        <v>44852</v>
      </c>
      <c r="E7822" s="1">
        <f t="shared" si="366"/>
        <v>44805</v>
      </c>
      <c r="F7822">
        <f t="shared" si="367"/>
        <v>1</v>
      </c>
      <c r="G7822" t="str">
        <f t="shared" si="368"/>
        <v>Oct-22</v>
      </c>
      <c r="H7822">
        <f>VLOOKUP(B7822,campaign!A:D,4,FALSE)</f>
        <v>16</v>
      </c>
    </row>
    <row r="7823" spans="1:8" x14ac:dyDescent="0.25">
      <c r="A7823" t="s">
        <v>3428</v>
      </c>
      <c r="B7823" t="s">
        <v>3952</v>
      </c>
      <c r="C7823" s="1">
        <v>44821</v>
      </c>
      <c r="D7823" s="1">
        <v>44892</v>
      </c>
      <c r="E7823" s="1">
        <f t="shared" si="366"/>
        <v>44805</v>
      </c>
      <c r="F7823">
        <f t="shared" si="367"/>
        <v>2</v>
      </c>
      <c r="G7823" t="str">
        <f t="shared" si="368"/>
        <v>Nov-22</v>
      </c>
      <c r="H7823">
        <f>VLOOKUP(B7823,campaign!A:D,4,FALSE)</f>
        <v>16</v>
      </c>
    </row>
    <row r="7824" spans="1:8" x14ac:dyDescent="0.25">
      <c r="A7824" t="s">
        <v>3428</v>
      </c>
      <c r="B7824" t="s">
        <v>3952</v>
      </c>
      <c r="C7824" s="1">
        <v>44821</v>
      </c>
      <c r="D7824" s="1">
        <v>44921</v>
      </c>
      <c r="E7824" s="1">
        <f t="shared" si="366"/>
        <v>44805</v>
      </c>
      <c r="F7824">
        <f t="shared" si="367"/>
        <v>3</v>
      </c>
      <c r="G7824" t="str">
        <f t="shared" si="368"/>
        <v>Dec-22</v>
      </c>
      <c r="H7824">
        <f>VLOOKUP(B7824,campaign!A:D,4,FALSE)</f>
        <v>16</v>
      </c>
    </row>
    <row r="7825" spans="1:8" x14ac:dyDescent="0.25">
      <c r="A7825" t="s">
        <v>3428</v>
      </c>
      <c r="B7825" t="s">
        <v>3952</v>
      </c>
      <c r="C7825" s="1">
        <v>44821</v>
      </c>
      <c r="D7825" s="1">
        <v>44945</v>
      </c>
      <c r="E7825" s="1">
        <f t="shared" si="366"/>
        <v>44805</v>
      </c>
      <c r="F7825">
        <f t="shared" si="367"/>
        <v>4</v>
      </c>
      <c r="G7825" t="str">
        <f t="shared" si="368"/>
        <v>Jan-23</v>
      </c>
      <c r="H7825">
        <f>VLOOKUP(B7825,campaign!A:D,4,FALSE)</f>
        <v>16</v>
      </c>
    </row>
    <row r="7826" spans="1:8" x14ac:dyDescent="0.25">
      <c r="A7826" t="s">
        <v>3428</v>
      </c>
      <c r="B7826" t="s">
        <v>3952</v>
      </c>
      <c r="C7826" s="1">
        <v>44821</v>
      </c>
      <c r="D7826" s="1">
        <v>44983</v>
      </c>
      <c r="E7826" s="1">
        <f t="shared" si="366"/>
        <v>44805</v>
      </c>
      <c r="F7826">
        <f t="shared" si="367"/>
        <v>5</v>
      </c>
      <c r="G7826" t="str">
        <f t="shared" si="368"/>
        <v>Feb-23</v>
      </c>
      <c r="H7826">
        <f>VLOOKUP(B7826,campaign!A:D,4,FALSE)</f>
        <v>16</v>
      </c>
    </row>
    <row r="7827" spans="1:8" x14ac:dyDescent="0.25">
      <c r="A7827" t="s">
        <v>3428</v>
      </c>
      <c r="B7827" t="s">
        <v>3952</v>
      </c>
      <c r="C7827" s="1">
        <v>44821</v>
      </c>
      <c r="D7827" s="1">
        <v>45006</v>
      </c>
      <c r="E7827" s="1">
        <f t="shared" si="366"/>
        <v>44805</v>
      </c>
      <c r="F7827">
        <f t="shared" si="367"/>
        <v>6</v>
      </c>
      <c r="G7827" t="str">
        <f t="shared" si="368"/>
        <v>Mar-23</v>
      </c>
      <c r="H7827">
        <f>VLOOKUP(B7827,campaign!A:D,4,FALSE)</f>
        <v>16</v>
      </c>
    </row>
    <row r="7828" spans="1:8" x14ac:dyDescent="0.25">
      <c r="A7828" t="s">
        <v>3428</v>
      </c>
      <c r="B7828" t="s">
        <v>3952</v>
      </c>
      <c r="C7828" s="1">
        <v>44821</v>
      </c>
      <c r="D7828" s="1">
        <v>45046</v>
      </c>
      <c r="E7828" s="1">
        <f t="shared" si="366"/>
        <v>44805</v>
      </c>
      <c r="F7828">
        <f t="shared" si="367"/>
        <v>7</v>
      </c>
      <c r="G7828" t="str">
        <f t="shared" si="368"/>
        <v>Apr-23</v>
      </c>
      <c r="H7828">
        <f>VLOOKUP(B7828,campaign!A:D,4,FALSE)</f>
        <v>16</v>
      </c>
    </row>
    <row r="7829" spans="1:8" x14ac:dyDescent="0.25">
      <c r="A7829" t="s">
        <v>3428</v>
      </c>
      <c r="B7829" t="s">
        <v>3952</v>
      </c>
      <c r="C7829" s="1">
        <v>44821</v>
      </c>
      <c r="D7829" s="1">
        <v>45074</v>
      </c>
      <c r="E7829" s="1">
        <f t="shared" si="366"/>
        <v>44805</v>
      </c>
      <c r="F7829">
        <f t="shared" si="367"/>
        <v>8</v>
      </c>
      <c r="G7829" t="str">
        <f t="shared" si="368"/>
        <v>May-23</v>
      </c>
      <c r="H7829">
        <f>VLOOKUP(B7829,campaign!A:D,4,FALSE)</f>
        <v>16</v>
      </c>
    </row>
    <row r="7830" spans="1:8" x14ac:dyDescent="0.25">
      <c r="A7830" t="s">
        <v>3429</v>
      </c>
      <c r="B7830" t="s">
        <v>3926</v>
      </c>
      <c r="C7830" s="1">
        <v>44881</v>
      </c>
      <c r="D7830" s="1">
        <v>44881</v>
      </c>
      <c r="E7830" s="1">
        <f t="shared" si="366"/>
        <v>44866</v>
      </c>
      <c r="F7830">
        <f t="shared" si="367"/>
        <v>0</v>
      </c>
      <c r="G7830" t="str">
        <f t="shared" si="368"/>
        <v>Nov-22</v>
      </c>
      <c r="H7830">
        <f>VLOOKUP(B7830,campaign!A:D,4,FALSE)</f>
        <v>25</v>
      </c>
    </row>
    <row r="7831" spans="1:8" x14ac:dyDescent="0.25">
      <c r="A7831" t="s">
        <v>3429</v>
      </c>
      <c r="B7831" t="s">
        <v>3926</v>
      </c>
      <c r="C7831" s="1">
        <v>44881</v>
      </c>
      <c r="D7831" s="1">
        <v>44912</v>
      </c>
      <c r="E7831" s="1">
        <f t="shared" si="366"/>
        <v>44866</v>
      </c>
      <c r="F7831">
        <f t="shared" si="367"/>
        <v>1</v>
      </c>
      <c r="G7831" t="str">
        <f t="shared" si="368"/>
        <v>Dec-22</v>
      </c>
      <c r="H7831">
        <f>VLOOKUP(B7831,campaign!A:D,4,FALSE)</f>
        <v>25</v>
      </c>
    </row>
    <row r="7832" spans="1:8" x14ac:dyDescent="0.25">
      <c r="A7832" t="s">
        <v>3429</v>
      </c>
      <c r="B7832" t="s">
        <v>3926</v>
      </c>
      <c r="C7832" s="1">
        <v>44881</v>
      </c>
      <c r="D7832" s="1">
        <v>44956</v>
      </c>
      <c r="E7832" s="1">
        <f t="shared" si="366"/>
        <v>44866</v>
      </c>
      <c r="F7832">
        <f t="shared" si="367"/>
        <v>2</v>
      </c>
      <c r="G7832" t="str">
        <f t="shared" si="368"/>
        <v>Jan-23</v>
      </c>
      <c r="H7832">
        <f>VLOOKUP(B7832,campaign!A:D,4,FALSE)</f>
        <v>25</v>
      </c>
    </row>
    <row r="7833" spans="1:8" x14ac:dyDescent="0.25">
      <c r="A7833" t="s">
        <v>3429</v>
      </c>
      <c r="B7833" t="s">
        <v>3926</v>
      </c>
      <c r="C7833" s="1">
        <v>44881</v>
      </c>
      <c r="D7833" s="1">
        <v>44985</v>
      </c>
      <c r="E7833" s="1">
        <f t="shared" si="366"/>
        <v>44866</v>
      </c>
      <c r="F7833">
        <f t="shared" si="367"/>
        <v>3</v>
      </c>
      <c r="G7833" t="str">
        <f t="shared" si="368"/>
        <v>Feb-23</v>
      </c>
      <c r="H7833">
        <f>VLOOKUP(B7833,campaign!A:D,4,FALSE)</f>
        <v>25</v>
      </c>
    </row>
    <row r="7834" spans="1:8" x14ac:dyDescent="0.25">
      <c r="A7834" t="s">
        <v>3429</v>
      </c>
      <c r="B7834" t="s">
        <v>3926</v>
      </c>
      <c r="C7834" s="1">
        <v>44881</v>
      </c>
      <c r="D7834" s="1">
        <v>45004</v>
      </c>
      <c r="E7834" s="1">
        <f t="shared" si="366"/>
        <v>44866</v>
      </c>
      <c r="F7834">
        <f t="shared" si="367"/>
        <v>4</v>
      </c>
      <c r="G7834" t="str">
        <f t="shared" si="368"/>
        <v>Mar-23</v>
      </c>
      <c r="H7834">
        <f>VLOOKUP(B7834,campaign!A:D,4,FALSE)</f>
        <v>25</v>
      </c>
    </row>
    <row r="7835" spans="1:8" x14ac:dyDescent="0.25">
      <c r="A7835" t="s">
        <v>3429</v>
      </c>
      <c r="B7835" t="s">
        <v>3926</v>
      </c>
      <c r="C7835" s="1">
        <v>44881</v>
      </c>
      <c r="D7835" s="1">
        <v>45038</v>
      </c>
      <c r="E7835" s="1">
        <f t="shared" si="366"/>
        <v>44866</v>
      </c>
      <c r="F7835">
        <f t="shared" si="367"/>
        <v>5</v>
      </c>
      <c r="G7835" t="str">
        <f t="shared" si="368"/>
        <v>Apr-23</v>
      </c>
      <c r="H7835">
        <f>VLOOKUP(B7835,campaign!A:D,4,FALSE)</f>
        <v>25</v>
      </c>
    </row>
    <row r="7836" spans="1:8" x14ac:dyDescent="0.25">
      <c r="A7836" t="s">
        <v>3429</v>
      </c>
      <c r="B7836" t="s">
        <v>3926</v>
      </c>
      <c r="C7836" s="1">
        <v>44881</v>
      </c>
      <c r="D7836" s="1">
        <v>45070</v>
      </c>
      <c r="E7836" s="1">
        <f t="shared" si="366"/>
        <v>44866</v>
      </c>
      <c r="F7836">
        <f t="shared" si="367"/>
        <v>6</v>
      </c>
      <c r="G7836" t="str">
        <f t="shared" si="368"/>
        <v>May-23</v>
      </c>
      <c r="H7836">
        <f>VLOOKUP(B7836,campaign!A:D,4,FALSE)</f>
        <v>25</v>
      </c>
    </row>
    <row r="7837" spans="1:8" x14ac:dyDescent="0.25">
      <c r="A7837" t="s">
        <v>3429</v>
      </c>
      <c r="B7837" t="s">
        <v>3952</v>
      </c>
      <c r="C7837" s="1">
        <v>44894</v>
      </c>
      <c r="D7837" s="1">
        <v>44894</v>
      </c>
      <c r="E7837" s="1">
        <f t="shared" si="366"/>
        <v>44866</v>
      </c>
      <c r="F7837">
        <f t="shared" si="367"/>
        <v>0</v>
      </c>
      <c r="G7837" t="str">
        <f t="shared" si="368"/>
        <v>Nov-22</v>
      </c>
      <c r="H7837">
        <f>VLOOKUP(B7837,campaign!A:D,4,FALSE)</f>
        <v>16</v>
      </c>
    </row>
    <row r="7838" spans="1:8" x14ac:dyDescent="0.25">
      <c r="A7838" t="s">
        <v>3429</v>
      </c>
      <c r="B7838" t="s">
        <v>3952</v>
      </c>
      <c r="C7838" s="1">
        <v>44894</v>
      </c>
      <c r="D7838" s="1">
        <v>44933</v>
      </c>
      <c r="E7838" s="1">
        <f t="shared" si="366"/>
        <v>44866</v>
      </c>
      <c r="F7838">
        <f t="shared" si="367"/>
        <v>1</v>
      </c>
      <c r="G7838" t="str">
        <f t="shared" si="368"/>
        <v>Jan-23</v>
      </c>
      <c r="H7838">
        <f>VLOOKUP(B7838,campaign!A:D,4,FALSE)</f>
        <v>16</v>
      </c>
    </row>
    <row r="7839" spans="1:8" x14ac:dyDescent="0.25">
      <c r="A7839" t="s">
        <v>3429</v>
      </c>
      <c r="B7839" t="s">
        <v>3952</v>
      </c>
      <c r="C7839" s="1">
        <v>44894</v>
      </c>
      <c r="D7839" s="1">
        <v>44970</v>
      </c>
      <c r="E7839" s="1">
        <f t="shared" si="366"/>
        <v>44866</v>
      </c>
      <c r="F7839">
        <f t="shared" si="367"/>
        <v>2</v>
      </c>
      <c r="G7839" t="str">
        <f t="shared" si="368"/>
        <v>Feb-23</v>
      </c>
      <c r="H7839">
        <f>VLOOKUP(B7839,campaign!A:D,4,FALSE)</f>
        <v>16</v>
      </c>
    </row>
    <row r="7840" spans="1:8" x14ac:dyDescent="0.25">
      <c r="A7840" t="s">
        <v>3429</v>
      </c>
      <c r="B7840" t="s">
        <v>3952</v>
      </c>
      <c r="C7840" s="1">
        <v>44894</v>
      </c>
      <c r="D7840" s="1">
        <v>44996</v>
      </c>
      <c r="E7840" s="1">
        <f t="shared" si="366"/>
        <v>44866</v>
      </c>
      <c r="F7840">
        <f t="shared" si="367"/>
        <v>3</v>
      </c>
      <c r="G7840" t="str">
        <f t="shared" si="368"/>
        <v>Mar-23</v>
      </c>
      <c r="H7840">
        <f>VLOOKUP(B7840,campaign!A:D,4,FALSE)</f>
        <v>16</v>
      </c>
    </row>
    <row r="7841" spans="1:8" x14ac:dyDescent="0.25">
      <c r="A7841" t="s">
        <v>3429</v>
      </c>
      <c r="B7841" t="s">
        <v>3952</v>
      </c>
      <c r="C7841" s="1">
        <v>44894</v>
      </c>
      <c r="D7841" s="1">
        <v>45020</v>
      </c>
      <c r="E7841" s="1">
        <f t="shared" si="366"/>
        <v>44866</v>
      </c>
      <c r="F7841">
        <f t="shared" si="367"/>
        <v>4</v>
      </c>
      <c r="G7841" t="str">
        <f t="shared" si="368"/>
        <v>Apr-23</v>
      </c>
      <c r="H7841">
        <f>VLOOKUP(B7841,campaign!A:D,4,FALSE)</f>
        <v>16</v>
      </c>
    </row>
    <row r="7842" spans="1:8" x14ac:dyDescent="0.25">
      <c r="A7842" t="s">
        <v>3429</v>
      </c>
      <c r="B7842" t="s">
        <v>3952</v>
      </c>
      <c r="C7842" s="1">
        <v>44894</v>
      </c>
      <c r="D7842" s="1">
        <v>45087</v>
      </c>
      <c r="E7842" s="1">
        <f t="shared" si="366"/>
        <v>44866</v>
      </c>
      <c r="F7842">
        <f t="shared" si="367"/>
        <v>6</v>
      </c>
      <c r="G7842" t="str">
        <f t="shared" si="368"/>
        <v>Jun-23</v>
      </c>
      <c r="H7842">
        <f>VLOOKUP(B7842,campaign!A:D,4,FALSE)</f>
        <v>16</v>
      </c>
    </row>
    <row r="7843" spans="1:8" x14ac:dyDescent="0.25">
      <c r="A7843" t="s">
        <v>3430</v>
      </c>
      <c r="B7843" t="s">
        <v>3925</v>
      </c>
      <c r="C7843" s="1">
        <v>44716</v>
      </c>
      <c r="D7843" s="1">
        <v>44716</v>
      </c>
      <c r="E7843" s="1">
        <f t="shared" si="366"/>
        <v>44713</v>
      </c>
      <c r="F7843">
        <f t="shared" si="367"/>
        <v>0</v>
      </c>
      <c r="G7843" t="str">
        <f t="shared" si="368"/>
        <v>Jun-22</v>
      </c>
      <c r="H7843">
        <f>VLOOKUP(B7843,campaign!A:D,4,FALSE)</f>
        <v>13</v>
      </c>
    </row>
    <row r="7844" spans="1:8" x14ac:dyDescent="0.25">
      <c r="A7844" t="s">
        <v>3430</v>
      </c>
      <c r="B7844" t="s">
        <v>3925</v>
      </c>
      <c r="C7844" s="1">
        <v>44716</v>
      </c>
      <c r="D7844" s="1">
        <v>44752</v>
      </c>
      <c r="E7844" s="1">
        <f t="shared" si="366"/>
        <v>44713</v>
      </c>
      <c r="F7844">
        <f t="shared" si="367"/>
        <v>1</v>
      </c>
      <c r="G7844" t="str">
        <f t="shared" si="368"/>
        <v>Jul-22</v>
      </c>
      <c r="H7844">
        <f>VLOOKUP(B7844,campaign!A:D,4,FALSE)</f>
        <v>13</v>
      </c>
    </row>
    <row r="7845" spans="1:8" x14ac:dyDescent="0.25">
      <c r="A7845" t="s">
        <v>3430</v>
      </c>
      <c r="B7845" t="s">
        <v>3925</v>
      </c>
      <c r="C7845" s="1">
        <v>44716</v>
      </c>
      <c r="D7845" s="1">
        <v>44816</v>
      </c>
      <c r="E7845" s="1">
        <f t="shared" si="366"/>
        <v>44713</v>
      </c>
      <c r="F7845">
        <f t="shared" si="367"/>
        <v>3</v>
      </c>
      <c r="G7845" t="str">
        <f t="shared" si="368"/>
        <v>Sep-22</v>
      </c>
      <c r="H7845">
        <f>VLOOKUP(B7845,campaign!A:D,4,FALSE)</f>
        <v>13</v>
      </c>
    </row>
    <row r="7846" spans="1:8" x14ac:dyDescent="0.25">
      <c r="A7846" t="s">
        <v>3430</v>
      </c>
      <c r="B7846" t="s">
        <v>3925</v>
      </c>
      <c r="C7846" s="1">
        <v>44716</v>
      </c>
      <c r="D7846" s="1">
        <v>44848</v>
      </c>
      <c r="E7846" s="1">
        <f t="shared" si="366"/>
        <v>44713</v>
      </c>
      <c r="F7846">
        <f t="shared" si="367"/>
        <v>4</v>
      </c>
      <c r="G7846" t="str">
        <f t="shared" si="368"/>
        <v>Oct-22</v>
      </c>
      <c r="H7846">
        <f>VLOOKUP(B7846,campaign!A:D,4,FALSE)</f>
        <v>13</v>
      </c>
    </row>
    <row r="7847" spans="1:8" x14ac:dyDescent="0.25">
      <c r="A7847" t="s">
        <v>3430</v>
      </c>
      <c r="B7847" t="s">
        <v>3925</v>
      </c>
      <c r="C7847" s="1">
        <v>44716</v>
      </c>
      <c r="D7847" s="1">
        <v>44877</v>
      </c>
      <c r="E7847" s="1">
        <f t="shared" si="366"/>
        <v>44713</v>
      </c>
      <c r="F7847">
        <f t="shared" si="367"/>
        <v>5</v>
      </c>
      <c r="G7847" t="str">
        <f t="shared" si="368"/>
        <v>Nov-22</v>
      </c>
      <c r="H7847">
        <f>VLOOKUP(B7847,campaign!A:D,4,FALSE)</f>
        <v>13</v>
      </c>
    </row>
    <row r="7848" spans="1:8" x14ac:dyDescent="0.25">
      <c r="A7848" t="s">
        <v>3430</v>
      </c>
      <c r="B7848" t="s">
        <v>3925</v>
      </c>
      <c r="C7848" s="1">
        <v>44716</v>
      </c>
      <c r="D7848" s="1">
        <v>44911</v>
      </c>
      <c r="E7848" s="1">
        <f t="shared" si="366"/>
        <v>44713</v>
      </c>
      <c r="F7848">
        <f t="shared" si="367"/>
        <v>6</v>
      </c>
      <c r="G7848" t="str">
        <f t="shared" si="368"/>
        <v>Dec-22</v>
      </c>
      <c r="H7848">
        <f>VLOOKUP(B7848,campaign!A:D,4,FALSE)</f>
        <v>13</v>
      </c>
    </row>
    <row r="7849" spans="1:8" x14ac:dyDescent="0.25">
      <c r="A7849" t="s">
        <v>3430</v>
      </c>
      <c r="B7849" t="s">
        <v>3925</v>
      </c>
      <c r="C7849" s="1">
        <v>44716</v>
      </c>
      <c r="D7849" s="1">
        <v>44930</v>
      </c>
      <c r="E7849" s="1">
        <f t="shared" si="366"/>
        <v>44713</v>
      </c>
      <c r="F7849">
        <f t="shared" si="367"/>
        <v>7</v>
      </c>
      <c r="G7849" t="str">
        <f t="shared" si="368"/>
        <v>Jan-23</v>
      </c>
      <c r="H7849">
        <f>VLOOKUP(B7849,campaign!A:D,4,FALSE)</f>
        <v>13</v>
      </c>
    </row>
    <row r="7850" spans="1:8" x14ac:dyDescent="0.25">
      <c r="A7850" t="s">
        <v>3430</v>
      </c>
      <c r="B7850" t="s">
        <v>3925</v>
      </c>
      <c r="C7850" s="1">
        <v>44716</v>
      </c>
      <c r="D7850" s="1">
        <v>44964</v>
      </c>
      <c r="E7850" s="1">
        <f t="shared" si="366"/>
        <v>44713</v>
      </c>
      <c r="F7850">
        <f t="shared" si="367"/>
        <v>8</v>
      </c>
      <c r="G7850" t="str">
        <f t="shared" si="368"/>
        <v>Feb-23</v>
      </c>
      <c r="H7850">
        <f>VLOOKUP(B7850,campaign!A:D,4,FALSE)</f>
        <v>13</v>
      </c>
    </row>
    <row r="7851" spans="1:8" x14ac:dyDescent="0.25">
      <c r="A7851" t="s">
        <v>3430</v>
      </c>
      <c r="B7851" t="s">
        <v>3925</v>
      </c>
      <c r="C7851" s="1">
        <v>44716</v>
      </c>
      <c r="D7851" s="1">
        <v>45027</v>
      </c>
      <c r="E7851" s="1">
        <f t="shared" si="366"/>
        <v>44713</v>
      </c>
      <c r="F7851">
        <f t="shared" si="367"/>
        <v>10</v>
      </c>
      <c r="G7851" t="str">
        <f t="shared" si="368"/>
        <v>Apr-23</v>
      </c>
      <c r="H7851">
        <f>VLOOKUP(B7851,campaign!A:D,4,FALSE)</f>
        <v>13</v>
      </c>
    </row>
    <row r="7852" spans="1:8" x14ac:dyDescent="0.25">
      <c r="A7852" t="s">
        <v>3430</v>
      </c>
      <c r="B7852" t="s">
        <v>3921</v>
      </c>
      <c r="C7852" s="1">
        <v>44944</v>
      </c>
      <c r="D7852" s="1">
        <v>44944</v>
      </c>
      <c r="E7852" s="1">
        <f t="shared" si="366"/>
        <v>44927</v>
      </c>
      <c r="F7852">
        <f t="shared" si="367"/>
        <v>0</v>
      </c>
      <c r="G7852" t="str">
        <f t="shared" si="368"/>
        <v>Jan-23</v>
      </c>
      <c r="H7852">
        <f>VLOOKUP(B7852,campaign!A:D,4,FALSE)</f>
        <v>26</v>
      </c>
    </row>
    <row r="7853" spans="1:8" x14ac:dyDescent="0.25">
      <c r="A7853" t="s">
        <v>3430</v>
      </c>
      <c r="B7853" t="s">
        <v>3921</v>
      </c>
      <c r="C7853" s="1">
        <v>44944</v>
      </c>
      <c r="D7853" s="1">
        <v>44983</v>
      </c>
      <c r="E7853" s="1">
        <f t="shared" si="366"/>
        <v>44927</v>
      </c>
      <c r="F7853">
        <f t="shared" si="367"/>
        <v>1</v>
      </c>
      <c r="G7853" t="str">
        <f t="shared" si="368"/>
        <v>Feb-23</v>
      </c>
      <c r="H7853">
        <f>VLOOKUP(B7853,campaign!A:D,4,FALSE)</f>
        <v>26</v>
      </c>
    </row>
    <row r="7854" spans="1:8" x14ac:dyDescent="0.25">
      <c r="A7854" t="s">
        <v>3430</v>
      </c>
      <c r="B7854" t="s">
        <v>3921</v>
      </c>
      <c r="C7854" s="1">
        <v>44944</v>
      </c>
      <c r="D7854" s="1">
        <v>45009</v>
      </c>
      <c r="E7854" s="1">
        <f t="shared" si="366"/>
        <v>44927</v>
      </c>
      <c r="F7854">
        <f t="shared" si="367"/>
        <v>2</v>
      </c>
      <c r="G7854" t="str">
        <f t="shared" si="368"/>
        <v>Mar-23</v>
      </c>
      <c r="H7854">
        <f>VLOOKUP(B7854,campaign!A:D,4,FALSE)</f>
        <v>26</v>
      </c>
    </row>
    <row r="7855" spans="1:8" x14ac:dyDescent="0.25">
      <c r="A7855" t="s">
        <v>3430</v>
      </c>
      <c r="B7855" t="s">
        <v>3921</v>
      </c>
      <c r="C7855" s="1">
        <v>44944</v>
      </c>
      <c r="D7855" s="1">
        <v>45042</v>
      </c>
      <c r="E7855" s="1">
        <f t="shared" si="366"/>
        <v>44927</v>
      </c>
      <c r="F7855">
        <f t="shared" si="367"/>
        <v>3</v>
      </c>
      <c r="G7855" t="str">
        <f t="shared" si="368"/>
        <v>Apr-23</v>
      </c>
      <c r="H7855">
        <f>VLOOKUP(B7855,campaign!A:D,4,FALSE)</f>
        <v>26</v>
      </c>
    </row>
    <row r="7856" spans="1:8" x14ac:dyDescent="0.25">
      <c r="A7856" t="s">
        <v>3430</v>
      </c>
      <c r="B7856" t="s">
        <v>3921</v>
      </c>
      <c r="C7856" s="1">
        <v>44944</v>
      </c>
      <c r="D7856" s="1">
        <v>45070</v>
      </c>
      <c r="E7856" s="1">
        <f t="shared" si="366"/>
        <v>44927</v>
      </c>
      <c r="F7856">
        <f t="shared" si="367"/>
        <v>4</v>
      </c>
      <c r="G7856" t="str">
        <f t="shared" si="368"/>
        <v>May-23</v>
      </c>
      <c r="H7856">
        <f>VLOOKUP(B7856,campaign!A:D,4,FALSE)</f>
        <v>26</v>
      </c>
    </row>
    <row r="7857" spans="1:8" x14ac:dyDescent="0.25">
      <c r="A7857" t="s">
        <v>3431</v>
      </c>
      <c r="B7857" t="s">
        <v>3929</v>
      </c>
      <c r="C7857" s="1">
        <v>45018</v>
      </c>
      <c r="D7857" s="1">
        <v>45018</v>
      </c>
      <c r="E7857" s="1">
        <f t="shared" si="366"/>
        <v>45017</v>
      </c>
      <c r="F7857">
        <f t="shared" si="367"/>
        <v>0</v>
      </c>
      <c r="G7857" t="str">
        <f t="shared" si="368"/>
        <v>Apr-23</v>
      </c>
      <c r="H7857">
        <f>VLOOKUP(B7857,campaign!A:D,4,FALSE)</f>
        <v>66</v>
      </c>
    </row>
    <row r="7858" spans="1:8" x14ac:dyDescent="0.25">
      <c r="A7858" t="s">
        <v>3431</v>
      </c>
      <c r="B7858" t="s">
        <v>3929</v>
      </c>
      <c r="C7858" s="1">
        <v>45018</v>
      </c>
      <c r="D7858" s="1">
        <v>45063</v>
      </c>
      <c r="E7858" s="1">
        <f t="shared" si="366"/>
        <v>45017</v>
      </c>
      <c r="F7858">
        <f t="shared" si="367"/>
        <v>1</v>
      </c>
      <c r="G7858" t="str">
        <f t="shared" si="368"/>
        <v>May-23</v>
      </c>
      <c r="H7858">
        <f>VLOOKUP(B7858,campaign!A:D,4,FALSE)</f>
        <v>66</v>
      </c>
    </row>
    <row r="7859" spans="1:8" x14ac:dyDescent="0.25">
      <c r="A7859" t="s">
        <v>3431</v>
      </c>
      <c r="B7859" t="s">
        <v>3953</v>
      </c>
      <c r="C7859" s="1">
        <v>45035</v>
      </c>
      <c r="D7859" s="1">
        <v>45035</v>
      </c>
      <c r="E7859" s="1">
        <f t="shared" si="366"/>
        <v>45017</v>
      </c>
      <c r="F7859">
        <f t="shared" si="367"/>
        <v>0</v>
      </c>
      <c r="G7859" t="str">
        <f t="shared" si="368"/>
        <v>Apr-23</v>
      </c>
      <c r="H7859">
        <f>VLOOKUP(B7859,campaign!A:D,4,FALSE)</f>
        <v>29</v>
      </c>
    </row>
    <row r="7860" spans="1:8" x14ac:dyDescent="0.25">
      <c r="A7860" t="s">
        <v>3431</v>
      </c>
      <c r="B7860" t="s">
        <v>3953</v>
      </c>
      <c r="C7860" s="1">
        <v>45035</v>
      </c>
      <c r="D7860" s="1">
        <v>45074</v>
      </c>
      <c r="E7860" s="1">
        <f t="shared" si="366"/>
        <v>45017</v>
      </c>
      <c r="F7860">
        <f t="shared" si="367"/>
        <v>1</v>
      </c>
      <c r="G7860" t="str">
        <f t="shared" si="368"/>
        <v>May-23</v>
      </c>
      <c r="H7860">
        <f>VLOOKUP(B7860,campaign!A:D,4,FALSE)</f>
        <v>29</v>
      </c>
    </row>
    <row r="7861" spans="1:8" x14ac:dyDescent="0.25">
      <c r="A7861" t="s">
        <v>3431</v>
      </c>
      <c r="B7861" t="s">
        <v>3953</v>
      </c>
      <c r="C7861" s="1">
        <v>45035</v>
      </c>
      <c r="D7861" s="1">
        <v>45080</v>
      </c>
      <c r="E7861" s="1">
        <f t="shared" si="366"/>
        <v>45017</v>
      </c>
      <c r="F7861">
        <f t="shared" si="367"/>
        <v>1</v>
      </c>
      <c r="G7861" t="str">
        <f t="shared" si="368"/>
        <v>Jun-23</v>
      </c>
      <c r="H7861">
        <f>VLOOKUP(B7861,campaign!A:D,4,FALSE)</f>
        <v>29</v>
      </c>
    </row>
    <row r="7862" spans="1:8" x14ac:dyDescent="0.25">
      <c r="A7862" t="s">
        <v>3432</v>
      </c>
      <c r="B7862" t="s">
        <v>3925</v>
      </c>
      <c r="C7862" s="1">
        <v>44586</v>
      </c>
      <c r="D7862" s="1">
        <v>44586</v>
      </c>
      <c r="E7862" s="1">
        <f t="shared" si="366"/>
        <v>44562</v>
      </c>
      <c r="F7862">
        <f t="shared" si="367"/>
        <v>0</v>
      </c>
      <c r="G7862" t="str">
        <f t="shared" si="368"/>
        <v>Jan-22</v>
      </c>
      <c r="H7862">
        <f>VLOOKUP(B7862,campaign!A:D,4,FALSE)</f>
        <v>13</v>
      </c>
    </row>
    <row r="7863" spans="1:8" x14ac:dyDescent="0.25">
      <c r="A7863" t="s">
        <v>3432</v>
      </c>
      <c r="B7863" t="s">
        <v>3925</v>
      </c>
      <c r="C7863" s="1">
        <v>44586</v>
      </c>
      <c r="D7863" s="1">
        <v>44618</v>
      </c>
      <c r="E7863" s="1">
        <f t="shared" si="366"/>
        <v>44562</v>
      </c>
      <c r="F7863">
        <f t="shared" si="367"/>
        <v>1</v>
      </c>
      <c r="G7863" t="str">
        <f t="shared" si="368"/>
        <v>Feb-22</v>
      </c>
      <c r="H7863">
        <f>VLOOKUP(B7863,campaign!A:D,4,FALSE)</f>
        <v>13</v>
      </c>
    </row>
    <row r="7864" spans="1:8" x14ac:dyDescent="0.25">
      <c r="A7864" t="s">
        <v>3432</v>
      </c>
      <c r="B7864" t="s">
        <v>3925</v>
      </c>
      <c r="C7864" s="1">
        <v>44586</v>
      </c>
      <c r="D7864" s="1">
        <v>44648</v>
      </c>
      <c r="E7864" s="1">
        <f t="shared" si="366"/>
        <v>44562</v>
      </c>
      <c r="F7864">
        <f t="shared" si="367"/>
        <v>2</v>
      </c>
      <c r="G7864" t="str">
        <f t="shared" si="368"/>
        <v>Mar-22</v>
      </c>
      <c r="H7864">
        <f>VLOOKUP(B7864,campaign!A:D,4,FALSE)</f>
        <v>13</v>
      </c>
    </row>
    <row r="7865" spans="1:8" x14ac:dyDescent="0.25">
      <c r="A7865" t="s">
        <v>3432</v>
      </c>
      <c r="B7865" t="s">
        <v>3925</v>
      </c>
      <c r="C7865" s="1">
        <v>44586</v>
      </c>
      <c r="D7865" s="1">
        <v>44682</v>
      </c>
      <c r="E7865" s="1">
        <f t="shared" si="366"/>
        <v>44562</v>
      </c>
      <c r="F7865">
        <f t="shared" si="367"/>
        <v>3</v>
      </c>
      <c r="G7865" t="str">
        <f t="shared" si="368"/>
        <v>May-22</v>
      </c>
      <c r="H7865">
        <f>VLOOKUP(B7865,campaign!A:D,4,FALSE)</f>
        <v>13</v>
      </c>
    </row>
    <row r="7866" spans="1:8" x14ac:dyDescent="0.25">
      <c r="A7866" t="s">
        <v>3432</v>
      </c>
      <c r="B7866" t="s">
        <v>3925</v>
      </c>
      <c r="C7866" s="1">
        <v>44586</v>
      </c>
      <c r="D7866" s="1">
        <v>44745</v>
      </c>
      <c r="E7866" s="1">
        <f t="shared" si="366"/>
        <v>44562</v>
      </c>
      <c r="F7866">
        <f t="shared" si="367"/>
        <v>5</v>
      </c>
      <c r="G7866" t="str">
        <f t="shared" si="368"/>
        <v>Jul-22</v>
      </c>
      <c r="H7866">
        <f>VLOOKUP(B7866,campaign!A:D,4,FALSE)</f>
        <v>13</v>
      </c>
    </row>
    <row r="7867" spans="1:8" x14ac:dyDescent="0.25">
      <c r="A7867" t="s">
        <v>3432</v>
      </c>
      <c r="B7867" t="s">
        <v>3925</v>
      </c>
      <c r="C7867" s="1">
        <v>44586</v>
      </c>
      <c r="D7867" s="1">
        <v>44782</v>
      </c>
      <c r="E7867" s="1">
        <f t="shared" si="366"/>
        <v>44562</v>
      </c>
      <c r="F7867">
        <f t="shared" si="367"/>
        <v>6</v>
      </c>
      <c r="G7867" t="str">
        <f t="shared" si="368"/>
        <v>Aug-22</v>
      </c>
      <c r="H7867">
        <f>VLOOKUP(B7867,campaign!A:D,4,FALSE)</f>
        <v>13</v>
      </c>
    </row>
    <row r="7868" spans="1:8" x14ac:dyDescent="0.25">
      <c r="A7868" t="s">
        <v>3432</v>
      </c>
      <c r="B7868" t="s">
        <v>3925</v>
      </c>
      <c r="C7868" s="1">
        <v>44586</v>
      </c>
      <c r="D7868" s="1">
        <v>44835</v>
      </c>
      <c r="E7868" s="1">
        <f t="shared" si="366"/>
        <v>44562</v>
      </c>
      <c r="F7868">
        <f t="shared" si="367"/>
        <v>8</v>
      </c>
      <c r="G7868" t="str">
        <f t="shared" si="368"/>
        <v>Oct-22</v>
      </c>
      <c r="H7868">
        <f>VLOOKUP(B7868,campaign!A:D,4,FALSE)</f>
        <v>13</v>
      </c>
    </row>
    <row r="7869" spans="1:8" x14ac:dyDescent="0.25">
      <c r="A7869" t="s">
        <v>3432</v>
      </c>
      <c r="B7869" t="s">
        <v>3925</v>
      </c>
      <c r="C7869" s="1">
        <v>44586</v>
      </c>
      <c r="D7869" s="1">
        <v>44892</v>
      </c>
      <c r="E7869" s="1">
        <f t="shared" si="366"/>
        <v>44562</v>
      </c>
      <c r="F7869">
        <f t="shared" si="367"/>
        <v>10</v>
      </c>
      <c r="G7869" t="str">
        <f t="shared" si="368"/>
        <v>Nov-22</v>
      </c>
      <c r="H7869">
        <f>VLOOKUP(B7869,campaign!A:D,4,FALSE)</f>
        <v>13</v>
      </c>
    </row>
    <row r="7870" spans="1:8" x14ac:dyDescent="0.25">
      <c r="A7870" t="s">
        <v>3432</v>
      </c>
      <c r="B7870" t="s">
        <v>3925</v>
      </c>
      <c r="C7870" s="1">
        <v>44586</v>
      </c>
      <c r="D7870" s="1">
        <v>44920</v>
      </c>
      <c r="E7870" s="1">
        <f t="shared" si="366"/>
        <v>44562</v>
      </c>
      <c r="F7870">
        <f t="shared" si="367"/>
        <v>11</v>
      </c>
      <c r="G7870" t="str">
        <f t="shared" si="368"/>
        <v>Dec-22</v>
      </c>
      <c r="H7870">
        <f>VLOOKUP(B7870,campaign!A:D,4,FALSE)</f>
        <v>13</v>
      </c>
    </row>
    <row r="7871" spans="1:8" x14ac:dyDescent="0.25">
      <c r="A7871" t="s">
        <v>3432</v>
      </c>
      <c r="B7871" t="s">
        <v>3925</v>
      </c>
      <c r="C7871" s="1">
        <v>44586</v>
      </c>
      <c r="D7871" s="1">
        <v>44929</v>
      </c>
      <c r="E7871" s="1">
        <f t="shared" si="366"/>
        <v>44562</v>
      </c>
      <c r="F7871">
        <f t="shared" si="367"/>
        <v>11</v>
      </c>
      <c r="G7871" t="str">
        <f t="shared" si="368"/>
        <v>Jan-23</v>
      </c>
      <c r="H7871">
        <f>VLOOKUP(B7871,campaign!A:D,4,FALSE)</f>
        <v>13</v>
      </c>
    </row>
    <row r="7872" spans="1:8" x14ac:dyDescent="0.25">
      <c r="A7872" t="s">
        <v>3432</v>
      </c>
      <c r="B7872" t="s">
        <v>3925</v>
      </c>
      <c r="C7872" s="1">
        <v>44586</v>
      </c>
      <c r="D7872" s="1">
        <v>44982</v>
      </c>
      <c r="E7872" s="1">
        <f t="shared" si="366"/>
        <v>44562</v>
      </c>
      <c r="F7872">
        <f t="shared" si="367"/>
        <v>13</v>
      </c>
      <c r="G7872" t="str">
        <f t="shared" si="368"/>
        <v>Feb-23</v>
      </c>
      <c r="H7872">
        <f>VLOOKUP(B7872,campaign!A:D,4,FALSE)</f>
        <v>13</v>
      </c>
    </row>
    <row r="7873" spans="1:8" x14ac:dyDescent="0.25">
      <c r="A7873" t="s">
        <v>3432</v>
      </c>
      <c r="B7873" t="s">
        <v>3925</v>
      </c>
      <c r="C7873" s="1">
        <v>44586</v>
      </c>
      <c r="D7873" s="1">
        <v>44997</v>
      </c>
      <c r="E7873" s="1">
        <f t="shared" si="366"/>
        <v>44562</v>
      </c>
      <c r="F7873">
        <f t="shared" si="367"/>
        <v>13</v>
      </c>
      <c r="G7873" t="str">
        <f t="shared" si="368"/>
        <v>Mar-23</v>
      </c>
      <c r="H7873">
        <f>VLOOKUP(B7873,campaign!A:D,4,FALSE)</f>
        <v>13</v>
      </c>
    </row>
    <row r="7874" spans="1:8" x14ac:dyDescent="0.25">
      <c r="A7874" t="s">
        <v>3432</v>
      </c>
      <c r="B7874" t="s">
        <v>3925</v>
      </c>
      <c r="C7874" s="1">
        <v>44586</v>
      </c>
      <c r="D7874" s="1">
        <v>45045</v>
      </c>
      <c r="E7874" s="1">
        <f t="shared" si="366"/>
        <v>44562</v>
      </c>
      <c r="F7874">
        <f t="shared" si="367"/>
        <v>15</v>
      </c>
      <c r="G7874" t="str">
        <f t="shared" si="368"/>
        <v>Apr-23</v>
      </c>
      <c r="H7874">
        <f>VLOOKUP(B7874,campaign!A:D,4,FALSE)</f>
        <v>13</v>
      </c>
    </row>
    <row r="7875" spans="1:8" x14ac:dyDescent="0.25">
      <c r="A7875" t="s">
        <v>3432</v>
      </c>
      <c r="B7875" t="s">
        <v>3925</v>
      </c>
      <c r="C7875" s="1">
        <v>44586</v>
      </c>
      <c r="D7875" s="1">
        <v>45071</v>
      </c>
      <c r="E7875" s="1">
        <f t="shared" ref="E7875:E7938" si="369">DATE(YEAR(C7875),MONTH(C7875),1)</f>
        <v>44562</v>
      </c>
      <c r="F7875">
        <f t="shared" ref="F7875:F7938" si="370">DATEDIF(C7875,D7875,"M")</f>
        <v>16</v>
      </c>
      <c r="G7875" t="str">
        <f t="shared" ref="G7875:G7938" si="371">TEXT(D7875,"mmm-yy")</f>
        <v>May-23</v>
      </c>
      <c r="H7875">
        <f>VLOOKUP(B7875,campaign!A:D,4,FALSE)</f>
        <v>13</v>
      </c>
    </row>
    <row r="7876" spans="1:8" x14ac:dyDescent="0.25">
      <c r="A7876" t="s">
        <v>3432</v>
      </c>
      <c r="B7876" t="s">
        <v>3925</v>
      </c>
      <c r="C7876" s="1">
        <v>44586</v>
      </c>
      <c r="D7876" s="1">
        <v>45084</v>
      </c>
      <c r="E7876" s="1">
        <f t="shared" si="369"/>
        <v>44562</v>
      </c>
      <c r="F7876">
        <f t="shared" si="370"/>
        <v>16</v>
      </c>
      <c r="G7876" t="str">
        <f t="shared" si="371"/>
        <v>Jun-23</v>
      </c>
      <c r="H7876">
        <f>VLOOKUP(B7876,campaign!A:D,4,FALSE)</f>
        <v>13</v>
      </c>
    </row>
    <row r="7877" spans="1:8" x14ac:dyDescent="0.25">
      <c r="A7877" t="s">
        <v>3432</v>
      </c>
      <c r="B7877" t="s">
        <v>3924</v>
      </c>
      <c r="C7877" s="1">
        <v>45033</v>
      </c>
      <c r="D7877" s="1">
        <v>45033</v>
      </c>
      <c r="E7877" s="1">
        <f t="shared" si="369"/>
        <v>45017</v>
      </c>
      <c r="F7877">
        <f t="shared" si="370"/>
        <v>0</v>
      </c>
      <c r="G7877" t="str">
        <f t="shared" si="371"/>
        <v>Apr-23</v>
      </c>
      <c r="H7877">
        <f>VLOOKUP(B7877,campaign!A:D,4,FALSE)</f>
        <v>22</v>
      </c>
    </row>
    <row r="7878" spans="1:8" x14ac:dyDescent="0.25">
      <c r="A7878" t="s">
        <v>3432</v>
      </c>
      <c r="B7878" t="s">
        <v>3924</v>
      </c>
      <c r="C7878" s="1">
        <v>45033</v>
      </c>
      <c r="D7878" s="1">
        <v>45066</v>
      </c>
      <c r="E7878" s="1">
        <f t="shared" si="369"/>
        <v>45017</v>
      </c>
      <c r="F7878">
        <f t="shared" si="370"/>
        <v>1</v>
      </c>
      <c r="G7878" t="str">
        <f t="shared" si="371"/>
        <v>May-23</v>
      </c>
      <c r="H7878">
        <f>VLOOKUP(B7878,campaign!A:D,4,FALSE)</f>
        <v>22</v>
      </c>
    </row>
    <row r="7879" spans="1:8" x14ac:dyDescent="0.25">
      <c r="A7879" t="s">
        <v>3433</v>
      </c>
      <c r="B7879" t="s">
        <v>3928</v>
      </c>
      <c r="C7879" s="1">
        <v>44692</v>
      </c>
      <c r="D7879" s="1">
        <v>44692</v>
      </c>
      <c r="E7879" s="1">
        <f t="shared" si="369"/>
        <v>44682</v>
      </c>
      <c r="F7879">
        <f t="shared" si="370"/>
        <v>0</v>
      </c>
      <c r="G7879" t="str">
        <f t="shared" si="371"/>
        <v>May-22</v>
      </c>
      <c r="H7879">
        <f>VLOOKUP(B7879,campaign!A:D,4,FALSE)</f>
        <v>75</v>
      </c>
    </row>
    <row r="7880" spans="1:8" x14ac:dyDescent="0.25">
      <c r="A7880" t="s">
        <v>3433</v>
      </c>
      <c r="B7880" t="s">
        <v>3928</v>
      </c>
      <c r="C7880" s="1">
        <v>44692</v>
      </c>
      <c r="D7880" s="1">
        <v>44732</v>
      </c>
      <c r="E7880" s="1">
        <f t="shared" si="369"/>
        <v>44682</v>
      </c>
      <c r="F7880">
        <f t="shared" si="370"/>
        <v>1</v>
      </c>
      <c r="G7880" t="str">
        <f t="shared" si="371"/>
        <v>Jun-22</v>
      </c>
      <c r="H7880">
        <f>VLOOKUP(B7880,campaign!A:D,4,FALSE)</f>
        <v>75</v>
      </c>
    </row>
    <row r="7881" spans="1:8" x14ac:dyDescent="0.25">
      <c r="A7881" t="s">
        <v>3433</v>
      </c>
      <c r="B7881" t="s">
        <v>3928</v>
      </c>
      <c r="C7881" s="1">
        <v>44692</v>
      </c>
      <c r="D7881" s="1">
        <v>44766</v>
      </c>
      <c r="E7881" s="1">
        <f t="shared" si="369"/>
        <v>44682</v>
      </c>
      <c r="F7881">
        <f t="shared" si="370"/>
        <v>2</v>
      </c>
      <c r="G7881" t="str">
        <f t="shared" si="371"/>
        <v>Jul-22</v>
      </c>
      <c r="H7881">
        <f>VLOOKUP(B7881,campaign!A:D,4,FALSE)</f>
        <v>75</v>
      </c>
    </row>
    <row r="7882" spans="1:8" x14ac:dyDescent="0.25">
      <c r="A7882" t="s">
        <v>3433</v>
      </c>
      <c r="B7882" t="s">
        <v>3928</v>
      </c>
      <c r="C7882" s="1">
        <v>44692</v>
      </c>
      <c r="D7882" s="1">
        <v>44786</v>
      </c>
      <c r="E7882" s="1">
        <f t="shared" si="369"/>
        <v>44682</v>
      </c>
      <c r="F7882">
        <f t="shared" si="370"/>
        <v>3</v>
      </c>
      <c r="G7882" t="str">
        <f t="shared" si="371"/>
        <v>Aug-22</v>
      </c>
      <c r="H7882">
        <f>VLOOKUP(B7882,campaign!A:D,4,FALSE)</f>
        <v>75</v>
      </c>
    </row>
    <row r="7883" spans="1:8" x14ac:dyDescent="0.25">
      <c r="A7883" t="s">
        <v>3433</v>
      </c>
      <c r="B7883" t="s">
        <v>3928</v>
      </c>
      <c r="C7883" s="1">
        <v>44692</v>
      </c>
      <c r="D7883" s="1">
        <v>44824</v>
      </c>
      <c r="E7883" s="1">
        <f t="shared" si="369"/>
        <v>44682</v>
      </c>
      <c r="F7883">
        <f t="shared" si="370"/>
        <v>4</v>
      </c>
      <c r="G7883" t="str">
        <f t="shared" si="371"/>
        <v>Sep-22</v>
      </c>
      <c r="H7883">
        <f>VLOOKUP(B7883,campaign!A:D,4,FALSE)</f>
        <v>75</v>
      </c>
    </row>
    <row r="7884" spans="1:8" x14ac:dyDescent="0.25">
      <c r="A7884" t="s">
        <v>3433</v>
      </c>
      <c r="B7884" t="s">
        <v>3928</v>
      </c>
      <c r="C7884" s="1">
        <v>44692</v>
      </c>
      <c r="D7884" s="1">
        <v>44856</v>
      </c>
      <c r="E7884" s="1">
        <f t="shared" si="369"/>
        <v>44682</v>
      </c>
      <c r="F7884">
        <f t="shared" si="370"/>
        <v>5</v>
      </c>
      <c r="G7884" t="str">
        <f t="shared" si="371"/>
        <v>Oct-22</v>
      </c>
      <c r="H7884">
        <f>VLOOKUP(B7884,campaign!A:D,4,FALSE)</f>
        <v>75</v>
      </c>
    </row>
    <row r="7885" spans="1:8" x14ac:dyDescent="0.25">
      <c r="A7885" t="s">
        <v>3433</v>
      </c>
      <c r="B7885" t="s">
        <v>3928</v>
      </c>
      <c r="C7885" s="1">
        <v>44692</v>
      </c>
      <c r="D7885" s="1">
        <v>44891</v>
      </c>
      <c r="E7885" s="1">
        <f t="shared" si="369"/>
        <v>44682</v>
      </c>
      <c r="F7885">
        <f t="shared" si="370"/>
        <v>6</v>
      </c>
      <c r="G7885" t="str">
        <f t="shared" si="371"/>
        <v>Nov-22</v>
      </c>
      <c r="H7885">
        <f>VLOOKUP(B7885,campaign!A:D,4,FALSE)</f>
        <v>75</v>
      </c>
    </row>
    <row r="7886" spans="1:8" x14ac:dyDescent="0.25">
      <c r="A7886" t="s">
        <v>3433</v>
      </c>
      <c r="B7886" t="s">
        <v>3928</v>
      </c>
      <c r="C7886" s="1">
        <v>44692</v>
      </c>
      <c r="D7886" s="1">
        <v>44919</v>
      </c>
      <c r="E7886" s="1">
        <f t="shared" si="369"/>
        <v>44682</v>
      </c>
      <c r="F7886">
        <f t="shared" si="370"/>
        <v>7</v>
      </c>
      <c r="G7886" t="str">
        <f t="shared" si="371"/>
        <v>Dec-22</v>
      </c>
      <c r="H7886">
        <f>VLOOKUP(B7886,campaign!A:D,4,FALSE)</f>
        <v>75</v>
      </c>
    </row>
    <row r="7887" spans="1:8" x14ac:dyDescent="0.25">
      <c r="A7887" t="s">
        <v>3433</v>
      </c>
      <c r="B7887" t="s">
        <v>3928</v>
      </c>
      <c r="C7887" s="1">
        <v>44692</v>
      </c>
      <c r="D7887" s="1">
        <v>44971</v>
      </c>
      <c r="E7887" s="1">
        <f t="shared" si="369"/>
        <v>44682</v>
      </c>
      <c r="F7887">
        <f t="shared" si="370"/>
        <v>9</v>
      </c>
      <c r="G7887" t="str">
        <f t="shared" si="371"/>
        <v>Feb-23</v>
      </c>
      <c r="H7887">
        <f>VLOOKUP(B7887,campaign!A:D,4,FALSE)</f>
        <v>75</v>
      </c>
    </row>
    <row r="7888" spans="1:8" x14ac:dyDescent="0.25">
      <c r="A7888" t="s">
        <v>3433</v>
      </c>
      <c r="B7888" t="s">
        <v>3928</v>
      </c>
      <c r="C7888" s="1">
        <v>44692</v>
      </c>
      <c r="D7888" s="1">
        <v>44996</v>
      </c>
      <c r="E7888" s="1">
        <f t="shared" si="369"/>
        <v>44682</v>
      </c>
      <c r="F7888">
        <f t="shared" si="370"/>
        <v>10</v>
      </c>
      <c r="G7888" t="str">
        <f t="shared" si="371"/>
        <v>Mar-23</v>
      </c>
      <c r="H7888">
        <f>VLOOKUP(B7888,campaign!A:D,4,FALSE)</f>
        <v>75</v>
      </c>
    </row>
    <row r="7889" spans="1:8" x14ac:dyDescent="0.25">
      <c r="A7889" t="s">
        <v>3433</v>
      </c>
      <c r="B7889" t="s">
        <v>3928</v>
      </c>
      <c r="C7889" s="1">
        <v>44692</v>
      </c>
      <c r="D7889" s="1">
        <v>45038</v>
      </c>
      <c r="E7889" s="1">
        <f t="shared" si="369"/>
        <v>44682</v>
      </c>
      <c r="F7889">
        <f t="shared" si="370"/>
        <v>11</v>
      </c>
      <c r="G7889" t="str">
        <f t="shared" si="371"/>
        <v>Apr-23</v>
      </c>
      <c r="H7889">
        <f>VLOOKUP(B7889,campaign!A:D,4,FALSE)</f>
        <v>75</v>
      </c>
    </row>
    <row r="7890" spans="1:8" x14ac:dyDescent="0.25">
      <c r="A7890" t="s">
        <v>3433</v>
      </c>
      <c r="B7890" t="s">
        <v>3928</v>
      </c>
      <c r="C7890" s="1">
        <v>44692</v>
      </c>
      <c r="D7890" s="1">
        <v>45071</v>
      </c>
      <c r="E7890" s="1">
        <f t="shared" si="369"/>
        <v>44682</v>
      </c>
      <c r="F7890">
        <f t="shared" si="370"/>
        <v>12</v>
      </c>
      <c r="G7890" t="str">
        <f t="shared" si="371"/>
        <v>May-23</v>
      </c>
      <c r="H7890">
        <f>VLOOKUP(B7890,campaign!A:D,4,FALSE)</f>
        <v>75</v>
      </c>
    </row>
    <row r="7891" spans="1:8" x14ac:dyDescent="0.25">
      <c r="A7891" t="s">
        <v>3433</v>
      </c>
      <c r="B7891" t="s">
        <v>3922</v>
      </c>
      <c r="C7891" s="1">
        <v>44925</v>
      </c>
      <c r="D7891" s="1">
        <v>44925</v>
      </c>
      <c r="E7891" s="1">
        <f t="shared" si="369"/>
        <v>44896</v>
      </c>
      <c r="F7891">
        <f t="shared" si="370"/>
        <v>0</v>
      </c>
      <c r="G7891" t="str">
        <f t="shared" si="371"/>
        <v>Dec-22</v>
      </c>
      <c r="H7891">
        <f>VLOOKUP(B7891,campaign!A:D,4,FALSE)</f>
        <v>62</v>
      </c>
    </row>
    <row r="7892" spans="1:8" x14ac:dyDescent="0.25">
      <c r="A7892" t="s">
        <v>3433</v>
      </c>
      <c r="B7892" t="s">
        <v>3922</v>
      </c>
      <c r="C7892" s="1">
        <v>44925</v>
      </c>
      <c r="D7892" s="1">
        <v>44965</v>
      </c>
      <c r="E7892" s="1">
        <f t="shared" si="369"/>
        <v>44896</v>
      </c>
      <c r="F7892">
        <f t="shared" si="370"/>
        <v>1</v>
      </c>
      <c r="G7892" t="str">
        <f t="shared" si="371"/>
        <v>Feb-23</v>
      </c>
      <c r="H7892">
        <f>VLOOKUP(B7892,campaign!A:D,4,FALSE)</f>
        <v>62</v>
      </c>
    </row>
    <row r="7893" spans="1:8" x14ac:dyDescent="0.25">
      <c r="A7893" t="s">
        <v>3433</v>
      </c>
      <c r="B7893" t="s">
        <v>3922</v>
      </c>
      <c r="C7893" s="1">
        <v>44925</v>
      </c>
      <c r="D7893" s="1">
        <v>44993</v>
      </c>
      <c r="E7893" s="1">
        <f t="shared" si="369"/>
        <v>44896</v>
      </c>
      <c r="F7893">
        <f t="shared" si="370"/>
        <v>2</v>
      </c>
      <c r="G7893" t="str">
        <f t="shared" si="371"/>
        <v>Mar-23</v>
      </c>
      <c r="H7893">
        <f>VLOOKUP(B7893,campaign!A:D,4,FALSE)</f>
        <v>62</v>
      </c>
    </row>
    <row r="7894" spans="1:8" x14ac:dyDescent="0.25">
      <c r="A7894" t="s">
        <v>3433</v>
      </c>
      <c r="B7894" t="s">
        <v>3922</v>
      </c>
      <c r="C7894" s="1">
        <v>44925</v>
      </c>
      <c r="D7894" s="1">
        <v>45025</v>
      </c>
      <c r="E7894" s="1">
        <f t="shared" si="369"/>
        <v>44896</v>
      </c>
      <c r="F7894">
        <f t="shared" si="370"/>
        <v>3</v>
      </c>
      <c r="G7894" t="str">
        <f t="shared" si="371"/>
        <v>Apr-23</v>
      </c>
      <c r="H7894">
        <f>VLOOKUP(B7894,campaign!A:D,4,FALSE)</f>
        <v>62</v>
      </c>
    </row>
    <row r="7895" spans="1:8" x14ac:dyDescent="0.25">
      <c r="A7895" t="s">
        <v>3433</v>
      </c>
      <c r="B7895" t="s">
        <v>3922</v>
      </c>
      <c r="C7895" s="1">
        <v>44925</v>
      </c>
      <c r="D7895" s="1">
        <v>45051</v>
      </c>
      <c r="E7895" s="1">
        <f t="shared" si="369"/>
        <v>44896</v>
      </c>
      <c r="F7895">
        <f t="shared" si="370"/>
        <v>4</v>
      </c>
      <c r="G7895" t="str">
        <f t="shared" si="371"/>
        <v>May-23</v>
      </c>
      <c r="H7895">
        <f>VLOOKUP(B7895,campaign!A:D,4,FALSE)</f>
        <v>62</v>
      </c>
    </row>
    <row r="7896" spans="1:8" x14ac:dyDescent="0.25">
      <c r="A7896" t="s">
        <v>3434</v>
      </c>
      <c r="B7896" t="s">
        <v>3929</v>
      </c>
      <c r="C7896" s="1">
        <v>44686</v>
      </c>
      <c r="D7896" s="1">
        <v>44686</v>
      </c>
      <c r="E7896" s="1">
        <f t="shared" si="369"/>
        <v>44682</v>
      </c>
      <c r="F7896">
        <f t="shared" si="370"/>
        <v>0</v>
      </c>
      <c r="G7896" t="str">
        <f t="shared" si="371"/>
        <v>May-22</v>
      </c>
      <c r="H7896">
        <f>VLOOKUP(B7896,campaign!A:D,4,FALSE)</f>
        <v>66</v>
      </c>
    </row>
    <row r="7897" spans="1:8" x14ac:dyDescent="0.25">
      <c r="A7897" t="s">
        <v>3434</v>
      </c>
      <c r="B7897" t="s">
        <v>3929</v>
      </c>
      <c r="C7897" s="1">
        <v>44686</v>
      </c>
      <c r="D7897" s="1">
        <v>44727</v>
      </c>
      <c r="E7897" s="1">
        <f t="shared" si="369"/>
        <v>44682</v>
      </c>
      <c r="F7897">
        <f t="shared" si="370"/>
        <v>1</v>
      </c>
      <c r="G7897" t="str">
        <f t="shared" si="371"/>
        <v>Jun-22</v>
      </c>
      <c r="H7897">
        <f>VLOOKUP(B7897,campaign!A:D,4,FALSE)</f>
        <v>66</v>
      </c>
    </row>
    <row r="7898" spans="1:8" x14ac:dyDescent="0.25">
      <c r="A7898" t="s">
        <v>3434</v>
      </c>
      <c r="B7898" t="s">
        <v>3929</v>
      </c>
      <c r="C7898" s="1">
        <v>44686</v>
      </c>
      <c r="D7898" s="1">
        <v>44760</v>
      </c>
      <c r="E7898" s="1">
        <f t="shared" si="369"/>
        <v>44682</v>
      </c>
      <c r="F7898">
        <f t="shared" si="370"/>
        <v>2</v>
      </c>
      <c r="G7898" t="str">
        <f t="shared" si="371"/>
        <v>Jul-22</v>
      </c>
      <c r="H7898">
        <f>VLOOKUP(B7898,campaign!A:D,4,FALSE)</f>
        <v>66</v>
      </c>
    </row>
    <row r="7899" spans="1:8" x14ac:dyDescent="0.25">
      <c r="A7899" t="s">
        <v>3434</v>
      </c>
      <c r="B7899" t="s">
        <v>3929</v>
      </c>
      <c r="C7899" s="1">
        <v>44686</v>
      </c>
      <c r="D7899" s="1">
        <v>44780</v>
      </c>
      <c r="E7899" s="1">
        <f t="shared" si="369"/>
        <v>44682</v>
      </c>
      <c r="F7899">
        <f t="shared" si="370"/>
        <v>3</v>
      </c>
      <c r="G7899" t="str">
        <f t="shared" si="371"/>
        <v>Aug-22</v>
      </c>
      <c r="H7899">
        <f>VLOOKUP(B7899,campaign!A:D,4,FALSE)</f>
        <v>66</v>
      </c>
    </row>
    <row r="7900" spans="1:8" x14ac:dyDescent="0.25">
      <c r="A7900" t="s">
        <v>3434</v>
      </c>
      <c r="B7900" t="s">
        <v>3929</v>
      </c>
      <c r="C7900" s="1">
        <v>44686</v>
      </c>
      <c r="D7900" s="1">
        <v>44822</v>
      </c>
      <c r="E7900" s="1">
        <f t="shared" si="369"/>
        <v>44682</v>
      </c>
      <c r="F7900">
        <f t="shared" si="370"/>
        <v>4</v>
      </c>
      <c r="G7900" t="str">
        <f t="shared" si="371"/>
        <v>Sep-22</v>
      </c>
      <c r="H7900">
        <f>VLOOKUP(B7900,campaign!A:D,4,FALSE)</f>
        <v>66</v>
      </c>
    </row>
    <row r="7901" spans="1:8" x14ac:dyDescent="0.25">
      <c r="A7901" t="s">
        <v>3434</v>
      </c>
      <c r="B7901" t="s">
        <v>3929</v>
      </c>
      <c r="C7901" s="1">
        <v>44686</v>
      </c>
      <c r="D7901" s="1">
        <v>44840</v>
      </c>
      <c r="E7901" s="1">
        <f t="shared" si="369"/>
        <v>44682</v>
      </c>
      <c r="F7901">
        <f t="shared" si="370"/>
        <v>5</v>
      </c>
      <c r="G7901" t="str">
        <f t="shared" si="371"/>
        <v>Oct-22</v>
      </c>
      <c r="H7901">
        <f>VLOOKUP(B7901,campaign!A:D,4,FALSE)</f>
        <v>66</v>
      </c>
    </row>
    <row r="7902" spans="1:8" x14ac:dyDescent="0.25">
      <c r="A7902" t="s">
        <v>3434</v>
      </c>
      <c r="B7902" t="s">
        <v>3929</v>
      </c>
      <c r="C7902" s="1">
        <v>44686</v>
      </c>
      <c r="D7902" s="1">
        <v>44878</v>
      </c>
      <c r="E7902" s="1">
        <f t="shared" si="369"/>
        <v>44682</v>
      </c>
      <c r="F7902">
        <f t="shared" si="370"/>
        <v>6</v>
      </c>
      <c r="G7902" t="str">
        <f t="shared" si="371"/>
        <v>Nov-22</v>
      </c>
      <c r="H7902">
        <f>VLOOKUP(B7902,campaign!A:D,4,FALSE)</f>
        <v>66</v>
      </c>
    </row>
    <row r="7903" spans="1:8" x14ac:dyDescent="0.25">
      <c r="A7903" t="s">
        <v>3434</v>
      </c>
      <c r="B7903" t="s">
        <v>3929</v>
      </c>
      <c r="C7903" s="1">
        <v>44686</v>
      </c>
      <c r="D7903" s="1">
        <v>44910</v>
      </c>
      <c r="E7903" s="1">
        <f t="shared" si="369"/>
        <v>44682</v>
      </c>
      <c r="F7903">
        <f t="shared" si="370"/>
        <v>7</v>
      </c>
      <c r="G7903" t="str">
        <f t="shared" si="371"/>
        <v>Dec-22</v>
      </c>
      <c r="H7903">
        <f>VLOOKUP(B7903,campaign!A:D,4,FALSE)</f>
        <v>66</v>
      </c>
    </row>
    <row r="7904" spans="1:8" x14ac:dyDescent="0.25">
      <c r="A7904" t="s">
        <v>3434</v>
      </c>
      <c r="B7904" t="s">
        <v>3929</v>
      </c>
      <c r="C7904" s="1">
        <v>44686</v>
      </c>
      <c r="D7904" s="1">
        <v>44941</v>
      </c>
      <c r="E7904" s="1">
        <f t="shared" si="369"/>
        <v>44682</v>
      </c>
      <c r="F7904">
        <f t="shared" si="370"/>
        <v>8</v>
      </c>
      <c r="G7904" t="str">
        <f t="shared" si="371"/>
        <v>Jan-23</v>
      </c>
      <c r="H7904">
        <f>VLOOKUP(B7904,campaign!A:D,4,FALSE)</f>
        <v>66</v>
      </c>
    </row>
    <row r="7905" spans="1:8" x14ac:dyDescent="0.25">
      <c r="A7905" t="s">
        <v>3434</v>
      </c>
      <c r="B7905" t="s">
        <v>3929</v>
      </c>
      <c r="C7905" s="1">
        <v>44686</v>
      </c>
      <c r="D7905" s="1">
        <v>44964</v>
      </c>
      <c r="E7905" s="1">
        <f t="shared" si="369"/>
        <v>44682</v>
      </c>
      <c r="F7905">
        <f t="shared" si="370"/>
        <v>9</v>
      </c>
      <c r="G7905" t="str">
        <f t="shared" si="371"/>
        <v>Feb-23</v>
      </c>
      <c r="H7905">
        <f>VLOOKUP(B7905,campaign!A:D,4,FALSE)</f>
        <v>66</v>
      </c>
    </row>
    <row r="7906" spans="1:8" x14ac:dyDescent="0.25">
      <c r="A7906" t="s">
        <v>3434</v>
      </c>
      <c r="B7906" t="s">
        <v>3929</v>
      </c>
      <c r="C7906" s="1">
        <v>44686</v>
      </c>
      <c r="D7906" s="1">
        <v>44992</v>
      </c>
      <c r="E7906" s="1">
        <f t="shared" si="369"/>
        <v>44682</v>
      </c>
      <c r="F7906">
        <f t="shared" si="370"/>
        <v>10</v>
      </c>
      <c r="G7906" t="str">
        <f t="shared" si="371"/>
        <v>Mar-23</v>
      </c>
      <c r="H7906">
        <f>VLOOKUP(B7906,campaign!A:D,4,FALSE)</f>
        <v>66</v>
      </c>
    </row>
    <row r="7907" spans="1:8" x14ac:dyDescent="0.25">
      <c r="A7907" t="s">
        <v>3434</v>
      </c>
      <c r="B7907" t="s">
        <v>3929</v>
      </c>
      <c r="C7907" s="1">
        <v>44686</v>
      </c>
      <c r="D7907" s="1">
        <v>45035</v>
      </c>
      <c r="E7907" s="1">
        <f t="shared" si="369"/>
        <v>44682</v>
      </c>
      <c r="F7907">
        <f t="shared" si="370"/>
        <v>11</v>
      </c>
      <c r="G7907" t="str">
        <f t="shared" si="371"/>
        <v>Apr-23</v>
      </c>
      <c r="H7907">
        <f>VLOOKUP(B7907,campaign!A:D,4,FALSE)</f>
        <v>66</v>
      </c>
    </row>
    <row r="7908" spans="1:8" x14ac:dyDescent="0.25">
      <c r="A7908" t="s">
        <v>3434</v>
      </c>
      <c r="B7908" t="s">
        <v>3929</v>
      </c>
      <c r="C7908" s="1">
        <v>44686</v>
      </c>
      <c r="D7908" s="1">
        <v>45060</v>
      </c>
      <c r="E7908" s="1">
        <f t="shared" si="369"/>
        <v>44682</v>
      </c>
      <c r="F7908">
        <f t="shared" si="370"/>
        <v>12</v>
      </c>
      <c r="G7908" t="str">
        <f t="shared" si="371"/>
        <v>May-23</v>
      </c>
      <c r="H7908">
        <f>VLOOKUP(B7908,campaign!A:D,4,FALSE)</f>
        <v>66</v>
      </c>
    </row>
    <row r="7909" spans="1:8" x14ac:dyDescent="0.25">
      <c r="A7909" t="s">
        <v>3434</v>
      </c>
      <c r="B7909" t="s">
        <v>3947</v>
      </c>
      <c r="C7909" s="1">
        <v>44772</v>
      </c>
      <c r="D7909" s="1">
        <v>44772</v>
      </c>
      <c r="E7909" s="1">
        <f t="shared" si="369"/>
        <v>44743</v>
      </c>
      <c r="F7909">
        <f t="shared" si="370"/>
        <v>0</v>
      </c>
      <c r="G7909" t="str">
        <f t="shared" si="371"/>
        <v>Jul-22</v>
      </c>
      <c r="H7909">
        <f>VLOOKUP(B7909,campaign!A:D,4,FALSE)</f>
        <v>62</v>
      </c>
    </row>
    <row r="7910" spans="1:8" x14ac:dyDescent="0.25">
      <c r="A7910" t="s">
        <v>3434</v>
      </c>
      <c r="B7910" t="s">
        <v>3947</v>
      </c>
      <c r="C7910" s="1">
        <v>44772</v>
      </c>
      <c r="D7910" s="1">
        <v>44805</v>
      </c>
      <c r="E7910" s="1">
        <f t="shared" si="369"/>
        <v>44743</v>
      </c>
      <c r="F7910">
        <f t="shared" si="370"/>
        <v>1</v>
      </c>
      <c r="G7910" t="str">
        <f t="shared" si="371"/>
        <v>Sep-22</v>
      </c>
      <c r="H7910">
        <f>VLOOKUP(B7910,campaign!A:D,4,FALSE)</f>
        <v>62</v>
      </c>
    </row>
    <row r="7911" spans="1:8" x14ac:dyDescent="0.25">
      <c r="A7911" t="s">
        <v>3434</v>
      </c>
      <c r="B7911" t="s">
        <v>3947</v>
      </c>
      <c r="C7911" s="1">
        <v>44772</v>
      </c>
      <c r="D7911" s="1">
        <v>44847</v>
      </c>
      <c r="E7911" s="1">
        <f t="shared" si="369"/>
        <v>44743</v>
      </c>
      <c r="F7911">
        <f t="shared" si="370"/>
        <v>2</v>
      </c>
      <c r="G7911" t="str">
        <f t="shared" si="371"/>
        <v>Oct-22</v>
      </c>
      <c r="H7911">
        <f>VLOOKUP(B7911,campaign!A:D,4,FALSE)</f>
        <v>62</v>
      </c>
    </row>
    <row r="7912" spans="1:8" x14ac:dyDescent="0.25">
      <c r="A7912" t="s">
        <v>3434</v>
      </c>
      <c r="B7912" t="s">
        <v>3947</v>
      </c>
      <c r="C7912" s="1">
        <v>44772</v>
      </c>
      <c r="D7912" s="1">
        <v>44872</v>
      </c>
      <c r="E7912" s="1">
        <f t="shared" si="369"/>
        <v>44743</v>
      </c>
      <c r="F7912">
        <f t="shared" si="370"/>
        <v>3</v>
      </c>
      <c r="G7912" t="str">
        <f t="shared" si="371"/>
        <v>Nov-22</v>
      </c>
      <c r="H7912">
        <f>VLOOKUP(B7912,campaign!A:D,4,FALSE)</f>
        <v>62</v>
      </c>
    </row>
    <row r="7913" spans="1:8" x14ac:dyDescent="0.25">
      <c r="A7913" t="s">
        <v>3434</v>
      </c>
      <c r="B7913" t="s">
        <v>3947</v>
      </c>
      <c r="C7913" s="1">
        <v>44772</v>
      </c>
      <c r="D7913" s="1">
        <v>44904</v>
      </c>
      <c r="E7913" s="1">
        <f t="shared" si="369"/>
        <v>44743</v>
      </c>
      <c r="F7913">
        <f t="shared" si="370"/>
        <v>4</v>
      </c>
      <c r="G7913" t="str">
        <f t="shared" si="371"/>
        <v>Dec-22</v>
      </c>
      <c r="H7913">
        <f>VLOOKUP(B7913,campaign!A:D,4,FALSE)</f>
        <v>62</v>
      </c>
    </row>
    <row r="7914" spans="1:8" x14ac:dyDescent="0.25">
      <c r="A7914" t="s">
        <v>3434</v>
      </c>
      <c r="B7914" t="s">
        <v>3947</v>
      </c>
      <c r="C7914" s="1">
        <v>44772</v>
      </c>
      <c r="D7914" s="1">
        <v>44934</v>
      </c>
      <c r="E7914" s="1">
        <f t="shared" si="369"/>
        <v>44743</v>
      </c>
      <c r="F7914">
        <f t="shared" si="370"/>
        <v>5</v>
      </c>
      <c r="G7914" t="str">
        <f t="shared" si="371"/>
        <v>Jan-23</v>
      </c>
      <c r="H7914">
        <f>VLOOKUP(B7914,campaign!A:D,4,FALSE)</f>
        <v>62</v>
      </c>
    </row>
    <row r="7915" spans="1:8" x14ac:dyDescent="0.25">
      <c r="A7915" t="s">
        <v>3434</v>
      </c>
      <c r="B7915" t="s">
        <v>3947</v>
      </c>
      <c r="C7915" s="1">
        <v>44772</v>
      </c>
      <c r="D7915" s="1">
        <v>44958</v>
      </c>
      <c r="E7915" s="1">
        <f t="shared" si="369"/>
        <v>44743</v>
      </c>
      <c r="F7915">
        <f t="shared" si="370"/>
        <v>6</v>
      </c>
      <c r="G7915" t="str">
        <f t="shared" si="371"/>
        <v>Feb-23</v>
      </c>
      <c r="H7915">
        <f>VLOOKUP(B7915,campaign!A:D,4,FALSE)</f>
        <v>62</v>
      </c>
    </row>
    <row r="7916" spans="1:8" x14ac:dyDescent="0.25">
      <c r="A7916" t="s">
        <v>3434</v>
      </c>
      <c r="B7916" t="s">
        <v>3947</v>
      </c>
      <c r="C7916" s="1">
        <v>44772</v>
      </c>
      <c r="D7916" s="1">
        <v>44992</v>
      </c>
      <c r="E7916" s="1">
        <f t="shared" si="369"/>
        <v>44743</v>
      </c>
      <c r="F7916">
        <f t="shared" si="370"/>
        <v>7</v>
      </c>
      <c r="G7916" t="str">
        <f t="shared" si="371"/>
        <v>Mar-23</v>
      </c>
      <c r="H7916">
        <f>VLOOKUP(B7916,campaign!A:D,4,FALSE)</f>
        <v>62</v>
      </c>
    </row>
    <row r="7917" spans="1:8" x14ac:dyDescent="0.25">
      <c r="A7917" t="s">
        <v>3434</v>
      </c>
      <c r="B7917" t="s">
        <v>3947</v>
      </c>
      <c r="C7917" s="1">
        <v>44772</v>
      </c>
      <c r="D7917" s="1">
        <v>45017</v>
      </c>
      <c r="E7917" s="1">
        <f t="shared" si="369"/>
        <v>44743</v>
      </c>
      <c r="F7917">
        <f t="shared" si="370"/>
        <v>8</v>
      </c>
      <c r="G7917" t="str">
        <f t="shared" si="371"/>
        <v>Apr-23</v>
      </c>
      <c r="H7917">
        <f>VLOOKUP(B7917,campaign!A:D,4,FALSE)</f>
        <v>62</v>
      </c>
    </row>
    <row r="7918" spans="1:8" x14ac:dyDescent="0.25">
      <c r="A7918" t="s">
        <v>3434</v>
      </c>
      <c r="B7918" t="s">
        <v>3947</v>
      </c>
      <c r="C7918" s="1">
        <v>44772</v>
      </c>
      <c r="D7918" s="1">
        <v>45054</v>
      </c>
      <c r="E7918" s="1">
        <f t="shared" si="369"/>
        <v>44743</v>
      </c>
      <c r="F7918">
        <f t="shared" si="370"/>
        <v>9</v>
      </c>
      <c r="G7918" t="str">
        <f t="shared" si="371"/>
        <v>May-23</v>
      </c>
      <c r="H7918">
        <f>VLOOKUP(B7918,campaign!A:D,4,FALSE)</f>
        <v>62</v>
      </c>
    </row>
    <row r="7919" spans="1:8" x14ac:dyDescent="0.25">
      <c r="A7919" t="s">
        <v>3435</v>
      </c>
      <c r="B7919" t="s">
        <v>3951</v>
      </c>
      <c r="C7919" s="1">
        <v>44583</v>
      </c>
      <c r="D7919" s="1">
        <v>44583</v>
      </c>
      <c r="E7919" s="1">
        <f t="shared" si="369"/>
        <v>44562</v>
      </c>
      <c r="F7919">
        <f t="shared" si="370"/>
        <v>0</v>
      </c>
      <c r="G7919" t="str">
        <f t="shared" si="371"/>
        <v>Jan-22</v>
      </c>
      <c r="H7919">
        <f>VLOOKUP(B7919,campaign!A:D,4,FALSE)</f>
        <v>14</v>
      </c>
    </row>
    <row r="7920" spans="1:8" x14ac:dyDescent="0.25">
      <c r="A7920" t="s">
        <v>3435</v>
      </c>
      <c r="B7920" t="s">
        <v>3951</v>
      </c>
      <c r="C7920" s="1">
        <v>44583</v>
      </c>
      <c r="D7920" s="1">
        <v>44651</v>
      </c>
      <c r="E7920" s="1">
        <f t="shared" si="369"/>
        <v>44562</v>
      </c>
      <c r="F7920">
        <f t="shared" si="370"/>
        <v>2</v>
      </c>
      <c r="G7920" t="str">
        <f t="shared" si="371"/>
        <v>Mar-22</v>
      </c>
      <c r="H7920">
        <f>VLOOKUP(B7920,campaign!A:D,4,FALSE)</f>
        <v>14</v>
      </c>
    </row>
    <row r="7921" spans="1:8" x14ac:dyDescent="0.25">
      <c r="A7921" t="s">
        <v>3435</v>
      </c>
      <c r="B7921" t="s">
        <v>3951</v>
      </c>
      <c r="C7921" s="1">
        <v>44583</v>
      </c>
      <c r="D7921" s="1">
        <v>44653</v>
      </c>
      <c r="E7921" s="1">
        <f t="shared" si="369"/>
        <v>44562</v>
      </c>
      <c r="F7921">
        <f t="shared" si="370"/>
        <v>2</v>
      </c>
      <c r="G7921" t="str">
        <f t="shared" si="371"/>
        <v>Apr-22</v>
      </c>
      <c r="H7921">
        <f>VLOOKUP(B7921,campaign!A:D,4,FALSE)</f>
        <v>14</v>
      </c>
    </row>
    <row r="7922" spans="1:8" x14ac:dyDescent="0.25">
      <c r="A7922" t="s">
        <v>3435</v>
      </c>
      <c r="B7922" t="s">
        <v>3951</v>
      </c>
      <c r="C7922" s="1">
        <v>44583</v>
      </c>
      <c r="D7922" s="1">
        <v>44711</v>
      </c>
      <c r="E7922" s="1">
        <f t="shared" si="369"/>
        <v>44562</v>
      </c>
      <c r="F7922">
        <f t="shared" si="370"/>
        <v>4</v>
      </c>
      <c r="G7922" t="str">
        <f t="shared" si="371"/>
        <v>May-22</v>
      </c>
      <c r="H7922">
        <f>VLOOKUP(B7922,campaign!A:D,4,FALSE)</f>
        <v>14</v>
      </c>
    </row>
    <row r="7923" spans="1:8" x14ac:dyDescent="0.25">
      <c r="A7923" t="s">
        <v>3435</v>
      </c>
      <c r="B7923" t="s">
        <v>3951</v>
      </c>
      <c r="C7923" s="1">
        <v>44583</v>
      </c>
      <c r="D7923" s="1">
        <v>44716</v>
      </c>
      <c r="E7923" s="1">
        <f t="shared" si="369"/>
        <v>44562</v>
      </c>
      <c r="F7923">
        <f t="shared" si="370"/>
        <v>4</v>
      </c>
      <c r="G7923" t="str">
        <f t="shared" si="371"/>
        <v>Jun-22</v>
      </c>
      <c r="H7923">
        <f>VLOOKUP(B7923,campaign!A:D,4,FALSE)</f>
        <v>14</v>
      </c>
    </row>
    <row r="7924" spans="1:8" x14ac:dyDescent="0.25">
      <c r="A7924" t="s">
        <v>3435</v>
      </c>
      <c r="B7924" t="s">
        <v>3951</v>
      </c>
      <c r="C7924" s="1">
        <v>44583</v>
      </c>
      <c r="D7924" s="1">
        <v>44764</v>
      </c>
      <c r="E7924" s="1">
        <f t="shared" si="369"/>
        <v>44562</v>
      </c>
      <c r="F7924">
        <f t="shared" si="370"/>
        <v>6</v>
      </c>
      <c r="G7924" t="str">
        <f t="shared" si="371"/>
        <v>Jul-22</v>
      </c>
      <c r="H7924">
        <f>VLOOKUP(B7924,campaign!A:D,4,FALSE)</f>
        <v>14</v>
      </c>
    </row>
    <row r="7925" spans="1:8" x14ac:dyDescent="0.25">
      <c r="A7925" t="s">
        <v>3435</v>
      </c>
      <c r="B7925" t="s">
        <v>3951</v>
      </c>
      <c r="C7925" s="1">
        <v>44583</v>
      </c>
      <c r="D7925" s="1">
        <v>44775</v>
      </c>
      <c r="E7925" s="1">
        <f t="shared" si="369"/>
        <v>44562</v>
      </c>
      <c r="F7925">
        <f t="shared" si="370"/>
        <v>6</v>
      </c>
      <c r="G7925" t="str">
        <f t="shared" si="371"/>
        <v>Aug-22</v>
      </c>
      <c r="H7925">
        <f>VLOOKUP(B7925,campaign!A:D,4,FALSE)</f>
        <v>14</v>
      </c>
    </row>
    <row r="7926" spans="1:8" x14ac:dyDescent="0.25">
      <c r="A7926" t="s">
        <v>3435</v>
      </c>
      <c r="B7926" t="s">
        <v>3951</v>
      </c>
      <c r="C7926" s="1">
        <v>44583</v>
      </c>
      <c r="D7926" s="1">
        <v>44856</v>
      </c>
      <c r="E7926" s="1">
        <f t="shared" si="369"/>
        <v>44562</v>
      </c>
      <c r="F7926">
        <f t="shared" si="370"/>
        <v>9</v>
      </c>
      <c r="G7926" t="str">
        <f t="shared" si="371"/>
        <v>Oct-22</v>
      </c>
      <c r="H7926">
        <f>VLOOKUP(B7926,campaign!A:D,4,FALSE)</f>
        <v>14</v>
      </c>
    </row>
    <row r="7927" spans="1:8" x14ac:dyDescent="0.25">
      <c r="A7927" t="s">
        <v>3435</v>
      </c>
      <c r="B7927" t="s">
        <v>3951</v>
      </c>
      <c r="C7927" s="1">
        <v>44583</v>
      </c>
      <c r="D7927" s="1">
        <v>44895</v>
      </c>
      <c r="E7927" s="1">
        <f t="shared" si="369"/>
        <v>44562</v>
      </c>
      <c r="F7927">
        <f t="shared" si="370"/>
        <v>10</v>
      </c>
      <c r="G7927" t="str">
        <f t="shared" si="371"/>
        <v>Nov-22</v>
      </c>
      <c r="H7927">
        <f>VLOOKUP(B7927,campaign!A:D,4,FALSE)</f>
        <v>14</v>
      </c>
    </row>
    <row r="7928" spans="1:8" x14ac:dyDescent="0.25">
      <c r="A7928" t="s">
        <v>3435</v>
      </c>
      <c r="B7928" t="s">
        <v>3951</v>
      </c>
      <c r="C7928" s="1">
        <v>44583</v>
      </c>
      <c r="D7928" s="1">
        <v>44950</v>
      </c>
      <c r="E7928" s="1">
        <f t="shared" si="369"/>
        <v>44562</v>
      </c>
      <c r="F7928">
        <f t="shared" si="370"/>
        <v>12</v>
      </c>
      <c r="G7928" t="str">
        <f t="shared" si="371"/>
        <v>Jan-23</v>
      </c>
      <c r="H7928">
        <f>VLOOKUP(B7928,campaign!A:D,4,FALSE)</f>
        <v>14</v>
      </c>
    </row>
    <row r="7929" spans="1:8" x14ac:dyDescent="0.25">
      <c r="A7929" t="s">
        <v>3435</v>
      </c>
      <c r="B7929" t="s">
        <v>3951</v>
      </c>
      <c r="C7929" s="1">
        <v>44583</v>
      </c>
      <c r="D7929" s="1">
        <v>45013</v>
      </c>
      <c r="E7929" s="1">
        <f t="shared" si="369"/>
        <v>44562</v>
      </c>
      <c r="F7929">
        <f t="shared" si="370"/>
        <v>14</v>
      </c>
      <c r="G7929" t="str">
        <f t="shared" si="371"/>
        <v>Mar-23</v>
      </c>
      <c r="H7929">
        <f>VLOOKUP(B7929,campaign!A:D,4,FALSE)</f>
        <v>14</v>
      </c>
    </row>
    <row r="7930" spans="1:8" x14ac:dyDescent="0.25">
      <c r="A7930" t="s">
        <v>3435</v>
      </c>
      <c r="B7930" t="s">
        <v>3922</v>
      </c>
      <c r="C7930" s="1">
        <v>44738</v>
      </c>
      <c r="D7930" s="1">
        <v>44738</v>
      </c>
      <c r="E7930" s="1">
        <f t="shared" si="369"/>
        <v>44713</v>
      </c>
      <c r="F7930">
        <f t="shared" si="370"/>
        <v>0</v>
      </c>
      <c r="G7930" t="str">
        <f t="shared" si="371"/>
        <v>Jun-22</v>
      </c>
      <c r="H7930">
        <f>VLOOKUP(B7930,campaign!A:D,4,FALSE)</f>
        <v>62</v>
      </c>
    </row>
    <row r="7931" spans="1:8" x14ac:dyDescent="0.25">
      <c r="A7931" t="s">
        <v>3435</v>
      </c>
      <c r="B7931" t="s">
        <v>3922</v>
      </c>
      <c r="C7931" s="1">
        <v>44738</v>
      </c>
      <c r="D7931" s="1">
        <v>44769</v>
      </c>
      <c r="E7931" s="1">
        <f t="shared" si="369"/>
        <v>44713</v>
      </c>
      <c r="F7931">
        <f t="shared" si="370"/>
        <v>1</v>
      </c>
      <c r="G7931" t="str">
        <f t="shared" si="371"/>
        <v>Jul-22</v>
      </c>
      <c r="H7931">
        <f>VLOOKUP(B7931,campaign!A:D,4,FALSE)</f>
        <v>62</v>
      </c>
    </row>
    <row r="7932" spans="1:8" x14ac:dyDescent="0.25">
      <c r="A7932" t="s">
        <v>3435</v>
      </c>
      <c r="B7932" t="s">
        <v>3922</v>
      </c>
      <c r="C7932" s="1">
        <v>44738</v>
      </c>
      <c r="D7932" s="1">
        <v>44783</v>
      </c>
      <c r="E7932" s="1">
        <f t="shared" si="369"/>
        <v>44713</v>
      </c>
      <c r="F7932">
        <f t="shared" si="370"/>
        <v>1</v>
      </c>
      <c r="G7932" t="str">
        <f t="shared" si="371"/>
        <v>Aug-22</v>
      </c>
      <c r="H7932">
        <f>VLOOKUP(B7932,campaign!A:D,4,FALSE)</f>
        <v>62</v>
      </c>
    </row>
    <row r="7933" spans="1:8" x14ac:dyDescent="0.25">
      <c r="A7933" t="s">
        <v>3435</v>
      </c>
      <c r="B7933" t="s">
        <v>3922</v>
      </c>
      <c r="C7933" s="1">
        <v>44738</v>
      </c>
      <c r="D7933" s="1">
        <v>44809</v>
      </c>
      <c r="E7933" s="1">
        <f t="shared" si="369"/>
        <v>44713</v>
      </c>
      <c r="F7933">
        <f t="shared" si="370"/>
        <v>2</v>
      </c>
      <c r="G7933" t="str">
        <f t="shared" si="371"/>
        <v>Sep-22</v>
      </c>
      <c r="H7933">
        <f>VLOOKUP(B7933,campaign!A:D,4,FALSE)</f>
        <v>62</v>
      </c>
    </row>
    <row r="7934" spans="1:8" x14ac:dyDescent="0.25">
      <c r="A7934" t="s">
        <v>3435</v>
      </c>
      <c r="B7934" t="s">
        <v>3922</v>
      </c>
      <c r="C7934" s="1">
        <v>44738</v>
      </c>
      <c r="D7934" s="1">
        <v>44860</v>
      </c>
      <c r="E7934" s="1">
        <f t="shared" si="369"/>
        <v>44713</v>
      </c>
      <c r="F7934">
        <f t="shared" si="370"/>
        <v>4</v>
      </c>
      <c r="G7934" t="str">
        <f t="shared" si="371"/>
        <v>Oct-22</v>
      </c>
      <c r="H7934">
        <f>VLOOKUP(B7934,campaign!A:D,4,FALSE)</f>
        <v>62</v>
      </c>
    </row>
    <row r="7935" spans="1:8" x14ac:dyDescent="0.25">
      <c r="A7935" t="s">
        <v>3435</v>
      </c>
      <c r="B7935" t="s">
        <v>3922</v>
      </c>
      <c r="C7935" s="1">
        <v>44738</v>
      </c>
      <c r="D7935" s="1">
        <v>44866</v>
      </c>
      <c r="E7935" s="1">
        <f t="shared" si="369"/>
        <v>44713</v>
      </c>
      <c r="F7935">
        <f t="shared" si="370"/>
        <v>4</v>
      </c>
      <c r="G7935" t="str">
        <f t="shared" si="371"/>
        <v>Nov-22</v>
      </c>
      <c r="H7935">
        <f>VLOOKUP(B7935,campaign!A:D,4,FALSE)</f>
        <v>62</v>
      </c>
    </row>
    <row r="7936" spans="1:8" x14ac:dyDescent="0.25">
      <c r="A7936" t="s">
        <v>3435</v>
      </c>
      <c r="B7936" t="s">
        <v>3922</v>
      </c>
      <c r="C7936" s="1">
        <v>44738</v>
      </c>
      <c r="D7936" s="1">
        <v>44897</v>
      </c>
      <c r="E7936" s="1">
        <f t="shared" si="369"/>
        <v>44713</v>
      </c>
      <c r="F7936">
        <f t="shared" si="370"/>
        <v>5</v>
      </c>
      <c r="G7936" t="str">
        <f t="shared" si="371"/>
        <v>Dec-22</v>
      </c>
      <c r="H7936">
        <f>VLOOKUP(B7936,campaign!A:D,4,FALSE)</f>
        <v>62</v>
      </c>
    </row>
    <row r="7937" spans="1:8" x14ac:dyDescent="0.25">
      <c r="A7937" t="s">
        <v>3435</v>
      </c>
      <c r="B7937" t="s">
        <v>3922</v>
      </c>
      <c r="C7937" s="1">
        <v>44738</v>
      </c>
      <c r="D7937" s="1">
        <v>44928</v>
      </c>
      <c r="E7937" s="1">
        <f t="shared" si="369"/>
        <v>44713</v>
      </c>
      <c r="F7937">
        <f t="shared" si="370"/>
        <v>6</v>
      </c>
      <c r="G7937" t="str">
        <f t="shared" si="371"/>
        <v>Jan-23</v>
      </c>
      <c r="H7937">
        <f>VLOOKUP(B7937,campaign!A:D,4,FALSE)</f>
        <v>62</v>
      </c>
    </row>
    <row r="7938" spans="1:8" x14ac:dyDescent="0.25">
      <c r="A7938" t="s">
        <v>3435</v>
      </c>
      <c r="B7938" t="s">
        <v>3922</v>
      </c>
      <c r="C7938" s="1">
        <v>44738</v>
      </c>
      <c r="D7938" s="1">
        <v>44963</v>
      </c>
      <c r="E7938" s="1">
        <f t="shared" si="369"/>
        <v>44713</v>
      </c>
      <c r="F7938">
        <f t="shared" si="370"/>
        <v>7</v>
      </c>
      <c r="G7938" t="str">
        <f t="shared" si="371"/>
        <v>Feb-23</v>
      </c>
      <c r="H7938">
        <f>VLOOKUP(B7938,campaign!A:D,4,FALSE)</f>
        <v>62</v>
      </c>
    </row>
    <row r="7939" spans="1:8" x14ac:dyDescent="0.25">
      <c r="A7939" t="s">
        <v>3435</v>
      </c>
      <c r="B7939" t="s">
        <v>3922</v>
      </c>
      <c r="C7939" s="1">
        <v>44738</v>
      </c>
      <c r="D7939" s="1">
        <v>44996</v>
      </c>
      <c r="E7939" s="1">
        <f t="shared" ref="E7939:E8002" si="372">DATE(YEAR(C7939),MONTH(C7939),1)</f>
        <v>44713</v>
      </c>
      <c r="F7939">
        <f t="shared" ref="F7939:F8002" si="373">DATEDIF(C7939,D7939,"M")</f>
        <v>8</v>
      </c>
      <c r="G7939" t="str">
        <f t="shared" ref="G7939:G8002" si="374">TEXT(D7939,"mmm-yy")</f>
        <v>Mar-23</v>
      </c>
      <c r="H7939">
        <f>VLOOKUP(B7939,campaign!A:D,4,FALSE)</f>
        <v>62</v>
      </c>
    </row>
    <row r="7940" spans="1:8" x14ac:dyDescent="0.25">
      <c r="A7940" t="s">
        <v>3435</v>
      </c>
      <c r="B7940" t="s">
        <v>3922</v>
      </c>
      <c r="C7940" s="1">
        <v>44738</v>
      </c>
      <c r="D7940" s="1">
        <v>45018</v>
      </c>
      <c r="E7940" s="1">
        <f t="shared" si="372"/>
        <v>44713</v>
      </c>
      <c r="F7940">
        <f t="shared" si="373"/>
        <v>9</v>
      </c>
      <c r="G7940" t="str">
        <f t="shared" si="374"/>
        <v>Apr-23</v>
      </c>
      <c r="H7940">
        <f>VLOOKUP(B7940,campaign!A:D,4,FALSE)</f>
        <v>62</v>
      </c>
    </row>
    <row r="7941" spans="1:8" x14ac:dyDescent="0.25">
      <c r="A7941" t="s">
        <v>3435</v>
      </c>
      <c r="B7941" t="s">
        <v>3922</v>
      </c>
      <c r="C7941" s="1">
        <v>44738</v>
      </c>
      <c r="D7941" s="1">
        <v>45047</v>
      </c>
      <c r="E7941" s="1">
        <f t="shared" si="372"/>
        <v>44713</v>
      </c>
      <c r="F7941">
        <f t="shared" si="373"/>
        <v>10</v>
      </c>
      <c r="G7941" t="str">
        <f t="shared" si="374"/>
        <v>May-23</v>
      </c>
      <c r="H7941">
        <f>VLOOKUP(B7941,campaign!A:D,4,FALSE)</f>
        <v>62</v>
      </c>
    </row>
    <row r="7942" spans="1:8" x14ac:dyDescent="0.25">
      <c r="A7942" t="s">
        <v>3436</v>
      </c>
      <c r="B7942" t="s">
        <v>3949</v>
      </c>
      <c r="C7942" s="1">
        <v>44659</v>
      </c>
      <c r="D7942" s="1">
        <v>44659</v>
      </c>
      <c r="E7942" s="1">
        <f t="shared" si="372"/>
        <v>44652</v>
      </c>
      <c r="F7942">
        <f t="shared" si="373"/>
        <v>0</v>
      </c>
      <c r="G7942" t="str">
        <f t="shared" si="374"/>
        <v>Apr-22</v>
      </c>
      <c r="H7942">
        <f>VLOOKUP(B7942,campaign!A:D,4,FALSE)</f>
        <v>25</v>
      </c>
    </row>
    <row r="7943" spans="1:8" x14ac:dyDescent="0.25">
      <c r="A7943" t="s">
        <v>3436</v>
      </c>
      <c r="B7943" t="s">
        <v>3949</v>
      </c>
      <c r="C7943" s="1">
        <v>44659</v>
      </c>
      <c r="D7943" s="1">
        <v>44690</v>
      </c>
      <c r="E7943" s="1">
        <f t="shared" si="372"/>
        <v>44652</v>
      </c>
      <c r="F7943">
        <f t="shared" si="373"/>
        <v>1</v>
      </c>
      <c r="G7943" t="str">
        <f t="shared" si="374"/>
        <v>May-22</v>
      </c>
      <c r="H7943">
        <f>VLOOKUP(B7943,campaign!A:D,4,FALSE)</f>
        <v>25</v>
      </c>
    </row>
    <row r="7944" spans="1:8" x14ac:dyDescent="0.25">
      <c r="A7944" t="s">
        <v>3436</v>
      </c>
      <c r="B7944" t="s">
        <v>3949</v>
      </c>
      <c r="C7944" s="1">
        <v>44659</v>
      </c>
      <c r="D7944" s="1">
        <v>44721</v>
      </c>
      <c r="E7944" s="1">
        <f t="shared" si="372"/>
        <v>44652</v>
      </c>
      <c r="F7944">
        <f t="shared" si="373"/>
        <v>2</v>
      </c>
      <c r="G7944" t="str">
        <f t="shared" si="374"/>
        <v>Jun-22</v>
      </c>
      <c r="H7944">
        <f>VLOOKUP(B7944,campaign!A:D,4,FALSE)</f>
        <v>25</v>
      </c>
    </row>
    <row r="7945" spans="1:8" x14ac:dyDescent="0.25">
      <c r="A7945" t="s">
        <v>3436</v>
      </c>
      <c r="B7945" t="s">
        <v>3949</v>
      </c>
      <c r="C7945" s="1">
        <v>44659</v>
      </c>
      <c r="D7945" s="1">
        <v>44762</v>
      </c>
      <c r="E7945" s="1">
        <f t="shared" si="372"/>
        <v>44652</v>
      </c>
      <c r="F7945">
        <f t="shared" si="373"/>
        <v>3</v>
      </c>
      <c r="G7945" t="str">
        <f t="shared" si="374"/>
        <v>Jul-22</v>
      </c>
      <c r="H7945">
        <f>VLOOKUP(B7945,campaign!A:D,4,FALSE)</f>
        <v>25</v>
      </c>
    </row>
    <row r="7946" spans="1:8" x14ac:dyDescent="0.25">
      <c r="A7946" t="s">
        <v>3436</v>
      </c>
      <c r="B7946" t="s">
        <v>3949</v>
      </c>
      <c r="C7946" s="1">
        <v>44659</v>
      </c>
      <c r="D7946" s="1">
        <v>44794</v>
      </c>
      <c r="E7946" s="1">
        <f t="shared" si="372"/>
        <v>44652</v>
      </c>
      <c r="F7946">
        <f t="shared" si="373"/>
        <v>4</v>
      </c>
      <c r="G7946" t="str">
        <f t="shared" si="374"/>
        <v>Aug-22</v>
      </c>
      <c r="H7946">
        <f>VLOOKUP(B7946,campaign!A:D,4,FALSE)</f>
        <v>25</v>
      </c>
    </row>
    <row r="7947" spans="1:8" x14ac:dyDescent="0.25">
      <c r="A7947" t="s">
        <v>3436</v>
      </c>
      <c r="B7947" t="s">
        <v>3949</v>
      </c>
      <c r="C7947" s="1">
        <v>44659</v>
      </c>
      <c r="D7947" s="1">
        <v>44824</v>
      </c>
      <c r="E7947" s="1">
        <f t="shared" si="372"/>
        <v>44652</v>
      </c>
      <c r="F7947">
        <f t="shared" si="373"/>
        <v>5</v>
      </c>
      <c r="G7947" t="str">
        <f t="shared" si="374"/>
        <v>Sep-22</v>
      </c>
      <c r="H7947">
        <f>VLOOKUP(B7947,campaign!A:D,4,FALSE)</f>
        <v>25</v>
      </c>
    </row>
    <row r="7948" spans="1:8" x14ac:dyDescent="0.25">
      <c r="A7948" t="s">
        <v>3436</v>
      </c>
      <c r="B7948" t="s">
        <v>3949</v>
      </c>
      <c r="C7948" s="1">
        <v>44659</v>
      </c>
      <c r="D7948" s="1">
        <v>44848</v>
      </c>
      <c r="E7948" s="1">
        <f t="shared" si="372"/>
        <v>44652</v>
      </c>
      <c r="F7948">
        <f t="shared" si="373"/>
        <v>6</v>
      </c>
      <c r="G7948" t="str">
        <f t="shared" si="374"/>
        <v>Oct-22</v>
      </c>
      <c r="H7948">
        <f>VLOOKUP(B7948,campaign!A:D,4,FALSE)</f>
        <v>25</v>
      </c>
    </row>
    <row r="7949" spans="1:8" x14ac:dyDescent="0.25">
      <c r="A7949" t="s">
        <v>3436</v>
      </c>
      <c r="B7949" t="s">
        <v>3949</v>
      </c>
      <c r="C7949" s="1">
        <v>44659</v>
      </c>
      <c r="D7949" s="1">
        <v>44874</v>
      </c>
      <c r="E7949" s="1">
        <f t="shared" si="372"/>
        <v>44652</v>
      </c>
      <c r="F7949">
        <f t="shared" si="373"/>
        <v>7</v>
      </c>
      <c r="G7949" t="str">
        <f t="shared" si="374"/>
        <v>Nov-22</v>
      </c>
      <c r="H7949">
        <f>VLOOKUP(B7949,campaign!A:D,4,FALSE)</f>
        <v>25</v>
      </c>
    </row>
    <row r="7950" spans="1:8" x14ac:dyDescent="0.25">
      <c r="A7950" t="s">
        <v>3436</v>
      </c>
      <c r="B7950" t="s">
        <v>3949</v>
      </c>
      <c r="C7950" s="1">
        <v>44659</v>
      </c>
      <c r="D7950" s="1">
        <v>44911</v>
      </c>
      <c r="E7950" s="1">
        <f t="shared" si="372"/>
        <v>44652</v>
      </c>
      <c r="F7950">
        <f t="shared" si="373"/>
        <v>8</v>
      </c>
      <c r="G7950" t="str">
        <f t="shared" si="374"/>
        <v>Dec-22</v>
      </c>
      <c r="H7950">
        <f>VLOOKUP(B7950,campaign!A:D,4,FALSE)</f>
        <v>25</v>
      </c>
    </row>
    <row r="7951" spans="1:8" x14ac:dyDescent="0.25">
      <c r="A7951" t="s">
        <v>3436</v>
      </c>
      <c r="B7951" t="s">
        <v>3949</v>
      </c>
      <c r="C7951" s="1">
        <v>44659</v>
      </c>
      <c r="D7951" s="1">
        <v>44943</v>
      </c>
      <c r="E7951" s="1">
        <f t="shared" si="372"/>
        <v>44652</v>
      </c>
      <c r="F7951">
        <f t="shared" si="373"/>
        <v>9</v>
      </c>
      <c r="G7951" t="str">
        <f t="shared" si="374"/>
        <v>Jan-23</v>
      </c>
      <c r="H7951">
        <f>VLOOKUP(B7951,campaign!A:D,4,FALSE)</f>
        <v>25</v>
      </c>
    </row>
    <row r="7952" spans="1:8" x14ac:dyDescent="0.25">
      <c r="A7952" t="s">
        <v>3436</v>
      </c>
      <c r="B7952" t="s">
        <v>3949</v>
      </c>
      <c r="C7952" s="1">
        <v>44659</v>
      </c>
      <c r="D7952" s="1">
        <v>44969</v>
      </c>
      <c r="E7952" s="1">
        <f t="shared" si="372"/>
        <v>44652</v>
      </c>
      <c r="F7952">
        <f t="shared" si="373"/>
        <v>10</v>
      </c>
      <c r="G7952" t="str">
        <f t="shared" si="374"/>
        <v>Feb-23</v>
      </c>
      <c r="H7952">
        <f>VLOOKUP(B7952,campaign!A:D,4,FALSE)</f>
        <v>25</v>
      </c>
    </row>
    <row r="7953" spans="1:8" x14ac:dyDescent="0.25">
      <c r="A7953" t="s">
        <v>3436</v>
      </c>
      <c r="B7953" t="s">
        <v>3949</v>
      </c>
      <c r="C7953" s="1">
        <v>44659</v>
      </c>
      <c r="D7953" s="1">
        <v>45006</v>
      </c>
      <c r="E7953" s="1">
        <f t="shared" si="372"/>
        <v>44652</v>
      </c>
      <c r="F7953">
        <f t="shared" si="373"/>
        <v>11</v>
      </c>
      <c r="G7953" t="str">
        <f t="shared" si="374"/>
        <v>Mar-23</v>
      </c>
      <c r="H7953">
        <f>VLOOKUP(B7953,campaign!A:D,4,FALSE)</f>
        <v>25</v>
      </c>
    </row>
    <row r="7954" spans="1:8" x14ac:dyDescent="0.25">
      <c r="A7954" t="s">
        <v>3436</v>
      </c>
      <c r="B7954" t="s">
        <v>3949</v>
      </c>
      <c r="C7954" s="1">
        <v>44659</v>
      </c>
      <c r="D7954" s="1">
        <v>45028</v>
      </c>
      <c r="E7954" s="1">
        <f t="shared" si="372"/>
        <v>44652</v>
      </c>
      <c r="F7954">
        <f t="shared" si="373"/>
        <v>12</v>
      </c>
      <c r="G7954" t="str">
        <f t="shared" si="374"/>
        <v>Apr-23</v>
      </c>
      <c r="H7954">
        <f>VLOOKUP(B7954,campaign!A:D,4,FALSE)</f>
        <v>25</v>
      </c>
    </row>
    <row r="7955" spans="1:8" x14ac:dyDescent="0.25">
      <c r="A7955" t="s">
        <v>3436</v>
      </c>
      <c r="B7955" t="s">
        <v>3949</v>
      </c>
      <c r="C7955" s="1">
        <v>44659</v>
      </c>
      <c r="D7955" s="1">
        <v>45068</v>
      </c>
      <c r="E7955" s="1">
        <f t="shared" si="372"/>
        <v>44652</v>
      </c>
      <c r="F7955">
        <f t="shared" si="373"/>
        <v>13</v>
      </c>
      <c r="G7955" t="str">
        <f t="shared" si="374"/>
        <v>May-23</v>
      </c>
      <c r="H7955">
        <f>VLOOKUP(B7955,campaign!A:D,4,FALSE)</f>
        <v>25</v>
      </c>
    </row>
    <row r="7956" spans="1:8" x14ac:dyDescent="0.25">
      <c r="A7956" t="s">
        <v>3436</v>
      </c>
      <c r="B7956" t="s">
        <v>3952</v>
      </c>
      <c r="C7956" s="1">
        <v>45019</v>
      </c>
      <c r="D7956" s="1">
        <v>45019</v>
      </c>
      <c r="E7956" s="1">
        <f t="shared" si="372"/>
        <v>45017</v>
      </c>
      <c r="F7956">
        <f t="shared" si="373"/>
        <v>0</v>
      </c>
      <c r="G7956" t="str">
        <f t="shared" si="374"/>
        <v>Apr-23</v>
      </c>
      <c r="H7956">
        <f>VLOOKUP(B7956,campaign!A:D,4,FALSE)</f>
        <v>16</v>
      </c>
    </row>
    <row r="7957" spans="1:8" x14ac:dyDescent="0.25">
      <c r="A7957" t="s">
        <v>3436</v>
      </c>
      <c r="B7957" t="s">
        <v>3952</v>
      </c>
      <c r="C7957" s="1">
        <v>45019</v>
      </c>
      <c r="D7957" s="1">
        <v>45061</v>
      </c>
      <c r="E7957" s="1">
        <f t="shared" si="372"/>
        <v>45017</v>
      </c>
      <c r="F7957">
        <f t="shared" si="373"/>
        <v>1</v>
      </c>
      <c r="G7957" t="str">
        <f t="shared" si="374"/>
        <v>May-23</v>
      </c>
      <c r="H7957">
        <f>VLOOKUP(B7957,campaign!A:D,4,FALSE)</f>
        <v>16</v>
      </c>
    </row>
    <row r="7958" spans="1:8" x14ac:dyDescent="0.25">
      <c r="A7958" t="s">
        <v>3437</v>
      </c>
      <c r="B7958" t="s">
        <v>3928</v>
      </c>
      <c r="C7958" s="1">
        <v>44671</v>
      </c>
      <c r="D7958" s="1">
        <v>44671</v>
      </c>
      <c r="E7958" s="1">
        <f t="shared" si="372"/>
        <v>44652</v>
      </c>
      <c r="F7958">
        <f t="shared" si="373"/>
        <v>0</v>
      </c>
      <c r="G7958" t="str">
        <f t="shared" si="374"/>
        <v>Apr-22</v>
      </c>
      <c r="H7958">
        <f>VLOOKUP(B7958,campaign!A:D,4,FALSE)</f>
        <v>75</v>
      </c>
    </row>
    <row r="7959" spans="1:8" x14ac:dyDescent="0.25">
      <c r="A7959" t="s">
        <v>3437</v>
      </c>
      <c r="B7959" t="s">
        <v>3928</v>
      </c>
      <c r="C7959" s="1">
        <v>44671</v>
      </c>
      <c r="D7959" s="1">
        <v>44745</v>
      </c>
      <c r="E7959" s="1">
        <f t="shared" si="372"/>
        <v>44652</v>
      </c>
      <c r="F7959">
        <f t="shared" si="373"/>
        <v>2</v>
      </c>
      <c r="G7959" t="str">
        <f t="shared" si="374"/>
        <v>Jul-22</v>
      </c>
      <c r="H7959">
        <f>VLOOKUP(B7959,campaign!A:D,4,FALSE)</f>
        <v>75</v>
      </c>
    </row>
    <row r="7960" spans="1:8" x14ac:dyDescent="0.25">
      <c r="A7960" t="s">
        <v>3437</v>
      </c>
      <c r="B7960" t="s">
        <v>3928</v>
      </c>
      <c r="C7960" s="1">
        <v>44671</v>
      </c>
      <c r="D7960" s="1">
        <v>44801</v>
      </c>
      <c r="E7960" s="1">
        <f t="shared" si="372"/>
        <v>44652</v>
      </c>
      <c r="F7960">
        <f t="shared" si="373"/>
        <v>4</v>
      </c>
      <c r="G7960" t="str">
        <f t="shared" si="374"/>
        <v>Aug-22</v>
      </c>
      <c r="H7960">
        <f>VLOOKUP(B7960,campaign!A:D,4,FALSE)</f>
        <v>75</v>
      </c>
    </row>
    <row r="7961" spans="1:8" x14ac:dyDescent="0.25">
      <c r="A7961" t="s">
        <v>3437</v>
      </c>
      <c r="B7961" t="s">
        <v>3928</v>
      </c>
      <c r="C7961" s="1">
        <v>44671</v>
      </c>
      <c r="D7961" s="1">
        <v>44824</v>
      </c>
      <c r="E7961" s="1">
        <f t="shared" si="372"/>
        <v>44652</v>
      </c>
      <c r="F7961">
        <f t="shared" si="373"/>
        <v>5</v>
      </c>
      <c r="G7961" t="str">
        <f t="shared" si="374"/>
        <v>Sep-22</v>
      </c>
      <c r="H7961">
        <f>VLOOKUP(B7961,campaign!A:D,4,FALSE)</f>
        <v>75</v>
      </c>
    </row>
    <row r="7962" spans="1:8" x14ac:dyDescent="0.25">
      <c r="A7962" t="s">
        <v>3437</v>
      </c>
      <c r="B7962" t="s">
        <v>3928</v>
      </c>
      <c r="C7962" s="1">
        <v>44671</v>
      </c>
      <c r="D7962" s="1">
        <v>44838</v>
      </c>
      <c r="E7962" s="1">
        <f t="shared" si="372"/>
        <v>44652</v>
      </c>
      <c r="F7962">
        <f t="shared" si="373"/>
        <v>5</v>
      </c>
      <c r="G7962" t="str">
        <f t="shared" si="374"/>
        <v>Oct-22</v>
      </c>
      <c r="H7962">
        <f>VLOOKUP(B7962,campaign!A:D,4,FALSE)</f>
        <v>75</v>
      </c>
    </row>
    <row r="7963" spans="1:8" x14ac:dyDescent="0.25">
      <c r="A7963" t="s">
        <v>3437</v>
      </c>
      <c r="B7963" t="s">
        <v>3928</v>
      </c>
      <c r="C7963" s="1">
        <v>44671</v>
      </c>
      <c r="D7963" s="1">
        <v>44893</v>
      </c>
      <c r="E7963" s="1">
        <f t="shared" si="372"/>
        <v>44652</v>
      </c>
      <c r="F7963">
        <f t="shared" si="373"/>
        <v>7</v>
      </c>
      <c r="G7963" t="str">
        <f t="shared" si="374"/>
        <v>Nov-22</v>
      </c>
      <c r="H7963">
        <f>VLOOKUP(B7963,campaign!A:D,4,FALSE)</f>
        <v>75</v>
      </c>
    </row>
    <row r="7964" spans="1:8" x14ac:dyDescent="0.25">
      <c r="A7964" t="s">
        <v>3437</v>
      </c>
      <c r="B7964" t="s">
        <v>3928</v>
      </c>
      <c r="C7964" s="1">
        <v>44671</v>
      </c>
      <c r="D7964" s="1">
        <v>44925</v>
      </c>
      <c r="E7964" s="1">
        <f t="shared" si="372"/>
        <v>44652</v>
      </c>
      <c r="F7964">
        <f t="shared" si="373"/>
        <v>8</v>
      </c>
      <c r="G7964" t="str">
        <f t="shared" si="374"/>
        <v>Dec-22</v>
      </c>
      <c r="H7964">
        <f>VLOOKUP(B7964,campaign!A:D,4,FALSE)</f>
        <v>75</v>
      </c>
    </row>
    <row r="7965" spans="1:8" x14ac:dyDescent="0.25">
      <c r="A7965" t="s">
        <v>3437</v>
      </c>
      <c r="B7965" t="s">
        <v>3928</v>
      </c>
      <c r="C7965" s="1">
        <v>44671</v>
      </c>
      <c r="D7965" s="1">
        <v>44927</v>
      </c>
      <c r="E7965" s="1">
        <f t="shared" si="372"/>
        <v>44652</v>
      </c>
      <c r="F7965">
        <f t="shared" si="373"/>
        <v>8</v>
      </c>
      <c r="G7965" t="str">
        <f t="shared" si="374"/>
        <v>Jan-23</v>
      </c>
      <c r="H7965">
        <f>VLOOKUP(B7965,campaign!A:D,4,FALSE)</f>
        <v>75</v>
      </c>
    </row>
    <row r="7966" spans="1:8" x14ac:dyDescent="0.25">
      <c r="A7966" t="s">
        <v>3437</v>
      </c>
      <c r="B7966" t="s">
        <v>3928</v>
      </c>
      <c r="C7966" s="1">
        <v>44671</v>
      </c>
      <c r="D7966" s="1">
        <v>44977</v>
      </c>
      <c r="E7966" s="1">
        <f t="shared" si="372"/>
        <v>44652</v>
      </c>
      <c r="F7966">
        <f t="shared" si="373"/>
        <v>10</v>
      </c>
      <c r="G7966" t="str">
        <f t="shared" si="374"/>
        <v>Feb-23</v>
      </c>
      <c r="H7966">
        <f>VLOOKUP(B7966,campaign!A:D,4,FALSE)</f>
        <v>75</v>
      </c>
    </row>
    <row r="7967" spans="1:8" x14ac:dyDescent="0.25">
      <c r="A7967" t="s">
        <v>3437</v>
      </c>
      <c r="B7967" t="s">
        <v>3928</v>
      </c>
      <c r="C7967" s="1">
        <v>44671</v>
      </c>
      <c r="D7967" s="1">
        <v>45009</v>
      </c>
      <c r="E7967" s="1">
        <f t="shared" si="372"/>
        <v>44652</v>
      </c>
      <c r="F7967">
        <f t="shared" si="373"/>
        <v>11</v>
      </c>
      <c r="G7967" t="str">
        <f t="shared" si="374"/>
        <v>Mar-23</v>
      </c>
      <c r="H7967">
        <f>VLOOKUP(B7967,campaign!A:D,4,FALSE)</f>
        <v>75</v>
      </c>
    </row>
    <row r="7968" spans="1:8" x14ac:dyDescent="0.25">
      <c r="A7968" t="s">
        <v>3437</v>
      </c>
      <c r="B7968" t="s">
        <v>3928</v>
      </c>
      <c r="C7968" s="1">
        <v>44671</v>
      </c>
      <c r="D7968" s="1">
        <v>45020</v>
      </c>
      <c r="E7968" s="1">
        <f t="shared" si="372"/>
        <v>44652</v>
      </c>
      <c r="F7968">
        <f t="shared" si="373"/>
        <v>11</v>
      </c>
      <c r="G7968" t="str">
        <f t="shared" si="374"/>
        <v>Apr-23</v>
      </c>
      <c r="H7968">
        <f>VLOOKUP(B7968,campaign!A:D,4,FALSE)</f>
        <v>75</v>
      </c>
    </row>
    <row r="7969" spans="1:8" x14ac:dyDescent="0.25">
      <c r="A7969" t="s">
        <v>3437</v>
      </c>
      <c r="B7969" t="s">
        <v>3928</v>
      </c>
      <c r="C7969" s="1">
        <v>44671</v>
      </c>
      <c r="D7969" s="1">
        <v>45069</v>
      </c>
      <c r="E7969" s="1">
        <f t="shared" si="372"/>
        <v>44652</v>
      </c>
      <c r="F7969">
        <f t="shared" si="373"/>
        <v>13</v>
      </c>
      <c r="G7969" t="str">
        <f t="shared" si="374"/>
        <v>May-23</v>
      </c>
      <c r="H7969">
        <f>VLOOKUP(B7969,campaign!A:D,4,FALSE)</f>
        <v>75</v>
      </c>
    </row>
    <row r="7970" spans="1:8" x14ac:dyDescent="0.25">
      <c r="A7970" t="s">
        <v>3437</v>
      </c>
      <c r="B7970" t="s">
        <v>3948</v>
      </c>
      <c r="C7970" s="1">
        <v>44712</v>
      </c>
      <c r="D7970" s="1">
        <v>44712</v>
      </c>
      <c r="E7970" s="1">
        <f t="shared" si="372"/>
        <v>44682</v>
      </c>
      <c r="F7970">
        <f t="shared" si="373"/>
        <v>0</v>
      </c>
      <c r="G7970" t="str">
        <f t="shared" si="374"/>
        <v>May-22</v>
      </c>
      <c r="H7970">
        <f>VLOOKUP(B7970,campaign!A:D,4,FALSE)</f>
        <v>65</v>
      </c>
    </row>
    <row r="7971" spans="1:8" x14ac:dyDescent="0.25">
      <c r="A7971" t="s">
        <v>3437</v>
      </c>
      <c r="B7971" t="s">
        <v>3948</v>
      </c>
      <c r="C7971" s="1">
        <v>44712</v>
      </c>
      <c r="D7971" s="1">
        <v>44752</v>
      </c>
      <c r="E7971" s="1">
        <f t="shared" si="372"/>
        <v>44682</v>
      </c>
      <c r="F7971">
        <f t="shared" si="373"/>
        <v>1</v>
      </c>
      <c r="G7971" t="str">
        <f t="shared" si="374"/>
        <v>Jul-22</v>
      </c>
      <c r="H7971">
        <f>VLOOKUP(B7971,campaign!A:D,4,FALSE)</f>
        <v>65</v>
      </c>
    </row>
    <row r="7972" spans="1:8" x14ac:dyDescent="0.25">
      <c r="A7972" t="s">
        <v>3437</v>
      </c>
      <c r="B7972" t="s">
        <v>3948</v>
      </c>
      <c r="C7972" s="1">
        <v>44712</v>
      </c>
      <c r="D7972" s="1">
        <v>44777</v>
      </c>
      <c r="E7972" s="1">
        <f t="shared" si="372"/>
        <v>44682</v>
      </c>
      <c r="F7972">
        <f t="shared" si="373"/>
        <v>2</v>
      </c>
      <c r="G7972" t="str">
        <f t="shared" si="374"/>
        <v>Aug-22</v>
      </c>
      <c r="H7972">
        <f>VLOOKUP(B7972,campaign!A:D,4,FALSE)</f>
        <v>65</v>
      </c>
    </row>
    <row r="7973" spans="1:8" x14ac:dyDescent="0.25">
      <c r="A7973" t="s">
        <v>3437</v>
      </c>
      <c r="B7973" t="s">
        <v>3948</v>
      </c>
      <c r="C7973" s="1">
        <v>44712</v>
      </c>
      <c r="D7973" s="1">
        <v>44818</v>
      </c>
      <c r="E7973" s="1">
        <f t="shared" si="372"/>
        <v>44682</v>
      </c>
      <c r="F7973">
        <f t="shared" si="373"/>
        <v>3</v>
      </c>
      <c r="G7973" t="str">
        <f t="shared" si="374"/>
        <v>Sep-22</v>
      </c>
      <c r="H7973">
        <f>VLOOKUP(B7973,campaign!A:D,4,FALSE)</f>
        <v>65</v>
      </c>
    </row>
    <row r="7974" spans="1:8" x14ac:dyDescent="0.25">
      <c r="A7974" t="s">
        <v>3437</v>
      </c>
      <c r="B7974" t="s">
        <v>3948</v>
      </c>
      <c r="C7974" s="1">
        <v>44712</v>
      </c>
      <c r="D7974" s="1">
        <v>44866</v>
      </c>
      <c r="E7974" s="1">
        <f t="shared" si="372"/>
        <v>44682</v>
      </c>
      <c r="F7974">
        <f t="shared" si="373"/>
        <v>5</v>
      </c>
      <c r="G7974" t="str">
        <f t="shared" si="374"/>
        <v>Nov-22</v>
      </c>
      <c r="H7974">
        <f>VLOOKUP(B7974,campaign!A:D,4,FALSE)</f>
        <v>65</v>
      </c>
    </row>
    <row r="7975" spans="1:8" x14ac:dyDescent="0.25">
      <c r="A7975" t="s">
        <v>3437</v>
      </c>
      <c r="B7975" t="s">
        <v>3948</v>
      </c>
      <c r="C7975" s="1">
        <v>44712</v>
      </c>
      <c r="D7975" s="1">
        <v>44910</v>
      </c>
      <c r="E7975" s="1">
        <f t="shared" si="372"/>
        <v>44682</v>
      </c>
      <c r="F7975">
        <f t="shared" si="373"/>
        <v>6</v>
      </c>
      <c r="G7975" t="str">
        <f t="shared" si="374"/>
        <v>Dec-22</v>
      </c>
      <c r="H7975">
        <f>VLOOKUP(B7975,campaign!A:D,4,FALSE)</f>
        <v>65</v>
      </c>
    </row>
    <row r="7976" spans="1:8" x14ac:dyDescent="0.25">
      <c r="A7976" t="s">
        <v>3437</v>
      </c>
      <c r="B7976" t="s">
        <v>3948</v>
      </c>
      <c r="C7976" s="1">
        <v>44712</v>
      </c>
      <c r="D7976" s="1">
        <v>44931</v>
      </c>
      <c r="E7976" s="1">
        <f t="shared" si="372"/>
        <v>44682</v>
      </c>
      <c r="F7976">
        <f t="shared" si="373"/>
        <v>7</v>
      </c>
      <c r="G7976" t="str">
        <f t="shared" si="374"/>
        <v>Jan-23</v>
      </c>
      <c r="H7976">
        <f>VLOOKUP(B7976,campaign!A:D,4,FALSE)</f>
        <v>65</v>
      </c>
    </row>
    <row r="7977" spans="1:8" x14ac:dyDescent="0.25">
      <c r="A7977" t="s">
        <v>3437</v>
      </c>
      <c r="B7977" t="s">
        <v>3948</v>
      </c>
      <c r="C7977" s="1">
        <v>44712</v>
      </c>
      <c r="D7977" s="1">
        <v>44967</v>
      </c>
      <c r="E7977" s="1">
        <f t="shared" si="372"/>
        <v>44682</v>
      </c>
      <c r="F7977">
        <f t="shared" si="373"/>
        <v>8</v>
      </c>
      <c r="G7977" t="str">
        <f t="shared" si="374"/>
        <v>Feb-23</v>
      </c>
      <c r="H7977">
        <f>VLOOKUP(B7977,campaign!A:D,4,FALSE)</f>
        <v>65</v>
      </c>
    </row>
    <row r="7978" spans="1:8" x14ac:dyDescent="0.25">
      <c r="A7978" t="s">
        <v>3437</v>
      </c>
      <c r="B7978" t="s">
        <v>3948</v>
      </c>
      <c r="C7978" s="1">
        <v>44712</v>
      </c>
      <c r="D7978" s="1">
        <v>45031</v>
      </c>
      <c r="E7978" s="1">
        <f t="shared" si="372"/>
        <v>44682</v>
      </c>
      <c r="F7978">
        <f t="shared" si="373"/>
        <v>10</v>
      </c>
      <c r="G7978" t="str">
        <f t="shared" si="374"/>
        <v>Apr-23</v>
      </c>
      <c r="H7978">
        <f>VLOOKUP(B7978,campaign!A:D,4,FALSE)</f>
        <v>65</v>
      </c>
    </row>
    <row r="7979" spans="1:8" x14ac:dyDescent="0.25">
      <c r="A7979" t="s">
        <v>3437</v>
      </c>
      <c r="B7979" t="s">
        <v>3948</v>
      </c>
      <c r="C7979" s="1">
        <v>44712</v>
      </c>
      <c r="D7979" s="1">
        <v>45054</v>
      </c>
      <c r="E7979" s="1">
        <f t="shared" si="372"/>
        <v>44682</v>
      </c>
      <c r="F7979">
        <f t="shared" si="373"/>
        <v>11</v>
      </c>
      <c r="G7979" t="str">
        <f t="shared" si="374"/>
        <v>May-23</v>
      </c>
      <c r="H7979">
        <f>VLOOKUP(B7979,campaign!A:D,4,FALSE)</f>
        <v>65</v>
      </c>
    </row>
    <row r="7980" spans="1:8" x14ac:dyDescent="0.25">
      <c r="A7980" t="s">
        <v>3438</v>
      </c>
      <c r="B7980" t="s">
        <v>3953</v>
      </c>
      <c r="C7980" s="1">
        <v>44921</v>
      </c>
      <c r="D7980" s="1">
        <v>44921</v>
      </c>
      <c r="E7980" s="1">
        <f t="shared" si="372"/>
        <v>44896</v>
      </c>
      <c r="F7980">
        <f t="shared" si="373"/>
        <v>0</v>
      </c>
      <c r="G7980" t="str">
        <f t="shared" si="374"/>
        <v>Dec-22</v>
      </c>
      <c r="H7980">
        <f>VLOOKUP(B7980,campaign!A:D,4,FALSE)</f>
        <v>29</v>
      </c>
    </row>
    <row r="7981" spans="1:8" x14ac:dyDescent="0.25">
      <c r="A7981" t="s">
        <v>3438</v>
      </c>
      <c r="B7981" t="s">
        <v>3953</v>
      </c>
      <c r="C7981" s="1">
        <v>44921</v>
      </c>
      <c r="D7981" s="1">
        <v>44953</v>
      </c>
      <c r="E7981" s="1">
        <f t="shared" si="372"/>
        <v>44896</v>
      </c>
      <c r="F7981">
        <f t="shared" si="373"/>
        <v>1</v>
      </c>
      <c r="G7981" t="str">
        <f t="shared" si="374"/>
        <v>Jan-23</v>
      </c>
      <c r="H7981">
        <f>VLOOKUP(B7981,campaign!A:D,4,FALSE)</f>
        <v>29</v>
      </c>
    </row>
    <row r="7982" spans="1:8" x14ac:dyDescent="0.25">
      <c r="A7982" t="s">
        <v>3438</v>
      </c>
      <c r="B7982" t="s">
        <v>3953</v>
      </c>
      <c r="C7982" s="1">
        <v>44921</v>
      </c>
      <c r="D7982" s="1">
        <v>44960</v>
      </c>
      <c r="E7982" s="1">
        <f t="shared" si="372"/>
        <v>44896</v>
      </c>
      <c r="F7982">
        <f t="shared" si="373"/>
        <v>1</v>
      </c>
      <c r="G7982" t="str">
        <f t="shared" si="374"/>
        <v>Feb-23</v>
      </c>
      <c r="H7982">
        <f>VLOOKUP(B7982,campaign!A:D,4,FALSE)</f>
        <v>29</v>
      </c>
    </row>
    <row r="7983" spans="1:8" x14ac:dyDescent="0.25">
      <c r="A7983" t="s">
        <v>3438</v>
      </c>
      <c r="B7983" t="s">
        <v>3953</v>
      </c>
      <c r="C7983" s="1">
        <v>44921</v>
      </c>
      <c r="D7983" s="1">
        <v>44986</v>
      </c>
      <c r="E7983" s="1">
        <f t="shared" si="372"/>
        <v>44896</v>
      </c>
      <c r="F7983">
        <f t="shared" si="373"/>
        <v>2</v>
      </c>
      <c r="G7983" t="str">
        <f t="shared" si="374"/>
        <v>Mar-23</v>
      </c>
      <c r="H7983">
        <f>VLOOKUP(B7983,campaign!A:D,4,FALSE)</f>
        <v>29</v>
      </c>
    </row>
    <row r="7984" spans="1:8" x14ac:dyDescent="0.25">
      <c r="A7984" t="s">
        <v>3438</v>
      </c>
      <c r="B7984" t="s">
        <v>3953</v>
      </c>
      <c r="C7984" s="1">
        <v>44921</v>
      </c>
      <c r="D7984" s="1">
        <v>45046</v>
      </c>
      <c r="E7984" s="1">
        <f t="shared" si="372"/>
        <v>44896</v>
      </c>
      <c r="F7984">
        <f t="shared" si="373"/>
        <v>4</v>
      </c>
      <c r="G7984" t="str">
        <f t="shared" si="374"/>
        <v>Apr-23</v>
      </c>
      <c r="H7984">
        <f>VLOOKUP(B7984,campaign!A:D,4,FALSE)</f>
        <v>29</v>
      </c>
    </row>
    <row r="7985" spans="1:8" x14ac:dyDescent="0.25">
      <c r="A7985" t="s">
        <v>3438</v>
      </c>
      <c r="B7985" t="s">
        <v>3953</v>
      </c>
      <c r="C7985" s="1">
        <v>44921</v>
      </c>
      <c r="D7985" s="1">
        <v>45076</v>
      </c>
      <c r="E7985" s="1">
        <f t="shared" si="372"/>
        <v>44896</v>
      </c>
      <c r="F7985">
        <f t="shared" si="373"/>
        <v>5</v>
      </c>
      <c r="G7985" t="str">
        <f t="shared" si="374"/>
        <v>May-23</v>
      </c>
      <c r="H7985">
        <f>VLOOKUP(B7985,campaign!A:D,4,FALSE)</f>
        <v>29</v>
      </c>
    </row>
    <row r="7986" spans="1:8" x14ac:dyDescent="0.25">
      <c r="A7986" t="s">
        <v>3438</v>
      </c>
      <c r="B7986" t="s">
        <v>3953</v>
      </c>
      <c r="C7986" s="1">
        <v>44921</v>
      </c>
      <c r="D7986" s="1">
        <v>45087</v>
      </c>
      <c r="E7986" s="1">
        <f t="shared" si="372"/>
        <v>44896</v>
      </c>
      <c r="F7986">
        <f t="shared" si="373"/>
        <v>5</v>
      </c>
      <c r="G7986" t="str">
        <f t="shared" si="374"/>
        <v>Jun-23</v>
      </c>
      <c r="H7986">
        <f>VLOOKUP(B7986,campaign!A:D,4,FALSE)</f>
        <v>29</v>
      </c>
    </row>
    <row r="7987" spans="1:8" x14ac:dyDescent="0.25">
      <c r="A7987" t="s">
        <v>3438</v>
      </c>
      <c r="B7987" t="s">
        <v>3927</v>
      </c>
      <c r="C7987" s="1">
        <v>44992</v>
      </c>
      <c r="D7987" s="1">
        <v>44992</v>
      </c>
      <c r="E7987" s="1">
        <f t="shared" si="372"/>
        <v>44986</v>
      </c>
      <c r="F7987">
        <f t="shared" si="373"/>
        <v>0</v>
      </c>
      <c r="G7987" t="str">
        <f t="shared" si="374"/>
        <v>Mar-23</v>
      </c>
      <c r="H7987">
        <f>VLOOKUP(B7987,campaign!A:D,4,FALSE)</f>
        <v>27</v>
      </c>
    </row>
    <row r="7988" spans="1:8" x14ac:dyDescent="0.25">
      <c r="A7988" t="s">
        <v>3438</v>
      </c>
      <c r="B7988" t="s">
        <v>3927</v>
      </c>
      <c r="C7988" s="1">
        <v>44992</v>
      </c>
      <c r="D7988" s="1">
        <v>45031</v>
      </c>
      <c r="E7988" s="1">
        <f t="shared" si="372"/>
        <v>44986</v>
      </c>
      <c r="F7988">
        <f t="shared" si="373"/>
        <v>1</v>
      </c>
      <c r="G7988" t="str">
        <f t="shared" si="374"/>
        <v>Apr-23</v>
      </c>
      <c r="H7988">
        <f>VLOOKUP(B7988,campaign!A:D,4,FALSE)</f>
        <v>27</v>
      </c>
    </row>
    <row r="7989" spans="1:8" x14ac:dyDescent="0.25">
      <c r="A7989" t="s">
        <v>3438</v>
      </c>
      <c r="B7989" t="s">
        <v>3927</v>
      </c>
      <c r="C7989" s="1">
        <v>44992</v>
      </c>
      <c r="D7989" s="1">
        <v>45056</v>
      </c>
      <c r="E7989" s="1">
        <f t="shared" si="372"/>
        <v>44986</v>
      </c>
      <c r="F7989">
        <f t="shared" si="373"/>
        <v>2</v>
      </c>
      <c r="G7989" t="str">
        <f t="shared" si="374"/>
        <v>May-23</v>
      </c>
      <c r="H7989">
        <f>VLOOKUP(B7989,campaign!A:D,4,FALSE)</f>
        <v>27</v>
      </c>
    </row>
    <row r="7990" spans="1:8" x14ac:dyDescent="0.25">
      <c r="A7990" t="s">
        <v>3439</v>
      </c>
      <c r="B7990" t="s">
        <v>3925</v>
      </c>
      <c r="C7990" s="1">
        <v>44568</v>
      </c>
      <c r="D7990" s="1">
        <v>44568</v>
      </c>
      <c r="E7990" s="1">
        <f t="shared" si="372"/>
        <v>44562</v>
      </c>
      <c r="F7990">
        <f t="shared" si="373"/>
        <v>0</v>
      </c>
      <c r="G7990" t="str">
        <f t="shared" si="374"/>
        <v>Jan-22</v>
      </c>
      <c r="H7990">
        <f>VLOOKUP(B7990,campaign!A:D,4,FALSE)</f>
        <v>13</v>
      </c>
    </row>
    <row r="7991" spans="1:8" x14ac:dyDescent="0.25">
      <c r="A7991" t="s">
        <v>3439</v>
      </c>
      <c r="B7991" t="s">
        <v>3925</v>
      </c>
      <c r="C7991" s="1">
        <v>44568</v>
      </c>
      <c r="D7991" s="1">
        <v>44612</v>
      </c>
      <c r="E7991" s="1">
        <f t="shared" si="372"/>
        <v>44562</v>
      </c>
      <c r="F7991">
        <f t="shared" si="373"/>
        <v>1</v>
      </c>
      <c r="G7991" t="str">
        <f t="shared" si="374"/>
        <v>Feb-22</v>
      </c>
      <c r="H7991">
        <f>VLOOKUP(B7991,campaign!A:D,4,FALSE)</f>
        <v>13</v>
      </c>
    </row>
    <row r="7992" spans="1:8" x14ac:dyDescent="0.25">
      <c r="A7992" t="s">
        <v>3439</v>
      </c>
      <c r="B7992" t="s">
        <v>3925</v>
      </c>
      <c r="C7992" s="1">
        <v>44568</v>
      </c>
      <c r="D7992" s="1">
        <v>44703</v>
      </c>
      <c r="E7992" s="1">
        <f t="shared" si="372"/>
        <v>44562</v>
      </c>
      <c r="F7992">
        <f t="shared" si="373"/>
        <v>4</v>
      </c>
      <c r="G7992" t="str">
        <f t="shared" si="374"/>
        <v>May-22</v>
      </c>
      <c r="H7992">
        <f>VLOOKUP(B7992,campaign!A:D,4,FALSE)</f>
        <v>13</v>
      </c>
    </row>
    <row r="7993" spans="1:8" x14ac:dyDescent="0.25">
      <c r="A7993" t="s">
        <v>3439</v>
      </c>
      <c r="B7993" t="s">
        <v>3925</v>
      </c>
      <c r="C7993" s="1">
        <v>44568</v>
      </c>
      <c r="D7993" s="1">
        <v>44788</v>
      </c>
      <c r="E7993" s="1">
        <f t="shared" si="372"/>
        <v>44562</v>
      </c>
      <c r="F7993">
        <f t="shared" si="373"/>
        <v>7</v>
      </c>
      <c r="G7993" t="str">
        <f t="shared" si="374"/>
        <v>Aug-22</v>
      </c>
      <c r="H7993">
        <f>VLOOKUP(B7993,campaign!A:D,4,FALSE)</f>
        <v>13</v>
      </c>
    </row>
    <row r="7994" spans="1:8" x14ac:dyDescent="0.25">
      <c r="A7994" t="s">
        <v>3439</v>
      </c>
      <c r="B7994" t="s">
        <v>3925</v>
      </c>
      <c r="C7994" s="1">
        <v>44568</v>
      </c>
      <c r="D7994" s="1">
        <v>44881</v>
      </c>
      <c r="E7994" s="1">
        <f t="shared" si="372"/>
        <v>44562</v>
      </c>
      <c r="F7994">
        <f t="shared" si="373"/>
        <v>10</v>
      </c>
      <c r="G7994" t="str">
        <f t="shared" si="374"/>
        <v>Nov-22</v>
      </c>
      <c r="H7994">
        <f>VLOOKUP(B7994,campaign!A:D,4,FALSE)</f>
        <v>13</v>
      </c>
    </row>
    <row r="7995" spans="1:8" x14ac:dyDescent="0.25">
      <c r="A7995" t="s">
        <v>3439</v>
      </c>
      <c r="B7995" t="s">
        <v>3925</v>
      </c>
      <c r="C7995" s="1">
        <v>44568</v>
      </c>
      <c r="D7995" s="1">
        <v>44916</v>
      </c>
      <c r="E7995" s="1">
        <f t="shared" si="372"/>
        <v>44562</v>
      </c>
      <c r="F7995">
        <f t="shared" si="373"/>
        <v>11</v>
      </c>
      <c r="G7995" t="str">
        <f t="shared" si="374"/>
        <v>Dec-22</v>
      </c>
      <c r="H7995">
        <f>VLOOKUP(B7995,campaign!A:D,4,FALSE)</f>
        <v>13</v>
      </c>
    </row>
    <row r="7996" spans="1:8" x14ac:dyDescent="0.25">
      <c r="A7996" t="s">
        <v>3439</v>
      </c>
      <c r="B7996" t="s">
        <v>3925</v>
      </c>
      <c r="C7996" s="1">
        <v>44568</v>
      </c>
      <c r="D7996" s="1">
        <v>44943</v>
      </c>
      <c r="E7996" s="1">
        <f t="shared" si="372"/>
        <v>44562</v>
      </c>
      <c r="F7996">
        <f t="shared" si="373"/>
        <v>12</v>
      </c>
      <c r="G7996" t="str">
        <f t="shared" si="374"/>
        <v>Jan-23</v>
      </c>
      <c r="H7996">
        <f>VLOOKUP(B7996,campaign!A:D,4,FALSE)</f>
        <v>13</v>
      </c>
    </row>
    <row r="7997" spans="1:8" x14ac:dyDescent="0.25">
      <c r="A7997" t="s">
        <v>3439</v>
      </c>
      <c r="B7997" t="s">
        <v>3925</v>
      </c>
      <c r="C7997" s="1">
        <v>44568</v>
      </c>
      <c r="D7997" s="1">
        <v>44969</v>
      </c>
      <c r="E7997" s="1">
        <f t="shared" si="372"/>
        <v>44562</v>
      </c>
      <c r="F7997">
        <f t="shared" si="373"/>
        <v>13</v>
      </c>
      <c r="G7997" t="str">
        <f t="shared" si="374"/>
        <v>Feb-23</v>
      </c>
      <c r="H7997">
        <f>VLOOKUP(B7997,campaign!A:D,4,FALSE)</f>
        <v>13</v>
      </c>
    </row>
    <row r="7998" spans="1:8" x14ac:dyDescent="0.25">
      <c r="A7998" t="s">
        <v>3439</v>
      </c>
      <c r="B7998" t="s">
        <v>3925</v>
      </c>
      <c r="C7998" s="1">
        <v>44568</v>
      </c>
      <c r="D7998" s="1">
        <v>45004</v>
      </c>
      <c r="E7998" s="1">
        <f t="shared" si="372"/>
        <v>44562</v>
      </c>
      <c r="F7998">
        <f t="shared" si="373"/>
        <v>14</v>
      </c>
      <c r="G7998" t="str">
        <f t="shared" si="374"/>
        <v>Mar-23</v>
      </c>
      <c r="H7998">
        <f>VLOOKUP(B7998,campaign!A:D,4,FALSE)</f>
        <v>13</v>
      </c>
    </row>
    <row r="7999" spans="1:8" x14ac:dyDescent="0.25">
      <c r="A7999" t="s">
        <v>3439</v>
      </c>
      <c r="B7999" t="s">
        <v>3925</v>
      </c>
      <c r="C7999" s="1">
        <v>44568</v>
      </c>
      <c r="D7999" s="1">
        <v>45028</v>
      </c>
      <c r="E7999" s="1">
        <f t="shared" si="372"/>
        <v>44562</v>
      </c>
      <c r="F7999">
        <f t="shared" si="373"/>
        <v>15</v>
      </c>
      <c r="G7999" t="str">
        <f t="shared" si="374"/>
        <v>Apr-23</v>
      </c>
      <c r="H7999">
        <f>VLOOKUP(B7999,campaign!A:D,4,FALSE)</f>
        <v>13</v>
      </c>
    </row>
    <row r="8000" spans="1:8" x14ac:dyDescent="0.25">
      <c r="A8000" t="s">
        <v>3439</v>
      </c>
      <c r="B8000" t="s">
        <v>3925</v>
      </c>
      <c r="C8000" s="1">
        <v>44568</v>
      </c>
      <c r="D8000" s="1">
        <v>45058</v>
      </c>
      <c r="E8000" s="1">
        <f t="shared" si="372"/>
        <v>44562</v>
      </c>
      <c r="F8000">
        <f t="shared" si="373"/>
        <v>16</v>
      </c>
      <c r="G8000" t="str">
        <f t="shared" si="374"/>
        <v>May-23</v>
      </c>
      <c r="H8000">
        <f>VLOOKUP(B8000,campaign!A:D,4,FALSE)</f>
        <v>13</v>
      </c>
    </row>
    <row r="8001" spans="1:8" x14ac:dyDescent="0.25">
      <c r="A8001" t="s">
        <v>3440</v>
      </c>
      <c r="B8001" t="s">
        <v>3948</v>
      </c>
      <c r="C8001" s="1">
        <v>44892</v>
      </c>
      <c r="D8001" s="1">
        <v>44892</v>
      </c>
      <c r="E8001" s="1">
        <f t="shared" si="372"/>
        <v>44866</v>
      </c>
      <c r="F8001">
        <f t="shared" si="373"/>
        <v>0</v>
      </c>
      <c r="G8001" t="str">
        <f t="shared" si="374"/>
        <v>Nov-22</v>
      </c>
      <c r="H8001">
        <f>VLOOKUP(B8001,campaign!A:D,4,FALSE)</f>
        <v>65</v>
      </c>
    </row>
    <row r="8002" spans="1:8" x14ac:dyDescent="0.25">
      <c r="A8002" t="s">
        <v>3440</v>
      </c>
      <c r="B8002" t="s">
        <v>3948</v>
      </c>
      <c r="C8002" s="1">
        <v>44892</v>
      </c>
      <c r="D8002" s="1">
        <v>44926</v>
      </c>
      <c r="E8002" s="1">
        <f t="shared" si="372"/>
        <v>44866</v>
      </c>
      <c r="F8002">
        <f t="shared" si="373"/>
        <v>1</v>
      </c>
      <c r="G8002" t="str">
        <f t="shared" si="374"/>
        <v>Dec-22</v>
      </c>
      <c r="H8002">
        <f>VLOOKUP(B8002,campaign!A:D,4,FALSE)</f>
        <v>65</v>
      </c>
    </row>
    <row r="8003" spans="1:8" x14ac:dyDescent="0.25">
      <c r="A8003" t="s">
        <v>3440</v>
      </c>
      <c r="B8003" t="s">
        <v>3948</v>
      </c>
      <c r="C8003" s="1">
        <v>44892</v>
      </c>
      <c r="D8003" s="1">
        <v>44954</v>
      </c>
      <c r="E8003" s="1">
        <f t="shared" ref="E8003:E8066" si="375">DATE(YEAR(C8003),MONTH(C8003),1)</f>
        <v>44866</v>
      </c>
      <c r="F8003">
        <f t="shared" ref="F8003:F8066" si="376">DATEDIF(C8003,D8003,"M")</f>
        <v>2</v>
      </c>
      <c r="G8003" t="str">
        <f t="shared" ref="G8003:G8066" si="377">TEXT(D8003,"mmm-yy")</f>
        <v>Jan-23</v>
      </c>
      <c r="H8003">
        <f>VLOOKUP(B8003,campaign!A:D,4,FALSE)</f>
        <v>65</v>
      </c>
    </row>
    <row r="8004" spans="1:8" x14ac:dyDescent="0.25">
      <c r="A8004" t="s">
        <v>3440</v>
      </c>
      <c r="B8004" t="s">
        <v>3948</v>
      </c>
      <c r="C8004" s="1">
        <v>44892</v>
      </c>
      <c r="D8004" s="1">
        <v>44962</v>
      </c>
      <c r="E8004" s="1">
        <f t="shared" si="375"/>
        <v>44866</v>
      </c>
      <c r="F8004">
        <f t="shared" si="376"/>
        <v>2</v>
      </c>
      <c r="G8004" t="str">
        <f t="shared" si="377"/>
        <v>Feb-23</v>
      </c>
      <c r="H8004">
        <f>VLOOKUP(B8004,campaign!A:D,4,FALSE)</f>
        <v>65</v>
      </c>
    </row>
    <row r="8005" spans="1:8" x14ac:dyDescent="0.25">
      <c r="A8005" t="s">
        <v>3440</v>
      </c>
      <c r="B8005" t="s">
        <v>3948</v>
      </c>
      <c r="C8005" s="1">
        <v>44892</v>
      </c>
      <c r="D8005" s="1">
        <v>45045</v>
      </c>
      <c r="E8005" s="1">
        <f t="shared" si="375"/>
        <v>44866</v>
      </c>
      <c r="F8005">
        <f t="shared" si="376"/>
        <v>5</v>
      </c>
      <c r="G8005" t="str">
        <f t="shared" si="377"/>
        <v>Apr-23</v>
      </c>
      <c r="H8005">
        <f>VLOOKUP(B8005,campaign!A:D,4,FALSE)</f>
        <v>65</v>
      </c>
    </row>
    <row r="8006" spans="1:8" x14ac:dyDescent="0.25">
      <c r="A8006" t="s">
        <v>3440</v>
      </c>
      <c r="B8006" t="s">
        <v>3948</v>
      </c>
      <c r="C8006" s="1">
        <v>44892</v>
      </c>
      <c r="D8006" s="1">
        <v>45055</v>
      </c>
      <c r="E8006" s="1">
        <f t="shared" si="375"/>
        <v>44866</v>
      </c>
      <c r="F8006">
        <f t="shared" si="376"/>
        <v>5</v>
      </c>
      <c r="G8006" t="str">
        <f t="shared" si="377"/>
        <v>May-23</v>
      </c>
      <c r="H8006">
        <f>VLOOKUP(B8006,campaign!A:D,4,FALSE)</f>
        <v>65</v>
      </c>
    </row>
    <row r="8007" spans="1:8" x14ac:dyDescent="0.25">
      <c r="A8007" t="s">
        <v>3440</v>
      </c>
      <c r="B8007" t="s">
        <v>3948</v>
      </c>
      <c r="C8007" s="1">
        <v>44892</v>
      </c>
      <c r="D8007" s="1">
        <v>45084</v>
      </c>
      <c r="E8007" s="1">
        <f t="shared" si="375"/>
        <v>44866</v>
      </c>
      <c r="F8007">
        <f t="shared" si="376"/>
        <v>6</v>
      </c>
      <c r="G8007" t="str">
        <f t="shared" si="377"/>
        <v>Jun-23</v>
      </c>
      <c r="H8007">
        <f>VLOOKUP(B8007,campaign!A:D,4,FALSE)</f>
        <v>65</v>
      </c>
    </row>
    <row r="8008" spans="1:8" x14ac:dyDescent="0.25">
      <c r="A8008" t="s">
        <v>3440</v>
      </c>
      <c r="B8008" t="s">
        <v>3923</v>
      </c>
      <c r="C8008" s="1">
        <v>44978</v>
      </c>
      <c r="D8008" s="1">
        <v>44978</v>
      </c>
      <c r="E8008" s="1">
        <f t="shared" si="375"/>
        <v>44958</v>
      </c>
      <c r="F8008">
        <f t="shared" si="376"/>
        <v>0</v>
      </c>
      <c r="G8008" t="str">
        <f t="shared" si="377"/>
        <v>Feb-23</v>
      </c>
      <c r="H8008">
        <f>VLOOKUP(B8008,campaign!A:D,4,FALSE)</f>
        <v>26</v>
      </c>
    </row>
    <row r="8009" spans="1:8" x14ac:dyDescent="0.25">
      <c r="A8009" t="s">
        <v>3440</v>
      </c>
      <c r="B8009" t="s">
        <v>3923</v>
      </c>
      <c r="C8009" s="1">
        <v>44978</v>
      </c>
      <c r="D8009" s="1">
        <v>45012</v>
      </c>
      <c r="E8009" s="1">
        <f t="shared" si="375"/>
        <v>44958</v>
      </c>
      <c r="F8009">
        <f t="shared" si="376"/>
        <v>1</v>
      </c>
      <c r="G8009" t="str">
        <f t="shared" si="377"/>
        <v>Mar-23</v>
      </c>
      <c r="H8009">
        <f>VLOOKUP(B8009,campaign!A:D,4,FALSE)</f>
        <v>26</v>
      </c>
    </row>
    <row r="8010" spans="1:8" x14ac:dyDescent="0.25">
      <c r="A8010" t="s">
        <v>3440</v>
      </c>
      <c r="B8010" t="s">
        <v>3923</v>
      </c>
      <c r="C8010" s="1">
        <v>44978</v>
      </c>
      <c r="D8010" s="1">
        <v>45043</v>
      </c>
      <c r="E8010" s="1">
        <f t="shared" si="375"/>
        <v>44958</v>
      </c>
      <c r="F8010">
        <f t="shared" si="376"/>
        <v>2</v>
      </c>
      <c r="G8010" t="str">
        <f t="shared" si="377"/>
        <v>Apr-23</v>
      </c>
      <c r="H8010">
        <f>VLOOKUP(B8010,campaign!A:D,4,FALSE)</f>
        <v>26</v>
      </c>
    </row>
    <row r="8011" spans="1:8" x14ac:dyDescent="0.25">
      <c r="A8011" t="s">
        <v>3440</v>
      </c>
      <c r="B8011" t="s">
        <v>3923</v>
      </c>
      <c r="C8011" s="1">
        <v>44978</v>
      </c>
      <c r="D8011" s="1">
        <v>45072</v>
      </c>
      <c r="E8011" s="1">
        <f t="shared" si="375"/>
        <v>44958</v>
      </c>
      <c r="F8011">
        <f t="shared" si="376"/>
        <v>3</v>
      </c>
      <c r="G8011" t="str">
        <f t="shared" si="377"/>
        <v>May-23</v>
      </c>
      <c r="H8011">
        <f>VLOOKUP(B8011,campaign!A:D,4,FALSE)</f>
        <v>26</v>
      </c>
    </row>
    <row r="8012" spans="1:8" x14ac:dyDescent="0.25">
      <c r="A8012" t="s">
        <v>3440</v>
      </c>
      <c r="B8012" t="s">
        <v>3923</v>
      </c>
      <c r="C8012" s="1">
        <v>44978</v>
      </c>
      <c r="D8012" s="1">
        <v>45079</v>
      </c>
      <c r="E8012" s="1">
        <f t="shared" si="375"/>
        <v>44958</v>
      </c>
      <c r="F8012">
        <f t="shared" si="376"/>
        <v>3</v>
      </c>
      <c r="G8012" t="str">
        <f t="shared" si="377"/>
        <v>Jun-23</v>
      </c>
      <c r="H8012">
        <f>VLOOKUP(B8012,campaign!A:D,4,FALSE)</f>
        <v>26</v>
      </c>
    </row>
    <row r="8013" spans="1:8" x14ac:dyDescent="0.25">
      <c r="A8013" t="s">
        <v>3441</v>
      </c>
      <c r="B8013" t="s">
        <v>3925</v>
      </c>
      <c r="C8013" s="1">
        <v>44863</v>
      </c>
      <c r="D8013" s="1">
        <v>44863</v>
      </c>
      <c r="E8013" s="1">
        <f t="shared" si="375"/>
        <v>44835</v>
      </c>
      <c r="F8013">
        <f t="shared" si="376"/>
        <v>0</v>
      </c>
      <c r="G8013" t="str">
        <f t="shared" si="377"/>
        <v>Oct-22</v>
      </c>
      <c r="H8013">
        <f>VLOOKUP(B8013,campaign!A:D,4,FALSE)</f>
        <v>13</v>
      </c>
    </row>
    <row r="8014" spans="1:8" x14ac:dyDescent="0.25">
      <c r="A8014" t="s">
        <v>3441</v>
      </c>
      <c r="B8014" t="s">
        <v>3925</v>
      </c>
      <c r="C8014" s="1">
        <v>44863</v>
      </c>
      <c r="D8014" s="1">
        <v>44900</v>
      </c>
      <c r="E8014" s="1">
        <f t="shared" si="375"/>
        <v>44835</v>
      </c>
      <c r="F8014">
        <f t="shared" si="376"/>
        <v>1</v>
      </c>
      <c r="G8014" t="str">
        <f t="shared" si="377"/>
        <v>Dec-22</v>
      </c>
      <c r="H8014">
        <f>VLOOKUP(B8014,campaign!A:D,4,FALSE)</f>
        <v>13</v>
      </c>
    </row>
    <row r="8015" spans="1:8" x14ac:dyDescent="0.25">
      <c r="A8015" t="s">
        <v>3441</v>
      </c>
      <c r="B8015" t="s">
        <v>3925</v>
      </c>
      <c r="C8015" s="1">
        <v>44863</v>
      </c>
      <c r="D8015" s="1">
        <v>44934</v>
      </c>
      <c r="E8015" s="1">
        <f t="shared" si="375"/>
        <v>44835</v>
      </c>
      <c r="F8015">
        <f t="shared" si="376"/>
        <v>2</v>
      </c>
      <c r="G8015" t="str">
        <f t="shared" si="377"/>
        <v>Jan-23</v>
      </c>
      <c r="H8015">
        <f>VLOOKUP(B8015,campaign!A:D,4,FALSE)</f>
        <v>13</v>
      </c>
    </row>
    <row r="8016" spans="1:8" x14ac:dyDescent="0.25">
      <c r="A8016" t="s">
        <v>3441</v>
      </c>
      <c r="B8016" t="s">
        <v>3925</v>
      </c>
      <c r="C8016" s="1">
        <v>44863</v>
      </c>
      <c r="D8016" s="1">
        <v>44963</v>
      </c>
      <c r="E8016" s="1">
        <f t="shared" si="375"/>
        <v>44835</v>
      </c>
      <c r="F8016">
        <f t="shared" si="376"/>
        <v>3</v>
      </c>
      <c r="G8016" t="str">
        <f t="shared" si="377"/>
        <v>Feb-23</v>
      </c>
      <c r="H8016">
        <f>VLOOKUP(B8016,campaign!A:D,4,FALSE)</f>
        <v>13</v>
      </c>
    </row>
    <row r="8017" spans="1:8" x14ac:dyDescent="0.25">
      <c r="A8017" t="s">
        <v>3441</v>
      </c>
      <c r="B8017" t="s">
        <v>3925</v>
      </c>
      <c r="C8017" s="1">
        <v>44863</v>
      </c>
      <c r="D8017" s="1">
        <v>44992</v>
      </c>
      <c r="E8017" s="1">
        <f t="shared" si="375"/>
        <v>44835</v>
      </c>
      <c r="F8017">
        <f t="shared" si="376"/>
        <v>4</v>
      </c>
      <c r="G8017" t="str">
        <f t="shared" si="377"/>
        <v>Mar-23</v>
      </c>
      <c r="H8017">
        <f>VLOOKUP(B8017,campaign!A:D,4,FALSE)</f>
        <v>13</v>
      </c>
    </row>
    <row r="8018" spans="1:8" x14ac:dyDescent="0.25">
      <c r="A8018" t="s">
        <v>3441</v>
      </c>
      <c r="B8018" t="s">
        <v>3925</v>
      </c>
      <c r="C8018" s="1">
        <v>44863</v>
      </c>
      <c r="D8018" s="1">
        <v>45018</v>
      </c>
      <c r="E8018" s="1">
        <f t="shared" si="375"/>
        <v>44835</v>
      </c>
      <c r="F8018">
        <f t="shared" si="376"/>
        <v>5</v>
      </c>
      <c r="G8018" t="str">
        <f t="shared" si="377"/>
        <v>Apr-23</v>
      </c>
      <c r="H8018">
        <f>VLOOKUP(B8018,campaign!A:D,4,FALSE)</f>
        <v>13</v>
      </c>
    </row>
    <row r="8019" spans="1:8" x14ac:dyDescent="0.25">
      <c r="A8019" t="s">
        <v>3441</v>
      </c>
      <c r="B8019" t="s">
        <v>3925</v>
      </c>
      <c r="C8019" s="1">
        <v>44863</v>
      </c>
      <c r="D8019" s="1">
        <v>45048</v>
      </c>
      <c r="E8019" s="1">
        <f t="shared" si="375"/>
        <v>44835</v>
      </c>
      <c r="F8019">
        <f t="shared" si="376"/>
        <v>6</v>
      </c>
      <c r="G8019" t="str">
        <f t="shared" si="377"/>
        <v>May-23</v>
      </c>
      <c r="H8019">
        <f>VLOOKUP(B8019,campaign!A:D,4,FALSE)</f>
        <v>13</v>
      </c>
    </row>
    <row r="8020" spans="1:8" x14ac:dyDescent="0.25">
      <c r="A8020" t="s">
        <v>3441</v>
      </c>
      <c r="B8020" t="s">
        <v>3925</v>
      </c>
      <c r="C8020" s="1">
        <v>44863</v>
      </c>
      <c r="D8020" s="1">
        <v>45078</v>
      </c>
      <c r="E8020" s="1">
        <f t="shared" si="375"/>
        <v>44835</v>
      </c>
      <c r="F8020">
        <f t="shared" si="376"/>
        <v>7</v>
      </c>
      <c r="G8020" t="str">
        <f t="shared" si="377"/>
        <v>Jun-23</v>
      </c>
      <c r="H8020">
        <f>VLOOKUP(B8020,campaign!A:D,4,FALSE)</f>
        <v>13</v>
      </c>
    </row>
    <row r="8021" spans="1:8" x14ac:dyDescent="0.25">
      <c r="A8021" t="s">
        <v>3441</v>
      </c>
      <c r="B8021" t="s">
        <v>3950</v>
      </c>
      <c r="C8021" s="1">
        <v>44871</v>
      </c>
      <c r="D8021" s="1">
        <v>44871</v>
      </c>
      <c r="E8021" s="1">
        <f t="shared" si="375"/>
        <v>44866</v>
      </c>
      <c r="F8021">
        <f t="shared" si="376"/>
        <v>0</v>
      </c>
      <c r="G8021" t="str">
        <f t="shared" si="377"/>
        <v>Nov-22</v>
      </c>
      <c r="H8021">
        <f>VLOOKUP(B8021,campaign!A:D,4,FALSE)</f>
        <v>28</v>
      </c>
    </row>
    <row r="8022" spans="1:8" x14ac:dyDescent="0.25">
      <c r="A8022" t="s">
        <v>3441</v>
      </c>
      <c r="B8022" t="s">
        <v>3950</v>
      </c>
      <c r="C8022" s="1">
        <v>44871</v>
      </c>
      <c r="D8022" s="1">
        <v>44915</v>
      </c>
      <c r="E8022" s="1">
        <f t="shared" si="375"/>
        <v>44866</v>
      </c>
      <c r="F8022">
        <f t="shared" si="376"/>
        <v>1</v>
      </c>
      <c r="G8022" t="str">
        <f t="shared" si="377"/>
        <v>Dec-22</v>
      </c>
      <c r="H8022">
        <f>VLOOKUP(B8022,campaign!A:D,4,FALSE)</f>
        <v>28</v>
      </c>
    </row>
    <row r="8023" spans="1:8" x14ac:dyDescent="0.25">
      <c r="A8023" t="s">
        <v>3441</v>
      </c>
      <c r="B8023" t="s">
        <v>3950</v>
      </c>
      <c r="C8023" s="1">
        <v>44871</v>
      </c>
      <c r="D8023" s="1">
        <v>44933</v>
      </c>
      <c r="E8023" s="1">
        <f t="shared" si="375"/>
        <v>44866</v>
      </c>
      <c r="F8023">
        <f t="shared" si="376"/>
        <v>2</v>
      </c>
      <c r="G8023" t="str">
        <f t="shared" si="377"/>
        <v>Jan-23</v>
      </c>
      <c r="H8023">
        <f>VLOOKUP(B8023,campaign!A:D,4,FALSE)</f>
        <v>28</v>
      </c>
    </row>
    <row r="8024" spans="1:8" x14ac:dyDescent="0.25">
      <c r="A8024" t="s">
        <v>3441</v>
      </c>
      <c r="B8024" t="s">
        <v>3950</v>
      </c>
      <c r="C8024" s="1">
        <v>44871</v>
      </c>
      <c r="D8024" s="1">
        <v>44977</v>
      </c>
      <c r="E8024" s="1">
        <f t="shared" si="375"/>
        <v>44866</v>
      </c>
      <c r="F8024">
        <f t="shared" si="376"/>
        <v>3</v>
      </c>
      <c r="G8024" t="str">
        <f t="shared" si="377"/>
        <v>Feb-23</v>
      </c>
      <c r="H8024">
        <f>VLOOKUP(B8024,campaign!A:D,4,FALSE)</f>
        <v>28</v>
      </c>
    </row>
    <row r="8025" spans="1:8" x14ac:dyDescent="0.25">
      <c r="A8025" t="s">
        <v>3441</v>
      </c>
      <c r="B8025" t="s">
        <v>3950</v>
      </c>
      <c r="C8025" s="1">
        <v>44871</v>
      </c>
      <c r="D8025" s="1">
        <v>45004</v>
      </c>
      <c r="E8025" s="1">
        <f t="shared" si="375"/>
        <v>44866</v>
      </c>
      <c r="F8025">
        <f t="shared" si="376"/>
        <v>4</v>
      </c>
      <c r="G8025" t="str">
        <f t="shared" si="377"/>
        <v>Mar-23</v>
      </c>
      <c r="H8025">
        <f>VLOOKUP(B8025,campaign!A:D,4,FALSE)</f>
        <v>28</v>
      </c>
    </row>
    <row r="8026" spans="1:8" x14ac:dyDescent="0.25">
      <c r="A8026" t="s">
        <v>3441</v>
      </c>
      <c r="B8026" t="s">
        <v>3950</v>
      </c>
      <c r="C8026" s="1">
        <v>44871</v>
      </c>
      <c r="D8026" s="1">
        <v>45026</v>
      </c>
      <c r="E8026" s="1">
        <f t="shared" si="375"/>
        <v>44866</v>
      </c>
      <c r="F8026">
        <f t="shared" si="376"/>
        <v>5</v>
      </c>
      <c r="G8026" t="str">
        <f t="shared" si="377"/>
        <v>Apr-23</v>
      </c>
      <c r="H8026">
        <f>VLOOKUP(B8026,campaign!A:D,4,FALSE)</f>
        <v>28</v>
      </c>
    </row>
    <row r="8027" spans="1:8" x14ac:dyDescent="0.25">
      <c r="A8027" t="s">
        <v>3441</v>
      </c>
      <c r="B8027" t="s">
        <v>3950</v>
      </c>
      <c r="C8027" s="1">
        <v>44871</v>
      </c>
      <c r="D8027" s="1">
        <v>45062</v>
      </c>
      <c r="E8027" s="1">
        <f t="shared" si="375"/>
        <v>44866</v>
      </c>
      <c r="F8027">
        <f t="shared" si="376"/>
        <v>6</v>
      </c>
      <c r="G8027" t="str">
        <f t="shared" si="377"/>
        <v>May-23</v>
      </c>
      <c r="H8027">
        <f>VLOOKUP(B8027,campaign!A:D,4,FALSE)</f>
        <v>28</v>
      </c>
    </row>
    <row r="8028" spans="1:8" x14ac:dyDescent="0.25">
      <c r="A8028" t="s">
        <v>3442</v>
      </c>
      <c r="B8028" t="s">
        <v>3951</v>
      </c>
      <c r="C8028" s="1">
        <v>44670</v>
      </c>
      <c r="D8028" s="1">
        <v>44670</v>
      </c>
      <c r="E8028" s="1">
        <f t="shared" si="375"/>
        <v>44652</v>
      </c>
      <c r="F8028">
        <f t="shared" si="376"/>
        <v>0</v>
      </c>
      <c r="G8028" t="str">
        <f t="shared" si="377"/>
        <v>Apr-22</v>
      </c>
      <c r="H8028">
        <f>VLOOKUP(B8028,campaign!A:D,4,FALSE)</f>
        <v>14</v>
      </c>
    </row>
    <row r="8029" spans="1:8" x14ac:dyDescent="0.25">
      <c r="A8029" t="s">
        <v>3442</v>
      </c>
      <c r="B8029" t="s">
        <v>3951</v>
      </c>
      <c r="C8029" s="1">
        <v>44670</v>
      </c>
      <c r="D8029" s="1">
        <v>44772</v>
      </c>
      <c r="E8029" s="1">
        <f t="shared" si="375"/>
        <v>44652</v>
      </c>
      <c r="F8029">
        <f t="shared" si="376"/>
        <v>3</v>
      </c>
      <c r="G8029" t="str">
        <f t="shared" si="377"/>
        <v>Jul-22</v>
      </c>
      <c r="H8029">
        <f>VLOOKUP(B8029,campaign!A:D,4,FALSE)</f>
        <v>14</v>
      </c>
    </row>
    <row r="8030" spans="1:8" x14ac:dyDescent="0.25">
      <c r="A8030" t="s">
        <v>3442</v>
      </c>
      <c r="B8030" t="s">
        <v>3951</v>
      </c>
      <c r="C8030" s="1">
        <v>44670</v>
      </c>
      <c r="D8030" s="1">
        <v>44800</v>
      </c>
      <c r="E8030" s="1">
        <f t="shared" si="375"/>
        <v>44652</v>
      </c>
      <c r="F8030">
        <f t="shared" si="376"/>
        <v>4</v>
      </c>
      <c r="G8030" t="str">
        <f t="shared" si="377"/>
        <v>Aug-22</v>
      </c>
      <c r="H8030">
        <f>VLOOKUP(B8030,campaign!A:D,4,FALSE)</f>
        <v>14</v>
      </c>
    </row>
    <row r="8031" spans="1:8" x14ac:dyDescent="0.25">
      <c r="A8031" t="s">
        <v>3442</v>
      </c>
      <c r="B8031" t="s">
        <v>3951</v>
      </c>
      <c r="C8031" s="1">
        <v>44670</v>
      </c>
      <c r="D8031" s="1">
        <v>44807</v>
      </c>
      <c r="E8031" s="1">
        <f t="shared" si="375"/>
        <v>44652</v>
      </c>
      <c r="F8031">
        <f t="shared" si="376"/>
        <v>4</v>
      </c>
      <c r="G8031" t="str">
        <f t="shared" si="377"/>
        <v>Sep-22</v>
      </c>
      <c r="H8031">
        <f>VLOOKUP(B8031,campaign!A:D,4,FALSE)</f>
        <v>14</v>
      </c>
    </row>
    <row r="8032" spans="1:8" x14ac:dyDescent="0.25">
      <c r="A8032" t="s">
        <v>3442</v>
      </c>
      <c r="B8032" t="s">
        <v>3951</v>
      </c>
      <c r="C8032" s="1">
        <v>44670</v>
      </c>
      <c r="D8032" s="1">
        <v>44865</v>
      </c>
      <c r="E8032" s="1">
        <f t="shared" si="375"/>
        <v>44652</v>
      </c>
      <c r="F8032">
        <f t="shared" si="376"/>
        <v>6</v>
      </c>
      <c r="G8032" t="str">
        <f t="shared" si="377"/>
        <v>Oct-22</v>
      </c>
      <c r="H8032">
        <f>VLOOKUP(B8032,campaign!A:D,4,FALSE)</f>
        <v>14</v>
      </c>
    </row>
    <row r="8033" spans="1:8" x14ac:dyDescent="0.25">
      <c r="A8033" t="s">
        <v>3442</v>
      </c>
      <c r="B8033" t="s">
        <v>3951</v>
      </c>
      <c r="C8033" s="1">
        <v>44670</v>
      </c>
      <c r="D8033" s="1">
        <v>44928</v>
      </c>
      <c r="E8033" s="1">
        <f t="shared" si="375"/>
        <v>44652</v>
      </c>
      <c r="F8033">
        <f t="shared" si="376"/>
        <v>8</v>
      </c>
      <c r="G8033" t="str">
        <f t="shared" si="377"/>
        <v>Jan-23</v>
      </c>
      <c r="H8033">
        <f>VLOOKUP(B8033,campaign!A:D,4,FALSE)</f>
        <v>14</v>
      </c>
    </row>
    <row r="8034" spans="1:8" x14ac:dyDescent="0.25">
      <c r="A8034" t="s">
        <v>3442</v>
      </c>
      <c r="B8034" t="s">
        <v>3951</v>
      </c>
      <c r="C8034" s="1">
        <v>44670</v>
      </c>
      <c r="D8034" s="1">
        <v>44978</v>
      </c>
      <c r="E8034" s="1">
        <f t="shared" si="375"/>
        <v>44652</v>
      </c>
      <c r="F8034">
        <f t="shared" si="376"/>
        <v>10</v>
      </c>
      <c r="G8034" t="str">
        <f t="shared" si="377"/>
        <v>Feb-23</v>
      </c>
      <c r="H8034">
        <f>VLOOKUP(B8034,campaign!A:D,4,FALSE)</f>
        <v>14</v>
      </c>
    </row>
    <row r="8035" spans="1:8" x14ac:dyDescent="0.25">
      <c r="A8035" t="s">
        <v>3442</v>
      </c>
      <c r="B8035" t="s">
        <v>3951</v>
      </c>
      <c r="C8035" s="1">
        <v>44670</v>
      </c>
      <c r="D8035" s="1">
        <v>44987</v>
      </c>
      <c r="E8035" s="1">
        <f t="shared" si="375"/>
        <v>44652</v>
      </c>
      <c r="F8035">
        <f t="shared" si="376"/>
        <v>10</v>
      </c>
      <c r="G8035" t="str">
        <f t="shared" si="377"/>
        <v>Mar-23</v>
      </c>
      <c r="H8035">
        <f>VLOOKUP(B8035,campaign!A:D,4,FALSE)</f>
        <v>14</v>
      </c>
    </row>
    <row r="8036" spans="1:8" x14ac:dyDescent="0.25">
      <c r="A8036" t="s">
        <v>3442</v>
      </c>
      <c r="B8036" t="s">
        <v>3951</v>
      </c>
      <c r="C8036" s="1">
        <v>44670</v>
      </c>
      <c r="D8036" s="1">
        <v>45017</v>
      </c>
      <c r="E8036" s="1">
        <f t="shared" si="375"/>
        <v>44652</v>
      </c>
      <c r="F8036">
        <f t="shared" si="376"/>
        <v>11</v>
      </c>
      <c r="G8036" t="str">
        <f t="shared" si="377"/>
        <v>Apr-23</v>
      </c>
      <c r="H8036">
        <f>VLOOKUP(B8036,campaign!A:D,4,FALSE)</f>
        <v>14</v>
      </c>
    </row>
    <row r="8037" spans="1:8" x14ac:dyDescent="0.25">
      <c r="A8037" t="s">
        <v>3442</v>
      </c>
      <c r="B8037" t="s">
        <v>3951</v>
      </c>
      <c r="C8037" s="1">
        <v>44670</v>
      </c>
      <c r="D8037" s="1">
        <v>45065</v>
      </c>
      <c r="E8037" s="1">
        <f t="shared" si="375"/>
        <v>44652</v>
      </c>
      <c r="F8037">
        <f t="shared" si="376"/>
        <v>13</v>
      </c>
      <c r="G8037" t="str">
        <f t="shared" si="377"/>
        <v>May-23</v>
      </c>
      <c r="H8037">
        <f>VLOOKUP(B8037,campaign!A:D,4,FALSE)</f>
        <v>14</v>
      </c>
    </row>
    <row r="8038" spans="1:8" x14ac:dyDescent="0.25">
      <c r="A8038" t="s">
        <v>3442</v>
      </c>
      <c r="B8038" t="s">
        <v>3920</v>
      </c>
      <c r="C8038" s="1">
        <v>44750</v>
      </c>
      <c r="D8038" s="1">
        <v>44750</v>
      </c>
      <c r="E8038" s="1">
        <f t="shared" si="375"/>
        <v>44743</v>
      </c>
      <c r="F8038">
        <f t="shared" si="376"/>
        <v>0</v>
      </c>
      <c r="G8038" t="str">
        <f t="shared" si="377"/>
        <v>Jul-22</v>
      </c>
      <c r="H8038">
        <f>VLOOKUP(B8038,campaign!A:D,4,FALSE)</f>
        <v>10</v>
      </c>
    </row>
    <row r="8039" spans="1:8" x14ac:dyDescent="0.25">
      <c r="A8039" t="s">
        <v>3442</v>
      </c>
      <c r="B8039" t="s">
        <v>3920</v>
      </c>
      <c r="C8039" s="1">
        <v>44750</v>
      </c>
      <c r="D8039" s="1">
        <v>44791</v>
      </c>
      <c r="E8039" s="1">
        <f t="shared" si="375"/>
        <v>44743</v>
      </c>
      <c r="F8039">
        <f t="shared" si="376"/>
        <v>1</v>
      </c>
      <c r="G8039" t="str">
        <f t="shared" si="377"/>
        <v>Aug-22</v>
      </c>
      <c r="H8039">
        <f>VLOOKUP(B8039,campaign!A:D,4,FALSE)</f>
        <v>10</v>
      </c>
    </row>
    <row r="8040" spans="1:8" x14ac:dyDescent="0.25">
      <c r="A8040" t="s">
        <v>3442</v>
      </c>
      <c r="B8040" t="s">
        <v>3920</v>
      </c>
      <c r="C8040" s="1">
        <v>44750</v>
      </c>
      <c r="D8040" s="1">
        <v>44820</v>
      </c>
      <c r="E8040" s="1">
        <f t="shared" si="375"/>
        <v>44743</v>
      </c>
      <c r="F8040">
        <f t="shared" si="376"/>
        <v>2</v>
      </c>
      <c r="G8040" t="str">
        <f t="shared" si="377"/>
        <v>Sep-22</v>
      </c>
      <c r="H8040">
        <f>VLOOKUP(B8040,campaign!A:D,4,FALSE)</f>
        <v>10</v>
      </c>
    </row>
    <row r="8041" spans="1:8" x14ac:dyDescent="0.25">
      <c r="A8041" t="s">
        <v>3442</v>
      </c>
      <c r="B8041" t="s">
        <v>3920</v>
      </c>
      <c r="C8041" s="1">
        <v>44750</v>
      </c>
      <c r="D8041" s="1">
        <v>44843</v>
      </c>
      <c r="E8041" s="1">
        <f t="shared" si="375"/>
        <v>44743</v>
      </c>
      <c r="F8041">
        <f t="shared" si="376"/>
        <v>3</v>
      </c>
      <c r="G8041" t="str">
        <f t="shared" si="377"/>
        <v>Oct-22</v>
      </c>
      <c r="H8041">
        <f>VLOOKUP(B8041,campaign!A:D,4,FALSE)</f>
        <v>10</v>
      </c>
    </row>
    <row r="8042" spans="1:8" x14ac:dyDescent="0.25">
      <c r="A8042" t="s">
        <v>3442</v>
      </c>
      <c r="B8042" t="s">
        <v>3920</v>
      </c>
      <c r="C8042" s="1">
        <v>44750</v>
      </c>
      <c r="D8042" s="1">
        <v>44878</v>
      </c>
      <c r="E8042" s="1">
        <f t="shared" si="375"/>
        <v>44743</v>
      </c>
      <c r="F8042">
        <f t="shared" si="376"/>
        <v>4</v>
      </c>
      <c r="G8042" t="str">
        <f t="shared" si="377"/>
        <v>Nov-22</v>
      </c>
      <c r="H8042">
        <f>VLOOKUP(B8042,campaign!A:D,4,FALSE)</f>
        <v>10</v>
      </c>
    </row>
    <row r="8043" spans="1:8" x14ac:dyDescent="0.25">
      <c r="A8043" t="s">
        <v>3442</v>
      </c>
      <c r="B8043" t="s">
        <v>3920</v>
      </c>
      <c r="C8043" s="1">
        <v>44750</v>
      </c>
      <c r="D8043" s="1">
        <v>44913</v>
      </c>
      <c r="E8043" s="1">
        <f t="shared" si="375"/>
        <v>44743</v>
      </c>
      <c r="F8043">
        <f t="shared" si="376"/>
        <v>5</v>
      </c>
      <c r="G8043" t="str">
        <f t="shared" si="377"/>
        <v>Dec-22</v>
      </c>
      <c r="H8043">
        <f>VLOOKUP(B8043,campaign!A:D,4,FALSE)</f>
        <v>10</v>
      </c>
    </row>
    <row r="8044" spans="1:8" x14ac:dyDescent="0.25">
      <c r="A8044" t="s">
        <v>3442</v>
      </c>
      <c r="B8044" t="s">
        <v>3920</v>
      </c>
      <c r="C8044" s="1">
        <v>44750</v>
      </c>
      <c r="D8044" s="1">
        <v>44939</v>
      </c>
      <c r="E8044" s="1">
        <f t="shared" si="375"/>
        <v>44743</v>
      </c>
      <c r="F8044">
        <f t="shared" si="376"/>
        <v>6</v>
      </c>
      <c r="G8044" t="str">
        <f t="shared" si="377"/>
        <v>Jan-23</v>
      </c>
      <c r="H8044">
        <f>VLOOKUP(B8044,campaign!A:D,4,FALSE)</f>
        <v>10</v>
      </c>
    </row>
    <row r="8045" spans="1:8" x14ac:dyDescent="0.25">
      <c r="A8045" t="s">
        <v>3442</v>
      </c>
      <c r="B8045" t="s">
        <v>3920</v>
      </c>
      <c r="C8045" s="1">
        <v>44750</v>
      </c>
      <c r="D8045" s="1">
        <v>44967</v>
      </c>
      <c r="E8045" s="1">
        <f t="shared" si="375"/>
        <v>44743</v>
      </c>
      <c r="F8045">
        <f t="shared" si="376"/>
        <v>7</v>
      </c>
      <c r="G8045" t="str">
        <f t="shared" si="377"/>
        <v>Feb-23</v>
      </c>
      <c r="H8045">
        <f>VLOOKUP(B8045,campaign!A:D,4,FALSE)</f>
        <v>10</v>
      </c>
    </row>
    <row r="8046" spans="1:8" x14ac:dyDescent="0.25">
      <c r="A8046" t="s">
        <v>3442</v>
      </c>
      <c r="B8046" t="s">
        <v>3920</v>
      </c>
      <c r="C8046" s="1">
        <v>44750</v>
      </c>
      <c r="D8046" s="1">
        <v>45038</v>
      </c>
      <c r="E8046" s="1">
        <f t="shared" si="375"/>
        <v>44743</v>
      </c>
      <c r="F8046">
        <f t="shared" si="376"/>
        <v>9</v>
      </c>
      <c r="G8046" t="str">
        <f t="shared" si="377"/>
        <v>Apr-23</v>
      </c>
      <c r="H8046">
        <f>VLOOKUP(B8046,campaign!A:D,4,FALSE)</f>
        <v>10</v>
      </c>
    </row>
    <row r="8047" spans="1:8" x14ac:dyDescent="0.25">
      <c r="A8047" t="s">
        <v>3442</v>
      </c>
      <c r="B8047" t="s">
        <v>3920</v>
      </c>
      <c r="C8047" s="1">
        <v>44750</v>
      </c>
      <c r="D8047" s="1">
        <v>45055</v>
      </c>
      <c r="E8047" s="1">
        <f t="shared" si="375"/>
        <v>44743</v>
      </c>
      <c r="F8047">
        <f t="shared" si="376"/>
        <v>10</v>
      </c>
      <c r="G8047" t="str">
        <f t="shared" si="377"/>
        <v>May-23</v>
      </c>
      <c r="H8047">
        <f>VLOOKUP(B8047,campaign!A:D,4,FALSE)</f>
        <v>10</v>
      </c>
    </row>
    <row r="8048" spans="1:8" x14ac:dyDescent="0.25">
      <c r="A8048" t="s">
        <v>3443</v>
      </c>
      <c r="B8048" t="s">
        <v>3947</v>
      </c>
      <c r="C8048" s="1">
        <v>44706</v>
      </c>
      <c r="D8048" s="1">
        <v>44706</v>
      </c>
      <c r="E8048" s="1">
        <f t="shared" si="375"/>
        <v>44682</v>
      </c>
      <c r="F8048">
        <f t="shared" si="376"/>
        <v>0</v>
      </c>
      <c r="G8048" t="str">
        <f t="shared" si="377"/>
        <v>May-22</v>
      </c>
      <c r="H8048">
        <f>VLOOKUP(B8048,campaign!A:D,4,FALSE)</f>
        <v>62</v>
      </c>
    </row>
    <row r="8049" spans="1:8" x14ac:dyDescent="0.25">
      <c r="A8049" t="s">
        <v>3443</v>
      </c>
      <c r="B8049" t="s">
        <v>3947</v>
      </c>
      <c r="C8049" s="1">
        <v>44706</v>
      </c>
      <c r="D8049" s="1">
        <v>44768</v>
      </c>
      <c r="E8049" s="1">
        <f t="shared" si="375"/>
        <v>44682</v>
      </c>
      <c r="F8049">
        <f t="shared" si="376"/>
        <v>2</v>
      </c>
      <c r="G8049" t="str">
        <f t="shared" si="377"/>
        <v>Jul-22</v>
      </c>
      <c r="H8049">
        <f>VLOOKUP(B8049,campaign!A:D,4,FALSE)</f>
        <v>62</v>
      </c>
    </row>
    <row r="8050" spans="1:8" x14ac:dyDescent="0.25">
      <c r="A8050" t="s">
        <v>3443</v>
      </c>
      <c r="B8050" t="s">
        <v>3947</v>
      </c>
      <c r="C8050" s="1">
        <v>44706</v>
      </c>
      <c r="D8050" s="1">
        <v>44834</v>
      </c>
      <c r="E8050" s="1">
        <f t="shared" si="375"/>
        <v>44682</v>
      </c>
      <c r="F8050">
        <f t="shared" si="376"/>
        <v>4</v>
      </c>
      <c r="G8050" t="str">
        <f t="shared" si="377"/>
        <v>Sep-22</v>
      </c>
      <c r="H8050">
        <f>VLOOKUP(B8050,campaign!A:D,4,FALSE)</f>
        <v>62</v>
      </c>
    </row>
    <row r="8051" spans="1:8" x14ac:dyDescent="0.25">
      <c r="A8051" t="s">
        <v>3443</v>
      </c>
      <c r="B8051" t="s">
        <v>3947</v>
      </c>
      <c r="C8051" s="1">
        <v>44706</v>
      </c>
      <c r="D8051" s="1">
        <v>44838</v>
      </c>
      <c r="E8051" s="1">
        <f t="shared" si="375"/>
        <v>44682</v>
      </c>
      <c r="F8051">
        <f t="shared" si="376"/>
        <v>4</v>
      </c>
      <c r="G8051" t="str">
        <f t="shared" si="377"/>
        <v>Oct-22</v>
      </c>
      <c r="H8051">
        <f>VLOOKUP(B8051,campaign!A:D,4,FALSE)</f>
        <v>62</v>
      </c>
    </row>
    <row r="8052" spans="1:8" x14ac:dyDescent="0.25">
      <c r="A8052" t="s">
        <v>3443</v>
      </c>
      <c r="B8052" t="s">
        <v>3947</v>
      </c>
      <c r="C8052" s="1">
        <v>44706</v>
      </c>
      <c r="D8052" s="1">
        <v>44892</v>
      </c>
      <c r="E8052" s="1">
        <f t="shared" si="375"/>
        <v>44682</v>
      </c>
      <c r="F8052">
        <f t="shared" si="376"/>
        <v>6</v>
      </c>
      <c r="G8052" t="str">
        <f t="shared" si="377"/>
        <v>Nov-22</v>
      </c>
      <c r="H8052">
        <f>VLOOKUP(B8052,campaign!A:D,4,FALSE)</f>
        <v>62</v>
      </c>
    </row>
    <row r="8053" spans="1:8" x14ac:dyDescent="0.25">
      <c r="A8053" t="s">
        <v>3443</v>
      </c>
      <c r="B8053" t="s">
        <v>3947</v>
      </c>
      <c r="C8053" s="1">
        <v>44706</v>
      </c>
      <c r="D8053" s="1">
        <v>44954</v>
      </c>
      <c r="E8053" s="1">
        <f t="shared" si="375"/>
        <v>44682</v>
      </c>
      <c r="F8053">
        <f t="shared" si="376"/>
        <v>8</v>
      </c>
      <c r="G8053" t="str">
        <f t="shared" si="377"/>
        <v>Jan-23</v>
      </c>
      <c r="H8053">
        <f>VLOOKUP(B8053,campaign!A:D,4,FALSE)</f>
        <v>62</v>
      </c>
    </row>
    <row r="8054" spans="1:8" x14ac:dyDescent="0.25">
      <c r="A8054" t="s">
        <v>3443</v>
      </c>
      <c r="B8054" t="s">
        <v>3947</v>
      </c>
      <c r="C8054" s="1">
        <v>44706</v>
      </c>
      <c r="D8054" s="1">
        <v>44962</v>
      </c>
      <c r="E8054" s="1">
        <f t="shared" si="375"/>
        <v>44682</v>
      </c>
      <c r="F8054">
        <f t="shared" si="376"/>
        <v>8</v>
      </c>
      <c r="G8054" t="str">
        <f t="shared" si="377"/>
        <v>Feb-23</v>
      </c>
      <c r="H8054">
        <f>VLOOKUP(B8054,campaign!A:D,4,FALSE)</f>
        <v>62</v>
      </c>
    </row>
    <row r="8055" spans="1:8" x14ac:dyDescent="0.25">
      <c r="A8055" t="s">
        <v>3443</v>
      </c>
      <c r="B8055" t="s">
        <v>3947</v>
      </c>
      <c r="C8055" s="1">
        <v>44706</v>
      </c>
      <c r="D8055" s="1">
        <v>44989</v>
      </c>
      <c r="E8055" s="1">
        <f t="shared" si="375"/>
        <v>44682</v>
      </c>
      <c r="F8055">
        <f t="shared" si="376"/>
        <v>9</v>
      </c>
      <c r="G8055" t="str">
        <f t="shared" si="377"/>
        <v>Mar-23</v>
      </c>
      <c r="H8055">
        <f>VLOOKUP(B8055,campaign!A:D,4,FALSE)</f>
        <v>62</v>
      </c>
    </row>
    <row r="8056" spans="1:8" x14ac:dyDescent="0.25">
      <c r="A8056" t="s">
        <v>3443</v>
      </c>
      <c r="B8056" t="s">
        <v>3947</v>
      </c>
      <c r="C8056" s="1">
        <v>44706</v>
      </c>
      <c r="D8056" s="1">
        <v>45050</v>
      </c>
      <c r="E8056" s="1">
        <f t="shared" si="375"/>
        <v>44682</v>
      </c>
      <c r="F8056">
        <f t="shared" si="376"/>
        <v>11</v>
      </c>
      <c r="G8056" t="str">
        <f t="shared" si="377"/>
        <v>May-23</v>
      </c>
      <c r="H8056">
        <f>VLOOKUP(B8056,campaign!A:D,4,FALSE)</f>
        <v>62</v>
      </c>
    </row>
    <row r="8057" spans="1:8" x14ac:dyDescent="0.25">
      <c r="A8057" t="s">
        <v>3443</v>
      </c>
      <c r="B8057" t="s">
        <v>3950</v>
      </c>
      <c r="C8057" s="1">
        <v>44980</v>
      </c>
      <c r="D8057" s="1">
        <v>44980</v>
      </c>
      <c r="E8057" s="1">
        <f t="shared" si="375"/>
        <v>44958</v>
      </c>
      <c r="F8057">
        <f t="shared" si="376"/>
        <v>0</v>
      </c>
      <c r="G8057" t="str">
        <f t="shared" si="377"/>
        <v>Feb-23</v>
      </c>
      <c r="H8057">
        <f>VLOOKUP(B8057,campaign!A:D,4,FALSE)</f>
        <v>28</v>
      </c>
    </row>
    <row r="8058" spans="1:8" x14ac:dyDescent="0.25">
      <c r="A8058" t="s">
        <v>3443</v>
      </c>
      <c r="B8058" t="s">
        <v>3950</v>
      </c>
      <c r="C8058" s="1">
        <v>44980</v>
      </c>
      <c r="D8058" s="1">
        <v>45013</v>
      </c>
      <c r="E8058" s="1">
        <f t="shared" si="375"/>
        <v>44958</v>
      </c>
      <c r="F8058">
        <f t="shared" si="376"/>
        <v>1</v>
      </c>
      <c r="G8058" t="str">
        <f t="shared" si="377"/>
        <v>Mar-23</v>
      </c>
      <c r="H8058">
        <f>VLOOKUP(B8058,campaign!A:D,4,FALSE)</f>
        <v>28</v>
      </c>
    </row>
    <row r="8059" spans="1:8" x14ac:dyDescent="0.25">
      <c r="A8059" t="s">
        <v>3443</v>
      </c>
      <c r="B8059" t="s">
        <v>3950</v>
      </c>
      <c r="C8059" s="1">
        <v>44980</v>
      </c>
      <c r="D8059" s="1">
        <v>45022</v>
      </c>
      <c r="E8059" s="1">
        <f t="shared" si="375"/>
        <v>44958</v>
      </c>
      <c r="F8059">
        <f t="shared" si="376"/>
        <v>1</v>
      </c>
      <c r="G8059" t="str">
        <f t="shared" si="377"/>
        <v>Apr-23</v>
      </c>
      <c r="H8059">
        <f>VLOOKUP(B8059,campaign!A:D,4,FALSE)</f>
        <v>28</v>
      </c>
    </row>
    <row r="8060" spans="1:8" x14ac:dyDescent="0.25">
      <c r="A8060" t="s">
        <v>3443</v>
      </c>
      <c r="B8060" t="s">
        <v>3950</v>
      </c>
      <c r="C8060" s="1">
        <v>44980</v>
      </c>
      <c r="D8060" s="1">
        <v>45052</v>
      </c>
      <c r="E8060" s="1">
        <f t="shared" si="375"/>
        <v>44958</v>
      </c>
      <c r="F8060">
        <f t="shared" si="376"/>
        <v>2</v>
      </c>
      <c r="G8060" t="str">
        <f t="shared" si="377"/>
        <v>May-23</v>
      </c>
      <c r="H8060">
        <f>VLOOKUP(B8060,campaign!A:D,4,FALSE)</f>
        <v>28</v>
      </c>
    </row>
    <row r="8061" spans="1:8" x14ac:dyDescent="0.25">
      <c r="A8061" t="s">
        <v>3443</v>
      </c>
      <c r="B8061" t="s">
        <v>3950</v>
      </c>
      <c r="C8061" s="1">
        <v>44980</v>
      </c>
      <c r="D8061" s="1">
        <v>45080</v>
      </c>
      <c r="E8061" s="1">
        <f t="shared" si="375"/>
        <v>44958</v>
      </c>
      <c r="F8061">
        <f t="shared" si="376"/>
        <v>3</v>
      </c>
      <c r="G8061" t="str">
        <f t="shared" si="377"/>
        <v>Jun-23</v>
      </c>
      <c r="H8061">
        <f>VLOOKUP(B8061,campaign!A:D,4,FALSE)</f>
        <v>28</v>
      </c>
    </row>
    <row r="8062" spans="1:8" x14ac:dyDescent="0.25">
      <c r="A8062" t="s">
        <v>3444</v>
      </c>
      <c r="B8062" t="s">
        <v>3923</v>
      </c>
      <c r="C8062" s="1">
        <v>44901</v>
      </c>
      <c r="D8062" s="1">
        <v>44901</v>
      </c>
      <c r="E8062" s="1">
        <f t="shared" si="375"/>
        <v>44896</v>
      </c>
      <c r="F8062">
        <f t="shared" si="376"/>
        <v>0</v>
      </c>
      <c r="G8062" t="str">
        <f t="shared" si="377"/>
        <v>Dec-22</v>
      </c>
      <c r="H8062">
        <f>VLOOKUP(B8062,campaign!A:D,4,FALSE)</f>
        <v>26</v>
      </c>
    </row>
    <row r="8063" spans="1:8" x14ac:dyDescent="0.25">
      <c r="A8063" t="s">
        <v>3444</v>
      </c>
      <c r="B8063" t="s">
        <v>3923</v>
      </c>
      <c r="C8063" s="1">
        <v>44901</v>
      </c>
      <c r="D8063" s="1">
        <v>44942</v>
      </c>
      <c r="E8063" s="1">
        <f t="shared" si="375"/>
        <v>44896</v>
      </c>
      <c r="F8063">
        <f t="shared" si="376"/>
        <v>1</v>
      </c>
      <c r="G8063" t="str">
        <f t="shared" si="377"/>
        <v>Jan-23</v>
      </c>
      <c r="H8063">
        <f>VLOOKUP(B8063,campaign!A:D,4,FALSE)</f>
        <v>26</v>
      </c>
    </row>
    <row r="8064" spans="1:8" x14ac:dyDescent="0.25">
      <c r="A8064" t="s">
        <v>3444</v>
      </c>
      <c r="B8064" t="s">
        <v>3923</v>
      </c>
      <c r="C8064" s="1">
        <v>44901</v>
      </c>
      <c r="D8064" s="1">
        <v>44973</v>
      </c>
      <c r="E8064" s="1">
        <f t="shared" si="375"/>
        <v>44896</v>
      </c>
      <c r="F8064">
        <f t="shared" si="376"/>
        <v>2</v>
      </c>
      <c r="G8064" t="str">
        <f t="shared" si="377"/>
        <v>Feb-23</v>
      </c>
      <c r="H8064">
        <f>VLOOKUP(B8064,campaign!A:D,4,FALSE)</f>
        <v>26</v>
      </c>
    </row>
    <row r="8065" spans="1:8" x14ac:dyDescent="0.25">
      <c r="A8065" t="s">
        <v>3444</v>
      </c>
      <c r="B8065" t="s">
        <v>3923</v>
      </c>
      <c r="C8065" s="1">
        <v>44901</v>
      </c>
      <c r="D8065" s="1">
        <v>45006</v>
      </c>
      <c r="E8065" s="1">
        <f t="shared" si="375"/>
        <v>44896</v>
      </c>
      <c r="F8065">
        <f t="shared" si="376"/>
        <v>3</v>
      </c>
      <c r="G8065" t="str">
        <f t="shared" si="377"/>
        <v>Mar-23</v>
      </c>
      <c r="H8065">
        <f>VLOOKUP(B8065,campaign!A:D,4,FALSE)</f>
        <v>26</v>
      </c>
    </row>
    <row r="8066" spans="1:8" x14ac:dyDescent="0.25">
      <c r="A8066" t="s">
        <v>3444</v>
      </c>
      <c r="B8066" t="s">
        <v>3923</v>
      </c>
      <c r="C8066" s="1">
        <v>44901</v>
      </c>
      <c r="D8066" s="1">
        <v>45030</v>
      </c>
      <c r="E8066" s="1">
        <f t="shared" si="375"/>
        <v>44896</v>
      </c>
      <c r="F8066">
        <f t="shared" si="376"/>
        <v>4</v>
      </c>
      <c r="G8066" t="str">
        <f t="shared" si="377"/>
        <v>Apr-23</v>
      </c>
      <c r="H8066">
        <f>VLOOKUP(B8066,campaign!A:D,4,FALSE)</f>
        <v>26</v>
      </c>
    </row>
    <row r="8067" spans="1:8" x14ac:dyDescent="0.25">
      <c r="A8067" t="s">
        <v>3444</v>
      </c>
      <c r="B8067" t="s">
        <v>3923</v>
      </c>
      <c r="C8067" s="1">
        <v>44901</v>
      </c>
      <c r="D8067" s="1">
        <v>45055</v>
      </c>
      <c r="E8067" s="1">
        <f t="shared" ref="E8067:E8130" si="378">DATE(YEAR(C8067),MONTH(C8067),1)</f>
        <v>44896</v>
      </c>
      <c r="F8067">
        <f t="shared" ref="F8067:F8130" si="379">DATEDIF(C8067,D8067,"M")</f>
        <v>5</v>
      </c>
      <c r="G8067" t="str">
        <f t="shared" ref="G8067:G8130" si="380">TEXT(D8067,"mmm-yy")</f>
        <v>May-23</v>
      </c>
      <c r="H8067">
        <f>VLOOKUP(B8067,campaign!A:D,4,FALSE)</f>
        <v>26</v>
      </c>
    </row>
    <row r="8068" spans="1:8" x14ac:dyDescent="0.25">
      <c r="A8068" t="s">
        <v>3444</v>
      </c>
      <c r="B8068" t="s">
        <v>3951</v>
      </c>
      <c r="C8068" s="1">
        <v>45033</v>
      </c>
      <c r="D8068" s="1">
        <v>45033</v>
      </c>
      <c r="E8068" s="1">
        <f t="shared" si="378"/>
        <v>45017</v>
      </c>
      <c r="F8068">
        <f t="shared" si="379"/>
        <v>0</v>
      </c>
      <c r="G8068" t="str">
        <f t="shared" si="380"/>
        <v>Apr-23</v>
      </c>
      <c r="H8068">
        <f>VLOOKUP(B8068,campaign!A:D,4,FALSE)</f>
        <v>14</v>
      </c>
    </row>
    <row r="8069" spans="1:8" x14ac:dyDescent="0.25">
      <c r="A8069" t="s">
        <v>3444</v>
      </c>
      <c r="B8069" t="s">
        <v>3951</v>
      </c>
      <c r="C8069" s="1">
        <v>45033</v>
      </c>
      <c r="D8069" s="1">
        <v>45068</v>
      </c>
      <c r="E8069" s="1">
        <f t="shared" si="378"/>
        <v>45017</v>
      </c>
      <c r="F8069">
        <f t="shared" si="379"/>
        <v>1</v>
      </c>
      <c r="G8069" t="str">
        <f t="shared" si="380"/>
        <v>May-23</v>
      </c>
      <c r="H8069">
        <f>VLOOKUP(B8069,campaign!A:D,4,FALSE)</f>
        <v>14</v>
      </c>
    </row>
    <row r="8070" spans="1:8" x14ac:dyDescent="0.25">
      <c r="A8070" t="s">
        <v>3445</v>
      </c>
      <c r="B8070" t="s">
        <v>3951</v>
      </c>
      <c r="C8070" s="1">
        <v>44738</v>
      </c>
      <c r="D8070" s="1">
        <v>44738</v>
      </c>
      <c r="E8070" s="1">
        <f t="shared" si="378"/>
        <v>44713</v>
      </c>
      <c r="F8070">
        <f t="shared" si="379"/>
        <v>0</v>
      </c>
      <c r="G8070" t="str">
        <f t="shared" si="380"/>
        <v>Jun-22</v>
      </c>
      <c r="H8070">
        <f>VLOOKUP(B8070,campaign!A:D,4,FALSE)</f>
        <v>14</v>
      </c>
    </row>
    <row r="8071" spans="1:8" x14ac:dyDescent="0.25">
      <c r="A8071" t="s">
        <v>3445</v>
      </c>
      <c r="B8071" t="s">
        <v>3951</v>
      </c>
      <c r="C8071" s="1">
        <v>44738</v>
      </c>
      <c r="D8071" s="1">
        <v>44773</v>
      </c>
      <c r="E8071" s="1">
        <f t="shared" si="378"/>
        <v>44713</v>
      </c>
      <c r="F8071">
        <f t="shared" si="379"/>
        <v>1</v>
      </c>
      <c r="G8071" t="str">
        <f t="shared" si="380"/>
        <v>Jul-22</v>
      </c>
      <c r="H8071">
        <f>VLOOKUP(B8071,campaign!A:D,4,FALSE)</f>
        <v>14</v>
      </c>
    </row>
    <row r="8072" spans="1:8" x14ac:dyDescent="0.25">
      <c r="A8072" t="s">
        <v>3445</v>
      </c>
      <c r="B8072" t="s">
        <v>3951</v>
      </c>
      <c r="C8072" s="1">
        <v>44738</v>
      </c>
      <c r="D8072" s="1">
        <v>44779</v>
      </c>
      <c r="E8072" s="1">
        <f t="shared" si="378"/>
        <v>44713</v>
      </c>
      <c r="F8072">
        <f t="shared" si="379"/>
        <v>1</v>
      </c>
      <c r="G8072" t="str">
        <f t="shared" si="380"/>
        <v>Aug-22</v>
      </c>
      <c r="H8072">
        <f>VLOOKUP(B8072,campaign!A:D,4,FALSE)</f>
        <v>14</v>
      </c>
    </row>
    <row r="8073" spans="1:8" x14ac:dyDescent="0.25">
      <c r="A8073" t="s">
        <v>3445</v>
      </c>
      <c r="B8073" t="s">
        <v>3951</v>
      </c>
      <c r="C8073" s="1">
        <v>44738</v>
      </c>
      <c r="D8073" s="1">
        <v>44830</v>
      </c>
      <c r="E8073" s="1">
        <f t="shared" si="378"/>
        <v>44713</v>
      </c>
      <c r="F8073">
        <f t="shared" si="379"/>
        <v>3</v>
      </c>
      <c r="G8073" t="str">
        <f t="shared" si="380"/>
        <v>Sep-22</v>
      </c>
      <c r="H8073">
        <f>VLOOKUP(B8073,campaign!A:D,4,FALSE)</f>
        <v>14</v>
      </c>
    </row>
    <row r="8074" spans="1:8" x14ac:dyDescent="0.25">
      <c r="A8074" t="s">
        <v>3445</v>
      </c>
      <c r="B8074" t="s">
        <v>3951</v>
      </c>
      <c r="C8074" s="1">
        <v>44738</v>
      </c>
      <c r="D8074" s="1">
        <v>44860</v>
      </c>
      <c r="E8074" s="1">
        <f t="shared" si="378"/>
        <v>44713</v>
      </c>
      <c r="F8074">
        <f t="shared" si="379"/>
        <v>4</v>
      </c>
      <c r="G8074" t="str">
        <f t="shared" si="380"/>
        <v>Oct-22</v>
      </c>
      <c r="H8074">
        <f>VLOOKUP(B8074,campaign!A:D,4,FALSE)</f>
        <v>14</v>
      </c>
    </row>
    <row r="8075" spans="1:8" x14ac:dyDescent="0.25">
      <c r="A8075" t="s">
        <v>3445</v>
      </c>
      <c r="B8075" t="s">
        <v>3951</v>
      </c>
      <c r="C8075" s="1">
        <v>44738</v>
      </c>
      <c r="D8075" s="1">
        <v>44868</v>
      </c>
      <c r="E8075" s="1">
        <f t="shared" si="378"/>
        <v>44713</v>
      </c>
      <c r="F8075">
        <f t="shared" si="379"/>
        <v>4</v>
      </c>
      <c r="G8075" t="str">
        <f t="shared" si="380"/>
        <v>Nov-22</v>
      </c>
      <c r="H8075">
        <f>VLOOKUP(B8075,campaign!A:D,4,FALSE)</f>
        <v>14</v>
      </c>
    </row>
    <row r="8076" spans="1:8" x14ac:dyDescent="0.25">
      <c r="A8076" t="s">
        <v>3445</v>
      </c>
      <c r="B8076" t="s">
        <v>3951</v>
      </c>
      <c r="C8076" s="1">
        <v>44738</v>
      </c>
      <c r="D8076" s="1">
        <v>44923</v>
      </c>
      <c r="E8076" s="1">
        <f t="shared" si="378"/>
        <v>44713</v>
      </c>
      <c r="F8076">
        <f t="shared" si="379"/>
        <v>6</v>
      </c>
      <c r="G8076" t="str">
        <f t="shared" si="380"/>
        <v>Dec-22</v>
      </c>
      <c r="H8076">
        <f>VLOOKUP(B8076,campaign!A:D,4,FALSE)</f>
        <v>14</v>
      </c>
    </row>
    <row r="8077" spans="1:8" x14ac:dyDescent="0.25">
      <c r="A8077" t="s">
        <v>3445</v>
      </c>
      <c r="B8077" t="s">
        <v>3951</v>
      </c>
      <c r="C8077" s="1">
        <v>44738</v>
      </c>
      <c r="D8077" s="1">
        <v>44928</v>
      </c>
      <c r="E8077" s="1">
        <f t="shared" si="378"/>
        <v>44713</v>
      </c>
      <c r="F8077">
        <f t="shared" si="379"/>
        <v>6</v>
      </c>
      <c r="G8077" t="str">
        <f t="shared" si="380"/>
        <v>Jan-23</v>
      </c>
      <c r="H8077">
        <f>VLOOKUP(B8077,campaign!A:D,4,FALSE)</f>
        <v>14</v>
      </c>
    </row>
    <row r="8078" spans="1:8" x14ac:dyDescent="0.25">
      <c r="A8078" t="s">
        <v>3445</v>
      </c>
      <c r="B8078" t="s">
        <v>3951</v>
      </c>
      <c r="C8078" s="1">
        <v>44738</v>
      </c>
      <c r="D8078" s="1">
        <v>44983</v>
      </c>
      <c r="E8078" s="1">
        <f t="shared" si="378"/>
        <v>44713</v>
      </c>
      <c r="F8078">
        <f t="shared" si="379"/>
        <v>8</v>
      </c>
      <c r="G8078" t="str">
        <f t="shared" si="380"/>
        <v>Feb-23</v>
      </c>
      <c r="H8078">
        <f>VLOOKUP(B8078,campaign!A:D,4,FALSE)</f>
        <v>14</v>
      </c>
    </row>
    <row r="8079" spans="1:8" x14ac:dyDescent="0.25">
      <c r="A8079" t="s">
        <v>3445</v>
      </c>
      <c r="B8079" t="s">
        <v>3951</v>
      </c>
      <c r="C8079" s="1">
        <v>44738</v>
      </c>
      <c r="D8079" s="1">
        <v>44993</v>
      </c>
      <c r="E8079" s="1">
        <f t="shared" si="378"/>
        <v>44713</v>
      </c>
      <c r="F8079">
        <f t="shared" si="379"/>
        <v>8</v>
      </c>
      <c r="G8079" t="str">
        <f t="shared" si="380"/>
        <v>Mar-23</v>
      </c>
      <c r="H8079">
        <f>VLOOKUP(B8079,campaign!A:D,4,FALSE)</f>
        <v>14</v>
      </c>
    </row>
    <row r="8080" spans="1:8" x14ac:dyDescent="0.25">
      <c r="A8080" t="s">
        <v>3445</v>
      </c>
      <c r="B8080" t="s">
        <v>3951</v>
      </c>
      <c r="C8080" s="1">
        <v>44738</v>
      </c>
      <c r="D8080" s="1">
        <v>45026</v>
      </c>
      <c r="E8080" s="1">
        <f t="shared" si="378"/>
        <v>44713</v>
      </c>
      <c r="F8080">
        <f t="shared" si="379"/>
        <v>9</v>
      </c>
      <c r="G8080" t="str">
        <f t="shared" si="380"/>
        <v>Apr-23</v>
      </c>
      <c r="H8080">
        <f>VLOOKUP(B8080,campaign!A:D,4,FALSE)</f>
        <v>14</v>
      </c>
    </row>
    <row r="8081" spans="1:8" x14ac:dyDescent="0.25">
      <c r="A8081" t="s">
        <v>3445</v>
      </c>
      <c r="B8081" t="s">
        <v>3951</v>
      </c>
      <c r="C8081" s="1">
        <v>44738</v>
      </c>
      <c r="D8081" s="1">
        <v>45074</v>
      </c>
      <c r="E8081" s="1">
        <f t="shared" si="378"/>
        <v>44713</v>
      </c>
      <c r="F8081">
        <f t="shared" si="379"/>
        <v>11</v>
      </c>
      <c r="G8081" t="str">
        <f t="shared" si="380"/>
        <v>May-23</v>
      </c>
      <c r="H8081">
        <f>VLOOKUP(B8081,campaign!A:D,4,FALSE)</f>
        <v>14</v>
      </c>
    </row>
    <row r="8082" spans="1:8" x14ac:dyDescent="0.25">
      <c r="A8082" t="s">
        <v>3445</v>
      </c>
      <c r="B8082" t="s">
        <v>3951</v>
      </c>
      <c r="C8082" s="1">
        <v>44738</v>
      </c>
      <c r="D8082" s="1">
        <v>45087</v>
      </c>
      <c r="E8082" s="1">
        <f t="shared" si="378"/>
        <v>44713</v>
      </c>
      <c r="F8082">
        <f t="shared" si="379"/>
        <v>11</v>
      </c>
      <c r="G8082" t="str">
        <f t="shared" si="380"/>
        <v>Jun-23</v>
      </c>
      <c r="H8082">
        <f>VLOOKUP(B8082,campaign!A:D,4,FALSE)</f>
        <v>14</v>
      </c>
    </row>
    <row r="8083" spans="1:8" x14ac:dyDescent="0.25">
      <c r="A8083" t="s">
        <v>3445</v>
      </c>
      <c r="B8083" t="s">
        <v>3928</v>
      </c>
      <c r="C8083" s="1">
        <v>44900</v>
      </c>
      <c r="D8083" s="1">
        <v>44900</v>
      </c>
      <c r="E8083" s="1">
        <f t="shared" si="378"/>
        <v>44896</v>
      </c>
      <c r="F8083">
        <f t="shared" si="379"/>
        <v>0</v>
      </c>
      <c r="G8083" t="str">
        <f t="shared" si="380"/>
        <v>Dec-22</v>
      </c>
      <c r="H8083">
        <f>VLOOKUP(B8083,campaign!A:D,4,FALSE)</f>
        <v>75</v>
      </c>
    </row>
    <row r="8084" spans="1:8" x14ac:dyDescent="0.25">
      <c r="A8084" t="s">
        <v>3445</v>
      </c>
      <c r="B8084" t="s">
        <v>3928</v>
      </c>
      <c r="C8084" s="1">
        <v>44900</v>
      </c>
      <c r="D8084" s="1">
        <v>44944</v>
      </c>
      <c r="E8084" s="1">
        <f t="shared" si="378"/>
        <v>44896</v>
      </c>
      <c r="F8084">
        <f t="shared" si="379"/>
        <v>1</v>
      </c>
      <c r="G8084" t="str">
        <f t="shared" si="380"/>
        <v>Jan-23</v>
      </c>
      <c r="H8084">
        <f>VLOOKUP(B8084,campaign!A:D,4,FALSE)</f>
        <v>75</v>
      </c>
    </row>
    <row r="8085" spans="1:8" x14ac:dyDescent="0.25">
      <c r="A8085" t="s">
        <v>3445</v>
      </c>
      <c r="B8085" t="s">
        <v>3928</v>
      </c>
      <c r="C8085" s="1">
        <v>44900</v>
      </c>
      <c r="D8085" s="1">
        <v>44968</v>
      </c>
      <c r="E8085" s="1">
        <f t="shared" si="378"/>
        <v>44896</v>
      </c>
      <c r="F8085">
        <f t="shared" si="379"/>
        <v>2</v>
      </c>
      <c r="G8085" t="str">
        <f t="shared" si="380"/>
        <v>Feb-23</v>
      </c>
      <c r="H8085">
        <f>VLOOKUP(B8085,campaign!A:D,4,FALSE)</f>
        <v>75</v>
      </c>
    </row>
    <row r="8086" spans="1:8" x14ac:dyDescent="0.25">
      <c r="A8086" t="s">
        <v>3445</v>
      </c>
      <c r="B8086" t="s">
        <v>3928</v>
      </c>
      <c r="C8086" s="1">
        <v>44900</v>
      </c>
      <c r="D8086" s="1">
        <v>45005</v>
      </c>
      <c r="E8086" s="1">
        <f t="shared" si="378"/>
        <v>44896</v>
      </c>
      <c r="F8086">
        <f t="shared" si="379"/>
        <v>3</v>
      </c>
      <c r="G8086" t="str">
        <f t="shared" si="380"/>
        <v>Mar-23</v>
      </c>
      <c r="H8086">
        <f>VLOOKUP(B8086,campaign!A:D,4,FALSE)</f>
        <v>75</v>
      </c>
    </row>
    <row r="8087" spans="1:8" x14ac:dyDescent="0.25">
      <c r="A8087" t="s">
        <v>3445</v>
      </c>
      <c r="B8087" t="s">
        <v>3928</v>
      </c>
      <c r="C8087" s="1">
        <v>44900</v>
      </c>
      <c r="D8087" s="1">
        <v>45023</v>
      </c>
      <c r="E8087" s="1">
        <f t="shared" si="378"/>
        <v>44896</v>
      </c>
      <c r="F8087">
        <f t="shared" si="379"/>
        <v>4</v>
      </c>
      <c r="G8087" t="str">
        <f t="shared" si="380"/>
        <v>Apr-23</v>
      </c>
      <c r="H8087">
        <f>VLOOKUP(B8087,campaign!A:D,4,FALSE)</f>
        <v>75</v>
      </c>
    </row>
    <row r="8088" spans="1:8" x14ac:dyDescent="0.25">
      <c r="A8088" t="s">
        <v>3445</v>
      </c>
      <c r="B8088" t="s">
        <v>3928</v>
      </c>
      <c r="C8088" s="1">
        <v>44900</v>
      </c>
      <c r="D8088" s="1">
        <v>45060</v>
      </c>
      <c r="E8088" s="1">
        <f t="shared" si="378"/>
        <v>44896</v>
      </c>
      <c r="F8088">
        <f t="shared" si="379"/>
        <v>5</v>
      </c>
      <c r="G8088" t="str">
        <f t="shared" si="380"/>
        <v>May-23</v>
      </c>
      <c r="H8088">
        <f>VLOOKUP(B8088,campaign!A:D,4,FALSE)</f>
        <v>75</v>
      </c>
    </row>
    <row r="8089" spans="1:8" x14ac:dyDescent="0.25">
      <c r="A8089" t="s">
        <v>3446</v>
      </c>
      <c r="B8089" t="s">
        <v>3922</v>
      </c>
      <c r="C8089" s="1">
        <v>44805</v>
      </c>
      <c r="D8089" s="1">
        <v>44805</v>
      </c>
      <c r="E8089" s="1">
        <f t="shared" si="378"/>
        <v>44805</v>
      </c>
      <c r="F8089">
        <f t="shared" si="379"/>
        <v>0</v>
      </c>
      <c r="G8089" t="str">
        <f t="shared" si="380"/>
        <v>Sep-22</v>
      </c>
      <c r="H8089">
        <f>VLOOKUP(B8089,campaign!A:D,4,FALSE)</f>
        <v>62</v>
      </c>
    </row>
    <row r="8090" spans="1:8" x14ac:dyDescent="0.25">
      <c r="A8090" t="s">
        <v>3446</v>
      </c>
      <c r="B8090" t="s">
        <v>3922</v>
      </c>
      <c r="C8090" s="1">
        <v>44805</v>
      </c>
      <c r="D8090" s="1">
        <v>44845</v>
      </c>
      <c r="E8090" s="1">
        <f t="shared" si="378"/>
        <v>44805</v>
      </c>
      <c r="F8090">
        <f t="shared" si="379"/>
        <v>1</v>
      </c>
      <c r="G8090" t="str">
        <f t="shared" si="380"/>
        <v>Oct-22</v>
      </c>
      <c r="H8090">
        <f>VLOOKUP(B8090,campaign!A:D,4,FALSE)</f>
        <v>62</v>
      </c>
    </row>
    <row r="8091" spans="1:8" x14ac:dyDescent="0.25">
      <c r="A8091" t="s">
        <v>3446</v>
      </c>
      <c r="B8091" t="s">
        <v>3922</v>
      </c>
      <c r="C8091" s="1">
        <v>44805</v>
      </c>
      <c r="D8091" s="1">
        <v>44874</v>
      </c>
      <c r="E8091" s="1">
        <f t="shared" si="378"/>
        <v>44805</v>
      </c>
      <c r="F8091">
        <f t="shared" si="379"/>
        <v>2</v>
      </c>
      <c r="G8091" t="str">
        <f t="shared" si="380"/>
        <v>Nov-22</v>
      </c>
      <c r="H8091">
        <f>VLOOKUP(B8091,campaign!A:D,4,FALSE)</f>
        <v>62</v>
      </c>
    </row>
    <row r="8092" spans="1:8" x14ac:dyDescent="0.25">
      <c r="A8092" t="s">
        <v>3446</v>
      </c>
      <c r="B8092" t="s">
        <v>3922</v>
      </c>
      <c r="C8092" s="1">
        <v>44805</v>
      </c>
      <c r="D8092" s="1">
        <v>44898</v>
      </c>
      <c r="E8092" s="1">
        <f t="shared" si="378"/>
        <v>44805</v>
      </c>
      <c r="F8092">
        <f t="shared" si="379"/>
        <v>3</v>
      </c>
      <c r="G8092" t="str">
        <f t="shared" si="380"/>
        <v>Dec-22</v>
      </c>
      <c r="H8092">
        <f>VLOOKUP(B8092,campaign!A:D,4,FALSE)</f>
        <v>62</v>
      </c>
    </row>
    <row r="8093" spans="1:8" x14ac:dyDescent="0.25">
      <c r="A8093" t="s">
        <v>3446</v>
      </c>
      <c r="B8093" t="s">
        <v>3922</v>
      </c>
      <c r="C8093" s="1">
        <v>44805</v>
      </c>
      <c r="D8093" s="1">
        <v>44941</v>
      </c>
      <c r="E8093" s="1">
        <f t="shared" si="378"/>
        <v>44805</v>
      </c>
      <c r="F8093">
        <f t="shared" si="379"/>
        <v>4</v>
      </c>
      <c r="G8093" t="str">
        <f t="shared" si="380"/>
        <v>Jan-23</v>
      </c>
      <c r="H8093">
        <f>VLOOKUP(B8093,campaign!A:D,4,FALSE)</f>
        <v>62</v>
      </c>
    </row>
    <row r="8094" spans="1:8" x14ac:dyDescent="0.25">
      <c r="A8094" t="s">
        <v>3446</v>
      </c>
      <c r="B8094" t="s">
        <v>3922</v>
      </c>
      <c r="C8094" s="1">
        <v>44805</v>
      </c>
      <c r="D8094" s="1">
        <v>44967</v>
      </c>
      <c r="E8094" s="1">
        <f t="shared" si="378"/>
        <v>44805</v>
      </c>
      <c r="F8094">
        <f t="shared" si="379"/>
        <v>5</v>
      </c>
      <c r="G8094" t="str">
        <f t="shared" si="380"/>
        <v>Feb-23</v>
      </c>
      <c r="H8094">
        <f>VLOOKUP(B8094,campaign!A:D,4,FALSE)</f>
        <v>62</v>
      </c>
    </row>
    <row r="8095" spans="1:8" x14ac:dyDescent="0.25">
      <c r="A8095" t="s">
        <v>3446</v>
      </c>
      <c r="B8095" t="s">
        <v>3922</v>
      </c>
      <c r="C8095" s="1">
        <v>44805</v>
      </c>
      <c r="D8095" s="1">
        <v>45000</v>
      </c>
      <c r="E8095" s="1">
        <f t="shared" si="378"/>
        <v>44805</v>
      </c>
      <c r="F8095">
        <f t="shared" si="379"/>
        <v>6</v>
      </c>
      <c r="G8095" t="str">
        <f t="shared" si="380"/>
        <v>Mar-23</v>
      </c>
      <c r="H8095">
        <f>VLOOKUP(B8095,campaign!A:D,4,FALSE)</f>
        <v>62</v>
      </c>
    </row>
    <row r="8096" spans="1:8" x14ac:dyDescent="0.25">
      <c r="A8096" t="s">
        <v>3446</v>
      </c>
      <c r="B8096" t="s">
        <v>3922</v>
      </c>
      <c r="C8096" s="1">
        <v>44805</v>
      </c>
      <c r="D8096" s="1">
        <v>45028</v>
      </c>
      <c r="E8096" s="1">
        <f t="shared" si="378"/>
        <v>44805</v>
      </c>
      <c r="F8096">
        <f t="shared" si="379"/>
        <v>7</v>
      </c>
      <c r="G8096" t="str">
        <f t="shared" si="380"/>
        <v>Apr-23</v>
      </c>
      <c r="H8096">
        <f>VLOOKUP(B8096,campaign!A:D,4,FALSE)</f>
        <v>62</v>
      </c>
    </row>
    <row r="8097" spans="1:8" x14ac:dyDescent="0.25">
      <c r="A8097" t="s">
        <v>3446</v>
      </c>
      <c r="B8097" t="s">
        <v>3922</v>
      </c>
      <c r="C8097" s="1">
        <v>44805</v>
      </c>
      <c r="D8097" s="1">
        <v>45047</v>
      </c>
      <c r="E8097" s="1">
        <f t="shared" si="378"/>
        <v>44805</v>
      </c>
      <c r="F8097">
        <f t="shared" si="379"/>
        <v>8</v>
      </c>
      <c r="G8097" t="str">
        <f t="shared" si="380"/>
        <v>May-23</v>
      </c>
      <c r="H8097">
        <f>VLOOKUP(B8097,campaign!A:D,4,FALSE)</f>
        <v>62</v>
      </c>
    </row>
    <row r="8098" spans="1:8" x14ac:dyDescent="0.25">
      <c r="A8098" t="s">
        <v>3447</v>
      </c>
      <c r="B8098" t="s">
        <v>3929</v>
      </c>
      <c r="C8098" s="1">
        <v>44674</v>
      </c>
      <c r="D8098" s="1">
        <v>44674</v>
      </c>
      <c r="E8098" s="1">
        <f t="shared" si="378"/>
        <v>44652</v>
      </c>
      <c r="F8098">
        <f t="shared" si="379"/>
        <v>0</v>
      </c>
      <c r="G8098" t="str">
        <f t="shared" si="380"/>
        <v>Apr-22</v>
      </c>
      <c r="H8098">
        <f>VLOOKUP(B8098,campaign!A:D,4,FALSE)</f>
        <v>66</v>
      </c>
    </row>
    <row r="8099" spans="1:8" x14ac:dyDescent="0.25">
      <c r="A8099" t="s">
        <v>3447</v>
      </c>
      <c r="B8099" t="s">
        <v>3929</v>
      </c>
      <c r="C8099" s="1">
        <v>44674</v>
      </c>
      <c r="D8099" s="1">
        <v>44707</v>
      </c>
      <c r="E8099" s="1">
        <f t="shared" si="378"/>
        <v>44652</v>
      </c>
      <c r="F8099">
        <f t="shared" si="379"/>
        <v>1</v>
      </c>
      <c r="G8099" t="str">
        <f t="shared" si="380"/>
        <v>May-22</v>
      </c>
      <c r="H8099">
        <f>VLOOKUP(B8099,campaign!A:D,4,FALSE)</f>
        <v>66</v>
      </c>
    </row>
    <row r="8100" spans="1:8" x14ac:dyDescent="0.25">
      <c r="A8100" t="s">
        <v>3447</v>
      </c>
      <c r="B8100" t="s">
        <v>3929</v>
      </c>
      <c r="C8100" s="1">
        <v>44674</v>
      </c>
      <c r="D8100" s="1">
        <v>44735</v>
      </c>
      <c r="E8100" s="1">
        <f t="shared" si="378"/>
        <v>44652</v>
      </c>
      <c r="F8100">
        <f t="shared" si="379"/>
        <v>2</v>
      </c>
      <c r="G8100" t="str">
        <f t="shared" si="380"/>
        <v>Jun-22</v>
      </c>
      <c r="H8100">
        <f>VLOOKUP(B8100,campaign!A:D,4,FALSE)</f>
        <v>66</v>
      </c>
    </row>
    <row r="8101" spans="1:8" x14ac:dyDescent="0.25">
      <c r="A8101" t="s">
        <v>3447</v>
      </c>
      <c r="B8101" t="s">
        <v>3929</v>
      </c>
      <c r="C8101" s="1">
        <v>44674</v>
      </c>
      <c r="D8101" s="1">
        <v>44747</v>
      </c>
      <c r="E8101" s="1">
        <f t="shared" si="378"/>
        <v>44652</v>
      </c>
      <c r="F8101">
        <f t="shared" si="379"/>
        <v>2</v>
      </c>
      <c r="G8101" t="str">
        <f t="shared" si="380"/>
        <v>Jul-22</v>
      </c>
      <c r="H8101">
        <f>VLOOKUP(B8101,campaign!A:D,4,FALSE)</f>
        <v>66</v>
      </c>
    </row>
    <row r="8102" spans="1:8" x14ac:dyDescent="0.25">
      <c r="A8102" t="s">
        <v>3447</v>
      </c>
      <c r="B8102" t="s">
        <v>3929</v>
      </c>
      <c r="C8102" s="1">
        <v>44674</v>
      </c>
      <c r="D8102" s="1">
        <v>44834</v>
      </c>
      <c r="E8102" s="1">
        <f t="shared" si="378"/>
        <v>44652</v>
      </c>
      <c r="F8102">
        <f t="shared" si="379"/>
        <v>5</v>
      </c>
      <c r="G8102" t="str">
        <f t="shared" si="380"/>
        <v>Sep-22</v>
      </c>
      <c r="H8102">
        <f>VLOOKUP(B8102,campaign!A:D,4,FALSE)</f>
        <v>66</v>
      </c>
    </row>
    <row r="8103" spans="1:8" x14ac:dyDescent="0.25">
      <c r="A8103" t="s">
        <v>3447</v>
      </c>
      <c r="B8103" t="s">
        <v>3929</v>
      </c>
      <c r="C8103" s="1">
        <v>44674</v>
      </c>
      <c r="D8103" s="1">
        <v>44841</v>
      </c>
      <c r="E8103" s="1">
        <f t="shared" si="378"/>
        <v>44652</v>
      </c>
      <c r="F8103">
        <f t="shared" si="379"/>
        <v>5</v>
      </c>
      <c r="G8103" t="str">
        <f t="shared" si="380"/>
        <v>Oct-22</v>
      </c>
      <c r="H8103">
        <f>VLOOKUP(B8103,campaign!A:D,4,FALSE)</f>
        <v>66</v>
      </c>
    </row>
    <row r="8104" spans="1:8" x14ac:dyDescent="0.25">
      <c r="A8104" t="s">
        <v>3447</v>
      </c>
      <c r="B8104" t="s">
        <v>3929</v>
      </c>
      <c r="C8104" s="1">
        <v>44674</v>
      </c>
      <c r="D8104" s="1">
        <v>44868</v>
      </c>
      <c r="E8104" s="1">
        <f t="shared" si="378"/>
        <v>44652</v>
      </c>
      <c r="F8104">
        <f t="shared" si="379"/>
        <v>6</v>
      </c>
      <c r="G8104" t="str">
        <f t="shared" si="380"/>
        <v>Nov-22</v>
      </c>
      <c r="H8104">
        <f>VLOOKUP(B8104,campaign!A:D,4,FALSE)</f>
        <v>66</v>
      </c>
    </row>
    <row r="8105" spans="1:8" x14ac:dyDescent="0.25">
      <c r="A8105" t="s">
        <v>3447</v>
      </c>
      <c r="B8105" t="s">
        <v>3929</v>
      </c>
      <c r="C8105" s="1">
        <v>44674</v>
      </c>
      <c r="D8105" s="1">
        <v>44924</v>
      </c>
      <c r="E8105" s="1">
        <f t="shared" si="378"/>
        <v>44652</v>
      </c>
      <c r="F8105">
        <f t="shared" si="379"/>
        <v>8</v>
      </c>
      <c r="G8105" t="str">
        <f t="shared" si="380"/>
        <v>Dec-22</v>
      </c>
      <c r="H8105">
        <f>VLOOKUP(B8105,campaign!A:D,4,FALSE)</f>
        <v>66</v>
      </c>
    </row>
    <row r="8106" spans="1:8" x14ac:dyDescent="0.25">
      <c r="A8106" t="s">
        <v>3447</v>
      </c>
      <c r="B8106" t="s">
        <v>3929</v>
      </c>
      <c r="C8106" s="1">
        <v>44674</v>
      </c>
      <c r="D8106" s="1">
        <v>44983</v>
      </c>
      <c r="E8106" s="1">
        <f t="shared" si="378"/>
        <v>44652</v>
      </c>
      <c r="F8106">
        <f t="shared" si="379"/>
        <v>10</v>
      </c>
      <c r="G8106" t="str">
        <f t="shared" si="380"/>
        <v>Feb-23</v>
      </c>
      <c r="H8106">
        <f>VLOOKUP(B8106,campaign!A:D,4,FALSE)</f>
        <v>66</v>
      </c>
    </row>
    <row r="8107" spans="1:8" x14ac:dyDescent="0.25">
      <c r="A8107" t="s">
        <v>3447</v>
      </c>
      <c r="B8107" t="s">
        <v>3929</v>
      </c>
      <c r="C8107" s="1">
        <v>44674</v>
      </c>
      <c r="D8107" s="1">
        <v>45021</v>
      </c>
      <c r="E8107" s="1">
        <f t="shared" si="378"/>
        <v>44652</v>
      </c>
      <c r="F8107">
        <f t="shared" si="379"/>
        <v>11</v>
      </c>
      <c r="G8107" t="str">
        <f t="shared" si="380"/>
        <v>Apr-23</v>
      </c>
      <c r="H8107">
        <f>VLOOKUP(B8107,campaign!A:D,4,FALSE)</f>
        <v>66</v>
      </c>
    </row>
    <row r="8108" spans="1:8" x14ac:dyDescent="0.25">
      <c r="A8108" t="s">
        <v>3447</v>
      </c>
      <c r="B8108" t="s">
        <v>3929</v>
      </c>
      <c r="C8108" s="1">
        <v>44674</v>
      </c>
      <c r="D8108" s="1">
        <v>45050</v>
      </c>
      <c r="E8108" s="1">
        <f t="shared" si="378"/>
        <v>44652</v>
      </c>
      <c r="F8108">
        <f t="shared" si="379"/>
        <v>12</v>
      </c>
      <c r="G8108" t="str">
        <f t="shared" si="380"/>
        <v>May-23</v>
      </c>
      <c r="H8108">
        <f>VLOOKUP(B8108,campaign!A:D,4,FALSE)</f>
        <v>66</v>
      </c>
    </row>
    <row r="8109" spans="1:8" x14ac:dyDescent="0.25">
      <c r="A8109" t="s">
        <v>3447</v>
      </c>
      <c r="B8109" t="s">
        <v>3950</v>
      </c>
      <c r="C8109" s="1">
        <v>44869</v>
      </c>
      <c r="D8109" s="1">
        <v>44869</v>
      </c>
      <c r="E8109" s="1">
        <f t="shared" si="378"/>
        <v>44866</v>
      </c>
      <c r="F8109">
        <f t="shared" si="379"/>
        <v>0</v>
      </c>
      <c r="G8109" t="str">
        <f t="shared" si="380"/>
        <v>Nov-22</v>
      </c>
      <c r="H8109">
        <f>VLOOKUP(B8109,campaign!A:D,4,FALSE)</f>
        <v>28</v>
      </c>
    </row>
    <row r="8110" spans="1:8" x14ac:dyDescent="0.25">
      <c r="A8110" t="s">
        <v>3447</v>
      </c>
      <c r="B8110" t="s">
        <v>3950</v>
      </c>
      <c r="C8110" s="1">
        <v>44869</v>
      </c>
      <c r="D8110" s="1">
        <v>44905</v>
      </c>
      <c r="E8110" s="1">
        <f t="shared" si="378"/>
        <v>44866</v>
      </c>
      <c r="F8110">
        <f t="shared" si="379"/>
        <v>1</v>
      </c>
      <c r="G8110" t="str">
        <f t="shared" si="380"/>
        <v>Dec-22</v>
      </c>
      <c r="H8110">
        <f>VLOOKUP(B8110,campaign!A:D,4,FALSE)</f>
        <v>28</v>
      </c>
    </row>
    <row r="8111" spans="1:8" x14ac:dyDescent="0.25">
      <c r="A8111" t="s">
        <v>3447</v>
      </c>
      <c r="B8111" t="s">
        <v>3950</v>
      </c>
      <c r="C8111" s="1">
        <v>44869</v>
      </c>
      <c r="D8111" s="1">
        <v>44934</v>
      </c>
      <c r="E8111" s="1">
        <f t="shared" si="378"/>
        <v>44866</v>
      </c>
      <c r="F8111">
        <f t="shared" si="379"/>
        <v>2</v>
      </c>
      <c r="G8111" t="str">
        <f t="shared" si="380"/>
        <v>Jan-23</v>
      </c>
      <c r="H8111">
        <f>VLOOKUP(B8111,campaign!A:D,4,FALSE)</f>
        <v>28</v>
      </c>
    </row>
    <row r="8112" spans="1:8" x14ac:dyDescent="0.25">
      <c r="A8112" t="s">
        <v>3447</v>
      </c>
      <c r="B8112" t="s">
        <v>3950</v>
      </c>
      <c r="C8112" s="1">
        <v>44869</v>
      </c>
      <c r="D8112" s="1">
        <v>44972</v>
      </c>
      <c r="E8112" s="1">
        <f t="shared" si="378"/>
        <v>44866</v>
      </c>
      <c r="F8112">
        <f t="shared" si="379"/>
        <v>3</v>
      </c>
      <c r="G8112" t="str">
        <f t="shared" si="380"/>
        <v>Feb-23</v>
      </c>
      <c r="H8112">
        <f>VLOOKUP(B8112,campaign!A:D,4,FALSE)</f>
        <v>28</v>
      </c>
    </row>
    <row r="8113" spans="1:8" x14ac:dyDescent="0.25">
      <c r="A8113" t="s">
        <v>3447</v>
      </c>
      <c r="B8113" t="s">
        <v>3950</v>
      </c>
      <c r="C8113" s="1">
        <v>44869</v>
      </c>
      <c r="D8113" s="1">
        <v>44990</v>
      </c>
      <c r="E8113" s="1">
        <f t="shared" si="378"/>
        <v>44866</v>
      </c>
      <c r="F8113">
        <f t="shared" si="379"/>
        <v>4</v>
      </c>
      <c r="G8113" t="str">
        <f t="shared" si="380"/>
        <v>Mar-23</v>
      </c>
      <c r="H8113">
        <f>VLOOKUP(B8113,campaign!A:D,4,FALSE)</f>
        <v>28</v>
      </c>
    </row>
    <row r="8114" spans="1:8" x14ac:dyDescent="0.25">
      <c r="A8114" t="s">
        <v>3447</v>
      </c>
      <c r="B8114" t="s">
        <v>3950</v>
      </c>
      <c r="C8114" s="1">
        <v>44869</v>
      </c>
      <c r="D8114" s="1">
        <v>45027</v>
      </c>
      <c r="E8114" s="1">
        <f t="shared" si="378"/>
        <v>44866</v>
      </c>
      <c r="F8114">
        <f t="shared" si="379"/>
        <v>5</v>
      </c>
      <c r="G8114" t="str">
        <f t="shared" si="380"/>
        <v>Apr-23</v>
      </c>
      <c r="H8114">
        <f>VLOOKUP(B8114,campaign!A:D,4,FALSE)</f>
        <v>28</v>
      </c>
    </row>
    <row r="8115" spans="1:8" x14ac:dyDescent="0.25">
      <c r="A8115" t="s">
        <v>3447</v>
      </c>
      <c r="B8115" t="s">
        <v>3950</v>
      </c>
      <c r="C8115" s="1">
        <v>44869</v>
      </c>
      <c r="D8115" s="1">
        <v>45060</v>
      </c>
      <c r="E8115" s="1">
        <f t="shared" si="378"/>
        <v>44866</v>
      </c>
      <c r="F8115">
        <f t="shared" si="379"/>
        <v>6</v>
      </c>
      <c r="G8115" t="str">
        <f t="shared" si="380"/>
        <v>May-23</v>
      </c>
      <c r="H8115">
        <f>VLOOKUP(B8115,campaign!A:D,4,FALSE)</f>
        <v>28</v>
      </c>
    </row>
    <row r="8116" spans="1:8" x14ac:dyDescent="0.25">
      <c r="A8116" t="s">
        <v>3448</v>
      </c>
      <c r="B8116" t="s">
        <v>3925</v>
      </c>
      <c r="C8116" s="1">
        <v>44884</v>
      </c>
      <c r="D8116" s="1">
        <v>44884</v>
      </c>
      <c r="E8116" s="1">
        <f t="shared" si="378"/>
        <v>44866</v>
      </c>
      <c r="F8116">
        <f t="shared" si="379"/>
        <v>0</v>
      </c>
      <c r="G8116" t="str">
        <f t="shared" si="380"/>
        <v>Nov-22</v>
      </c>
      <c r="H8116">
        <f>VLOOKUP(B8116,campaign!A:D,4,FALSE)</f>
        <v>13</v>
      </c>
    </row>
    <row r="8117" spans="1:8" x14ac:dyDescent="0.25">
      <c r="A8117" t="s">
        <v>3448</v>
      </c>
      <c r="B8117" t="s">
        <v>3925</v>
      </c>
      <c r="C8117" s="1">
        <v>44884</v>
      </c>
      <c r="D8117" s="1">
        <v>44923</v>
      </c>
      <c r="E8117" s="1">
        <f t="shared" si="378"/>
        <v>44866</v>
      </c>
      <c r="F8117">
        <f t="shared" si="379"/>
        <v>1</v>
      </c>
      <c r="G8117" t="str">
        <f t="shared" si="380"/>
        <v>Dec-22</v>
      </c>
      <c r="H8117">
        <f>VLOOKUP(B8117,campaign!A:D,4,FALSE)</f>
        <v>13</v>
      </c>
    </row>
    <row r="8118" spans="1:8" x14ac:dyDescent="0.25">
      <c r="A8118" t="s">
        <v>3448</v>
      </c>
      <c r="B8118" t="s">
        <v>3925</v>
      </c>
      <c r="C8118" s="1">
        <v>44884</v>
      </c>
      <c r="D8118" s="1">
        <v>44951</v>
      </c>
      <c r="E8118" s="1">
        <f t="shared" si="378"/>
        <v>44866</v>
      </c>
      <c r="F8118">
        <f t="shared" si="379"/>
        <v>2</v>
      </c>
      <c r="G8118" t="str">
        <f t="shared" si="380"/>
        <v>Jan-23</v>
      </c>
      <c r="H8118">
        <f>VLOOKUP(B8118,campaign!A:D,4,FALSE)</f>
        <v>13</v>
      </c>
    </row>
    <row r="8119" spans="1:8" x14ac:dyDescent="0.25">
      <c r="A8119" t="s">
        <v>3448</v>
      </c>
      <c r="B8119" t="s">
        <v>3925</v>
      </c>
      <c r="C8119" s="1">
        <v>44884</v>
      </c>
      <c r="D8119" s="1">
        <v>44984</v>
      </c>
      <c r="E8119" s="1">
        <f t="shared" si="378"/>
        <v>44866</v>
      </c>
      <c r="F8119">
        <f t="shared" si="379"/>
        <v>3</v>
      </c>
      <c r="G8119" t="str">
        <f t="shared" si="380"/>
        <v>Feb-23</v>
      </c>
      <c r="H8119">
        <f>VLOOKUP(B8119,campaign!A:D,4,FALSE)</f>
        <v>13</v>
      </c>
    </row>
    <row r="8120" spans="1:8" x14ac:dyDescent="0.25">
      <c r="A8120" t="s">
        <v>3448</v>
      </c>
      <c r="B8120" t="s">
        <v>3925</v>
      </c>
      <c r="C8120" s="1">
        <v>44884</v>
      </c>
      <c r="D8120" s="1">
        <v>45016</v>
      </c>
      <c r="E8120" s="1">
        <f t="shared" si="378"/>
        <v>44866</v>
      </c>
      <c r="F8120">
        <f t="shared" si="379"/>
        <v>4</v>
      </c>
      <c r="G8120" t="str">
        <f t="shared" si="380"/>
        <v>Mar-23</v>
      </c>
      <c r="H8120">
        <f>VLOOKUP(B8120,campaign!A:D,4,FALSE)</f>
        <v>13</v>
      </c>
    </row>
    <row r="8121" spans="1:8" x14ac:dyDescent="0.25">
      <c r="A8121" t="s">
        <v>3448</v>
      </c>
      <c r="B8121" t="s">
        <v>3925</v>
      </c>
      <c r="C8121" s="1">
        <v>44884</v>
      </c>
      <c r="D8121" s="1">
        <v>45018</v>
      </c>
      <c r="E8121" s="1">
        <f t="shared" si="378"/>
        <v>44866</v>
      </c>
      <c r="F8121">
        <f t="shared" si="379"/>
        <v>4</v>
      </c>
      <c r="G8121" t="str">
        <f t="shared" si="380"/>
        <v>Apr-23</v>
      </c>
      <c r="H8121">
        <f>VLOOKUP(B8121,campaign!A:D,4,FALSE)</f>
        <v>13</v>
      </c>
    </row>
    <row r="8122" spans="1:8" x14ac:dyDescent="0.25">
      <c r="A8122" t="s">
        <v>3448</v>
      </c>
      <c r="B8122" t="s">
        <v>3925</v>
      </c>
      <c r="C8122" s="1">
        <v>44884</v>
      </c>
      <c r="D8122" s="1">
        <v>45050</v>
      </c>
      <c r="E8122" s="1">
        <f t="shared" si="378"/>
        <v>44866</v>
      </c>
      <c r="F8122">
        <f t="shared" si="379"/>
        <v>5</v>
      </c>
      <c r="G8122" t="str">
        <f t="shared" si="380"/>
        <v>May-23</v>
      </c>
      <c r="H8122">
        <f>VLOOKUP(B8122,campaign!A:D,4,FALSE)</f>
        <v>13</v>
      </c>
    </row>
    <row r="8123" spans="1:8" x14ac:dyDescent="0.25">
      <c r="A8123" t="s">
        <v>3448</v>
      </c>
      <c r="B8123" t="s">
        <v>3925</v>
      </c>
      <c r="C8123" s="1">
        <v>44884</v>
      </c>
      <c r="D8123" s="1">
        <v>45080</v>
      </c>
      <c r="E8123" s="1">
        <f t="shared" si="378"/>
        <v>44866</v>
      </c>
      <c r="F8123">
        <f t="shared" si="379"/>
        <v>6</v>
      </c>
      <c r="G8123" t="str">
        <f t="shared" si="380"/>
        <v>Jun-23</v>
      </c>
      <c r="H8123">
        <f>VLOOKUP(B8123,campaign!A:D,4,FALSE)</f>
        <v>13</v>
      </c>
    </row>
    <row r="8124" spans="1:8" x14ac:dyDescent="0.25">
      <c r="A8124" t="s">
        <v>3448</v>
      </c>
      <c r="B8124" t="s">
        <v>3951</v>
      </c>
      <c r="C8124" s="1">
        <v>44982</v>
      </c>
      <c r="D8124" s="1">
        <v>44982</v>
      </c>
      <c r="E8124" s="1">
        <f t="shared" si="378"/>
        <v>44958</v>
      </c>
      <c r="F8124">
        <f t="shared" si="379"/>
        <v>0</v>
      </c>
      <c r="G8124" t="str">
        <f t="shared" si="380"/>
        <v>Feb-23</v>
      </c>
      <c r="H8124">
        <f>VLOOKUP(B8124,campaign!A:D,4,FALSE)</f>
        <v>14</v>
      </c>
    </row>
    <row r="8125" spans="1:8" x14ac:dyDescent="0.25">
      <c r="A8125" t="s">
        <v>3448</v>
      </c>
      <c r="B8125" t="s">
        <v>3951</v>
      </c>
      <c r="C8125" s="1">
        <v>44982</v>
      </c>
      <c r="D8125" s="1">
        <v>45015</v>
      </c>
      <c r="E8125" s="1">
        <f t="shared" si="378"/>
        <v>44958</v>
      </c>
      <c r="F8125">
        <f t="shared" si="379"/>
        <v>1</v>
      </c>
      <c r="G8125" t="str">
        <f t="shared" si="380"/>
        <v>Mar-23</v>
      </c>
      <c r="H8125">
        <f>VLOOKUP(B8125,campaign!A:D,4,FALSE)</f>
        <v>14</v>
      </c>
    </row>
    <row r="8126" spans="1:8" x14ac:dyDescent="0.25">
      <c r="A8126" t="s">
        <v>3448</v>
      </c>
      <c r="B8126" t="s">
        <v>3951</v>
      </c>
      <c r="C8126" s="1">
        <v>44982</v>
      </c>
      <c r="D8126" s="1">
        <v>45043</v>
      </c>
      <c r="E8126" s="1">
        <f t="shared" si="378"/>
        <v>44958</v>
      </c>
      <c r="F8126">
        <f t="shared" si="379"/>
        <v>2</v>
      </c>
      <c r="G8126" t="str">
        <f t="shared" si="380"/>
        <v>Apr-23</v>
      </c>
      <c r="H8126">
        <f>VLOOKUP(B8126,campaign!A:D,4,FALSE)</f>
        <v>14</v>
      </c>
    </row>
    <row r="8127" spans="1:8" x14ac:dyDescent="0.25">
      <c r="A8127" t="s">
        <v>3448</v>
      </c>
      <c r="B8127" t="s">
        <v>3951</v>
      </c>
      <c r="C8127" s="1">
        <v>44982</v>
      </c>
      <c r="D8127" s="1">
        <v>45077</v>
      </c>
      <c r="E8127" s="1">
        <f t="shared" si="378"/>
        <v>44958</v>
      </c>
      <c r="F8127">
        <f t="shared" si="379"/>
        <v>3</v>
      </c>
      <c r="G8127" t="str">
        <f t="shared" si="380"/>
        <v>May-23</v>
      </c>
      <c r="H8127">
        <f>VLOOKUP(B8127,campaign!A:D,4,FALSE)</f>
        <v>14</v>
      </c>
    </row>
    <row r="8128" spans="1:8" x14ac:dyDescent="0.25">
      <c r="A8128" t="s">
        <v>3448</v>
      </c>
      <c r="B8128" t="s">
        <v>3951</v>
      </c>
      <c r="C8128" s="1">
        <v>44982</v>
      </c>
      <c r="D8128" s="1">
        <v>45085</v>
      </c>
      <c r="E8128" s="1">
        <f t="shared" si="378"/>
        <v>44958</v>
      </c>
      <c r="F8128">
        <f t="shared" si="379"/>
        <v>3</v>
      </c>
      <c r="G8128" t="str">
        <f t="shared" si="380"/>
        <v>Jun-23</v>
      </c>
      <c r="H8128">
        <f>VLOOKUP(B8128,campaign!A:D,4,FALSE)</f>
        <v>14</v>
      </c>
    </row>
    <row r="8129" spans="1:8" x14ac:dyDescent="0.25">
      <c r="A8129" t="s">
        <v>3449</v>
      </c>
      <c r="B8129" t="s">
        <v>3921</v>
      </c>
      <c r="C8129" s="1">
        <v>44622</v>
      </c>
      <c r="D8129" s="1">
        <v>44622</v>
      </c>
      <c r="E8129" s="1">
        <f t="shared" si="378"/>
        <v>44621</v>
      </c>
      <c r="F8129">
        <f t="shared" si="379"/>
        <v>0</v>
      </c>
      <c r="G8129" t="str">
        <f t="shared" si="380"/>
        <v>Mar-22</v>
      </c>
      <c r="H8129">
        <f>VLOOKUP(B8129,campaign!A:D,4,FALSE)</f>
        <v>26</v>
      </c>
    </row>
    <row r="8130" spans="1:8" x14ac:dyDescent="0.25">
      <c r="A8130" t="s">
        <v>3449</v>
      </c>
      <c r="B8130" t="s">
        <v>3921</v>
      </c>
      <c r="C8130" s="1">
        <v>44622</v>
      </c>
      <c r="D8130" s="1">
        <v>44696</v>
      </c>
      <c r="E8130" s="1">
        <f t="shared" si="378"/>
        <v>44621</v>
      </c>
      <c r="F8130">
        <f t="shared" si="379"/>
        <v>2</v>
      </c>
      <c r="G8130" t="str">
        <f t="shared" si="380"/>
        <v>May-22</v>
      </c>
      <c r="H8130">
        <f>VLOOKUP(B8130,campaign!A:D,4,FALSE)</f>
        <v>26</v>
      </c>
    </row>
    <row r="8131" spans="1:8" x14ac:dyDescent="0.25">
      <c r="A8131" t="s">
        <v>3449</v>
      </c>
      <c r="B8131" t="s">
        <v>3921</v>
      </c>
      <c r="C8131" s="1">
        <v>44622</v>
      </c>
      <c r="D8131" s="1">
        <v>44748</v>
      </c>
      <c r="E8131" s="1">
        <f t="shared" ref="E8131:E8194" si="381">DATE(YEAR(C8131),MONTH(C8131),1)</f>
        <v>44621</v>
      </c>
      <c r="F8131">
        <f t="shared" ref="F8131:F8194" si="382">DATEDIF(C8131,D8131,"M")</f>
        <v>4</v>
      </c>
      <c r="G8131" t="str">
        <f t="shared" ref="G8131:G8194" si="383">TEXT(D8131,"mmm-yy")</f>
        <v>Jul-22</v>
      </c>
      <c r="H8131">
        <f>VLOOKUP(B8131,campaign!A:D,4,FALSE)</f>
        <v>26</v>
      </c>
    </row>
    <row r="8132" spans="1:8" x14ac:dyDescent="0.25">
      <c r="A8132" t="s">
        <v>3449</v>
      </c>
      <c r="B8132" t="s">
        <v>3921</v>
      </c>
      <c r="C8132" s="1">
        <v>44622</v>
      </c>
      <c r="D8132" s="1">
        <v>44790</v>
      </c>
      <c r="E8132" s="1">
        <f t="shared" si="381"/>
        <v>44621</v>
      </c>
      <c r="F8132">
        <f t="shared" si="382"/>
        <v>5</v>
      </c>
      <c r="G8132" t="str">
        <f t="shared" si="383"/>
        <v>Aug-22</v>
      </c>
      <c r="H8132">
        <f>VLOOKUP(B8132,campaign!A:D,4,FALSE)</f>
        <v>26</v>
      </c>
    </row>
    <row r="8133" spans="1:8" x14ac:dyDescent="0.25">
      <c r="A8133" t="s">
        <v>3449</v>
      </c>
      <c r="B8133" t="s">
        <v>3921</v>
      </c>
      <c r="C8133" s="1">
        <v>44622</v>
      </c>
      <c r="D8133" s="1">
        <v>44814</v>
      </c>
      <c r="E8133" s="1">
        <f t="shared" si="381"/>
        <v>44621</v>
      </c>
      <c r="F8133">
        <f t="shared" si="382"/>
        <v>6</v>
      </c>
      <c r="G8133" t="str">
        <f t="shared" si="383"/>
        <v>Sep-22</v>
      </c>
      <c r="H8133">
        <f>VLOOKUP(B8133,campaign!A:D,4,FALSE)</f>
        <v>26</v>
      </c>
    </row>
    <row r="8134" spans="1:8" x14ac:dyDescent="0.25">
      <c r="A8134" t="s">
        <v>3449</v>
      </c>
      <c r="B8134" t="s">
        <v>3921</v>
      </c>
      <c r="C8134" s="1">
        <v>44622</v>
      </c>
      <c r="D8134" s="1">
        <v>44848</v>
      </c>
      <c r="E8134" s="1">
        <f t="shared" si="381"/>
        <v>44621</v>
      </c>
      <c r="F8134">
        <f t="shared" si="382"/>
        <v>7</v>
      </c>
      <c r="G8134" t="str">
        <f t="shared" si="383"/>
        <v>Oct-22</v>
      </c>
      <c r="H8134">
        <f>VLOOKUP(B8134,campaign!A:D,4,FALSE)</f>
        <v>26</v>
      </c>
    </row>
    <row r="8135" spans="1:8" x14ac:dyDescent="0.25">
      <c r="A8135" t="s">
        <v>3449</v>
      </c>
      <c r="B8135" t="s">
        <v>3921</v>
      </c>
      <c r="C8135" s="1">
        <v>44622</v>
      </c>
      <c r="D8135" s="1">
        <v>44870</v>
      </c>
      <c r="E8135" s="1">
        <f t="shared" si="381"/>
        <v>44621</v>
      </c>
      <c r="F8135">
        <f t="shared" si="382"/>
        <v>8</v>
      </c>
      <c r="G8135" t="str">
        <f t="shared" si="383"/>
        <v>Nov-22</v>
      </c>
      <c r="H8135">
        <f>VLOOKUP(B8135,campaign!A:D,4,FALSE)</f>
        <v>26</v>
      </c>
    </row>
    <row r="8136" spans="1:8" x14ac:dyDescent="0.25">
      <c r="A8136" t="s">
        <v>3449</v>
      </c>
      <c r="B8136" t="s">
        <v>3921</v>
      </c>
      <c r="C8136" s="1">
        <v>44622</v>
      </c>
      <c r="D8136" s="1">
        <v>44932</v>
      </c>
      <c r="E8136" s="1">
        <f t="shared" si="381"/>
        <v>44621</v>
      </c>
      <c r="F8136">
        <f t="shared" si="382"/>
        <v>10</v>
      </c>
      <c r="G8136" t="str">
        <f t="shared" si="383"/>
        <v>Jan-23</v>
      </c>
      <c r="H8136">
        <f>VLOOKUP(B8136,campaign!A:D,4,FALSE)</f>
        <v>26</v>
      </c>
    </row>
    <row r="8137" spans="1:8" x14ac:dyDescent="0.25">
      <c r="A8137" t="s">
        <v>3449</v>
      </c>
      <c r="B8137" t="s">
        <v>3921</v>
      </c>
      <c r="C8137" s="1">
        <v>44622</v>
      </c>
      <c r="D8137" s="1">
        <v>44969</v>
      </c>
      <c r="E8137" s="1">
        <f t="shared" si="381"/>
        <v>44621</v>
      </c>
      <c r="F8137">
        <f t="shared" si="382"/>
        <v>11</v>
      </c>
      <c r="G8137" t="str">
        <f t="shared" si="383"/>
        <v>Feb-23</v>
      </c>
      <c r="H8137">
        <f>VLOOKUP(B8137,campaign!A:D,4,FALSE)</f>
        <v>26</v>
      </c>
    </row>
    <row r="8138" spans="1:8" x14ac:dyDescent="0.25">
      <c r="A8138" t="s">
        <v>3449</v>
      </c>
      <c r="B8138" t="s">
        <v>3921</v>
      </c>
      <c r="C8138" s="1">
        <v>44622</v>
      </c>
      <c r="D8138" s="1">
        <v>44991</v>
      </c>
      <c r="E8138" s="1">
        <f t="shared" si="381"/>
        <v>44621</v>
      </c>
      <c r="F8138">
        <f t="shared" si="382"/>
        <v>12</v>
      </c>
      <c r="G8138" t="str">
        <f t="shared" si="383"/>
        <v>Mar-23</v>
      </c>
      <c r="H8138">
        <f>VLOOKUP(B8138,campaign!A:D,4,FALSE)</f>
        <v>26</v>
      </c>
    </row>
    <row r="8139" spans="1:8" x14ac:dyDescent="0.25">
      <c r="A8139" t="s">
        <v>3449</v>
      </c>
      <c r="B8139" t="s">
        <v>3921</v>
      </c>
      <c r="C8139" s="1">
        <v>44622</v>
      </c>
      <c r="D8139" s="1">
        <v>45029</v>
      </c>
      <c r="E8139" s="1">
        <f t="shared" si="381"/>
        <v>44621</v>
      </c>
      <c r="F8139">
        <f t="shared" si="382"/>
        <v>13</v>
      </c>
      <c r="G8139" t="str">
        <f t="shared" si="383"/>
        <v>Apr-23</v>
      </c>
      <c r="H8139">
        <f>VLOOKUP(B8139,campaign!A:D,4,FALSE)</f>
        <v>26</v>
      </c>
    </row>
    <row r="8140" spans="1:8" x14ac:dyDescent="0.25">
      <c r="A8140" t="s">
        <v>3449</v>
      </c>
      <c r="B8140" t="s">
        <v>3921</v>
      </c>
      <c r="C8140" s="1">
        <v>44622</v>
      </c>
      <c r="D8140" s="1">
        <v>45050</v>
      </c>
      <c r="E8140" s="1">
        <f t="shared" si="381"/>
        <v>44621</v>
      </c>
      <c r="F8140">
        <f t="shared" si="382"/>
        <v>14</v>
      </c>
      <c r="G8140" t="str">
        <f t="shared" si="383"/>
        <v>May-23</v>
      </c>
      <c r="H8140">
        <f>VLOOKUP(B8140,campaign!A:D,4,FALSE)</f>
        <v>26</v>
      </c>
    </row>
    <row r="8141" spans="1:8" x14ac:dyDescent="0.25">
      <c r="A8141" t="s">
        <v>3450</v>
      </c>
      <c r="B8141" t="s">
        <v>3952</v>
      </c>
      <c r="C8141" s="1">
        <v>44701</v>
      </c>
      <c r="D8141" s="1">
        <v>44701</v>
      </c>
      <c r="E8141" s="1">
        <f t="shared" si="381"/>
        <v>44682</v>
      </c>
      <c r="F8141">
        <f t="shared" si="382"/>
        <v>0</v>
      </c>
      <c r="G8141" t="str">
        <f t="shared" si="383"/>
        <v>May-22</v>
      </c>
      <c r="H8141">
        <f>VLOOKUP(B8141,campaign!A:D,4,FALSE)</f>
        <v>16</v>
      </c>
    </row>
    <row r="8142" spans="1:8" x14ac:dyDescent="0.25">
      <c r="A8142" t="s">
        <v>3450</v>
      </c>
      <c r="B8142" t="s">
        <v>3952</v>
      </c>
      <c r="C8142" s="1">
        <v>44701</v>
      </c>
      <c r="D8142" s="1">
        <v>44736</v>
      </c>
      <c r="E8142" s="1">
        <f t="shared" si="381"/>
        <v>44682</v>
      </c>
      <c r="F8142">
        <f t="shared" si="382"/>
        <v>1</v>
      </c>
      <c r="G8142" t="str">
        <f t="shared" si="383"/>
        <v>Jun-22</v>
      </c>
      <c r="H8142">
        <f>VLOOKUP(B8142,campaign!A:D,4,FALSE)</f>
        <v>16</v>
      </c>
    </row>
    <row r="8143" spans="1:8" x14ac:dyDescent="0.25">
      <c r="A8143" t="s">
        <v>3450</v>
      </c>
      <c r="B8143" t="s">
        <v>3952</v>
      </c>
      <c r="C8143" s="1">
        <v>44701</v>
      </c>
      <c r="D8143" s="1">
        <v>44770</v>
      </c>
      <c r="E8143" s="1">
        <f t="shared" si="381"/>
        <v>44682</v>
      </c>
      <c r="F8143">
        <f t="shared" si="382"/>
        <v>2</v>
      </c>
      <c r="G8143" t="str">
        <f t="shared" si="383"/>
        <v>Jul-22</v>
      </c>
      <c r="H8143">
        <f>VLOOKUP(B8143,campaign!A:D,4,FALSE)</f>
        <v>16</v>
      </c>
    </row>
    <row r="8144" spans="1:8" x14ac:dyDescent="0.25">
      <c r="A8144" t="s">
        <v>3450</v>
      </c>
      <c r="B8144" t="s">
        <v>3952</v>
      </c>
      <c r="C8144" s="1">
        <v>44701</v>
      </c>
      <c r="D8144" s="1">
        <v>44796</v>
      </c>
      <c r="E8144" s="1">
        <f t="shared" si="381"/>
        <v>44682</v>
      </c>
      <c r="F8144">
        <f t="shared" si="382"/>
        <v>3</v>
      </c>
      <c r="G8144" t="str">
        <f t="shared" si="383"/>
        <v>Aug-22</v>
      </c>
      <c r="H8144">
        <f>VLOOKUP(B8144,campaign!A:D,4,FALSE)</f>
        <v>16</v>
      </c>
    </row>
    <row r="8145" spans="1:8" x14ac:dyDescent="0.25">
      <c r="A8145" t="s">
        <v>3450</v>
      </c>
      <c r="B8145" t="s">
        <v>3952</v>
      </c>
      <c r="C8145" s="1">
        <v>44701</v>
      </c>
      <c r="D8145" s="1">
        <v>44859</v>
      </c>
      <c r="E8145" s="1">
        <f t="shared" si="381"/>
        <v>44682</v>
      </c>
      <c r="F8145">
        <f t="shared" si="382"/>
        <v>5</v>
      </c>
      <c r="G8145" t="str">
        <f t="shared" si="383"/>
        <v>Oct-22</v>
      </c>
      <c r="H8145">
        <f>VLOOKUP(B8145,campaign!A:D,4,FALSE)</f>
        <v>16</v>
      </c>
    </row>
    <row r="8146" spans="1:8" x14ac:dyDescent="0.25">
      <c r="A8146" t="s">
        <v>3450</v>
      </c>
      <c r="B8146" t="s">
        <v>3952</v>
      </c>
      <c r="C8146" s="1">
        <v>44701</v>
      </c>
      <c r="D8146" s="1">
        <v>44893</v>
      </c>
      <c r="E8146" s="1">
        <f t="shared" si="381"/>
        <v>44682</v>
      </c>
      <c r="F8146">
        <f t="shared" si="382"/>
        <v>6</v>
      </c>
      <c r="G8146" t="str">
        <f t="shared" si="383"/>
        <v>Nov-22</v>
      </c>
      <c r="H8146">
        <f>VLOOKUP(B8146,campaign!A:D,4,FALSE)</f>
        <v>16</v>
      </c>
    </row>
    <row r="8147" spans="1:8" x14ac:dyDescent="0.25">
      <c r="A8147" t="s">
        <v>3450</v>
      </c>
      <c r="B8147" t="s">
        <v>3952</v>
      </c>
      <c r="C8147" s="1">
        <v>44701</v>
      </c>
      <c r="D8147" s="1">
        <v>44900</v>
      </c>
      <c r="E8147" s="1">
        <f t="shared" si="381"/>
        <v>44682</v>
      </c>
      <c r="F8147">
        <f t="shared" si="382"/>
        <v>6</v>
      </c>
      <c r="G8147" t="str">
        <f t="shared" si="383"/>
        <v>Dec-22</v>
      </c>
      <c r="H8147">
        <f>VLOOKUP(B8147,campaign!A:D,4,FALSE)</f>
        <v>16</v>
      </c>
    </row>
    <row r="8148" spans="1:8" x14ac:dyDescent="0.25">
      <c r="A8148" t="s">
        <v>3450</v>
      </c>
      <c r="B8148" t="s">
        <v>3952</v>
      </c>
      <c r="C8148" s="1">
        <v>44701</v>
      </c>
      <c r="D8148" s="1">
        <v>44946</v>
      </c>
      <c r="E8148" s="1">
        <f t="shared" si="381"/>
        <v>44682</v>
      </c>
      <c r="F8148">
        <f t="shared" si="382"/>
        <v>8</v>
      </c>
      <c r="G8148" t="str">
        <f t="shared" si="383"/>
        <v>Jan-23</v>
      </c>
      <c r="H8148">
        <f>VLOOKUP(B8148,campaign!A:D,4,FALSE)</f>
        <v>16</v>
      </c>
    </row>
    <row r="8149" spans="1:8" x14ac:dyDescent="0.25">
      <c r="A8149" t="s">
        <v>3450</v>
      </c>
      <c r="B8149" t="s">
        <v>3952</v>
      </c>
      <c r="C8149" s="1">
        <v>44701</v>
      </c>
      <c r="D8149" s="1">
        <v>44960</v>
      </c>
      <c r="E8149" s="1">
        <f t="shared" si="381"/>
        <v>44682</v>
      </c>
      <c r="F8149">
        <f t="shared" si="382"/>
        <v>8</v>
      </c>
      <c r="G8149" t="str">
        <f t="shared" si="383"/>
        <v>Feb-23</v>
      </c>
      <c r="H8149">
        <f>VLOOKUP(B8149,campaign!A:D,4,FALSE)</f>
        <v>16</v>
      </c>
    </row>
    <row r="8150" spans="1:8" x14ac:dyDescent="0.25">
      <c r="A8150" t="s">
        <v>3450</v>
      </c>
      <c r="B8150" t="s">
        <v>3952</v>
      </c>
      <c r="C8150" s="1">
        <v>44701</v>
      </c>
      <c r="D8150" s="1">
        <v>45016</v>
      </c>
      <c r="E8150" s="1">
        <f t="shared" si="381"/>
        <v>44682</v>
      </c>
      <c r="F8150">
        <f t="shared" si="382"/>
        <v>10</v>
      </c>
      <c r="G8150" t="str">
        <f t="shared" si="383"/>
        <v>Mar-23</v>
      </c>
      <c r="H8150">
        <f>VLOOKUP(B8150,campaign!A:D,4,FALSE)</f>
        <v>16</v>
      </c>
    </row>
    <row r="8151" spans="1:8" x14ac:dyDescent="0.25">
      <c r="A8151" t="s">
        <v>3450</v>
      </c>
      <c r="B8151" t="s">
        <v>3952</v>
      </c>
      <c r="C8151" s="1">
        <v>44701</v>
      </c>
      <c r="D8151" s="1">
        <v>45037</v>
      </c>
      <c r="E8151" s="1">
        <f t="shared" si="381"/>
        <v>44682</v>
      </c>
      <c r="F8151">
        <f t="shared" si="382"/>
        <v>11</v>
      </c>
      <c r="G8151" t="str">
        <f t="shared" si="383"/>
        <v>Apr-23</v>
      </c>
      <c r="H8151">
        <f>VLOOKUP(B8151,campaign!A:D,4,FALSE)</f>
        <v>16</v>
      </c>
    </row>
    <row r="8152" spans="1:8" x14ac:dyDescent="0.25">
      <c r="A8152" t="s">
        <v>3450</v>
      </c>
      <c r="B8152" t="s">
        <v>3952</v>
      </c>
      <c r="C8152" s="1">
        <v>44701</v>
      </c>
      <c r="D8152" s="1">
        <v>45069</v>
      </c>
      <c r="E8152" s="1">
        <f t="shared" si="381"/>
        <v>44682</v>
      </c>
      <c r="F8152">
        <f t="shared" si="382"/>
        <v>12</v>
      </c>
      <c r="G8152" t="str">
        <f t="shared" si="383"/>
        <v>May-23</v>
      </c>
      <c r="H8152">
        <f>VLOOKUP(B8152,campaign!A:D,4,FALSE)</f>
        <v>16</v>
      </c>
    </row>
    <row r="8153" spans="1:8" x14ac:dyDescent="0.25">
      <c r="A8153" t="s">
        <v>3450</v>
      </c>
      <c r="B8153" t="s">
        <v>3952</v>
      </c>
      <c r="C8153" s="1">
        <v>44701</v>
      </c>
      <c r="D8153" s="1">
        <v>45079</v>
      </c>
      <c r="E8153" s="1">
        <f t="shared" si="381"/>
        <v>44682</v>
      </c>
      <c r="F8153">
        <f t="shared" si="382"/>
        <v>12</v>
      </c>
      <c r="G8153" t="str">
        <f t="shared" si="383"/>
        <v>Jun-23</v>
      </c>
      <c r="H8153">
        <f>VLOOKUP(B8153,campaign!A:D,4,FALSE)</f>
        <v>16</v>
      </c>
    </row>
    <row r="8154" spans="1:8" x14ac:dyDescent="0.25">
      <c r="A8154" t="s">
        <v>3450</v>
      </c>
      <c r="B8154" t="s">
        <v>3953</v>
      </c>
      <c r="C8154" s="1">
        <v>44992</v>
      </c>
      <c r="D8154" s="1">
        <v>44992</v>
      </c>
      <c r="E8154" s="1">
        <f t="shared" si="381"/>
        <v>44986</v>
      </c>
      <c r="F8154">
        <f t="shared" si="382"/>
        <v>0</v>
      </c>
      <c r="G8154" t="str">
        <f t="shared" si="383"/>
        <v>Mar-23</v>
      </c>
      <c r="H8154">
        <f>VLOOKUP(B8154,campaign!A:D,4,FALSE)</f>
        <v>29</v>
      </c>
    </row>
    <row r="8155" spans="1:8" x14ac:dyDescent="0.25">
      <c r="A8155" t="s">
        <v>3450</v>
      </c>
      <c r="B8155" t="s">
        <v>3953</v>
      </c>
      <c r="C8155" s="1">
        <v>44992</v>
      </c>
      <c r="D8155" s="1">
        <v>45034</v>
      </c>
      <c r="E8155" s="1">
        <f t="shared" si="381"/>
        <v>44986</v>
      </c>
      <c r="F8155">
        <f t="shared" si="382"/>
        <v>1</v>
      </c>
      <c r="G8155" t="str">
        <f t="shared" si="383"/>
        <v>Apr-23</v>
      </c>
      <c r="H8155">
        <f>VLOOKUP(B8155,campaign!A:D,4,FALSE)</f>
        <v>29</v>
      </c>
    </row>
    <row r="8156" spans="1:8" x14ac:dyDescent="0.25">
      <c r="A8156" t="s">
        <v>3450</v>
      </c>
      <c r="B8156" t="s">
        <v>3953</v>
      </c>
      <c r="C8156" s="1">
        <v>44992</v>
      </c>
      <c r="D8156" s="1">
        <v>45062</v>
      </c>
      <c r="E8156" s="1">
        <f t="shared" si="381"/>
        <v>44986</v>
      </c>
      <c r="F8156">
        <f t="shared" si="382"/>
        <v>2</v>
      </c>
      <c r="G8156" t="str">
        <f t="shared" si="383"/>
        <v>May-23</v>
      </c>
      <c r="H8156">
        <f>VLOOKUP(B8156,campaign!A:D,4,FALSE)</f>
        <v>29</v>
      </c>
    </row>
    <row r="8157" spans="1:8" x14ac:dyDescent="0.25">
      <c r="A8157" t="s">
        <v>3451</v>
      </c>
      <c r="B8157" t="s">
        <v>3927</v>
      </c>
      <c r="C8157" s="1">
        <v>44801</v>
      </c>
      <c r="D8157" s="1">
        <v>44801</v>
      </c>
      <c r="E8157" s="1">
        <f t="shared" si="381"/>
        <v>44774</v>
      </c>
      <c r="F8157">
        <f t="shared" si="382"/>
        <v>0</v>
      </c>
      <c r="G8157" t="str">
        <f t="shared" si="383"/>
        <v>Aug-22</v>
      </c>
      <c r="H8157">
        <f>VLOOKUP(B8157,campaign!A:D,4,FALSE)</f>
        <v>27</v>
      </c>
    </row>
    <row r="8158" spans="1:8" x14ac:dyDescent="0.25">
      <c r="A8158" t="s">
        <v>3451</v>
      </c>
      <c r="B8158" t="s">
        <v>3927</v>
      </c>
      <c r="C8158" s="1">
        <v>44801</v>
      </c>
      <c r="D8158" s="1">
        <v>44833</v>
      </c>
      <c r="E8158" s="1">
        <f t="shared" si="381"/>
        <v>44774</v>
      </c>
      <c r="F8158">
        <f t="shared" si="382"/>
        <v>1</v>
      </c>
      <c r="G8158" t="str">
        <f t="shared" si="383"/>
        <v>Sep-22</v>
      </c>
      <c r="H8158">
        <f>VLOOKUP(B8158,campaign!A:D,4,FALSE)</f>
        <v>27</v>
      </c>
    </row>
    <row r="8159" spans="1:8" x14ac:dyDescent="0.25">
      <c r="A8159" t="s">
        <v>3451</v>
      </c>
      <c r="B8159" t="s">
        <v>3927</v>
      </c>
      <c r="C8159" s="1">
        <v>44801</v>
      </c>
      <c r="D8159" s="1">
        <v>44842</v>
      </c>
      <c r="E8159" s="1">
        <f t="shared" si="381"/>
        <v>44774</v>
      </c>
      <c r="F8159">
        <f t="shared" si="382"/>
        <v>1</v>
      </c>
      <c r="G8159" t="str">
        <f t="shared" si="383"/>
        <v>Oct-22</v>
      </c>
      <c r="H8159">
        <f>VLOOKUP(B8159,campaign!A:D,4,FALSE)</f>
        <v>27</v>
      </c>
    </row>
    <row r="8160" spans="1:8" x14ac:dyDescent="0.25">
      <c r="A8160" t="s">
        <v>3451</v>
      </c>
      <c r="B8160" t="s">
        <v>3927</v>
      </c>
      <c r="C8160" s="1">
        <v>44801</v>
      </c>
      <c r="D8160" s="1">
        <v>44872</v>
      </c>
      <c r="E8160" s="1">
        <f t="shared" si="381"/>
        <v>44774</v>
      </c>
      <c r="F8160">
        <f t="shared" si="382"/>
        <v>2</v>
      </c>
      <c r="G8160" t="str">
        <f t="shared" si="383"/>
        <v>Nov-22</v>
      </c>
      <c r="H8160">
        <f>VLOOKUP(B8160,campaign!A:D,4,FALSE)</f>
        <v>27</v>
      </c>
    </row>
    <row r="8161" spans="1:8" x14ac:dyDescent="0.25">
      <c r="A8161" t="s">
        <v>3451</v>
      </c>
      <c r="B8161" t="s">
        <v>3927</v>
      </c>
      <c r="C8161" s="1">
        <v>44801</v>
      </c>
      <c r="D8161" s="1">
        <v>44926</v>
      </c>
      <c r="E8161" s="1">
        <f t="shared" si="381"/>
        <v>44774</v>
      </c>
      <c r="F8161">
        <f t="shared" si="382"/>
        <v>4</v>
      </c>
      <c r="G8161" t="str">
        <f t="shared" si="383"/>
        <v>Dec-22</v>
      </c>
      <c r="H8161">
        <f>VLOOKUP(B8161,campaign!A:D,4,FALSE)</f>
        <v>27</v>
      </c>
    </row>
    <row r="8162" spans="1:8" x14ac:dyDescent="0.25">
      <c r="A8162" t="s">
        <v>3451</v>
      </c>
      <c r="B8162" t="s">
        <v>3927</v>
      </c>
      <c r="C8162" s="1">
        <v>44801</v>
      </c>
      <c r="D8162" s="1">
        <v>44927</v>
      </c>
      <c r="E8162" s="1">
        <f t="shared" si="381"/>
        <v>44774</v>
      </c>
      <c r="F8162">
        <f t="shared" si="382"/>
        <v>4</v>
      </c>
      <c r="G8162" t="str">
        <f t="shared" si="383"/>
        <v>Jan-23</v>
      </c>
      <c r="H8162">
        <f>VLOOKUP(B8162,campaign!A:D,4,FALSE)</f>
        <v>27</v>
      </c>
    </row>
    <row r="8163" spans="1:8" x14ac:dyDescent="0.25">
      <c r="A8163" t="s">
        <v>3451</v>
      </c>
      <c r="B8163" t="s">
        <v>3927</v>
      </c>
      <c r="C8163" s="1">
        <v>44801</v>
      </c>
      <c r="D8163" s="1">
        <v>44964</v>
      </c>
      <c r="E8163" s="1">
        <f t="shared" si="381"/>
        <v>44774</v>
      </c>
      <c r="F8163">
        <f t="shared" si="382"/>
        <v>5</v>
      </c>
      <c r="G8163" t="str">
        <f t="shared" si="383"/>
        <v>Feb-23</v>
      </c>
      <c r="H8163">
        <f>VLOOKUP(B8163,campaign!A:D,4,FALSE)</f>
        <v>27</v>
      </c>
    </row>
    <row r="8164" spans="1:8" x14ac:dyDescent="0.25">
      <c r="A8164" t="s">
        <v>3451</v>
      </c>
      <c r="B8164" t="s">
        <v>3927</v>
      </c>
      <c r="C8164" s="1">
        <v>44801</v>
      </c>
      <c r="D8164" s="1">
        <v>44993</v>
      </c>
      <c r="E8164" s="1">
        <f t="shared" si="381"/>
        <v>44774</v>
      </c>
      <c r="F8164">
        <f t="shared" si="382"/>
        <v>6</v>
      </c>
      <c r="G8164" t="str">
        <f t="shared" si="383"/>
        <v>Mar-23</v>
      </c>
      <c r="H8164">
        <f>VLOOKUP(B8164,campaign!A:D,4,FALSE)</f>
        <v>27</v>
      </c>
    </row>
    <row r="8165" spans="1:8" x14ac:dyDescent="0.25">
      <c r="A8165" t="s">
        <v>3451</v>
      </c>
      <c r="B8165" t="s">
        <v>3927</v>
      </c>
      <c r="C8165" s="1">
        <v>44801</v>
      </c>
      <c r="D8165" s="1">
        <v>45020</v>
      </c>
      <c r="E8165" s="1">
        <f t="shared" si="381"/>
        <v>44774</v>
      </c>
      <c r="F8165">
        <f t="shared" si="382"/>
        <v>7</v>
      </c>
      <c r="G8165" t="str">
        <f t="shared" si="383"/>
        <v>Apr-23</v>
      </c>
      <c r="H8165">
        <f>VLOOKUP(B8165,campaign!A:D,4,FALSE)</f>
        <v>27</v>
      </c>
    </row>
    <row r="8166" spans="1:8" x14ac:dyDescent="0.25">
      <c r="A8166" t="s">
        <v>3451</v>
      </c>
      <c r="B8166" t="s">
        <v>3927</v>
      </c>
      <c r="C8166" s="1">
        <v>44801</v>
      </c>
      <c r="D8166" s="1">
        <v>45075</v>
      </c>
      <c r="E8166" s="1">
        <f t="shared" si="381"/>
        <v>44774</v>
      </c>
      <c r="F8166">
        <f t="shared" si="382"/>
        <v>9</v>
      </c>
      <c r="G8166" t="str">
        <f t="shared" si="383"/>
        <v>May-23</v>
      </c>
      <c r="H8166">
        <f>VLOOKUP(B8166,campaign!A:D,4,FALSE)</f>
        <v>27</v>
      </c>
    </row>
    <row r="8167" spans="1:8" x14ac:dyDescent="0.25">
      <c r="A8167" t="s">
        <v>3451</v>
      </c>
      <c r="B8167" t="s">
        <v>3927</v>
      </c>
      <c r="C8167" s="1">
        <v>44801</v>
      </c>
      <c r="D8167" s="1">
        <v>45078</v>
      </c>
      <c r="E8167" s="1">
        <f t="shared" si="381"/>
        <v>44774</v>
      </c>
      <c r="F8167">
        <f t="shared" si="382"/>
        <v>9</v>
      </c>
      <c r="G8167" t="str">
        <f t="shared" si="383"/>
        <v>Jun-23</v>
      </c>
      <c r="H8167">
        <f>VLOOKUP(B8167,campaign!A:D,4,FALSE)</f>
        <v>27</v>
      </c>
    </row>
    <row r="8168" spans="1:8" x14ac:dyDescent="0.25">
      <c r="A8168" t="s">
        <v>3451</v>
      </c>
      <c r="B8168" t="s">
        <v>3951</v>
      </c>
      <c r="C8168" s="1">
        <v>44907</v>
      </c>
      <c r="D8168" s="1">
        <v>44907</v>
      </c>
      <c r="E8168" s="1">
        <f t="shared" si="381"/>
        <v>44896</v>
      </c>
      <c r="F8168">
        <f t="shared" si="382"/>
        <v>0</v>
      </c>
      <c r="G8168" t="str">
        <f t="shared" si="383"/>
        <v>Dec-22</v>
      </c>
      <c r="H8168">
        <f>VLOOKUP(B8168,campaign!A:D,4,FALSE)</f>
        <v>14</v>
      </c>
    </row>
    <row r="8169" spans="1:8" x14ac:dyDescent="0.25">
      <c r="A8169" t="s">
        <v>3451</v>
      </c>
      <c r="B8169" t="s">
        <v>3951</v>
      </c>
      <c r="C8169" s="1">
        <v>44907</v>
      </c>
      <c r="D8169" s="1">
        <v>44947</v>
      </c>
      <c r="E8169" s="1">
        <f t="shared" si="381"/>
        <v>44896</v>
      </c>
      <c r="F8169">
        <f t="shared" si="382"/>
        <v>1</v>
      </c>
      <c r="G8169" t="str">
        <f t="shared" si="383"/>
        <v>Jan-23</v>
      </c>
      <c r="H8169">
        <f>VLOOKUP(B8169,campaign!A:D,4,FALSE)</f>
        <v>14</v>
      </c>
    </row>
    <row r="8170" spans="1:8" x14ac:dyDescent="0.25">
      <c r="A8170" t="s">
        <v>3451</v>
      </c>
      <c r="B8170" t="s">
        <v>3951</v>
      </c>
      <c r="C8170" s="1">
        <v>44907</v>
      </c>
      <c r="D8170" s="1">
        <v>44973</v>
      </c>
      <c r="E8170" s="1">
        <f t="shared" si="381"/>
        <v>44896</v>
      </c>
      <c r="F8170">
        <f t="shared" si="382"/>
        <v>2</v>
      </c>
      <c r="G8170" t="str">
        <f t="shared" si="383"/>
        <v>Feb-23</v>
      </c>
      <c r="H8170">
        <f>VLOOKUP(B8170,campaign!A:D,4,FALSE)</f>
        <v>14</v>
      </c>
    </row>
    <row r="8171" spans="1:8" x14ac:dyDescent="0.25">
      <c r="A8171" t="s">
        <v>3451</v>
      </c>
      <c r="B8171" t="s">
        <v>3951</v>
      </c>
      <c r="C8171" s="1">
        <v>44907</v>
      </c>
      <c r="D8171" s="1">
        <v>44997</v>
      </c>
      <c r="E8171" s="1">
        <f t="shared" si="381"/>
        <v>44896</v>
      </c>
      <c r="F8171">
        <f t="shared" si="382"/>
        <v>3</v>
      </c>
      <c r="G8171" t="str">
        <f t="shared" si="383"/>
        <v>Mar-23</v>
      </c>
      <c r="H8171">
        <f>VLOOKUP(B8171,campaign!A:D,4,FALSE)</f>
        <v>14</v>
      </c>
    </row>
    <row r="8172" spans="1:8" x14ac:dyDescent="0.25">
      <c r="A8172" t="s">
        <v>3451</v>
      </c>
      <c r="B8172" t="s">
        <v>3951</v>
      </c>
      <c r="C8172" s="1">
        <v>44907</v>
      </c>
      <c r="D8172" s="1">
        <v>45043</v>
      </c>
      <c r="E8172" s="1">
        <f t="shared" si="381"/>
        <v>44896</v>
      </c>
      <c r="F8172">
        <f t="shared" si="382"/>
        <v>4</v>
      </c>
      <c r="G8172" t="str">
        <f t="shared" si="383"/>
        <v>Apr-23</v>
      </c>
      <c r="H8172">
        <f>VLOOKUP(B8172,campaign!A:D,4,FALSE)</f>
        <v>14</v>
      </c>
    </row>
    <row r="8173" spans="1:8" x14ac:dyDescent="0.25">
      <c r="A8173" t="s">
        <v>3451</v>
      </c>
      <c r="B8173" t="s">
        <v>3951</v>
      </c>
      <c r="C8173" s="1">
        <v>44907</v>
      </c>
      <c r="D8173" s="1">
        <v>45067</v>
      </c>
      <c r="E8173" s="1">
        <f t="shared" si="381"/>
        <v>44896</v>
      </c>
      <c r="F8173">
        <f t="shared" si="382"/>
        <v>5</v>
      </c>
      <c r="G8173" t="str">
        <f t="shared" si="383"/>
        <v>May-23</v>
      </c>
      <c r="H8173">
        <f>VLOOKUP(B8173,campaign!A:D,4,FALSE)</f>
        <v>14</v>
      </c>
    </row>
    <row r="8174" spans="1:8" x14ac:dyDescent="0.25">
      <c r="A8174" t="s">
        <v>3452</v>
      </c>
      <c r="B8174" t="s">
        <v>3950</v>
      </c>
      <c r="C8174" s="1">
        <v>44586</v>
      </c>
      <c r="D8174" s="1">
        <v>44586</v>
      </c>
      <c r="E8174" s="1">
        <f t="shared" si="381"/>
        <v>44562</v>
      </c>
      <c r="F8174">
        <f t="shared" si="382"/>
        <v>0</v>
      </c>
      <c r="G8174" t="str">
        <f t="shared" si="383"/>
        <v>Jan-22</v>
      </c>
      <c r="H8174">
        <f>VLOOKUP(B8174,campaign!A:D,4,FALSE)</f>
        <v>28</v>
      </c>
    </row>
    <row r="8175" spans="1:8" x14ac:dyDescent="0.25">
      <c r="A8175" t="s">
        <v>3452</v>
      </c>
      <c r="B8175" t="s">
        <v>3950</v>
      </c>
      <c r="C8175" s="1">
        <v>44586</v>
      </c>
      <c r="D8175" s="1">
        <v>44648</v>
      </c>
      <c r="E8175" s="1">
        <f t="shared" si="381"/>
        <v>44562</v>
      </c>
      <c r="F8175">
        <f t="shared" si="382"/>
        <v>2</v>
      </c>
      <c r="G8175" t="str">
        <f t="shared" si="383"/>
        <v>Mar-22</v>
      </c>
      <c r="H8175">
        <f>VLOOKUP(B8175,campaign!A:D,4,FALSE)</f>
        <v>28</v>
      </c>
    </row>
    <row r="8176" spans="1:8" x14ac:dyDescent="0.25">
      <c r="A8176" t="s">
        <v>3452</v>
      </c>
      <c r="B8176" t="s">
        <v>3950</v>
      </c>
      <c r="C8176" s="1">
        <v>44586</v>
      </c>
      <c r="D8176" s="1">
        <v>44653</v>
      </c>
      <c r="E8176" s="1">
        <f t="shared" si="381"/>
        <v>44562</v>
      </c>
      <c r="F8176">
        <f t="shared" si="382"/>
        <v>2</v>
      </c>
      <c r="G8176" t="str">
        <f t="shared" si="383"/>
        <v>Apr-22</v>
      </c>
      <c r="H8176">
        <f>VLOOKUP(B8176,campaign!A:D,4,FALSE)</f>
        <v>28</v>
      </c>
    </row>
    <row r="8177" spans="1:8" x14ac:dyDescent="0.25">
      <c r="A8177" t="s">
        <v>3452</v>
      </c>
      <c r="B8177" t="s">
        <v>3950</v>
      </c>
      <c r="C8177" s="1">
        <v>44586</v>
      </c>
      <c r="D8177" s="1">
        <v>44691</v>
      </c>
      <c r="E8177" s="1">
        <f t="shared" si="381"/>
        <v>44562</v>
      </c>
      <c r="F8177">
        <f t="shared" si="382"/>
        <v>3</v>
      </c>
      <c r="G8177" t="str">
        <f t="shared" si="383"/>
        <v>May-22</v>
      </c>
      <c r="H8177">
        <f>VLOOKUP(B8177,campaign!A:D,4,FALSE)</f>
        <v>28</v>
      </c>
    </row>
    <row r="8178" spans="1:8" x14ac:dyDescent="0.25">
      <c r="A8178" t="s">
        <v>3452</v>
      </c>
      <c r="B8178" t="s">
        <v>3950</v>
      </c>
      <c r="C8178" s="1">
        <v>44586</v>
      </c>
      <c r="D8178" s="1">
        <v>44742</v>
      </c>
      <c r="E8178" s="1">
        <f t="shared" si="381"/>
        <v>44562</v>
      </c>
      <c r="F8178">
        <f t="shared" si="382"/>
        <v>5</v>
      </c>
      <c r="G8178" t="str">
        <f t="shared" si="383"/>
        <v>Jun-22</v>
      </c>
      <c r="H8178">
        <f>VLOOKUP(B8178,campaign!A:D,4,FALSE)</f>
        <v>28</v>
      </c>
    </row>
    <row r="8179" spans="1:8" x14ac:dyDescent="0.25">
      <c r="A8179" t="s">
        <v>3452</v>
      </c>
      <c r="B8179" t="s">
        <v>3950</v>
      </c>
      <c r="C8179" s="1">
        <v>44586</v>
      </c>
      <c r="D8179" s="1">
        <v>44744</v>
      </c>
      <c r="E8179" s="1">
        <f t="shared" si="381"/>
        <v>44562</v>
      </c>
      <c r="F8179">
        <f t="shared" si="382"/>
        <v>5</v>
      </c>
      <c r="G8179" t="str">
        <f t="shared" si="383"/>
        <v>Jul-22</v>
      </c>
      <c r="H8179">
        <f>VLOOKUP(B8179,campaign!A:D,4,FALSE)</f>
        <v>28</v>
      </c>
    </row>
    <row r="8180" spans="1:8" x14ac:dyDescent="0.25">
      <c r="A8180" t="s">
        <v>3452</v>
      </c>
      <c r="B8180" t="s">
        <v>3950</v>
      </c>
      <c r="C8180" s="1">
        <v>44586</v>
      </c>
      <c r="D8180" s="1">
        <v>44864</v>
      </c>
      <c r="E8180" s="1">
        <f t="shared" si="381"/>
        <v>44562</v>
      </c>
      <c r="F8180">
        <f t="shared" si="382"/>
        <v>9</v>
      </c>
      <c r="G8180" t="str">
        <f t="shared" si="383"/>
        <v>Oct-22</v>
      </c>
      <c r="H8180">
        <f>VLOOKUP(B8180,campaign!A:D,4,FALSE)</f>
        <v>28</v>
      </c>
    </row>
    <row r="8181" spans="1:8" x14ac:dyDescent="0.25">
      <c r="A8181" t="s">
        <v>3452</v>
      </c>
      <c r="B8181" t="s">
        <v>3950</v>
      </c>
      <c r="C8181" s="1">
        <v>44586</v>
      </c>
      <c r="D8181" s="1">
        <v>44872</v>
      </c>
      <c r="E8181" s="1">
        <f t="shared" si="381"/>
        <v>44562</v>
      </c>
      <c r="F8181">
        <f t="shared" si="382"/>
        <v>9</v>
      </c>
      <c r="G8181" t="str">
        <f t="shared" si="383"/>
        <v>Nov-22</v>
      </c>
      <c r="H8181">
        <f>VLOOKUP(B8181,campaign!A:D,4,FALSE)</f>
        <v>28</v>
      </c>
    </row>
    <row r="8182" spans="1:8" x14ac:dyDescent="0.25">
      <c r="A8182" t="s">
        <v>3452</v>
      </c>
      <c r="B8182" t="s">
        <v>3950</v>
      </c>
      <c r="C8182" s="1">
        <v>44586</v>
      </c>
      <c r="D8182" s="1">
        <v>44898</v>
      </c>
      <c r="E8182" s="1">
        <f t="shared" si="381"/>
        <v>44562</v>
      </c>
      <c r="F8182">
        <f t="shared" si="382"/>
        <v>10</v>
      </c>
      <c r="G8182" t="str">
        <f t="shared" si="383"/>
        <v>Dec-22</v>
      </c>
      <c r="H8182">
        <f>VLOOKUP(B8182,campaign!A:D,4,FALSE)</f>
        <v>28</v>
      </c>
    </row>
    <row r="8183" spans="1:8" x14ac:dyDescent="0.25">
      <c r="A8183" t="s">
        <v>3452</v>
      </c>
      <c r="B8183" t="s">
        <v>3950</v>
      </c>
      <c r="C8183" s="1">
        <v>44586</v>
      </c>
      <c r="D8183" s="1">
        <v>44955</v>
      </c>
      <c r="E8183" s="1">
        <f t="shared" si="381"/>
        <v>44562</v>
      </c>
      <c r="F8183">
        <f t="shared" si="382"/>
        <v>12</v>
      </c>
      <c r="G8183" t="str">
        <f t="shared" si="383"/>
        <v>Jan-23</v>
      </c>
      <c r="H8183">
        <f>VLOOKUP(B8183,campaign!A:D,4,FALSE)</f>
        <v>28</v>
      </c>
    </row>
    <row r="8184" spans="1:8" x14ac:dyDescent="0.25">
      <c r="A8184" t="s">
        <v>3452</v>
      </c>
      <c r="B8184" t="s">
        <v>3950</v>
      </c>
      <c r="C8184" s="1">
        <v>44586</v>
      </c>
      <c r="D8184" s="1">
        <v>45016</v>
      </c>
      <c r="E8184" s="1">
        <f t="shared" si="381"/>
        <v>44562</v>
      </c>
      <c r="F8184">
        <f t="shared" si="382"/>
        <v>14</v>
      </c>
      <c r="G8184" t="str">
        <f t="shared" si="383"/>
        <v>Mar-23</v>
      </c>
      <c r="H8184">
        <f>VLOOKUP(B8184,campaign!A:D,4,FALSE)</f>
        <v>28</v>
      </c>
    </row>
    <row r="8185" spans="1:8" x14ac:dyDescent="0.25">
      <c r="A8185" t="s">
        <v>3452</v>
      </c>
      <c r="B8185" t="s">
        <v>3950</v>
      </c>
      <c r="C8185" s="1">
        <v>44586</v>
      </c>
      <c r="D8185" s="1">
        <v>45071</v>
      </c>
      <c r="E8185" s="1">
        <f t="shared" si="381"/>
        <v>44562</v>
      </c>
      <c r="F8185">
        <f t="shared" si="382"/>
        <v>16</v>
      </c>
      <c r="G8185" t="str">
        <f t="shared" si="383"/>
        <v>May-23</v>
      </c>
      <c r="H8185">
        <f>VLOOKUP(B8185,campaign!A:D,4,FALSE)</f>
        <v>28</v>
      </c>
    </row>
    <row r="8186" spans="1:8" x14ac:dyDescent="0.25">
      <c r="A8186" t="s">
        <v>3452</v>
      </c>
      <c r="B8186" t="s">
        <v>3950</v>
      </c>
      <c r="C8186" s="1">
        <v>44586</v>
      </c>
      <c r="D8186" s="1">
        <v>45085</v>
      </c>
      <c r="E8186" s="1">
        <f t="shared" si="381"/>
        <v>44562</v>
      </c>
      <c r="F8186">
        <f t="shared" si="382"/>
        <v>16</v>
      </c>
      <c r="G8186" t="str">
        <f t="shared" si="383"/>
        <v>Jun-23</v>
      </c>
      <c r="H8186">
        <f>VLOOKUP(B8186,campaign!A:D,4,FALSE)</f>
        <v>28</v>
      </c>
    </row>
    <row r="8187" spans="1:8" x14ac:dyDescent="0.25">
      <c r="A8187" t="s">
        <v>3452</v>
      </c>
      <c r="B8187" t="s">
        <v>3924</v>
      </c>
      <c r="C8187" s="1">
        <v>44851</v>
      </c>
      <c r="D8187" s="1">
        <v>44851</v>
      </c>
      <c r="E8187" s="1">
        <f t="shared" si="381"/>
        <v>44835</v>
      </c>
      <c r="F8187">
        <f t="shared" si="382"/>
        <v>0</v>
      </c>
      <c r="G8187" t="str">
        <f t="shared" si="383"/>
        <v>Oct-22</v>
      </c>
      <c r="H8187">
        <f>VLOOKUP(B8187,campaign!A:D,4,FALSE)</f>
        <v>22</v>
      </c>
    </row>
    <row r="8188" spans="1:8" x14ac:dyDescent="0.25">
      <c r="A8188" t="s">
        <v>3452</v>
      </c>
      <c r="B8188" t="s">
        <v>3924</v>
      </c>
      <c r="C8188" s="1">
        <v>44851</v>
      </c>
      <c r="D8188" s="1">
        <v>44895</v>
      </c>
      <c r="E8188" s="1">
        <f t="shared" si="381"/>
        <v>44835</v>
      </c>
      <c r="F8188">
        <f t="shared" si="382"/>
        <v>1</v>
      </c>
      <c r="G8188" t="str">
        <f t="shared" si="383"/>
        <v>Nov-22</v>
      </c>
      <c r="H8188">
        <f>VLOOKUP(B8188,campaign!A:D,4,FALSE)</f>
        <v>22</v>
      </c>
    </row>
    <row r="8189" spans="1:8" x14ac:dyDescent="0.25">
      <c r="A8189" t="s">
        <v>3452</v>
      </c>
      <c r="B8189" t="s">
        <v>3924</v>
      </c>
      <c r="C8189" s="1">
        <v>44851</v>
      </c>
      <c r="D8189" s="1">
        <v>44920</v>
      </c>
      <c r="E8189" s="1">
        <f t="shared" si="381"/>
        <v>44835</v>
      </c>
      <c r="F8189">
        <f t="shared" si="382"/>
        <v>2</v>
      </c>
      <c r="G8189" t="str">
        <f t="shared" si="383"/>
        <v>Dec-22</v>
      </c>
      <c r="H8189">
        <f>VLOOKUP(B8189,campaign!A:D,4,FALSE)</f>
        <v>22</v>
      </c>
    </row>
    <row r="8190" spans="1:8" x14ac:dyDescent="0.25">
      <c r="A8190" t="s">
        <v>3452</v>
      </c>
      <c r="B8190" t="s">
        <v>3924</v>
      </c>
      <c r="C8190" s="1">
        <v>44851</v>
      </c>
      <c r="D8190" s="1">
        <v>44957</v>
      </c>
      <c r="E8190" s="1">
        <f t="shared" si="381"/>
        <v>44835</v>
      </c>
      <c r="F8190">
        <f t="shared" si="382"/>
        <v>3</v>
      </c>
      <c r="G8190" t="str">
        <f t="shared" si="383"/>
        <v>Jan-23</v>
      </c>
      <c r="H8190">
        <f>VLOOKUP(B8190,campaign!A:D,4,FALSE)</f>
        <v>22</v>
      </c>
    </row>
    <row r="8191" spans="1:8" x14ac:dyDescent="0.25">
      <c r="A8191" t="s">
        <v>3452</v>
      </c>
      <c r="B8191" t="s">
        <v>3924</v>
      </c>
      <c r="C8191" s="1">
        <v>44851</v>
      </c>
      <c r="D8191" s="1">
        <v>44982</v>
      </c>
      <c r="E8191" s="1">
        <f t="shared" si="381"/>
        <v>44835</v>
      </c>
      <c r="F8191">
        <f t="shared" si="382"/>
        <v>4</v>
      </c>
      <c r="G8191" t="str">
        <f t="shared" si="383"/>
        <v>Feb-23</v>
      </c>
      <c r="H8191">
        <f>VLOOKUP(B8191,campaign!A:D,4,FALSE)</f>
        <v>22</v>
      </c>
    </row>
    <row r="8192" spans="1:8" x14ac:dyDescent="0.25">
      <c r="A8192" t="s">
        <v>3452</v>
      </c>
      <c r="B8192" t="s">
        <v>3924</v>
      </c>
      <c r="C8192" s="1">
        <v>44851</v>
      </c>
      <c r="D8192" s="1">
        <v>45011</v>
      </c>
      <c r="E8192" s="1">
        <f t="shared" si="381"/>
        <v>44835</v>
      </c>
      <c r="F8192">
        <f t="shared" si="382"/>
        <v>5</v>
      </c>
      <c r="G8192" t="str">
        <f t="shared" si="383"/>
        <v>Mar-23</v>
      </c>
      <c r="H8192">
        <f>VLOOKUP(B8192,campaign!A:D,4,FALSE)</f>
        <v>22</v>
      </c>
    </row>
    <row r="8193" spans="1:8" x14ac:dyDescent="0.25">
      <c r="A8193" t="s">
        <v>3452</v>
      </c>
      <c r="B8193" t="s">
        <v>3924</v>
      </c>
      <c r="C8193" s="1">
        <v>44851</v>
      </c>
      <c r="D8193" s="1">
        <v>45048</v>
      </c>
      <c r="E8193" s="1">
        <f t="shared" si="381"/>
        <v>44835</v>
      </c>
      <c r="F8193">
        <f t="shared" si="382"/>
        <v>6</v>
      </c>
      <c r="G8193" t="str">
        <f t="shared" si="383"/>
        <v>May-23</v>
      </c>
      <c r="H8193">
        <f>VLOOKUP(B8193,campaign!A:D,4,FALSE)</f>
        <v>22</v>
      </c>
    </row>
    <row r="8194" spans="1:8" x14ac:dyDescent="0.25">
      <c r="A8194" t="s">
        <v>3453</v>
      </c>
      <c r="B8194" t="s">
        <v>3952</v>
      </c>
      <c r="C8194" s="1">
        <v>44939</v>
      </c>
      <c r="D8194" s="1">
        <v>44939</v>
      </c>
      <c r="E8194" s="1">
        <f t="shared" si="381"/>
        <v>44927</v>
      </c>
      <c r="F8194">
        <f t="shared" si="382"/>
        <v>0</v>
      </c>
      <c r="G8194" t="str">
        <f t="shared" si="383"/>
        <v>Jan-23</v>
      </c>
      <c r="H8194">
        <f>VLOOKUP(B8194,campaign!A:D,4,FALSE)</f>
        <v>16</v>
      </c>
    </row>
    <row r="8195" spans="1:8" x14ac:dyDescent="0.25">
      <c r="A8195" t="s">
        <v>3453</v>
      </c>
      <c r="B8195" t="s">
        <v>3952</v>
      </c>
      <c r="C8195" s="1">
        <v>44939</v>
      </c>
      <c r="D8195" s="1">
        <v>44985</v>
      </c>
      <c r="E8195" s="1">
        <f t="shared" ref="E8195:E8258" si="384">DATE(YEAR(C8195),MONTH(C8195),1)</f>
        <v>44927</v>
      </c>
      <c r="F8195">
        <f t="shared" ref="F8195:F8258" si="385">DATEDIF(C8195,D8195,"M")</f>
        <v>1</v>
      </c>
      <c r="G8195" t="str">
        <f t="shared" ref="G8195:G8258" si="386">TEXT(D8195,"mmm-yy")</f>
        <v>Feb-23</v>
      </c>
      <c r="H8195">
        <f>VLOOKUP(B8195,campaign!A:D,4,FALSE)</f>
        <v>16</v>
      </c>
    </row>
    <row r="8196" spans="1:8" x14ac:dyDescent="0.25">
      <c r="A8196" t="s">
        <v>3453</v>
      </c>
      <c r="B8196" t="s">
        <v>3952</v>
      </c>
      <c r="C8196" s="1">
        <v>44939</v>
      </c>
      <c r="D8196" s="1">
        <v>45003</v>
      </c>
      <c r="E8196" s="1">
        <f t="shared" si="384"/>
        <v>44927</v>
      </c>
      <c r="F8196">
        <f t="shared" si="385"/>
        <v>2</v>
      </c>
      <c r="G8196" t="str">
        <f t="shared" si="386"/>
        <v>Mar-23</v>
      </c>
      <c r="H8196">
        <f>VLOOKUP(B8196,campaign!A:D,4,FALSE)</f>
        <v>16</v>
      </c>
    </row>
    <row r="8197" spans="1:8" x14ac:dyDescent="0.25">
      <c r="A8197" t="s">
        <v>3453</v>
      </c>
      <c r="B8197" t="s">
        <v>3952</v>
      </c>
      <c r="C8197" s="1">
        <v>44939</v>
      </c>
      <c r="D8197" s="1">
        <v>45034</v>
      </c>
      <c r="E8197" s="1">
        <f t="shared" si="384"/>
        <v>44927</v>
      </c>
      <c r="F8197">
        <f t="shared" si="385"/>
        <v>3</v>
      </c>
      <c r="G8197" t="str">
        <f t="shared" si="386"/>
        <v>Apr-23</v>
      </c>
      <c r="H8197">
        <f>VLOOKUP(B8197,campaign!A:D,4,FALSE)</f>
        <v>16</v>
      </c>
    </row>
    <row r="8198" spans="1:8" x14ac:dyDescent="0.25">
      <c r="A8198" t="s">
        <v>3453</v>
      </c>
      <c r="B8198" t="s">
        <v>3952</v>
      </c>
      <c r="C8198" s="1">
        <v>44939</v>
      </c>
      <c r="D8198" s="1">
        <v>45059</v>
      </c>
      <c r="E8198" s="1">
        <f t="shared" si="384"/>
        <v>44927</v>
      </c>
      <c r="F8198">
        <f t="shared" si="385"/>
        <v>4</v>
      </c>
      <c r="G8198" t="str">
        <f t="shared" si="386"/>
        <v>May-23</v>
      </c>
      <c r="H8198">
        <f>VLOOKUP(B8198,campaign!A:D,4,FALSE)</f>
        <v>16</v>
      </c>
    </row>
    <row r="8199" spans="1:8" x14ac:dyDescent="0.25">
      <c r="A8199" t="s">
        <v>3454</v>
      </c>
      <c r="B8199" t="s">
        <v>3926</v>
      </c>
      <c r="C8199" s="1">
        <v>44664</v>
      </c>
      <c r="D8199" s="1">
        <v>44664</v>
      </c>
      <c r="E8199" s="1">
        <f t="shared" si="384"/>
        <v>44652</v>
      </c>
      <c r="F8199">
        <f t="shared" si="385"/>
        <v>0</v>
      </c>
      <c r="G8199" t="str">
        <f t="shared" si="386"/>
        <v>Apr-22</v>
      </c>
      <c r="H8199">
        <f>VLOOKUP(B8199,campaign!A:D,4,FALSE)</f>
        <v>25</v>
      </c>
    </row>
    <row r="8200" spans="1:8" x14ac:dyDescent="0.25">
      <c r="A8200" t="s">
        <v>3454</v>
      </c>
      <c r="B8200" t="s">
        <v>3926</v>
      </c>
      <c r="C8200" s="1">
        <v>44664</v>
      </c>
      <c r="D8200" s="1">
        <v>44707</v>
      </c>
      <c r="E8200" s="1">
        <f t="shared" si="384"/>
        <v>44652</v>
      </c>
      <c r="F8200">
        <f t="shared" si="385"/>
        <v>1</v>
      </c>
      <c r="G8200" t="str">
        <f t="shared" si="386"/>
        <v>May-22</v>
      </c>
      <c r="H8200">
        <f>VLOOKUP(B8200,campaign!A:D,4,FALSE)</f>
        <v>25</v>
      </c>
    </row>
    <row r="8201" spans="1:8" x14ac:dyDescent="0.25">
      <c r="A8201" t="s">
        <v>3454</v>
      </c>
      <c r="B8201" t="s">
        <v>3926</v>
      </c>
      <c r="C8201" s="1">
        <v>44664</v>
      </c>
      <c r="D8201" s="1">
        <v>44737</v>
      </c>
      <c r="E8201" s="1">
        <f t="shared" si="384"/>
        <v>44652</v>
      </c>
      <c r="F8201">
        <f t="shared" si="385"/>
        <v>2</v>
      </c>
      <c r="G8201" t="str">
        <f t="shared" si="386"/>
        <v>Jun-22</v>
      </c>
      <c r="H8201">
        <f>VLOOKUP(B8201,campaign!A:D,4,FALSE)</f>
        <v>25</v>
      </c>
    </row>
    <row r="8202" spans="1:8" x14ac:dyDescent="0.25">
      <c r="A8202" t="s">
        <v>3454</v>
      </c>
      <c r="B8202" t="s">
        <v>3926</v>
      </c>
      <c r="C8202" s="1">
        <v>44664</v>
      </c>
      <c r="D8202" s="1">
        <v>44764</v>
      </c>
      <c r="E8202" s="1">
        <f t="shared" si="384"/>
        <v>44652</v>
      </c>
      <c r="F8202">
        <f t="shared" si="385"/>
        <v>3</v>
      </c>
      <c r="G8202" t="str">
        <f t="shared" si="386"/>
        <v>Jul-22</v>
      </c>
      <c r="H8202">
        <f>VLOOKUP(B8202,campaign!A:D,4,FALSE)</f>
        <v>25</v>
      </c>
    </row>
    <row r="8203" spans="1:8" x14ac:dyDescent="0.25">
      <c r="A8203" t="s">
        <v>3454</v>
      </c>
      <c r="B8203" t="s">
        <v>3926</v>
      </c>
      <c r="C8203" s="1">
        <v>44664</v>
      </c>
      <c r="D8203" s="1">
        <v>44801</v>
      </c>
      <c r="E8203" s="1">
        <f t="shared" si="384"/>
        <v>44652</v>
      </c>
      <c r="F8203">
        <f t="shared" si="385"/>
        <v>4</v>
      </c>
      <c r="G8203" t="str">
        <f t="shared" si="386"/>
        <v>Aug-22</v>
      </c>
      <c r="H8203">
        <f>VLOOKUP(B8203,campaign!A:D,4,FALSE)</f>
        <v>25</v>
      </c>
    </row>
    <row r="8204" spans="1:8" x14ac:dyDescent="0.25">
      <c r="A8204" t="s">
        <v>3454</v>
      </c>
      <c r="B8204" t="s">
        <v>3926</v>
      </c>
      <c r="C8204" s="1">
        <v>44664</v>
      </c>
      <c r="D8204" s="1">
        <v>44820</v>
      </c>
      <c r="E8204" s="1">
        <f t="shared" si="384"/>
        <v>44652</v>
      </c>
      <c r="F8204">
        <f t="shared" si="385"/>
        <v>5</v>
      </c>
      <c r="G8204" t="str">
        <f t="shared" si="386"/>
        <v>Sep-22</v>
      </c>
      <c r="H8204">
        <f>VLOOKUP(B8204,campaign!A:D,4,FALSE)</f>
        <v>25</v>
      </c>
    </row>
    <row r="8205" spans="1:8" x14ac:dyDescent="0.25">
      <c r="A8205" t="s">
        <v>3454</v>
      </c>
      <c r="B8205" t="s">
        <v>3926</v>
      </c>
      <c r="C8205" s="1">
        <v>44664</v>
      </c>
      <c r="D8205" s="1">
        <v>44855</v>
      </c>
      <c r="E8205" s="1">
        <f t="shared" si="384"/>
        <v>44652</v>
      </c>
      <c r="F8205">
        <f t="shared" si="385"/>
        <v>6</v>
      </c>
      <c r="G8205" t="str">
        <f t="shared" si="386"/>
        <v>Oct-22</v>
      </c>
      <c r="H8205">
        <f>VLOOKUP(B8205,campaign!A:D,4,FALSE)</f>
        <v>25</v>
      </c>
    </row>
    <row r="8206" spans="1:8" x14ac:dyDescent="0.25">
      <c r="A8206" t="s">
        <v>3454</v>
      </c>
      <c r="B8206" t="s">
        <v>3926</v>
      </c>
      <c r="C8206" s="1">
        <v>44664</v>
      </c>
      <c r="D8206" s="1">
        <v>44891</v>
      </c>
      <c r="E8206" s="1">
        <f t="shared" si="384"/>
        <v>44652</v>
      </c>
      <c r="F8206">
        <f t="shared" si="385"/>
        <v>7</v>
      </c>
      <c r="G8206" t="str">
        <f t="shared" si="386"/>
        <v>Nov-22</v>
      </c>
      <c r="H8206">
        <f>VLOOKUP(B8206,campaign!A:D,4,FALSE)</f>
        <v>25</v>
      </c>
    </row>
    <row r="8207" spans="1:8" x14ac:dyDescent="0.25">
      <c r="A8207" t="s">
        <v>3454</v>
      </c>
      <c r="B8207" t="s">
        <v>3926</v>
      </c>
      <c r="C8207" s="1">
        <v>44664</v>
      </c>
      <c r="D8207" s="1">
        <v>44912</v>
      </c>
      <c r="E8207" s="1">
        <f t="shared" si="384"/>
        <v>44652</v>
      </c>
      <c r="F8207">
        <f t="shared" si="385"/>
        <v>8</v>
      </c>
      <c r="G8207" t="str">
        <f t="shared" si="386"/>
        <v>Dec-22</v>
      </c>
      <c r="H8207">
        <f>VLOOKUP(B8207,campaign!A:D,4,FALSE)</f>
        <v>25</v>
      </c>
    </row>
    <row r="8208" spans="1:8" x14ac:dyDescent="0.25">
      <c r="A8208" t="s">
        <v>3454</v>
      </c>
      <c r="B8208" t="s">
        <v>3926</v>
      </c>
      <c r="C8208" s="1">
        <v>44664</v>
      </c>
      <c r="D8208" s="1">
        <v>44942</v>
      </c>
      <c r="E8208" s="1">
        <f t="shared" si="384"/>
        <v>44652</v>
      </c>
      <c r="F8208">
        <f t="shared" si="385"/>
        <v>9</v>
      </c>
      <c r="G8208" t="str">
        <f t="shared" si="386"/>
        <v>Jan-23</v>
      </c>
      <c r="H8208">
        <f>VLOOKUP(B8208,campaign!A:D,4,FALSE)</f>
        <v>25</v>
      </c>
    </row>
    <row r="8209" spans="1:8" x14ac:dyDescent="0.25">
      <c r="A8209" t="s">
        <v>3454</v>
      </c>
      <c r="B8209" t="s">
        <v>3926</v>
      </c>
      <c r="C8209" s="1">
        <v>44664</v>
      </c>
      <c r="D8209" s="1">
        <v>44971</v>
      </c>
      <c r="E8209" s="1">
        <f t="shared" si="384"/>
        <v>44652</v>
      </c>
      <c r="F8209">
        <f t="shared" si="385"/>
        <v>10</v>
      </c>
      <c r="G8209" t="str">
        <f t="shared" si="386"/>
        <v>Feb-23</v>
      </c>
      <c r="H8209">
        <f>VLOOKUP(B8209,campaign!A:D,4,FALSE)</f>
        <v>25</v>
      </c>
    </row>
    <row r="8210" spans="1:8" x14ac:dyDescent="0.25">
      <c r="A8210" t="s">
        <v>3454</v>
      </c>
      <c r="B8210" t="s">
        <v>3926</v>
      </c>
      <c r="C8210" s="1">
        <v>44664</v>
      </c>
      <c r="D8210" s="1">
        <v>45007</v>
      </c>
      <c r="E8210" s="1">
        <f t="shared" si="384"/>
        <v>44652</v>
      </c>
      <c r="F8210">
        <f t="shared" si="385"/>
        <v>11</v>
      </c>
      <c r="G8210" t="str">
        <f t="shared" si="386"/>
        <v>Mar-23</v>
      </c>
      <c r="H8210">
        <f>VLOOKUP(B8210,campaign!A:D,4,FALSE)</f>
        <v>25</v>
      </c>
    </row>
    <row r="8211" spans="1:8" x14ac:dyDescent="0.25">
      <c r="A8211" t="s">
        <v>3454</v>
      </c>
      <c r="B8211" t="s">
        <v>3926</v>
      </c>
      <c r="C8211" s="1">
        <v>44664</v>
      </c>
      <c r="D8211" s="1">
        <v>45041</v>
      </c>
      <c r="E8211" s="1">
        <f t="shared" si="384"/>
        <v>44652</v>
      </c>
      <c r="F8211">
        <f t="shared" si="385"/>
        <v>12</v>
      </c>
      <c r="G8211" t="str">
        <f t="shared" si="386"/>
        <v>Apr-23</v>
      </c>
      <c r="H8211">
        <f>VLOOKUP(B8211,campaign!A:D,4,FALSE)</f>
        <v>25</v>
      </c>
    </row>
    <row r="8212" spans="1:8" x14ac:dyDescent="0.25">
      <c r="A8212" t="s">
        <v>3454</v>
      </c>
      <c r="B8212" t="s">
        <v>3926</v>
      </c>
      <c r="C8212" s="1">
        <v>44664</v>
      </c>
      <c r="D8212" s="1">
        <v>45060</v>
      </c>
      <c r="E8212" s="1">
        <f t="shared" si="384"/>
        <v>44652</v>
      </c>
      <c r="F8212">
        <f t="shared" si="385"/>
        <v>13</v>
      </c>
      <c r="G8212" t="str">
        <f t="shared" si="386"/>
        <v>May-23</v>
      </c>
      <c r="H8212">
        <f>VLOOKUP(B8212,campaign!A:D,4,FALSE)</f>
        <v>25</v>
      </c>
    </row>
    <row r="8213" spans="1:8" x14ac:dyDescent="0.25">
      <c r="A8213" t="s">
        <v>3454</v>
      </c>
      <c r="B8213" t="s">
        <v>3947</v>
      </c>
      <c r="C8213" s="1">
        <v>44715</v>
      </c>
      <c r="D8213" s="1">
        <v>44715</v>
      </c>
      <c r="E8213" s="1">
        <f t="shared" si="384"/>
        <v>44713</v>
      </c>
      <c r="F8213">
        <f t="shared" si="385"/>
        <v>0</v>
      </c>
      <c r="G8213" t="str">
        <f t="shared" si="386"/>
        <v>Jun-22</v>
      </c>
      <c r="H8213">
        <f>VLOOKUP(B8213,campaign!A:D,4,FALSE)</f>
        <v>62</v>
      </c>
    </row>
    <row r="8214" spans="1:8" x14ac:dyDescent="0.25">
      <c r="A8214" t="s">
        <v>3454</v>
      </c>
      <c r="B8214" t="s">
        <v>3947</v>
      </c>
      <c r="C8214" s="1">
        <v>44715</v>
      </c>
      <c r="D8214" s="1">
        <v>44752</v>
      </c>
      <c r="E8214" s="1">
        <f t="shared" si="384"/>
        <v>44713</v>
      </c>
      <c r="F8214">
        <f t="shared" si="385"/>
        <v>1</v>
      </c>
      <c r="G8214" t="str">
        <f t="shared" si="386"/>
        <v>Jul-22</v>
      </c>
      <c r="H8214">
        <f>VLOOKUP(B8214,campaign!A:D,4,FALSE)</f>
        <v>62</v>
      </c>
    </row>
    <row r="8215" spans="1:8" x14ac:dyDescent="0.25">
      <c r="A8215" t="s">
        <v>3454</v>
      </c>
      <c r="B8215" t="s">
        <v>3947</v>
      </c>
      <c r="C8215" s="1">
        <v>44715</v>
      </c>
      <c r="D8215" s="1">
        <v>44790</v>
      </c>
      <c r="E8215" s="1">
        <f t="shared" si="384"/>
        <v>44713</v>
      </c>
      <c r="F8215">
        <f t="shared" si="385"/>
        <v>2</v>
      </c>
      <c r="G8215" t="str">
        <f t="shared" si="386"/>
        <v>Aug-22</v>
      </c>
      <c r="H8215">
        <f>VLOOKUP(B8215,campaign!A:D,4,FALSE)</f>
        <v>62</v>
      </c>
    </row>
    <row r="8216" spans="1:8" x14ac:dyDescent="0.25">
      <c r="A8216" t="s">
        <v>3454</v>
      </c>
      <c r="B8216" t="s">
        <v>3947</v>
      </c>
      <c r="C8216" s="1">
        <v>44715</v>
      </c>
      <c r="D8216" s="1">
        <v>44822</v>
      </c>
      <c r="E8216" s="1">
        <f t="shared" si="384"/>
        <v>44713</v>
      </c>
      <c r="F8216">
        <f t="shared" si="385"/>
        <v>3</v>
      </c>
      <c r="G8216" t="str">
        <f t="shared" si="386"/>
        <v>Sep-22</v>
      </c>
      <c r="H8216">
        <f>VLOOKUP(B8216,campaign!A:D,4,FALSE)</f>
        <v>62</v>
      </c>
    </row>
    <row r="8217" spans="1:8" x14ac:dyDescent="0.25">
      <c r="A8217" t="s">
        <v>3454</v>
      </c>
      <c r="B8217" t="s">
        <v>3947</v>
      </c>
      <c r="C8217" s="1">
        <v>44715</v>
      </c>
      <c r="D8217" s="1">
        <v>44838</v>
      </c>
      <c r="E8217" s="1">
        <f t="shared" si="384"/>
        <v>44713</v>
      </c>
      <c r="F8217">
        <f t="shared" si="385"/>
        <v>4</v>
      </c>
      <c r="G8217" t="str">
        <f t="shared" si="386"/>
        <v>Oct-22</v>
      </c>
      <c r="H8217">
        <f>VLOOKUP(B8217,campaign!A:D,4,FALSE)</f>
        <v>62</v>
      </c>
    </row>
    <row r="8218" spans="1:8" x14ac:dyDescent="0.25">
      <c r="A8218" t="s">
        <v>3454</v>
      </c>
      <c r="B8218" t="s">
        <v>3947</v>
      </c>
      <c r="C8218" s="1">
        <v>44715</v>
      </c>
      <c r="D8218" s="1">
        <v>44869</v>
      </c>
      <c r="E8218" s="1">
        <f t="shared" si="384"/>
        <v>44713</v>
      </c>
      <c r="F8218">
        <f t="shared" si="385"/>
        <v>5</v>
      </c>
      <c r="G8218" t="str">
        <f t="shared" si="386"/>
        <v>Nov-22</v>
      </c>
      <c r="H8218">
        <f>VLOOKUP(B8218,campaign!A:D,4,FALSE)</f>
        <v>62</v>
      </c>
    </row>
    <row r="8219" spans="1:8" x14ac:dyDescent="0.25">
      <c r="A8219" t="s">
        <v>3454</v>
      </c>
      <c r="B8219" t="s">
        <v>3947</v>
      </c>
      <c r="C8219" s="1">
        <v>44715</v>
      </c>
      <c r="D8219" s="1">
        <v>44903</v>
      </c>
      <c r="E8219" s="1">
        <f t="shared" si="384"/>
        <v>44713</v>
      </c>
      <c r="F8219">
        <f t="shared" si="385"/>
        <v>6</v>
      </c>
      <c r="G8219" t="str">
        <f t="shared" si="386"/>
        <v>Dec-22</v>
      </c>
      <c r="H8219">
        <f>VLOOKUP(B8219,campaign!A:D,4,FALSE)</f>
        <v>62</v>
      </c>
    </row>
    <row r="8220" spans="1:8" x14ac:dyDescent="0.25">
      <c r="A8220" t="s">
        <v>3454</v>
      </c>
      <c r="B8220" t="s">
        <v>3947</v>
      </c>
      <c r="C8220" s="1">
        <v>44715</v>
      </c>
      <c r="D8220" s="1">
        <v>44937</v>
      </c>
      <c r="E8220" s="1">
        <f t="shared" si="384"/>
        <v>44713</v>
      </c>
      <c r="F8220">
        <f t="shared" si="385"/>
        <v>7</v>
      </c>
      <c r="G8220" t="str">
        <f t="shared" si="386"/>
        <v>Jan-23</v>
      </c>
      <c r="H8220">
        <f>VLOOKUP(B8220,campaign!A:D,4,FALSE)</f>
        <v>62</v>
      </c>
    </row>
    <row r="8221" spans="1:8" x14ac:dyDescent="0.25">
      <c r="A8221" t="s">
        <v>3454</v>
      </c>
      <c r="B8221" t="s">
        <v>3947</v>
      </c>
      <c r="C8221" s="1">
        <v>44715</v>
      </c>
      <c r="D8221" s="1">
        <v>44969</v>
      </c>
      <c r="E8221" s="1">
        <f t="shared" si="384"/>
        <v>44713</v>
      </c>
      <c r="F8221">
        <f t="shared" si="385"/>
        <v>8</v>
      </c>
      <c r="G8221" t="str">
        <f t="shared" si="386"/>
        <v>Feb-23</v>
      </c>
      <c r="H8221">
        <f>VLOOKUP(B8221,campaign!A:D,4,FALSE)</f>
        <v>62</v>
      </c>
    </row>
    <row r="8222" spans="1:8" x14ac:dyDescent="0.25">
      <c r="A8222" t="s">
        <v>3454</v>
      </c>
      <c r="B8222" t="s">
        <v>3947</v>
      </c>
      <c r="C8222" s="1">
        <v>44715</v>
      </c>
      <c r="D8222" s="1">
        <v>44995</v>
      </c>
      <c r="E8222" s="1">
        <f t="shared" si="384"/>
        <v>44713</v>
      </c>
      <c r="F8222">
        <f t="shared" si="385"/>
        <v>9</v>
      </c>
      <c r="G8222" t="str">
        <f t="shared" si="386"/>
        <v>Mar-23</v>
      </c>
      <c r="H8222">
        <f>VLOOKUP(B8222,campaign!A:D,4,FALSE)</f>
        <v>62</v>
      </c>
    </row>
    <row r="8223" spans="1:8" x14ac:dyDescent="0.25">
      <c r="A8223" t="s">
        <v>3454</v>
      </c>
      <c r="B8223" t="s">
        <v>3947</v>
      </c>
      <c r="C8223" s="1">
        <v>44715</v>
      </c>
      <c r="D8223" s="1">
        <v>45033</v>
      </c>
      <c r="E8223" s="1">
        <f t="shared" si="384"/>
        <v>44713</v>
      </c>
      <c r="F8223">
        <f t="shared" si="385"/>
        <v>10</v>
      </c>
      <c r="G8223" t="str">
        <f t="shared" si="386"/>
        <v>Apr-23</v>
      </c>
      <c r="H8223">
        <f>VLOOKUP(B8223,campaign!A:D,4,FALSE)</f>
        <v>62</v>
      </c>
    </row>
    <row r="8224" spans="1:8" x14ac:dyDescent="0.25">
      <c r="A8224" t="s">
        <v>3454</v>
      </c>
      <c r="B8224" t="s">
        <v>3947</v>
      </c>
      <c r="C8224" s="1">
        <v>44715</v>
      </c>
      <c r="D8224" s="1">
        <v>45052</v>
      </c>
      <c r="E8224" s="1">
        <f t="shared" si="384"/>
        <v>44713</v>
      </c>
      <c r="F8224">
        <f t="shared" si="385"/>
        <v>11</v>
      </c>
      <c r="G8224" t="str">
        <f t="shared" si="386"/>
        <v>May-23</v>
      </c>
      <c r="H8224">
        <f>VLOOKUP(B8224,campaign!A:D,4,FALSE)</f>
        <v>62</v>
      </c>
    </row>
    <row r="8225" spans="1:8" x14ac:dyDescent="0.25">
      <c r="A8225" t="s">
        <v>3455</v>
      </c>
      <c r="B8225" t="s">
        <v>3928</v>
      </c>
      <c r="C8225" s="1">
        <v>44680</v>
      </c>
      <c r="D8225" s="1">
        <v>44680</v>
      </c>
      <c r="E8225" s="1">
        <f t="shared" si="384"/>
        <v>44652</v>
      </c>
      <c r="F8225">
        <f t="shared" si="385"/>
        <v>0</v>
      </c>
      <c r="G8225" t="str">
        <f t="shared" si="386"/>
        <v>Apr-22</v>
      </c>
      <c r="H8225">
        <f>VLOOKUP(B8225,campaign!A:D,4,FALSE)</f>
        <v>75</v>
      </c>
    </row>
    <row r="8226" spans="1:8" x14ac:dyDescent="0.25">
      <c r="A8226" t="s">
        <v>3455</v>
      </c>
      <c r="B8226" t="s">
        <v>3928</v>
      </c>
      <c r="C8226" s="1">
        <v>44680</v>
      </c>
      <c r="D8226" s="1">
        <v>44716</v>
      </c>
      <c r="E8226" s="1">
        <f t="shared" si="384"/>
        <v>44652</v>
      </c>
      <c r="F8226">
        <f t="shared" si="385"/>
        <v>1</v>
      </c>
      <c r="G8226" t="str">
        <f t="shared" si="386"/>
        <v>Jun-22</v>
      </c>
      <c r="H8226">
        <f>VLOOKUP(B8226,campaign!A:D,4,FALSE)</f>
        <v>75</v>
      </c>
    </row>
    <row r="8227" spans="1:8" x14ac:dyDescent="0.25">
      <c r="A8227" t="s">
        <v>3455</v>
      </c>
      <c r="B8227" t="s">
        <v>3928</v>
      </c>
      <c r="C8227" s="1">
        <v>44680</v>
      </c>
      <c r="D8227" s="1">
        <v>44743</v>
      </c>
      <c r="E8227" s="1">
        <f t="shared" si="384"/>
        <v>44652</v>
      </c>
      <c r="F8227">
        <f t="shared" si="385"/>
        <v>2</v>
      </c>
      <c r="G8227" t="str">
        <f t="shared" si="386"/>
        <v>Jul-22</v>
      </c>
      <c r="H8227">
        <f>VLOOKUP(B8227,campaign!A:D,4,FALSE)</f>
        <v>75</v>
      </c>
    </row>
    <row r="8228" spans="1:8" x14ac:dyDescent="0.25">
      <c r="A8228" t="s">
        <v>3455</v>
      </c>
      <c r="B8228" t="s">
        <v>3928</v>
      </c>
      <c r="C8228" s="1">
        <v>44680</v>
      </c>
      <c r="D8228" s="1">
        <v>44780</v>
      </c>
      <c r="E8228" s="1">
        <f t="shared" si="384"/>
        <v>44652</v>
      </c>
      <c r="F8228">
        <f t="shared" si="385"/>
        <v>3</v>
      </c>
      <c r="G8228" t="str">
        <f t="shared" si="386"/>
        <v>Aug-22</v>
      </c>
      <c r="H8228">
        <f>VLOOKUP(B8228,campaign!A:D,4,FALSE)</f>
        <v>75</v>
      </c>
    </row>
    <row r="8229" spans="1:8" x14ac:dyDescent="0.25">
      <c r="A8229" t="s">
        <v>3455</v>
      </c>
      <c r="B8229" t="s">
        <v>3928</v>
      </c>
      <c r="C8229" s="1">
        <v>44680</v>
      </c>
      <c r="D8229" s="1">
        <v>44813</v>
      </c>
      <c r="E8229" s="1">
        <f t="shared" si="384"/>
        <v>44652</v>
      </c>
      <c r="F8229">
        <f t="shared" si="385"/>
        <v>4</v>
      </c>
      <c r="G8229" t="str">
        <f t="shared" si="386"/>
        <v>Sep-22</v>
      </c>
      <c r="H8229">
        <f>VLOOKUP(B8229,campaign!A:D,4,FALSE)</f>
        <v>75</v>
      </c>
    </row>
    <row r="8230" spans="1:8" x14ac:dyDescent="0.25">
      <c r="A8230" t="s">
        <v>3455</v>
      </c>
      <c r="B8230" t="s">
        <v>3928</v>
      </c>
      <c r="C8230" s="1">
        <v>44680</v>
      </c>
      <c r="D8230" s="1">
        <v>44836</v>
      </c>
      <c r="E8230" s="1">
        <f t="shared" si="384"/>
        <v>44652</v>
      </c>
      <c r="F8230">
        <f t="shared" si="385"/>
        <v>5</v>
      </c>
      <c r="G8230" t="str">
        <f t="shared" si="386"/>
        <v>Oct-22</v>
      </c>
      <c r="H8230">
        <f>VLOOKUP(B8230,campaign!A:D,4,FALSE)</f>
        <v>75</v>
      </c>
    </row>
    <row r="8231" spans="1:8" x14ac:dyDescent="0.25">
      <c r="A8231" t="s">
        <v>3455</v>
      </c>
      <c r="B8231" t="s">
        <v>3928</v>
      </c>
      <c r="C8231" s="1">
        <v>44680</v>
      </c>
      <c r="D8231" s="1">
        <v>44903</v>
      </c>
      <c r="E8231" s="1">
        <f t="shared" si="384"/>
        <v>44652</v>
      </c>
      <c r="F8231">
        <f t="shared" si="385"/>
        <v>7</v>
      </c>
      <c r="G8231" t="str">
        <f t="shared" si="386"/>
        <v>Dec-22</v>
      </c>
      <c r="H8231">
        <f>VLOOKUP(B8231,campaign!A:D,4,FALSE)</f>
        <v>75</v>
      </c>
    </row>
    <row r="8232" spans="1:8" x14ac:dyDescent="0.25">
      <c r="A8232" t="s">
        <v>3455</v>
      </c>
      <c r="B8232" t="s">
        <v>3928</v>
      </c>
      <c r="C8232" s="1">
        <v>44680</v>
      </c>
      <c r="D8232" s="1">
        <v>44932</v>
      </c>
      <c r="E8232" s="1">
        <f t="shared" si="384"/>
        <v>44652</v>
      </c>
      <c r="F8232">
        <f t="shared" si="385"/>
        <v>8</v>
      </c>
      <c r="G8232" t="str">
        <f t="shared" si="386"/>
        <v>Jan-23</v>
      </c>
      <c r="H8232">
        <f>VLOOKUP(B8232,campaign!A:D,4,FALSE)</f>
        <v>75</v>
      </c>
    </row>
    <row r="8233" spans="1:8" x14ac:dyDescent="0.25">
      <c r="A8233" t="s">
        <v>3455</v>
      </c>
      <c r="B8233" t="s">
        <v>3928</v>
      </c>
      <c r="C8233" s="1">
        <v>44680</v>
      </c>
      <c r="D8233" s="1">
        <v>44958</v>
      </c>
      <c r="E8233" s="1">
        <f t="shared" si="384"/>
        <v>44652</v>
      </c>
      <c r="F8233">
        <f t="shared" si="385"/>
        <v>9</v>
      </c>
      <c r="G8233" t="str">
        <f t="shared" si="386"/>
        <v>Feb-23</v>
      </c>
      <c r="H8233">
        <f>VLOOKUP(B8233,campaign!A:D,4,FALSE)</f>
        <v>75</v>
      </c>
    </row>
    <row r="8234" spans="1:8" x14ac:dyDescent="0.25">
      <c r="A8234" t="s">
        <v>3455</v>
      </c>
      <c r="B8234" t="s">
        <v>3928</v>
      </c>
      <c r="C8234" s="1">
        <v>44680</v>
      </c>
      <c r="D8234" s="1">
        <v>45026</v>
      </c>
      <c r="E8234" s="1">
        <f t="shared" si="384"/>
        <v>44652</v>
      </c>
      <c r="F8234">
        <f t="shared" si="385"/>
        <v>11</v>
      </c>
      <c r="G8234" t="str">
        <f t="shared" si="386"/>
        <v>Apr-23</v>
      </c>
      <c r="H8234">
        <f>VLOOKUP(B8234,campaign!A:D,4,FALSE)</f>
        <v>75</v>
      </c>
    </row>
    <row r="8235" spans="1:8" x14ac:dyDescent="0.25">
      <c r="A8235" t="s">
        <v>3455</v>
      </c>
      <c r="B8235" t="s">
        <v>3928</v>
      </c>
      <c r="C8235" s="1">
        <v>44680</v>
      </c>
      <c r="D8235" s="1">
        <v>45060</v>
      </c>
      <c r="E8235" s="1">
        <f t="shared" si="384"/>
        <v>44652</v>
      </c>
      <c r="F8235">
        <f t="shared" si="385"/>
        <v>12</v>
      </c>
      <c r="G8235" t="str">
        <f t="shared" si="386"/>
        <v>May-23</v>
      </c>
      <c r="H8235">
        <f>VLOOKUP(B8235,campaign!A:D,4,FALSE)</f>
        <v>75</v>
      </c>
    </row>
    <row r="8236" spans="1:8" x14ac:dyDescent="0.25">
      <c r="A8236" t="s">
        <v>3455</v>
      </c>
      <c r="B8236" t="s">
        <v>3925</v>
      </c>
      <c r="C8236" s="1">
        <v>44883</v>
      </c>
      <c r="D8236" s="1">
        <v>44883</v>
      </c>
      <c r="E8236" s="1">
        <f t="shared" si="384"/>
        <v>44866</v>
      </c>
      <c r="F8236">
        <f t="shared" si="385"/>
        <v>0</v>
      </c>
      <c r="G8236" t="str">
        <f t="shared" si="386"/>
        <v>Nov-22</v>
      </c>
      <c r="H8236">
        <f>VLOOKUP(B8236,campaign!A:D,4,FALSE)</f>
        <v>13</v>
      </c>
    </row>
    <row r="8237" spans="1:8" x14ac:dyDescent="0.25">
      <c r="A8237" t="s">
        <v>3455</v>
      </c>
      <c r="B8237" t="s">
        <v>3925</v>
      </c>
      <c r="C8237" s="1">
        <v>44883</v>
      </c>
      <c r="D8237" s="1">
        <v>44917</v>
      </c>
      <c r="E8237" s="1">
        <f t="shared" si="384"/>
        <v>44866</v>
      </c>
      <c r="F8237">
        <f t="shared" si="385"/>
        <v>1</v>
      </c>
      <c r="G8237" t="str">
        <f t="shared" si="386"/>
        <v>Dec-22</v>
      </c>
      <c r="H8237">
        <f>VLOOKUP(B8237,campaign!A:D,4,FALSE)</f>
        <v>13</v>
      </c>
    </row>
    <row r="8238" spans="1:8" x14ac:dyDescent="0.25">
      <c r="A8238" t="s">
        <v>3455</v>
      </c>
      <c r="B8238" t="s">
        <v>3925</v>
      </c>
      <c r="C8238" s="1">
        <v>44883</v>
      </c>
      <c r="D8238" s="1">
        <v>44928</v>
      </c>
      <c r="E8238" s="1">
        <f t="shared" si="384"/>
        <v>44866</v>
      </c>
      <c r="F8238">
        <f t="shared" si="385"/>
        <v>1</v>
      </c>
      <c r="G8238" t="str">
        <f t="shared" si="386"/>
        <v>Jan-23</v>
      </c>
      <c r="H8238">
        <f>VLOOKUP(B8238,campaign!A:D,4,FALSE)</f>
        <v>13</v>
      </c>
    </row>
    <row r="8239" spans="1:8" x14ac:dyDescent="0.25">
      <c r="A8239" t="s">
        <v>3455</v>
      </c>
      <c r="B8239" t="s">
        <v>3925</v>
      </c>
      <c r="C8239" s="1">
        <v>44883</v>
      </c>
      <c r="D8239" s="1">
        <v>44980</v>
      </c>
      <c r="E8239" s="1">
        <f t="shared" si="384"/>
        <v>44866</v>
      </c>
      <c r="F8239">
        <f t="shared" si="385"/>
        <v>3</v>
      </c>
      <c r="G8239" t="str">
        <f t="shared" si="386"/>
        <v>Feb-23</v>
      </c>
      <c r="H8239">
        <f>VLOOKUP(B8239,campaign!A:D,4,FALSE)</f>
        <v>13</v>
      </c>
    </row>
    <row r="8240" spans="1:8" x14ac:dyDescent="0.25">
      <c r="A8240" t="s">
        <v>3455</v>
      </c>
      <c r="B8240" t="s">
        <v>3925</v>
      </c>
      <c r="C8240" s="1">
        <v>44883</v>
      </c>
      <c r="D8240" s="1">
        <v>44988</v>
      </c>
      <c r="E8240" s="1">
        <f t="shared" si="384"/>
        <v>44866</v>
      </c>
      <c r="F8240">
        <f t="shared" si="385"/>
        <v>3</v>
      </c>
      <c r="G8240" t="str">
        <f t="shared" si="386"/>
        <v>Mar-23</v>
      </c>
      <c r="H8240">
        <f>VLOOKUP(B8240,campaign!A:D,4,FALSE)</f>
        <v>13</v>
      </c>
    </row>
    <row r="8241" spans="1:8" x14ac:dyDescent="0.25">
      <c r="A8241" t="s">
        <v>3455</v>
      </c>
      <c r="B8241" t="s">
        <v>3925</v>
      </c>
      <c r="C8241" s="1">
        <v>44883</v>
      </c>
      <c r="D8241" s="1">
        <v>45043</v>
      </c>
      <c r="E8241" s="1">
        <f t="shared" si="384"/>
        <v>44866</v>
      </c>
      <c r="F8241">
        <f t="shared" si="385"/>
        <v>5</v>
      </c>
      <c r="G8241" t="str">
        <f t="shared" si="386"/>
        <v>Apr-23</v>
      </c>
      <c r="H8241">
        <f>VLOOKUP(B8241,campaign!A:D,4,FALSE)</f>
        <v>13</v>
      </c>
    </row>
    <row r="8242" spans="1:8" x14ac:dyDescent="0.25">
      <c r="A8242" t="s">
        <v>3456</v>
      </c>
      <c r="B8242" t="s">
        <v>3926</v>
      </c>
      <c r="C8242" s="1">
        <v>44581</v>
      </c>
      <c r="D8242" s="1">
        <v>44581</v>
      </c>
      <c r="E8242" s="1">
        <f t="shared" si="384"/>
        <v>44562</v>
      </c>
      <c r="F8242">
        <f t="shared" si="385"/>
        <v>0</v>
      </c>
      <c r="G8242" t="str">
        <f t="shared" si="386"/>
        <v>Jan-22</v>
      </c>
      <c r="H8242">
        <f>VLOOKUP(B8242,campaign!A:D,4,FALSE)</f>
        <v>25</v>
      </c>
    </row>
    <row r="8243" spans="1:8" x14ac:dyDescent="0.25">
      <c r="A8243" t="s">
        <v>3456</v>
      </c>
      <c r="B8243" t="s">
        <v>3926</v>
      </c>
      <c r="C8243" s="1">
        <v>44581</v>
      </c>
      <c r="D8243" s="1">
        <v>44620</v>
      </c>
      <c r="E8243" s="1">
        <f t="shared" si="384"/>
        <v>44562</v>
      </c>
      <c r="F8243">
        <f t="shared" si="385"/>
        <v>1</v>
      </c>
      <c r="G8243" t="str">
        <f t="shared" si="386"/>
        <v>Feb-22</v>
      </c>
      <c r="H8243">
        <f>VLOOKUP(B8243,campaign!A:D,4,FALSE)</f>
        <v>25</v>
      </c>
    </row>
    <row r="8244" spans="1:8" x14ac:dyDescent="0.25">
      <c r="A8244" t="s">
        <v>3456</v>
      </c>
      <c r="B8244" t="s">
        <v>3926</v>
      </c>
      <c r="C8244" s="1">
        <v>44581</v>
      </c>
      <c r="D8244" s="1">
        <v>44674</v>
      </c>
      <c r="E8244" s="1">
        <f t="shared" si="384"/>
        <v>44562</v>
      </c>
      <c r="F8244">
        <f t="shared" si="385"/>
        <v>3</v>
      </c>
      <c r="G8244" t="str">
        <f t="shared" si="386"/>
        <v>Apr-22</v>
      </c>
      <c r="H8244">
        <f>VLOOKUP(B8244,campaign!A:D,4,FALSE)</f>
        <v>25</v>
      </c>
    </row>
    <row r="8245" spans="1:8" x14ac:dyDescent="0.25">
      <c r="A8245" t="s">
        <v>3456</v>
      </c>
      <c r="B8245" t="s">
        <v>3926</v>
      </c>
      <c r="C8245" s="1">
        <v>44581</v>
      </c>
      <c r="D8245" s="1">
        <v>44685</v>
      </c>
      <c r="E8245" s="1">
        <f t="shared" si="384"/>
        <v>44562</v>
      </c>
      <c r="F8245">
        <f t="shared" si="385"/>
        <v>3</v>
      </c>
      <c r="G8245" t="str">
        <f t="shared" si="386"/>
        <v>May-22</v>
      </c>
      <c r="H8245">
        <f>VLOOKUP(B8245,campaign!A:D,4,FALSE)</f>
        <v>25</v>
      </c>
    </row>
    <row r="8246" spans="1:8" x14ac:dyDescent="0.25">
      <c r="A8246" t="s">
        <v>3456</v>
      </c>
      <c r="B8246" t="s">
        <v>3926</v>
      </c>
      <c r="C8246" s="1">
        <v>44581</v>
      </c>
      <c r="D8246" s="1">
        <v>44736</v>
      </c>
      <c r="E8246" s="1">
        <f t="shared" si="384"/>
        <v>44562</v>
      </c>
      <c r="F8246">
        <f t="shared" si="385"/>
        <v>5</v>
      </c>
      <c r="G8246" t="str">
        <f t="shared" si="386"/>
        <v>Jun-22</v>
      </c>
      <c r="H8246">
        <f>VLOOKUP(B8246,campaign!A:D,4,FALSE)</f>
        <v>25</v>
      </c>
    </row>
    <row r="8247" spans="1:8" x14ac:dyDescent="0.25">
      <c r="A8247" t="s">
        <v>3456</v>
      </c>
      <c r="B8247" t="s">
        <v>3926</v>
      </c>
      <c r="C8247" s="1">
        <v>44581</v>
      </c>
      <c r="D8247" s="1">
        <v>44833</v>
      </c>
      <c r="E8247" s="1">
        <f t="shared" si="384"/>
        <v>44562</v>
      </c>
      <c r="F8247">
        <f t="shared" si="385"/>
        <v>8</v>
      </c>
      <c r="G8247" t="str">
        <f t="shared" si="386"/>
        <v>Sep-22</v>
      </c>
      <c r="H8247">
        <f>VLOOKUP(B8247,campaign!A:D,4,FALSE)</f>
        <v>25</v>
      </c>
    </row>
    <row r="8248" spans="1:8" x14ac:dyDescent="0.25">
      <c r="A8248" t="s">
        <v>3456</v>
      </c>
      <c r="B8248" t="s">
        <v>3926</v>
      </c>
      <c r="C8248" s="1">
        <v>44581</v>
      </c>
      <c r="D8248" s="1">
        <v>44858</v>
      </c>
      <c r="E8248" s="1">
        <f t="shared" si="384"/>
        <v>44562</v>
      </c>
      <c r="F8248">
        <f t="shared" si="385"/>
        <v>9</v>
      </c>
      <c r="G8248" t="str">
        <f t="shared" si="386"/>
        <v>Oct-22</v>
      </c>
      <c r="H8248">
        <f>VLOOKUP(B8248,campaign!A:D,4,FALSE)</f>
        <v>25</v>
      </c>
    </row>
    <row r="8249" spans="1:8" x14ac:dyDescent="0.25">
      <c r="A8249" t="s">
        <v>3456</v>
      </c>
      <c r="B8249" t="s">
        <v>3926</v>
      </c>
      <c r="C8249" s="1">
        <v>44581</v>
      </c>
      <c r="D8249" s="1">
        <v>44956</v>
      </c>
      <c r="E8249" s="1">
        <f t="shared" si="384"/>
        <v>44562</v>
      </c>
      <c r="F8249">
        <f t="shared" si="385"/>
        <v>12</v>
      </c>
      <c r="G8249" t="str">
        <f t="shared" si="386"/>
        <v>Jan-23</v>
      </c>
      <c r="H8249">
        <f>VLOOKUP(B8249,campaign!A:D,4,FALSE)</f>
        <v>25</v>
      </c>
    </row>
    <row r="8250" spans="1:8" x14ac:dyDescent="0.25">
      <c r="A8250" t="s">
        <v>3456</v>
      </c>
      <c r="B8250" t="s">
        <v>3926</v>
      </c>
      <c r="C8250" s="1">
        <v>44581</v>
      </c>
      <c r="D8250" s="1">
        <v>45008</v>
      </c>
      <c r="E8250" s="1">
        <f t="shared" si="384"/>
        <v>44562</v>
      </c>
      <c r="F8250">
        <f t="shared" si="385"/>
        <v>14</v>
      </c>
      <c r="G8250" t="str">
        <f t="shared" si="386"/>
        <v>Mar-23</v>
      </c>
      <c r="H8250">
        <f>VLOOKUP(B8250,campaign!A:D,4,FALSE)</f>
        <v>25</v>
      </c>
    </row>
    <row r="8251" spans="1:8" x14ac:dyDescent="0.25">
      <c r="A8251" t="s">
        <v>3456</v>
      </c>
      <c r="B8251" t="s">
        <v>3922</v>
      </c>
      <c r="C8251" s="1">
        <v>44771</v>
      </c>
      <c r="D8251" s="1">
        <v>44771</v>
      </c>
      <c r="E8251" s="1">
        <f t="shared" si="384"/>
        <v>44743</v>
      </c>
      <c r="F8251">
        <f t="shared" si="385"/>
        <v>0</v>
      </c>
      <c r="G8251" t="str">
        <f t="shared" si="386"/>
        <v>Jul-22</v>
      </c>
      <c r="H8251">
        <f>VLOOKUP(B8251,campaign!A:D,4,FALSE)</f>
        <v>62</v>
      </c>
    </row>
    <row r="8252" spans="1:8" x14ac:dyDescent="0.25">
      <c r="A8252" t="s">
        <v>3456</v>
      </c>
      <c r="B8252" t="s">
        <v>3922</v>
      </c>
      <c r="C8252" s="1">
        <v>44771</v>
      </c>
      <c r="D8252" s="1">
        <v>44808</v>
      </c>
      <c r="E8252" s="1">
        <f t="shared" si="384"/>
        <v>44743</v>
      </c>
      <c r="F8252">
        <f t="shared" si="385"/>
        <v>1</v>
      </c>
      <c r="G8252" t="str">
        <f t="shared" si="386"/>
        <v>Sep-22</v>
      </c>
      <c r="H8252">
        <f>VLOOKUP(B8252,campaign!A:D,4,FALSE)</f>
        <v>62</v>
      </c>
    </row>
    <row r="8253" spans="1:8" x14ac:dyDescent="0.25">
      <c r="A8253" t="s">
        <v>3456</v>
      </c>
      <c r="B8253" t="s">
        <v>3922</v>
      </c>
      <c r="C8253" s="1">
        <v>44771</v>
      </c>
      <c r="D8253" s="1">
        <v>44844</v>
      </c>
      <c r="E8253" s="1">
        <f t="shared" si="384"/>
        <v>44743</v>
      </c>
      <c r="F8253">
        <f t="shared" si="385"/>
        <v>2</v>
      </c>
      <c r="G8253" t="str">
        <f t="shared" si="386"/>
        <v>Oct-22</v>
      </c>
      <c r="H8253">
        <f>VLOOKUP(B8253,campaign!A:D,4,FALSE)</f>
        <v>62</v>
      </c>
    </row>
    <row r="8254" spans="1:8" x14ac:dyDescent="0.25">
      <c r="A8254" t="s">
        <v>3456</v>
      </c>
      <c r="B8254" t="s">
        <v>3922</v>
      </c>
      <c r="C8254" s="1">
        <v>44771</v>
      </c>
      <c r="D8254" s="1">
        <v>44868</v>
      </c>
      <c r="E8254" s="1">
        <f t="shared" si="384"/>
        <v>44743</v>
      </c>
      <c r="F8254">
        <f t="shared" si="385"/>
        <v>3</v>
      </c>
      <c r="G8254" t="str">
        <f t="shared" si="386"/>
        <v>Nov-22</v>
      </c>
      <c r="H8254">
        <f>VLOOKUP(B8254,campaign!A:D,4,FALSE)</f>
        <v>62</v>
      </c>
    </row>
    <row r="8255" spans="1:8" x14ac:dyDescent="0.25">
      <c r="A8255" t="s">
        <v>3456</v>
      </c>
      <c r="B8255" t="s">
        <v>3922</v>
      </c>
      <c r="C8255" s="1">
        <v>44771</v>
      </c>
      <c r="D8255" s="1">
        <v>44904</v>
      </c>
      <c r="E8255" s="1">
        <f t="shared" si="384"/>
        <v>44743</v>
      </c>
      <c r="F8255">
        <f t="shared" si="385"/>
        <v>4</v>
      </c>
      <c r="G8255" t="str">
        <f t="shared" si="386"/>
        <v>Dec-22</v>
      </c>
      <c r="H8255">
        <f>VLOOKUP(B8255,campaign!A:D,4,FALSE)</f>
        <v>62</v>
      </c>
    </row>
    <row r="8256" spans="1:8" x14ac:dyDescent="0.25">
      <c r="A8256" t="s">
        <v>3456</v>
      </c>
      <c r="B8256" t="s">
        <v>3922</v>
      </c>
      <c r="C8256" s="1">
        <v>44771</v>
      </c>
      <c r="D8256" s="1">
        <v>44927</v>
      </c>
      <c r="E8256" s="1">
        <f t="shared" si="384"/>
        <v>44743</v>
      </c>
      <c r="F8256">
        <f t="shared" si="385"/>
        <v>5</v>
      </c>
      <c r="G8256" t="str">
        <f t="shared" si="386"/>
        <v>Jan-23</v>
      </c>
      <c r="H8256">
        <f>VLOOKUP(B8256,campaign!A:D,4,FALSE)</f>
        <v>62</v>
      </c>
    </row>
    <row r="8257" spans="1:8" x14ac:dyDescent="0.25">
      <c r="A8257" t="s">
        <v>3456</v>
      </c>
      <c r="B8257" t="s">
        <v>3922</v>
      </c>
      <c r="C8257" s="1">
        <v>44771</v>
      </c>
      <c r="D8257" s="1">
        <v>44959</v>
      </c>
      <c r="E8257" s="1">
        <f t="shared" si="384"/>
        <v>44743</v>
      </c>
      <c r="F8257">
        <f t="shared" si="385"/>
        <v>6</v>
      </c>
      <c r="G8257" t="str">
        <f t="shared" si="386"/>
        <v>Feb-23</v>
      </c>
      <c r="H8257">
        <f>VLOOKUP(B8257,campaign!A:D,4,FALSE)</f>
        <v>62</v>
      </c>
    </row>
    <row r="8258" spans="1:8" x14ac:dyDescent="0.25">
      <c r="A8258" t="s">
        <v>3456</v>
      </c>
      <c r="B8258" t="s">
        <v>3922</v>
      </c>
      <c r="C8258" s="1">
        <v>44771</v>
      </c>
      <c r="D8258" s="1">
        <v>45016</v>
      </c>
      <c r="E8258" s="1">
        <f t="shared" si="384"/>
        <v>44743</v>
      </c>
      <c r="F8258">
        <f t="shared" si="385"/>
        <v>8</v>
      </c>
      <c r="G8258" t="str">
        <f t="shared" si="386"/>
        <v>Mar-23</v>
      </c>
      <c r="H8258">
        <f>VLOOKUP(B8258,campaign!A:D,4,FALSE)</f>
        <v>62</v>
      </c>
    </row>
    <row r="8259" spans="1:8" x14ac:dyDescent="0.25">
      <c r="A8259" t="s">
        <v>3456</v>
      </c>
      <c r="B8259" t="s">
        <v>3922</v>
      </c>
      <c r="C8259" s="1">
        <v>44771</v>
      </c>
      <c r="D8259" s="1">
        <v>45055</v>
      </c>
      <c r="E8259" s="1">
        <f t="shared" ref="E8259:E8322" si="387">DATE(YEAR(C8259),MONTH(C8259),1)</f>
        <v>44743</v>
      </c>
      <c r="F8259">
        <f t="shared" ref="F8259:F8322" si="388">DATEDIF(C8259,D8259,"M")</f>
        <v>9</v>
      </c>
      <c r="G8259" t="str">
        <f t="shared" ref="G8259:G8322" si="389">TEXT(D8259,"mmm-yy")</f>
        <v>May-23</v>
      </c>
      <c r="H8259">
        <f>VLOOKUP(B8259,campaign!A:D,4,FALSE)</f>
        <v>62</v>
      </c>
    </row>
    <row r="8260" spans="1:8" x14ac:dyDescent="0.25">
      <c r="A8260" t="s">
        <v>3456</v>
      </c>
      <c r="B8260" t="s">
        <v>3922</v>
      </c>
      <c r="C8260" s="1">
        <v>44771</v>
      </c>
      <c r="D8260" s="1">
        <v>45087</v>
      </c>
      <c r="E8260" s="1">
        <f t="shared" si="387"/>
        <v>44743</v>
      </c>
      <c r="F8260">
        <f t="shared" si="388"/>
        <v>10</v>
      </c>
      <c r="G8260" t="str">
        <f t="shared" si="389"/>
        <v>Jun-23</v>
      </c>
      <c r="H8260">
        <f>VLOOKUP(B8260,campaign!A:D,4,FALSE)</f>
        <v>62</v>
      </c>
    </row>
    <row r="8261" spans="1:8" x14ac:dyDescent="0.25">
      <c r="A8261" t="s">
        <v>3457</v>
      </c>
      <c r="B8261" t="s">
        <v>3953</v>
      </c>
      <c r="C8261" s="1">
        <v>44920</v>
      </c>
      <c r="D8261" s="1">
        <v>44920</v>
      </c>
      <c r="E8261" s="1">
        <f t="shared" si="387"/>
        <v>44896</v>
      </c>
      <c r="F8261">
        <f t="shared" si="388"/>
        <v>0</v>
      </c>
      <c r="G8261" t="str">
        <f t="shared" si="389"/>
        <v>Dec-22</v>
      </c>
      <c r="H8261">
        <f>VLOOKUP(B8261,campaign!A:D,4,FALSE)</f>
        <v>29</v>
      </c>
    </row>
    <row r="8262" spans="1:8" x14ac:dyDescent="0.25">
      <c r="A8262" t="s">
        <v>3457</v>
      </c>
      <c r="B8262" t="s">
        <v>3953</v>
      </c>
      <c r="C8262" s="1">
        <v>44920</v>
      </c>
      <c r="D8262" s="1">
        <v>44957</v>
      </c>
      <c r="E8262" s="1">
        <f t="shared" si="387"/>
        <v>44896</v>
      </c>
      <c r="F8262">
        <f t="shared" si="388"/>
        <v>1</v>
      </c>
      <c r="G8262" t="str">
        <f t="shared" si="389"/>
        <v>Jan-23</v>
      </c>
      <c r="H8262">
        <f>VLOOKUP(B8262,campaign!A:D,4,FALSE)</f>
        <v>29</v>
      </c>
    </row>
    <row r="8263" spans="1:8" x14ac:dyDescent="0.25">
      <c r="A8263" t="s">
        <v>3457</v>
      </c>
      <c r="B8263" t="s">
        <v>3953</v>
      </c>
      <c r="C8263" s="1">
        <v>44920</v>
      </c>
      <c r="D8263" s="1">
        <v>44966</v>
      </c>
      <c r="E8263" s="1">
        <f t="shared" si="387"/>
        <v>44896</v>
      </c>
      <c r="F8263">
        <f t="shared" si="388"/>
        <v>1</v>
      </c>
      <c r="G8263" t="str">
        <f t="shared" si="389"/>
        <v>Feb-23</v>
      </c>
      <c r="H8263">
        <f>VLOOKUP(B8263,campaign!A:D,4,FALSE)</f>
        <v>29</v>
      </c>
    </row>
    <row r="8264" spans="1:8" x14ac:dyDescent="0.25">
      <c r="A8264" t="s">
        <v>3457</v>
      </c>
      <c r="B8264" t="s">
        <v>3953</v>
      </c>
      <c r="C8264" s="1">
        <v>44920</v>
      </c>
      <c r="D8264" s="1">
        <v>44990</v>
      </c>
      <c r="E8264" s="1">
        <f t="shared" si="387"/>
        <v>44896</v>
      </c>
      <c r="F8264">
        <f t="shared" si="388"/>
        <v>2</v>
      </c>
      <c r="G8264" t="str">
        <f t="shared" si="389"/>
        <v>Mar-23</v>
      </c>
      <c r="H8264">
        <f>VLOOKUP(B8264,campaign!A:D,4,FALSE)</f>
        <v>29</v>
      </c>
    </row>
    <row r="8265" spans="1:8" x14ac:dyDescent="0.25">
      <c r="A8265" t="s">
        <v>3457</v>
      </c>
      <c r="B8265" t="s">
        <v>3953</v>
      </c>
      <c r="C8265" s="1">
        <v>44920</v>
      </c>
      <c r="D8265" s="1">
        <v>45024</v>
      </c>
      <c r="E8265" s="1">
        <f t="shared" si="387"/>
        <v>44896</v>
      </c>
      <c r="F8265">
        <f t="shared" si="388"/>
        <v>3</v>
      </c>
      <c r="G8265" t="str">
        <f t="shared" si="389"/>
        <v>Apr-23</v>
      </c>
      <c r="H8265">
        <f>VLOOKUP(B8265,campaign!A:D,4,FALSE)</f>
        <v>29</v>
      </c>
    </row>
    <row r="8266" spans="1:8" x14ac:dyDescent="0.25">
      <c r="A8266" t="s">
        <v>3457</v>
      </c>
      <c r="B8266" t="s">
        <v>3953</v>
      </c>
      <c r="C8266" s="1">
        <v>44920</v>
      </c>
      <c r="D8266" s="1">
        <v>45073</v>
      </c>
      <c r="E8266" s="1">
        <f t="shared" si="387"/>
        <v>44896</v>
      </c>
      <c r="F8266">
        <f t="shared" si="388"/>
        <v>5</v>
      </c>
      <c r="G8266" t="str">
        <f t="shared" si="389"/>
        <v>May-23</v>
      </c>
      <c r="H8266">
        <f>VLOOKUP(B8266,campaign!A:D,4,FALSE)</f>
        <v>29</v>
      </c>
    </row>
    <row r="8267" spans="1:8" x14ac:dyDescent="0.25">
      <c r="A8267" t="s">
        <v>3457</v>
      </c>
      <c r="B8267" t="s">
        <v>3953</v>
      </c>
      <c r="C8267" s="1">
        <v>44920</v>
      </c>
      <c r="D8267" s="1">
        <v>45082</v>
      </c>
      <c r="E8267" s="1">
        <f t="shared" si="387"/>
        <v>44896</v>
      </c>
      <c r="F8267">
        <f t="shared" si="388"/>
        <v>5</v>
      </c>
      <c r="G8267" t="str">
        <f t="shared" si="389"/>
        <v>Jun-23</v>
      </c>
      <c r="H8267">
        <f>VLOOKUP(B8267,campaign!A:D,4,FALSE)</f>
        <v>29</v>
      </c>
    </row>
    <row r="8268" spans="1:8" x14ac:dyDescent="0.25">
      <c r="A8268" t="s">
        <v>3458</v>
      </c>
      <c r="B8268" t="s">
        <v>3921</v>
      </c>
      <c r="C8268" s="1">
        <v>44593</v>
      </c>
      <c r="D8268" s="1">
        <v>44593</v>
      </c>
      <c r="E8268" s="1">
        <f t="shared" si="387"/>
        <v>44593</v>
      </c>
      <c r="F8268">
        <f t="shared" si="388"/>
        <v>0</v>
      </c>
      <c r="G8268" t="str">
        <f t="shared" si="389"/>
        <v>Feb-22</v>
      </c>
      <c r="H8268">
        <f>VLOOKUP(B8268,campaign!A:D,4,FALSE)</f>
        <v>26</v>
      </c>
    </row>
    <row r="8269" spans="1:8" x14ac:dyDescent="0.25">
      <c r="A8269" t="s">
        <v>3458</v>
      </c>
      <c r="B8269" t="s">
        <v>3921</v>
      </c>
      <c r="C8269" s="1">
        <v>44593</v>
      </c>
      <c r="D8269" s="1">
        <v>44628</v>
      </c>
      <c r="E8269" s="1">
        <f t="shared" si="387"/>
        <v>44593</v>
      </c>
      <c r="F8269">
        <f t="shared" si="388"/>
        <v>1</v>
      </c>
      <c r="G8269" t="str">
        <f t="shared" si="389"/>
        <v>Mar-22</v>
      </c>
      <c r="H8269">
        <f>VLOOKUP(B8269,campaign!A:D,4,FALSE)</f>
        <v>26</v>
      </c>
    </row>
    <row r="8270" spans="1:8" x14ac:dyDescent="0.25">
      <c r="A8270" t="s">
        <v>3458</v>
      </c>
      <c r="B8270" t="s">
        <v>3921</v>
      </c>
      <c r="C8270" s="1">
        <v>44593</v>
      </c>
      <c r="D8270" s="1">
        <v>44666</v>
      </c>
      <c r="E8270" s="1">
        <f t="shared" si="387"/>
        <v>44593</v>
      </c>
      <c r="F8270">
        <f t="shared" si="388"/>
        <v>2</v>
      </c>
      <c r="G8270" t="str">
        <f t="shared" si="389"/>
        <v>Apr-22</v>
      </c>
      <c r="H8270">
        <f>VLOOKUP(B8270,campaign!A:D,4,FALSE)</f>
        <v>26</v>
      </c>
    </row>
    <row r="8271" spans="1:8" x14ac:dyDescent="0.25">
      <c r="A8271" t="s">
        <v>3458</v>
      </c>
      <c r="B8271" t="s">
        <v>3921</v>
      </c>
      <c r="C8271" s="1">
        <v>44593</v>
      </c>
      <c r="D8271" s="1">
        <v>44725</v>
      </c>
      <c r="E8271" s="1">
        <f t="shared" si="387"/>
        <v>44593</v>
      </c>
      <c r="F8271">
        <f t="shared" si="388"/>
        <v>4</v>
      </c>
      <c r="G8271" t="str">
        <f t="shared" si="389"/>
        <v>Jun-22</v>
      </c>
      <c r="H8271">
        <f>VLOOKUP(B8271,campaign!A:D,4,FALSE)</f>
        <v>26</v>
      </c>
    </row>
    <row r="8272" spans="1:8" x14ac:dyDescent="0.25">
      <c r="A8272" t="s">
        <v>3458</v>
      </c>
      <c r="B8272" t="s">
        <v>3921</v>
      </c>
      <c r="C8272" s="1">
        <v>44593</v>
      </c>
      <c r="D8272" s="1">
        <v>44744</v>
      </c>
      <c r="E8272" s="1">
        <f t="shared" si="387"/>
        <v>44593</v>
      </c>
      <c r="F8272">
        <f t="shared" si="388"/>
        <v>5</v>
      </c>
      <c r="G8272" t="str">
        <f t="shared" si="389"/>
        <v>Jul-22</v>
      </c>
      <c r="H8272">
        <f>VLOOKUP(B8272,campaign!A:D,4,FALSE)</f>
        <v>26</v>
      </c>
    </row>
    <row r="8273" spans="1:8" x14ac:dyDescent="0.25">
      <c r="A8273" t="s">
        <v>3458</v>
      </c>
      <c r="B8273" t="s">
        <v>3921</v>
      </c>
      <c r="C8273" s="1">
        <v>44593</v>
      </c>
      <c r="D8273" s="1">
        <v>44781</v>
      </c>
      <c r="E8273" s="1">
        <f t="shared" si="387"/>
        <v>44593</v>
      </c>
      <c r="F8273">
        <f t="shared" si="388"/>
        <v>6</v>
      </c>
      <c r="G8273" t="str">
        <f t="shared" si="389"/>
        <v>Aug-22</v>
      </c>
      <c r="H8273">
        <f>VLOOKUP(B8273,campaign!A:D,4,FALSE)</f>
        <v>26</v>
      </c>
    </row>
    <row r="8274" spans="1:8" x14ac:dyDescent="0.25">
      <c r="A8274" t="s">
        <v>3458</v>
      </c>
      <c r="B8274" t="s">
        <v>3921</v>
      </c>
      <c r="C8274" s="1">
        <v>44593</v>
      </c>
      <c r="D8274" s="1">
        <v>44848</v>
      </c>
      <c r="E8274" s="1">
        <f t="shared" si="387"/>
        <v>44593</v>
      </c>
      <c r="F8274">
        <f t="shared" si="388"/>
        <v>8</v>
      </c>
      <c r="G8274" t="str">
        <f t="shared" si="389"/>
        <v>Oct-22</v>
      </c>
      <c r="H8274">
        <f>VLOOKUP(B8274,campaign!A:D,4,FALSE)</f>
        <v>26</v>
      </c>
    </row>
    <row r="8275" spans="1:8" x14ac:dyDescent="0.25">
      <c r="A8275" t="s">
        <v>3458</v>
      </c>
      <c r="B8275" t="s">
        <v>3921</v>
      </c>
      <c r="C8275" s="1">
        <v>44593</v>
      </c>
      <c r="D8275" s="1">
        <v>44868</v>
      </c>
      <c r="E8275" s="1">
        <f t="shared" si="387"/>
        <v>44593</v>
      </c>
      <c r="F8275">
        <f t="shared" si="388"/>
        <v>9</v>
      </c>
      <c r="G8275" t="str">
        <f t="shared" si="389"/>
        <v>Nov-22</v>
      </c>
      <c r="H8275">
        <f>VLOOKUP(B8275,campaign!A:D,4,FALSE)</f>
        <v>26</v>
      </c>
    </row>
    <row r="8276" spans="1:8" x14ac:dyDescent="0.25">
      <c r="A8276" t="s">
        <v>3458</v>
      </c>
      <c r="B8276" t="s">
        <v>3921</v>
      </c>
      <c r="C8276" s="1">
        <v>44593</v>
      </c>
      <c r="D8276" s="1">
        <v>44907</v>
      </c>
      <c r="E8276" s="1">
        <f t="shared" si="387"/>
        <v>44593</v>
      </c>
      <c r="F8276">
        <f t="shared" si="388"/>
        <v>10</v>
      </c>
      <c r="G8276" t="str">
        <f t="shared" si="389"/>
        <v>Dec-22</v>
      </c>
      <c r="H8276">
        <f>VLOOKUP(B8276,campaign!A:D,4,FALSE)</f>
        <v>26</v>
      </c>
    </row>
    <row r="8277" spans="1:8" x14ac:dyDescent="0.25">
      <c r="A8277" t="s">
        <v>3458</v>
      </c>
      <c r="B8277" t="s">
        <v>3921</v>
      </c>
      <c r="C8277" s="1">
        <v>44593</v>
      </c>
      <c r="D8277" s="1">
        <v>44942</v>
      </c>
      <c r="E8277" s="1">
        <f t="shared" si="387"/>
        <v>44593</v>
      </c>
      <c r="F8277">
        <f t="shared" si="388"/>
        <v>11</v>
      </c>
      <c r="G8277" t="str">
        <f t="shared" si="389"/>
        <v>Jan-23</v>
      </c>
      <c r="H8277">
        <f>VLOOKUP(B8277,campaign!A:D,4,FALSE)</f>
        <v>26</v>
      </c>
    </row>
    <row r="8278" spans="1:8" x14ac:dyDescent="0.25">
      <c r="A8278" t="s">
        <v>3458</v>
      </c>
      <c r="B8278" t="s">
        <v>3921</v>
      </c>
      <c r="C8278" s="1">
        <v>44593</v>
      </c>
      <c r="D8278" s="1">
        <v>45000</v>
      </c>
      <c r="E8278" s="1">
        <f t="shared" si="387"/>
        <v>44593</v>
      </c>
      <c r="F8278">
        <f t="shared" si="388"/>
        <v>13</v>
      </c>
      <c r="G8278" t="str">
        <f t="shared" si="389"/>
        <v>Mar-23</v>
      </c>
      <c r="H8278">
        <f>VLOOKUP(B8278,campaign!A:D,4,FALSE)</f>
        <v>26</v>
      </c>
    </row>
    <row r="8279" spans="1:8" x14ac:dyDescent="0.25">
      <c r="A8279" t="s">
        <v>3458</v>
      </c>
      <c r="B8279" t="s">
        <v>3921</v>
      </c>
      <c r="C8279" s="1">
        <v>44593</v>
      </c>
      <c r="D8279" s="1">
        <v>45022</v>
      </c>
      <c r="E8279" s="1">
        <f t="shared" si="387"/>
        <v>44593</v>
      </c>
      <c r="F8279">
        <f t="shared" si="388"/>
        <v>14</v>
      </c>
      <c r="G8279" t="str">
        <f t="shared" si="389"/>
        <v>Apr-23</v>
      </c>
      <c r="H8279">
        <f>VLOOKUP(B8279,campaign!A:D,4,FALSE)</f>
        <v>26</v>
      </c>
    </row>
    <row r="8280" spans="1:8" x14ac:dyDescent="0.25">
      <c r="A8280" t="s">
        <v>3458</v>
      </c>
      <c r="B8280" t="s">
        <v>3921</v>
      </c>
      <c r="C8280" s="1">
        <v>44593</v>
      </c>
      <c r="D8280" s="1">
        <v>45051</v>
      </c>
      <c r="E8280" s="1">
        <f t="shared" si="387"/>
        <v>44593</v>
      </c>
      <c r="F8280">
        <f t="shared" si="388"/>
        <v>15</v>
      </c>
      <c r="G8280" t="str">
        <f t="shared" si="389"/>
        <v>May-23</v>
      </c>
      <c r="H8280">
        <f>VLOOKUP(B8280,campaign!A:D,4,FALSE)</f>
        <v>26</v>
      </c>
    </row>
    <row r="8281" spans="1:8" x14ac:dyDescent="0.25">
      <c r="A8281" t="s">
        <v>3458</v>
      </c>
      <c r="B8281" t="s">
        <v>3923</v>
      </c>
      <c r="C8281" s="1">
        <v>44661</v>
      </c>
      <c r="D8281" s="1">
        <v>44661</v>
      </c>
      <c r="E8281" s="1">
        <f t="shared" si="387"/>
        <v>44652</v>
      </c>
      <c r="F8281">
        <f t="shared" si="388"/>
        <v>0</v>
      </c>
      <c r="G8281" t="str">
        <f t="shared" si="389"/>
        <v>Apr-22</v>
      </c>
      <c r="H8281">
        <f>VLOOKUP(B8281,campaign!A:D,4,FALSE)</f>
        <v>26</v>
      </c>
    </row>
    <row r="8282" spans="1:8" x14ac:dyDescent="0.25">
      <c r="A8282" t="s">
        <v>3458</v>
      </c>
      <c r="B8282" t="s">
        <v>3923</v>
      </c>
      <c r="C8282" s="1">
        <v>44661</v>
      </c>
      <c r="D8282" s="1">
        <v>44694</v>
      </c>
      <c r="E8282" s="1">
        <f t="shared" si="387"/>
        <v>44652</v>
      </c>
      <c r="F8282">
        <f t="shared" si="388"/>
        <v>1</v>
      </c>
      <c r="G8282" t="str">
        <f t="shared" si="389"/>
        <v>May-22</v>
      </c>
      <c r="H8282">
        <f>VLOOKUP(B8282,campaign!A:D,4,FALSE)</f>
        <v>26</v>
      </c>
    </row>
    <row r="8283" spans="1:8" x14ac:dyDescent="0.25">
      <c r="A8283" t="s">
        <v>3458</v>
      </c>
      <c r="B8283" t="s">
        <v>3923</v>
      </c>
      <c r="C8283" s="1">
        <v>44661</v>
      </c>
      <c r="D8283" s="1">
        <v>44733</v>
      </c>
      <c r="E8283" s="1">
        <f t="shared" si="387"/>
        <v>44652</v>
      </c>
      <c r="F8283">
        <f t="shared" si="388"/>
        <v>2</v>
      </c>
      <c r="G8283" t="str">
        <f t="shared" si="389"/>
        <v>Jun-22</v>
      </c>
      <c r="H8283">
        <f>VLOOKUP(B8283,campaign!A:D,4,FALSE)</f>
        <v>26</v>
      </c>
    </row>
    <row r="8284" spans="1:8" x14ac:dyDescent="0.25">
      <c r="A8284" t="s">
        <v>3458</v>
      </c>
      <c r="B8284" t="s">
        <v>3923</v>
      </c>
      <c r="C8284" s="1">
        <v>44661</v>
      </c>
      <c r="D8284" s="1">
        <v>44753</v>
      </c>
      <c r="E8284" s="1">
        <f t="shared" si="387"/>
        <v>44652</v>
      </c>
      <c r="F8284">
        <f t="shared" si="388"/>
        <v>3</v>
      </c>
      <c r="G8284" t="str">
        <f t="shared" si="389"/>
        <v>Jul-22</v>
      </c>
      <c r="H8284">
        <f>VLOOKUP(B8284,campaign!A:D,4,FALSE)</f>
        <v>26</v>
      </c>
    </row>
    <row r="8285" spans="1:8" x14ac:dyDescent="0.25">
      <c r="A8285" t="s">
        <v>3458</v>
      </c>
      <c r="B8285" t="s">
        <v>3923</v>
      </c>
      <c r="C8285" s="1">
        <v>44661</v>
      </c>
      <c r="D8285" s="1">
        <v>44798</v>
      </c>
      <c r="E8285" s="1">
        <f t="shared" si="387"/>
        <v>44652</v>
      </c>
      <c r="F8285">
        <f t="shared" si="388"/>
        <v>4</v>
      </c>
      <c r="G8285" t="str">
        <f t="shared" si="389"/>
        <v>Aug-22</v>
      </c>
      <c r="H8285">
        <f>VLOOKUP(B8285,campaign!A:D,4,FALSE)</f>
        <v>26</v>
      </c>
    </row>
    <row r="8286" spans="1:8" x14ac:dyDescent="0.25">
      <c r="A8286" t="s">
        <v>3458</v>
      </c>
      <c r="B8286" t="s">
        <v>3923</v>
      </c>
      <c r="C8286" s="1">
        <v>44661</v>
      </c>
      <c r="D8286" s="1">
        <v>44828</v>
      </c>
      <c r="E8286" s="1">
        <f t="shared" si="387"/>
        <v>44652</v>
      </c>
      <c r="F8286">
        <f t="shared" si="388"/>
        <v>5</v>
      </c>
      <c r="G8286" t="str">
        <f t="shared" si="389"/>
        <v>Sep-22</v>
      </c>
      <c r="H8286">
        <f>VLOOKUP(B8286,campaign!A:D,4,FALSE)</f>
        <v>26</v>
      </c>
    </row>
    <row r="8287" spans="1:8" x14ac:dyDescent="0.25">
      <c r="A8287" t="s">
        <v>3458</v>
      </c>
      <c r="B8287" t="s">
        <v>3923</v>
      </c>
      <c r="C8287" s="1">
        <v>44661</v>
      </c>
      <c r="D8287" s="1">
        <v>44851</v>
      </c>
      <c r="E8287" s="1">
        <f t="shared" si="387"/>
        <v>44652</v>
      </c>
      <c r="F8287">
        <f t="shared" si="388"/>
        <v>6</v>
      </c>
      <c r="G8287" t="str">
        <f t="shared" si="389"/>
        <v>Oct-22</v>
      </c>
      <c r="H8287">
        <f>VLOOKUP(B8287,campaign!A:D,4,FALSE)</f>
        <v>26</v>
      </c>
    </row>
    <row r="8288" spans="1:8" x14ac:dyDescent="0.25">
      <c r="A8288" t="s">
        <v>3458</v>
      </c>
      <c r="B8288" t="s">
        <v>3923</v>
      </c>
      <c r="C8288" s="1">
        <v>44661</v>
      </c>
      <c r="D8288" s="1">
        <v>44885</v>
      </c>
      <c r="E8288" s="1">
        <f t="shared" si="387"/>
        <v>44652</v>
      </c>
      <c r="F8288">
        <f t="shared" si="388"/>
        <v>7</v>
      </c>
      <c r="G8288" t="str">
        <f t="shared" si="389"/>
        <v>Nov-22</v>
      </c>
      <c r="H8288">
        <f>VLOOKUP(B8288,campaign!A:D,4,FALSE)</f>
        <v>26</v>
      </c>
    </row>
    <row r="8289" spans="1:8" x14ac:dyDescent="0.25">
      <c r="A8289" t="s">
        <v>3458</v>
      </c>
      <c r="B8289" t="s">
        <v>3923</v>
      </c>
      <c r="C8289" s="1">
        <v>44661</v>
      </c>
      <c r="D8289" s="1">
        <v>44920</v>
      </c>
      <c r="E8289" s="1">
        <f t="shared" si="387"/>
        <v>44652</v>
      </c>
      <c r="F8289">
        <f t="shared" si="388"/>
        <v>8</v>
      </c>
      <c r="G8289" t="str">
        <f t="shared" si="389"/>
        <v>Dec-22</v>
      </c>
      <c r="H8289">
        <f>VLOOKUP(B8289,campaign!A:D,4,FALSE)</f>
        <v>26</v>
      </c>
    </row>
    <row r="8290" spans="1:8" x14ac:dyDescent="0.25">
      <c r="A8290" t="s">
        <v>3458</v>
      </c>
      <c r="B8290" t="s">
        <v>3923</v>
      </c>
      <c r="C8290" s="1">
        <v>44661</v>
      </c>
      <c r="D8290" s="1">
        <v>44977</v>
      </c>
      <c r="E8290" s="1">
        <f t="shared" si="387"/>
        <v>44652</v>
      </c>
      <c r="F8290">
        <f t="shared" si="388"/>
        <v>10</v>
      </c>
      <c r="G8290" t="str">
        <f t="shared" si="389"/>
        <v>Feb-23</v>
      </c>
      <c r="H8290">
        <f>VLOOKUP(B8290,campaign!A:D,4,FALSE)</f>
        <v>26</v>
      </c>
    </row>
    <row r="8291" spans="1:8" x14ac:dyDescent="0.25">
      <c r="A8291" t="s">
        <v>3458</v>
      </c>
      <c r="B8291" t="s">
        <v>3923</v>
      </c>
      <c r="C8291" s="1">
        <v>44661</v>
      </c>
      <c r="D8291" s="1">
        <v>44998</v>
      </c>
      <c r="E8291" s="1">
        <f t="shared" si="387"/>
        <v>44652</v>
      </c>
      <c r="F8291">
        <f t="shared" si="388"/>
        <v>11</v>
      </c>
      <c r="G8291" t="str">
        <f t="shared" si="389"/>
        <v>Mar-23</v>
      </c>
      <c r="H8291">
        <f>VLOOKUP(B8291,campaign!A:D,4,FALSE)</f>
        <v>26</v>
      </c>
    </row>
    <row r="8292" spans="1:8" x14ac:dyDescent="0.25">
      <c r="A8292" t="s">
        <v>3458</v>
      </c>
      <c r="B8292" t="s">
        <v>3923</v>
      </c>
      <c r="C8292" s="1">
        <v>44661</v>
      </c>
      <c r="D8292" s="1">
        <v>45037</v>
      </c>
      <c r="E8292" s="1">
        <f t="shared" si="387"/>
        <v>44652</v>
      </c>
      <c r="F8292">
        <f t="shared" si="388"/>
        <v>12</v>
      </c>
      <c r="G8292" t="str">
        <f t="shared" si="389"/>
        <v>Apr-23</v>
      </c>
      <c r="H8292">
        <f>VLOOKUP(B8292,campaign!A:D,4,FALSE)</f>
        <v>26</v>
      </c>
    </row>
    <row r="8293" spans="1:8" x14ac:dyDescent="0.25">
      <c r="A8293" t="s">
        <v>3458</v>
      </c>
      <c r="B8293" t="s">
        <v>3923</v>
      </c>
      <c r="C8293" s="1">
        <v>44661</v>
      </c>
      <c r="D8293" s="1">
        <v>45056</v>
      </c>
      <c r="E8293" s="1">
        <f t="shared" si="387"/>
        <v>44652</v>
      </c>
      <c r="F8293">
        <f t="shared" si="388"/>
        <v>13</v>
      </c>
      <c r="G8293" t="str">
        <f t="shared" si="389"/>
        <v>May-23</v>
      </c>
      <c r="H8293">
        <f>VLOOKUP(B8293,campaign!A:D,4,FALSE)</f>
        <v>26</v>
      </c>
    </row>
    <row r="8294" spans="1:8" x14ac:dyDescent="0.25">
      <c r="A8294" t="s">
        <v>3459</v>
      </c>
      <c r="B8294" t="s">
        <v>3923</v>
      </c>
      <c r="C8294" s="1">
        <v>44875</v>
      </c>
      <c r="D8294" s="1">
        <v>44875</v>
      </c>
      <c r="E8294" s="1">
        <f t="shared" si="387"/>
        <v>44866</v>
      </c>
      <c r="F8294">
        <f t="shared" si="388"/>
        <v>0</v>
      </c>
      <c r="G8294" t="str">
        <f t="shared" si="389"/>
        <v>Nov-22</v>
      </c>
      <c r="H8294">
        <f>VLOOKUP(B8294,campaign!A:D,4,FALSE)</f>
        <v>26</v>
      </c>
    </row>
    <row r="8295" spans="1:8" x14ac:dyDescent="0.25">
      <c r="A8295" t="s">
        <v>3459</v>
      </c>
      <c r="B8295" t="s">
        <v>3923</v>
      </c>
      <c r="C8295" s="1">
        <v>44875</v>
      </c>
      <c r="D8295" s="1">
        <v>44915</v>
      </c>
      <c r="E8295" s="1">
        <f t="shared" si="387"/>
        <v>44866</v>
      </c>
      <c r="F8295">
        <f t="shared" si="388"/>
        <v>1</v>
      </c>
      <c r="G8295" t="str">
        <f t="shared" si="389"/>
        <v>Dec-22</v>
      </c>
      <c r="H8295">
        <f>VLOOKUP(B8295,campaign!A:D,4,FALSE)</f>
        <v>26</v>
      </c>
    </row>
    <row r="8296" spans="1:8" x14ac:dyDescent="0.25">
      <c r="A8296" t="s">
        <v>3459</v>
      </c>
      <c r="B8296" t="s">
        <v>3923</v>
      </c>
      <c r="C8296" s="1">
        <v>44875</v>
      </c>
      <c r="D8296" s="1">
        <v>44938</v>
      </c>
      <c r="E8296" s="1">
        <f t="shared" si="387"/>
        <v>44866</v>
      </c>
      <c r="F8296">
        <f t="shared" si="388"/>
        <v>2</v>
      </c>
      <c r="G8296" t="str">
        <f t="shared" si="389"/>
        <v>Jan-23</v>
      </c>
      <c r="H8296">
        <f>VLOOKUP(B8296,campaign!A:D,4,FALSE)</f>
        <v>26</v>
      </c>
    </row>
    <row r="8297" spans="1:8" x14ac:dyDescent="0.25">
      <c r="A8297" t="s">
        <v>3459</v>
      </c>
      <c r="B8297" t="s">
        <v>3923</v>
      </c>
      <c r="C8297" s="1">
        <v>44875</v>
      </c>
      <c r="D8297" s="1">
        <v>44977</v>
      </c>
      <c r="E8297" s="1">
        <f t="shared" si="387"/>
        <v>44866</v>
      </c>
      <c r="F8297">
        <f t="shared" si="388"/>
        <v>3</v>
      </c>
      <c r="G8297" t="str">
        <f t="shared" si="389"/>
        <v>Feb-23</v>
      </c>
      <c r="H8297">
        <f>VLOOKUP(B8297,campaign!A:D,4,FALSE)</f>
        <v>26</v>
      </c>
    </row>
    <row r="8298" spans="1:8" x14ac:dyDescent="0.25">
      <c r="A8298" t="s">
        <v>3459</v>
      </c>
      <c r="B8298" t="s">
        <v>3923</v>
      </c>
      <c r="C8298" s="1">
        <v>44875</v>
      </c>
      <c r="D8298" s="1">
        <v>45003</v>
      </c>
      <c r="E8298" s="1">
        <f t="shared" si="387"/>
        <v>44866</v>
      </c>
      <c r="F8298">
        <f t="shared" si="388"/>
        <v>4</v>
      </c>
      <c r="G8298" t="str">
        <f t="shared" si="389"/>
        <v>Mar-23</v>
      </c>
      <c r="H8298">
        <f>VLOOKUP(B8298,campaign!A:D,4,FALSE)</f>
        <v>26</v>
      </c>
    </row>
    <row r="8299" spans="1:8" x14ac:dyDescent="0.25">
      <c r="A8299" t="s">
        <v>3459</v>
      </c>
      <c r="B8299" t="s">
        <v>3923</v>
      </c>
      <c r="C8299" s="1">
        <v>44875</v>
      </c>
      <c r="D8299" s="1">
        <v>45037</v>
      </c>
      <c r="E8299" s="1">
        <f t="shared" si="387"/>
        <v>44866</v>
      </c>
      <c r="F8299">
        <f t="shared" si="388"/>
        <v>5</v>
      </c>
      <c r="G8299" t="str">
        <f t="shared" si="389"/>
        <v>Apr-23</v>
      </c>
      <c r="H8299">
        <f>VLOOKUP(B8299,campaign!A:D,4,FALSE)</f>
        <v>26</v>
      </c>
    </row>
    <row r="8300" spans="1:8" x14ac:dyDescent="0.25">
      <c r="A8300" t="s">
        <v>3459</v>
      </c>
      <c r="B8300" t="s">
        <v>3923</v>
      </c>
      <c r="C8300" s="1">
        <v>44875</v>
      </c>
      <c r="D8300" s="1">
        <v>45058</v>
      </c>
      <c r="E8300" s="1">
        <f t="shared" si="387"/>
        <v>44866</v>
      </c>
      <c r="F8300">
        <f t="shared" si="388"/>
        <v>6</v>
      </c>
      <c r="G8300" t="str">
        <f t="shared" si="389"/>
        <v>May-23</v>
      </c>
      <c r="H8300">
        <f>VLOOKUP(B8300,campaign!A:D,4,FALSE)</f>
        <v>26</v>
      </c>
    </row>
    <row r="8301" spans="1:8" x14ac:dyDescent="0.25">
      <c r="A8301" t="s">
        <v>3460</v>
      </c>
      <c r="B8301" t="s">
        <v>3924</v>
      </c>
      <c r="C8301" s="1">
        <v>44689</v>
      </c>
      <c r="D8301" s="1">
        <v>44689</v>
      </c>
      <c r="E8301" s="1">
        <f t="shared" si="387"/>
        <v>44682</v>
      </c>
      <c r="F8301">
        <f t="shared" si="388"/>
        <v>0</v>
      </c>
      <c r="G8301" t="str">
        <f t="shared" si="389"/>
        <v>May-22</v>
      </c>
      <c r="H8301">
        <f>VLOOKUP(B8301,campaign!A:D,4,FALSE)</f>
        <v>22</v>
      </c>
    </row>
    <row r="8302" spans="1:8" x14ac:dyDescent="0.25">
      <c r="A8302" t="s">
        <v>3460</v>
      </c>
      <c r="B8302" t="s">
        <v>3924</v>
      </c>
      <c r="C8302" s="1">
        <v>44689</v>
      </c>
      <c r="D8302" s="1">
        <v>44729</v>
      </c>
      <c r="E8302" s="1">
        <f t="shared" si="387"/>
        <v>44682</v>
      </c>
      <c r="F8302">
        <f t="shared" si="388"/>
        <v>1</v>
      </c>
      <c r="G8302" t="str">
        <f t="shared" si="389"/>
        <v>Jun-22</v>
      </c>
      <c r="H8302">
        <f>VLOOKUP(B8302,campaign!A:D,4,FALSE)</f>
        <v>22</v>
      </c>
    </row>
    <row r="8303" spans="1:8" x14ac:dyDescent="0.25">
      <c r="A8303" t="s">
        <v>3460</v>
      </c>
      <c r="B8303" t="s">
        <v>3924</v>
      </c>
      <c r="C8303" s="1">
        <v>44689</v>
      </c>
      <c r="D8303" s="1">
        <v>44760</v>
      </c>
      <c r="E8303" s="1">
        <f t="shared" si="387"/>
        <v>44682</v>
      </c>
      <c r="F8303">
        <f t="shared" si="388"/>
        <v>2</v>
      </c>
      <c r="G8303" t="str">
        <f t="shared" si="389"/>
        <v>Jul-22</v>
      </c>
      <c r="H8303">
        <f>VLOOKUP(B8303,campaign!A:D,4,FALSE)</f>
        <v>22</v>
      </c>
    </row>
    <row r="8304" spans="1:8" x14ac:dyDescent="0.25">
      <c r="A8304" t="s">
        <v>3460</v>
      </c>
      <c r="B8304" t="s">
        <v>3924</v>
      </c>
      <c r="C8304" s="1">
        <v>44689</v>
      </c>
      <c r="D8304" s="1">
        <v>44782</v>
      </c>
      <c r="E8304" s="1">
        <f t="shared" si="387"/>
        <v>44682</v>
      </c>
      <c r="F8304">
        <f t="shared" si="388"/>
        <v>3</v>
      </c>
      <c r="G8304" t="str">
        <f t="shared" si="389"/>
        <v>Aug-22</v>
      </c>
      <c r="H8304">
        <f>VLOOKUP(B8304,campaign!A:D,4,FALSE)</f>
        <v>22</v>
      </c>
    </row>
    <row r="8305" spans="1:8" x14ac:dyDescent="0.25">
      <c r="A8305" t="s">
        <v>3460</v>
      </c>
      <c r="B8305" t="s">
        <v>3924</v>
      </c>
      <c r="C8305" s="1">
        <v>44689</v>
      </c>
      <c r="D8305" s="1">
        <v>44817</v>
      </c>
      <c r="E8305" s="1">
        <f t="shared" si="387"/>
        <v>44682</v>
      </c>
      <c r="F8305">
        <f t="shared" si="388"/>
        <v>4</v>
      </c>
      <c r="G8305" t="str">
        <f t="shared" si="389"/>
        <v>Sep-22</v>
      </c>
      <c r="H8305">
        <f>VLOOKUP(B8305,campaign!A:D,4,FALSE)</f>
        <v>22</v>
      </c>
    </row>
    <row r="8306" spans="1:8" x14ac:dyDescent="0.25">
      <c r="A8306" t="s">
        <v>3460</v>
      </c>
      <c r="B8306" t="s">
        <v>3924</v>
      </c>
      <c r="C8306" s="1">
        <v>44689</v>
      </c>
      <c r="D8306" s="1">
        <v>44844</v>
      </c>
      <c r="E8306" s="1">
        <f t="shared" si="387"/>
        <v>44682</v>
      </c>
      <c r="F8306">
        <f t="shared" si="388"/>
        <v>5</v>
      </c>
      <c r="G8306" t="str">
        <f t="shared" si="389"/>
        <v>Oct-22</v>
      </c>
      <c r="H8306">
        <f>VLOOKUP(B8306,campaign!A:D,4,FALSE)</f>
        <v>22</v>
      </c>
    </row>
    <row r="8307" spans="1:8" x14ac:dyDescent="0.25">
      <c r="A8307" t="s">
        <v>3460</v>
      </c>
      <c r="B8307" t="s">
        <v>3924</v>
      </c>
      <c r="C8307" s="1">
        <v>44689</v>
      </c>
      <c r="D8307" s="1">
        <v>45028</v>
      </c>
      <c r="E8307" s="1">
        <f t="shared" si="387"/>
        <v>44682</v>
      </c>
      <c r="F8307">
        <f t="shared" si="388"/>
        <v>11</v>
      </c>
      <c r="G8307" t="str">
        <f t="shared" si="389"/>
        <v>Apr-23</v>
      </c>
      <c r="H8307">
        <f>VLOOKUP(B8307,campaign!A:D,4,FALSE)</f>
        <v>22</v>
      </c>
    </row>
    <row r="8308" spans="1:8" x14ac:dyDescent="0.25">
      <c r="A8308" t="s">
        <v>3460</v>
      </c>
      <c r="B8308" t="s">
        <v>3924</v>
      </c>
      <c r="C8308" s="1">
        <v>44689</v>
      </c>
      <c r="D8308" s="1">
        <v>45069</v>
      </c>
      <c r="E8308" s="1">
        <f t="shared" si="387"/>
        <v>44682</v>
      </c>
      <c r="F8308">
        <f t="shared" si="388"/>
        <v>12</v>
      </c>
      <c r="G8308" t="str">
        <f t="shared" si="389"/>
        <v>May-23</v>
      </c>
      <c r="H8308">
        <f>VLOOKUP(B8308,campaign!A:D,4,FALSE)</f>
        <v>22</v>
      </c>
    </row>
    <row r="8309" spans="1:8" x14ac:dyDescent="0.25">
      <c r="A8309" t="s">
        <v>3460</v>
      </c>
      <c r="B8309" t="s">
        <v>3921</v>
      </c>
      <c r="C8309" s="1">
        <v>45015</v>
      </c>
      <c r="D8309" s="1">
        <v>45015</v>
      </c>
      <c r="E8309" s="1">
        <f t="shared" si="387"/>
        <v>44986</v>
      </c>
      <c r="F8309">
        <f t="shared" si="388"/>
        <v>0</v>
      </c>
      <c r="G8309" t="str">
        <f t="shared" si="389"/>
        <v>Mar-23</v>
      </c>
      <c r="H8309">
        <f>VLOOKUP(B8309,campaign!A:D,4,FALSE)</f>
        <v>26</v>
      </c>
    </row>
    <row r="8310" spans="1:8" x14ac:dyDescent="0.25">
      <c r="A8310" t="s">
        <v>3460</v>
      </c>
      <c r="B8310" t="s">
        <v>3921</v>
      </c>
      <c r="C8310" s="1">
        <v>45015</v>
      </c>
      <c r="D8310" s="1">
        <v>45046</v>
      </c>
      <c r="E8310" s="1">
        <f t="shared" si="387"/>
        <v>44986</v>
      </c>
      <c r="F8310">
        <f t="shared" si="388"/>
        <v>1</v>
      </c>
      <c r="G8310" t="str">
        <f t="shared" si="389"/>
        <v>Apr-23</v>
      </c>
      <c r="H8310">
        <f>VLOOKUP(B8310,campaign!A:D,4,FALSE)</f>
        <v>26</v>
      </c>
    </row>
    <row r="8311" spans="1:8" x14ac:dyDescent="0.25">
      <c r="A8311" t="s">
        <v>3460</v>
      </c>
      <c r="B8311" t="s">
        <v>3921</v>
      </c>
      <c r="C8311" s="1">
        <v>45015</v>
      </c>
      <c r="D8311" s="1">
        <v>45055</v>
      </c>
      <c r="E8311" s="1">
        <f t="shared" si="387"/>
        <v>44986</v>
      </c>
      <c r="F8311">
        <f t="shared" si="388"/>
        <v>1</v>
      </c>
      <c r="G8311" t="str">
        <f t="shared" si="389"/>
        <v>May-23</v>
      </c>
      <c r="H8311">
        <f>VLOOKUP(B8311,campaign!A:D,4,FALSE)</f>
        <v>26</v>
      </c>
    </row>
    <row r="8312" spans="1:8" x14ac:dyDescent="0.25">
      <c r="A8312" t="s">
        <v>3461</v>
      </c>
      <c r="B8312" t="s">
        <v>3927</v>
      </c>
      <c r="C8312" s="1">
        <v>44954</v>
      </c>
      <c r="D8312" s="1">
        <v>44954</v>
      </c>
      <c r="E8312" s="1">
        <f t="shared" si="387"/>
        <v>44927</v>
      </c>
      <c r="F8312">
        <f t="shared" si="388"/>
        <v>0</v>
      </c>
      <c r="G8312" t="str">
        <f t="shared" si="389"/>
        <v>Jan-23</v>
      </c>
      <c r="H8312">
        <f>VLOOKUP(B8312,campaign!A:D,4,FALSE)</f>
        <v>27</v>
      </c>
    </row>
    <row r="8313" spans="1:8" x14ac:dyDescent="0.25">
      <c r="A8313" t="s">
        <v>3461</v>
      </c>
      <c r="B8313" t="s">
        <v>3927</v>
      </c>
      <c r="C8313" s="1">
        <v>44954</v>
      </c>
      <c r="D8313" s="1">
        <v>44997</v>
      </c>
      <c r="E8313" s="1">
        <f t="shared" si="387"/>
        <v>44927</v>
      </c>
      <c r="F8313">
        <f t="shared" si="388"/>
        <v>1</v>
      </c>
      <c r="G8313" t="str">
        <f t="shared" si="389"/>
        <v>Mar-23</v>
      </c>
      <c r="H8313">
        <f>VLOOKUP(B8313,campaign!A:D,4,FALSE)</f>
        <v>27</v>
      </c>
    </row>
    <row r="8314" spans="1:8" x14ac:dyDescent="0.25">
      <c r="A8314" t="s">
        <v>3461</v>
      </c>
      <c r="B8314" t="s">
        <v>3927</v>
      </c>
      <c r="C8314" s="1">
        <v>44954</v>
      </c>
      <c r="D8314" s="1">
        <v>45022</v>
      </c>
      <c r="E8314" s="1">
        <f t="shared" si="387"/>
        <v>44927</v>
      </c>
      <c r="F8314">
        <f t="shared" si="388"/>
        <v>2</v>
      </c>
      <c r="G8314" t="str">
        <f t="shared" si="389"/>
        <v>Apr-23</v>
      </c>
      <c r="H8314">
        <f>VLOOKUP(B8314,campaign!A:D,4,FALSE)</f>
        <v>27</v>
      </c>
    </row>
    <row r="8315" spans="1:8" x14ac:dyDescent="0.25">
      <c r="A8315" t="s">
        <v>3461</v>
      </c>
      <c r="B8315" t="s">
        <v>3927</v>
      </c>
      <c r="C8315" s="1">
        <v>44954</v>
      </c>
      <c r="D8315" s="1">
        <v>45053</v>
      </c>
      <c r="E8315" s="1">
        <f t="shared" si="387"/>
        <v>44927</v>
      </c>
      <c r="F8315">
        <f t="shared" si="388"/>
        <v>3</v>
      </c>
      <c r="G8315" t="str">
        <f t="shared" si="389"/>
        <v>May-23</v>
      </c>
      <c r="H8315">
        <f>VLOOKUP(B8315,campaign!A:D,4,FALSE)</f>
        <v>27</v>
      </c>
    </row>
    <row r="8316" spans="1:8" x14ac:dyDescent="0.25">
      <c r="A8316" t="s">
        <v>3461</v>
      </c>
      <c r="B8316" t="s">
        <v>3927</v>
      </c>
      <c r="C8316" s="1">
        <v>44954</v>
      </c>
      <c r="D8316" s="1">
        <v>45078</v>
      </c>
      <c r="E8316" s="1">
        <f t="shared" si="387"/>
        <v>44927</v>
      </c>
      <c r="F8316">
        <f t="shared" si="388"/>
        <v>4</v>
      </c>
      <c r="G8316" t="str">
        <f t="shared" si="389"/>
        <v>Jun-23</v>
      </c>
      <c r="H8316">
        <f>VLOOKUP(B8316,campaign!A:D,4,FALSE)</f>
        <v>27</v>
      </c>
    </row>
    <row r="8317" spans="1:8" x14ac:dyDescent="0.25">
      <c r="A8317" t="s">
        <v>3462</v>
      </c>
      <c r="B8317" t="s">
        <v>3950</v>
      </c>
      <c r="C8317" s="1">
        <v>44660</v>
      </c>
      <c r="D8317" s="1">
        <v>44660</v>
      </c>
      <c r="E8317" s="1">
        <f t="shared" si="387"/>
        <v>44652</v>
      </c>
      <c r="F8317">
        <f t="shared" si="388"/>
        <v>0</v>
      </c>
      <c r="G8317" t="str">
        <f t="shared" si="389"/>
        <v>Apr-22</v>
      </c>
      <c r="H8317">
        <f>VLOOKUP(B8317,campaign!A:D,4,FALSE)</f>
        <v>28</v>
      </c>
    </row>
    <row r="8318" spans="1:8" x14ac:dyDescent="0.25">
      <c r="A8318" t="s">
        <v>3462</v>
      </c>
      <c r="B8318" t="s">
        <v>3950</v>
      </c>
      <c r="C8318" s="1">
        <v>44660</v>
      </c>
      <c r="D8318" s="1">
        <v>44690</v>
      </c>
      <c r="E8318" s="1">
        <f t="shared" si="387"/>
        <v>44652</v>
      </c>
      <c r="F8318">
        <f t="shared" si="388"/>
        <v>1</v>
      </c>
      <c r="G8318" t="str">
        <f t="shared" si="389"/>
        <v>May-22</v>
      </c>
      <c r="H8318">
        <f>VLOOKUP(B8318,campaign!A:D,4,FALSE)</f>
        <v>28</v>
      </c>
    </row>
    <row r="8319" spans="1:8" x14ac:dyDescent="0.25">
      <c r="A8319" t="s">
        <v>3462</v>
      </c>
      <c r="B8319" t="s">
        <v>3950</v>
      </c>
      <c r="C8319" s="1">
        <v>44660</v>
      </c>
      <c r="D8319" s="1">
        <v>44757</v>
      </c>
      <c r="E8319" s="1">
        <f t="shared" si="387"/>
        <v>44652</v>
      </c>
      <c r="F8319">
        <f t="shared" si="388"/>
        <v>3</v>
      </c>
      <c r="G8319" t="str">
        <f t="shared" si="389"/>
        <v>Jul-22</v>
      </c>
      <c r="H8319">
        <f>VLOOKUP(B8319,campaign!A:D,4,FALSE)</f>
        <v>28</v>
      </c>
    </row>
    <row r="8320" spans="1:8" x14ac:dyDescent="0.25">
      <c r="A8320" t="s">
        <v>3462</v>
      </c>
      <c r="B8320" t="s">
        <v>3950</v>
      </c>
      <c r="C8320" s="1">
        <v>44660</v>
      </c>
      <c r="D8320" s="1">
        <v>44791</v>
      </c>
      <c r="E8320" s="1">
        <f t="shared" si="387"/>
        <v>44652</v>
      </c>
      <c r="F8320">
        <f t="shared" si="388"/>
        <v>4</v>
      </c>
      <c r="G8320" t="str">
        <f t="shared" si="389"/>
        <v>Aug-22</v>
      </c>
      <c r="H8320">
        <f>VLOOKUP(B8320,campaign!A:D,4,FALSE)</f>
        <v>28</v>
      </c>
    </row>
    <row r="8321" spans="1:8" x14ac:dyDescent="0.25">
      <c r="A8321" t="s">
        <v>3462</v>
      </c>
      <c r="B8321" t="s">
        <v>3950</v>
      </c>
      <c r="C8321" s="1">
        <v>44660</v>
      </c>
      <c r="D8321" s="1">
        <v>44823</v>
      </c>
      <c r="E8321" s="1">
        <f t="shared" si="387"/>
        <v>44652</v>
      </c>
      <c r="F8321">
        <f t="shared" si="388"/>
        <v>5</v>
      </c>
      <c r="G8321" t="str">
        <f t="shared" si="389"/>
        <v>Sep-22</v>
      </c>
      <c r="H8321">
        <f>VLOOKUP(B8321,campaign!A:D,4,FALSE)</f>
        <v>28</v>
      </c>
    </row>
    <row r="8322" spans="1:8" x14ac:dyDescent="0.25">
      <c r="A8322" t="s">
        <v>3462</v>
      </c>
      <c r="B8322" t="s">
        <v>3950</v>
      </c>
      <c r="C8322" s="1">
        <v>44660</v>
      </c>
      <c r="D8322" s="1">
        <v>44845</v>
      </c>
      <c r="E8322" s="1">
        <f t="shared" si="387"/>
        <v>44652</v>
      </c>
      <c r="F8322">
        <f t="shared" si="388"/>
        <v>6</v>
      </c>
      <c r="G8322" t="str">
        <f t="shared" si="389"/>
        <v>Oct-22</v>
      </c>
      <c r="H8322">
        <f>VLOOKUP(B8322,campaign!A:D,4,FALSE)</f>
        <v>28</v>
      </c>
    </row>
    <row r="8323" spans="1:8" x14ac:dyDescent="0.25">
      <c r="A8323" t="s">
        <v>3462</v>
      </c>
      <c r="B8323" t="s">
        <v>3950</v>
      </c>
      <c r="C8323" s="1">
        <v>44660</v>
      </c>
      <c r="D8323" s="1">
        <v>44874</v>
      </c>
      <c r="E8323" s="1">
        <f t="shared" ref="E8323:E8386" si="390">DATE(YEAR(C8323),MONTH(C8323),1)</f>
        <v>44652</v>
      </c>
      <c r="F8323">
        <f t="shared" ref="F8323:F8386" si="391">DATEDIF(C8323,D8323,"M")</f>
        <v>7</v>
      </c>
      <c r="G8323" t="str">
        <f t="shared" ref="G8323:G8386" si="392">TEXT(D8323,"mmm-yy")</f>
        <v>Nov-22</v>
      </c>
      <c r="H8323">
        <f>VLOOKUP(B8323,campaign!A:D,4,FALSE)</f>
        <v>28</v>
      </c>
    </row>
    <row r="8324" spans="1:8" x14ac:dyDescent="0.25">
      <c r="A8324" t="s">
        <v>3462</v>
      </c>
      <c r="B8324" t="s">
        <v>3950</v>
      </c>
      <c r="C8324" s="1">
        <v>44660</v>
      </c>
      <c r="D8324" s="1">
        <v>44905</v>
      </c>
      <c r="E8324" s="1">
        <f t="shared" si="390"/>
        <v>44652</v>
      </c>
      <c r="F8324">
        <f t="shared" si="391"/>
        <v>8</v>
      </c>
      <c r="G8324" t="str">
        <f t="shared" si="392"/>
        <v>Dec-22</v>
      </c>
      <c r="H8324">
        <f>VLOOKUP(B8324,campaign!A:D,4,FALSE)</f>
        <v>28</v>
      </c>
    </row>
    <row r="8325" spans="1:8" x14ac:dyDescent="0.25">
      <c r="A8325" t="s">
        <v>3462</v>
      </c>
      <c r="B8325" t="s">
        <v>3950</v>
      </c>
      <c r="C8325" s="1">
        <v>44660</v>
      </c>
      <c r="D8325" s="1">
        <v>44936</v>
      </c>
      <c r="E8325" s="1">
        <f t="shared" si="390"/>
        <v>44652</v>
      </c>
      <c r="F8325">
        <f t="shared" si="391"/>
        <v>9</v>
      </c>
      <c r="G8325" t="str">
        <f t="shared" si="392"/>
        <v>Jan-23</v>
      </c>
      <c r="H8325">
        <f>VLOOKUP(B8325,campaign!A:D,4,FALSE)</f>
        <v>28</v>
      </c>
    </row>
    <row r="8326" spans="1:8" x14ac:dyDescent="0.25">
      <c r="A8326" t="s">
        <v>3462</v>
      </c>
      <c r="B8326" t="s">
        <v>3950</v>
      </c>
      <c r="C8326" s="1">
        <v>44660</v>
      </c>
      <c r="D8326" s="1">
        <v>44969</v>
      </c>
      <c r="E8326" s="1">
        <f t="shared" si="390"/>
        <v>44652</v>
      </c>
      <c r="F8326">
        <f t="shared" si="391"/>
        <v>10</v>
      </c>
      <c r="G8326" t="str">
        <f t="shared" si="392"/>
        <v>Feb-23</v>
      </c>
      <c r="H8326">
        <f>VLOOKUP(B8326,campaign!A:D,4,FALSE)</f>
        <v>28</v>
      </c>
    </row>
    <row r="8327" spans="1:8" x14ac:dyDescent="0.25">
      <c r="A8327" t="s">
        <v>3462</v>
      </c>
      <c r="B8327" t="s">
        <v>3950</v>
      </c>
      <c r="C8327" s="1">
        <v>44660</v>
      </c>
      <c r="D8327" s="1">
        <v>44994</v>
      </c>
      <c r="E8327" s="1">
        <f t="shared" si="390"/>
        <v>44652</v>
      </c>
      <c r="F8327">
        <f t="shared" si="391"/>
        <v>11</v>
      </c>
      <c r="G8327" t="str">
        <f t="shared" si="392"/>
        <v>Mar-23</v>
      </c>
      <c r="H8327">
        <f>VLOOKUP(B8327,campaign!A:D,4,FALSE)</f>
        <v>28</v>
      </c>
    </row>
    <row r="8328" spans="1:8" x14ac:dyDescent="0.25">
      <c r="A8328" t="s">
        <v>3462</v>
      </c>
      <c r="B8328" t="s">
        <v>3950</v>
      </c>
      <c r="C8328" s="1">
        <v>44660</v>
      </c>
      <c r="D8328" s="1">
        <v>45028</v>
      </c>
      <c r="E8328" s="1">
        <f t="shared" si="390"/>
        <v>44652</v>
      </c>
      <c r="F8328">
        <f t="shared" si="391"/>
        <v>12</v>
      </c>
      <c r="G8328" t="str">
        <f t="shared" si="392"/>
        <v>Apr-23</v>
      </c>
      <c r="H8328">
        <f>VLOOKUP(B8328,campaign!A:D,4,FALSE)</f>
        <v>28</v>
      </c>
    </row>
    <row r="8329" spans="1:8" x14ac:dyDescent="0.25">
      <c r="A8329" t="s">
        <v>3462</v>
      </c>
      <c r="B8329" t="s">
        <v>3950</v>
      </c>
      <c r="C8329" s="1">
        <v>44660</v>
      </c>
      <c r="D8329" s="1">
        <v>45062</v>
      </c>
      <c r="E8329" s="1">
        <f t="shared" si="390"/>
        <v>44652</v>
      </c>
      <c r="F8329">
        <f t="shared" si="391"/>
        <v>13</v>
      </c>
      <c r="G8329" t="str">
        <f t="shared" si="392"/>
        <v>May-23</v>
      </c>
      <c r="H8329">
        <f>VLOOKUP(B8329,campaign!A:D,4,FALSE)</f>
        <v>28</v>
      </c>
    </row>
    <row r="8330" spans="1:8" x14ac:dyDescent="0.25">
      <c r="A8330" t="s">
        <v>3462</v>
      </c>
      <c r="B8330" t="s">
        <v>3920</v>
      </c>
      <c r="C8330" s="1">
        <v>44743</v>
      </c>
      <c r="D8330" s="1">
        <v>44743</v>
      </c>
      <c r="E8330" s="1">
        <f t="shared" si="390"/>
        <v>44743</v>
      </c>
      <c r="F8330">
        <f t="shared" si="391"/>
        <v>0</v>
      </c>
      <c r="G8330" t="str">
        <f t="shared" si="392"/>
        <v>Jul-22</v>
      </c>
      <c r="H8330">
        <f>VLOOKUP(B8330,campaign!A:D,4,FALSE)</f>
        <v>10</v>
      </c>
    </row>
    <row r="8331" spans="1:8" x14ac:dyDescent="0.25">
      <c r="A8331" t="s">
        <v>3462</v>
      </c>
      <c r="B8331" t="s">
        <v>3920</v>
      </c>
      <c r="C8331" s="1">
        <v>44743</v>
      </c>
      <c r="D8331" s="1">
        <v>44785</v>
      </c>
      <c r="E8331" s="1">
        <f t="shared" si="390"/>
        <v>44743</v>
      </c>
      <c r="F8331">
        <f t="shared" si="391"/>
        <v>1</v>
      </c>
      <c r="G8331" t="str">
        <f t="shared" si="392"/>
        <v>Aug-22</v>
      </c>
      <c r="H8331">
        <f>VLOOKUP(B8331,campaign!A:D,4,FALSE)</f>
        <v>10</v>
      </c>
    </row>
    <row r="8332" spans="1:8" x14ac:dyDescent="0.25">
      <c r="A8332" t="s">
        <v>3462</v>
      </c>
      <c r="B8332" t="s">
        <v>3920</v>
      </c>
      <c r="C8332" s="1">
        <v>44743</v>
      </c>
      <c r="D8332" s="1">
        <v>44848</v>
      </c>
      <c r="E8332" s="1">
        <f t="shared" si="390"/>
        <v>44743</v>
      </c>
      <c r="F8332">
        <f t="shared" si="391"/>
        <v>3</v>
      </c>
      <c r="G8332" t="str">
        <f t="shared" si="392"/>
        <v>Oct-22</v>
      </c>
      <c r="H8332">
        <f>VLOOKUP(B8332,campaign!A:D,4,FALSE)</f>
        <v>10</v>
      </c>
    </row>
    <row r="8333" spans="1:8" x14ac:dyDescent="0.25">
      <c r="A8333" t="s">
        <v>3462</v>
      </c>
      <c r="B8333" t="s">
        <v>3920</v>
      </c>
      <c r="C8333" s="1">
        <v>44743</v>
      </c>
      <c r="D8333" s="1">
        <v>44874</v>
      </c>
      <c r="E8333" s="1">
        <f t="shared" si="390"/>
        <v>44743</v>
      </c>
      <c r="F8333">
        <f t="shared" si="391"/>
        <v>4</v>
      </c>
      <c r="G8333" t="str">
        <f t="shared" si="392"/>
        <v>Nov-22</v>
      </c>
      <c r="H8333">
        <f>VLOOKUP(B8333,campaign!A:D,4,FALSE)</f>
        <v>10</v>
      </c>
    </row>
    <row r="8334" spans="1:8" x14ac:dyDescent="0.25">
      <c r="A8334" t="s">
        <v>3462</v>
      </c>
      <c r="B8334" t="s">
        <v>3920</v>
      </c>
      <c r="C8334" s="1">
        <v>44743</v>
      </c>
      <c r="D8334" s="1">
        <v>44900</v>
      </c>
      <c r="E8334" s="1">
        <f t="shared" si="390"/>
        <v>44743</v>
      </c>
      <c r="F8334">
        <f t="shared" si="391"/>
        <v>5</v>
      </c>
      <c r="G8334" t="str">
        <f t="shared" si="392"/>
        <v>Dec-22</v>
      </c>
      <c r="H8334">
        <f>VLOOKUP(B8334,campaign!A:D,4,FALSE)</f>
        <v>10</v>
      </c>
    </row>
    <row r="8335" spans="1:8" x14ac:dyDescent="0.25">
      <c r="A8335" t="s">
        <v>3462</v>
      </c>
      <c r="B8335" t="s">
        <v>3920</v>
      </c>
      <c r="C8335" s="1">
        <v>44743</v>
      </c>
      <c r="D8335" s="1">
        <v>44932</v>
      </c>
      <c r="E8335" s="1">
        <f t="shared" si="390"/>
        <v>44743</v>
      </c>
      <c r="F8335">
        <f t="shared" si="391"/>
        <v>6</v>
      </c>
      <c r="G8335" t="str">
        <f t="shared" si="392"/>
        <v>Jan-23</v>
      </c>
      <c r="H8335">
        <f>VLOOKUP(B8335,campaign!A:D,4,FALSE)</f>
        <v>10</v>
      </c>
    </row>
    <row r="8336" spans="1:8" x14ac:dyDescent="0.25">
      <c r="A8336" t="s">
        <v>3462</v>
      </c>
      <c r="B8336" t="s">
        <v>3920</v>
      </c>
      <c r="C8336" s="1">
        <v>44743</v>
      </c>
      <c r="D8336" s="1">
        <v>44997</v>
      </c>
      <c r="E8336" s="1">
        <f t="shared" si="390"/>
        <v>44743</v>
      </c>
      <c r="F8336">
        <f t="shared" si="391"/>
        <v>8</v>
      </c>
      <c r="G8336" t="str">
        <f t="shared" si="392"/>
        <v>Mar-23</v>
      </c>
      <c r="H8336">
        <f>VLOOKUP(B8336,campaign!A:D,4,FALSE)</f>
        <v>10</v>
      </c>
    </row>
    <row r="8337" spans="1:8" x14ac:dyDescent="0.25">
      <c r="A8337" t="s">
        <v>3462</v>
      </c>
      <c r="B8337" t="s">
        <v>3920</v>
      </c>
      <c r="C8337" s="1">
        <v>44743</v>
      </c>
      <c r="D8337" s="1">
        <v>45052</v>
      </c>
      <c r="E8337" s="1">
        <f t="shared" si="390"/>
        <v>44743</v>
      </c>
      <c r="F8337">
        <f t="shared" si="391"/>
        <v>10</v>
      </c>
      <c r="G8337" t="str">
        <f t="shared" si="392"/>
        <v>May-23</v>
      </c>
      <c r="H8337">
        <f>VLOOKUP(B8337,campaign!A:D,4,FALSE)</f>
        <v>10</v>
      </c>
    </row>
    <row r="8338" spans="1:8" x14ac:dyDescent="0.25">
      <c r="A8338" t="s">
        <v>3463</v>
      </c>
      <c r="B8338" t="s">
        <v>3950</v>
      </c>
      <c r="C8338" s="1">
        <v>44562</v>
      </c>
      <c r="D8338" s="1">
        <v>44562</v>
      </c>
      <c r="E8338" s="1">
        <f t="shared" si="390"/>
        <v>44562</v>
      </c>
      <c r="F8338">
        <f t="shared" si="391"/>
        <v>0</v>
      </c>
      <c r="G8338" t="str">
        <f t="shared" si="392"/>
        <v>Jan-22</v>
      </c>
      <c r="H8338">
        <f>VLOOKUP(B8338,campaign!A:D,4,FALSE)</f>
        <v>28</v>
      </c>
    </row>
    <row r="8339" spans="1:8" x14ac:dyDescent="0.25">
      <c r="A8339" t="s">
        <v>3463</v>
      </c>
      <c r="B8339" t="s">
        <v>3950</v>
      </c>
      <c r="C8339" s="1">
        <v>44562</v>
      </c>
      <c r="D8339" s="1">
        <v>44629</v>
      </c>
      <c r="E8339" s="1">
        <f t="shared" si="390"/>
        <v>44562</v>
      </c>
      <c r="F8339">
        <f t="shared" si="391"/>
        <v>2</v>
      </c>
      <c r="G8339" t="str">
        <f t="shared" si="392"/>
        <v>Mar-22</v>
      </c>
      <c r="H8339">
        <f>VLOOKUP(B8339,campaign!A:D,4,FALSE)</f>
        <v>28</v>
      </c>
    </row>
    <row r="8340" spans="1:8" x14ac:dyDescent="0.25">
      <c r="A8340" t="s">
        <v>3463</v>
      </c>
      <c r="B8340" t="s">
        <v>3950</v>
      </c>
      <c r="C8340" s="1">
        <v>44562</v>
      </c>
      <c r="D8340" s="1">
        <v>44663</v>
      </c>
      <c r="E8340" s="1">
        <f t="shared" si="390"/>
        <v>44562</v>
      </c>
      <c r="F8340">
        <f t="shared" si="391"/>
        <v>3</v>
      </c>
      <c r="G8340" t="str">
        <f t="shared" si="392"/>
        <v>Apr-22</v>
      </c>
      <c r="H8340">
        <f>VLOOKUP(B8340,campaign!A:D,4,FALSE)</f>
        <v>28</v>
      </c>
    </row>
    <row r="8341" spans="1:8" x14ac:dyDescent="0.25">
      <c r="A8341" t="s">
        <v>3463</v>
      </c>
      <c r="B8341" t="s">
        <v>3950</v>
      </c>
      <c r="C8341" s="1">
        <v>44562</v>
      </c>
      <c r="D8341" s="1">
        <v>44715</v>
      </c>
      <c r="E8341" s="1">
        <f t="shared" si="390"/>
        <v>44562</v>
      </c>
      <c r="F8341">
        <f t="shared" si="391"/>
        <v>5</v>
      </c>
      <c r="G8341" t="str">
        <f t="shared" si="392"/>
        <v>Jun-22</v>
      </c>
      <c r="H8341">
        <f>VLOOKUP(B8341,campaign!A:D,4,FALSE)</f>
        <v>28</v>
      </c>
    </row>
    <row r="8342" spans="1:8" x14ac:dyDescent="0.25">
      <c r="A8342" t="s">
        <v>3463</v>
      </c>
      <c r="B8342" t="s">
        <v>3950</v>
      </c>
      <c r="C8342" s="1">
        <v>44562</v>
      </c>
      <c r="D8342" s="1">
        <v>44757</v>
      </c>
      <c r="E8342" s="1">
        <f t="shared" si="390"/>
        <v>44562</v>
      </c>
      <c r="F8342">
        <f t="shared" si="391"/>
        <v>6</v>
      </c>
      <c r="G8342" t="str">
        <f t="shared" si="392"/>
        <v>Jul-22</v>
      </c>
      <c r="H8342">
        <f>VLOOKUP(B8342,campaign!A:D,4,FALSE)</f>
        <v>28</v>
      </c>
    </row>
    <row r="8343" spans="1:8" x14ac:dyDescent="0.25">
      <c r="A8343" t="s">
        <v>3463</v>
      </c>
      <c r="B8343" t="s">
        <v>3950</v>
      </c>
      <c r="C8343" s="1">
        <v>44562</v>
      </c>
      <c r="D8343" s="1">
        <v>44819</v>
      </c>
      <c r="E8343" s="1">
        <f t="shared" si="390"/>
        <v>44562</v>
      </c>
      <c r="F8343">
        <f t="shared" si="391"/>
        <v>8</v>
      </c>
      <c r="G8343" t="str">
        <f t="shared" si="392"/>
        <v>Sep-22</v>
      </c>
      <c r="H8343">
        <f>VLOOKUP(B8343,campaign!A:D,4,FALSE)</f>
        <v>28</v>
      </c>
    </row>
    <row r="8344" spans="1:8" x14ac:dyDescent="0.25">
      <c r="A8344" t="s">
        <v>3463</v>
      </c>
      <c r="B8344" t="s">
        <v>3950</v>
      </c>
      <c r="C8344" s="1">
        <v>44562</v>
      </c>
      <c r="D8344" s="1">
        <v>44867</v>
      </c>
      <c r="E8344" s="1">
        <f t="shared" si="390"/>
        <v>44562</v>
      </c>
      <c r="F8344">
        <f t="shared" si="391"/>
        <v>10</v>
      </c>
      <c r="G8344" t="str">
        <f t="shared" si="392"/>
        <v>Nov-22</v>
      </c>
      <c r="H8344">
        <f>VLOOKUP(B8344,campaign!A:D,4,FALSE)</f>
        <v>28</v>
      </c>
    </row>
    <row r="8345" spans="1:8" x14ac:dyDescent="0.25">
      <c r="A8345" t="s">
        <v>3463</v>
      </c>
      <c r="B8345" t="s">
        <v>3950</v>
      </c>
      <c r="C8345" s="1">
        <v>44562</v>
      </c>
      <c r="D8345" s="1">
        <v>44907</v>
      </c>
      <c r="E8345" s="1">
        <f t="shared" si="390"/>
        <v>44562</v>
      </c>
      <c r="F8345">
        <f t="shared" si="391"/>
        <v>11</v>
      </c>
      <c r="G8345" t="str">
        <f t="shared" si="392"/>
        <v>Dec-22</v>
      </c>
      <c r="H8345">
        <f>VLOOKUP(B8345,campaign!A:D,4,FALSE)</f>
        <v>28</v>
      </c>
    </row>
    <row r="8346" spans="1:8" x14ac:dyDescent="0.25">
      <c r="A8346" t="s">
        <v>3463</v>
      </c>
      <c r="B8346" t="s">
        <v>3950</v>
      </c>
      <c r="C8346" s="1">
        <v>44562</v>
      </c>
      <c r="D8346" s="1">
        <v>44934</v>
      </c>
      <c r="E8346" s="1">
        <f t="shared" si="390"/>
        <v>44562</v>
      </c>
      <c r="F8346">
        <f t="shared" si="391"/>
        <v>12</v>
      </c>
      <c r="G8346" t="str">
        <f t="shared" si="392"/>
        <v>Jan-23</v>
      </c>
      <c r="H8346">
        <f>VLOOKUP(B8346,campaign!A:D,4,FALSE)</f>
        <v>28</v>
      </c>
    </row>
    <row r="8347" spans="1:8" x14ac:dyDescent="0.25">
      <c r="A8347" t="s">
        <v>3463</v>
      </c>
      <c r="B8347" t="s">
        <v>3950</v>
      </c>
      <c r="C8347" s="1">
        <v>44562</v>
      </c>
      <c r="D8347" s="1">
        <v>44990</v>
      </c>
      <c r="E8347" s="1">
        <f t="shared" si="390"/>
        <v>44562</v>
      </c>
      <c r="F8347">
        <f t="shared" si="391"/>
        <v>14</v>
      </c>
      <c r="G8347" t="str">
        <f t="shared" si="392"/>
        <v>Mar-23</v>
      </c>
      <c r="H8347">
        <f>VLOOKUP(B8347,campaign!A:D,4,FALSE)</f>
        <v>28</v>
      </c>
    </row>
    <row r="8348" spans="1:8" x14ac:dyDescent="0.25">
      <c r="A8348" t="s">
        <v>3463</v>
      </c>
      <c r="B8348" t="s">
        <v>3921</v>
      </c>
      <c r="C8348" s="1">
        <v>44932</v>
      </c>
      <c r="D8348" s="1">
        <v>44932</v>
      </c>
      <c r="E8348" s="1">
        <f t="shared" si="390"/>
        <v>44927</v>
      </c>
      <c r="F8348">
        <f t="shared" si="391"/>
        <v>0</v>
      </c>
      <c r="G8348" t="str">
        <f t="shared" si="392"/>
        <v>Jan-23</v>
      </c>
      <c r="H8348">
        <f>VLOOKUP(B8348,campaign!A:D,4,FALSE)</f>
        <v>26</v>
      </c>
    </row>
    <row r="8349" spans="1:8" x14ac:dyDescent="0.25">
      <c r="A8349" t="s">
        <v>3463</v>
      </c>
      <c r="B8349" t="s">
        <v>3921</v>
      </c>
      <c r="C8349" s="1">
        <v>44932</v>
      </c>
      <c r="D8349" s="1">
        <v>44969</v>
      </c>
      <c r="E8349" s="1">
        <f t="shared" si="390"/>
        <v>44927</v>
      </c>
      <c r="F8349">
        <f t="shared" si="391"/>
        <v>1</v>
      </c>
      <c r="G8349" t="str">
        <f t="shared" si="392"/>
        <v>Feb-23</v>
      </c>
      <c r="H8349">
        <f>VLOOKUP(B8349,campaign!A:D,4,FALSE)</f>
        <v>26</v>
      </c>
    </row>
    <row r="8350" spans="1:8" x14ac:dyDescent="0.25">
      <c r="A8350" t="s">
        <v>3463</v>
      </c>
      <c r="B8350" t="s">
        <v>3921</v>
      </c>
      <c r="C8350" s="1">
        <v>44932</v>
      </c>
      <c r="D8350" s="1">
        <v>45006</v>
      </c>
      <c r="E8350" s="1">
        <f t="shared" si="390"/>
        <v>44927</v>
      </c>
      <c r="F8350">
        <f t="shared" si="391"/>
        <v>2</v>
      </c>
      <c r="G8350" t="str">
        <f t="shared" si="392"/>
        <v>Mar-23</v>
      </c>
      <c r="H8350">
        <f>VLOOKUP(B8350,campaign!A:D,4,FALSE)</f>
        <v>26</v>
      </c>
    </row>
    <row r="8351" spans="1:8" x14ac:dyDescent="0.25">
      <c r="A8351" t="s">
        <v>3463</v>
      </c>
      <c r="B8351" t="s">
        <v>3921</v>
      </c>
      <c r="C8351" s="1">
        <v>44932</v>
      </c>
      <c r="D8351" s="1">
        <v>45030</v>
      </c>
      <c r="E8351" s="1">
        <f t="shared" si="390"/>
        <v>44927</v>
      </c>
      <c r="F8351">
        <f t="shared" si="391"/>
        <v>3</v>
      </c>
      <c r="G8351" t="str">
        <f t="shared" si="392"/>
        <v>Apr-23</v>
      </c>
      <c r="H8351">
        <f>VLOOKUP(B8351,campaign!A:D,4,FALSE)</f>
        <v>26</v>
      </c>
    </row>
    <row r="8352" spans="1:8" x14ac:dyDescent="0.25">
      <c r="A8352" t="s">
        <v>3463</v>
      </c>
      <c r="B8352" t="s">
        <v>3921</v>
      </c>
      <c r="C8352" s="1">
        <v>44932</v>
      </c>
      <c r="D8352" s="1">
        <v>45052</v>
      </c>
      <c r="E8352" s="1">
        <f t="shared" si="390"/>
        <v>44927</v>
      </c>
      <c r="F8352">
        <f t="shared" si="391"/>
        <v>4</v>
      </c>
      <c r="G8352" t="str">
        <f t="shared" si="392"/>
        <v>May-23</v>
      </c>
      <c r="H8352">
        <f>VLOOKUP(B8352,campaign!A:D,4,FALSE)</f>
        <v>26</v>
      </c>
    </row>
    <row r="8353" spans="1:8" x14ac:dyDescent="0.25">
      <c r="A8353" t="s">
        <v>3464</v>
      </c>
      <c r="B8353" t="s">
        <v>3950</v>
      </c>
      <c r="C8353" s="1">
        <v>44616</v>
      </c>
      <c r="D8353" s="1">
        <v>44616</v>
      </c>
      <c r="E8353" s="1">
        <f t="shared" si="390"/>
        <v>44593</v>
      </c>
      <c r="F8353">
        <f t="shared" si="391"/>
        <v>0</v>
      </c>
      <c r="G8353" t="str">
        <f t="shared" si="392"/>
        <v>Feb-22</v>
      </c>
      <c r="H8353">
        <f>VLOOKUP(B8353,campaign!A:D,4,FALSE)</f>
        <v>28</v>
      </c>
    </row>
    <row r="8354" spans="1:8" x14ac:dyDescent="0.25">
      <c r="A8354" t="s">
        <v>3464</v>
      </c>
      <c r="B8354" t="s">
        <v>3950</v>
      </c>
      <c r="C8354" s="1">
        <v>44616</v>
      </c>
      <c r="D8354" s="1">
        <v>44651</v>
      </c>
      <c r="E8354" s="1">
        <f t="shared" si="390"/>
        <v>44593</v>
      </c>
      <c r="F8354">
        <f t="shared" si="391"/>
        <v>1</v>
      </c>
      <c r="G8354" t="str">
        <f t="shared" si="392"/>
        <v>Mar-22</v>
      </c>
      <c r="H8354">
        <f>VLOOKUP(B8354,campaign!A:D,4,FALSE)</f>
        <v>28</v>
      </c>
    </row>
    <row r="8355" spans="1:8" x14ac:dyDescent="0.25">
      <c r="A8355" t="s">
        <v>3464</v>
      </c>
      <c r="B8355" t="s">
        <v>3950</v>
      </c>
      <c r="C8355" s="1">
        <v>44616</v>
      </c>
      <c r="D8355" s="1">
        <v>44676</v>
      </c>
      <c r="E8355" s="1">
        <f t="shared" si="390"/>
        <v>44593</v>
      </c>
      <c r="F8355">
        <f t="shared" si="391"/>
        <v>2</v>
      </c>
      <c r="G8355" t="str">
        <f t="shared" si="392"/>
        <v>Apr-22</v>
      </c>
      <c r="H8355">
        <f>VLOOKUP(B8355,campaign!A:D,4,FALSE)</f>
        <v>28</v>
      </c>
    </row>
    <row r="8356" spans="1:8" x14ac:dyDescent="0.25">
      <c r="A8356" t="s">
        <v>3464</v>
      </c>
      <c r="B8356" t="s">
        <v>3950</v>
      </c>
      <c r="C8356" s="1">
        <v>44616</v>
      </c>
      <c r="D8356" s="1">
        <v>44706</v>
      </c>
      <c r="E8356" s="1">
        <f t="shared" si="390"/>
        <v>44593</v>
      </c>
      <c r="F8356">
        <f t="shared" si="391"/>
        <v>3</v>
      </c>
      <c r="G8356" t="str">
        <f t="shared" si="392"/>
        <v>May-22</v>
      </c>
      <c r="H8356">
        <f>VLOOKUP(B8356,campaign!A:D,4,FALSE)</f>
        <v>28</v>
      </c>
    </row>
    <row r="8357" spans="1:8" x14ac:dyDescent="0.25">
      <c r="A8357" t="s">
        <v>3464</v>
      </c>
      <c r="B8357" t="s">
        <v>3950</v>
      </c>
      <c r="C8357" s="1">
        <v>44616</v>
      </c>
      <c r="D8357" s="1">
        <v>44715</v>
      </c>
      <c r="E8357" s="1">
        <f t="shared" si="390"/>
        <v>44593</v>
      </c>
      <c r="F8357">
        <f t="shared" si="391"/>
        <v>3</v>
      </c>
      <c r="G8357" t="str">
        <f t="shared" si="392"/>
        <v>Jun-22</v>
      </c>
      <c r="H8357">
        <f>VLOOKUP(B8357,campaign!A:D,4,FALSE)</f>
        <v>28</v>
      </c>
    </row>
    <row r="8358" spans="1:8" x14ac:dyDescent="0.25">
      <c r="A8358" t="s">
        <v>3464</v>
      </c>
      <c r="B8358" t="s">
        <v>3950</v>
      </c>
      <c r="C8358" s="1">
        <v>44616</v>
      </c>
      <c r="D8358" s="1">
        <v>44745</v>
      </c>
      <c r="E8358" s="1">
        <f t="shared" si="390"/>
        <v>44593</v>
      </c>
      <c r="F8358">
        <f t="shared" si="391"/>
        <v>4</v>
      </c>
      <c r="G8358" t="str">
        <f t="shared" si="392"/>
        <v>Jul-22</v>
      </c>
      <c r="H8358">
        <f>VLOOKUP(B8358,campaign!A:D,4,FALSE)</f>
        <v>28</v>
      </c>
    </row>
    <row r="8359" spans="1:8" x14ac:dyDescent="0.25">
      <c r="A8359" t="s">
        <v>3464</v>
      </c>
      <c r="B8359" t="s">
        <v>3950</v>
      </c>
      <c r="C8359" s="1">
        <v>44616</v>
      </c>
      <c r="D8359" s="1">
        <v>44802</v>
      </c>
      <c r="E8359" s="1">
        <f t="shared" si="390"/>
        <v>44593</v>
      </c>
      <c r="F8359">
        <f t="shared" si="391"/>
        <v>6</v>
      </c>
      <c r="G8359" t="str">
        <f t="shared" si="392"/>
        <v>Aug-22</v>
      </c>
      <c r="H8359">
        <f>VLOOKUP(B8359,campaign!A:D,4,FALSE)</f>
        <v>28</v>
      </c>
    </row>
    <row r="8360" spans="1:8" x14ac:dyDescent="0.25">
      <c r="A8360" t="s">
        <v>3464</v>
      </c>
      <c r="B8360" t="s">
        <v>3950</v>
      </c>
      <c r="C8360" s="1">
        <v>44616</v>
      </c>
      <c r="D8360" s="1">
        <v>44805</v>
      </c>
      <c r="E8360" s="1">
        <f t="shared" si="390"/>
        <v>44593</v>
      </c>
      <c r="F8360">
        <f t="shared" si="391"/>
        <v>6</v>
      </c>
      <c r="G8360" t="str">
        <f t="shared" si="392"/>
        <v>Sep-22</v>
      </c>
      <c r="H8360">
        <f>VLOOKUP(B8360,campaign!A:D,4,FALSE)</f>
        <v>28</v>
      </c>
    </row>
    <row r="8361" spans="1:8" x14ac:dyDescent="0.25">
      <c r="A8361" t="s">
        <v>3464</v>
      </c>
      <c r="B8361" t="s">
        <v>3950</v>
      </c>
      <c r="C8361" s="1">
        <v>44616</v>
      </c>
      <c r="D8361" s="1">
        <v>44840</v>
      </c>
      <c r="E8361" s="1">
        <f t="shared" si="390"/>
        <v>44593</v>
      </c>
      <c r="F8361">
        <f t="shared" si="391"/>
        <v>7</v>
      </c>
      <c r="G8361" t="str">
        <f t="shared" si="392"/>
        <v>Oct-22</v>
      </c>
      <c r="H8361">
        <f>VLOOKUP(B8361,campaign!A:D,4,FALSE)</f>
        <v>28</v>
      </c>
    </row>
    <row r="8362" spans="1:8" x14ac:dyDescent="0.25">
      <c r="A8362" t="s">
        <v>3464</v>
      </c>
      <c r="B8362" t="s">
        <v>3950</v>
      </c>
      <c r="C8362" s="1">
        <v>44616</v>
      </c>
      <c r="D8362" s="1">
        <v>44891</v>
      </c>
      <c r="E8362" s="1">
        <f t="shared" si="390"/>
        <v>44593</v>
      </c>
      <c r="F8362">
        <f t="shared" si="391"/>
        <v>9</v>
      </c>
      <c r="G8362" t="str">
        <f t="shared" si="392"/>
        <v>Nov-22</v>
      </c>
      <c r="H8362">
        <f>VLOOKUP(B8362,campaign!A:D,4,FALSE)</f>
        <v>28</v>
      </c>
    </row>
    <row r="8363" spans="1:8" x14ac:dyDescent="0.25">
      <c r="A8363" t="s">
        <v>3464</v>
      </c>
      <c r="B8363" t="s">
        <v>3950</v>
      </c>
      <c r="C8363" s="1">
        <v>44616</v>
      </c>
      <c r="D8363" s="1">
        <v>44954</v>
      </c>
      <c r="E8363" s="1">
        <f t="shared" si="390"/>
        <v>44593</v>
      </c>
      <c r="F8363">
        <f t="shared" si="391"/>
        <v>11</v>
      </c>
      <c r="G8363" t="str">
        <f t="shared" si="392"/>
        <v>Jan-23</v>
      </c>
      <c r="H8363">
        <f>VLOOKUP(B8363,campaign!A:D,4,FALSE)</f>
        <v>28</v>
      </c>
    </row>
    <row r="8364" spans="1:8" x14ac:dyDescent="0.25">
      <c r="A8364" t="s">
        <v>3464</v>
      </c>
      <c r="B8364" t="s">
        <v>3950</v>
      </c>
      <c r="C8364" s="1">
        <v>44616</v>
      </c>
      <c r="D8364" s="1">
        <v>44962</v>
      </c>
      <c r="E8364" s="1">
        <f t="shared" si="390"/>
        <v>44593</v>
      </c>
      <c r="F8364">
        <f t="shared" si="391"/>
        <v>11</v>
      </c>
      <c r="G8364" t="str">
        <f t="shared" si="392"/>
        <v>Feb-23</v>
      </c>
      <c r="H8364">
        <f>VLOOKUP(B8364,campaign!A:D,4,FALSE)</f>
        <v>28</v>
      </c>
    </row>
    <row r="8365" spans="1:8" x14ac:dyDescent="0.25">
      <c r="A8365" t="s">
        <v>3464</v>
      </c>
      <c r="B8365" t="s">
        <v>3950</v>
      </c>
      <c r="C8365" s="1">
        <v>44616</v>
      </c>
      <c r="D8365" s="1">
        <v>45075</v>
      </c>
      <c r="E8365" s="1">
        <f t="shared" si="390"/>
        <v>44593</v>
      </c>
      <c r="F8365">
        <f t="shared" si="391"/>
        <v>15</v>
      </c>
      <c r="G8365" t="str">
        <f t="shared" si="392"/>
        <v>May-23</v>
      </c>
      <c r="H8365">
        <f>VLOOKUP(B8365,campaign!A:D,4,FALSE)</f>
        <v>28</v>
      </c>
    </row>
    <row r="8366" spans="1:8" x14ac:dyDescent="0.25">
      <c r="A8366" t="s">
        <v>3464</v>
      </c>
      <c r="B8366" t="s">
        <v>3922</v>
      </c>
      <c r="C8366" s="1">
        <v>45016</v>
      </c>
      <c r="D8366" s="1">
        <v>45016</v>
      </c>
      <c r="E8366" s="1">
        <f t="shared" si="390"/>
        <v>44986</v>
      </c>
      <c r="F8366">
        <f t="shared" si="391"/>
        <v>0</v>
      </c>
      <c r="G8366" t="str">
        <f t="shared" si="392"/>
        <v>Mar-23</v>
      </c>
      <c r="H8366">
        <f>VLOOKUP(B8366,campaign!A:D,4,FALSE)</f>
        <v>62</v>
      </c>
    </row>
    <row r="8367" spans="1:8" x14ac:dyDescent="0.25">
      <c r="A8367" t="s">
        <v>3464</v>
      </c>
      <c r="B8367" t="s">
        <v>3922</v>
      </c>
      <c r="C8367" s="1">
        <v>45016</v>
      </c>
      <c r="D8367" s="1">
        <v>45046</v>
      </c>
      <c r="E8367" s="1">
        <f t="shared" si="390"/>
        <v>44986</v>
      </c>
      <c r="F8367">
        <f t="shared" si="391"/>
        <v>0</v>
      </c>
      <c r="G8367" t="str">
        <f t="shared" si="392"/>
        <v>Apr-23</v>
      </c>
      <c r="H8367">
        <f>VLOOKUP(B8367,campaign!A:D,4,FALSE)</f>
        <v>62</v>
      </c>
    </row>
    <row r="8368" spans="1:8" x14ac:dyDescent="0.25">
      <c r="A8368" t="s">
        <v>3464</v>
      </c>
      <c r="B8368" t="s">
        <v>3922</v>
      </c>
      <c r="C8368" s="1">
        <v>45016</v>
      </c>
      <c r="D8368" s="1">
        <v>45057</v>
      </c>
      <c r="E8368" s="1">
        <f t="shared" si="390"/>
        <v>44986</v>
      </c>
      <c r="F8368">
        <f t="shared" si="391"/>
        <v>1</v>
      </c>
      <c r="G8368" t="str">
        <f t="shared" si="392"/>
        <v>May-23</v>
      </c>
      <c r="H8368">
        <f>VLOOKUP(B8368,campaign!A:D,4,FALSE)</f>
        <v>62</v>
      </c>
    </row>
    <row r="8369" spans="1:8" x14ac:dyDescent="0.25">
      <c r="A8369" t="s">
        <v>3465</v>
      </c>
      <c r="B8369" t="s">
        <v>3924</v>
      </c>
      <c r="C8369" s="1">
        <v>44565</v>
      </c>
      <c r="D8369" s="1">
        <v>44565</v>
      </c>
      <c r="E8369" s="1">
        <f t="shared" si="390"/>
        <v>44562</v>
      </c>
      <c r="F8369">
        <f t="shared" si="391"/>
        <v>0</v>
      </c>
      <c r="G8369" t="str">
        <f t="shared" si="392"/>
        <v>Jan-22</v>
      </c>
      <c r="H8369">
        <f>VLOOKUP(B8369,campaign!A:D,4,FALSE)</f>
        <v>22</v>
      </c>
    </row>
    <row r="8370" spans="1:8" x14ac:dyDescent="0.25">
      <c r="A8370" t="s">
        <v>3465</v>
      </c>
      <c r="B8370" t="s">
        <v>3924</v>
      </c>
      <c r="C8370" s="1">
        <v>44565</v>
      </c>
      <c r="D8370" s="1">
        <v>44599</v>
      </c>
      <c r="E8370" s="1">
        <f t="shared" si="390"/>
        <v>44562</v>
      </c>
      <c r="F8370">
        <f t="shared" si="391"/>
        <v>1</v>
      </c>
      <c r="G8370" t="str">
        <f t="shared" si="392"/>
        <v>Feb-22</v>
      </c>
      <c r="H8370">
        <f>VLOOKUP(B8370,campaign!A:D,4,FALSE)</f>
        <v>22</v>
      </c>
    </row>
    <row r="8371" spans="1:8" x14ac:dyDescent="0.25">
      <c r="A8371" t="s">
        <v>3465</v>
      </c>
      <c r="B8371" t="s">
        <v>3924</v>
      </c>
      <c r="C8371" s="1">
        <v>44565</v>
      </c>
      <c r="D8371" s="1">
        <v>44627</v>
      </c>
      <c r="E8371" s="1">
        <f t="shared" si="390"/>
        <v>44562</v>
      </c>
      <c r="F8371">
        <f t="shared" si="391"/>
        <v>2</v>
      </c>
      <c r="G8371" t="str">
        <f t="shared" si="392"/>
        <v>Mar-22</v>
      </c>
      <c r="H8371">
        <f>VLOOKUP(B8371,campaign!A:D,4,FALSE)</f>
        <v>22</v>
      </c>
    </row>
    <row r="8372" spans="1:8" x14ac:dyDescent="0.25">
      <c r="A8372" t="s">
        <v>3465</v>
      </c>
      <c r="B8372" t="s">
        <v>3924</v>
      </c>
      <c r="C8372" s="1">
        <v>44565</v>
      </c>
      <c r="D8372" s="1">
        <v>44720</v>
      </c>
      <c r="E8372" s="1">
        <f t="shared" si="390"/>
        <v>44562</v>
      </c>
      <c r="F8372">
        <f t="shared" si="391"/>
        <v>5</v>
      </c>
      <c r="G8372" t="str">
        <f t="shared" si="392"/>
        <v>Jun-22</v>
      </c>
      <c r="H8372">
        <f>VLOOKUP(B8372,campaign!A:D,4,FALSE)</f>
        <v>22</v>
      </c>
    </row>
    <row r="8373" spans="1:8" x14ac:dyDescent="0.25">
      <c r="A8373" t="s">
        <v>3465</v>
      </c>
      <c r="B8373" t="s">
        <v>3924</v>
      </c>
      <c r="C8373" s="1">
        <v>44565</v>
      </c>
      <c r="D8373" s="1">
        <v>44759</v>
      </c>
      <c r="E8373" s="1">
        <f t="shared" si="390"/>
        <v>44562</v>
      </c>
      <c r="F8373">
        <f t="shared" si="391"/>
        <v>6</v>
      </c>
      <c r="G8373" t="str">
        <f t="shared" si="392"/>
        <v>Jul-22</v>
      </c>
      <c r="H8373">
        <f>VLOOKUP(B8373,campaign!A:D,4,FALSE)</f>
        <v>22</v>
      </c>
    </row>
    <row r="8374" spans="1:8" x14ac:dyDescent="0.25">
      <c r="A8374" t="s">
        <v>3465</v>
      </c>
      <c r="B8374" t="s">
        <v>3924</v>
      </c>
      <c r="C8374" s="1">
        <v>44565</v>
      </c>
      <c r="D8374" s="1">
        <v>44878</v>
      </c>
      <c r="E8374" s="1">
        <f t="shared" si="390"/>
        <v>44562</v>
      </c>
      <c r="F8374">
        <f t="shared" si="391"/>
        <v>10</v>
      </c>
      <c r="G8374" t="str">
        <f t="shared" si="392"/>
        <v>Nov-22</v>
      </c>
      <c r="H8374">
        <f>VLOOKUP(B8374,campaign!A:D,4,FALSE)</f>
        <v>22</v>
      </c>
    </row>
    <row r="8375" spans="1:8" x14ac:dyDescent="0.25">
      <c r="A8375" t="s">
        <v>3465</v>
      </c>
      <c r="B8375" t="s">
        <v>3924</v>
      </c>
      <c r="C8375" s="1">
        <v>44565</v>
      </c>
      <c r="D8375" s="1">
        <v>44899</v>
      </c>
      <c r="E8375" s="1">
        <f t="shared" si="390"/>
        <v>44562</v>
      </c>
      <c r="F8375">
        <f t="shared" si="391"/>
        <v>11</v>
      </c>
      <c r="G8375" t="str">
        <f t="shared" si="392"/>
        <v>Dec-22</v>
      </c>
      <c r="H8375">
        <f>VLOOKUP(B8375,campaign!A:D,4,FALSE)</f>
        <v>22</v>
      </c>
    </row>
    <row r="8376" spans="1:8" x14ac:dyDescent="0.25">
      <c r="A8376" t="s">
        <v>3465</v>
      </c>
      <c r="B8376" t="s">
        <v>3924</v>
      </c>
      <c r="C8376" s="1">
        <v>44565</v>
      </c>
      <c r="D8376" s="1">
        <v>44943</v>
      </c>
      <c r="E8376" s="1">
        <f t="shared" si="390"/>
        <v>44562</v>
      </c>
      <c r="F8376">
        <f t="shared" si="391"/>
        <v>12</v>
      </c>
      <c r="G8376" t="str">
        <f t="shared" si="392"/>
        <v>Jan-23</v>
      </c>
      <c r="H8376">
        <f>VLOOKUP(B8376,campaign!A:D,4,FALSE)</f>
        <v>22</v>
      </c>
    </row>
    <row r="8377" spans="1:8" x14ac:dyDescent="0.25">
      <c r="A8377" t="s">
        <v>3465</v>
      </c>
      <c r="B8377" t="s">
        <v>3924</v>
      </c>
      <c r="C8377" s="1">
        <v>44565</v>
      </c>
      <c r="D8377" s="1">
        <v>44968</v>
      </c>
      <c r="E8377" s="1">
        <f t="shared" si="390"/>
        <v>44562</v>
      </c>
      <c r="F8377">
        <f t="shared" si="391"/>
        <v>13</v>
      </c>
      <c r="G8377" t="str">
        <f t="shared" si="392"/>
        <v>Feb-23</v>
      </c>
      <c r="H8377">
        <f>VLOOKUP(B8377,campaign!A:D,4,FALSE)</f>
        <v>22</v>
      </c>
    </row>
    <row r="8378" spans="1:8" x14ac:dyDescent="0.25">
      <c r="A8378" t="s">
        <v>3465</v>
      </c>
      <c r="B8378" t="s">
        <v>3924</v>
      </c>
      <c r="C8378" s="1">
        <v>44565</v>
      </c>
      <c r="D8378" s="1">
        <v>44994</v>
      </c>
      <c r="E8378" s="1">
        <f t="shared" si="390"/>
        <v>44562</v>
      </c>
      <c r="F8378">
        <f t="shared" si="391"/>
        <v>14</v>
      </c>
      <c r="G8378" t="str">
        <f t="shared" si="392"/>
        <v>Mar-23</v>
      </c>
      <c r="H8378">
        <f>VLOOKUP(B8378,campaign!A:D,4,FALSE)</f>
        <v>22</v>
      </c>
    </row>
    <row r="8379" spans="1:8" x14ac:dyDescent="0.25">
      <c r="A8379" t="s">
        <v>3465</v>
      </c>
      <c r="B8379" t="s">
        <v>3926</v>
      </c>
      <c r="C8379" s="1">
        <v>44898</v>
      </c>
      <c r="D8379" s="1">
        <v>44898</v>
      </c>
      <c r="E8379" s="1">
        <f t="shared" si="390"/>
        <v>44896</v>
      </c>
      <c r="F8379">
        <f t="shared" si="391"/>
        <v>0</v>
      </c>
      <c r="G8379" t="str">
        <f t="shared" si="392"/>
        <v>Dec-22</v>
      </c>
      <c r="H8379">
        <f>VLOOKUP(B8379,campaign!A:D,4,FALSE)</f>
        <v>25</v>
      </c>
    </row>
    <row r="8380" spans="1:8" x14ac:dyDescent="0.25">
      <c r="A8380" t="s">
        <v>3465</v>
      </c>
      <c r="B8380" t="s">
        <v>3926</v>
      </c>
      <c r="C8380" s="1">
        <v>44898</v>
      </c>
      <c r="D8380" s="1">
        <v>44941</v>
      </c>
      <c r="E8380" s="1">
        <f t="shared" si="390"/>
        <v>44896</v>
      </c>
      <c r="F8380">
        <f t="shared" si="391"/>
        <v>1</v>
      </c>
      <c r="G8380" t="str">
        <f t="shared" si="392"/>
        <v>Jan-23</v>
      </c>
      <c r="H8380">
        <f>VLOOKUP(B8380,campaign!A:D,4,FALSE)</f>
        <v>25</v>
      </c>
    </row>
    <row r="8381" spans="1:8" x14ac:dyDescent="0.25">
      <c r="A8381" t="s">
        <v>3465</v>
      </c>
      <c r="B8381" t="s">
        <v>3926</v>
      </c>
      <c r="C8381" s="1">
        <v>44898</v>
      </c>
      <c r="D8381" s="1">
        <v>44961</v>
      </c>
      <c r="E8381" s="1">
        <f t="shared" si="390"/>
        <v>44896</v>
      </c>
      <c r="F8381">
        <f t="shared" si="391"/>
        <v>2</v>
      </c>
      <c r="G8381" t="str">
        <f t="shared" si="392"/>
        <v>Feb-23</v>
      </c>
      <c r="H8381">
        <f>VLOOKUP(B8381,campaign!A:D,4,FALSE)</f>
        <v>25</v>
      </c>
    </row>
    <row r="8382" spans="1:8" x14ac:dyDescent="0.25">
      <c r="A8382" t="s">
        <v>3465</v>
      </c>
      <c r="B8382" t="s">
        <v>3926</v>
      </c>
      <c r="C8382" s="1">
        <v>44898</v>
      </c>
      <c r="D8382" s="1">
        <v>44991</v>
      </c>
      <c r="E8382" s="1">
        <f t="shared" si="390"/>
        <v>44896</v>
      </c>
      <c r="F8382">
        <f t="shared" si="391"/>
        <v>3</v>
      </c>
      <c r="G8382" t="str">
        <f t="shared" si="392"/>
        <v>Mar-23</v>
      </c>
      <c r="H8382">
        <f>VLOOKUP(B8382,campaign!A:D,4,FALSE)</f>
        <v>25</v>
      </c>
    </row>
    <row r="8383" spans="1:8" x14ac:dyDescent="0.25">
      <c r="A8383" t="s">
        <v>3465</v>
      </c>
      <c r="B8383" t="s">
        <v>3926</v>
      </c>
      <c r="C8383" s="1">
        <v>44898</v>
      </c>
      <c r="D8383" s="1">
        <v>45026</v>
      </c>
      <c r="E8383" s="1">
        <f t="shared" si="390"/>
        <v>44896</v>
      </c>
      <c r="F8383">
        <f t="shared" si="391"/>
        <v>4</v>
      </c>
      <c r="G8383" t="str">
        <f t="shared" si="392"/>
        <v>Apr-23</v>
      </c>
      <c r="H8383">
        <f>VLOOKUP(B8383,campaign!A:D,4,FALSE)</f>
        <v>25</v>
      </c>
    </row>
    <row r="8384" spans="1:8" x14ac:dyDescent="0.25">
      <c r="A8384" t="s">
        <v>3465</v>
      </c>
      <c r="B8384" t="s">
        <v>3926</v>
      </c>
      <c r="C8384" s="1">
        <v>44898</v>
      </c>
      <c r="D8384" s="1">
        <v>45059</v>
      </c>
      <c r="E8384" s="1">
        <f t="shared" si="390"/>
        <v>44896</v>
      </c>
      <c r="F8384">
        <f t="shared" si="391"/>
        <v>5</v>
      </c>
      <c r="G8384" t="str">
        <f t="shared" si="392"/>
        <v>May-23</v>
      </c>
      <c r="H8384">
        <f>VLOOKUP(B8384,campaign!A:D,4,FALSE)</f>
        <v>25</v>
      </c>
    </row>
    <row r="8385" spans="1:8" x14ac:dyDescent="0.25">
      <c r="A8385" t="s">
        <v>3466</v>
      </c>
      <c r="B8385" t="s">
        <v>3922</v>
      </c>
      <c r="C8385" s="1">
        <v>44792</v>
      </c>
      <c r="D8385" s="1">
        <v>44792</v>
      </c>
      <c r="E8385" s="1">
        <f t="shared" si="390"/>
        <v>44774</v>
      </c>
      <c r="F8385">
        <f t="shared" si="391"/>
        <v>0</v>
      </c>
      <c r="G8385" t="str">
        <f t="shared" si="392"/>
        <v>Aug-22</v>
      </c>
      <c r="H8385">
        <f>VLOOKUP(B8385,campaign!A:D,4,FALSE)</f>
        <v>62</v>
      </c>
    </row>
    <row r="8386" spans="1:8" x14ac:dyDescent="0.25">
      <c r="A8386" t="s">
        <v>3466</v>
      </c>
      <c r="B8386" t="s">
        <v>3922</v>
      </c>
      <c r="C8386" s="1">
        <v>44792</v>
      </c>
      <c r="D8386" s="1">
        <v>44868</v>
      </c>
      <c r="E8386" s="1">
        <f t="shared" si="390"/>
        <v>44774</v>
      </c>
      <c r="F8386">
        <f t="shared" si="391"/>
        <v>2</v>
      </c>
      <c r="G8386" t="str">
        <f t="shared" si="392"/>
        <v>Nov-22</v>
      </c>
      <c r="H8386">
        <f>VLOOKUP(B8386,campaign!A:D,4,FALSE)</f>
        <v>62</v>
      </c>
    </row>
    <row r="8387" spans="1:8" x14ac:dyDescent="0.25">
      <c r="A8387" t="s">
        <v>3466</v>
      </c>
      <c r="B8387" t="s">
        <v>3922</v>
      </c>
      <c r="C8387" s="1">
        <v>44792</v>
      </c>
      <c r="D8387" s="1">
        <v>44898</v>
      </c>
      <c r="E8387" s="1">
        <f t="shared" ref="E8387:E8450" si="393">DATE(YEAR(C8387),MONTH(C8387),1)</f>
        <v>44774</v>
      </c>
      <c r="F8387">
        <f t="shared" ref="F8387:F8450" si="394">DATEDIF(C8387,D8387,"M")</f>
        <v>3</v>
      </c>
      <c r="G8387" t="str">
        <f t="shared" ref="G8387:G8450" si="395">TEXT(D8387,"mmm-yy")</f>
        <v>Dec-22</v>
      </c>
      <c r="H8387">
        <f>VLOOKUP(B8387,campaign!A:D,4,FALSE)</f>
        <v>62</v>
      </c>
    </row>
    <row r="8388" spans="1:8" x14ac:dyDescent="0.25">
      <c r="A8388" t="s">
        <v>3466</v>
      </c>
      <c r="B8388" t="s">
        <v>3922</v>
      </c>
      <c r="C8388" s="1">
        <v>44792</v>
      </c>
      <c r="D8388" s="1">
        <v>44928</v>
      </c>
      <c r="E8388" s="1">
        <f t="shared" si="393"/>
        <v>44774</v>
      </c>
      <c r="F8388">
        <f t="shared" si="394"/>
        <v>4</v>
      </c>
      <c r="G8388" t="str">
        <f t="shared" si="395"/>
        <v>Jan-23</v>
      </c>
      <c r="H8388">
        <f>VLOOKUP(B8388,campaign!A:D,4,FALSE)</f>
        <v>62</v>
      </c>
    </row>
    <row r="8389" spans="1:8" x14ac:dyDescent="0.25">
      <c r="A8389" t="s">
        <v>3466</v>
      </c>
      <c r="B8389" t="s">
        <v>3922</v>
      </c>
      <c r="C8389" s="1">
        <v>44792</v>
      </c>
      <c r="D8389" s="1">
        <v>45012</v>
      </c>
      <c r="E8389" s="1">
        <f t="shared" si="393"/>
        <v>44774</v>
      </c>
      <c r="F8389">
        <f t="shared" si="394"/>
        <v>7</v>
      </c>
      <c r="G8389" t="str">
        <f t="shared" si="395"/>
        <v>Mar-23</v>
      </c>
      <c r="H8389">
        <f>VLOOKUP(B8389,campaign!A:D,4,FALSE)</f>
        <v>62</v>
      </c>
    </row>
    <row r="8390" spans="1:8" x14ac:dyDescent="0.25">
      <c r="A8390" t="s">
        <v>3466</v>
      </c>
      <c r="B8390" t="s">
        <v>3922</v>
      </c>
      <c r="C8390" s="1">
        <v>44792</v>
      </c>
      <c r="D8390" s="1">
        <v>45036</v>
      </c>
      <c r="E8390" s="1">
        <f t="shared" si="393"/>
        <v>44774</v>
      </c>
      <c r="F8390">
        <f t="shared" si="394"/>
        <v>8</v>
      </c>
      <c r="G8390" t="str">
        <f t="shared" si="395"/>
        <v>Apr-23</v>
      </c>
      <c r="H8390">
        <f>VLOOKUP(B8390,campaign!A:D,4,FALSE)</f>
        <v>62</v>
      </c>
    </row>
    <row r="8391" spans="1:8" x14ac:dyDescent="0.25">
      <c r="A8391" t="s">
        <v>3466</v>
      </c>
      <c r="B8391" t="s">
        <v>3950</v>
      </c>
      <c r="C8391" s="1">
        <v>44935</v>
      </c>
      <c r="D8391" s="1">
        <v>44935</v>
      </c>
      <c r="E8391" s="1">
        <f t="shared" si="393"/>
        <v>44927</v>
      </c>
      <c r="F8391">
        <f t="shared" si="394"/>
        <v>0</v>
      </c>
      <c r="G8391" t="str">
        <f t="shared" si="395"/>
        <v>Jan-23</v>
      </c>
      <c r="H8391">
        <f>VLOOKUP(B8391,campaign!A:D,4,FALSE)</f>
        <v>28</v>
      </c>
    </row>
    <row r="8392" spans="1:8" x14ac:dyDescent="0.25">
      <c r="A8392" t="s">
        <v>3466</v>
      </c>
      <c r="B8392" t="s">
        <v>3950</v>
      </c>
      <c r="C8392" s="1">
        <v>44935</v>
      </c>
      <c r="D8392" s="1">
        <v>44972</v>
      </c>
      <c r="E8392" s="1">
        <f t="shared" si="393"/>
        <v>44927</v>
      </c>
      <c r="F8392">
        <f t="shared" si="394"/>
        <v>1</v>
      </c>
      <c r="G8392" t="str">
        <f t="shared" si="395"/>
        <v>Feb-23</v>
      </c>
      <c r="H8392">
        <f>VLOOKUP(B8392,campaign!A:D,4,FALSE)</f>
        <v>28</v>
      </c>
    </row>
    <row r="8393" spans="1:8" x14ac:dyDescent="0.25">
      <c r="A8393" t="s">
        <v>3466</v>
      </c>
      <c r="B8393" t="s">
        <v>3950</v>
      </c>
      <c r="C8393" s="1">
        <v>44935</v>
      </c>
      <c r="D8393" s="1">
        <v>45004</v>
      </c>
      <c r="E8393" s="1">
        <f t="shared" si="393"/>
        <v>44927</v>
      </c>
      <c r="F8393">
        <f t="shared" si="394"/>
        <v>2</v>
      </c>
      <c r="G8393" t="str">
        <f t="shared" si="395"/>
        <v>Mar-23</v>
      </c>
      <c r="H8393">
        <f>VLOOKUP(B8393,campaign!A:D,4,FALSE)</f>
        <v>28</v>
      </c>
    </row>
    <row r="8394" spans="1:8" x14ac:dyDescent="0.25">
      <c r="A8394" t="s">
        <v>3466</v>
      </c>
      <c r="B8394" t="s">
        <v>3950</v>
      </c>
      <c r="C8394" s="1">
        <v>44935</v>
      </c>
      <c r="D8394" s="1">
        <v>45034</v>
      </c>
      <c r="E8394" s="1">
        <f t="shared" si="393"/>
        <v>44927</v>
      </c>
      <c r="F8394">
        <f t="shared" si="394"/>
        <v>3</v>
      </c>
      <c r="G8394" t="str">
        <f t="shared" si="395"/>
        <v>Apr-23</v>
      </c>
      <c r="H8394">
        <f>VLOOKUP(B8394,campaign!A:D,4,FALSE)</f>
        <v>28</v>
      </c>
    </row>
    <row r="8395" spans="1:8" x14ac:dyDescent="0.25">
      <c r="A8395" t="s">
        <v>3466</v>
      </c>
      <c r="B8395" t="s">
        <v>3950</v>
      </c>
      <c r="C8395" s="1">
        <v>44935</v>
      </c>
      <c r="D8395" s="1">
        <v>45065</v>
      </c>
      <c r="E8395" s="1">
        <f t="shared" si="393"/>
        <v>44927</v>
      </c>
      <c r="F8395">
        <f t="shared" si="394"/>
        <v>4</v>
      </c>
      <c r="G8395" t="str">
        <f t="shared" si="395"/>
        <v>May-23</v>
      </c>
      <c r="H8395">
        <f>VLOOKUP(B8395,campaign!A:D,4,FALSE)</f>
        <v>28</v>
      </c>
    </row>
    <row r="8396" spans="1:8" x14ac:dyDescent="0.25">
      <c r="A8396" t="s">
        <v>3467</v>
      </c>
      <c r="B8396" t="s">
        <v>3922</v>
      </c>
      <c r="C8396" s="1">
        <v>44649</v>
      </c>
      <c r="D8396" s="1">
        <v>44649</v>
      </c>
      <c r="E8396" s="1">
        <f t="shared" si="393"/>
        <v>44621</v>
      </c>
      <c r="F8396">
        <f t="shared" si="394"/>
        <v>0</v>
      </c>
      <c r="G8396" t="str">
        <f t="shared" si="395"/>
        <v>Mar-22</v>
      </c>
      <c r="H8396">
        <f>VLOOKUP(B8396,campaign!A:D,4,FALSE)</f>
        <v>62</v>
      </c>
    </row>
    <row r="8397" spans="1:8" x14ac:dyDescent="0.25">
      <c r="A8397" t="s">
        <v>3467</v>
      </c>
      <c r="B8397" t="s">
        <v>3922</v>
      </c>
      <c r="C8397" s="1">
        <v>44649</v>
      </c>
      <c r="D8397" s="1">
        <v>44684</v>
      </c>
      <c r="E8397" s="1">
        <f t="shared" si="393"/>
        <v>44621</v>
      </c>
      <c r="F8397">
        <f t="shared" si="394"/>
        <v>1</v>
      </c>
      <c r="G8397" t="str">
        <f t="shared" si="395"/>
        <v>May-22</v>
      </c>
      <c r="H8397">
        <f>VLOOKUP(B8397,campaign!A:D,4,FALSE)</f>
        <v>62</v>
      </c>
    </row>
    <row r="8398" spans="1:8" x14ac:dyDescent="0.25">
      <c r="A8398" t="s">
        <v>3467</v>
      </c>
      <c r="B8398" t="s">
        <v>3922</v>
      </c>
      <c r="C8398" s="1">
        <v>44649</v>
      </c>
      <c r="D8398" s="1">
        <v>44724</v>
      </c>
      <c r="E8398" s="1">
        <f t="shared" si="393"/>
        <v>44621</v>
      </c>
      <c r="F8398">
        <f t="shared" si="394"/>
        <v>2</v>
      </c>
      <c r="G8398" t="str">
        <f t="shared" si="395"/>
        <v>Jun-22</v>
      </c>
      <c r="H8398">
        <f>VLOOKUP(B8398,campaign!A:D,4,FALSE)</f>
        <v>62</v>
      </c>
    </row>
    <row r="8399" spans="1:8" x14ac:dyDescent="0.25">
      <c r="A8399" t="s">
        <v>3467</v>
      </c>
      <c r="B8399" t="s">
        <v>3922</v>
      </c>
      <c r="C8399" s="1">
        <v>44649</v>
      </c>
      <c r="D8399" s="1">
        <v>44749</v>
      </c>
      <c r="E8399" s="1">
        <f t="shared" si="393"/>
        <v>44621</v>
      </c>
      <c r="F8399">
        <f t="shared" si="394"/>
        <v>3</v>
      </c>
      <c r="G8399" t="str">
        <f t="shared" si="395"/>
        <v>Jul-22</v>
      </c>
      <c r="H8399">
        <f>VLOOKUP(B8399,campaign!A:D,4,FALSE)</f>
        <v>62</v>
      </c>
    </row>
    <row r="8400" spans="1:8" x14ac:dyDescent="0.25">
      <c r="A8400" t="s">
        <v>3467</v>
      </c>
      <c r="B8400" t="s">
        <v>3922</v>
      </c>
      <c r="C8400" s="1">
        <v>44649</v>
      </c>
      <c r="D8400" s="1">
        <v>44777</v>
      </c>
      <c r="E8400" s="1">
        <f t="shared" si="393"/>
        <v>44621</v>
      </c>
      <c r="F8400">
        <f t="shared" si="394"/>
        <v>4</v>
      </c>
      <c r="G8400" t="str">
        <f t="shared" si="395"/>
        <v>Aug-22</v>
      </c>
      <c r="H8400">
        <f>VLOOKUP(B8400,campaign!A:D,4,FALSE)</f>
        <v>62</v>
      </c>
    </row>
    <row r="8401" spans="1:8" x14ac:dyDescent="0.25">
      <c r="A8401" t="s">
        <v>3467</v>
      </c>
      <c r="B8401" t="s">
        <v>3922</v>
      </c>
      <c r="C8401" s="1">
        <v>44649</v>
      </c>
      <c r="D8401" s="1">
        <v>44812</v>
      </c>
      <c r="E8401" s="1">
        <f t="shared" si="393"/>
        <v>44621</v>
      </c>
      <c r="F8401">
        <f t="shared" si="394"/>
        <v>5</v>
      </c>
      <c r="G8401" t="str">
        <f t="shared" si="395"/>
        <v>Sep-22</v>
      </c>
      <c r="H8401">
        <f>VLOOKUP(B8401,campaign!A:D,4,FALSE)</f>
        <v>62</v>
      </c>
    </row>
    <row r="8402" spans="1:8" x14ac:dyDescent="0.25">
      <c r="A8402" t="s">
        <v>3467</v>
      </c>
      <c r="B8402" t="s">
        <v>3922</v>
      </c>
      <c r="C8402" s="1">
        <v>44649</v>
      </c>
      <c r="D8402" s="1">
        <v>44865</v>
      </c>
      <c r="E8402" s="1">
        <f t="shared" si="393"/>
        <v>44621</v>
      </c>
      <c r="F8402">
        <f t="shared" si="394"/>
        <v>7</v>
      </c>
      <c r="G8402" t="str">
        <f t="shared" si="395"/>
        <v>Oct-22</v>
      </c>
      <c r="H8402">
        <f>VLOOKUP(B8402,campaign!A:D,4,FALSE)</f>
        <v>62</v>
      </c>
    </row>
    <row r="8403" spans="1:8" x14ac:dyDescent="0.25">
      <c r="A8403" t="s">
        <v>3467</v>
      </c>
      <c r="B8403" t="s">
        <v>3922</v>
      </c>
      <c r="C8403" s="1">
        <v>44649</v>
      </c>
      <c r="D8403" s="1">
        <v>44878</v>
      </c>
      <c r="E8403" s="1">
        <f t="shared" si="393"/>
        <v>44621</v>
      </c>
      <c r="F8403">
        <f t="shared" si="394"/>
        <v>7</v>
      </c>
      <c r="G8403" t="str">
        <f t="shared" si="395"/>
        <v>Nov-22</v>
      </c>
      <c r="H8403">
        <f>VLOOKUP(B8403,campaign!A:D,4,FALSE)</f>
        <v>62</v>
      </c>
    </row>
    <row r="8404" spans="1:8" x14ac:dyDescent="0.25">
      <c r="A8404" t="s">
        <v>3467</v>
      </c>
      <c r="B8404" t="s">
        <v>3922</v>
      </c>
      <c r="C8404" s="1">
        <v>44649</v>
      </c>
      <c r="D8404" s="1">
        <v>44926</v>
      </c>
      <c r="E8404" s="1">
        <f t="shared" si="393"/>
        <v>44621</v>
      </c>
      <c r="F8404">
        <f t="shared" si="394"/>
        <v>9</v>
      </c>
      <c r="G8404" t="str">
        <f t="shared" si="395"/>
        <v>Dec-22</v>
      </c>
      <c r="H8404">
        <f>VLOOKUP(B8404,campaign!A:D,4,FALSE)</f>
        <v>62</v>
      </c>
    </row>
    <row r="8405" spans="1:8" x14ac:dyDescent="0.25">
      <c r="A8405" t="s">
        <v>3467</v>
      </c>
      <c r="B8405" t="s">
        <v>3922</v>
      </c>
      <c r="C8405" s="1">
        <v>44649</v>
      </c>
      <c r="D8405" s="1">
        <v>44956</v>
      </c>
      <c r="E8405" s="1">
        <f t="shared" si="393"/>
        <v>44621</v>
      </c>
      <c r="F8405">
        <f t="shared" si="394"/>
        <v>10</v>
      </c>
      <c r="G8405" t="str">
        <f t="shared" si="395"/>
        <v>Jan-23</v>
      </c>
      <c r="H8405">
        <f>VLOOKUP(B8405,campaign!A:D,4,FALSE)</f>
        <v>62</v>
      </c>
    </row>
    <row r="8406" spans="1:8" x14ac:dyDescent="0.25">
      <c r="A8406" t="s">
        <v>3467</v>
      </c>
      <c r="B8406" t="s">
        <v>3922</v>
      </c>
      <c r="C8406" s="1">
        <v>44649</v>
      </c>
      <c r="D8406" s="1">
        <v>44967</v>
      </c>
      <c r="E8406" s="1">
        <f t="shared" si="393"/>
        <v>44621</v>
      </c>
      <c r="F8406">
        <f t="shared" si="394"/>
        <v>10</v>
      </c>
      <c r="G8406" t="str">
        <f t="shared" si="395"/>
        <v>Feb-23</v>
      </c>
      <c r="H8406">
        <f>VLOOKUP(B8406,campaign!A:D,4,FALSE)</f>
        <v>62</v>
      </c>
    </row>
    <row r="8407" spans="1:8" x14ac:dyDescent="0.25">
      <c r="A8407" t="s">
        <v>3467</v>
      </c>
      <c r="B8407" t="s">
        <v>3922</v>
      </c>
      <c r="C8407" s="1">
        <v>44649</v>
      </c>
      <c r="D8407" s="1">
        <v>44999</v>
      </c>
      <c r="E8407" s="1">
        <f t="shared" si="393"/>
        <v>44621</v>
      </c>
      <c r="F8407">
        <f t="shared" si="394"/>
        <v>11</v>
      </c>
      <c r="G8407" t="str">
        <f t="shared" si="395"/>
        <v>Mar-23</v>
      </c>
      <c r="H8407">
        <f>VLOOKUP(B8407,campaign!A:D,4,FALSE)</f>
        <v>62</v>
      </c>
    </row>
    <row r="8408" spans="1:8" x14ac:dyDescent="0.25">
      <c r="A8408" t="s">
        <v>3467</v>
      </c>
      <c r="B8408" t="s">
        <v>3922</v>
      </c>
      <c r="C8408" s="1">
        <v>44649</v>
      </c>
      <c r="D8408" s="1">
        <v>45045</v>
      </c>
      <c r="E8408" s="1">
        <f t="shared" si="393"/>
        <v>44621</v>
      </c>
      <c r="F8408">
        <f t="shared" si="394"/>
        <v>13</v>
      </c>
      <c r="G8408" t="str">
        <f t="shared" si="395"/>
        <v>Apr-23</v>
      </c>
      <c r="H8408">
        <f>VLOOKUP(B8408,campaign!A:D,4,FALSE)</f>
        <v>62</v>
      </c>
    </row>
    <row r="8409" spans="1:8" x14ac:dyDescent="0.25">
      <c r="A8409" t="s">
        <v>3467</v>
      </c>
      <c r="B8409" t="s">
        <v>3924</v>
      </c>
      <c r="C8409" s="1">
        <v>44948</v>
      </c>
      <c r="D8409" s="1">
        <v>44948</v>
      </c>
      <c r="E8409" s="1">
        <f t="shared" si="393"/>
        <v>44927</v>
      </c>
      <c r="F8409">
        <f t="shared" si="394"/>
        <v>0</v>
      </c>
      <c r="G8409" t="str">
        <f t="shared" si="395"/>
        <v>Jan-23</v>
      </c>
      <c r="H8409">
        <f>VLOOKUP(B8409,campaign!A:D,4,FALSE)</f>
        <v>22</v>
      </c>
    </row>
    <row r="8410" spans="1:8" x14ac:dyDescent="0.25">
      <c r="A8410" t="s">
        <v>3467</v>
      </c>
      <c r="B8410" t="s">
        <v>3924</v>
      </c>
      <c r="C8410" s="1">
        <v>44948</v>
      </c>
      <c r="D8410" s="1">
        <v>44986</v>
      </c>
      <c r="E8410" s="1">
        <f t="shared" si="393"/>
        <v>44927</v>
      </c>
      <c r="F8410">
        <f t="shared" si="394"/>
        <v>1</v>
      </c>
      <c r="G8410" t="str">
        <f t="shared" si="395"/>
        <v>Mar-23</v>
      </c>
      <c r="H8410">
        <f>VLOOKUP(B8410,campaign!A:D,4,FALSE)</f>
        <v>22</v>
      </c>
    </row>
    <row r="8411" spans="1:8" x14ac:dyDescent="0.25">
      <c r="A8411" t="s">
        <v>3467</v>
      </c>
      <c r="B8411" t="s">
        <v>3924</v>
      </c>
      <c r="C8411" s="1">
        <v>44948</v>
      </c>
      <c r="D8411" s="1">
        <v>45042</v>
      </c>
      <c r="E8411" s="1">
        <f t="shared" si="393"/>
        <v>44927</v>
      </c>
      <c r="F8411">
        <f t="shared" si="394"/>
        <v>3</v>
      </c>
      <c r="G8411" t="str">
        <f t="shared" si="395"/>
        <v>Apr-23</v>
      </c>
      <c r="H8411">
        <f>VLOOKUP(B8411,campaign!A:D,4,FALSE)</f>
        <v>22</v>
      </c>
    </row>
    <row r="8412" spans="1:8" x14ac:dyDescent="0.25">
      <c r="A8412" t="s">
        <v>3467</v>
      </c>
      <c r="B8412" t="s">
        <v>3924</v>
      </c>
      <c r="C8412" s="1">
        <v>44948</v>
      </c>
      <c r="D8412" s="1">
        <v>45068</v>
      </c>
      <c r="E8412" s="1">
        <f t="shared" si="393"/>
        <v>44927</v>
      </c>
      <c r="F8412">
        <f t="shared" si="394"/>
        <v>4</v>
      </c>
      <c r="G8412" t="str">
        <f t="shared" si="395"/>
        <v>May-23</v>
      </c>
      <c r="H8412">
        <f>VLOOKUP(B8412,campaign!A:D,4,FALSE)</f>
        <v>22</v>
      </c>
    </row>
    <row r="8413" spans="1:8" x14ac:dyDescent="0.25">
      <c r="A8413" t="s">
        <v>3467</v>
      </c>
      <c r="B8413" t="s">
        <v>3924</v>
      </c>
      <c r="C8413" s="1">
        <v>44948</v>
      </c>
      <c r="D8413" s="1">
        <v>45080</v>
      </c>
      <c r="E8413" s="1">
        <f t="shared" si="393"/>
        <v>44927</v>
      </c>
      <c r="F8413">
        <f t="shared" si="394"/>
        <v>4</v>
      </c>
      <c r="G8413" t="str">
        <f t="shared" si="395"/>
        <v>Jun-23</v>
      </c>
      <c r="H8413">
        <f>VLOOKUP(B8413,campaign!A:D,4,FALSE)</f>
        <v>22</v>
      </c>
    </row>
    <row r="8414" spans="1:8" x14ac:dyDescent="0.25">
      <c r="A8414" t="s">
        <v>3468</v>
      </c>
      <c r="B8414" t="s">
        <v>3949</v>
      </c>
      <c r="C8414" s="1">
        <v>44827</v>
      </c>
      <c r="D8414" s="1">
        <v>44827</v>
      </c>
      <c r="E8414" s="1">
        <f t="shared" si="393"/>
        <v>44805</v>
      </c>
      <c r="F8414">
        <f t="shared" si="394"/>
        <v>0</v>
      </c>
      <c r="G8414" t="str">
        <f t="shared" si="395"/>
        <v>Sep-22</v>
      </c>
      <c r="H8414">
        <f>VLOOKUP(B8414,campaign!A:D,4,FALSE)</f>
        <v>25</v>
      </c>
    </row>
    <row r="8415" spans="1:8" x14ac:dyDescent="0.25">
      <c r="A8415" t="s">
        <v>3468</v>
      </c>
      <c r="B8415" t="s">
        <v>3949</v>
      </c>
      <c r="C8415" s="1">
        <v>44827</v>
      </c>
      <c r="D8415" s="1">
        <v>44869</v>
      </c>
      <c r="E8415" s="1">
        <f t="shared" si="393"/>
        <v>44805</v>
      </c>
      <c r="F8415">
        <f t="shared" si="394"/>
        <v>1</v>
      </c>
      <c r="G8415" t="str">
        <f t="shared" si="395"/>
        <v>Nov-22</v>
      </c>
      <c r="H8415">
        <f>VLOOKUP(B8415,campaign!A:D,4,FALSE)</f>
        <v>25</v>
      </c>
    </row>
    <row r="8416" spans="1:8" x14ac:dyDescent="0.25">
      <c r="A8416" t="s">
        <v>3468</v>
      </c>
      <c r="B8416" t="s">
        <v>3949</v>
      </c>
      <c r="C8416" s="1">
        <v>44827</v>
      </c>
      <c r="D8416" s="1">
        <v>44897</v>
      </c>
      <c r="E8416" s="1">
        <f t="shared" si="393"/>
        <v>44805</v>
      </c>
      <c r="F8416">
        <f t="shared" si="394"/>
        <v>2</v>
      </c>
      <c r="G8416" t="str">
        <f t="shared" si="395"/>
        <v>Dec-22</v>
      </c>
      <c r="H8416">
        <f>VLOOKUP(B8416,campaign!A:D,4,FALSE)</f>
        <v>25</v>
      </c>
    </row>
    <row r="8417" spans="1:8" x14ac:dyDescent="0.25">
      <c r="A8417" t="s">
        <v>3468</v>
      </c>
      <c r="B8417" t="s">
        <v>3949</v>
      </c>
      <c r="C8417" s="1">
        <v>44827</v>
      </c>
      <c r="D8417" s="1">
        <v>44930</v>
      </c>
      <c r="E8417" s="1">
        <f t="shared" si="393"/>
        <v>44805</v>
      </c>
      <c r="F8417">
        <f t="shared" si="394"/>
        <v>3</v>
      </c>
      <c r="G8417" t="str">
        <f t="shared" si="395"/>
        <v>Jan-23</v>
      </c>
      <c r="H8417">
        <f>VLOOKUP(B8417,campaign!A:D,4,FALSE)</f>
        <v>25</v>
      </c>
    </row>
    <row r="8418" spans="1:8" x14ac:dyDescent="0.25">
      <c r="A8418" t="s">
        <v>3468</v>
      </c>
      <c r="B8418" t="s">
        <v>3949</v>
      </c>
      <c r="C8418" s="1">
        <v>44827</v>
      </c>
      <c r="D8418" s="1">
        <v>45012</v>
      </c>
      <c r="E8418" s="1">
        <f t="shared" si="393"/>
        <v>44805</v>
      </c>
      <c r="F8418">
        <f t="shared" si="394"/>
        <v>6</v>
      </c>
      <c r="G8418" t="str">
        <f t="shared" si="395"/>
        <v>Mar-23</v>
      </c>
      <c r="H8418">
        <f>VLOOKUP(B8418,campaign!A:D,4,FALSE)</f>
        <v>25</v>
      </c>
    </row>
    <row r="8419" spans="1:8" x14ac:dyDescent="0.25">
      <c r="A8419" t="s">
        <v>3468</v>
      </c>
      <c r="B8419" t="s">
        <v>3949</v>
      </c>
      <c r="C8419" s="1">
        <v>44827</v>
      </c>
      <c r="D8419" s="1">
        <v>45019</v>
      </c>
      <c r="E8419" s="1">
        <f t="shared" si="393"/>
        <v>44805</v>
      </c>
      <c r="F8419">
        <f t="shared" si="394"/>
        <v>6</v>
      </c>
      <c r="G8419" t="str">
        <f t="shared" si="395"/>
        <v>Apr-23</v>
      </c>
      <c r="H8419">
        <f>VLOOKUP(B8419,campaign!A:D,4,FALSE)</f>
        <v>25</v>
      </c>
    </row>
    <row r="8420" spans="1:8" x14ac:dyDescent="0.25">
      <c r="A8420" t="s">
        <v>3468</v>
      </c>
      <c r="B8420" t="s">
        <v>3949</v>
      </c>
      <c r="C8420" s="1">
        <v>44827</v>
      </c>
      <c r="D8420" s="1">
        <v>45069</v>
      </c>
      <c r="E8420" s="1">
        <f t="shared" si="393"/>
        <v>44805</v>
      </c>
      <c r="F8420">
        <f t="shared" si="394"/>
        <v>8</v>
      </c>
      <c r="G8420" t="str">
        <f t="shared" si="395"/>
        <v>May-23</v>
      </c>
      <c r="H8420">
        <f>VLOOKUP(B8420,campaign!A:D,4,FALSE)</f>
        <v>25</v>
      </c>
    </row>
    <row r="8421" spans="1:8" x14ac:dyDescent="0.25">
      <c r="A8421" t="s">
        <v>3468</v>
      </c>
      <c r="B8421" t="s">
        <v>3929</v>
      </c>
      <c r="C8421" s="1">
        <v>44846</v>
      </c>
      <c r="D8421" s="1">
        <v>44846</v>
      </c>
      <c r="E8421" s="1">
        <f t="shared" si="393"/>
        <v>44835</v>
      </c>
      <c r="F8421">
        <f t="shared" si="394"/>
        <v>0</v>
      </c>
      <c r="G8421" t="str">
        <f t="shared" si="395"/>
        <v>Oct-22</v>
      </c>
      <c r="H8421">
        <f>VLOOKUP(B8421,campaign!A:D,4,FALSE)</f>
        <v>66</v>
      </c>
    </row>
    <row r="8422" spans="1:8" x14ac:dyDescent="0.25">
      <c r="A8422" t="s">
        <v>3468</v>
      </c>
      <c r="B8422" t="s">
        <v>3929</v>
      </c>
      <c r="C8422" s="1">
        <v>44846</v>
      </c>
      <c r="D8422" s="1">
        <v>44881</v>
      </c>
      <c r="E8422" s="1">
        <f t="shared" si="393"/>
        <v>44835</v>
      </c>
      <c r="F8422">
        <f t="shared" si="394"/>
        <v>1</v>
      </c>
      <c r="G8422" t="str">
        <f t="shared" si="395"/>
        <v>Nov-22</v>
      </c>
      <c r="H8422">
        <f>VLOOKUP(B8422,campaign!A:D,4,FALSE)</f>
        <v>66</v>
      </c>
    </row>
    <row r="8423" spans="1:8" x14ac:dyDescent="0.25">
      <c r="A8423" t="s">
        <v>3468</v>
      </c>
      <c r="B8423" t="s">
        <v>3929</v>
      </c>
      <c r="C8423" s="1">
        <v>44846</v>
      </c>
      <c r="D8423" s="1">
        <v>44912</v>
      </c>
      <c r="E8423" s="1">
        <f t="shared" si="393"/>
        <v>44835</v>
      </c>
      <c r="F8423">
        <f t="shared" si="394"/>
        <v>2</v>
      </c>
      <c r="G8423" t="str">
        <f t="shared" si="395"/>
        <v>Dec-22</v>
      </c>
      <c r="H8423">
        <f>VLOOKUP(B8423,campaign!A:D,4,FALSE)</f>
        <v>66</v>
      </c>
    </row>
    <row r="8424" spans="1:8" x14ac:dyDescent="0.25">
      <c r="A8424" t="s">
        <v>3468</v>
      </c>
      <c r="B8424" t="s">
        <v>3929</v>
      </c>
      <c r="C8424" s="1">
        <v>44846</v>
      </c>
      <c r="D8424" s="1">
        <v>44950</v>
      </c>
      <c r="E8424" s="1">
        <f t="shared" si="393"/>
        <v>44835</v>
      </c>
      <c r="F8424">
        <f t="shared" si="394"/>
        <v>3</v>
      </c>
      <c r="G8424" t="str">
        <f t="shared" si="395"/>
        <v>Jan-23</v>
      </c>
      <c r="H8424">
        <f>VLOOKUP(B8424,campaign!A:D,4,FALSE)</f>
        <v>66</v>
      </c>
    </row>
    <row r="8425" spans="1:8" x14ac:dyDescent="0.25">
      <c r="A8425" t="s">
        <v>3468</v>
      </c>
      <c r="B8425" t="s">
        <v>3929</v>
      </c>
      <c r="C8425" s="1">
        <v>44846</v>
      </c>
      <c r="D8425" s="1">
        <v>44982</v>
      </c>
      <c r="E8425" s="1">
        <f t="shared" si="393"/>
        <v>44835</v>
      </c>
      <c r="F8425">
        <f t="shared" si="394"/>
        <v>4</v>
      </c>
      <c r="G8425" t="str">
        <f t="shared" si="395"/>
        <v>Feb-23</v>
      </c>
      <c r="H8425">
        <f>VLOOKUP(B8425,campaign!A:D,4,FALSE)</f>
        <v>66</v>
      </c>
    </row>
    <row r="8426" spans="1:8" x14ac:dyDescent="0.25">
      <c r="A8426" t="s">
        <v>3468</v>
      </c>
      <c r="B8426" t="s">
        <v>3929</v>
      </c>
      <c r="C8426" s="1">
        <v>44846</v>
      </c>
      <c r="D8426" s="1">
        <v>45008</v>
      </c>
      <c r="E8426" s="1">
        <f t="shared" si="393"/>
        <v>44835</v>
      </c>
      <c r="F8426">
        <f t="shared" si="394"/>
        <v>5</v>
      </c>
      <c r="G8426" t="str">
        <f t="shared" si="395"/>
        <v>Mar-23</v>
      </c>
      <c r="H8426">
        <f>VLOOKUP(B8426,campaign!A:D,4,FALSE)</f>
        <v>66</v>
      </c>
    </row>
    <row r="8427" spans="1:8" x14ac:dyDescent="0.25">
      <c r="A8427" t="s">
        <v>3468</v>
      </c>
      <c r="B8427" t="s">
        <v>3929</v>
      </c>
      <c r="C8427" s="1">
        <v>44846</v>
      </c>
      <c r="D8427" s="1">
        <v>45038</v>
      </c>
      <c r="E8427" s="1">
        <f t="shared" si="393"/>
        <v>44835</v>
      </c>
      <c r="F8427">
        <f t="shared" si="394"/>
        <v>6</v>
      </c>
      <c r="G8427" t="str">
        <f t="shared" si="395"/>
        <v>Apr-23</v>
      </c>
      <c r="H8427">
        <f>VLOOKUP(B8427,campaign!A:D,4,FALSE)</f>
        <v>66</v>
      </c>
    </row>
    <row r="8428" spans="1:8" x14ac:dyDescent="0.25">
      <c r="A8428" t="s">
        <v>3468</v>
      </c>
      <c r="B8428" t="s">
        <v>3929</v>
      </c>
      <c r="C8428" s="1">
        <v>44846</v>
      </c>
      <c r="D8428" s="1">
        <v>45064</v>
      </c>
      <c r="E8428" s="1">
        <f t="shared" si="393"/>
        <v>44835</v>
      </c>
      <c r="F8428">
        <f t="shared" si="394"/>
        <v>7</v>
      </c>
      <c r="G8428" t="str">
        <f t="shared" si="395"/>
        <v>May-23</v>
      </c>
      <c r="H8428">
        <f>VLOOKUP(B8428,campaign!A:D,4,FALSE)</f>
        <v>66</v>
      </c>
    </row>
    <row r="8429" spans="1:8" x14ac:dyDescent="0.25">
      <c r="A8429" t="s">
        <v>3469</v>
      </c>
      <c r="B8429" t="s">
        <v>3951</v>
      </c>
      <c r="C8429" s="1">
        <v>44706</v>
      </c>
      <c r="D8429" s="1">
        <v>44706</v>
      </c>
      <c r="E8429" s="1">
        <f t="shared" si="393"/>
        <v>44682</v>
      </c>
      <c r="F8429">
        <f t="shared" si="394"/>
        <v>0</v>
      </c>
      <c r="G8429" t="str">
        <f t="shared" si="395"/>
        <v>May-22</v>
      </c>
      <c r="H8429">
        <f>VLOOKUP(B8429,campaign!A:D,4,FALSE)</f>
        <v>14</v>
      </c>
    </row>
    <row r="8430" spans="1:8" x14ac:dyDescent="0.25">
      <c r="A8430" t="s">
        <v>3469</v>
      </c>
      <c r="B8430" t="s">
        <v>3951</v>
      </c>
      <c r="C8430" s="1">
        <v>44706</v>
      </c>
      <c r="D8430" s="1">
        <v>44752</v>
      </c>
      <c r="E8430" s="1">
        <f t="shared" si="393"/>
        <v>44682</v>
      </c>
      <c r="F8430">
        <f t="shared" si="394"/>
        <v>1</v>
      </c>
      <c r="G8430" t="str">
        <f t="shared" si="395"/>
        <v>Jul-22</v>
      </c>
      <c r="H8430">
        <f>VLOOKUP(B8430,campaign!A:D,4,FALSE)</f>
        <v>14</v>
      </c>
    </row>
    <row r="8431" spans="1:8" x14ac:dyDescent="0.25">
      <c r="A8431" t="s">
        <v>3469</v>
      </c>
      <c r="B8431" t="s">
        <v>3951</v>
      </c>
      <c r="C8431" s="1">
        <v>44706</v>
      </c>
      <c r="D8431" s="1">
        <v>44803</v>
      </c>
      <c r="E8431" s="1">
        <f t="shared" si="393"/>
        <v>44682</v>
      </c>
      <c r="F8431">
        <f t="shared" si="394"/>
        <v>3</v>
      </c>
      <c r="G8431" t="str">
        <f t="shared" si="395"/>
        <v>Aug-22</v>
      </c>
      <c r="H8431">
        <f>VLOOKUP(B8431,campaign!A:D,4,FALSE)</f>
        <v>14</v>
      </c>
    </row>
    <row r="8432" spans="1:8" x14ac:dyDescent="0.25">
      <c r="A8432" t="s">
        <v>3469</v>
      </c>
      <c r="B8432" t="s">
        <v>3951</v>
      </c>
      <c r="C8432" s="1">
        <v>44706</v>
      </c>
      <c r="D8432" s="1">
        <v>44860</v>
      </c>
      <c r="E8432" s="1">
        <f t="shared" si="393"/>
        <v>44682</v>
      </c>
      <c r="F8432">
        <f t="shared" si="394"/>
        <v>5</v>
      </c>
      <c r="G8432" t="str">
        <f t="shared" si="395"/>
        <v>Oct-22</v>
      </c>
      <c r="H8432">
        <f>VLOOKUP(B8432,campaign!A:D,4,FALSE)</f>
        <v>14</v>
      </c>
    </row>
    <row r="8433" spans="1:8" x14ac:dyDescent="0.25">
      <c r="A8433" t="s">
        <v>3469</v>
      </c>
      <c r="B8433" t="s">
        <v>3951</v>
      </c>
      <c r="C8433" s="1">
        <v>44706</v>
      </c>
      <c r="D8433" s="1">
        <v>44892</v>
      </c>
      <c r="E8433" s="1">
        <f t="shared" si="393"/>
        <v>44682</v>
      </c>
      <c r="F8433">
        <f t="shared" si="394"/>
        <v>6</v>
      </c>
      <c r="G8433" t="str">
        <f t="shared" si="395"/>
        <v>Nov-22</v>
      </c>
      <c r="H8433">
        <f>VLOOKUP(B8433,campaign!A:D,4,FALSE)</f>
        <v>14</v>
      </c>
    </row>
    <row r="8434" spans="1:8" x14ac:dyDescent="0.25">
      <c r="A8434" t="s">
        <v>3469</v>
      </c>
      <c r="B8434" t="s">
        <v>3951</v>
      </c>
      <c r="C8434" s="1">
        <v>44706</v>
      </c>
      <c r="D8434" s="1">
        <v>44920</v>
      </c>
      <c r="E8434" s="1">
        <f t="shared" si="393"/>
        <v>44682</v>
      </c>
      <c r="F8434">
        <f t="shared" si="394"/>
        <v>7</v>
      </c>
      <c r="G8434" t="str">
        <f t="shared" si="395"/>
        <v>Dec-22</v>
      </c>
      <c r="H8434">
        <f>VLOOKUP(B8434,campaign!A:D,4,FALSE)</f>
        <v>14</v>
      </c>
    </row>
    <row r="8435" spans="1:8" x14ac:dyDescent="0.25">
      <c r="A8435" t="s">
        <v>3469</v>
      </c>
      <c r="B8435" t="s">
        <v>3951</v>
      </c>
      <c r="C8435" s="1">
        <v>44706</v>
      </c>
      <c r="D8435" s="1">
        <v>44954</v>
      </c>
      <c r="E8435" s="1">
        <f t="shared" si="393"/>
        <v>44682</v>
      </c>
      <c r="F8435">
        <f t="shared" si="394"/>
        <v>8</v>
      </c>
      <c r="G8435" t="str">
        <f t="shared" si="395"/>
        <v>Jan-23</v>
      </c>
      <c r="H8435">
        <f>VLOOKUP(B8435,campaign!A:D,4,FALSE)</f>
        <v>14</v>
      </c>
    </row>
    <row r="8436" spans="1:8" x14ac:dyDescent="0.25">
      <c r="A8436" t="s">
        <v>3469</v>
      </c>
      <c r="B8436" t="s">
        <v>3951</v>
      </c>
      <c r="C8436" s="1">
        <v>44706</v>
      </c>
      <c r="D8436" s="1">
        <v>44992</v>
      </c>
      <c r="E8436" s="1">
        <f t="shared" si="393"/>
        <v>44682</v>
      </c>
      <c r="F8436">
        <f t="shared" si="394"/>
        <v>9</v>
      </c>
      <c r="G8436" t="str">
        <f t="shared" si="395"/>
        <v>Mar-23</v>
      </c>
      <c r="H8436">
        <f>VLOOKUP(B8436,campaign!A:D,4,FALSE)</f>
        <v>14</v>
      </c>
    </row>
    <row r="8437" spans="1:8" x14ac:dyDescent="0.25">
      <c r="A8437" t="s">
        <v>3469</v>
      </c>
      <c r="B8437" t="s">
        <v>3951</v>
      </c>
      <c r="C8437" s="1">
        <v>44706</v>
      </c>
      <c r="D8437" s="1">
        <v>45045</v>
      </c>
      <c r="E8437" s="1">
        <f t="shared" si="393"/>
        <v>44682</v>
      </c>
      <c r="F8437">
        <f t="shared" si="394"/>
        <v>11</v>
      </c>
      <c r="G8437" t="str">
        <f t="shared" si="395"/>
        <v>Apr-23</v>
      </c>
      <c r="H8437">
        <f>VLOOKUP(B8437,campaign!A:D,4,FALSE)</f>
        <v>14</v>
      </c>
    </row>
    <row r="8438" spans="1:8" x14ac:dyDescent="0.25">
      <c r="A8438" t="s">
        <v>3469</v>
      </c>
      <c r="B8438" t="s">
        <v>3951</v>
      </c>
      <c r="C8438" s="1">
        <v>44706</v>
      </c>
      <c r="D8438" s="1">
        <v>45051</v>
      </c>
      <c r="E8438" s="1">
        <f t="shared" si="393"/>
        <v>44682</v>
      </c>
      <c r="F8438">
        <f t="shared" si="394"/>
        <v>11</v>
      </c>
      <c r="G8438" t="str">
        <f t="shared" si="395"/>
        <v>May-23</v>
      </c>
      <c r="H8438">
        <f>VLOOKUP(B8438,campaign!A:D,4,FALSE)</f>
        <v>14</v>
      </c>
    </row>
    <row r="8439" spans="1:8" x14ac:dyDescent="0.25">
      <c r="A8439" t="s">
        <v>3469</v>
      </c>
      <c r="B8439" t="s">
        <v>3951</v>
      </c>
      <c r="C8439" s="1">
        <v>44706</v>
      </c>
      <c r="D8439" s="1">
        <v>45079</v>
      </c>
      <c r="E8439" s="1">
        <f t="shared" si="393"/>
        <v>44682</v>
      </c>
      <c r="F8439">
        <f t="shared" si="394"/>
        <v>12</v>
      </c>
      <c r="G8439" t="str">
        <f t="shared" si="395"/>
        <v>Jun-23</v>
      </c>
      <c r="H8439">
        <f>VLOOKUP(B8439,campaign!A:D,4,FALSE)</f>
        <v>14</v>
      </c>
    </row>
    <row r="8440" spans="1:8" x14ac:dyDescent="0.25">
      <c r="A8440" t="s">
        <v>3469</v>
      </c>
      <c r="B8440" t="s">
        <v>3921</v>
      </c>
      <c r="C8440" s="1">
        <v>44717</v>
      </c>
      <c r="D8440" s="1">
        <v>44717</v>
      </c>
      <c r="E8440" s="1">
        <f t="shared" si="393"/>
        <v>44713</v>
      </c>
      <c r="F8440">
        <f t="shared" si="394"/>
        <v>0</v>
      </c>
      <c r="G8440" t="str">
        <f t="shared" si="395"/>
        <v>Jun-22</v>
      </c>
      <c r="H8440">
        <f>VLOOKUP(B8440,campaign!A:D,4,FALSE)</f>
        <v>26</v>
      </c>
    </row>
    <row r="8441" spans="1:8" x14ac:dyDescent="0.25">
      <c r="A8441" t="s">
        <v>3469</v>
      </c>
      <c r="B8441" t="s">
        <v>3921</v>
      </c>
      <c r="C8441" s="1">
        <v>44717</v>
      </c>
      <c r="D8441" s="1">
        <v>44749</v>
      </c>
      <c r="E8441" s="1">
        <f t="shared" si="393"/>
        <v>44713</v>
      </c>
      <c r="F8441">
        <f t="shared" si="394"/>
        <v>1</v>
      </c>
      <c r="G8441" t="str">
        <f t="shared" si="395"/>
        <v>Jul-22</v>
      </c>
      <c r="H8441">
        <f>VLOOKUP(B8441,campaign!A:D,4,FALSE)</f>
        <v>26</v>
      </c>
    </row>
    <row r="8442" spans="1:8" x14ac:dyDescent="0.25">
      <c r="A8442" t="s">
        <v>3469</v>
      </c>
      <c r="B8442" t="s">
        <v>3921</v>
      </c>
      <c r="C8442" s="1">
        <v>44717</v>
      </c>
      <c r="D8442" s="1">
        <v>44782</v>
      </c>
      <c r="E8442" s="1">
        <f t="shared" si="393"/>
        <v>44713</v>
      </c>
      <c r="F8442">
        <f t="shared" si="394"/>
        <v>2</v>
      </c>
      <c r="G8442" t="str">
        <f t="shared" si="395"/>
        <v>Aug-22</v>
      </c>
      <c r="H8442">
        <f>VLOOKUP(B8442,campaign!A:D,4,FALSE)</f>
        <v>26</v>
      </c>
    </row>
    <row r="8443" spans="1:8" x14ac:dyDescent="0.25">
      <c r="A8443" t="s">
        <v>3469</v>
      </c>
      <c r="B8443" t="s">
        <v>3921</v>
      </c>
      <c r="C8443" s="1">
        <v>44717</v>
      </c>
      <c r="D8443" s="1">
        <v>44810</v>
      </c>
      <c r="E8443" s="1">
        <f t="shared" si="393"/>
        <v>44713</v>
      </c>
      <c r="F8443">
        <f t="shared" si="394"/>
        <v>3</v>
      </c>
      <c r="G8443" t="str">
        <f t="shared" si="395"/>
        <v>Sep-22</v>
      </c>
      <c r="H8443">
        <f>VLOOKUP(B8443,campaign!A:D,4,FALSE)</f>
        <v>26</v>
      </c>
    </row>
    <row r="8444" spans="1:8" x14ac:dyDescent="0.25">
      <c r="A8444" t="s">
        <v>3469</v>
      </c>
      <c r="B8444" t="s">
        <v>3921</v>
      </c>
      <c r="C8444" s="1">
        <v>44717</v>
      </c>
      <c r="D8444" s="1">
        <v>44839</v>
      </c>
      <c r="E8444" s="1">
        <f t="shared" si="393"/>
        <v>44713</v>
      </c>
      <c r="F8444">
        <f t="shared" si="394"/>
        <v>4</v>
      </c>
      <c r="G8444" t="str">
        <f t="shared" si="395"/>
        <v>Oct-22</v>
      </c>
      <c r="H8444">
        <f>VLOOKUP(B8444,campaign!A:D,4,FALSE)</f>
        <v>26</v>
      </c>
    </row>
    <row r="8445" spans="1:8" x14ac:dyDescent="0.25">
      <c r="A8445" t="s">
        <v>3469</v>
      </c>
      <c r="B8445" t="s">
        <v>3921</v>
      </c>
      <c r="C8445" s="1">
        <v>44717</v>
      </c>
      <c r="D8445" s="1">
        <v>44880</v>
      </c>
      <c r="E8445" s="1">
        <f t="shared" si="393"/>
        <v>44713</v>
      </c>
      <c r="F8445">
        <f t="shared" si="394"/>
        <v>5</v>
      </c>
      <c r="G8445" t="str">
        <f t="shared" si="395"/>
        <v>Nov-22</v>
      </c>
      <c r="H8445">
        <f>VLOOKUP(B8445,campaign!A:D,4,FALSE)</f>
        <v>26</v>
      </c>
    </row>
    <row r="8446" spans="1:8" x14ac:dyDescent="0.25">
      <c r="A8446" t="s">
        <v>3469</v>
      </c>
      <c r="B8446" t="s">
        <v>3921</v>
      </c>
      <c r="C8446" s="1">
        <v>44717</v>
      </c>
      <c r="D8446" s="1">
        <v>44946</v>
      </c>
      <c r="E8446" s="1">
        <f t="shared" si="393"/>
        <v>44713</v>
      </c>
      <c r="F8446">
        <f t="shared" si="394"/>
        <v>7</v>
      </c>
      <c r="G8446" t="str">
        <f t="shared" si="395"/>
        <v>Jan-23</v>
      </c>
      <c r="H8446">
        <f>VLOOKUP(B8446,campaign!A:D,4,FALSE)</f>
        <v>26</v>
      </c>
    </row>
    <row r="8447" spans="1:8" x14ac:dyDescent="0.25">
      <c r="A8447" t="s">
        <v>3469</v>
      </c>
      <c r="B8447" t="s">
        <v>3921</v>
      </c>
      <c r="C8447" s="1">
        <v>44717</v>
      </c>
      <c r="D8447" s="1">
        <v>44965</v>
      </c>
      <c r="E8447" s="1">
        <f t="shared" si="393"/>
        <v>44713</v>
      </c>
      <c r="F8447">
        <f t="shared" si="394"/>
        <v>8</v>
      </c>
      <c r="G8447" t="str">
        <f t="shared" si="395"/>
        <v>Feb-23</v>
      </c>
      <c r="H8447">
        <f>VLOOKUP(B8447,campaign!A:D,4,FALSE)</f>
        <v>26</v>
      </c>
    </row>
    <row r="8448" spans="1:8" x14ac:dyDescent="0.25">
      <c r="A8448" t="s">
        <v>3469</v>
      </c>
      <c r="B8448" t="s">
        <v>3921</v>
      </c>
      <c r="C8448" s="1">
        <v>44717</v>
      </c>
      <c r="D8448" s="1">
        <v>44992</v>
      </c>
      <c r="E8448" s="1">
        <f t="shared" si="393"/>
        <v>44713</v>
      </c>
      <c r="F8448">
        <f t="shared" si="394"/>
        <v>9</v>
      </c>
      <c r="G8448" t="str">
        <f t="shared" si="395"/>
        <v>Mar-23</v>
      </c>
      <c r="H8448">
        <f>VLOOKUP(B8448,campaign!A:D,4,FALSE)</f>
        <v>26</v>
      </c>
    </row>
    <row r="8449" spans="1:8" x14ac:dyDescent="0.25">
      <c r="A8449" t="s">
        <v>3469</v>
      </c>
      <c r="B8449" t="s">
        <v>3921</v>
      </c>
      <c r="C8449" s="1">
        <v>44717</v>
      </c>
      <c r="D8449" s="1">
        <v>45056</v>
      </c>
      <c r="E8449" s="1">
        <f t="shared" si="393"/>
        <v>44713</v>
      </c>
      <c r="F8449">
        <f t="shared" si="394"/>
        <v>11</v>
      </c>
      <c r="G8449" t="str">
        <f t="shared" si="395"/>
        <v>May-23</v>
      </c>
      <c r="H8449">
        <f>VLOOKUP(B8449,campaign!A:D,4,FALSE)</f>
        <v>26</v>
      </c>
    </row>
    <row r="8450" spans="1:8" x14ac:dyDescent="0.25">
      <c r="A8450" t="s">
        <v>3470</v>
      </c>
      <c r="B8450" t="s">
        <v>3951</v>
      </c>
      <c r="C8450" s="1">
        <v>44644</v>
      </c>
      <c r="D8450" s="1">
        <v>44644</v>
      </c>
      <c r="E8450" s="1">
        <f t="shared" si="393"/>
        <v>44621</v>
      </c>
      <c r="F8450">
        <f t="shared" si="394"/>
        <v>0</v>
      </c>
      <c r="G8450" t="str">
        <f t="shared" si="395"/>
        <v>Mar-22</v>
      </c>
      <c r="H8450">
        <f>VLOOKUP(B8450,campaign!A:D,4,FALSE)</f>
        <v>14</v>
      </c>
    </row>
    <row r="8451" spans="1:8" x14ac:dyDescent="0.25">
      <c r="A8451" t="s">
        <v>3470</v>
      </c>
      <c r="B8451" t="s">
        <v>3951</v>
      </c>
      <c r="C8451" s="1">
        <v>44644</v>
      </c>
      <c r="D8451" s="1">
        <v>44676</v>
      </c>
      <c r="E8451" s="1">
        <f t="shared" ref="E8451:E8514" si="396">DATE(YEAR(C8451),MONTH(C8451),1)</f>
        <v>44621</v>
      </c>
      <c r="F8451">
        <f t="shared" ref="F8451:F8514" si="397">DATEDIF(C8451,D8451,"M")</f>
        <v>1</v>
      </c>
      <c r="G8451" t="str">
        <f t="shared" ref="G8451:G8514" si="398">TEXT(D8451,"mmm-yy")</f>
        <v>Apr-22</v>
      </c>
      <c r="H8451">
        <f>VLOOKUP(B8451,campaign!A:D,4,FALSE)</f>
        <v>14</v>
      </c>
    </row>
    <row r="8452" spans="1:8" x14ac:dyDescent="0.25">
      <c r="A8452" t="s">
        <v>3470</v>
      </c>
      <c r="B8452" t="s">
        <v>3951</v>
      </c>
      <c r="C8452" s="1">
        <v>44644</v>
      </c>
      <c r="D8452" s="1">
        <v>44682</v>
      </c>
      <c r="E8452" s="1">
        <f t="shared" si="396"/>
        <v>44621</v>
      </c>
      <c r="F8452">
        <f t="shared" si="397"/>
        <v>1</v>
      </c>
      <c r="G8452" t="str">
        <f t="shared" si="398"/>
        <v>May-22</v>
      </c>
      <c r="H8452">
        <f>VLOOKUP(B8452,campaign!A:D,4,FALSE)</f>
        <v>14</v>
      </c>
    </row>
    <row r="8453" spans="1:8" x14ac:dyDescent="0.25">
      <c r="A8453" t="s">
        <v>3470</v>
      </c>
      <c r="B8453" t="s">
        <v>3951</v>
      </c>
      <c r="C8453" s="1">
        <v>44644</v>
      </c>
      <c r="D8453" s="1">
        <v>44737</v>
      </c>
      <c r="E8453" s="1">
        <f t="shared" si="396"/>
        <v>44621</v>
      </c>
      <c r="F8453">
        <f t="shared" si="397"/>
        <v>3</v>
      </c>
      <c r="G8453" t="str">
        <f t="shared" si="398"/>
        <v>Jun-22</v>
      </c>
      <c r="H8453">
        <f>VLOOKUP(B8453,campaign!A:D,4,FALSE)</f>
        <v>14</v>
      </c>
    </row>
    <row r="8454" spans="1:8" x14ac:dyDescent="0.25">
      <c r="A8454" t="s">
        <v>3470</v>
      </c>
      <c r="B8454" t="s">
        <v>3951</v>
      </c>
      <c r="C8454" s="1">
        <v>44644</v>
      </c>
      <c r="D8454" s="1">
        <v>44748</v>
      </c>
      <c r="E8454" s="1">
        <f t="shared" si="396"/>
        <v>44621</v>
      </c>
      <c r="F8454">
        <f t="shared" si="397"/>
        <v>3</v>
      </c>
      <c r="G8454" t="str">
        <f t="shared" si="398"/>
        <v>Jul-22</v>
      </c>
      <c r="H8454">
        <f>VLOOKUP(B8454,campaign!A:D,4,FALSE)</f>
        <v>14</v>
      </c>
    </row>
    <row r="8455" spans="1:8" x14ac:dyDescent="0.25">
      <c r="A8455" t="s">
        <v>3470</v>
      </c>
      <c r="B8455" t="s">
        <v>3951</v>
      </c>
      <c r="C8455" s="1">
        <v>44644</v>
      </c>
      <c r="D8455" s="1">
        <v>44807</v>
      </c>
      <c r="E8455" s="1">
        <f t="shared" si="396"/>
        <v>44621</v>
      </c>
      <c r="F8455">
        <f t="shared" si="397"/>
        <v>5</v>
      </c>
      <c r="G8455" t="str">
        <f t="shared" si="398"/>
        <v>Sep-22</v>
      </c>
      <c r="H8455">
        <f>VLOOKUP(B8455,campaign!A:D,4,FALSE)</f>
        <v>14</v>
      </c>
    </row>
    <row r="8456" spans="1:8" x14ac:dyDescent="0.25">
      <c r="A8456" t="s">
        <v>3470</v>
      </c>
      <c r="B8456" t="s">
        <v>3951</v>
      </c>
      <c r="C8456" s="1">
        <v>44644</v>
      </c>
      <c r="D8456" s="1">
        <v>44862</v>
      </c>
      <c r="E8456" s="1">
        <f t="shared" si="396"/>
        <v>44621</v>
      </c>
      <c r="F8456">
        <f t="shared" si="397"/>
        <v>7</v>
      </c>
      <c r="G8456" t="str">
        <f t="shared" si="398"/>
        <v>Oct-22</v>
      </c>
      <c r="H8456">
        <f>VLOOKUP(B8456,campaign!A:D,4,FALSE)</f>
        <v>14</v>
      </c>
    </row>
    <row r="8457" spans="1:8" x14ac:dyDescent="0.25">
      <c r="A8457" t="s">
        <v>3470</v>
      </c>
      <c r="B8457" t="s">
        <v>3951</v>
      </c>
      <c r="C8457" s="1">
        <v>44644</v>
      </c>
      <c r="D8457" s="1">
        <v>44894</v>
      </c>
      <c r="E8457" s="1">
        <f t="shared" si="396"/>
        <v>44621</v>
      </c>
      <c r="F8457">
        <f t="shared" si="397"/>
        <v>8</v>
      </c>
      <c r="G8457" t="str">
        <f t="shared" si="398"/>
        <v>Nov-22</v>
      </c>
      <c r="H8457">
        <f>VLOOKUP(B8457,campaign!A:D,4,FALSE)</f>
        <v>14</v>
      </c>
    </row>
    <row r="8458" spans="1:8" x14ac:dyDescent="0.25">
      <c r="A8458" t="s">
        <v>3470</v>
      </c>
      <c r="B8458" t="s">
        <v>3951</v>
      </c>
      <c r="C8458" s="1">
        <v>44644</v>
      </c>
      <c r="D8458" s="1">
        <v>44898</v>
      </c>
      <c r="E8458" s="1">
        <f t="shared" si="396"/>
        <v>44621</v>
      </c>
      <c r="F8458">
        <f t="shared" si="397"/>
        <v>8</v>
      </c>
      <c r="G8458" t="str">
        <f t="shared" si="398"/>
        <v>Dec-22</v>
      </c>
      <c r="H8458">
        <f>VLOOKUP(B8458,campaign!A:D,4,FALSE)</f>
        <v>14</v>
      </c>
    </row>
    <row r="8459" spans="1:8" x14ac:dyDescent="0.25">
      <c r="A8459" t="s">
        <v>3470</v>
      </c>
      <c r="B8459" t="s">
        <v>3951</v>
      </c>
      <c r="C8459" s="1">
        <v>44644</v>
      </c>
      <c r="D8459" s="1">
        <v>44933</v>
      </c>
      <c r="E8459" s="1">
        <f t="shared" si="396"/>
        <v>44621</v>
      </c>
      <c r="F8459">
        <f t="shared" si="397"/>
        <v>9</v>
      </c>
      <c r="G8459" t="str">
        <f t="shared" si="398"/>
        <v>Jan-23</v>
      </c>
      <c r="H8459">
        <f>VLOOKUP(B8459,campaign!A:D,4,FALSE)</f>
        <v>14</v>
      </c>
    </row>
    <row r="8460" spans="1:8" x14ac:dyDescent="0.25">
      <c r="A8460" t="s">
        <v>3470</v>
      </c>
      <c r="B8460" t="s">
        <v>3951</v>
      </c>
      <c r="C8460" s="1">
        <v>44644</v>
      </c>
      <c r="D8460" s="1">
        <v>44958</v>
      </c>
      <c r="E8460" s="1">
        <f t="shared" si="396"/>
        <v>44621</v>
      </c>
      <c r="F8460">
        <f t="shared" si="397"/>
        <v>10</v>
      </c>
      <c r="G8460" t="str">
        <f t="shared" si="398"/>
        <v>Feb-23</v>
      </c>
      <c r="H8460">
        <f>VLOOKUP(B8460,campaign!A:D,4,FALSE)</f>
        <v>14</v>
      </c>
    </row>
    <row r="8461" spans="1:8" x14ac:dyDescent="0.25">
      <c r="A8461" t="s">
        <v>3470</v>
      </c>
      <c r="B8461" t="s">
        <v>3951</v>
      </c>
      <c r="C8461" s="1">
        <v>44644</v>
      </c>
      <c r="D8461" s="1">
        <v>44987</v>
      </c>
      <c r="E8461" s="1">
        <f t="shared" si="396"/>
        <v>44621</v>
      </c>
      <c r="F8461">
        <f t="shared" si="397"/>
        <v>11</v>
      </c>
      <c r="G8461" t="str">
        <f t="shared" si="398"/>
        <v>Mar-23</v>
      </c>
      <c r="H8461">
        <f>VLOOKUP(B8461,campaign!A:D,4,FALSE)</f>
        <v>14</v>
      </c>
    </row>
    <row r="8462" spans="1:8" x14ac:dyDescent="0.25">
      <c r="A8462" t="s">
        <v>3470</v>
      </c>
      <c r="B8462" t="s">
        <v>3951</v>
      </c>
      <c r="C8462" s="1">
        <v>44644</v>
      </c>
      <c r="D8462" s="1">
        <v>45021</v>
      </c>
      <c r="E8462" s="1">
        <f t="shared" si="396"/>
        <v>44621</v>
      </c>
      <c r="F8462">
        <f t="shared" si="397"/>
        <v>12</v>
      </c>
      <c r="G8462" t="str">
        <f t="shared" si="398"/>
        <v>Apr-23</v>
      </c>
      <c r="H8462">
        <f>VLOOKUP(B8462,campaign!A:D,4,FALSE)</f>
        <v>14</v>
      </c>
    </row>
    <row r="8463" spans="1:8" x14ac:dyDescent="0.25">
      <c r="A8463" t="s">
        <v>3470</v>
      </c>
      <c r="B8463" t="s">
        <v>3951</v>
      </c>
      <c r="C8463" s="1">
        <v>44644</v>
      </c>
      <c r="D8463" s="1">
        <v>45073</v>
      </c>
      <c r="E8463" s="1">
        <f t="shared" si="396"/>
        <v>44621</v>
      </c>
      <c r="F8463">
        <f t="shared" si="397"/>
        <v>14</v>
      </c>
      <c r="G8463" t="str">
        <f t="shared" si="398"/>
        <v>May-23</v>
      </c>
      <c r="H8463">
        <f>VLOOKUP(B8463,campaign!A:D,4,FALSE)</f>
        <v>14</v>
      </c>
    </row>
    <row r="8464" spans="1:8" x14ac:dyDescent="0.25">
      <c r="A8464" t="s">
        <v>3470</v>
      </c>
      <c r="B8464" t="s">
        <v>3951</v>
      </c>
      <c r="C8464" s="1">
        <v>44644</v>
      </c>
      <c r="D8464" s="1">
        <v>45084</v>
      </c>
      <c r="E8464" s="1">
        <f t="shared" si="396"/>
        <v>44621</v>
      </c>
      <c r="F8464">
        <f t="shared" si="397"/>
        <v>14</v>
      </c>
      <c r="G8464" t="str">
        <f t="shared" si="398"/>
        <v>Jun-23</v>
      </c>
      <c r="H8464">
        <f>VLOOKUP(B8464,campaign!A:D,4,FALSE)</f>
        <v>14</v>
      </c>
    </row>
    <row r="8465" spans="1:8" x14ac:dyDescent="0.25">
      <c r="A8465" t="s">
        <v>3470</v>
      </c>
      <c r="B8465" t="s">
        <v>3929</v>
      </c>
      <c r="C8465" s="1">
        <v>44913</v>
      </c>
      <c r="D8465" s="1">
        <v>44913</v>
      </c>
      <c r="E8465" s="1">
        <f t="shared" si="396"/>
        <v>44896</v>
      </c>
      <c r="F8465">
        <f t="shared" si="397"/>
        <v>0</v>
      </c>
      <c r="G8465" t="str">
        <f t="shared" si="398"/>
        <v>Dec-22</v>
      </c>
      <c r="H8465">
        <f>VLOOKUP(B8465,campaign!A:D,4,FALSE)</f>
        <v>66</v>
      </c>
    </row>
    <row r="8466" spans="1:8" x14ac:dyDescent="0.25">
      <c r="A8466" t="s">
        <v>3470</v>
      </c>
      <c r="B8466" t="s">
        <v>3929</v>
      </c>
      <c r="C8466" s="1">
        <v>44913</v>
      </c>
      <c r="D8466" s="1">
        <v>44948</v>
      </c>
      <c r="E8466" s="1">
        <f t="shared" si="396"/>
        <v>44896</v>
      </c>
      <c r="F8466">
        <f t="shared" si="397"/>
        <v>1</v>
      </c>
      <c r="G8466" t="str">
        <f t="shared" si="398"/>
        <v>Jan-23</v>
      </c>
      <c r="H8466">
        <f>VLOOKUP(B8466,campaign!A:D,4,FALSE)</f>
        <v>66</v>
      </c>
    </row>
    <row r="8467" spans="1:8" x14ac:dyDescent="0.25">
      <c r="A8467" t="s">
        <v>3470</v>
      </c>
      <c r="B8467" t="s">
        <v>3929</v>
      </c>
      <c r="C8467" s="1">
        <v>44913</v>
      </c>
      <c r="D8467" s="1">
        <v>44984</v>
      </c>
      <c r="E8467" s="1">
        <f t="shared" si="396"/>
        <v>44896</v>
      </c>
      <c r="F8467">
        <f t="shared" si="397"/>
        <v>2</v>
      </c>
      <c r="G8467" t="str">
        <f t="shared" si="398"/>
        <v>Feb-23</v>
      </c>
      <c r="H8467">
        <f>VLOOKUP(B8467,campaign!A:D,4,FALSE)</f>
        <v>66</v>
      </c>
    </row>
    <row r="8468" spans="1:8" x14ac:dyDescent="0.25">
      <c r="A8468" t="s">
        <v>3470</v>
      </c>
      <c r="B8468" t="s">
        <v>3929</v>
      </c>
      <c r="C8468" s="1">
        <v>44913</v>
      </c>
      <c r="D8468" s="1">
        <v>45009</v>
      </c>
      <c r="E8468" s="1">
        <f t="shared" si="396"/>
        <v>44896</v>
      </c>
      <c r="F8468">
        <f t="shared" si="397"/>
        <v>3</v>
      </c>
      <c r="G8468" t="str">
        <f t="shared" si="398"/>
        <v>Mar-23</v>
      </c>
      <c r="H8468">
        <f>VLOOKUP(B8468,campaign!A:D,4,FALSE)</f>
        <v>66</v>
      </c>
    </row>
    <row r="8469" spans="1:8" x14ac:dyDescent="0.25">
      <c r="A8469" t="s">
        <v>3470</v>
      </c>
      <c r="B8469" t="s">
        <v>3929</v>
      </c>
      <c r="C8469" s="1">
        <v>44913</v>
      </c>
      <c r="D8469" s="1">
        <v>45038</v>
      </c>
      <c r="E8469" s="1">
        <f t="shared" si="396"/>
        <v>44896</v>
      </c>
      <c r="F8469">
        <f t="shared" si="397"/>
        <v>4</v>
      </c>
      <c r="G8469" t="str">
        <f t="shared" si="398"/>
        <v>Apr-23</v>
      </c>
      <c r="H8469">
        <f>VLOOKUP(B8469,campaign!A:D,4,FALSE)</f>
        <v>66</v>
      </c>
    </row>
    <row r="8470" spans="1:8" x14ac:dyDescent="0.25">
      <c r="A8470" t="s">
        <v>3470</v>
      </c>
      <c r="B8470" t="s">
        <v>3929</v>
      </c>
      <c r="C8470" s="1">
        <v>44913</v>
      </c>
      <c r="D8470" s="1">
        <v>45064</v>
      </c>
      <c r="E8470" s="1">
        <f t="shared" si="396"/>
        <v>44896</v>
      </c>
      <c r="F8470">
        <f t="shared" si="397"/>
        <v>5</v>
      </c>
      <c r="G8470" t="str">
        <f t="shared" si="398"/>
        <v>May-23</v>
      </c>
      <c r="H8470">
        <f>VLOOKUP(B8470,campaign!A:D,4,FALSE)</f>
        <v>66</v>
      </c>
    </row>
    <row r="8471" spans="1:8" x14ac:dyDescent="0.25">
      <c r="A8471" t="s">
        <v>3471</v>
      </c>
      <c r="B8471" t="s">
        <v>3926</v>
      </c>
      <c r="C8471" s="1">
        <v>44676</v>
      </c>
      <c r="D8471" s="1">
        <v>44676</v>
      </c>
      <c r="E8471" s="1">
        <f t="shared" si="396"/>
        <v>44652</v>
      </c>
      <c r="F8471">
        <f t="shared" si="397"/>
        <v>0</v>
      </c>
      <c r="G8471" t="str">
        <f t="shared" si="398"/>
        <v>Apr-22</v>
      </c>
      <c r="H8471">
        <f>VLOOKUP(B8471,campaign!A:D,4,FALSE)</f>
        <v>25</v>
      </c>
    </row>
    <row r="8472" spans="1:8" x14ac:dyDescent="0.25">
      <c r="A8472" t="s">
        <v>3471</v>
      </c>
      <c r="B8472" t="s">
        <v>3926</v>
      </c>
      <c r="C8472" s="1">
        <v>44676</v>
      </c>
      <c r="D8472" s="1">
        <v>44711</v>
      </c>
      <c r="E8472" s="1">
        <f t="shared" si="396"/>
        <v>44652</v>
      </c>
      <c r="F8472">
        <f t="shared" si="397"/>
        <v>1</v>
      </c>
      <c r="G8472" t="str">
        <f t="shared" si="398"/>
        <v>May-22</v>
      </c>
      <c r="H8472">
        <f>VLOOKUP(B8472,campaign!A:D,4,FALSE)</f>
        <v>25</v>
      </c>
    </row>
    <row r="8473" spans="1:8" x14ac:dyDescent="0.25">
      <c r="A8473" t="s">
        <v>3471</v>
      </c>
      <c r="B8473" t="s">
        <v>3926</v>
      </c>
      <c r="C8473" s="1">
        <v>44676</v>
      </c>
      <c r="D8473" s="1">
        <v>44715</v>
      </c>
      <c r="E8473" s="1">
        <f t="shared" si="396"/>
        <v>44652</v>
      </c>
      <c r="F8473">
        <f t="shared" si="397"/>
        <v>1</v>
      </c>
      <c r="G8473" t="str">
        <f t="shared" si="398"/>
        <v>Jun-22</v>
      </c>
      <c r="H8473">
        <f>VLOOKUP(B8473,campaign!A:D,4,FALSE)</f>
        <v>25</v>
      </c>
    </row>
    <row r="8474" spans="1:8" x14ac:dyDescent="0.25">
      <c r="A8474" t="s">
        <v>3471</v>
      </c>
      <c r="B8474" t="s">
        <v>3926</v>
      </c>
      <c r="C8474" s="1">
        <v>44676</v>
      </c>
      <c r="D8474" s="1">
        <v>44768</v>
      </c>
      <c r="E8474" s="1">
        <f t="shared" si="396"/>
        <v>44652</v>
      </c>
      <c r="F8474">
        <f t="shared" si="397"/>
        <v>3</v>
      </c>
      <c r="G8474" t="str">
        <f t="shared" si="398"/>
        <v>Jul-22</v>
      </c>
      <c r="H8474">
        <f>VLOOKUP(B8474,campaign!A:D,4,FALSE)</f>
        <v>25</v>
      </c>
    </row>
    <row r="8475" spans="1:8" x14ac:dyDescent="0.25">
      <c r="A8475" t="s">
        <v>3471</v>
      </c>
      <c r="B8475" t="s">
        <v>3926</v>
      </c>
      <c r="C8475" s="1">
        <v>44676</v>
      </c>
      <c r="D8475" s="1">
        <v>44809</v>
      </c>
      <c r="E8475" s="1">
        <f t="shared" si="396"/>
        <v>44652</v>
      </c>
      <c r="F8475">
        <f t="shared" si="397"/>
        <v>4</v>
      </c>
      <c r="G8475" t="str">
        <f t="shared" si="398"/>
        <v>Sep-22</v>
      </c>
      <c r="H8475">
        <f>VLOOKUP(B8475,campaign!A:D,4,FALSE)</f>
        <v>25</v>
      </c>
    </row>
    <row r="8476" spans="1:8" x14ac:dyDescent="0.25">
      <c r="A8476" t="s">
        <v>3471</v>
      </c>
      <c r="B8476" t="s">
        <v>3926</v>
      </c>
      <c r="C8476" s="1">
        <v>44676</v>
      </c>
      <c r="D8476" s="1">
        <v>44898</v>
      </c>
      <c r="E8476" s="1">
        <f t="shared" si="396"/>
        <v>44652</v>
      </c>
      <c r="F8476">
        <f t="shared" si="397"/>
        <v>7</v>
      </c>
      <c r="G8476" t="str">
        <f t="shared" si="398"/>
        <v>Dec-22</v>
      </c>
      <c r="H8476">
        <f>VLOOKUP(B8476,campaign!A:D,4,FALSE)</f>
        <v>25</v>
      </c>
    </row>
    <row r="8477" spans="1:8" x14ac:dyDescent="0.25">
      <c r="A8477" t="s">
        <v>3471</v>
      </c>
      <c r="B8477" t="s">
        <v>3926</v>
      </c>
      <c r="C8477" s="1">
        <v>44676</v>
      </c>
      <c r="D8477" s="1">
        <v>44931</v>
      </c>
      <c r="E8477" s="1">
        <f t="shared" si="396"/>
        <v>44652</v>
      </c>
      <c r="F8477">
        <f t="shared" si="397"/>
        <v>8</v>
      </c>
      <c r="G8477" t="str">
        <f t="shared" si="398"/>
        <v>Jan-23</v>
      </c>
      <c r="H8477">
        <f>VLOOKUP(B8477,campaign!A:D,4,FALSE)</f>
        <v>25</v>
      </c>
    </row>
    <row r="8478" spans="1:8" x14ac:dyDescent="0.25">
      <c r="A8478" t="s">
        <v>3471</v>
      </c>
      <c r="B8478" t="s">
        <v>3926</v>
      </c>
      <c r="C8478" s="1">
        <v>44676</v>
      </c>
      <c r="D8478" s="1">
        <v>44964</v>
      </c>
      <c r="E8478" s="1">
        <f t="shared" si="396"/>
        <v>44652</v>
      </c>
      <c r="F8478">
        <f t="shared" si="397"/>
        <v>9</v>
      </c>
      <c r="G8478" t="str">
        <f t="shared" si="398"/>
        <v>Feb-23</v>
      </c>
      <c r="H8478">
        <f>VLOOKUP(B8478,campaign!A:D,4,FALSE)</f>
        <v>25</v>
      </c>
    </row>
    <row r="8479" spans="1:8" x14ac:dyDescent="0.25">
      <c r="A8479" t="s">
        <v>3471</v>
      </c>
      <c r="B8479" t="s">
        <v>3926</v>
      </c>
      <c r="C8479" s="1">
        <v>44676</v>
      </c>
      <c r="D8479" s="1">
        <v>45014</v>
      </c>
      <c r="E8479" s="1">
        <f t="shared" si="396"/>
        <v>44652</v>
      </c>
      <c r="F8479">
        <f t="shared" si="397"/>
        <v>11</v>
      </c>
      <c r="G8479" t="str">
        <f t="shared" si="398"/>
        <v>Mar-23</v>
      </c>
      <c r="H8479">
        <f>VLOOKUP(B8479,campaign!A:D,4,FALSE)</f>
        <v>25</v>
      </c>
    </row>
    <row r="8480" spans="1:8" x14ac:dyDescent="0.25">
      <c r="A8480" t="s">
        <v>3471</v>
      </c>
      <c r="B8480" t="s">
        <v>3926</v>
      </c>
      <c r="C8480" s="1">
        <v>44676</v>
      </c>
      <c r="D8480" s="1">
        <v>45023</v>
      </c>
      <c r="E8480" s="1">
        <f t="shared" si="396"/>
        <v>44652</v>
      </c>
      <c r="F8480">
        <f t="shared" si="397"/>
        <v>11</v>
      </c>
      <c r="G8480" t="str">
        <f t="shared" si="398"/>
        <v>Apr-23</v>
      </c>
      <c r="H8480">
        <f>VLOOKUP(B8480,campaign!A:D,4,FALSE)</f>
        <v>25</v>
      </c>
    </row>
    <row r="8481" spans="1:8" x14ac:dyDescent="0.25">
      <c r="A8481" t="s">
        <v>3471</v>
      </c>
      <c r="B8481" t="s">
        <v>3926</v>
      </c>
      <c r="C8481" s="1">
        <v>44676</v>
      </c>
      <c r="D8481" s="1">
        <v>45074</v>
      </c>
      <c r="E8481" s="1">
        <f t="shared" si="396"/>
        <v>44652</v>
      </c>
      <c r="F8481">
        <f t="shared" si="397"/>
        <v>13</v>
      </c>
      <c r="G8481" t="str">
        <f t="shared" si="398"/>
        <v>May-23</v>
      </c>
      <c r="H8481">
        <f>VLOOKUP(B8481,campaign!A:D,4,FALSE)</f>
        <v>25</v>
      </c>
    </row>
    <row r="8482" spans="1:8" x14ac:dyDescent="0.25">
      <c r="A8482" t="s">
        <v>3471</v>
      </c>
      <c r="B8482" t="s">
        <v>3952</v>
      </c>
      <c r="C8482" s="1">
        <v>45022</v>
      </c>
      <c r="D8482" s="1">
        <v>45022</v>
      </c>
      <c r="E8482" s="1">
        <f t="shared" si="396"/>
        <v>45017</v>
      </c>
      <c r="F8482">
        <f t="shared" si="397"/>
        <v>0</v>
      </c>
      <c r="G8482" t="str">
        <f t="shared" si="398"/>
        <v>Apr-23</v>
      </c>
      <c r="H8482">
        <f>VLOOKUP(B8482,campaign!A:D,4,FALSE)</f>
        <v>16</v>
      </c>
    </row>
    <row r="8483" spans="1:8" x14ac:dyDescent="0.25">
      <c r="A8483" t="s">
        <v>3471</v>
      </c>
      <c r="B8483" t="s">
        <v>3952</v>
      </c>
      <c r="C8483" s="1">
        <v>45022</v>
      </c>
      <c r="D8483" s="1">
        <v>45056</v>
      </c>
      <c r="E8483" s="1">
        <f t="shared" si="396"/>
        <v>45017</v>
      </c>
      <c r="F8483">
        <f t="shared" si="397"/>
        <v>1</v>
      </c>
      <c r="G8483" t="str">
        <f t="shared" si="398"/>
        <v>May-23</v>
      </c>
      <c r="H8483">
        <f>VLOOKUP(B8483,campaign!A:D,4,FALSE)</f>
        <v>16</v>
      </c>
    </row>
    <row r="8484" spans="1:8" x14ac:dyDescent="0.25">
      <c r="A8484" t="s">
        <v>3472</v>
      </c>
      <c r="B8484" t="s">
        <v>3921</v>
      </c>
      <c r="C8484" s="1">
        <v>44674</v>
      </c>
      <c r="D8484" s="1">
        <v>44674</v>
      </c>
      <c r="E8484" s="1">
        <f t="shared" si="396"/>
        <v>44652</v>
      </c>
      <c r="F8484">
        <f t="shared" si="397"/>
        <v>0</v>
      </c>
      <c r="G8484" t="str">
        <f t="shared" si="398"/>
        <v>Apr-22</v>
      </c>
      <c r="H8484">
        <f>VLOOKUP(B8484,campaign!A:D,4,FALSE)</f>
        <v>26</v>
      </c>
    </row>
    <row r="8485" spans="1:8" x14ac:dyDescent="0.25">
      <c r="A8485" t="s">
        <v>3472</v>
      </c>
      <c r="B8485" t="s">
        <v>3921</v>
      </c>
      <c r="C8485" s="1">
        <v>44674</v>
      </c>
      <c r="D8485" s="1">
        <v>44709</v>
      </c>
      <c r="E8485" s="1">
        <f t="shared" si="396"/>
        <v>44652</v>
      </c>
      <c r="F8485">
        <f t="shared" si="397"/>
        <v>1</v>
      </c>
      <c r="G8485" t="str">
        <f t="shared" si="398"/>
        <v>May-22</v>
      </c>
      <c r="H8485">
        <f>VLOOKUP(B8485,campaign!A:D,4,FALSE)</f>
        <v>26</v>
      </c>
    </row>
    <row r="8486" spans="1:8" x14ac:dyDescent="0.25">
      <c r="A8486" t="s">
        <v>3472</v>
      </c>
      <c r="B8486" t="s">
        <v>3921</v>
      </c>
      <c r="C8486" s="1">
        <v>44674</v>
      </c>
      <c r="D8486" s="1">
        <v>44717</v>
      </c>
      <c r="E8486" s="1">
        <f t="shared" si="396"/>
        <v>44652</v>
      </c>
      <c r="F8486">
        <f t="shared" si="397"/>
        <v>1</v>
      </c>
      <c r="G8486" t="str">
        <f t="shared" si="398"/>
        <v>Jun-22</v>
      </c>
      <c r="H8486">
        <f>VLOOKUP(B8486,campaign!A:D,4,FALSE)</f>
        <v>26</v>
      </c>
    </row>
    <row r="8487" spans="1:8" x14ac:dyDescent="0.25">
      <c r="A8487" t="s">
        <v>3472</v>
      </c>
      <c r="B8487" t="s">
        <v>3921</v>
      </c>
      <c r="C8487" s="1">
        <v>44674</v>
      </c>
      <c r="D8487" s="1">
        <v>44744</v>
      </c>
      <c r="E8487" s="1">
        <f t="shared" si="396"/>
        <v>44652</v>
      </c>
      <c r="F8487">
        <f t="shared" si="397"/>
        <v>2</v>
      </c>
      <c r="G8487" t="str">
        <f t="shared" si="398"/>
        <v>Jul-22</v>
      </c>
      <c r="H8487">
        <f>VLOOKUP(B8487,campaign!A:D,4,FALSE)</f>
        <v>26</v>
      </c>
    </row>
    <row r="8488" spans="1:8" x14ac:dyDescent="0.25">
      <c r="A8488" t="s">
        <v>3472</v>
      </c>
      <c r="B8488" t="s">
        <v>3921</v>
      </c>
      <c r="C8488" s="1">
        <v>44674</v>
      </c>
      <c r="D8488" s="1">
        <v>44803</v>
      </c>
      <c r="E8488" s="1">
        <f t="shared" si="396"/>
        <v>44652</v>
      </c>
      <c r="F8488">
        <f t="shared" si="397"/>
        <v>4</v>
      </c>
      <c r="G8488" t="str">
        <f t="shared" si="398"/>
        <v>Aug-22</v>
      </c>
      <c r="H8488">
        <f>VLOOKUP(B8488,campaign!A:D,4,FALSE)</f>
        <v>26</v>
      </c>
    </row>
    <row r="8489" spans="1:8" x14ac:dyDescent="0.25">
      <c r="A8489" t="s">
        <v>3472</v>
      </c>
      <c r="B8489" t="s">
        <v>3921</v>
      </c>
      <c r="C8489" s="1">
        <v>44674</v>
      </c>
      <c r="D8489" s="1">
        <v>44808</v>
      </c>
      <c r="E8489" s="1">
        <f t="shared" si="396"/>
        <v>44652</v>
      </c>
      <c r="F8489">
        <f t="shared" si="397"/>
        <v>4</v>
      </c>
      <c r="G8489" t="str">
        <f t="shared" si="398"/>
        <v>Sep-22</v>
      </c>
      <c r="H8489">
        <f>VLOOKUP(B8489,campaign!A:D,4,FALSE)</f>
        <v>26</v>
      </c>
    </row>
    <row r="8490" spans="1:8" x14ac:dyDescent="0.25">
      <c r="A8490" t="s">
        <v>3472</v>
      </c>
      <c r="B8490" t="s">
        <v>3921</v>
      </c>
      <c r="C8490" s="1">
        <v>44674</v>
      </c>
      <c r="D8490" s="1">
        <v>44837</v>
      </c>
      <c r="E8490" s="1">
        <f t="shared" si="396"/>
        <v>44652</v>
      </c>
      <c r="F8490">
        <f t="shared" si="397"/>
        <v>5</v>
      </c>
      <c r="G8490" t="str">
        <f t="shared" si="398"/>
        <v>Oct-22</v>
      </c>
      <c r="H8490">
        <f>VLOOKUP(B8490,campaign!A:D,4,FALSE)</f>
        <v>26</v>
      </c>
    </row>
    <row r="8491" spans="1:8" x14ac:dyDescent="0.25">
      <c r="A8491" t="s">
        <v>3472</v>
      </c>
      <c r="B8491" t="s">
        <v>3921</v>
      </c>
      <c r="C8491" s="1">
        <v>44674</v>
      </c>
      <c r="D8491" s="1">
        <v>44866</v>
      </c>
      <c r="E8491" s="1">
        <f t="shared" si="396"/>
        <v>44652</v>
      </c>
      <c r="F8491">
        <f t="shared" si="397"/>
        <v>6</v>
      </c>
      <c r="G8491" t="str">
        <f t="shared" si="398"/>
        <v>Nov-22</v>
      </c>
      <c r="H8491">
        <f>VLOOKUP(B8491,campaign!A:D,4,FALSE)</f>
        <v>26</v>
      </c>
    </row>
    <row r="8492" spans="1:8" x14ac:dyDescent="0.25">
      <c r="A8492" t="s">
        <v>3472</v>
      </c>
      <c r="B8492" t="s">
        <v>3921</v>
      </c>
      <c r="C8492" s="1">
        <v>44674</v>
      </c>
      <c r="D8492" s="1">
        <v>44902</v>
      </c>
      <c r="E8492" s="1">
        <f t="shared" si="396"/>
        <v>44652</v>
      </c>
      <c r="F8492">
        <f t="shared" si="397"/>
        <v>7</v>
      </c>
      <c r="G8492" t="str">
        <f t="shared" si="398"/>
        <v>Dec-22</v>
      </c>
      <c r="H8492">
        <f>VLOOKUP(B8492,campaign!A:D,4,FALSE)</f>
        <v>26</v>
      </c>
    </row>
    <row r="8493" spans="1:8" x14ac:dyDescent="0.25">
      <c r="A8493" t="s">
        <v>3472</v>
      </c>
      <c r="B8493" t="s">
        <v>3921</v>
      </c>
      <c r="C8493" s="1">
        <v>44674</v>
      </c>
      <c r="D8493" s="1">
        <v>44953</v>
      </c>
      <c r="E8493" s="1">
        <f t="shared" si="396"/>
        <v>44652</v>
      </c>
      <c r="F8493">
        <f t="shared" si="397"/>
        <v>9</v>
      </c>
      <c r="G8493" t="str">
        <f t="shared" si="398"/>
        <v>Jan-23</v>
      </c>
      <c r="H8493">
        <f>VLOOKUP(B8493,campaign!A:D,4,FALSE)</f>
        <v>26</v>
      </c>
    </row>
    <row r="8494" spans="1:8" x14ac:dyDescent="0.25">
      <c r="A8494" t="s">
        <v>3472</v>
      </c>
      <c r="B8494" t="s">
        <v>3921</v>
      </c>
      <c r="C8494" s="1">
        <v>44674</v>
      </c>
      <c r="D8494" s="1">
        <v>44962</v>
      </c>
      <c r="E8494" s="1">
        <f t="shared" si="396"/>
        <v>44652</v>
      </c>
      <c r="F8494">
        <f t="shared" si="397"/>
        <v>9</v>
      </c>
      <c r="G8494" t="str">
        <f t="shared" si="398"/>
        <v>Feb-23</v>
      </c>
      <c r="H8494">
        <f>VLOOKUP(B8494,campaign!A:D,4,FALSE)</f>
        <v>26</v>
      </c>
    </row>
    <row r="8495" spans="1:8" x14ac:dyDescent="0.25">
      <c r="A8495" t="s">
        <v>3472</v>
      </c>
      <c r="B8495" t="s">
        <v>3921</v>
      </c>
      <c r="C8495" s="1">
        <v>44674</v>
      </c>
      <c r="D8495" s="1">
        <v>44993</v>
      </c>
      <c r="E8495" s="1">
        <f t="shared" si="396"/>
        <v>44652</v>
      </c>
      <c r="F8495">
        <f t="shared" si="397"/>
        <v>10</v>
      </c>
      <c r="G8495" t="str">
        <f t="shared" si="398"/>
        <v>Mar-23</v>
      </c>
      <c r="H8495">
        <f>VLOOKUP(B8495,campaign!A:D,4,FALSE)</f>
        <v>26</v>
      </c>
    </row>
    <row r="8496" spans="1:8" x14ac:dyDescent="0.25">
      <c r="A8496" t="s">
        <v>3472</v>
      </c>
      <c r="B8496" t="s">
        <v>3921</v>
      </c>
      <c r="C8496" s="1">
        <v>44674</v>
      </c>
      <c r="D8496" s="1">
        <v>45020</v>
      </c>
      <c r="E8496" s="1">
        <f t="shared" si="396"/>
        <v>44652</v>
      </c>
      <c r="F8496">
        <f t="shared" si="397"/>
        <v>11</v>
      </c>
      <c r="G8496" t="str">
        <f t="shared" si="398"/>
        <v>Apr-23</v>
      </c>
      <c r="H8496">
        <f>VLOOKUP(B8496,campaign!A:D,4,FALSE)</f>
        <v>26</v>
      </c>
    </row>
    <row r="8497" spans="1:8" x14ac:dyDescent="0.25">
      <c r="A8497" t="s">
        <v>3472</v>
      </c>
      <c r="B8497" t="s">
        <v>3921</v>
      </c>
      <c r="C8497" s="1">
        <v>44674</v>
      </c>
      <c r="D8497" s="1">
        <v>45054</v>
      </c>
      <c r="E8497" s="1">
        <f t="shared" si="396"/>
        <v>44652</v>
      </c>
      <c r="F8497">
        <f t="shared" si="397"/>
        <v>12</v>
      </c>
      <c r="G8497" t="str">
        <f t="shared" si="398"/>
        <v>May-23</v>
      </c>
      <c r="H8497">
        <f>VLOOKUP(B8497,campaign!A:D,4,FALSE)</f>
        <v>26</v>
      </c>
    </row>
    <row r="8498" spans="1:8" x14ac:dyDescent="0.25">
      <c r="A8498" t="s">
        <v>3472</v>
      </c>
      <c r="B8498" t="s">
        <v>3921</v>
      </c>
      <c r="C8498" s="1">
        <v>44674</v>
      </c>
      <c r="D8498" s="1">
        <v>45079</v>
      </c>
      <c r="E8498" s="1">
        <f t="shared" si="396"/>
        <v>44652</v>
      </c>
      <c r="F8498">
        <f t="shared" si="397"/>
        <v>13</v>
      </c>
      <c r="G8498" t="str">
        <f t="shared" si="398"/>
        <v>Jun-23</v>
      </c>
      <c r="H8498">
        <f>VLOOKUP(B8498,campaign!A:D,4,FALSE)</f>
        <v>26</v>
      </c>
    </row>
    <row r="8499" spans="1:8" x14ac:dyDescent="0.25">
      <c r="A8499" t="s">
        <v>3473</v>
      </c>
      <c r="B8499" t="s">
        <v>3949</v>
      </c>
      <c r="C8499" s="1">
        <v>44699</v>
      </c>
      <c r="D8499" s="1">
        <v>44699</v>
      </c>
      <c r="E8499" s="1">
        <f t="shared" si="396"/>
        <v>44682</v>
      </c>
      <c r="F8499">
        <f t="shared" si="397"/>
        <v>0</v>
      </c>
      <c r="G8499" t="str">
        <f t="shared" si="398"/>
        <v>May-22</v>
      </c>
      <c r="H8499">
        <f>VLOOKUP(B8499,campaign!A:D,4,FALSE)</f>
        <v>25</v>
      </c>
    </row>
    <row r="8500" spans="1:8" x14ac:dyDescent="0.25">
      <c r="A8500" t="s">
        <v>3473</v>
      </c>
      <c r="B8500" t="s">
        <v>3949</v>
      </c>
      <c r="C8500" s="1">
        <v>44699</v>
      </c>
      <c r="D8500" s="1">
        <v>44741</v>
      </c>
      <c r="E8500" s="1">
        <f t="shared" si="396"/>
        <v>44682</v>
      </c>
      <c r="F8500">
        <f t="shared" si="397"/>
        <v>1</v>
      </c>
      <c r="G8500" t="str">
        <f t="shared" si="398"/>
        <v>Jun-22</v>
      </c>
      <c r="H8500">
        <f>VLOOKUP(B8500,campaign!A:D,4,FALSE)</f>
        <v>25</v>
      </c>
    </row>
    <row r="8501" spans="1:8" x14ac:dyDescent="0.25">
      <c r="A8501" t="s">
        <v>3473</v>
      </c>
      <c r="B8501" t="s">
        <v>3949</v>
      </c>
      <c r="C8501" s="1">
        <v>44699</v>
      </c>
      <c r="D8501" s="1">
        <v>44764</v>
      </c>
      <c r="E8501" s="1">
        <f t="shared" si="396"/>
        <v>44682</v>
      </c>
      <c r="F8501">
        <f t="shared" si="397"/>
        <v>2</v>
      </c>
      <c r="G8501" t="str">
        <f t="shared" si="398"/>
        <v>Jul-22</v>
      </c>
      <c r="H8501">
        <f>VLOOKUP(B8501,campaign!A:D,4,FALSE)</f>
        <v>25</v>
      </c>
    </row>
    <row r="8502" spans="1:8" x14ac:dyDescent="0.25">
      <c r="A8502" t="s">
        <v>3473</v>
      </c>
      <c r="B8502" t="s">
        <v>3949</v>
      </c>
      <c r="C8502" s="1">
        <v>44699</v>
      </c>
      <c r="D8502" s="1">
        <v>44795</v>
      </c>
      <c r="E8502" s="1">
        <f t="shared" si="396"/>
        <v>44682</v>
      </c>
      <c r="F8502">
        <f t="shared" si="397"/>
        <v>3</v>
      </c>
      <c r="G8502" t="str">
        <f t="shared" si="398"/>
        <v>Aug-22</v>
      </c>
      <c r="H8502">
        <f>VLOOKUP(B8502,campaign!A:D,4,FALSE)</f>
        <v>25</v>
      </c>
    </row>
    <row r="8503" spans="1:8" x14ac:dyDescent="0.25">
      <c r="A8503" t="s">
        <v>3473</v>
      </c>
      <c r="B8503" t="s">
        <v>3949</v>
      </c>
      <c r="C8503" s="1">
        <v>44699</v>
      </c>
      <c r="D8503" s="1">
        <v>44837</v>
      </c>
      <c r="E8503" s="1">
        <f t="shared" si="396"/>
        <v>44682</v>
      </c>
      <c r="F8503">
        <f t="shared" si="397"/>
        <v>4</v>
      </c>
      <c r="G8503" t="str">
        <f t="shared" si="398"/>
        <v>Oct-22</v>
      </c>
      <c r="H8503">
        <f>VLOOKUP(B8503,campaign!A:D,4,FALSE)</f>
        <v>25</v>
      </c>
    </row>
    <row r="8504" spans="1:8" x14ac:dyDescent="0.25">
      <c r="A8504" t="s">
        <v>3473</v>
      </c>
      <c r="B8504" t="s">
        <v>3949</v>
      </c>
      <c r="C8504" s="1">
        <v>44699</v>
      </c>
      <c r="D8504" s="1">
        <v>44894</v>
      </c>
      <c r="E8504" s="1">
        <f t="shared" si="396"/>
        <v>44682</v>
      </c>
      <c r="F8504">
        <f t="shared" si="397"/>
        <v>6</v>
      </c>
      <c r="G8504" t="str">
        <f t="shared" si="398"/>
        <v>Nov-22</v>
      </c>
      <c r="H8504">
        <f>VLOOKUP(B8504,campaign!A:D,4,FALSE)</f>
        <v>25</v>
      </c>
    </row>
    <row r="8505" spans="1:8" x14ac:dyDescent="0.25">
      <c r="A8505" t="s">
        <v>3473</v>
      </c>
      <c r="B8505" t="s">
        <v>3949</v>
      </c>
      <c r="C8505" s="1">
        <v>44699</v>
      </c>
      <c r="D8505" s="1">
        <v>44923</v>
      </c>
      <c r="E8505" s="1">
        <f t="shared" si="396"/>
        <v>44682</v>
      </c>
      <c r="F8505">
        <f t="shared" si="397"/>
        <v>7</v>
      </c>
      <c r="G8505" t="str">
        <f t="shared" si="398"/>
        <v>Dec-22</v>
      </c>
      <c r="H8505">
        <f>VLOOKUP(B8505,campaign!A:D,4,FALSE)</f>
        <v>25</v>
      </c>
    </row>
    <row r="8506" spans="1:8" x14ac:dyDescent="0.25">
      <c r="A8506" t="s">
        <v>3473</v>
      </c>
      <c r="B8506" t="s">
        <v>3949</v>
      </c>
      <c r="C8506" s="1">
        <v>44699</v>
      </c>
      <c r="D8506" s="1">
        <v>44944</v>
      </c>
      <c r="E8506" s="1">
        <f t="shared" si="396"/>
        <v>44682</v>
      </c>
      <c r="F8506">
        <f t="shared" si="397"/>
        <v>8</v>
      </c>
      <c r="G8506" t="str">
        <f t="shared" si="398"/>
        <v>Jan-23</v>
      </c>
      <c r="H8506">
        <f>VLOOKUP(B8506,campaign!A:D,4,FALSE)</f>
        <v>25</v>
      </c>
    </row>
    <row r="8507" spans="1:8" x14ac:dyDescent="0.25">
      <c r="A8507" t="s">
        <v>3473</v>
      </c>
      <c r="B8507" t="s">
        <v>3949</v>
      </c>
      <c r="C8507" s="1">
        <v>44699</v>
      </c>
      <c r="D8507" s="1">
        <v>44982</v>
      </c>
      <c r="E8507" s="1">
        <f t="shared" si="396"/>
        <v>44682</v>
      </c>
      <c r="F8507">
        <f t="shared" si="397"/>
        <v>9</v>
      </c>
      <c r="G8507" t="str">
        <f t="shared" si="398"/>
        <v>Feb-23</v>
      </c>
      <c r="H8507">
        <f>VLOOKUP(B8507,campaign!A:D,4,FALSE)</f>
        <v>25</v>
      </c>
    </row>
    <row r="8508" spans="1:8" x14ac:dyDescent="0.25">
      <c r="A8508" t="s">
        <v>3473</v>
      </c>
      <c r="B8508" t="s">
        <v>3949</v>
      </c>
      <c r="C8508" s="1">
        <v>44699</v>
      </c>
      <c r="D8508" s="1">
        <v>44990</v>
      </c>
      <c r="E8508" s="1">
        <f t="shared" si="396"/>
        <v>44682</v>
      </c>
      <c r="F8508">
        <f t="shared" si="397"/>
        <v>9</v>
      </c>
      <c r="G8508" t="str">
        <f t="shared" si="398"/>
        <v>Mar-23</v>
      </c>
      <c r="H8508">
        <f>VLOOKUP(B8508,campaign!A:D,4,FALSE)</f>
        <v>25</v>
      </c>
    </row>
    <row r="8509" spans="1:8" x14ac:dyDescent="0.25">
      <c r="A8509" t="s">
        <v>3473</v>
      </c>
      <c r="B8509" t="s">
        <v>3949</v>
      </c>
      <c r="C8509" s="1">
        <v>44699</v>
      </c>
      <c r="D8509" s="1">
        <v>45037</v>
      </c>
      <c r="E8509" s="1">
        <f t="shared" si="396"/>
        <v>44682</v>
      </c>
      <c r="F8509">
        <f t="shared" si="397"/>
        <v>11</v>
      </c>
      <c r="G8509" t="str">
        <f t="shared" si="398"/>
        <v>Apr-23</v>
      </c>
      <c r="H8509">
        <f>VLOOKUP(B8509,campaign!A:D,4,FALSE)</f>
        <v>25</v>
      </c>
    </row>
    <row r="8510" spans="1:8" x14ac:dyDescent="0.25">
      <c r="A8510" t="s">
        <v>3473</v>
      </c>
      <c r="B8510" t="s">
        <v>3949</v>
      </c>
      <c r="C8510" s="1">
        <v>44699</v>
      </c>
      <c r="D8510" s="1">
        <v>45049</v>
      </c>
      <c r="E8510" s="1">
        <f t="shared" si="396"/>
        <v>44682</v>
      </c>
      <c r="F8510">
        <f t="shared" si="397"/>
        <v>11</v>
      </c>
      <c r="G8510" t="str">
        <f t="shared" si="398"/>
        <v>May-23</v>
      </c>
      <c r="H8510">
        <f>VLOOKUP(B8510,campaign!A:D,4,FALSE)</f>
        <v>25</v>
      </c>
    </row>
    <row r="8511" spans="1:8" x14ac:dyDescent="0.25">
      <c r="A8511" t="s">
        <v>3473</v>
      </c>
      <c r="B8511" t="s">
        <v>3925</v>
      </c>
      <c r="C8511" s="1">
        <v>44762</v>
      </c>
      <c r="D8511" s="1">
        <v>44762</v>
      </c>
      <c r="E8511" s="1">
        <f t="shared" si="396"/>
        <v>44743</v>
      </c>
      <c r="F8511">
        <f t="shared" si="397"/>
        <v>0</v>
      </c>
      <c r="G8511" t="str">
        <f t="shared" si="398"/>
        <v>Jul-22</v>
      </c>
      <c r="H8511">
        <f>VLOOKUP(B8511,campaign!A:D,4,FALSE)</f>
        <v>13</v>
      </c>
    </row>
    <row r="8512" spans="1:8" x14ac:dyDescent="0.25">
      <c r="A8512" t="s">
        <v>3473</v>
      </c>
      <c r="B8512" t="s">
        <v>3925</v>
      </c>
      <c r="C8512" s="1">
        <v>44762</v>
      </c>
      <c r="D8512" s="1">
        <v>44799</v>
      </c>
      <c r="E8512" s="1">
        <f t="shared" si="396"/>
        <v>44743</v>
      </c>
      <c r="F8512">
        <f t="shared" si="397"/>
        <v>1</v>
      </c>
      <c r="G8512" t="str">
        <f t="shared" si="398"/>
        <v>Aug-22</v>
      </c>
      <c r="H8512">
        <f>VLOOKUP(B8512,campaign!A:D,4,FALSE)</f>
        <v>13</v>
      </c>
    </row>
    <row r="8513" spans="1:8" x14ac:dyDescent="0.25">
      <c r="A8513" t="s">
        <v>3473</v>
      </c>
      <c r="B8513" t="s">
        <v>3925</v>
      </c>
      <c r="C8513" s="1">
        <v>44762</v>
      </c>
      <c r="D8513" s="1">
        <v>44825</v>
      </c>
      <c r="E8513" s="1">
        <f t="shared" si="396"/>
        <v>44743</v>
      </c>
      <c r="F8513">
        <f t="shared" si="397"/>
        <v>2</v>
      </c>
      <c r="G8513" t="str">
        <f t="shared" si="398"/>
        <v>Sep-22</v>
      </c>
      <c r="H8513">
        <f>VLOOKUP(B8513,campaign!A:D,4,FALSE)</f>
        <v>13</v>
      </c>
    </row>
    <row r="8514" spans="1:8" x14ac:dyDescent="0.25">
      <c r="A8514" t="s">
        <v>3473</v>
      </c>
      <c r="B8514" t="s">
        <v>3925</v>
      </c>
      <c r="C8514" s="1">
        <v>44762</v>
      </c>
      <c r="D8514" s="1">
        <v>44864</v>
      </c>
      <c r="E8514" s="1">
        <f t="shared" si="396"/>
        <v>44743</v>
      </c>
      <c r="F8514">
        <f t="shared" si="397"/>
        <v>3</v>
      </c>
      <c r="G8514" t="str">
        <f t="shared" si="398"/>
        <v>Oct-22</v>
      </c>
      <c r="H8514">
        <f>VLOOKUP(B8514,campaign!A:D,4,FALSE)</f>
        <v>13</v>
      </c>
    </row>
    <row r="8515" spans="1:8" x14ac:dyDescent="0.25">
      <c r="A8515" t="s">
        <v>3473</v>
      </c>
      <c r="B8515" t="s">
        <v>3925</v>
      </c>
      <c r="C8515" s="1">
        <v>44762</v>
      </c>
      <c r="D8515" s="1">
        <v>44885</v>
      </c>
      <c r="E8515" s="1">
        <f t="shared" ref="E8515:E8578" si="399">DATE(YEAR(C8515),MONTH(C8515),1)</f>
        <v>44743</v>
      </c>
      <c r="F8515">
        <f t="shared" ref="F8515:F8578" si="400">DATEDIF(C8515,D8515,"M")</f>
        <v>4</v>
      </c>
      <c r="G8515" t="str">
        <f t="shared" ref="G8515:G8578" si="401">TEXT(D8515,"mmm-yy")</f>
        <v>Nov-22</v>
      </c>
      <c r="H8515">
        <f>VLOOKUP(B8515,campaign!A:D,4,FALSE)</f>
        <v>13</v>
      </c>
    </row>
    <row r="8516" spans="1:8" x14ac:dyDescent="0.25">
      <c r="A8516" t="s">
        <v>3473</v>
      </c>
      <c r="B8516" t="s">
        <v>3925</v>
      </c>
      <c r="C8516" s="1">
        <v>44762</v>
      </c>
      <c r="D8516" s="1">
        <v>44917</v>
      </c>
      <c r="E8516" s="1">
        <f t="shared" si="399"/>
        <v>44743</v>
      </c>
      <c r="F8516">
        <f t="shared" si="400"/>
        <v>5</v>
      </c>
      <c r="G8516" t="str">
        <f t="shared" si="401"/>
        <v>Dec-22</v>
      </c>
      <c r="H8516">
        <f>VLOOKUP(B8516,campaign!A:D,4,FALSE)</f>
        <v>13</v>
      </c>
    </row>
    <row r="8517" spans="1:8" x14ac:dyDescent="0.25">
      <c r="A8517" t="s">
        <v>3473</v>
      </c>
      <c r="B8517" t="s">
        <v>3925</v>
      </c>
      <c r="C8517" s="1">
        <v>44762</v>
      </c>
      <c r="D8517" s="1">
        <v>44991</v>
      </c>
      <c r="E8517" s="1">
        <f t="shared" si="399"/>
        <v>44743</v>
      </c>
      <c r="F8517">
        <f t="shared" si="400"/>
        <v>7</v>
      </c>
      <c r="G8517" t="str">
        <f t="shared" si="401"/>
        <v>Mar-23</v>
      </c>
      <c r="H8517">
        <f>VLOOKUP(B8517,campaign!A:D,4,FALSE)</f>
        <v>13</v>
      </c>
    </row>
    <row r="8518" spans="1:8" x14ac:dyDescent="0.25">
      <c r="A8518" t="s">
        <v>3473</v>
      </c>
      <c r="B8518" t="s">
        <v>3925</v>
      </c>
      <c r="C8518" s="1">
        <v>44762</v>
      </c>
      <c r="D8518" s="1">
        <v>45018</v>
      </c>
      <c r="E8518" s="1">
        <f t="shared" si="399"/>
        <v>44743</v>
      </c>
      <c r="F8518">
        <f t="shared" si="400"/>
        <v>8</v>
      </c>
      <c r="G8518" t="str">
        <f t="shared" si="401"/>
        <v>Apr-23</v>
      </c>
      <c r="H8518">
        <f>VLOOKUP(B8518,campaign!A:D,4,FALSE)</f>
        <v>13</v>
      </c>
    </row>
    <row r="8519" spans="1:8" x14ac:dyDescent="0.25">
      <c r="A8519" t="s">
        <v>3473</v>
      </c>
      <c r="B8519" t="s">
        <v>3925</v>
      </c>
      <c r="C8519" s="1">
        <v>44762</v>
      </c>
      <c r="D8519" s="1">
        <v>45050</v>
      </c>
      <c r="E8519" s="1">
        <f t="shared" si="399"/>
        <v>44743</v>
      </c>
      <c r="F8519">
        <f t="shared" si="400"/>
        <v>9</v>
      </c>
      <c r="G8519" t="str">
        <f t="shared" si="401"/>
        <v>May-23</v>
      </c>
      <c r="H8519">
        <f>VLOOKUP(B8519,campaign!A:D,4,FALSE)</f>
        <v>13</v>
      </c>
    </row>
    <row r="8520" spans="1:8" x14ac:dyDescent="0.25">
      <c r="A8520" t="s">
        <v>3473</v>
      </c>
      <c r="B8520" t="s">
        <v>3925</v>
      </c>
      <c r="C8520" s="1">
        <v>44762</v>
      </c>
      <c r="D8520" s="1">
        <v>45080</v>
      </c>
      <c r="E8520" s="1">
        <f t="shared" si="399"/>
        <v>44743</v>
      </c>
      <c r="F8520">
        <f t="shared" si="400"/>
        <v>10</v>
      </c>
      <c r="G8520" t="str">
        <f t="shared" si="401"/>
        <v>Jun-23</v>
      </c>
      <c r="H8520">
        <f>VLOOKUP(B8520,campaign!A:D,4,FALSE)</f>
        <v>13</v>
      </c>
    </row>
    <row r="8521" spans="1:8" x14ac:dyDescent="0.25">
      <c r="A8521" t="s">
        <v>3474</v>
      </c>
      <c r="B8521" t="s">
        <v>3952</v>
      </c>
      <c r="C8521" s="1">
        <v>44744</v>
      </c>
      <c r="D8521" s="1">
        <v>44744</v>
      </c>
      <c r="E8521" s="1">
        <f t="shared" si="399"/>
        <v>44743</v>
      </c>
      <c r="F8521">
        <f t="shared" si="400"/>
        <v>0</v>
      </c>
      <c r="G8521" t="str">
        <f t="shared" si="401"/>
        <v>Jul-22</v>
      </c>
      <c r="H8521">
        <f>VLOOKUP(B8521,campaign!A:D,4,FALSE)</f>
        <v>16</v>
      </c>
    </row>
    <row r="8522" spans="1:8" x14ac:dyDescent="0.25">
      <c r="A8522" t="s">
        <v>3474</v>
      </c>
      <c r="B8522" t="s">
        <v>3952</v>
      </c>
      <c r="C8522" s="1">
        <v>44744</v>
      </c>
      <c r="D8522" s="1">
        <v>44790</v>
      </c>
      <c r="E8522" s="1">
        <f t="shared" si="399"/>
        <v>44743</v>
      </c>
      <c r="F8522">
        <f t="shared" si="400"/>
        <v>1</v>
      </c>
      <c r="G8522" t="str">
        <f t="shared" si="401"/>
        <v>Aug-22</v>
      </c>
      <c r="H8522">
        <f>VLOOKUP(B8522,campaign!A:D,4,FALSE)</f>
        <v>16</v>
      </c>
    </row>
    <row r="8523" spans="1:8" x14ac:dyDescent="0.25">
      <c r="A8523" t="s">
        <v>3474</v>
      </c>
      <c r="B8523" t="s">
        <v>3952</v>
      </c>
      <c r="C8523" s="1">
        <v>44744</v>
      </c>
      <c r="D8523" s="1">
        <v>44943</v>
      </c>
      <c r="E8523" s="1">
        <f t="shared" si="399"/>
        <v>44743</v>
      </c>
      <c r="F8523">
        <f t="shared" si="400"/>
        <v>6</v>
      </c>
      <c r="G8523" t="str">
        <f t="shared" si="401"/>
        <v>Jan-23</v>
      </c>
      <c r="H8523">
        <f>VLOOKUP(B8523,campaign!A:D,4,FALSE)</f>
        <v>16</v>
      </c>
    </row>
    <row r="8524" spans="1:8" x14ac:dyDescent="0.25">
      <c r="A8524" t="s">
        <v>3474</v>
      </c>
      <c r="B8524" t="s">
        <v>3952</v>
      </c>
      <c r="C8524" s="1">
        <v>44744</v>
      </c>
      <c r="D8524" s="1">
        <v>44970</v>
      </c>
      <c r="E8524" s="1">
        <f t="shared" si="399"/>
        <v>44743</v>
      </c>
      <c r="F8524">
        <f t="shared" si="400"/>
        <v>7</v>
      </c>
      <c r="G8524" t="str">
        <f t="shared" si="401"/>
        <v>Feb-23</v>
      </c>
      <c r="H8524">
        <f>VLOOKUP(B8524,campaign!A:D,4,FALSE)</f>
        <v>16</v>
      </c>
    </row>
    <row r="8525" spans="1:8" x14ac:dyDescent="0.25">
      <c r="A8525" t="s">
        <v>3474</v>
      </c>
      <c r="B8525" t="s">
        <v>3952</v>
      </c>
      <c r="C8525" s="1">
        <v>44744</v>
      </c>
      <c r="D8525" s="1">
        <v>44995</v>
      </c>
      <c r="E8525" s="1">
        <f t="shared" si="399"/>
        <v>44743</v>
      </c>
      <c r="F8525">
        <f t="shared" si="400"/>
        <v>8</v>
      </c>
      <c r="G8525" t="str">
        <f t="shared" si="401"/>
        <v>Mar-23</v>
      </c>
      <c r="H8525">
        <f>VLOOKUP(B8525,campaign!A:D,4,FALSE)</f>
        <v>16</v>
      </c>
    </row>
    <row r="8526" spans="1:8" x14ac:dyDescent="0.25">
      <c r="A8526" t="s">
        <v>3474</v>
      </c>
      <c r="B8526" t="s">
        <v>3952</v>
      </c>
      <c r="C8526" s="1">
        <v>44744</v>
      </c>
      <c r="D8526" s="1">
        <v>45022</v>
      </c>
      <c r="E8526" s="1">
        <f t="shared" si="399"/>
        <v>44743</v>
      </c>
      <c r="F8526">
        <f t="shared" si="400"/>
        <v>9</v>
      </c>
      <c r="G8526" t="str">
        <f t="shared" si="401"/>
        <v>Apr-23</v>
      </c>
      <c r="H8526">
        <f>VLOOKUP(B8526,campaign!A:D,4,FALSE)</f>
        <v>16</v>
      </c>
    </row>
    <row r="8527" spans="1:8" x14ac:dyDescent="0.25">
      <c r="A8527" t="s">
        <v>3474</v>
      </c>
      <c r="B8527" t="s">
        <v>3952</v>
      </c>
      <c r="C8527" s="1">
        <v>44744</v>
      </c>
      <c r="D8527" s="1">
        <v>45058</v>
      </c>
      <c r="E8527" s="1">
        <f t="shared" si="399"/>
        <v>44743</v>
      </c>
      <c r="F8527">
        <f t="shared" si="400"/>
        <v>10</v>
      </c>
      <c r="G8527" t="str">
        <f t="shared" si="401"/>
        <v>May-23</v>
      </c>
      <c r="H8527">
        <f>VLOOKUP(B8527,campaign!A:D,4,FALSE)</f>
        <v>16</v>
      </c>
    </row>
    <row r="8528" spans="1:8" x14ac:dyDescent="0.25">
      <c r="A8528" t="s">
        <v>3474</v>
      </c>
      <c r="B8528" t="s">
        <v>3924</v>
      </c>
      <c r="C8528" s="1">
        <v>44941</v>
      </c>
      <c r="D8528" s="1">
        <v>44941</v>
      </c>
      <c r="E8528" s="1">
        <f t="shared" si="399"/>
        <v>44927</v>
      </c>
      <c r="F8528">
        <f t="shared" si="400"/>
        <v>0</v>
      </c>
      <c r="G8528" t="str">
        <f t="shared" si="401"/>
        <v>Jan-23</v>
      </c>
      <c r="H8528">
        <f>VLOOKUP(B8528,campaign!A:D,4,FALSE)</f>
        <v>22</v>
      </c>
    </row>
    <row r="8529" spans="1:8" x14ac:dyDescent="0.25">
      <c r="A8529" t="s">
        <v>3474</v>
      </c>
      <c r="B8529" t="s">
        <v>3924</v>
      </c>
      <c r="C8529" s="1">
        <v>44941</v>
      </c>
      <c r="D8529" s="1">
        <v>44980</v>
      </c>
      <c r="E8529" s="1">
        <f t="shared" si="399"/>
        <v>44927</v>
      </c>
      <c r="F8529">
        <f t="shared" si="400"/>
        <v>1</v>
      </c>
      <c r="G8529" t="str">
        <f t="shared" si="401"/>
        <v>Feb-23</v>
      </c>
      <c r="H8529">
        <f>VLOOKUP(B8529,campaign!A:D,4,FALSE)</f>
        <v>22</v>
      </c>
    </row>
    <row r="8530" spans="1:8" x14ac:dyDescent="0.25">
      <c r="A8530" t="s">
        <v>3474</v>
      </c>
      <c r="B8530" t="s">
        <v>3924</v>
      </c>
      <c r="C8530" s="1">
        <v>44941</v>
      </c>
      <c r="D8530" s="1">
        <v>44987</v>
      </c>
      <c r="E8530" s="1">
        <f t="shared" si="399"/>
        <v>44927</v>
      </c>
      <c r="F8530">
        <f t="shared" si="400"/>
        <v>1</v>
      </c>
      <c r="G8530" t="str">
        <f t="shared" si="401"/>
        <v>Mar-23</v>
      </c>
      <c r="H8530">
        <f>VLOOKUP(B8530,campaign!A:D,4,FALSE)</f>
        <v>22</v>
      </c>
    </row>
    <row r="8531" spans="1:8" x14ac:dyDescent="0.25">
      <c r="A8531" t="s">
        <v>3474</v>
      </c>
      <c r="B8531" t="s">
        <v>3924</v>
      </c>
      <c r="C8531" s="1">
        <v>44941</v>
      </c>
      <c r="D8531" s="1">
        <v>45037</v>
      </c>
      <c r="E8531" s="1">
        <f t="shared" si="399"/>
        <v>44927</v>
      </c>
      <c r="F8531">
        <f t="shared" si="400"/>
        <v>3</v>
      </c>
      <c r="G8531" t="str">
        <f t="shared" si="401"/>
        <v>Apr-23</v>
      </c>
      <c r="H8531">
        <f>VLOOKUP(B8531,campaign!A:D,4,FALSE)</f>
        <v>22</v>
      </c>
    </row>
    <row r="8532" spans="1:8" x14ac:dyDescent="0.25">
      <c r="A8532" t="s">
        <v>3474</v>
      </c>
      <c r="B8532" t="s">
        <v>3924</v>
      </c>
      <c r="C8532" s="1">
        <v>44941</v>
      </c>
      <c r="D8532" s="1">
        <v>45067</v>
      </c>
      <c r="E8532" s="1">
        <f t="shared" si="399"/>
        <v>44927</v>
      </c>
      <c r="F8532">
        <f t="shared" si="400"/>
        <v>4</v>
      </c>
      <c r="G8532" t="str">
        <f t="shared" si="401"/>
        <v>May-23</v>
      </c>
      <c r="H8532">
        <f>VLOOKUP(B8532,campaign!A:D,4,FALSE)</f>
        <v>22</v>
      </c>
    </row>
    <row r="8533" spans="1:8" x14ac:dyDescent="0.25">
      <c r="A8533" t="s">
        <v>3475</v>
      </c>
      <c r="B8533" t="s">
        <v>3925</v>
      </c>
      <c r="C8533" s="1">
        <v>44771</v>
      </c>
      <c r="D8533" s="1">
        <v>44771</v>
      </c>
      <c r="E8533" s="1">
        <f t="shared" si="399"/>
        <v>44743</v>
      </c>
      <c r="F8533">
        <f t="shared" si="400"/>
        <v>0</v>
      </c>
      <c r="G8533" t="str">
        <f t="shared" si="401"/>
        <v>Jul-22</v>
      </c>
      <c r="H8533">
        <f>VLOOKUP(B8533,campaign!A:D,4,FALSE)</f>
        <v>13</v>
      </c>
    </row>
    <row r="8534" spans="1:8" x14ac:dyDescent="0.25">
      <c r="A8534" t="s">
        <v>3475</v>
      </c>
      <c r="B8534" t="s">
        <v>3925</v>
      </c>
      <c r="C8534" s="1">
        <v>44771</v>
      </c>
      <c r="D8534" s="1">
        <v>44815</v>
      </c>
      <c r="E8534" s="1">
        <f t="shared" si="399"/>
        <v>44743</v>
      </c>
      <c r="F8534">
        <f t="shared" si="400"/>
        <v>1</v>
      </c>
      <c r="G8534" t="str">
        <f t="shared" si="401"/>
        <v>Sep-22</v>
      </c>
      <c r="H8534">
        <f>VLOOKUP(B8534,campaign!A:D,4,FALSE)</f>
        <v>13</v>
      </c>
    </row>
    <row r="8535" spans="1:8" x14ac:dyDescent="0.25">
      <c r="A8535" t="s">
        <v>3475</v>
      </c>
      <c r="B8535" t="s">
        <v>3925</v>
      </c>
      <c r="C8535" s="1">
        <v>44771</v>
      </c>
      <c r="D8535" s="1">
        <v>44874</v>
      </c>
      <c r="E8535" s="1">
        <f t="shared" si="399"/>
        <v>44743</v>
      </c>
      <c r="F8535">
        <f t="shared" si="400"/>
        <v>3</v>
      </c>
      <c r="G8535" t="str">
        <f t="shared" si="401"/>
        <v>Nov-22</v>
      </c>
      <c r="H8535">
        <f>VLOOKUP(B8535,campaign!A:D,4,FALSE)</f>
        <v>13</v>
      </c>
    </row>
    <row r="8536" spans="1:8" x14ac:dyDescent="0.25">
      <c r="A8536" t="s">
        <v>3475</v>
      </c>
      <c r="B8536" t="s">
        <v>3925</v>
      </c>
      <c r="C8536" s="1">
        <v>44771</v>
      </c>
      <c r="D8536" s="1">
        <v>44897</v>
      </c>
      <c r="E8536" s="1">
        <f t="shared" si="399"/>
        <v>44743</v>
      </c>
      <c r="F8536">
        <f t="shared" si="400"/>
        <v>4</v>
      </c>
      <c r="G8536" t="str">
        <f t="shared" si="401"/>
        <v>Dec-22</v>
      </c>
      <c r="H8536">
        <f>VLOOKUP(B8536,campaign!A:D,4,FALSE)</f>
        <v>13</v>
      </c>
    </row>
    <row r="8537" spans="1:8" x14ac:dyDescent="0.25">
      <c r="A8537" t="s">
        <v>3475</v>
      </c>
      <c r="B8537" t="s">
        <v>3925</v>
      </c>
      <c r="C8537" s="1">
        <v>44771</v>
      </c>
      <c r="D8537" s="1">
        <v>44933</v>
      </c>
      <c r="E8537" s="1">
        <f t="shared" si="399"/>
        <v>44743</v>
      </c>
      <c r="F8537">
        <f t="shared" si="400"/>
        <v>5</v>
      </c>
      <c r="G8537" t="str">
        <f t="shared" si="401"/>
        <v>Jan-23</v>
      </c>
      <c r="H8537">
        <f>VLOOKUP(B8537,campaign!A:D,4,FALSE)</f>
        <v>13</v>
      </c>
    </row>
    <row r="8538" spans="1:8" x14ac:dyDescent="0.25">
      <c r="A8538" t="s">
        <v>3475</v>
      </c>
      <c r="B8538" t="s">
        <v>3925</v>
      </c>
      <c r="C8538" s="1">
        <v>44771</v>
      </c>
      <c r="D8538" s="1">
        <v>44967</v>
      </c>
      <c r="E8538" s="1">
        <f t="shared" si="399"/>
        <v>44743</v>
      </c>
      <c r="F8538">
        <f t="shared" si="400"/>
        <v>6</v>
      </c>
      <c r="G8538" t="str">
        <f t="shared" si="401"/>
        <v>Feb-23</v>
      </c>
      <c r="H8538">
        <f>VLOOKUP(B8538,campaign!A:D,4,FALSE)</f>
        <v>13</v>
      </c>
    </row>
    <row r="8539" spans="1:8" x14ac:dyDescent="0.25">
      <c r="A8539" t="s">
        <v>3475</v>
      </c>
      <c r="B8539" t="s">
        <v>3925</v>
      </c>
      <c r="C8539" s="1">
        <v>44771</v>
      </c>
      <c r="D8539" s="1">
        <v>44991</v>
      </c>
      <c r="E8539" s="1">
        <f t="shared" si="399"/>
        <v>44743</v>
      </c>
      <c r="F8539">
        <f t="shared" si="400"/>
        <v>7</v>
      </c>
      <c r="G8539" t="str">
        <f t="shared" si="401"/>
        <v>Mar-23</v>
      </c>
      <c r="H8539">
        <f>VLOOKUP(B8539,campaign!A:D,4,FALSE)</f>
        <v>13</v>
      </c>
    </row>
    <row r="8540" spans="1:8" x14ac:dyDescent="0.25">
      <c r="A8540" t="s">
        <v>3475</v>
      </c>
      <c r="B8540" t="s">
        <v>3925</v>
      </c>
      <c r="C8540" s="1">
        <v>44771</v>
      </c>
      <c r="D8540" s="1">
        <v>45018</v>
      </c>
      <c r="E8540" s="1">
        <f t="shared" si="399"/>
        <v>44743</v>
      </c>
      <c r="F8540">
        <f t="shared" si="400"/>
        <v>8</v>
      </c>
      <c r="G8540" t="str">
        <f t="shared" si="401"/>
        <v>Apr-23</v>
      </c>
      <c r="H8540">
        <f>VLOOKUP(B8540,campaign!A:D,4,FALSE)</f>
        <v>13</v>
      </c>
    </row>
    <row r="8541" spans="1:8" x14ac:dyDescent="0.25">
      <c r="A8541" t="s">
        <v>3475</v>
      </c>
      <c r="B8541" t="s">
        <v>3925</v>
      </c>
      <c r="C8541" s="1">
        <v>44771</v>
      </c>
      <c r="D8541" s="1">
        <v>45087</v>
      </c>
      <c r="E8541" s="1">
        <f t="shared" si="399"/>
        <v>44743</v>
      </c>
      <c r="F8541">
        <f t="shared" si="400"/>
        <v>10</v>
      </c>
      <c r="G8541" t="str">
        <f t="shared" si="401"/>
        <v>Jun-23</v>
      </c>
      <c r="H8541">
        <f>VLOOKUP(B8541,campaign!A:D,4,FALSE)</f>
        <v>13</v>
      </c>
    </row>
    <row r="8542" spans="1:8" x14ac:dyDescent="0.25">
      <c r="A8542" t="s">
        <v>3475</v>
      </c>
      <c r="B8542" t="s">
        <v>3922</v>
      </c>
      <c r="C8542" s="1">
        <v>44866</v>
      </c>
      <c r="D8542" s="1">
        <v>44866</v>
      </c>
      <c r="E8542" s="1">
        <f t="shared" si="399"/>
        <v>44866</v>
      </c>
      <c r="F8542">
        <f t="shared" si="400"/>
        <v>0</v>
      </c>
      <c r="G8542" t="str">
        <f t="shared" si="401"/>
        <v>Nov-22</v>
      </c>
      <c r="H8542">
        <f>VLOOKUP(B8542,campaign!A:D,4,FALSE)</f>
        <v>62</v>
      </c>
    </row>
    <row r="8543" spans="1:8" x14ac:dyDescent="0.25">
      <c r="A8543" t="s">
        <v>3475</v>
      </c>
      <c r="B8543" t="s">
        <v>3922</v>
      </c>
      <c r="C8543" s="1">
        <v>44866</v>
      </c>
      <c r="D8543" s="1">
        <v>44896</v>
      </c>
      <c r="E8543" s="1">
        <f t="shared" si="399"/>
        <v>44866</v>
      </c>
      <c r="F8543">
        <f t="shared" si="400"/>
        <v>1</v>
      </c>
      <c r="G8543" t="str">
        <f t="shared" si="401"/>
        <v>Dec-22</v>
      </c>
      <c r="H8543">
        <f>VLOOKUP(B8543,campaign!A:D,4,FALSE)</f>
        <v>62</v>
      </c>
    </row>
    <row r="8544" spans="1:8" x14ac:dyDescent="0.25">
      <c r="A8544" t="s">
        <v>3475</v>
      </c>
      <c r="B8544" t="s">
        <v>3922</v>
      </c>
      <c r="C8544" s="1">
        <v>44866</v>
      </c>
      <c r="D8544" s="1">
        <v>44929</v>
      </c>
      <c r="E8544" s="1">
        <f t="shared" si="399"/>
        <v>44866</v>
      </c>
      <c r="F8544">
        <f t="shared" si="400"/>
        <v>2</v>
      </c>
      <c r="G8544" t="str">
        <f t="shared" si="401"/>
        <v>Jan-23</v>
      </c>
      <c r="H8544">
        <f>VLOOKUP(B8544,campaign!A:D,4,FALSE)</f>
        <v>62</v>
      </c>
    </row>
    <row r="8545" spans="1:8" x14ac:dyDescent="0.25">
      <c r="A8545" t="s">
        <v>3475</v>
      </c>
      <c r="B8545" t="s">
        <v>3922</v>
      </c>
      <c r="C8545" s="1">
        <v>44866</v>
      </c>
      <c r="D8545" s="1">
        <v>44971</v>
      </c>
      <c r="E8545" s="1">
        <f t="shared" si="399"/>
        <v>44866</v>
      </c>
      <c r="F8545">
        <f t="shared" si="400"/>
        <v>3</v>
      </c>
      <c r="G8545" t="str">
        <f t="shared" si="401"/>
        <v>Feb-23</v>
      </c>
      <c r="H8545">
        <f>VLOOKUP(B8545,campaign!A:D,4,FALSE)</f>
        <v>62</v>
      </c>
    </row>
    <row r="8546" spans="1:8" x14ac:dyDescent="0.25">
      <c r="A8546" t="s">
        <v>3475</v>
      </c>
      <c r="B8546" t="s">
        <v>3922</v>
      </c>
      <c r="C8546" s="1">
        <v>44866</v>
      </c>
      <c r="D8546" s="1">
        <v>44991</v>
      </c>
      <c r="E8546" s="1">
        <f t="shared" si="399"/>
        <v>44866</v>
      </c>
      <c r="F8546">
        <f t="shared" si="400"/>
        <v>4</v>
      </c>
      <c r="G8546" t="str">
        <f t="shared" si="401"/>
        <v>Mar-23</v>
      </c>
      <c r="H8546">
        <f>VLOOKUP(B8546,campaign!A:D,4,FALSE)</f>
        <v>62</v>
      </c>
    </row>
    <row r="8547" spans="1:8" x14ac:dyDescent="0.25">
      <c r="A8547" t="s">
        <v>3475</v>
      </c>
      <c r="B8547" t="s">
        <v>3922</v>
      </c>
      <c r="C8547" s="1">
        <v>44866</v>
      </c>
      <c r="D8547" s="1">
        <v>45017</v>
      </c>
      <c r="E8547" s="1">
        <f t="shared" si="399"/>
        <v>44866</v>
      </c>
      <c r="F8547">
        <f t="shared" si="400"/>
        <v>5</v>
      </c>
      <c r="G8547" t="str">
        <f t="shared" si="401"/>
        <v>Apr-23</v>
      </c>
      <c r="H8547">
        <f>VLOOKUP(B8547,campaign!A:D,4,FALSE)</f>
        <v>62</v>
      </c>
    </row>
    <row r="8548" spans="1:8" x14ac:dyDescent="0.25">
      <c r="A8548" t="s">
        <v>3475</v>
      </c>
      <c r="B8548" t="s">
        <v>3922</v>
      </c>
      <c r="C8548" s="1">
        <v>44866</v>
      </c>
      <c r="D8548" s="1">
        <v>45051</v>
      </c>
      <c r="E8548" s="1">
        <f t="shared" si="399"/>
        <v>44866</v>
      </c>
      <c r="F8548">
        <f t="shared" si="400"/>
        <v>6</v>
      </c>
      <c r="G8548" t="str">
        <f t="shared" si="401"/>
        <v>May-23</v>
      </c>
      <c r="H8548">
        <f>VLOOKUP(B8548,campaign!A:D,4,FALSE)</f>
        <v>62</v>
      </c>
    </row>
    <row r="8549" spans="1:8" x14ac:dyDescent="0.25">
      <c r="A8549" t="s">
        <v>3476</v>
      </c>
      <c r="B8549" t="s">
        <v>3925</v>
      </c>
      <c r="C8549" s="1">
        <v>44701</v>
      </c>
      <c r="D8549" s="1">
        <v>44701</v>
      </c>
      <c r="E8549" s="1">
        <f t="shared" si="399"/>
        <v>44682</v>
      </c>
      <c r="F8549">
        <f t="shared" si="400"/>
        <v>0</v>
      </c>
      <c r="G8549" t="str">
        <f t="shared" si="401"/>
        <v>May-22</v>
      </c>
      <c r="H8549">
        <f>VLOOKUP(B8549,campaign!A:D,4,FALSE)</f>
        <v>13</v>
      </c>
    </row>
    <row r="8550" spans="1:8" x14ac:dyDescent="0.25">
      <c r="A8550" t="s">
        <v>3476</v>
      </c>
      <c r="B8550" t="s">
        <v>3925</v>
      </c>
      <c r="C8550" s="1">
        <v>44701</v>
      </c>
      <c r="D8550" s="1">
        <v>44766</v>
      </c>
      <c r="E8550" s="1">
        <f t="shared" si="399"/>
        <v>44682</v>
      </c>
      <c r="F8550">
        <f t="shared" si="400"/>
        <v>2</v>
      </c>
      <c r="G8550" t="str">
        <f t="shared" si="401"/>
        <v>Jul-22</v>
      </c>
      <c r="H8550">
        <f>VLOOKUP(B8550,campaign!A:D,4,FALSE)</f>
        <v>13</v>
      </c>
    </row>
    <row r="8551" spans="1:8" x14ac:dyDescent="0.25">
      <c r="A8551" t="s">
        <v>3476</v>
      </c>
      <c r="B8551" t="s">
        <v>3925</v>
      </c>
      <c r="C8551" s="1">
        <v>44701</v>
      </c>
      <c r="D8551" s="1">
        <v>44797</v>
      </c>
      <c r="E8551" s="1">
        <f t="shared" si="399"/>
        <v>44682</v>
      </c>
      <c r="F8551">
        <f t="shared" si="400"/>
        <v>3</v>
      </c>
      <c r="G8551" t="str">
        <f t="shared" si="401"/>
        <v>Aug-22</v>
      </c>
      <c r="H8551">
        <f>VLOOKUP(B8551,campaign!A:D,4,FALSE)</f>
        <v>13</v>
      </c>
    </row>
    <row r="8552" spans="1:8" x14ac:dyDescent="0.25">
      <c r="A8552" t="s">
        <v>3476</v>
      </c>
      <c r="B8552" t="s">
        <v>3925</v>
      </c>
      <c r="C8552" s="1">
        <v>44701</v>
      </c>
      <c r="D8552" s="1">
        <v>44829</v>
      </c>
      <c r="E8552" s="1">
        <f t="shared" si="399"/>
        <v>44682</v>
      </c>
      <c r="F8552">
        <f t="shared" si="400"/>
        <v>4</v>
      </c>
      <c r="G8552" t="str">
        <f t="shared" si="401"/>
        <v>Sep-22</v>
      </c>
      <c r="H8552">
        <f>VLOOKUP(B8552,campaign!A:D,4,FALSE)</f>
        <v>13</v>
      </c>
    </row>
    <row r="8553" spans="1:8" x14ac:dyDescent="0.25">
      <c r="A8553" t="s">
        <v>3476</v>
      </c>
      <c r="B8553" t="s">
        <v>3925</v>
      </c>
      <c r="C8553" s="1">
        <v>44701</v>
      </c>
      <c r="D8553" s="1">
        <v>44856</v>
      </c>
      <c r="E8553" s="1">
        <f t="shared" si="399"/>
        <v>44682</v>
      </c>
      <c r="F8553">
        <f t="shared" si="400"/>
        <v>5</v>
      </c>
      <c r="G8553" t="str">
        <f t="shared" si="401"/>
        <v>Oct-22</v>
      </c>
      <c r="H8553">
        <f>VLOOKUP(B8553,campaign!A:D,4,FALSE)</f>
        <v>13</v>
      </c>
    </row>
    <row r="8554" spans="1:8" x14ac:dyDescent="0.25">
      <c r="A8554" t="s">
        <v>3476</v>
      </c>
      <c r="B8554" t="s">
        <v>3925</v>
      </c>
      <c r="C8554" s="1">
        <v>44701</v>
      </c>
      <c r="D8554" s="1">
        <v>44869</v>
      </c>
      <c r="E8554" s="1">
        <f t="shared" si="399"/>
        <v>44682</v>
      </c>
      <c r="F8554">
        <f t="shared" si="400"/>
        <v>5</v>
      </c>
      <c r="G8554" t="str">
        <f t="shared" si="401"/>
        <v>Nov-22</v>
      </c>
      <c r="H8554">
        <f>VLOOKUP(B8554,campaign!A:D,4,FALSE)</f>
        <v>13</v>
      </c>
    </row>
    <row r="8555" spans="1:8" x14ac:dyDescent="0.25">
      <c r="A8555" t="s">
        <v>3476</v>
      </c>
      <c r="B8555" t="s">
        <v>3925</v>
      </c>
      <c r="C8555" s="1">
        <v>44701</v>
      </c>
      <c r="D8555" s="1">
        <v>44917</v>
      </c>
      <c r="E8555" s="1">
        <f t="shared" si="399"/>
        <v>44682</v>
      </c>
      <c r="F8555">
        <f t="shared" si="400"/>
        <v>7</v>
      </c>
      <c r="G8555" t="str">
        <f t="shared" si="401"/>
        <v>Dec-22</v>
      </c>
      <c r="H8555">
        <f>VLOOKUP(B8555,campaign!A:D,4,FALSE)</f>
        <v>13</v>
      </c>
    </row>
    <row r="8556" spans="1:8" x14ac:dyDescent="0.25">
      <c r="A8556" t="s">
        <v>3476</v>
      </c>
      <c r="B8556" t="s">
        <v>3925</v>
      </c>
      <c r="C8556" s="1">
        <v>44701</v>
      </c>
      <c r="D8556" s="1">
        <v>44928</v>
      </c>
      <c r="E8556" s="1">
        <f t="shared" si="399"/>
        <v>44682</v>
      </c>
      <c r="F8556">
        <f t="shared" si="400"/>
        <v>7</v>
      </c>
      <c r="G8556" t="str">
        <f t="shared" si="401"/>
        <v>Jan-23</v>
      </c>
      <c r="H8556">
        <f>VLOOKUP(B8556,campaign!A:D,4,FALSE)</f>
        <v>13</v>
      </c>
    </row>
    <row r="8557" spans="1:8" x14ac:dyDescent="0.25">
      <c r="A8557" t="s">
        <v>3476</v>
      </c>
      <c r="B8557" t="s">
        <v>3925</v>
      </c>
      <c r="C8557" s="1">
        <v>44701</v>
      </c>
      <c r="D8557" s="1">
        <v>45009</v>
      </c>
      <c r="E8557" s="1">
        <f t="shared" si="399"/>
        <v>44682</v>
      </c>
      <c r="F8557">
        <f t="shared" si="400"/>
        <v>10</v>
      </c>
      <c r="G8557" t="str">
        <f t="shared" si="401"/>
        <v>Mar-23</v>
      </c>
      <c r="H8557">
        <f>VLOOKUP(B8557,campaign!A:D,4,FALSE)</f>
        <v>13</v>
      </c>
    </row>
    <row r="8558" spans="1:8" x14ac:dyDescent="0.25">
      <c r="A8558" t="s">
        <v>3476</v>
      </c>
      <c r="B8558" t="s">
        <v>3925</v>
      </c>
      <c r="C8558" s="1">
        <v>44701</v>
      </c>
      <c r="D8558" s="1">
        <v>45070</v>
      </c>
      <c r="E8558" s="1">
        <f t="shared" si="399"/>
        <v>44682</v>
      </c>
      <c r="F8558">
        <f t="shared" si="400"/>
        <v>12</v>
      </c>
      <c r="G8558" t="str">
        <f t="shared" si="401"/>
        <v>May-23</v>
      </c>
      <c r="H8558">
        <f>VLOOKUP(B8558,campaign!A:D,4,FALSE)</f>
        <v>13</v>
      </c>
    </row>
    <row r="8559" spans="1:8" x14ac:dyDescent="0.25">
      <c r="A8559" t="s">
        <v>3476</v>
      </c>
      <c r="B8559" t="s">
        <v>3920</v>
      </c>
      <c r="C8559" s="1">
        <v>44970</v>
      </c>
      <c r="D8559" s="1">
        <v>44970</v>
      </c>
      <c r="E8559" s="1">
        <f t="shared" si="399"/>
        <v>44958</v>
      </c>
      <c r="F8559">
        <f t="shared" si="400"/>
        <v>0</v>
      </c>
      <c r="G8559" t="str">
        <f t="shared" si="401"/>
        <v>Feb-23</v>
      </c>
      <c r="H8559">
        <f>VLOOKUP(B8559,campaign!A:D,4,FALSE)</f>
        <v>10</v>
      </c>
    </row>
    <row r="8560" spans="1:8" x14ac:dyDescent="0.25">
      <c r="A8560" t="s">
        <v>3476</v>
      </c>
      <c r="B8560" t="s">
        <v>3920</v>
      </c>
      <c r="C8560" s="1">
        <v>44970</v>
      </c>
      <c r="D8560" s="1">
        <v>45007</v>
      </c>
      <c r="E8560" s="1">
        <f t="shared" si="399"/>
        <v>44958</v>
      </c>
      <c r="F8560">
        <f t="shared" si="400"/>
        <v>1</v>
      </c>
      <c r="G8560" t="str">
        <f t="shared" si="401"/>
        <v>Mar-23</v>
      </c>
      <c r="H8560">
        <f>VLOOKUP(B8560,campaign!A:D,4,FALSE)</f>
        <v>10</v>
      </c>
    </row>
    <row r="8561" spans="1:8" x14ac:dyDescent="0.25">
      <c r="A8561" t="s">
        <v>3476</v>
      </c>
      <c r="B8561" t="s">
        <v>3920</v>
      </c>
      <c r="C8561" s="1">
        <v>44970</v>
      </c>
      <c r="D8561" s="1">
        <v>45042</v>
      </c>
      <c r="E8561" s="1">
        <f t="shared" si="399"/>
        <v>44958</v>
      </c>
      <c r="F8561">
        <f t="shared" si="400"/>
        <v>2</v>
      </c>
      <c r="G8561" t="str">
        <f t="shared" si="401"/>
        <v>Apr-23</v>
      </c>
      <c r="H8561">
        <f>VLOOKUP(B8561,campaign!A:D,4,FALSE)</f>
        <v>10</v>
      </c>
    </row>
    <row r="8562" spans="1:8" x14ac:dyDescent="0.25">
      <c r="A8562" t="s">
        <v>3476</v>
      </c>
      <c r="B8562" t="s">
        <v>3920</v>
      </c>
      <c r="C8562" s="1">
        <v>44970</v>
      </c>
      <c r="D8562" s="1">
        <v>45061</v>
      </c>
      <c r="E8562" s="1">
        <f t="shared" si="399"/>
        <v>44958</v>
      </c>
      <c r="F8562">
        <f t="shared" si="400"/>
        <v>3</v>
      </c>
      <c r="G8562" t="str">
        <f t="shared" si="401"/>
        <v>May-23</v>
      </c>
      <c r="H8562">
        <f>VLOOKUP(B8562,campaign!A:D,4,FALSE)</f>
        <v>10</v>
      </c>
    </row>
    <row r="8563" spans="1:8" x14ac:dyDescent="0.25">
      <c r="A8563" t="s">
        <v>3477</v>
      </c>
      <c r="B8563" t="s">
        <v>3947</v>
      </c>
      <c r="C8563" s="1">
        <v>44674</v>
      </c>
      <c r="D8563" s="1">
        <v>44674</v>
      </c>
      <c r="E8563" s="1">
        <f t="shared" si="399"/>
        <v>44652</v>
      </c>
      <c r="F8563">
        <f t="shared" si="400"/>
        <v>0</v>
      </c>
      <c r="G8563" t="str">
        <f t="shared" si="401"/>
        <v>Apr-22</v>
      </c>
      <c r="H8563">
        <f>VLOOKUP(B8563,campaign!A:D,4,FALSE)</f>
        <v>62</v>
      </c>
    </row>
    <row r="8564" spans="1:8" x14ac:dyDescent="0.25">
      <c r="A8564" t="s">
        <v>3477</v>
      </c>
      <c r="B8564" t="s">
        <v>3947</v>
      </c>
      <c r="C8564" s="1">
        <v>44674</v>
      </c>
      <c r="D8564" s="1">
        <v>44712</v>
      </c>
      <c r="E8564" s="1">
        <f t="shared" si="399"/>
        <v>44652</v>
      </c>
      <c r="F8564">
        <f t="shared" si="400"/>
        <v>1</v>
      </c>
      <c r="G8564" t="str">
        <f t="shared" si="401"/>
        <v>May-22</v>
      </c>
      <c r="H8564">
        <f>VLOOKUP(B8564,campaign!A:D,4,FALSE)</f>
        <v>62</v>
      </c>
    </row>
    <row r="8565" spans="1:8" x14ac:dyDescent="0.25">
      <c r="A8565" t="s">
        <v>3477</v>
      </c>
      <c r="B8565" t="s">
        <v>3947</v>
      </c>
      <c r="C8565" s="1">
        <v>44674</v>
      </c>
      <c r="D8565" s="1">
        <v>44717</v>
      </c>
      <c r="E8565" s="1">
        <f t="shared" si="399"/>
        <v>44652</v>
      </c>
      <c r="F8565">
        <f t="shared" si="400"/>
        <v>1</v>
      </c>
      <c r="G8565" t="str">
        <f t="shared" si="401"/>
        <v>Jun-22</v>
      </c>
      <c r="H8565">
        <f>VLOOKUP(B8565,campaign!A:D,4,FALSE)</f>
        <v>62</v>
      </c>
    </row>
    <row r="8566" spans="1:8" x14ac:dyDescent="0.25">
      <c r="A8566" t="s">
        <v>3477</v>
      </c>
      <c r="B8566" t="s">
        <v>3947</v>
      </c>
      <c r="C8566" s="1">
        <v>44674</v>
      </c>
      <c r="D8566" s="1">
        <v>44796</v>
      </c>
      <c r="E8566" s="1">
        <f t="shared" si="399"/>
        <v>44652</v>
      </c>
      <c r="F8566">
        <f t="shared" si="400"/>
        <v>4</v>
      </c>
      <c r="G8566" t="str">
        <f t="shared" si="401"/>
        <v>Aug-22</v>
      </c>
      <c r="H8566">
        <f>VLOOKUP(B8566,campaign!A:D,4,FALSE)</f>
        <v>62</v>
      </c>
    </row>
    <row r="8567" spans="1:8" x14ac:dyDescent="0.25">
      <c r="A8567" t="s">
        <v>3477</v>
      </c>
      <c r="B8567" t="s">
        <v>3947</v>
      </c>
      <c r="C8567" s="1">
        <v>44674</v>
      </c>
      <c r="D8567" s="1">
        <v>44833</v>
      </c>
      <c r="E8567" s="1">
        <f t="shared" si="399"/>
        <v>44652</v>
      </c>
      <c r="F8567">
        <f t="shared" si="400"/>
        <v>5</v>
      </c>
      <c r="G8567" t="str">
        <f t="shared" si="401"/>
        <v>Sep-22</v>
      </c>
      <c r="H8567">
        <f>VLOOKUP(B8567,campaign!A:D,4,FALSE)</f>
        <v>62</v>
      </c>
    </row>
    <row r="8568" spans="1:8" x14ac:dyDescent="0.25">
      <c r="A8568" t="s">
        <v>3477</v>
      </c>
      <c r="B8568" t="s">
        <v>3947</v>
      </c>
      <c r="C8568" s="1">
        <v>44674</v>
      </c>
      <c r="D8568" s="1">
        <v>44839</v>
      </c>
      <c r="E8568" s="1">
        <f t="shared" si="399"/>
        <v>44652</v>
      </c>
      <c r="F8568">
        <f t="shared" si="400"/>
        <v>5</v>
      </c>
      <c r="G8568" t="str">
        <f t="shared" si="401"/>
        <v>Oct-22</v>
      </c>
      <c r="H8568">
        <f>VLOOKUP(B8568,campaign!A:D,4,FALSE)</f>
        <v>62</v>
      </c>
    </row>
    <row r="8569" spans="1:8" x14ac:dyDescent="0.25">
      <c r="A8569" t="s">
        <v>3477</v>
      </c>
      <c r="B8569" t="s">
        <v>3947</v>
      </c>
      <c r="C8569" s="1">
        <v>44674</v>
      </c>
      <c r="D8569" s="1">
        <v>44962</v>
      </c>
      <c r="E8569" s="1">
        <f t="shared" si="399"/>
        <v>44652</v>
      </c>
      <c r="F8569">
        <f t="shared" si="400"/>
        <v>9</v>
      </c>
      <c r="G8569" t="str">
        <f t="shared" si="401"/>
        <v>Feb-23</v>
      </c>
      <c r="H8569">
        <f>VLOOKUP(B8569,campaign!A:D,4,FALSE)</f>
        <v>62</v>
      </c>
    </row>
    <row r="8570" spans="1:8" x14ac:dyDescent="0.25">
      <c r="A8570" t="s">
        <v>3477</v>
      </c>
      <c r="B8570" t="s">
        <v>3947</v>
      </c>
      <c r="C8570" s="1">
        <v>44674</v>
      </c>
      <c r="D8570" s="1">
        <v>45012</v>
      </c>
      <c r="E8570" s="1">
        <f t="shared" si="399"/>
        <v>44652</v>
      </c>
      <c r="F8570">
        <f t="shared" si="400"/>
        <v>11</v>
      </c>
      <c r="G8570" t="str">
        <f t="shared" si="401"/>
        <v>Mar-23</v>
      </c>
      <c r="H8570">
        <f>VLOOKUP(B8570,campaign!A:D,4,FALSE)</f>
        <v>62</v>
      </c>
    </row>
    <row r="8571" spans="1:8" x14ac:dyDescent="0.25">
      <c r="A8571" t="s">
        <v>3477</v>
      </c>
      <c r="B8571" t="s">
        <v>3947</v>
      </c>
      <c r="C8571" s="1">
        <v>44674</v>
      </c>
      <c r="D8571" s="1">
        <v>45075</v>
      </c>
      <c r="E8571" s="1">
        <f t="shared" si="399"/>
        <v>44652</v>
      </c>
      <c r="F8571">
        <f t="shared" si="400"/>
        <v>13</v>
      </c>
      <c r="G8571" t="str">
        <f t="shared" si="401"/>
        <v>May-23</v>
      </c>
      <c r="H8571">
        <f>VLOOKUP(B8571,campaign!A:D,4,FALSE)</f>
        <v>62</v>
      </c>
    </row>
    <row r="8572" spans="1:8" x14ac:dyDescent="0.25">
      <c r="A8572" t="s">
        <v>3477</v>
      </c>
      <c r="B8572" t="s">
        <v>3951</v>
      </c>
      <c r="C8572" s="1">
        <v>44900</v>
      </c>
      <c r="D8572" s="1">
        <v>44900</v>
      </c>
      <c r="E8572" s="1">
        <f t="shared" si="399"/>
        <v>44896</v>
      </c>
      <c r="F8572">
        <f t="shared" si="400"/>
        <v>0</v>
      </c>
      <c r="G8572" t="str">
        <f t="shared" si="401"/>
        <v>Dec-22</v>
      </c>
      <c r="H8572">
        <f>VLOOKUP(B8572,campaign!A:D,4,FALSE)</f>
        <v>14</v>
      </c>
    </row>
    <row r="8573" spans="1:8" x14ac:dyDescent="0.25">
      <c r="A8573" t="s">
        <v>3477</v>
      </c>
      <c r="B8573" t="s">
        <v>3951</v>
      </c>
      <c r="C8573" s="1">
        <v>44900</v>
      </c>
      <c r="D8573" s="1">
        <v>44942</v>
      </c>
      <c r="E8573" s="1">
        <f t="shared" si="399"/>
        <v>44896</v>
      </c>
      <c r="F8573">
        <f t="shared" si="400"/>
        <v>1</v>
      </c>
      <c r="G8573" t="str">
        <f t="shared" si="401"/>
        <v>Jan-23</v>
      </c>
      <c r="H8573">
        <f>VLOOKUP(B8573,campaign!A:D,4,FALSE)</f>
        <v>14</v>
      </c>
    </row>
    <row r="8574" spans="1:8" x14ac:dyDescent="0.25">
      <c r="A8574" t="s">
        <v>3477</v>
      </c>
      <c r="B8574" t="s">
        <v>3951</v>
      </c>
      <c r="C8574" s="1">
        <v>44900</v>
      </c>
      <c r="D8574" s="1">
        <v>44971</v>
      </c>
      <c r="E8574" s="1">
        <f t="shared" si="399"/>
        <v>44896</v>
      </c>
      <c r="F8574">
        <f t="shared" si="400"/>
        <v>2</v>
      </c>
      <c r="G8574" t="str">
        <f t="shared" si="401"/>
        <v>Feb-23</v>
      </c>
      <c r="H8574">
        <f>VLOOKUP(B8574,campaign!A:D,4,FALSE)</f>
        <v>14</v>
      </c>
    </row>
    <row r="8575" spans="1:8" x14ac:dyDescent="0.25">
      <c r="A8575" t="s">
        <v>3477</v>
      </c>
      <c r="B8575" t="s">
        <v>3951</v>
      </c>
      <c r="C8575" s="1">
        <v>44900</v>
      </c>
      <c r="D8575" s="1">
        <v>44999</v>
      </c>
      <c r="E8575" s="1">
        <f t="shared" si="399"/>
        <v>44896</v>
      </c>
      <c r="F8575">
        <f t="shared" si="400"/>
        <v>3</v>
      </c>
      <c r="G8575" t="str">
        <f t="shared" si="401"/>
        <v>Mar-23</v>
      </c>
      <c r="H8575">
        <f>VLOOKUP(B8575,campaign!A:D,4,FALSE)</f>
        <v>14</v>
      </c>
    </row>
    <row r="8576" spans="1:8" x14ac:dyDescent="0.25">
      <c r="A8576" t="s">
        <v>3477</v>
      </c>
      <c r="B8576" t="s">
        <v>3951</v>
      </c>
      <c r="C8576" s="1">
        <v>44900</v>
      </c>
      <c r="D8576" s="1">
        <v>45029</v>
      </c>
      <c r="E8576" s="1">
        <f t="shared" si="399"/>
        <v>44896</v>
      </c>
      <c r="F8576">
        <f t="shared" si="400"/>
        <v>4</v>
      </c>
      <c r="G8576" t="str">
        <f t="shared" si="401"/>
        <v>Apr-23</v>
      </c>
      <c r="H8576">
        <f>VLOOKUP(B8576,campaign!A:D,4,FALSE)</f>
        <v>14</v>
      </c>
    </row>
    <row r="8577" spans="1:8" x14ac:dyDescent="0.25">
      <c r="A8577" t="s">
        <v>3477</v>
      </c>
      <c r="B8577" t="s">
        <v>3951</v>
      </c>
      <c r="C8577" s="1">
        <v>44900</v>
      </c>
      <c r="D8577" s="1">
        <v>45056</v>
      </c>
      <c r="E8577" s="1">
        <f t="shared" si="399"/>
        <v>44896</v>
      </c>
      <c r="F8577">
        <f t="shared" si="400"/>
        <v>5</v>
      </c>
      <c r="G8577" t="str">
        <f t="shared" si="401"/>
        <v>May-23</v>
      </c>
      <c r="H8577">
        <f>VLOOKUP(B8577,campaign!A:D,4,FALSE)</f>
        <v>14</v>
      </c>
    </row>
    <row r="8578" spans="1:8" x14ac:dyDescent="0.25">
      <c r="A8578" t="s">
        <v>3478</v>
      </c>
      <c r="B8578" t="s">
        <v>3951</v>
      </c>
      <c r="C8578" s="1">
        <v>44570</v>
      </c>
      <c r="D8578" s="1">
        <v>44570</v>
      </c>
      <c r="E8578" s="1">
        <f t="shared" si="399"/>
        <v>44562</v>
      </c>
      <c r="F8578">
        <f t="shared" si="400"/>
        <v>0</v>
      </c>
      <c r="G8578" t="str">
        <f t="shared" si="401"/>
        <v>Jan-22</v>
      </c>
      <c r="H8578">
        <f>VLOOKUP(B8578,campaign!A:D,4,FALSE)</f>
        <v>14</v>
      </c>
    </row>
    <row r="8579" spans="1:8" x14ac:dyDescent="0.25">
      <c r="A8579" t="s">
        <v>3478</v>
      </c>
      <c r="B8579" t="s">
        <v>3951</v>
      </c>
      <c r="C8579" s="1">
        <v>44570</v>
      </c>
      <c r="D8579" s="1">
        <v>44608</v>
      </c>
      <c r="E8579" s="1">
        <f t="shared" ref="E8579:E8642" si="402">DATE(YEAR(C8579),MONTH(C8579),1)</f>
        <v>44562</v>
      </c>
      <c r="F8579">
        <f t="shared" ref="F8579:F8642" si="403">DATEDIF(C8579,D8579,"M")</f>
        <v>1</v>
      </c>
      <c r="G8579" t="str">
        <f t="shared" ref="G8579:G8642" si="404">TEXT(D8579,"mmm-yy")</f>
        <v>Feb-22</v>
      </c>
      <c r="H8579">
        <f>VLOOKUP(B8579,campaign!A:D,4,FALSE)</f>
        <v>14</v>
      </c>
    </row>
    <row r="8580" spans="1:8" x14ac:dyDescent="0.25">
      <c r="A8580" t="s">
        <v>3478</v>
      </c>
      <c r="B8580" t="s">
        <v>3951</v>
      </c>
      <c r="C8580" s="1">
        <v>44570</v>
      </c>
      <c r="D8580" s="1">
        <v>44632</v>
      </c>
      <c r="E8580" s="1">
        <f t="shared" si="402"/>
        <v>44562</v>
      </c>
      <c r="F8580">
        <f t="shared" si="403"/>
        <v>2</v>
      </c>
      <c r="G8580" t="str">
        <f t="shared" si="404"/>
        <v>Mar-22</v>
      </c>
      <c r="H8580">
        <f>VLOOKUP(B8580,campaign!A:D,4,FALSE)</f>
        <v>14</v>
      </c>
    </row>
    <row r="8581" spans="1:8" x14ac:dyDescent="0.25">
      <c r="A8581" t="s">
        <v>3478</v>
      </c>
      <c r="B8581" t="s">
        <v>3951</v>
      </c>
      <c r="C8581" s="1">
        <v>44570</v>
      </c>
      <c r="D8581" s="1">
        <v>44762</v>
      </c>
      <c r="E8581" s="1">
        <f t="shared" si="402"/>
        <v>44562</v>
      </c>
      <c r="F8581">
        <f t="shared" si="403"/>
        <v>6</v>
      </c>
      <c r="G8581" t="str">
        <f t="shared" si="404"/>
        <v>Jul-22</v>
      </c>
      <c r="H8581">
        <f>VLOOKUP(B8581,campaign!A:D,4,FALSE)</f>
        <v>14</v>
      </c>
    </row>
    <row r="8582" spans="1:8" x14ac:dyDescent="0.25">
      <c r="A8582" t="s">
        <v>3478</v>
      </c>
      <c r="B8582" t="s">
        <v>3951</v>
      </c>
      <c r="C8582" s="1">
        <v>44570</v>
      </c>
      <c r="D8582" s="1">
        <v>44823</v>
      </c>
      <c r="E8582" s="1">
        <f t="shared" si="402"/>
        <v>44562</v>
      </c>
      <c r="F8582">
        <f t="shared" si="403"/>
        <v>8</v>
      </c>
      <c r="G8582" t="str">
        <f t="shared" si="404"/>
        <v>Sep-22</v>
      </c>
      <c r="H8582">
        <f>VLOOKUP(B8582,campaign!A:D,4,FALSE)</f>
        <v>14</v>
      </c>
    </row>
    <row r="8583" spans="1:8" x14ac:dyDescent="0.25">
      <c r="A8583" t="s">
        <v>3478</v>
      </c>
      <c r="B8583" t="s">
        <v>3951</v>
      </c>
      <c r="C8583" s="1">
        <v>44570</v>
      </c>
      <c r="D8583" s="1">
        <v>44854</v>
      </c>
      <c r="E8583" s="1">
        <f t="shared" si="402"/>
        <v>44562</v>
      </c>
      <c r="F8583">
        <f t="shared" si="403"/>
        <v>9</v>
      </c>
      <c r="G8583" t="str">
        <f t="shared" si="404"/>
        <v>Oct-22</v>
      </c>
      <c r="H8583">
        <f>VLOOKUP(B8583,campaign!A:D,4,FALSE)</f>
        <v>14</v>
      </c>
    </row>
    <row r="8584" spans="1:8" x14ac:dyDescent="0.25">
      <c r="A8584" t="s">
        <v>3478</v>
      </c>
      <c r="B8584" t="s">
        <v>3951</v>
      </c>
      <c r="C8584" s="1">
        <v>44570</v>
      </c>
      <c r="D8584" s="1">
        <v>44879</v>
      </c>
      <c r="E8584" s="1">
        <f t="shared" si="402"/>
        <v>44562</v>
      </c>
      <c r="F8584">
        <f t="shared" si="403"/>
        <v>10</v>
      </c>
      <c r="G8584" t="str">
        <f t="shared" si="404"/>
        <v>Nov-22</v>
      </c>
      <c r="H8584">
        <f>VLOOKUP(B8584,campaign!A:D,4,FALSE)</f>
        <v>14</v>
      </c>
    </row>
    <row r="8585" spans="1:8" x14ac:dyDescent="0.25">
      <c r="A8585" t="s">
        <v>3478</v>
      </c>
      <c r="B8585" t="s">
        <v>3951</v>
      </c>
      <c r="C8585" s="1">
        <v>44570</v>
      </c>
      <c r="D8585" s="1">
        <v>44904</v>
      </c>
      <c r="E8585" s="1">
        <f t="shared" si="402"/>
        <v>44562</v>
      </c>
      <c r="F8585">
        <f t="shared" si="403"/>
        <v>11</v>
      </c>
      <c r="G8585" t="str">
        <f t="shared" si="404"/>
        <v>Dec-22</v>
      </c>
      <c r="H8585">
        <f>VLOOKUP(B8585,campaign!A:D,4,FALSE)</f>
        <v>14</v>
      </c>
    </row>
    <row r="8586" spans="1:8" x14ac:dyDescent="0.25">
      <c r="A8586" t="s">
        <v>3478</v>
      </c>
      <c r="B8586" t="s">
        <v>3951</v>
      </c>
      <c r="C8586" s="1">
        <v>44570</v>
      </c>
      <c r="D8586" s="1">
        <v>45004</v>
      </c>
      <c r="E8586" s="1">
        <f t="shared" si="402"/>
        <v>44562</v>
      </c>
      <c r="F8586">
        <f t="shared" si="403"/>
        <v>14</v>
      </c>
      <c r="G8586" t="str">
        <f t="shared" si="404"/>
        <v>Mar-23</v>
      </c>
      <c r="H8586">
        <f>VLOOKUP(B8586,campaign!A:D,4,FALSE)</f>
        <v>14</v>
      </c>
    </row>
    <row r="8587" spans="1:8" x14ac:dyDescent="0.25">
      <c r="A8587" t="s">
        <v>3478</v>
      </c>
      <c r="B8587" t="s">
        <v>3951</v>
      </c>
      <c r="C8587" s="1">
        <v>44570</v>
      </c>
      <c r="D8587" s="1">
        <v>45062</v>
      </c>
      <c r="E8587" s="1">
        <f t="shared" si="402"/>
        <v>44562</v>
      </c>
      <c r="F8587">
        <f t="shared" si="403"/>
        <v>16</v>
      </c>
      <c r="G8587" t="str">
        <f t="shared" si="404"/>
        <v>May-23</v>
      </c>
      <c r="H8587">
        <f>VLOOKUP(B8587,campaign!A:D,4,FALSE)</f>
        <v>14</v>
      </c>
    </row>
    <row r="8588" spans="1:8" x14ac:dyDescent="0.25">
      <c r="A8588" t="s">
        <v>3478</v>
      </c>
      <c r="B8588" t="s">
        <v>3949</v>
      </c>
      <c r="C8588" s="1">
        <v>44678</v>
      </c>
      <c r="D8588" s="1">
        <v>44678</v>
      </c>
      <c r="E8588" s="1">
        <f t="shared" si="402"/>
        <v>44652</v>
      </c>
      <c r="F8588">
        <f t="shared" si="403"/>
        <v>0</v>
      </c>
      <c r="G8588" t="str">
        <f t="shared" si="404"/>
        <v>Apr-22</v>
      </c>
      <c r="H8588">
        <f>VLOOKUP(B8588,campaign!A:D,4,FALSE)</f>
        <v>25</v>
      </c>
    </row>
    <row r="8589" spans="1:8" x14ac:dyDescent="0.25">
      <c r="A8589" t="s">
        <v>3478</v>
      </c>
      <c r="B8589" t="s">
        <v>3949</v>
      </c>
      <c r="C8589" s="1">
        <v>44678</v>
      </c>
      <c r="D8589" s="1">
        <v>44723</v>
      </c>
      <c r="E8589" s="1">
        <f t="shared" si="402"/>
        <v>44652</v>
      </c>
      <c r="F8589">
        <f t="shared" si="403"/>
        <v>1</v>
      </c>
      <c r="G8589" t="str">
        <f t="shared" si="404"/>
        <v>Jun-22</v>
      </c>
      <c r="H8589">
        <f>VLOOKUP(B8589,campaign!A:D,4,FALSE)</f>
        <v>25</v>
      </c>
    </row>
    <row r="8590" spans="1:8" x14ac:dyDescent="0.25">
      <c r="A8590" t="s">
        <v>3478</v>
      </c>
      <c r="B8590" t="s">
        <v>3949</v>
      </c>
      <c r="C8590" s="1">
        <v>44678</v>
      </c>
      <c r="D8590" s="1">
        <v>44835</v>
      </c>
      <c r="E8590" s="1">
        <f t="shared" si="402"/>
        <v>44652</v>
      </c>
      <c r="F8590">
        <f t="shared" si="403"/>
        <v>5</v>
      </c>
      <c r="G8590" t="str">
        <f t="shared" si="404"/>
        <v>Oct-22</v>
      </c>
      <c r="H8590">
        <f>VLOOKUP(B8590,campaign!A:D,4,FALSE)</f>
        <v>25</v>
      </c>
    </row>
    <row r="8591" spans="1:8" x14ac:dyDescent="0.25">
      <c r="A8591" t="s">
        <v>3478</v>
      </c>
      <c r="B8591" t="s">
        <v>3949</v>
      </c>
      <c r="C8591" s="1">
        <v>44678</v>
      </c>
      <c r="D8591" s="1">
        <v>44926</v>
      </c>
      <c r="E8591" s="1">
        <f t="shared" si="402"/>
        <v>44652</v>
      </c>
      <c r="F8591">
        <f t="shared" si="403"/>
        <v>8</v>
      </c>
      <c r="G8591" t="str">
        <f t="shared" si="404"/>
        <v>Dec-22</v>
      </c>
      <c r="H8591">
        <f>VLOOKUP(B8591,campaign!A:D,4,FALSE)</f>
        <v>25</v>
      </c>
    </row>
    <row r="8592" spans="1:8" x14ac:dyDescent="0.25">
      <c r="A8592" t="s">
        <v>3478</v>
      </c>
      <c r="B8592" t="s">
        <v>3949</v>
      </c>
      <c r="C8592" s="1">
        <v>44678</v>
      </c>
      <c r="D8592" s="1">
        <v>44995</v>
      </c>
      <c r="E8592" s="1">
        <f t="shared" si="402"/>
        <v>44652</v>
      </c>
      <c r="F8592">
        <f t="shared" si="403"/>
        <v>10</v>
      </c>
      <c r="G8592" t="str">
        <f t="shared" si="404"/>
        <v>Mar-23</v>
      </c>
      <c r="H8592">
        <f>VLOOKUP(B8592,campaign!A:D,4,FALSE)</f>
        <v>25</v>
      </c>
    </row>
    <row r="8593" spans="1:8" x14ac:dyDescent="0.25">
      <c r="A8593" t="s">
        <v>3478</v>
      </c>
      <c r="B8593" t="s">
        <v>3949</v>
      </c>
      <c r="C8593" s="1">
        <v>44678</v>
      </c>
      <c r="D8593" s="1">
        <v>45020</v>
      </c>
      <c r="E8593" s="1">
        <f t="shared" si="402"/>
        <v>44652</v>
      </c>
      <c r="F8593">
        <f t="shared" si="403"/>
        <v>11</v>
      </c>
      <c r="G8593" t="str">
        <f t="shared" si="404"/>
        <v>Apr-23</v>
      </c>
      <c r="H8593">
        <f>VLOOKUP(B8593,campaign!A:D,4,FALSE)</f>
        <v>25</v>
      </c>
    </row>
    <row r="8594" spans="1:8" x14ac:dyDescent="0.25">
      <c r="A8594" t="s">
        <v>3478</v>
      </c>
      <c r="B8594" t="s">
        <v>3949</v>
      </c>
      <c r="C8594" s="1">
        <v>44678</v>
      </c>
      <c r="D8594" s="1">
        <v>45083</v>
      </c>
      <c r="E8594" s="1">
        <f t="shared" si="402"/>
        <v>44652</v>
      </c>
      <c r="F8594">
        <f t="shared" si="403"/>
        <v>13</v>
      </c>
      <c r="G8594" t="str">
        <f t="shared" si="404"/>
        <v>Jun-23</v>
      </c>
      <c r="H8594">
        <f>VLOOKUP(B8594,campaign!A:D,4,FALSE)</f>
        <v>25</v>
      </c>
    </row>
    <row r="8595" spans="1:8" x14ac:dyDescent="0.25">
      <c r="A8595" t="s">
        <v>3479</v>
      </c>
      <c r="B8595" t="s">
        <v>3925</v>
      </c>
      <c r="C8595" s="1">
        <v>44648</v>
      </c>
      <c r="D8595" s="1">
        <v>44648</v>
      </c>
      <c r="E8595" s="1">
        <f t="shared" si="402"/>
        <v>44621</v>
      </c>
      <c r="F8595">
        <f t="shared" si="403"/>
        <v>0</v>
      </c>
      <c r="G8595" t="str">
        <f t="shared" si="404"/>
        <v>Mar-22</v>
      </c>
      <c r="H8595">
        <f>VLOOKUP(B8595,campaign!A:D,4,FALSE)</f>
        <v>13</v>
      </c>
    </row>
    <row r="8596" spans="1:8" x14ac:dyDescent="0.25">
      <c r="A8596" t="s">
        <v>3479</v>
      </c>
      <c r="B8596" t="s">
        <v>3925</v>
      </c>
      <c r="C8596" s="1">
        <v>44648</v>
      </c>
      <c r="D8596" s="1">
        <v>44684</v>
      </c>
      <c r="E8596" s="1">
        <f t="shared" si="402"/>
        <v>44621</v>
      </c>
      <c r="F8596">
        <f t="shared" si="403"/>
        <v>1</v>
      </c>
      <c r="G8596" t="str">
        <f t="shared" si="404"/>
        <v>May-22</v>
      </c>
      <c r="H8596">
        <f>VLOOKUP(B8596,campaign!A:D,4,FALSE)</f>
        <v>13</v>
      </c>
    </row>
    <row r="8597" spans="1:8" x14ac:dyDescent="0.25">
      <c r="A8597" t="s">
        <v>3479</v>
      </c>
      <c r="B8597" t="s">
        <v>3925</v>
      </c>
      <c r="C8597" s="1">
        <v>44648</v>
      </c>
      <c r="D8597" s="1">
        <v>44722</v>
      </c>
      <c r="E8597" s="1">
        <f t="shared" si="402"/>
        <v>44621</v>
      </c>
      <c r="F8597">
        <f t="shared" si="403"/>
        <v>2</v>
      </c>
      <c r="G8597" t="str">
        <f t="shared" si="404"/>
        <v>Jun-22</v>
      </c>
      <c r="H8597">
        <f>VLOOKUP(B8597,campaign!A:D,4,FALSE)</f>
        <v>13</v>
      </c>
    </row>
    <row r="8598" spans="1:8" x14ac:dyDescent="0.25">
      <c r="A8598" t="s">
        <v>3479</v>
      </c>
      <c r="B8598" t="s">
        <v>3925</v>
      </c>
      <c r="C8598" s="1">
        <v>44648</v>
      </c>
      <c r="D8598" s="1">
        <v>44743</v>
      </c>
      <c r="E8598" s="1">
        <f t="shared" si="402"/>
        <v>44621</v>
      </c>
      <c r="F8598">
        <f t="shared" si="403"/>
        <v>3</v>
      </c>
      <c r="G8598" t="str">
        <f t="shared" si="404"/>
        <v>Jul-22</v>
      </c>
      <c r="H8598">
        <f>VLOOKUP(B8598,campaign!A:D,4,FALSE)</f>
        <v>13</v>
      </c>
    </row>
    <row r="8599" spans="1:8" x14ac:dyDescent="0.25">
      <c r="A8599" t="s">
        <v>3479</v>
      </c>
      <c r="B8599" t="s">
        <v>3925</v>
      </c>
      <c r="C8599" s="1">
        <v>44648</v>
      </c>
      <c r="D8599" s="1">
        <v>44813</v>
      </c>
      <c r="E8599" s="1">
        <f t="shared" si="402"/>
        <v>44621</v>
      </c>
      <c r="F8599">
        <f t="shared" si="403"/>
        <v>5</v>
      </c>
      <c r="G8599" t="str">
        <f t="shared" si="404"/>
        <v>Sep-22</v>
      </c>
      <c r="H8599">
        <f>VLOOKUP(B8599,campaign!A:D,4,FALSE)</f>
        <v>13</v>
      </c>
    </row>
    <row r="8600" spans="1:8" x14ac:dyDescent="0.25">
      <c r="A8600" t="s">
        <v>3479</v>
      </c>
      <c r="B8600" t="s">
        <v>3925</v>
      </c>
      <c r="C8600" s="1">
        <v>44648</v>
      </c>
      <c r="D8600" s="1">
        <v>44877</v>
      </c>
      <c r="E8600" s="1">
        <f t="shared" si="402"/>
        <v>44621</v>
      </c>
      <c r="F8600">
        <f t="shared" si="403"/>
        <v>7</v>
      </c>
      <c r="G8600" t="str">
        <f t="shared" si="404"/>
        <v>Nov-22</v>
      </c>
      <c r="H8600">
        <f>VLOOKUP(B8600,campaign!A:D,4,FALSE)</f>
        <v>13</v>
      </c>
    </row>
    <row r="8601" spans="1:8" x14ac:dyDescent="0.25">
      <c r="A8601" t="s">
        <v>3479</v>
      </c>
      <c r="B8601" t="s">
        <v>3925</v>
      </c>
      <c r="C8601" s="1">
        <v>44648</v>
      </c>
      <c r="D8601" s="1">
        <v>44907</v>
      </c>
      <c r="E8601" s="1">
        <f t="shared" si="402"/>
        <v>44621</v>
      </c>
      <c r="F8601">
        <f t="shared" si="403"/>
        <v>8</v>
      </c>
      <c r="G8601" t="str">
        <f t="shared" si="404"/>
        <v>Dec-22</v>
      </c>
      <c r="H8601">
        <f>VLOOKUP(B8601,campaign!A:D,4,FALSE)</f>
        <v>13</v>
      </c>
    </row>
    <row r="8602" spans="1:8" x14ac:dyDescent="0.25">
      <c r="A8602" t="s">
        <v>3479</v>
      </c>
      <c r="B8602" t="s">
        <v>3925</v>
      </c>
      <c r="C8602" s="1">
        <v>44648</v>
      </c>
      <c r="D8602" s="1">
        <v>44956</v>
      </c>
      <c r="E8602" s="1">
        <f t="shared" si="402"/>
        <v>44621</v>
      </c>
      <c r="F8602">
        <f t="shared" si="403"/>
        <v>10</v>
      </c>
      <c r="G8602" t="str">
        <f t="shared" si="404"/>
        <v>Jan-23</v>
      </c>
      <c r="H8602">
        <f>VLOOKUP(B8602,campaign!A:D,4,FALSE)</f>
        <v>13</v>
      </c>
    </row>
    <row r="8603" spans="1:8" x14ac:dyDescent="0.25">
      <c r="A8603" t="s">
        <v>3479</v>
      </c>
      <c r="B8603" t="s">
        <v>3925</v>
      </c>
      <c r="C8603" s="1">
        <v>44648</v>
      </c>
      <c r="D8603" s="1">
        <v>44959</v>
      </c>
      <c r="E8603" s="1">
        <f t="shared" si="402"/>
        <v>44621</v>
      </c>
      <c r="F8603">
        <f t="shared" si="403"/>
        <v>10</v>
      </c>
      <c r="G8603" t="str">
        <f t="shared" si="404"/>
        <v>Feb-23</v>
      </c>
      <c r="H8603">
        <f>VLOOKUP(B8603,campaign!A:D,4,FALSE)</f>
        <v>13</v>
      </c>
    </row>
    <row r="8604" spans="1:8" x14ac:dyDescent="0.25">
      <c r="A8604" t="s">
        <v>3479</v>
      </c>
      <c r="B8604" t="s">
        <v>3925</v>
      </c>
      <c r="C8604" s="1">
        <v>44648</v>
      </c>
      <c r="D8604" s="1">
        <v>45016</v>
      </c>
      <c r="E8604" s="1">
        <f t="shared" si="402"/>
        <v>44621</v>
      </c>
      <c r="F8604">
        <f t="shared" si="403"/>
        <v>12</v>
      </c>
      <c r="G8604" t="str">
        <f t="shared" si="404"/>
        <v>Mar-23</v>
      </c>
      <c r="H8604">
        <f>VLOOKUP(B8604,campaign!A:D,4,FALSE)</f>
        <v>13</v>
      </c>
    </row>
    <row r="8605" spans="1:8" x14ac:dyDescent="0.25">
      <c r="A8605" t="s">
        <v>3479</v>
      </c>
      <c r="B8605" t="s">
        <v>3925</v>
      </c>
      <c r="C8605" s="1">
        <v>44648</v>
      </c>
      <c r="D8605" s="1">
        <v>45078</v>
      </c>
      <c r="E8605" s="1">
        <f t="shared" si="402"/>
        <v>44621</v>
      </c>
      <c r="F8605">
        <f t="shared" si="403"/>
        <v>14</v>
      </c>
      <c r="G8605" t="str">
        <f t="shared" si="404"/>
        <v>Jun-23</v>
      </c>
      <c r="H8605">
        <f>VLOOKUP(B8605,campaign!A:D,4,FALSE)</f>
        <v>13</v>
      </c>
    </row>
    <row r="8606" spans="1:8" x14ac:dyDescent="0.25">
      <c r="A8606" t="s">
        <v>3479</v>
      </c>
      <c r="B8606" t="s">
        <v>3947</v>
      </c>
      <c r="C8606" s="1">
        <v>44728</v>
      </c>
      <c r="D8606" s="1">
        <v>44728</v>
      </c>
      <c r="E8606" s="1">
        <f t="shared" si="402"/>
        <v>44713</v>
      </c>
      <c r="F8606">
        <f t="shared" si="403"/>
        <v>0</v>
      </c>
      <c r="G8606" t="str">
        <f t="shared" si="404"/>
        <v>Jun-22</v>
      </c>
      <c r="H8606">
        <f>VLOOKUP(B8606,campaign!A:D,4,FALSE)</f>
        <v>62</v>
      </c>
    </row>
    <row r="8607" spans="1:8" x14ac:dyDescent="0.25">
      <c r="A8607" t="s">
        <v>3479</v>
      </c>
      <c r="B8607" t="s">
        <v>3947</v>
      </c>
      <c r="C8607" s="1">
        <v>44728</v>
      </c>
      <c r="D8607" s="1">
        <v>44758</v>
      </c>
      <c r="E8607" s="1">
        <f t="shared" si="402"/>
        <v>44713</v>
      </c>
      <c r="F8607">
        <f t="shared" si="403"/>
        <v>1</v>
      </c>
      <c r="G8607" t="str">
        <f t="shared" si="404"/>
        <v>Jul-22</v>
      </c>
      <c r="H8607">
        <f>VLOOKUP(B8607,campaign!A:D,4,FALSE)</f>
        <v>62</v>
      </c>
    </row>
    <row r="8608" spans="1:8" x14ac:dyDescent="0.25">
      <c r="A8608" t="s">
        <v>3479</v>
      </c>
      <c r="B8608" t="s">
        <v>3947</v>
      </c>
      <c r="C8608" s="1">
        <v>44728</v>
      </c>
      <c r="D8608" s="1">
        <v>44803</v>
      </c>
      <c r="E8608" s="1">
        <f t="shared" si="402"/>
        <v>44713</v>
      </c>
      <c r="F8608">
        <f t="shared" si="403"/>
        <v>2</v>
      </c>
      <c r="G8608" t="str">
        <f t="shared" si="404"/>
        <v>Aug-22</v>
      </c>
      <c r="H8608">
        <f>VLOOKUP(B8608,campaign!A:D,4,FALSE)</f>
        <v>62</v>
      </c>
    </row>
    <row r="8609" spans="1:8" x14ac:dyDescent="0.25">
      <c r="A8609" t="s">
        <v>3479</v>
      </c>
      <c r="B8609" t="s">
        <v>3947</v>
      </c>
      <c r="C8609" s="1">
        <v>44728</v>
      </c>
      <c r="D8609" s="1">
        <v>44820</v>
      </c>
      <c r="E8609" s="1">
        <f t="shared" si="402"/>
        <v>44713</v>
      </c>
      <c r="F8609">
        <f t="shared" si="403"/>
        <v>3</v>
      </c>
      <c r="G8609" t="str">
        <f t="shared" si="404"/>
        <v>Sep-22</v>
      </c>
      <c r="H8609">
        <f>VLOOKUP(B8609,campaign!A:D,4,FALSE)</f>
        <v>62</v>
      </c>
    </row>
    <row r="8610" spans="1:8" x14ac:dyDescent="0.25">
      <c r="A8610" t="s">
        <v>3479</v>
      </c>
      <c r="B8610" t="s">
        <v>3947</v>
      </c>
      <c r="C8610" s="1">
        <v>44728</v>
      </c>
      <c r="D8610" s="1">
        <v>44851</v>
      </c>
      <c r="E8610" s="1">
        <f t="shared" si="402"/>
        <v>44713</v>
      </c>
      <c r="F8610">
        <f t="shared" si="403"/>
        <v>4</v>
      </c>
      <c r="G8610" t="str">
        <f t="shared" si="404"/>
        <v>Oct-22</v>
      </c>
      <c r="H8610">
        <f>VLOOKUP(B8610,campaign!A:D,4,FALSE)</f>
        <v>62</v>
      </c>
    </row>
    <row r="8611" spans="1:8" x14ac:dyDescent="0.25">
      <c r="A8611" t="s">
        <v>3479</v>
      </c>
      <c r="B8611" t="s">
        <v>3947</v>
      </c>
      <c r="C8611" s="1">
        <v>44728</v>
      </c>
      <c r="D8611" s="1">
        <v>44881</v>
      </c>
      <c r="E8611" s="1">
        <f t="shared" si="402"/>
        <v>44713</v>
      </c>
      <c r="F8611">
        <f t="shared" si="403"/>
        <v>5</v>
      </c>
      <c r="G8611" t="str">
        <f t="shared" si="404"/>
        <v>Nov-22</v>
      </c>
      <c r="H8611">
        <f>VLOOKUP(B8611,campaign!A:D,4,FALSE)</f>
        <v>62</v>
      </c>
    </row>
    <row r="8612" spans="1:8" x14ac:dyDescent="0.25">
      <c r="A8612" t="s">
        <v>3479</v>
      </c>
      <c r="B8612" t="s">
        <v>3947</v>
      </c>
      <c r="C8612" s="1">
        <v>44728</v>
      </c>
      <c r="D8612" s="1">
        <v>44942</v>
      </c>
      <c r="E8612" s="1">
        <f t="shared" si="402"/>
        <v>44713</v>
      </c>
      <c r="F8612">
        <f t="shared" si="403"/>
        <v>7</v>
      </c>
      <c r="G8612" t="str">
        <f t="shared" si="404"/>
        <v>Jan-23</v>
      </c>
      <c r="H8612">
        <f>VLOOKUP(B8612,campaign!A:D,4,FALSE)</f>
        <v>62</v>
      </c>
    </row>
    <row r="8613" spans="1:8" x14ac:dyDescent="0.25">
      <c r="A8613" t="s">
        <v>3479</v>
      </c>
      <c r="B8613" t="s">
        <v>3947</v>
      </c>
      <c r="C8613" s="1">
        <v>44728</v>
      </c>
      <c r="D8613" s="1">
        <v>45007</v>
      </c>
      <c r="E8613" s="1">
        <f t="shared" si="402"/>
        <v>44713</v>
      </c>
      <c r="F8613">
        <f t="shared" si="403"/>
        <v>9</v>
      </c>
      <c r="G8613" t="str">
        <f t="shared" si="404"/>
        <v>Mar-23</v>
      </c>
      <c r="H8613">
        <f>VLOOKUP(B8613,campaign!A:D,4,FALSE)</f>
        <v>62</v>
      </c>
    </row>
    <row r="8614" spans="1:8" x14ac:dyDescent="0.25">
      <c r="A8614" t="s">
        <v>3479</v>
      </c>
      <c r="B8614" t="s">
        <v>3947</v>
      </c>
      <c r="C8614" s="1">
        <v>44728</v>
      </c>
      <c r="D8614" s="1">
        <v>45033</v>
      </c>
      <c r="E8614" s="1">
        <f t="shared" si="402"/>
        <v>44713</v>
      </c>
      <c r="F8614">
        <f t="shared" si="403"/>
        <v>10</v>
      </c>
      <c r="G8614" t="str">
        <f t="shared" si="404"/>
        <v>Apr-23</v>
      </c>
      <c r="H8614">
        <f>VLOOKUP(B8614,campaign!A:D,4,FALSE)</f>
        <v>62</v>
      </c>
    </row>
    <row r="8615" spans="1:8" x14ac:dyDescent="0.25">
      <c r="A8615" t="s">
        <v>3479</v>
      </c>
      <c r="B8615" t="s">
        <v>3947</v>
      </c>
      <c r="C8615" s="1">
        <v>44728</v>
      </c>
      <c r="D8615" s="1">
        <v>45068</v>
      </c>
      <c r="E8615" s="1">
        <f t="shared" si="402"/>
        <v>44713</v>
      </c>
      <c r="F8615">
        <f t="shared" si="403"/>
        <v>11</v>
      </c>
      <c r="G8615" t="str">
        <f t="shared" si="404"/>
        <v>May-23</v>
      </c>
      <c r="H8615">
        <f>VLOOKUP(B8615,campaign!A:D,4,FALSE)</f>
        <v>62</v>
      </c>
    </row>
    <row r="8616" spans="1:8" x14ac:dyDescent="0.25">
      <c r="A8616" t="s">
        <v>3480</v>
      </c>
      <c r="B8616" t="s">
        <v>3921</v>
      </c>
      <c r="C8616" s="1">
        <v>44882</v>
      </c>
      <c r="D8616" s="1">
        <v>44882</v>
      </c>
      <c r="E8616" s="1">
        <f t="shared" si="402"/>
        <v>44866</v>
      </c>
      <c r="F8616">
        <f t="shared" si="403"/>
        <v>0</v>
      </c>
      <c r="G8616" t="str">
        <f t="shared" si="404"/>
        <v>Nov-22</v>
      </c>
      <c r="H8616">
        <f>VLOOKUP(B8616,campaign!A:D,4,FALSE)</f>
        <v>26</v>
      </c>
    </row>
    <row r="8617" spans="1:8" x14ac:dyDescent="0.25">
      <c r="A8617" t="s">
        <v>3480</v>
      </c>
      <c r="B8617" t="s">
        <v>3921</v>
      </c>
      <c r="C8617" s="1">
        <v>44882</v>
      </c>
      <c r="D8617" s="1">
        <v>44922</v>
      </c>
      <c r="E8617" s="1">
        <f t="shared" si="402"/>
        <v>44866</v>
      </c>
      <c r="F8617">
        <f t="shared" si="403"/>
        <v>1</v>
      </c>
      <c r="G8617" t="str">
        <f t="shared" si="404"/>
        <v>Dec-22</v>
      </c>
      <c r="H8617">
        <f>VLOOKUP(B8617,campaign!A:D,4,FALSE)</f>
        <v>26</v>
      </c>
    </row>
    <row r="8618" spans="1:8" x14ac:dyDescent="0.25">
      <c r="A8618" t="s">
        <v>3480</v>
      </c>
      <c r="B8618" t="s">
        <v>3921</v>
      </c>
      <c r="C8618" s="1">
        <v>44882</v>
      </c>
      <c r="D8618" s="1">
        <v>44954</v>
      </c>
      <c r="E8618" s="1">
        <f t="shared" si="402"/>
        <v>44866</v>
      </c>
      <c r="F8618">
        <f t="shared" si="403"/>
        <v>2</v>
      </c>
      <c r="G8618" t="str">
        <f t="shared" si="404"/>
        <v>Jan-23</v>
      </c>
      <c r="H8618">
        <f>VLOOKUP(B8618,campaign!A:D,4,FALSE)</f>
        <v>26</v>
      </c>
    </row>
    <row r="8619" spans="1:8" x14ac:dyDescent="0.25">
      <c r="A8619" t="s">
        <v>3480</v>
      </c>
      <c r="B8619" t="s">
        <v>3921</v>
      </c>
      <c r="C8619" s="1">
        <v>44882</v>
      </c>
      <c r="D8619" s="1">
        <v>44979</v>
      </c>
      <c r="E8619" s="1">
        <f t="shared" si="402"/>
        <v>44866</v>
      </c>
      <c r="F8619">
        <f t="shared" si="403"/>
        <v>3</v>
      </c>
      <c r="G8619" t="str">
        <f t="shared" si="404"/>
        <v>Feb-23</v>
      </c>
      <c r="H8619">
        <f>VLOOKUP(B8619,campaign!A:D,4,FALSE)</f>
        <v>26</v>
      </c>
    </row>
    <row r="8620" spans="1:8" x14ac:dyDescent="0.25">
      <c r="A8620" t="s">
        <v>3480</v>
      </c>
      <c r="B8620" t="s">
        <v>3921</v>
      </c>
      <c r="C8620" s="1">
        <v>44882</v>
      </c>
      <c r="D8620" s="1">
        <v>45014</v>
      </c>
      <c r="E8620" s="1">
        <f t="shared" si="402"/>
        <v>44866</v>
      </c>
      <c r="F8620">
        <f t="shared" si="403"/>
        <v>4</v>
      </c>
      <c r="G8620" t="str">
        <f t="shared" si="404"/>
        <v>Mar-23</v>
      </c>
      <c r="H8620">
        <f>VLOOKUP(B8620,campaign!A:D,4,FALSE)</f>
        <v>26</v>
      </c>
    </row>
    <row r="8621" spans="1:8" x14ac:dyDescent="0.25">
      <c r="A8621" t="s">
        <v>3480</v>
      </c>
      <c r="B8621" t="s">
        <v>3921</v>
      </c>
      <c r="C8621" s="1">
        <v>44882</v>
      </c>
      <c r="D8621" s="1">
        <v>45037</v>
      </c>
      <c r="E8621" s="1">
        <f t="shared" si="402"/>
        <v>44866</v>
      </c>
      <c r="F8621">
        <f t="shared" si="403"/>
        <v>5</v>
      </c>
      <c r="G8621" t="str">
        <f t="shared" si="404"/>
        <v>Apr-23</v>
      </c>
      <c r="H8621">
        <f>VLOOKUP(B8621,campaign!A:D,4,FALSE)</f>
        <v>26</v>
      </c>
    </row>
    <row r="8622" spans="1:8" x14ac:dyDescent="0.25">
      <c r="A8622" t="s">
        <v>3480</v>
      </c>
      <c r="B8622" t="s">
        <v>3921</v>
      </c>
      <c r="C8622" s="1">
        <v>44882</v>
      </c>
      <c r="D8622" s="1">
        <v>45070</v>
      </c>
      <c r="E8622" s="1">
        <f t="shared" si="402"/>
        <v>44866</v>
      </c>
      <c r="F8622">
        <f t="shared" si="403"/>
        <v>6</v>
      </c>
      <c r="G8622" t="str">
        <f t="shared" si="404"/>
        <v>May-23</v>
      </c>
      <c r="H8622">
        <f>VLOOKUP(B8622,campaign!A:D,4,FALSE)</f>
        <v>26</v>
      </c>
    </row>
    <row r="8623" spans="1:8" x14ac:dyDescent="0.25">
      <c r="A8623" t="s">
        <v>3480</v>
      </c>
      <c r="B8623" t="s">
        <v>3921</v>
      </c>
      <c r="C8623" s="1">
        <v>44882</v>
      </c>
      <c r="D8623" s="1">
        <v>45078</v>
      </c>
      <c r="E8623" s="1">
        <f t="shared" si="402"/>
        <v>44866</v>
      </c>
      <c r="F8623">
        <f t="shared" si="403"/>
        <v>6</v>
      </c>
      <c r="G8623" t="str">
        <f t="shared" si="404"/>
        <v>Jun-23</v>
      </c>
      <c r="H8623">
        <f>VLOOKUP(B8623,campaign!A:D,4,FALSE)</f>
        <v>26</v>
      </c>
    </row>
    <row r="8624" spans="1:8" x14ac:dyDescent="0.25">
      <c r="A8624" t="s">
        <v>3481</v>
      </c>
      <c r="B8624" t="s">
        <v>3947</v>
      </c>
      <c r="C8624" s="1">
        <v>44886</v>
      </c>
      <c r="D8624" s="1">
        <v>44886</v>
      </c>
      <c r="E8624" s="1">
        <f t="shared" si="402"/>
        <v>44866</v>
      </c>
      <c r="F8624">
        <f t="shared" si="403"/>
        <v>0</v>
      </c>
      <c r="G8624" t="str">
        <f t="shared" si="404"/>
        <v>Nov-22</v>
      </c>
      <c r="H8624">
        <f>VLOOKUP(B8624,campaign!A:D,4,FALSE)</f>
        <v>62</v>
      </c>
    </row>
    <row r="8625" spans="1:8" x14ac:dyDescent="0.25">
      <c r="A8625" t="s">
        <v>3481</v>
      </c>
      <c r="B8625" t="s">
        <v>3947</v>
      </c>
      <c r="C8625" s="1">
        <v>44886</v>
      </c>
      <c r="D8625" s="1">
        <v>44918</v>
      </c>
      <c r="E8625" s="1">
        <f t="shared" si="402"/>
        <v>44866</v>
      </c>
      <c r="F8625">
        <f t="shared" si="403"/>
        <v>1</v>
      </c>
      <c r="G8625" t="str">
        <f t="shared" si="404"/>
        <v>Dec-22</v>
      </c>
      <c r="H8625">
        <f>VLOOKUP(B8625,campaign!A:D,4,FALSE)</f>
        <v>62</v>
      </c>
    </row>
    <row r="8626" spans="1:8" x14ac:dyDescent="0.25">
      <c r="A8626" t="s">
        <v>3481</v>
      </c>
      <c r="B8626" t="s">
        <v>3947</v>
      </c>
      <c r="C8626" s="1">
        <v>44886</v>
      </c>
      <c r="D8626" s="1">
        <v>44948</v>
      </c>
      <c r="E8626" s="1">
        <f t="shared" si="402"/>
        <v>44866</v>
      </c>
      <c r="F8626">
        <f t="shared" si="403"/>
        <v>2</v>
      </c>
      <c r="G8626" t="str">
        <f t="shared" si="404"/>
        <v>Jan-23</v>
      </c>
      <c r="H8626">
        <f>VLOOKUP(B8626,campaign!A:D,4,FALSE)</f>
        <v>62</v>
      </c>
    </row>
    <row r="8627" spans="1:8" x14ac:dyDescent="0.25">
      <c r="A8627" t="s">
        <v>3481</v>
      </c>
      <c r="B8627" t="s">
        <v>3947</v>
      </c>
      <c r="C8627" s="1">
        <v>44886</v>
      </c>
      <c r="D8627" s="1">
        <v>44958</v>
      </c>
      <c r="E8627" s="1">
        <f t="shared" si="402"/>
        <v>44866</v>
      </c>
      <c r="F8627">
        <f t="shared" si="403"/>
        <v>2</v>
      </c>
      <c r="G8627" t="str">
        <f t="shared" si="404"/>
        <v>Feb-23</v>
      </c>
      <c r="H8627">
        <f>VLOOKUP(B8627,campaign!A:D,4,FALSE)</f>
        <v>62</v>
      </c>
    </row>
    <row r="8628" spans="1:8" x14ac:dyDescent="0.25">
      <c r="A8628" t="s">
        <v>3481</v>
      </c>
      <c r="B8628" t="s">
        <v>3947</v>
      </c>
      <c r="C8628" s="1">
        <v>44886</v>
      </c>
      <c r="D8628" s="1">
        <v>45016</v>
      </c>
      <c r="E8628" s="1">
        <f t="shared" si="402"/>
        <v>44866</v>
      </c>
      <c r="F8628">
        <f t="shared" si="403"/>
        <v>4</v>
      </c>
      <c r="G8628" t="str">
        <f t="shared" si="404"/>
        <v>Mar-23</v>
      </c>
      <c r="H8628">
        <f>VLOOKUP(B8628,campaign!A:D,4,FALSE)</f>
        <v>62</v>
      </c>
    </row>
    <row r="8629" spans="1:8" x14ac:dyDescent="0.25">
      <c r="A8629" t="s">
        <v>3481</v>
      </c>
      <c r="B8629" t="s">
        <v>3947</v>
      </c>
      <c r="C8629" s="1">
        <v>44886</v>
      </c>
      <c r="D8629" s="1">
        <v>45042</v>
      </c>
      <c r="E8629" s="1">
        <f t="shared" si="402"/>
        <v>44866</v>
      </c>
      <c r="F8629">
        <f t="shared" si="403"/>
        <v>5</v>
      </c>
      <c r="G8629" t="str">
        <f t="shared" si="404"/>
        <v>Apr-23</v>
      </c>
      <c r="H8629">
        <f>VLOOKUP(B8629,campaign!A:D,4,FALSE)</f>
        <v>62</v>
      </c>
    </row>
    <row r="8630" spans="1:8" x14ac:dyDescent="0.25">
      <c r="A8630" t="s">
        <v>3481</v>
      </c>
      <c r="B8630" t="s">
        <v>3947</v>
      </c>
      <c r="C8630" s="1">
        <v>44886</v>
      </c>
      <c r="D8630" s="1">
        <v>45078</v>
      </c>
      <c r="E8630" s="1">
        <f t="shared" si="402"/>
        <v>44866</v>
      </c>
      <c r="F8630">
        <f t="shared" si="403"/>
        <v>6</v>
      </c>
      <c r="G8630" t="str">
        <f t="shared" si="404"/>
        <v>Jun-23</v>
      </c>
      <c r="H8630">
        <f>VLOOKUP(B8630,campaign!A:D,4,FALSE)</f>
        <v>62</v>
      </c>
    </row>
    <row r="8631" spans="1:8" x14ac:dyDescent="0.25">
      <c r="A8631" t="s">
        <v>3481</v>
      </c>
      <c r="B8631" t="s">
        <v>3952</v>
      </c>
      <c r="C8631" s="1">
        <v>45010</v>
      </c>
      <c r="D8631" s="1">
        <v>45010</v>
      </c>
      <c r="E8631" s="1">
        <f t="shared" si="402"/>
        <v>44986</v>
      </c>
      <c r="F8631">
        <f t="shared" si="403"/>
        <v>0</v>
      </c>
      <c r="G8631" t="str">
        <f t="shared" si="404"/>
        <v>Mar-23</v>
      </c>
      <c r="H8631">
        <f>VLOOKUP(B8631,campaign!A:D,4,FALSE)</f>
        <v>16</v>
      </c>
    </row>
    <row r="8632" spans="1:8" x14ac:dyDescent="0.25">
      <c r="A8632" t="s">
        <v>3481</v>
      </c>
      <c r="B8632" t="s">
        <v>3952</v>
      </c>
      <c r="C8632" s="1">
        <v>45010</v>
      </c>
      <c r="D8632" s="1">
        <v>45042</v>
      </c>
      <c r="E8632" s="1">
        <f t="shared" si="402"/>
        <v>44986</v>
      </c>
      <c r="F8632">
        <f t="shared" si="403"/>
        <v>1</v>
      </c>
      <c r="G8632" t="str">
        <f t="shared" si="404"/>
        <v>Apr-23</v>
      </c>
      <c r="H8632">
        <f>VLOOKUP(B8632,campaign!A:D,4,FALSE)</f>
        <v>16</v>
      </c>
    </row>
    <row r="8633" spans="1:8" x14ac:dyDescent="0.25">
      <c r="A8633" t="s">
        <v>3481</v>
      </c>
      <c r="B8633" t="s">
        <v>3952</v>
      </c>
      <c r="C8633" s="1">
        <v>45010</v>
      </c>
      <c r="D8633" s="1">
        <v>45053</v>
      </c>
      <c r="E8633" s="1">
        <f t="shared" si="402"/>
        <v>44986</v>
      </c>
      <c r="F8633">
        <f t="shared" si="403"/>
        <v>1</v>
      </c>
      <c r="G8633" t="str">
        <f t="shared" si="404"/>
        <v>May-23</v>
      </c>
      <c r="H8633">
        <f>VLOOKUP(B8633,campaign!A:D,4,FALSE)</f>
        <v>16</v>
      </c>
    </row>
    <row r="8634" spans="1:8" x14ac:dyDescent="0.25">
      <c r="A8634" t="s">
        <v>3481</v>
      </c>
      <c r="B8634" t="s">
        <v>3952</v>
      </c>
      <c r="C8634" s="1">
        <v>45010</v>
      </c>
      <c r="D8634" s="1">
        <v>45081</v>
      </c>
      <c r="E8634" s="1">
        <f t="shared" si="402"/>
        <v>44986</v>
      </c>
      <c r="F8634">
        <f t="shared" si="403"/>
        <v>2</v>
      </c>
      <c r="G8634" t="str">
        <f t="shared" si="404"/>
        <v>Jun-23</v>
      </c>
      <c r="H8634">
        <f>VLOOKUP(B8634,campaign!A:D,4,FALSE)</f>
        <v>16</v>
      </c>
    </row>
    <row r="8635" spans="1:8" x14ac:dyDescent="0.25">
      <c r="A8635" t="s">
        <v>3482</v>
      </c>
      <c r="B8635" t="s">
        <v>3953</v>
      </c>
      <c r="C8635" s="1">
        <v>44942</v>
      </c>
      <c r="D8635" s="1">
        <v>44942</v>
      </c>
      <c r="E8635" s="1">
        <f t="shared" si="402"/>
        <v>44927</v>
      </c>
      <c r="F8635">
        <f t="shared" si="403"/>
        <v>0</v>
      </c>
      <c r="G8635" t="str">
        <f t="shared" si="404"/>
        <v>Jan-23</v>
      </c>
      <c r="H8635">
        <f>VLOOKUP(B8635,campaign!A:D,4,FALSE)</f>
        <v>29</v>
      </c>
    </row>
    <row r="8636" spans="1:8" x14ac:dyDescent="0.25">
      <c r="A8636" t="s">
        <v>3482</v>
      </c>
      <c r="B8636" t="s">
        <v>3953</v>
      </c>
      <c r="C8636" s="1">
        <v>44942</v>
      </c>
      <c r="D8636" s="1">
        <v>44976</v>
      </c>
      <c r="E8636" s="1">
        <f t="shared" si="402"/>
        <v>44927</v>
      </c>
      <c r="F8636">
        <f t="shared" si="403"/>
        <v>1</v>
      </c>
      <c r="G8636" t="str">
        <f t="shared" si="404"/>
        <v>Feb-23</v>
      </c>
      <c r="H8636">
        <f>VLOOKUP(B8636,campaign!A:D,4,FALSE)</f>
        <v>29</v>
      </c>
    </row>
    <row r="8637" spans="1:8" x14ac:dyDescent="0.25">
      <c r="A8637" t="s">
        <v>3482</v>
      </c>
      <c r="B8637" t="s">
        <v>3953</v>
      </c>
      <c r="C8637" s="1">
        <v>44942</v>
      </c>
      <c r="D8637" s="1">
        <v>44987</v>
      </c>
      <c r="E8637" s="1">
        <f t="shared" si="402"/>
        <v>44927</v>
      </c>
      <c r="F8637">
        <f t="shared" si="403"/>
        <v>1</v>
      </c>
      <c r="G8637" t="str">
        <f t="shared" si="404"/>
        <v>Mar-23</v>
      </c>
      <c r="H8637">
        <f>VLOOKUP(B8637,campaign!A:D,4,FALSE)</f>
        <v>29</v>
      </c>
    </row>
    <row r="8638" spans="1:8" x14ac:dyDescent="0.25">
      <c r="A8638" t="s">
        <v>3482</v>
      </c>
      <c r="B8638" t="s">
        <v>3953</v>
      </c>
      <c r="C8638" s="1">
        <v>44942</v>
      </c>
      <c r="D8638" s="1">
        <v>45041</v>
      </c>
      <c r="E8638" s="1">
        <f t="shared" si="402"/>
        <v>44927</v>
      </c>
      <c r="F8638">
        <f t="shared" si="403"/>
        <v>3</v>
      </c>
      <c r="G8638" t="str">
        <f t="shared" si="404"/>
        <v>Apr-23</v>
      </c>
      <c r="H8638">
        <f>VLOOKUP(B8638,campaign!A:D,4,FALSE)</f>
        <v>29</v>
      </c>
    </row>
    <row r="8639" spans="1:8" x14ac:dyDescent="0.25">
      <c r="A8639" t="s">
        <v>3482</v>
      </c>
      <c r="B8639" t="s">
        <v>3953</v>
      </c>
      <c r="C8639" s="1">
        <v>44942</v>
      </c>
      <c r="D8639" s="1">
        <v>45076</v>
      </c>
      <c r="E8639" s="1">
        <f t="shared" si="402"/>
        <v>44927</v>
      </c>
      <c r="F8639">
        <f t="shared" si="403"/>
        <v>4</v>
      </c>
      <c r="G8639" t="str">
        <f t="shared" si="404"/>
        <v>May-23</v>
      </c>
      <c r="H8639">
        <f>VLOOKUP(B8639,campaign!A:D,4,FALSE)</f>
        <v>29</v>
      </c>
    </row>
    <row r="8640" spans="1:8" x14ac:dyDescent="0.25">
      <c r="A8640" t="s">
        <v>3482</v>
      </c>
      <c r="B8640" t="s">
        <v>3923</v>
      </c>
      <c r="C8640" s="1">
        <v>45022</v>
      </c>
      <c r="D8640" s="1">
        <v>45022</v>
      </c>
      <c r="E8640" s="1">
        <f t="shared" si="402"/>
        <v>45017</v>
      </c>
      <c r="F8640">
        <f t="shared" si="403"/>
        <v>0</v>
      </c>
      <c r="G8640" t="str">
        <f t="shared" si="404"/>
        <v>Apr-23</v>
      </c>
      <c r="H8640">
        <f>VLOOKUP(B8640,campaign!A:D,4,FALSE)</f>
        <v>26</v>
      </c>
    </row>
    <row r="8641" spans="1:8" x14ac:dyDescent="0.25">
      <c r="A8641" t="s">
        <v>3482</v>
      </c>
      <c r="B8641" t="s">
        <v>3923</v>
      </c>
      <c r="C8641" s="1">
        <v>45022</v>
      </c>
      <c r="D8641" s="1">
        <v>45056</v>
      </c>
      <c r="E8641" s="1">
        <f t="shared" si="402"/>
        <v>45017</v>
      </c>
      <c r="F8641">
        <f t="shared" si="403"/>
        <v>1</v>
      </c>
      <c r="G8641" t="str">
        <f t="shared" si="404"/>
        <v>May-23</v>
      </c>
      <c r="H8641">
        <f>VLOOKUP(B8641,campaign!A:D,4,FALSE)</f>
        <v>26</v>
      </c>
    </row>
    <row r="8642" spans="1:8" x14ac:dyDescent="0.25">
      <c r="A8642" t="s">
        <v>3483</v>
      </c>
      <c r="B8642" t="s">
        <v>3929</v>
      </c>
      <c r="C8642" s="1">
        <v>44633</v>
      </c>
      <c r="D8642" s="1">
        <v>44633</v>
      </c>
      <c r="E8642" s="1">
        <f t="shared" si="402"/>
        <v>44621</v>
      </c>
      <c r="F8642">
        <f t="shared" si="403"/>
        <v>0</v>
      </c>
      <c r="G8642" t="str">
        <f t="shared" si="404"/>
        <v>Mar-22</v>
      </c>
      <c r="H8642">
        <f>VLOOKUP(B8642,campaign!A:D,4,FALSE)</f>
        <v>66</v>
      </c>
    </row>
    <row r="8643" spans="1:8" x14ac:dyDescent="0.25">
      <c r="A8643" t="s">
        <v>3483</v>
      </c>
      <c r="B8643" t="s">
        <v>3929</v>
      </c>
      <c r="C8643" s="1">
        <v>44633</v>
      </c>
      <c r="D8643" s="1">
        <v>44670</v>
      </c>
      <c r="E8643" s="1">
        <f t="shared" ref="E8643:E8706" si="405">DATE(YEAR(C8643),MONTH(C8643),1)</f>
        <v>44621</v>
      </c>
      <c r="F8643">
        <f t="shared" ref="F8643:F8706" si="406">DATEDIF(C8643,D8643,"M")</f>
        <v>1</v>
      </c>
      <c r="G8643" t="str">
        <f t="shared" ref="G8643:G8706" si="407">TEXT(D8643,"mmm-yy")</f>
        <v>Apr-22</v>
      </c>
      <c r="H8643">
        <f>VLOOKUP(B8643,campaign!A:D,4,FALSE)</f>
        <v>66</v>
      </c>
    </row>
    <row r="8644" spans="1:8" x14ac:dyDescent="0.25">
      <c r="A8644" t="s">
        <v>3483</v>
      </c>
      <c r="B8644" t="s">
        <v>3929</v>
      </c>
      <c r="C8644" s="1">
        <v>44633</v>
      </c>
      <c r="D8644" s="1">
        <v>44703</v>
      </c>
      <c r="E8644" s="1">
        <f t="shared" si="405"/>
        <v>44621</v>
      </c>
      <c r="F8644">
        <f t="shared" si="406"/>
        <v>2</v>
      </c>
      <c r="G8644" t="str">
        <f t="shared" si="407"/>
        <v>May-22</v>
      </c>
      <c r="H8644">
        <f>VLOOKUP(B8644,campaign!A:D,4,FALSE)</f>
        <v>66</v>
      </c>
    </row>
    <row r="8645" spans="1:8" x14ac:dyDescent="0.25">
      <c r="A8645" t="s">
        <v>3483</v>
      </c>
      <c r="B8645" t="s">
        <v>3929</v>
      </c>
      <c r="C8645" s="1">
        <v>44633</v>
      </c>
      <c r="D8645" s="1">
        <v>44738</v>
      </c>
      <c r="E8645" s="1">
        <f t="shared" si="405"/>
        <v>44621</v>
      </c>
      <c r="F8645">
        <f t="shared" si="406"/>
        <v>3</v>
      </c>
      <c r="G8645" t="str">
        <f t="shared" si="407"/>
        <v>Jun-22</v>
      </c>
      <c r="H8645">
        <f>VLOOKUP(B8645,campaign!A:D,4,FALSE)</f>
        <v>66</v>
      </c>
    </row>
    <row r="8646" spans="1:8" x14ac:dyDescent="0.25">
      <c r="A8646" t="s">
        <v>3483</v>
      </c>
      <c r="B8646" t="s">
        <v>3929</v>
      </c>
      <c r="C8646" s="1">
        <v>44633</v>
      </c>
      <c r="D8646" s="1">
        <v>44765</v>
      </c>
      <c r="E8646" s="1">
        <f t="shared" si="405"/>
        <v>44621</v>
      </c>
      <c r="F8646">
        <f t="shared" si="406"/>
        <v>4</v>
      </c>
      <c r="G8646" t="str">
        <f t="shared" si="407"/>
        <v>Jul-22</v>
      </c>
      <c r="H8646">
        <f>VLOOKUP(B8646,campaign!A:D,4,FALSE)</f>
        <v>66</v>
      </c>
    </row>
    <row r="8647" spans="1:8" x14ac:dyDescent="0.25">
      <c r="A8647" t="s">
        <v>3483</v>
      </c>
      <c r="B8647" t="s">
        <v>3929</v>
      </c>
      <c r="C8647" s="1">
        <v>44633</v>
      </c>
      <c r="D8647" s="1">
        <v>44794</v>
      </c>
      <c r="E8647" s="1">
        <f t="shared" si="405"/>
        <v>44621</v>
      </c>
      <c r="F8647">
        <f t="shared" si="406"/>
        <v>5</v>
      </c>
      <c r="G8647" t="str">
        <f t="shared" si="407"/>
        <v>Aug-22</v>
      </c>
      <c r="H8647">
        <f>VLOOKUP(B8647,campaign!A:D,4,FALSE)</f>
        <v>66</v>
      </c>
    </row>
    <row r="8648" spans="1:8" x14ac:dyDescent="0.25">
      <c r="A8648" t="s">
        <v>3483</v>
      </c>
      <c r="B8648" t="s">
        <v>3929</v>
      </c>
      <c r="C8648" s="1">
        <v>44633</v>
      </c>
      <c r="D8648" s="1">
        <v>44821</v>
      </c>
      <c r="E8648" s="1">
        <f t="shared" si="405"/>
        <v>44621</v>
      </c>
      <c r="F8648">
        <f t="shared" si="406"/>
        <v>6</v>
      </c>
      <c r="G8648" t="str">
        <f t="shared" si="407"/>
        <v>Sep-22</v>
      </c>
      <c r="H8648">
        <f>VLOOKUP(B8648,campaign!A:D,4,FALSE)</f>
        <v>66</v>
      </c>
    </row>
    <row r="8649" spans="1:8" x14ac:dyDescent="0.25">
      <c r="A8649" t="s">
        <v>3483</v>
      </c>
      <c r="B8649" t="s">
        <v>3929</v>
      </c>
      <c r="C8649" s="1">
        <v>44633</v>
      </c>
      <c r="D8649" s="1">
        <v>44860</v>
      </c>
      <c r="E8649" s="1">
        <f t="shared" si="405"/>
        <v>44621</v>
      </c>
      <c r="F8649">
        <f t="shared" si="406"/>
        <v>7</v>
      </c>
      <c r="G8649" t="str">
        <f t="shared" si="407"/>
        <v>Oct-22</v>
      </c>
      <c r="H8649">
        <f>VLOOKUP(B8649,campaign!A:D,4,FALSE)</f>
        <v>66</v>
      </c>
    </row>
    <row r="8650" spans="1:8" x14ac:dyDescent="0.25">
      <c r="A8650" t="s">
        <v>3483</v>
      </c>
      <c r="B8650" t="s">
        <v>3929</v>
      </c>
      <c r="C8650" s="1">
        <v>44633</v>
      </c>
      <c r="D8650" s="1">
        <v>44892</v>
      </c>
      <c r="E8650" s="1">
        <f t="shared" si="405"/>
        <v>44621</v>
      </c>
      <c r="F8650">
        <f t="shared" si="406"/>
        <v>8</v>
      </c>
      <c r="G8650" t="str">
        <f t="shared" si="407"/>
        <v>Nov-22</v>
      </c>
      <c r="H8650">
        <f>VLOOKUP(B8650,campaign!A:D,4,FALSE)</f>
        <v>66</v>
      </c>
    </row>
    <row r="8651" spans="1:8" x14ac:dyDescent="0.25">
      <c r="A8651" t="s">
        <v>3483</v>
      </c>
      <c r="B8651" t="s">
        <v>3929</v>
      </c>
      <c r="C8651" s="1">
        <v>44633</v>
      </c>
      <c r="D8651" s="1">
        <v>44978</v>
      </c>
      <c r="E8651" s="1">
        <f t="shared" si="405"/>
        <v>44621</v>
      </c>
      <c r="F8651">
        <f t="shared" si="406"/>
        <v>11</v>
      </c>
      <c r="G8651" t="str">
        <f t="shared" si="407"/>
        <v>Feb-23</v>
      </c>
      <c r="H8651">
        <f>VLOOKUP(B8651,campaign!A:D,4,FALSE)</f>
        <v>66</v>
      </c>
    </row>
    <row r="8652" spans="1:8" x14ac:dyDescent="0.25">
      <c r="A8652" t="s">
        <v>3483</v>
      </c>
      <c r="B8652" t="s">
        <v>3929</v>
      </c>
      <c r="C8652" s="1">
        <v>44633</v>
      </c>
      <c r="D8652" s="1">
        <v>45010</v>
      </c>
      <c r="E8652" s="1">
        <f t="shared" si="405"/>
        <v>44621</v>
      </c>
      <c r="F8652">
        <f t="shared" si="406"/>
        <v>12</v>
      </c>
      <c r="G8652" t="str">
        <f t="shared" si="407"/>
        <v>Mar-23</v>
      </c>
      <c r="H8652">
        <f>VLOOKUP(B8652,campaign!A:D,4,FALSE)</f>
        <v>66</v>
      </c>
    </row>
    <row r="8653" spans="1:8" x14ac:dyDescent="0.25">
      <c r="A8653" t="s">
        <v>3483</v>
      </c>
      <c r="B8653" t="s">
        <v>3929</v>
      </c>
      <c r="C8653" s="1">
        <v>44633</v>
      </c>
      <c r="D8653" s="1">
        <v>45040</v>
      </c>
      <c r="E8653" s="1">
        <f t="shared" si="405"/>
        <v>44621</v>
      </c>
      <c r="F8653">
        <f t="shared" si="406"/>
        <v>13</v>
      </c>
      <c r="G8653" t="str">
        <f t="shared" si="407"/>
        <v>Apr-23</v>
      </c>
      <c r="H8653">
        <f>VLOOKUP(B8653,campaign!A:D,4,FALSE)</f>
        <v>66</v>
      </c>
    </row>
    <row r="8654" spans="1:8" x14ac:dyDescent="0.25">
      <c r="A8654" t="s">
        <v>3483</v>
      </c>
      <c r="B8654" t="s">
        <v>3929</v>
      </c>
      <c r="C8654" s="1">
        <v>44633</v>
      </c>
      <c r="D8654" s="1">
        <v>45074</v>
      </c>
      <c r="E8654" s="1">
        <f t="shared" si="405"/>
        <v>44621</v>
      </c>
      <c r="F8654">
        <f t="shared" si="406"/>
        <v>14</v>
      </c>
      <c r="G8654" t="str">
        <f t="shared" si="407"/>
        <v>May-23</v>
      </c>
      <c r="H8654">
        <f>VLOOKUP(B8654,campaign!A:D,4,FALSE)</f>
        <v>66</v>
      </c>
    </row>
    <row r="8655" spans="1:8" x14ac:dyDescent="0.25">
      <c r="A8655" t="s">
        <v>3483</v>
      </c>
      <c r="B8655" t="s">
        <v>3926</v>
      </c>
      <c r="C8655" s="1">
        <v>44790</v>
      </c>
      <c r="D8655" s="1">
        <v>44790</v>
      </c>
      <c r="E8655" s="1">
        <f t="shared" si="405"/>
        <v>44774</v>
      </c>
      <c r="F8655">
        <f t="shared" si="406"/>
        <v>0</v>
      </c>
      <c r="G8655" t="str">
        <f t="shared" si="407"/>
        <v>Aug-22</v>
      </c>
      <c r="H8655">
        <f>VLOOKUP(B8655,campaign!A:D,4,FALSE)</f>
        <v>25</v>
      </c>
    </row>
    <row r="8656" spans="1:8" x14ac:dyDescent="0.25">
      <c r="A8656" t="s">
        <v>3483</v>
      </c>
      <c r="B8656" t="s">
        <v>3926</v>
      </c>
      <c r="C8656" s="1">
        <v>44790</v>
      </c>
      <c r="D8656" s="1">
        <v>44823</v>
      </c>
      <c r="E8656" s="1">
        <f t="shared" si="405"/>
        <v>44774</v>
      </c>
      <c r="F8656">
        <f t="shared" si="406"/>
        <v>1</v>
      </c>
      <c r="G8656" t="str">
        <f t="shared" si="407"/>
        <v>Sep-22</v>
      </c>
      <c r="H8656">
        <f>VLOOKUP(B8656,campaign!A:D,4,FALSE)</f>
        <v>25</v>
      </c>
    </row>
    <row r="8657" spans="1:8" x14ac:dyDescent="0.25">
      <c r="A8657" t="s">
        <v>3483</v>
      </c>
      <c r="B8657" t="s">
        <v>3926</v>
      </c>
      <c r="C8657" s="1">
        <v>44790</v>
      </c>
      <c r="D8657" s="1">
        <v>44864</v>
      </c>
      <c r="E8657" s="1">
        <f t="shared" si="405"/>
        <v>44774</v>
      </c>
      <c r="F8657">
        <f t="shared" si="406"/>
        <v>2</v>
      </c>
      <c r="G8657" t="str">
        <f t="shared" si="407"/>
        <v>Oct-22</v>
      </c>
      <c r="H8657">
        <f>VLOOKUP(B8657,campaign!A:D,4,FALSE)</f>
        <v>25</v>
      </c>
    </row>
    <row r="8658" spans="1:8" x14ac:dyDescent="0.25">
      <c r="A8658" t="s">
        <v>3483</v>
      </c>
      <c r="B8658" t="s">
        <v>3926</v>
      </c>
      <c r="C8658" s="1">
        <v>44790</v>
      </c>
      <c r="D8658" s="1">
        <v>44866</v>
      </c>
      <c r="E8658" s="1">
        <f t="shared" si="405"/>
        <v>44774</v>
      </c>
      <c r="F8658">
        <f t="shared" si="406"/>
        <v>2</v>
      </c>
      <c r="G8658" t="str">
        <f t="shared" si="407"/>
        <v>Nov-22</v>
      </c>
      <c r="H8658">
        <f>VLOOKUP(B8658,campaign!A:D,4,FALSE)</f>
        <v>25</v>
      </c>
    </row>
    <row r="8659" spans="1:8" x14ac:dyDescent="0.25">
      <c r="A8659" t="s">
        <v>3483</v>
      </c>
      <c r="B8659" t="s">
        <v>3926</v>
      </c>
      <c r="C8659" s="1">
        <v>44790</v>
      </c>
      <c r="D8659" s="1">
        <v>44917</v>
      </c>
      <c r="E8659" s="1">
        <f t="shared" si="405"/>
        <v>44774</v>
      </c>
      <c r="F8659">
        <f t="shared" si="406"/>
        <v>4</v>
      </c>
      <c r="G8659" t="str">
        <f t="shared" si="407"/>
        <v>Dec-22</v>
      </c>
      <c r="H8659">
        <f>VLOOKUP(B8659,campaign!A:D,4,FALSE)</f>
        <v>25</v>
      </c>
    </row>
    <row r="8660" spans="1:8" x14ac:dyDescent="0.25">
      <c r="A8660" t="s">
        <v>3483</v>
      </c>
      <c r="B8660" t="s">
        <v>3926</v>
      </c>
      <c r="C8660" s="1">
        <v>44790</v>
      </c>
      <c r="D8660" s="1">
        <v>44947</v>
      </c>
      <c r="E8660" s="1">
        <f t="shared" si="405"/>
        <v>44774</v>
      </c>
      <c r="F8660">
        <f t="shared" si="406"/>
        <v>5</v>
      </c>
      <c r="G8660" t="str">
        <f t="shared" si="407"/>
        <v>Jan-23</v>
      </c>
      <c r="H8660">
        <f>VLOOKUP(B8660,campaign!A:D,4,FALSE)</f>
        <v>25</v>
      </c>
    </row>
    <row r="8661" spans="1:8" x14ac:dyDescent="0.25">
      <c r="A8661" t="s">
        <v>3483</v>
      </c>
      <c r="B8661" t="s">
        <v>3926</v>
      </c>
      <c r="C8661" s="1">
        <v>44790</v>
      </c>
      <c r="D8661" s="1">
        <v>44978</v>
      </c>
      <c r="E8661" s="1">
        <f t="shared" si="405"/>
        <v>44774</v>
      </c>
      <c r="F8661">
        <f t="shared" si="406"/>
        <v>6</v>
      </c>
      <c r="G8661" t="str">
        <f t="shared" si="407"/>
        <v>Feb-23</v>
      </c>
      <c r="H8661">
        <f>VLOOKUP(B8661,campaign!A:D,4,FALSE)</f>
        <v>25</v>
      </c>
    </row>
    <row r="8662" spans="1:8" x14ac:dyDescent="0.25">
      <c r="A8662" t="s">
        <v>3483</v>
      </c>
      <c r="B8662" t="s">
        <v>3926</v>
      </c>
      <c r="C8662" s="1">
        <v>44790</v>
      </c>
      <c r="D8662" s="1">
        <v>45012</v>
      </c>
      <c r="E8662" s="1">
        <f t="shared" si="405"/>
        <v>44774</v>
      </c>
      <c r="F8662">
        <f t="shared" si="406"/>
        <v>7</v>
      </c>
      <c r="G8662" t="str">
        <f t="shared" si="407"/>
        <v>Mar-23</v>
      </c>
      <c r="H8662">
        <f>VLOOKUP(B8662,campaign!A:D,4,FALSE)</f>
        <v>25</v>
      </c>
    </row>
    <row r="8663" spans="1:8" x14ac:dyDescent="0.25">
      <c r="A8663" t="s">
        <v>3483</v>
      </c>
      <c r="B8663" t="s">
        <v>3926</v>
      </c>
      <c r="C8663" s="1">
        <v>44790</v>
      </c>
      <c r="D8663" s="1">
        <v>45042</v>
      </c>
      <c r="E8663" s="1">
        <f t="shared" si="405"/>
        <v>44774</v>
      </c>
      <c r="F8663">
        <f t="shared" si="406"/>
        <v>8</v>
      </c>
      <c r="G8663" t="str">
        <f t="shared" si="407"/>
        <v>Apr-23</v>
      </c>
      <c r="H8663">
        <f>VLOOKUP(B8663,campaign!A:D,4,FALSE)</f>
        <v>25</v>
      </c>
    </row>
    <row r="8664" spans="1:8" x14ac:dyDescent="0.25">
      <c r="A8664" t="s">
        <v>3483</v>
      </c>
      <c r="B8664" t="s">
        <v>3926</v>
      </c>
      <c r="C8664" s="1">
        <v>44790</v>
      </c>
      <c r="D8664" s="1">
        <v>45069</v>
      </c>
      <c r="E8664" s="1">
        <f t="shared" si="405"/>
        <v>44774</v>
      </c>
      <c r="F8664">
        <f t="shared" si="406"/>
        <v>9</v>
      </c>
      <c r="G8664" t="str">
        <f t="shared" si="407"/>
        <v>May-23</v>
      </c>
      <c r="H8664">
        <f>VLOOKUP(B8664,campaign!A:D,4,FALSE)</f>
        <v>25</v>
      </c>
    </row>
    <row r="8665" spans="1:8" x14ac:dyDescent="0.25">
      <c r="A8665" t="s">
        <v>3484</v>
      </c>
      <c r="B8665" t="s">
        <v>3926</v>
      </c>
      <c r="C8665" s="1">
        <v>44719</v>
      </c>
      <c r="D8665" s="1">
        <v>44719</v>
      </c>
      <c r="E8665" s="1">
        <f t="shared" si="405"/>
        <v>44713</v>
      </c>
      <c r="F8665">
        <f t="shared" si="406"/>
        <v>0</v>
      </c>
      <c r="G8665" t="str">
        <f t="shared" si="407"/>
        <v>Jun-22</v>
      </c>
      <c r="H8665">
        <f>VLOOKUP(B8665,campaign!A:D,4,FALSE)</f>
        <v>25</v>
      </c>
    </row>
    <row r="8666" spans="1:8" x14ac:dyDescent="0.25">
      <c r="A8666" t="s">
        <v>3484</v>
      </c>
      <c r="B8666" t="s">
        <v>3926</v>
      </c>
      <c r="C8666" s="1">
        <v>44719</v>
      </c>
      <c r="D8666" s="1">
        <v>44755</v>
      </c>
      <c r="E8666" s="1">
        <f t="shared" si="405"/>
        <v>44713</v>
      </c>
      <c r="F8666">
        <f t="shared" si="406"/>
        <v>1</v>
      </c>
      <c r="G8666" t="str">
        <f t="shared" si="407"/>
        <v>Jul-22</v>
      </c>
      <c r="H8666">
        <f>VLOOKUP(B8666,campaign!A:D,4,FALSE)</f>
        <v>25</v>
      </c>
    </row>
    <row r="8667" spans="1:8" x14ac:dyDescent="0.25">
      <c r="A8667" t="s">
        <v>3484</v>
      </c>
      <c r="B8667" t="s">
        <v>3926</v>
      </c>
      <c r="C8667" s="1">
        <v>44719</v>
      </c>
      <c r="D8667" s="1">
        <v>44780</v>
      </c>
      <c r="E8667" s="1">
        <f t="shared" si="405"/>
        <v>44713</v>
      </c>
      <c r="F8667">
        <f t="shared" si="406"/>
        <v>2</v>
      </c>
      <c r="G8667" t="str">
        <f t="shared" si="407"/>
        <v>Aug-22</v>
      </c>
      <c r="H8667">
        <f>VLOOKUP(B8667,campaign!A:D,4,FALSE)</f>
        <v>25</v>
      </c>
    </row>
    <row r="8668" spans="1:8" x14ac:dyDescent="0.25">
      <c r="A8668" t="s">
        <v>3484</v>
      </c>
      <c r="B8668" t="s">
        <v>3926</v>
      </c>
      <c r="C8668" s="1">
        <v>44719</v>
      </c>
      <c r="D8668" s="1">
        <v>44821</v>
      </c>
      <c r="E8668" s="1">
        <f t="shared" si="405"/>
        <v>44713</v>
      </c>
      <c r="F8668">
        <f t="shared" si="406"/>
        <v>3</v>
      </c>
      <c r="G8668" t="str">
        <f t="shared" si="407"/>
        <v>Sep-22</v>
      </c>
      <c r="H8668">
        <f>VLOOKUP(B8668,campaign!A:D,4,FALSE)</f>
        <v>25</v>
      </c>
    </row>
    <row r="8669" spans="1:8" x14ac:dyDescent="0.25">
      <c r="A8669" t="s">
        <v>3484</v>
      </c>
      <c r="B8669" t="s">
        <v>3926</v>
      </c>
      <c r="C8669" s="1">
        <v>44719</v>
      </c>
      <c r="D8669" s="1">
        <v>44856</v>
      </c>
      <c r="E8669" s="1">
        <f t="shared" si="405"/>
        <v>44713</v>
      </c>
      <c r="F8669">
        <f t="shared" si="406"/>
        <v>4</v>
      </c>
      <c r="G8669" t="str">
        <f t="shared" si="407"/>
        <v>Oct-22</v>
      </c>
      <c r="H8669">
        <f>VLOOKUP(B8669,campaign!A:D,4,FALSE)</f>
        <v>25</v>
      </c>
    </row>
    <row r="8670" spans="1:8" x14ac:dyDescent="0.25">
      <c r="A8670" t="s">
        <v>3484</v>
      </c>
      <c r="B8670" t="s">
        <v>3926</v>
      </c>
      <c r="C8670" s="1">
        <v>44719</v>
      </c>
      <c r="D8670" s="1">
        <v>44876</v>
      </c>
      <c r="E8670" s="1">
        <f t="shared" si="405"/>
        <v>44713</v>
      </c>
      <c r="F8670">
        <f t="shared" si="406"/>
        <v>5</v>
      </c>
      <c r="G8670" t="str">
        <f t="shared" si="407"/>
        <v>Nov-22</v>
      </c>
      <c r="H8670">
        <f>VLOOKUP(B8670,campaign!A:D,4,FALSE)</f>
        <v>25</v>
      </c>
    </row>
    <row r="8671" spans="1:8" x14ac:dyDescent="0.25">
      <c r="A8671" t="s">
        <v>3484</v>
      </c>
      <c r="B8671" t="s">
        <v>3926</v>
      </c>
      <c r="C8671" s="1">
        <v>44719</v>
      </c>
      <c r="D8671" s="1">
        <v>44916</v>
      </c>
      <c r="E8671" s="1">
        <f t="shared" si="405"/>
        <v>44713</v>
      </c>
      <c r="F8671">
        <f t="shared" si="406"/>
        <v>6</v>
      </c>
      <c r="G8671" t="str">
        <f t="shared" si="407"/>
        <v>Dec-22</v>
      </c>
      <c r="H8671">
        <f>VLOOKUP(B8671,campaign!A:D,4,FALSE)</f>
        <v>25</v>
      </c>
    </row>
    <row r="8672" spans="1:8" x14ac:dyDescent="0.25">
      <c r="A8672" t="s">
        <v>3484</v>
      </c>
      <c r="B8672" t="s">
        <v>3926</v>
      </c>
      <c r="C8672" s="1">
        <v>44719</v>
      </c>
      <c r="D8672" s="1">
        <v>44946</v>
      </c>
      <c r="E8672" s="1">
        <f t="shared" si="405"/>
        <v>44713</v>
      </c>
      <c r="F8672">
        <f t="shared" si="406"/>
        <v>7</v>
      </c>
      <c r="G8672" t="str">
        <f t="shared" si="407"/>
        <v>Jan-23</v>
      </c>
      <c r="H8672">
        <f>VLOOKUP(B8672,campaign!A:D,4,FALSE)</f>
        <v>25</v>
      </c>
    </row>
    <row r="8673" spans="1:8" x14ac:dyDescent="0.25">
      <c r="A8673" t="s">
        <v>3484</v>
      </c>
      <c r="B8673" t="s">
        <v>3926</v>
      </c>
      <c r="C8673" s="1">
        <v>44719</v>
      </c>
      <c r="D8673" s="1">
        <v>44978</v>
      </c>
      <c r="E8673" s="1">
        <f t="shared" si="405"/>
        <v>44713</v>
      </c>
      <c r="F8673">
        <f t="shared" si="406"/>
        <v>8</v>
      </c>
      <c r="G8673" t="str">
        <f t="shared" si="407"/>
        <v>Feb-23</v>
      </c>
      <c r="H8673">
        <f>VLOOKUP(B8673,campaign!A:D,4,FALSE)</f>
        <v>25</v>
      </c>
    </row>
    <row r="8674" spans="1:8" x14ac:dyDescent="0.25">
      <c r="A8674" t="s">
        <v>3484</v>
      </c>
      <c r="B8674" t="s">
        <v>3926</v>
      </c>
      <c r="C8674" s="1">
        <v>44719</v>
      </c>
      <c r="D8674" s="1">
        <v>45001</v>
      </c>
      <c r="E8674" s="1">
        <f t="shared" si="405"/>
        <v>44713</v>
      </c>
      <c r="F8674">
        <f t="shared" si="406"/>
        <v>9</v>
      </c>
      <c r="G8674" t="str">
        <f t="shared" si="407"/>
        <v>Mar-23</v>
      </c>
      <c r="H8674">
        <f>VLOOKUP(B8674,campaign!A:D,4,FALSE)</f>
        <v>25</v>
      </c>
    </row>
    <row r="8675" spans="1:8" x14ac:dyDescent="0.25">
      <c r="A8675" t="s">
        <v>3484</v>
      </c>
      <c r="B8675" t="s">
        <v>3926</v>
      </c>
      <c r="C8675" s="1">
        <v>44719</v>
      </c>
      <c r="D8675" s="1">
        <v>45026</v>
      </c>
      <c r="E8675" s="1">
        <f t="shared" si="405"/>
        <v>44713</v>
      </c>
      <c r="F8675">
        <f t="shared" si="406"/>
        <v>10</v>
      </c>
      <c r="G8675" t="str">
        <f t="shared" si="407"/>
        <v>Apr-23</v>
      </c>
      <c r="H8675">
        <f>VLOOKUP(B8675,campaign!A:D,4,FALSE)</f>
        <v>25</v>
      </c>
    </row>
    <row r="8676" spans="1:8" x14ac:dyDescent="0.25">
      <c r="A8676" t="s">
        <v>3484</v>
      </c>
      <c r="B8676" t="s">
        <v>3926</v>
      </c>
      <c r="C8676" s="1">
        <v>44719</v>
      </c>
      <c r="D8676" s="1">
        <v>45054</v>
      </c>
      <c r="E8676" s="1">
        <f t="shared" si="405"/>
        <v>44713</v>
      </c>
      <c r="F8676">
        <f t="shared" si="406"/>
        <v>11</v>
      </c>
      <c r="G8676" t="str">
        <f t="shared" si="407"/>
        <v>May-23</v>
      </c>
      <c r="H8676">
        <f>VLOOKUP(B8676,campaign!A:D,4,FALSE)</f>
        <v>25</v>
      </c>
    </row>
    <row r="8677" spans="1:8" x14ac:dyDescent="0.25">
      <c r="A8677" t="s">
        <v>3484</v>
      </c>
      <c r="B8677" t="s">
        <v>3949</v>
      </c>
      <c r="C8677" s="1">
        <v>44853</v>
      </c>
      <c r="D8677" s="1">
        <v>44853</v>
      </c>
      <c r="E8677" s="1">
        <f t="shared" si="405"/>
        <v>44835</v>
      </c>
      <c r="F8677">
        <f t="shared" si="406"/>
        <v>0</v>
      </c>
      <c r="G8677" t="str">
        <f t="shared" si="407"/>
        <v>Oct-22</v>
      </c>
      <c r="H8677">
        <f>VLOOKUP(B8677,campaign!A:D,4,FALSE)</f>
        <v>25</v>
      </c>
    </row>
    <row r="8678" spans="1:8" x14ac:dyDescent="0.25">
      <c r="A8678" t="s">
        <v>3484</v>
      </c>
      <c r="B8678" t="s">
        <v>3949</v>
      </c>
      <c r="C8678" s="1">
        <v>44853</v>
      </c>
      <c r="D8678" s="1">
        <v>44894</v>
      </c>
      <c r="E8678" s="1">
        <f t="shared" si="405"/>
        <v>44835</v>
      </c>
      <c r="F8678">
        <f t="shared" si="406"/>
        <v>1</v>
      </c>
      <c r="G8678" t="str">
        <f t="shared" si="407"/>
        <v>Nov-22</v>
      </c>
      <c r="H8678">
        <f>VLOOKUP(B8678,campaign!A:D,4,FALSE)</f>
        <v>25</v>
      </c>
    </row>
    <row r="8679" spans="1:8" x14ac:dyDescent="0.25">
      <c r="A8679" t="s">
        <v>3484</v>
      </c>
      <c r="B8679" t="s">
        <v>3949</v>
      </c>
      <c r="C8679" s="1">
        <v>44853</v>
      </c>
      <c r="D8679" s="1">
        <v>44896</v>
      </c>
      <c r="E8679" s="1">
        <f t="shared" si="405"/>
        <v>44835</v>
      </c>
      <c r="F8679">
        <f t="shared" si="406"/>
        <v>1</v>
      </c>
      <c r="G8679" t="str">
        <f t="shared" si="407"/>
        <v>Dec-22</v>
      </c>
      <c r="H8679">
        <f>VLOOKUP(B8679,campaign!A:D,4,FALSE)</f>
        <v>25</v>
      </c>
    </row>
    <row r="8680" spans="1:8" x14ac:dyDescent="0.25">
      <c r="A8680" t="s">
        <v>3484</v>
      </c>
      <c r="B8680" t="s">
        <v>3949</v>
      </c>
      <c r="C8680" s="1">
        <v>44853</v>
      </c>
      <c r="D8680" s="1">
        <v>44954</v>
      </c>
      <c r="E8680" s="1">
        <f t="shared" si="405"/>
        <v>44835</v>
      </c>
      <c r="F8680">
        <f t="shared" si="406"/>
        <v>3</v>
      </c>
      <c r="G8680" t="str">
        <f t="shared" si="407"/>
        <v>Jan-23</v>
      </c>
      <c r="H8680">
        <f>VLOOKUP(B8680,campaign!A:D,4,FALSE)</f>
        <v>25</v>
      </c>
    </row>
    <row r="8681" spans="1:8" x14ac:dyDescent="0.25">
      <c r="A8681" t="s">
        <v>3484</v>
      </c>
      <c r="B8681" t="s">
        <v>3949</v>
      </c>
      <c r="C8681" s="1">
        <v>44853</v>
      </c>
      <c r="D8681" s="1">
        <v>45008</v>
      </c>
      <c r="E8681" s="1">
        <f t="shared" si="405"/>
        <v>44835</v>
      </c>
      <c r="F8681">
        <f t="shared" si="406"/>
        <v>5</v>
      </c>
      <c r="G8681" t="str">
        <f t="shared" si="407"/>
        <v>Mar-23</v>
      </c>
      <c r="H8681">
        <f>VLOOKUP(B8681,campaign!A:D,4,FALSE)</f>
        <v>25</v>
      </c>
    </row>
    <row r="8682" spans="1:8" x14ac:dyDescent="0.25">
      <c r="A8682" t="s">
        <v>3484</v>
      </c>
      <c r="B8682" t="s">
        <v>3949</v>
      </c>
      <c r="C8682" s="1">
        <v>44853</v>
      </c>
      <c r="D8682" s="1">
        <v>45017</v>
      </c>
      <c r="E8682" s="1">
        <f t="shared" si="405"/>
        <v>44835</v>
      </c>
      <c r="F8682">
        <f t="shared" si="406"/>
        <v>5</v>
      </c>
      <c r="G8682" t="str">
        <f t="shared" si="407"/>
        <v>Apr-23</v>
      </c>
      <c r="H8682">
        <f>VLOOKUP(B8682,campaign!A:D,4,FALSE)</f>
        <v>25</v>
      </c>
    </row>
    <row r="8683" spans="1:8" x14ac:dyDescent="0.25">
      <c r="A8683" t="s">
        <v>3484</v>
      </c>
      <c r="B8683" t="s">
        <v>3949</v>
      </c>
      <c r="C8683" s="1">
        <v>44853</v>
      </c>
      <c r="D8683" s="1">
        <v>45077</v>
      </c>
      <c r="E8683" s="1">
        <f t="shared" si="405"/>
        <v>44835</v>
      </c>
      <c r="F8683">
        <f t="shared" si="406"/>
        <v>7</v>
      </c>
      <c r="G8683" t="str">
        <f t="shared" si="407"/>
        <v>May-23</v>
      </c>
      <c r="H8683">
        <f>VLOOKUP(B8683,campaign!A:D,4,FALSE)</f>
        <v>25</v>
      </c>
    </row>
    <row r="8684" spans="1:8" x14ac:dyDescent="0.25">
      <c r="A8684" t="s">
        <v>3485</v>
      </c>
      <c r="B8684" t="s">
        <v>3923</v>
      </c>
      <c r="C8684" s="1">
        <v>44805</v>
      </c>
      <c r="D8684" s="1">
        <v>44805</v>
      </c>
      <c r="E8684" s="1">
        <f t="shared" si="405"/>
        <v>44805</v>
      </c>
      <c r="F8684">
        <f t="shared" si="406"/>
        <v>0</v>
      </c>
      <c r="G8684" t="str">
        <f t="shared" si="407"/>
        <v>Sep-22</v>
      </c>
      <c r="H8684">
        <f>VLOOKUP(B8684,campaign!A:D,4,FALSE)</f>
        <v>26</v>
      </c>
    </row>
    <row r="8685" spans="1:8" x14ac:dyDescent="0.25">
      <c r="A8685" t="s">
        <v>3485</v>
      </c>
      <c r="B8685" t="s">
        <v>3923</v>
      </c>
      <c r="C8685" s="1">
        <v>44805</v>
      </c>
      <c r="D8685" s="1">
        <v>44835</v>
      </c>
      <c r="E8685" s="1">
        <f t="shared" si="405"/>
        <v>44805</v>
      </c>
      <c r="F8685">
        <f t="shared" si="406"/>
        <v>1</v>
      </c>
      <c r="G8685" t="str">
        <f t="shared" si="407"/>
        <v>Oct-22</v>
      </c>
      <c r="H8685">
        <f>VLOOKUP(B8685,campaign!A:D,4,FALSE)</f>
        <v>26</v>
      </c>
    </row>
    <row r="8686" spans="1:8" x14ac:dyDescent="0.25">
      <c r="A8686" t="s">
        <v>3485</v>
      </c>
      <c r="B8686" t="s">
        <v>3923</v>
      </c>
      <c r="C8686" s="1">
        <v>44805</v>
      </c>
      <c r="D8686" s="1">
        <v>44876</v>
      </c>
      <c r="E8686" s="1">
        <f t="shared" si="405"/>
        <v>44805</v>
      </c>
      <c r="F8686">
        <f t="shared" si="406"/>
        <v>2</v>
      </c>
      <c r="G8686" t="str">
        <f t="shared" si="407"/>
        <v>Nov-22</v>
      </c>
      <c r="H8686">
        <f>VLOOKUP(B8686,campaign!A:D,4,FALSE)</f>
        <v>26</v>
      </c>
    </row>
    <row r="8687" spans="1:8" x14ac:dyDescent="0.25">
      <c r="A8687" t="s">
        <v>3485</v>
      </c>
      <c r="B8687" t="s">
        <v>3923</v>
      </c>
      <c r="C8687" s="1">
        <v>44805</v>
      </c>
      <c r="D8687" s="1">
        <v>44906</v>
      </c>
      <c r="E8687" s="1">
        <f t="shared" si="405"/>
        <v>44805</v>
      </c>
      <c r="F8687">
        <f t="shared" si="406"/>
        <v>3</v>
      </c>
      <c r="G8687" t="str">
        <f t="shared" si="407"/>
        <v>Dec-22</v>
      </c>
      <c r="H8687">
        <f>VLOOKUP(B8687,campaign!A:D,4,FALSE)</f>
        <v>26</v>
      </c>
    </row>
    <row r="8688" spans="1:8" x14ac:dyDescent="0.25">
      <c r="A8688" t="s">
        <v>3485</v>
      </c>
      <c r="B8688" t="s">
        <v>3923</v>
      </c>
      <c r="C8688" s="1">
        <v>44805</v>
      </c>
      <c r="D8688" s="1">
        <v>44936</v>
      </c>
      <c r="E8688" s="1">
        <f t="shared" si="405"/>
        <v>44805</v>
      </c>
      <c r="F8688">
        <f t="shared" si="406"/>
        <v>4</v>
      </c>
      <c r="G8688" t="str">
        <f t="shared" si="407"/>
        <v>Jan-23</v>
      </c>
      <c r="H8688">
        <f>VLOOKUP(B8688,campaign!A:D,4,FALSE)</f>
        <v>26</v>
      </c>
    </row>
    <row r="8689" spans="1:8" x14ac:dyDescent="0.25">
      <c r="A8689" t="s">
        <v>3485</v>
      </c>
      <c r="B8689" t="s">
        <v>3923</v>
      </c>
      <c r="C8689" s="1">
        <v>44805</v>
      </c>
      <c r="D8689" s="1">
        <v>44968</v>
      </c>
      <c r="E8689" s="1">
        <f t="shared" si="405"/>
        <v>44805</v>
      </c>
      <c r="F8689">
        <f t="shared" si="406"/>
        <v>5</v>
      </c>
      <c r="G8689" t="str">
        <f t="shared" si="407"/>
        <v>Feb-23</v>
      </c>
      <c r="H8689">
        <f>VLOOKUP(B8689,campaign!A:D,4,FALSE)</f>
        <v>26</v>
      </c>
    </row>
    <row r="8690" spans="1:8" x14ac:dyDescent="0.25">
      <c r="A8690" t="s">
        <v>3485</v>
      </c>
      <c r="B8690" t="s">
        <v>3923</v>
      </c>
      <c r="C8690" s="1">
        <v>44805</v>
      </c>
      <c r="D8690" s="1">
        <v>44999</v>
      </c>
      <c r="E8690" s="1">
        <f t="shared" si="405"/>
        <v>44805</v>
      </c>
      <c r="F8690">
        <f t="shared" si="406"/>
        <v>6</v>
      </c>
      <c r="G8690" t="str">
        <f t="shared" si="407"/>
        <v>Mar-23</v>
      </c>
      <c r="H8690">
        <f>VLOOKUP(B8690,campaign!A:D,4,FALSE)</f>
        <v>26</v>
      </c>
    </row>
    <row r="8691" spans="1:8" x14ac:dyDescent="0.25">
      <c r="A8691" t="s">
        <v>3485</v>
      </c>
      <c r="B8691" t="s">
        <v>3923</v>
      </c>
      <c r="C8691" s="1">
        <v>44805</v>
      </c>
      <c r="D8691" s="1">
        <v>45028</v>
      </c>
      <c r="E8691" s="1">
        <f t="shared" si="405"/>
        <v>44805</v>
      </c>
      <c r="F8691">
        <f t="shared" si="406"/>
        <v>7</v>
      </c>
      <c r="G8691" t="str">
        <f t="shared" si="407"/>
        <v>Apr-23</v>
      </c>
      <c r="H8691">
        <f>VLOOKUP(B8691,campaign!A:D,4,FALSE)</f>
        <v>26</v>
      </c>
    </row>
    <row r="8692" spans="1:8" x14ac:dyDescent="0.25">
      <c r="A8692" t="s">
        <v>3485</v>
      </c>
      <c r="B8692" t="s">
        <v>3923</v>
      </c>
      <c r="C8692" s="1">
        <v>44805</v>
      </c>
      <c r="D8692" s="1">
        <v>45058</v>
      </c>
      <c r="E8692" s="1">
        <f t="shared" si="405"/>
        <v>44805</v>
      </c>
      <c r="F8692">
        <f t="shared" si="406"/>
        <v>8</v>
      </c>
      <c r="G8692" t="str">
        <f t="shared" si="407"/>
        <v>May-23</v>
      </c>
      <c r="H8692">
        <f>VLOOKUP(B8692,campaign!A:D,4,FALSE)</f>
        <v>26</v>
      </c>
    </row>
    <row r="8693" spans="1:8" x14ac:dyDescent="0.25">
      <c r="A8693" t="s">
        <v>3485</v>
      </c>
      <c r="B8693" t="s">
        <v>3924</v>
      </c>
      <c r="C8693" s="1">
        <v>44816</v>
      </c>
      <c r="D8693" s="1">
        <v>44816</v>
      </c>
      <c r="E8693" s="1">
        <f t="shared" si="405"/>
        <v>44805</v>
      </c>
      <c r="F8693">
        <f t="shared" si="406"/>
        <v>0</v>
      </c>
      <c r="G8693" t="str">
        <f t="shared" si="407"/>
        <v>Sep-22</v>
      </c>
      <c r="H8693">
        <f>VLOOKUP(B8693,campaign!A:D,4,FALSE)</f>
        <v>22</v>
      </c>
    </row>
    <row r="8694" spans="1:8" x14ac:dyDescent="0.25">
      <c r="A8694" t="s">
        <v>3485</v>
      </c>
      <c r="B8694" t="s">
        <v>3924</v>
      </c>
      <c r="C8694" s="1">
        <v>44816</v>
      </c>
      <c r="D8694" s="1">
        <v>44856</v>
      </c>
      <c r="E8694" s="1">
        <f t="shared" si="405"/>
        <v>44805</v>
      </c>
      <c r="F8694">
        <f t="shared" si="406"/>
        <v>1</v>
      </c>
      <c r="G8694" t="str">
        <f t="shared" si="407"/>
        <v>Oct-22</v>
      </c>
      <c r="H8694">
        <f>VLOOKUP(B8694,campaign!A:D,4,FALSE)</f>
        <v>22</v>
      </c>
    </row>
    <row r="8695" spans="1:8" x14ac:dyDescent="0.25">
      <c r="A8695" t="s">
        <v>3485</v>
      </c>
      <c r="B8695" t="s">
        <v>3924</v>
      </c>
      <c r="C8695" s="1">
        <v>44816</v>
      </c>
      <c r="D8695" s="1">
        <v>44890</v>
      </c>
      <c r="E8695" s="1">
        <f t="shared" si="405"/>
        <v>44805</v>
      </c>
      <c r="F8695">
        <f t="shared" si="406"/>
        <v>2</v>
      </c>
      <c r="G8695" t="str">
        <f t="shared" si="407"/>
        <v>Nov-22</v>
      </c>
      <c r="H8695">
        <f>VLOOKUP(B8695,campaign!A:D,4,FALSE)</f>
        <v>22</v>
      </c>
    </row>
    <row r="8696" spans="1:8" x14ac:dyDescent="0.25">
      <c r="A8696" t="s">
        <v>3485</v>
      </c>
      <c r="B8696" t="s">
        <v>3924</v>
      </c>
      <c r="C8696" s="1">
        <v>44816</v>
      </c>
      <c r="D8696" s="1">
        <v>44919</v>
      </c>
      <c r="E8696" s="1">
        <f t="shared" si="405"/>
        <v>44805</v>
      </c>
      <c r="F8696">
        <f t="shared" si="406"/>
        <v>3</v>
      </c>
      <c r="G8696" t="str">
        <f t="shared" si="407"/>
        <v>Dec-22</v>
      </c>
      <c r="H8696">
        <f>VLOOKUP(B8696,campaign!A:D,4,FALSE)</f>
        <v>22</v>
      </c>
    </row>
    <row r="8697" spans="1:8" x14ac:dyDescent="0.25">
      <c r="A8697" t="s">
        <v>3485</v>
      </c>
      <c r="B8697" t="s">
        <v>3924</v>
      </c>
      <c r="C8697" s="1">
        <v>44816</v>
      </c>
      <c r="D8697" s="1">
        <v>44944</v>
      </c>
      <c r="E8697" s="1">
        <f t="shared" si="405"/>
        <v>44805</v>
      </c>
      <c r="F8697">
        <f t="shared" si="406"/>
        <v>4</v>
      </c>
      <c r="G8697" t="str">
        <f t="shared" si="407"/>
        <v>Jan-23</v>
      </c>
      <c r="H8697">
        <f>VLOOKUP(B8697,campaign!A:D,4,FALSE)</f>
        <v>22</v>
      </c>
    </row>
    <row r="8698" spans="1:8" x14ac:dyDescent="0.25">
      <c r="A8698" t="s">
        <v>3485</v>
      </c>
      <c r="B8698" t="s">
        <v>3924</v>
      </c>
      <c r="C8698" s="1">
        <v>44816</v>
      </c>
      <c r="D8698" s="1">
        <v>44976</v>
      </c>
      <c r="E8698" s="1">
        <f t="shared" si="405"/>
        <v>44805</v>
      </c>
      <c r="F8698">
        <f t="shared" si="406"/>
        <v>5</v>
      </c>
      <c r="G8698" t="str">
        <f t="shared" si="407"/>
        <v>Feb-23</v>
      </c>
      <c r="H8698">
        <f>VLOOKUP(B8698,campaign!A:D,4,FALSE)</f>
        <v>22</v>
      </c>
    </row>
    <row r="8699" spans="1:8" x14ac:dyDescent="0.25">
      <c r="A8699" t="s">
        <v>3485</v>
      </c>
      <c r="B8699" t="s">
        <v>3924</v>
      </c>
      <c r="C8699" s="1">
        <v>44816</v>
      </c>
      <c r="D8699" s="1">
        <v>45008</v>
      </c>
      <c r="E8699" s="1">
        <f t="shared" si="405"/>
        <v>44805</v>
      </c>
      <c r="F8699">
        <f t="shared" si="406"/>
        <v>6</v>
      </c>
      <c r="G8699" t="str">
        <f t="shared" si="407"/>
        <v>Mar-23</v>
      </c>
      <c r="H8699">
        <f>VLOOKUP(B8699,campaign!A:D,4,FALSE)</f>
        <v>22</v>
      </c>
    </row>
    <row r="8700" spans="1:8" x14ac:dyDescent="0.25">
      <c r="A8700" t="s">
        <v>3485</v>
      </c>
      <c r="B8700" t="s">
        <v>3924</v>
      </c>
      <c r="C8700" s="1">
        <v>44816</v>
      </c>
      <c r="D8700" s="1">
        <v>45031</v>
      </c>
      <c r="E8700" s="1">
        <f t="shared" si="405"/>
        <v>44805</v>
      </c>
      <c r="F8700">
        <f t="shared" si="406"/>
        <v>7</v>
      </c>
      <c r="G8700" t="str">
        <f t="shared" si="407"/>
        <v>Apr-23</v>
      </c>
      <c r="H8700">
        <f>VLOOKUP(B8700,campaign!A:D,4,FALSE)</f>
        <v>22</v>
      </c>
    </row>
    <row r="8701" spans="1:8" x14ac:dyDescent="0.25">
      <c r="A8701" t="s">
        <v>3485</v>
      </c>
      <c r="B8701" t="s">
        <v>3924</v>
      </c>
      <c r="C8701" s="1">
        <v>44816</v>
      </c>
      <c r="D8701" s="1">
        <v>45059</v>
      </c>
      <c r="E8701" s="1">
        <f t="shared" si="405"/>
        <v>44805</v>
      </c>
      <c r="F8701">
        <f t="shared" si="406"/>
        <v>8</v>
      </c>
      <c r="G8701" t="str">
        <f t="shared" si="407"/>
        <v>May-23</v>
      </c>
      <c r="H8701">
        <f>VLOOKUP(B8701,campaign!A:D,4,FALSE)</f>
        <v>22</v>
      </c>
    </row>
    <row r="8702" spans="1:8" x14ac:dyDescent="0.25">
      <c r="A8702" t="s">
        <v>3486</v>
      </c>
      <c r="B8702" t="s">
        <v>3921</v>
      </c>
      <c r="C8702" s="1">
        <v>44568</v>
      </c>
      <c r="D8702" s="1">
        <v>44568</v>
      </c>
      <c r="E8702" s="1">
        <f t="shared" si="405"/>
        <v>44562</v>
      </c>
      <c r="F8702">
        <f t="shared" si="406"/>
        <v>0</v>
      </c>
      <c r="G8702" t="str">
        <f t="shared" si="407"/>
        <v>Jan-22</v>
      </c>
      <c r="H8702">
        <f>VLOOKUP(B8702,campaign!A:D,4,FALSE)</f>
        <v>26</v>
      </c>
    </row>
    <row r="8703" spans="1:8" x14ac:dyDescent="0.25">
      <c r="A8703" t="s">
        <v>3486</v>
      </c>
      <c r="B8703" t="s">
        <v>3921</v>
      </c>
      <c r="C8703" s="1">
        <v>44568</v>
      </c>
      <c r="D8703" s="1">
        <v>44612</v>
      </c>
      <c r="E8703" s="1">
        <f t="shared" si="405"/>
        <v>44562</v>
      </c>
      <c r="F8703">
        <f t="shared" si="406"/>
        <v>1</v>
      </c>
      <c r="G8703" t="str">
        <f t="shared" si="407"/>
        <v>Feb-22</v>
      </c>
      <c r="H8703">
        <f>VLOOKUP(B8703,campaign!A:D,4,FALSE)</f>
        <v>26</v>
      </c>
    </row>
    <row r="8704" spans="1:8" x14ac:dyDescent="0.25">
      <c r="A8704" t="s">
        <v>3486</v>
      </c>
      <c r="B8704" t="s">
        <v>3921</v>
      </c>
      <c r="C8704" s="1">
        <v>44568</v>
      </c>
      <c r="D8704" s="1">
        <v>44631</v>
      </c>
      <c r="E8704" s="1">
        <f t="shared" si="405"/>
        <v>44562</v>
      </c>
      <c r="F8704">
        <f t="shared" si="406"/>
        <v>2</v>
      </c>
      <c r="G8704" t="str">
        <f t="shared" si="407"/>
        <v>Mar-22</v>
      </c>
      <c r="H8704">
        <f>VLOOKUP(B8704,campaign!A:D,4,FALSE)</f>
        <v>26</v>
      </c>
    </row>
    <row r="8705" spans="1:8" x14ac:dyDescent="0.25">
      <c r="A8705" t="s">
        <v>3486</v>
      </c>
      <c r="B8705" t="s">
        <v>3921</v>
      </c>
      <c r="C8705" s="1">
        <v>44568</v>
      </c>
      <c r="D8705" s="1">
        <v>44659</v>
      </c>
      <c r="E8705" s="1">
        <f t="shared" si="405"/>
        <v>44562</v>
      </c>
      <c r="F8705">
        <f t="shared" si="406"/>
        <v>3</v>
      </c>
      <c r="G8705" t="str">
        <f t="shared" si="407"/>
        <v>Apr-22</v>
      </c>
      <c r="H8705">
        <f>VLOOKUP(B8705,campaign!A:D,4,FALSE)</f>
        <v>26</v>
      </c>
    </row>
    <row r="8706" spans="1:8" x14ac:dyDescent="0.25">
      <c r="A8706" t="s">
        <v>3486</v>
      </c>
      <c r="B8706" t="s">
        <v>3921</v>
      </c>
      <c r="C8706" s="1">
        <v>44568</v>
      </c>
      <c r="D8706" s="1">
        <v>44696</v>
      </c>
      <c r="E8706" s="1">
        <f t="shared" si="405"/>
        <v>44562</v>
      </c>
      <c r="F8706">
        <f t="shared" si="406"/>
        <v>4</v>
      </c>
      <c r="G8706" t="str">
        <f t="shared" si="407"/>
        <v>May-22</v>
      </c>
      <c r="H8706">
        <f>VLOOKUP(B8706,campaign!A:D,4,FALSE)</f>
        <v>26</v>
      </c>
    </row>
    <row r="8707" spans="1:8" x14ac:dyDescent="0.25">
      <c r="A8707" t="s">
        <v>3486</v>
      </c>
      <c r="B8707" t="s">
        <v>3921</v>
      </c>
      <c r="C8707" s="1">
        <v>44568</v>
      </c>
      <c r="D8707" s="1">
        <v>44760</v>
      </c>
      <c r="E8707" s="1">
        <f t="shared" ref="E8707:E8770" si="408">DATE(YEAR(C8707),MONTH(C8707),1)</f>
        <v>44562</v>
      </c>
      <c r="F8707">
        <f t="shared" ref="F8707:F8770" si="409">DATEDIF(C8707,D8707,"M")</f>
        <v>6</v>
      </c>
      <c r="G8707" t="str">
        <f t="shared" ref="G8707:G8770" si="410">TEXT(D8707,"mmm-yy")</f>
        <v>Jul-22</v>
      </c>
      <c r="H8707">
        <f>VLOOKUP(B8707,campaign!A:D,4,FALSE)</f>
        <v>26</v>
      </c>
    </row>
    <row r="8708" spans="1:8" x14ac:dyDescent="0.25">
      <c r="A8708" t="s">
        <v>3486</v>
      </c>
      <c r="B8708" t="s">
        <v>3921</v>
      </c>
      <c r="C8708" s="1">
        <v>44568</v>
      </c>
      <c r="D8708" s="1">
        <v>44787</v>
      </c>
      <c r="E8708" s="1">
        <f t="shared" si="408"/>
        <v>44562</v>
      </c>
      <c r="F8708">
        <f t="shared" si="409"/>
        <v>7</v>
      </c>
      <c r="G8708" t="str">
        <f t="shared" si="410"/>
        <v>Aug-22</v>
      </c>
      <c r="H8708">
        <f>VLOOKUP(B8708,campaign!A:D,4,FALSE)</f>
        <v>26</v>
      </c>
    </row>
    <row r="8709" spans="1:8" x14ac:dyDescent="0.25">
      <c r="A8709" t="s">
        <v>3486</v>
      </c>
      <c r="B8709" t="s">
        <v>3921</v>
      </c>
      <c r="C8709" s="1">
        <v>44568</v>
      </c>
      <c r="D8709" s="1">
        <v>44818</v>
      </c>
      <c r="E8709" s="1">
        <f t="shared" si="408"/>
        <v>44562</v>
      </c>
      <c r="F8709">
        <f t="shared" si="409"/>
        <v>8</v>
      </c>
      <c r="G8709" t="str">
        <f t="shared" si="410"/>
        <v>Sep-22</v>
      </c>
      <c r="H8709">
        <f>VLOOKUP(B8709,campaign!A:D,4,FALSE)</f>
        <v>26</v>
      </c>
    </row>
    <row r="8710" spans="1:8" x14ac:dyDescent="0.25">
      <c r="A8710" t="s">
        <v>3486</v>
      </c>
      <c r="B8710" t="s">
        <v>3921</v>
      </c>
      <c r="C8710" s="1">
        <v>44568</v>
      </c>
      <c r="D8710" s="1">
        <v>44851</v>
      </c>
      <c r="E8710" s="1">
        <f t="shared" si="408"/>
        <v>44562</v>
      </c>
      <c r="F8710">
        <f t="shared" si="409"/>
        <v>9</v>
      </c>
      <c r="G8710" t="str">
        <f t="shared" si="410"/>
        <v>Oct-22</v>
      </c>
      <c r="H8710">
        <f>VLOOKUP(B8710,campaign!A:D,4,FALSE)</f>
        <v>26</v>
      </c>
    </row>
    <row r="8711" spans="1:8" x14ac:dyDescent="0.25">
      <c r="A8711" t="s">
        <v>3486</v>
      </c>
      <c r="B8711" t="s">
        <v>3921</v>
      </c>
      <c r="C8711" s="1">
        <v>44568</v>
      </c>
      <c r="D8711" s="1">
        <v>44885</v>
      </c>
      <c r="E8711" s="1">
        <f t="shared" si="408"/>
        <v>44562</v>
      </c>
      <c r="F8711">
        <f t="shared" si="409"/>
        <v>10</v>
      </c>
      <c r="G8711" t="str">
        <f t="shared" si="410"/>
        <v>Nov-22</v>
      </c>
      <c r="H8711">
        <f>VLOOKUP(B8711,campaign!A:D,4,FALSE)</f>
        <v>26</v>
      </c>
    </row>
    <row r="8712" spans="1:8" x14ac:dyDescent="0.25">
      <c r="A8712" t="s">
        <v>3486</v>
      </c>
      <c r="B8712" t="s">
        <v>3921</v>
      </c>
      <c r="C8712" s="1">
        <v>44568</v>
      </c>
      <c r="D8712" s="1">
        <v>44916</v>
      </c>
      <c r="E8712" s="1">
        <f t="shared" si="408"/>
        <v>44562</v>
      </c>
      <c r="F8712">
        <f t="shared" si="409"/>
        <v>11</v>
      </c>
      <c r="G8712" t="str">
        <f t="shared" si="410"/>
        <v>Dec-22</v>
      </c>
      <c r="H8712">
        <f>VLOOKUP(B8712,campaign!A:D,4,FALSE)</f>
        <v>26</v>
      </c>
    </row>
    <row r="8713" spans="1:8" x14ac:dyDescent="0.25">
      <c r="A8713" t="s">
        <v>3486</v>
      </c>
      <c r="B8713" t="s">
        <v>3921</v>
      </c>
      <c r="C8713" s="1">
        <v>44568</v>
      </c>
      <c r="D8713" s="1">
        <v>44964</v>
      </c>
      <c r="E8713" s="1">
        <f t="shared" si="408"/>
        <v>44562</v>
      </c>
      <c r="F8713">
        <f t="shared" si="409"/>
        <v>13</v>
      </c>
      <c r="G8713" t="str">
        <f t="shared" si="410"/>
        <v>Feb-23</v>
      </c>
      <c r="H8713">
        <f>VLOOKUP(B8713,campaign!A:D,4,FALSE)</f>
        <v>26</v>
      </c>
    </row>
    <row r="8714" spans="1:8" x14ac:dyDescent="0.25">
      <c r="A8714" t="s">
        <v>3486</v>
      </c>
      <c r="B8714" t="s">
        <v>3921</v>
      </c>
      <c r="C8714" s="1">
        <v>44568</v>
      </c>
      <c r="D8714" s="1">
        <v>45003</v>
      </c>
      <c r="E8714" s="1">
        <f t="shared" si="408"/>
        <v>44562</v>
      </c>
      <c r="F8714">
        <f t="shared" si="409"/>
        <v>14</v>
      </c>
      <c r="G8714" t="str">
        <f t="shared" si="410"/>
        <v>Mar-23</v>
      </c>
      <c r="H8714">
        <f>VLOOKUP(B8714,campaign!A:D,4,FALSE)</f>
        <v>26</v>
      </c>
    </row>
    <row r="8715" spans="1:8" x14ac:dyDescent="0.25">
      <c r="A8715" t="s">
        <v>3486</v>
      </c>
      <c r="B8715" t="s">
        <v>3921</v>
      </c>
      <c r="C8715" s="1">
        <v>44568</v>
      </c>
      <c r="D8715" s="1">
        <v>45030</v>
      </c>
      <c r="E8715" s="1">
        <f t="shared" si="408"/>
        <v>44562</v>
      </c>
      <c r="F8715">
        <f t="shared" si="409"/>
        <v>15</v>
      </c>
      <c r="G8715" t="str">
        <f t="shared" si="410"/>
        <v>Apr-23</v>
      </c>
      <c r="H8715">
        <f>VLOOKUP(B8715,campaign!A:D,4,FALSE)</f>
        <v>26</v>
      </c>
    </row>
    <row r="8716" spans="1:8" x14ac:dyDescent="0.25">
      <c r="A8716" t="s">
        <v>3486</v>
      </c>
      <c r="B8716" t="s">
        <v>3921</v>
      </c>
      <c r="C8716" s="1">
        <v>44568</v>
      </c>
      <c r="D8716" s="1">
        <v>45054</v>
      </c>
      <c r="E8716" s="1">
        <f t="shared" si="408"/>
        <v>44562</v>
      </c>
      <c r="F8716">
        <f t="shared" si="409"/>
        <v>16</v>
      </c>
      <c r="G8716" t="str">
        <f t="shared" si="410"/>
        <v>May-23</v>
      </c>
      <c r="H8716">
        <f>VLOOKUP(B8716,campaign!A:D,4,FALSE)</f>
        <v>26</v>
      </c>
    </row>
    <row r="8717" spans="1:8" x14ac:dyDescent="0.25">
      <c r="A8717" t="s">
        <v>3486</v>
      </c>
      <c r="B8717" t="s">
        <v>3947</v>
      </c>
      <c r="C8717" s="1">
        <v>44810</v>
      </c>
      <c r="D8717" s="1">
        <v>44810</v>
      </c>
      <c r="E8717" s="1">
        <f t="shared" si="408"/>
        <v>44805</v>
      </c>
      <c r="F8717">
        <f t="shared" si="409"/>
        <v>0</v>
      </c>
      <c r="G8717" t="str">
        <f t="shared" si="410"/>
        <v>Sep-22</v>
      </c>
      <c r="H8717">
        <f>VLOOKUP(B8717,campaign!A:D,4,FALSE)</f>
        <v>62</v>
      </c>
    </row>
    <row r="8718" spans="1:8" x14ac:dyDescent="0.25">
      <c r="A8718" t="s">
        <v>3486</v>
      </c>
      <c r="B8718" t="s">
        <v>3947</v>
      </c>
      <c r="C8718" s="1">
        <v>44810</v>
      </c>
      <c r="D8718" s="1">
        <v>44848</v>
      </c>
      <c r="E8718" s="1">
        <f t="shared" si="408"/>
        <v>44805</v>
      </c>
      <c r="F8718">
        <f t="shared" si="409"/>
        <v>1</v>
      </c>
      <c r="G8718" t="str">
        <f t="shared" si="410"/>
        <v>Oct-22</v>
      </c>
      <c r="H8718">
        <f>VLOOKUP(B8718,campaign!A:D,4,FALSE)</f>
        <v>62</v>
      </c>
    </row>
    <row r="8719" spans="1:8" x14ac:dyDescent="0.25">
      <c r="A8719" t="s">
        <v>3486</v>
      </c>
      <c r="B8719" t="s">
        <v>3947</v>
      </c>
      <c r="C8719" s="1">
        <v>44810</v>
      </c>
      <c r="D8719" s="1">
        <v>44885</v>
      </c>
      <c r="E8719" s="1">
        <f t="shared" si="408"/>
        <v>44805</v>
      </c>
      <c r="F8719">
        <f t="shared" si="409"/>
        <v>2</v>
      </c>
      <c r="G8719" t="str">
        <f t="shared" si="410"/>
        <v>Nov-22</v>
      </c>
      <c r="H8719">
        <f>VLOOKUP(B8719,campaign!A:D,4,FALSE)</f>
        <v>62</v>
      </c>
    </row>
    <row r="8720" spans="1:8" x14ac:dyDescent="0.25">
      <c r="A8720" t="s">
        <v>3486</v>
      </c>
      <c r="B8720" t="s">
        <v>3947</v>
      </c>
      <c r="C8720" s="1">
        <v>44810</v>
      </c>
      <c r="D8720" s="1">
        <v>44901</v>
      </c>
      <c r="E8720" s="1">
        <f t="shared" si="408"/>
        <v>44805</v>
      </c>
      <c r="F8720">
        <f t="shared" si="409"/>
        <v>3</v>
      </c>
      <c r="G8720" t="str">
        <f t="shared" si="410"/>
        <v>Dec-22</v>
      </c>
      <c r="H8720">
        <f>VLOOKUP(B8720,campaign!A:D,4,FALSE)</f>
        <v>62</v>
      </c>
    </row>
    <row r="8721" spans="1:8" x14ac:dyDescent="0.25">
      <c r="A8721" t="s">
        <v>3486</v>
      </c>
      <c r="B8721" t="s">
        <v>3947</v>
      </c>
      <c r="C8721" s="1">
        <v>44810</v>
      </c>
      <c r="D8721" s="1">
        <v>44945</v>
      </c>
      <c r="E8721" s="1">
        <f t="shared" si="408"/>
        <v>44805</v>
      </c>
      <c r="F8721">
        <f t="shared" si="409"/>
        <v>4</v>
      </c>
      <c r="G8721" t="str">
        <f t="shared" si="410"/>
        <v>Jan-23</v>
      </c>
      <c r="H8721">
        <f>VLOOKUP(B8721,campaign!A:D,4,FALSE)</f>
        <v>62</v>
      </c>
    </row>
    <row r="8722" spans="1:8" x14ac:dyDescent="0.25">
      <c r="A8722" t="s">
        <v>3486</v>
      </c>
      <c r="B8722" t="s">
        <v>3947</v>
      </c>
      <c r="C8722" s="1">
        <v>44810</v>
      </c>
      <c r="D8722" s="1">
        <v>44974</v>
      </c>
      <c r="E8722" s="1">
        <f t="shared" si="408"/>
        <v>44805</v>
      </c>
      <c r="F8722">
        <f t="shared" si="409"/>
        <v>5</v>
      </c>
      <c r="G8722" t="str">
        <f t="shared" si="410"/>
        <v>Feb-23</v>
      </c>
      <c r="H8722">
        <f>VLOOKUP(B8722,campaign!A:D,4,FALSE)</f>
        <v>62</v>
      </c>
    </row>
    <row r="8723" spans="1:8" x14ac:dyDescent="0.25">
      <c r="A8723" t="s">
        <v>3486</v>
      </c>
      <c r="B8723" t="s">
        <v>3947</v>
      </c>
      <c r="C8723" s="1">
        <v>44810</v>
      </c>
      <c r="D8723" s="1">
        <v>45002</v>
      </c>
      <c r="E8723" s="1">
        <f t="shared" si="408"/>
        <v>44805</v>
      </c>
      <c r="F8723">
        <f t="shared" si="409"/>
        <v>6</v>
      </c>
      <c r="G8723" t="str">
        <f t="shared" si="410"/>
        <v>Mar-23</v>
      </c>
      <c r="H8723">
        <f>VLOOKUP(B8723,campaign!A:D,4,FALSE)</f>
        <v>62</v>
      </c>
    </row>
    <row r="8724" spans="1:8" x14ac:dyDescent="0.25">
      <c r="A8724" t="s">
        <v>3486</v>
      </c>
      <c r="B8724" t="s">
        <v>3947</v>
      </c>
      <c r="C8724" s="1">
        <v>44810</v>
      </c>
      <c r="D8724" s="1">
        <v>45025</v>
      </c>
      <c r="E8724" s="1">
        <f t="shared" si="408"/>
        <v>44805</v>
      </c>
      <c r="F8724">
        <f t="shared" si="409"/>
        <v>7</v>
      </c>
      <c r="G8724" t="str">
        <f t="shared" si="410"/>
        <v>Apr-23</v>
      </c>
      <c r="H8724">
        <f>VLOOKUP(B8724,campaign!A:D,4,FALSE)</f>
        <v>62</v>
      </c>
    </row>
    <row r="8725" spans="1:8" x14ac:dyDescent="0.25">
      <c r="A8725" t="s">
        <v>3486</v>
      </c>
      <c r="B8725" t="s">
        <v>3947</v>
      </c>
      <c r="C8725" s="1">
        <v>44810</v>
      </c>
      <c r="D8725" s="1">
        <v>45053</v>
      </c>
      <c r="E8725" s="1">
        <f t="shared" si="408"/>
        <v>44805</v>
      </c>
      <c r="F8725">
        <f t="shared" si="409"/>
        <v>8</v>
      </c>
      <c r="G8725" t="str">
        <f t="shared" si="410"/>
        <v>May-23</v>
      </c>
      <c r="H8725">
        <f>VLOOKUP(B8725,campaign!A:D,4,FALSE)</f>
        <v>62</v>
      </c>
    </row>
    <row r="8726" spans="1:8" x14ac:dyDescent="0.25">
      <c r="A8726" t="s">
        <v>3487</v>
      </c>
      <c r="B8726" t="s">
        <v>3950</v>
      </c>
      <c r="C8726" s="1">
        <v>44564</v>
      </c>
      <c r="D8726" s="1">
        <v>44564</v>
      </c>
      <c r="E8726" s="1">
        <f t="shared" si="408"/>
        <v>44562</v>
      </c>
      <c r="F8726">
        <f t="shared" si="409"/>
        <v>0</v>
      </c>
      <c r="G8726" t="str">
        <f t="shared" si="410"/>
        <v>Jan-22</v>
      </c>
      <c r="H8726">
        <f>VLOOKUP(B8726,campaign!A:D,4,FALSE)</f>
        <v>28</v>
      </c>
    </row>
    <row r="8727" spans="1:8" x14ac:dyDescent="0.25">
      <c r="A8727" t="s">
        <v>3487</v>
      </c>
      <c r="B8727" t="s">
        <v>3950</v>
      </c>
      <c r="C8727" s="1">
        <v>44564</v>
      </c>
      <c r="D8727" s="1">
        <v>44604</v>
      </c>
      <c r="E8727" s="1">
        <f t="shared" si="408"/>
        <v>44562</v>
      </c>
      <c r="F8727">
        <f t="shared" si="409"/>
        <v>1</v>
      </c>
      <c r="G8727" t="str">
        <f t="shared" si="410"/>
        <v>Feb-22</v>
      </c>
      <c r="H8727">
        <f>VLOOKUP(B8727,campaign!A:D,4,FALSE)</f>
        <v>28</v>
      </c>
    </row>
    <row r="8728" spans="1:8" x14ac:dyDescent="0.25">
      <c r="A8728" t="s">
        <v>3487</v>
      </c>
      <c r="B8728" t="s">
        <v>3950</v>
      </c>
      <c r="C8728" s="1">
        <v>44564</v>
      </c>
      <c r="D8728" s="1">
        <v>44638</v>
      </c>
      <c r="E8728" s="1">
        <f t="shared" si="408"/>
        <v>44562</v>
      </c>
      <c r="F8728">
        <f t="shared" si="409"/>
        <v>2</v>
      </c>
      <c r="G8728" t="str">
        <f t="shared" si="410"/>
        <v>Mar-22</v>
      </c>
      <c r="H8728">
        <f>VLOOKUP(B8728,campaign!A:D,4,FALSE)</f>
        <v>28</v>
      </c>
    </row>
    <row r="8729" spans="1:8" x14ac:dyDescent="0.25">
      <c r="A8729" t="s">
        <v>3487</v>
      </c>
      <c r="B8729" t="s">
        <v>3950</v>
      </c>
      <c r="C8729" s="1">
        <v>44564</v>
      </c>
      <c r="D8729" s="1">
        <v>44698</v>
      </c>
      <c r="E8729" s="1">
        <f t="shared" si="408"/>
        <v>44562</v>
      </c>
      <c r="F8729">
        <f t="shared" si="409"/>
        <v>4</v>
      </c>
      <c r="G8729" t="str">
        <f t="shared" si="410"/>
        <v>May-22</v>
      </c>
      <c r="H8729">
        <f>VLOOKUP(B8729,campaign!A:D,4,FALSE)</f>
        <v>28</v>
      </c>
    </row>
    <row r="8730" spans="1:8" x14ac:dyDescent="0.25">
      <c r="A8730" t="s">
        <v>3487</v>
      </c>
      <c r="B8730" t="s">
        <v>3950</v>
      </c>
      <c r="C8730" s="1">
        <v>44564</v>
      </c>
      <c r="D8730" s="1">
        <v>44726</v>
      </c>
      <c r="E8730" s="1">
        <f t="shared" si="408"/>
        <v>44562</v>
      </c>
      <c r="F8730">
        <f t="shared" si="409"/>
        <v>5</v>
      </c>
      <c r="G8730" t="str">
        <f t="shared" si="410"/>
        <v>Jun-22</v>
      </c>
      <c r="H8730">
        <f>VLOOKUP(B8730,campaign!A:D,4,FALSE)</f>
        <v>28</v>
      </c>
    </row>
    <row r="8731" spans="1:8" x14ac:dyDescent="0.25">
      <c r="A8731" t="s">
        <v>3487</v>
      </c>
      <c r="B8731" t="s">
        <v>3950</v>
      </c>
      <c r="C8731" s="1">
        <v>44564</v>
      </c>
      <c r="D8731" s="1">
        <v>44786</v>
      </c>
      <c r="E8731" s="1">
        <f t="shared" si="408"/>
        <v>44562</v>
      </c>
      <c r="F8731">
        <f t="shared" si="409"/>
        <v>7</v>
      </c>
      <c r="G8731" t="str">
        <f t="shared" si="410"/>
        <v>Aug-22</v>
      </c>
      <c r="H8731">
        <f>VLOOKUP(B8731,campaign!A:D,4,FALSE)</f>
        <v>28</v>
      </c>
    </row>
    <row r="8732" spans="1:8" x14ac:dyDescent="0.25">
      <c r="A8732" t="s">
        <v>3487</v>
      </c>
      <c r="B8732" t="s">
        <v>3950</v>
      </c>
      <c r="C8732" s="1">
        <v>44564</v>
      </c>
      <c r="D8732" s="1">
        <v>44810</v>
      </c>
      <c r="E8732" s="1">
        <f t="shared" si="408"/>
        <v>44562</v>
      </c>
      <c r="F8732">
        <f t="shared" si="409"/>
        <v>8</v>
      </c>
      <c r="G8732" t="str">
        <f t="shared" si="410"/>
        <v>Sep-22</v>
      </c>
      <c r="H8732">
        <f>VLOOKUP(B8732,campaign!A:D,4,FALSE)</f>
        <v>28</v>
      </c>
    </row>
    <row r="8733" spans="1:8" x14ac:dyDescent="0.25">
      <c r="A8733" t="s">
        <v>3487</v>
      </c>
      <c r="B8733" t="s">
        <v>3950</v>
      </c>
      <c r="C8733" s="1">
        <v>44564</v>
      </c>
      <c r="D8733" s="1">
        <v>44842</v>
      </c>
      <c r="E8733" s="1">
        <f t="shared" si="408"/>
        <v>44562</v>
      </c>
      <c r="F8733">
        <f t="shared" si="409"/>
        <v>9</v>
      </c>
      <c r="G8733" t="str">
        <f t="shared" si="410"/>
        <v>Oct-22</v>
      </c>
      <c r="H8733">
        <f>VLOOKUP(B8733,campaign!A:D,4,FALSE)</f>
        <v>28</v>
      </c>
    </row>
    <row r="8734" spans="1:8" x14ac:dyDescent="0.25">
      <c r="A8734" t="s">
        <v>3487</v>
      </c>
      <c r="B8734" t="s">
        <v>3950</v>
      </c>
      <c r="C8734" s="1">
        <v>44564</v>
      </c>
      <c r="D8734" s="1">
        <v>44879</v>
      </c>
      <c r="E8734" s="1">
        <f t="shared" si="408"/>
        <v>44562</v>
      </c>
      <c r="F8734">
        <f t="shared" si="409"/>
        <v>10</v>
      </c>
      <c r="G8734" t="str">
        <f t="shared" si="410"/>
        <v>Nov-22</v>
      </c>
      <c r="H8734">
        <f>VLOOKUP(B8734,campaign!A:D,4,FALSE)</f>
        <v>28</v>
      </c>
    </row>
    <row r="8735" spans="1:8" x14ac:dyDescent="0.25">
      <c r="A8735" t="s">
        <v>3487</v>
      </c>
      <c r="B8735" t="s">
        <v>3950</v>
      </c>
      <c r="C8735" s="1">
        <v>44564</v>
      </c>
      <c r="D8735" s="1">
        <v>44975</v>
      </c>
      <c r="E8735" s="1">
        <f t="shared" si="408"/>
        <v>44562</v>
      </c>
      <c r="F8735">
        <f t="shared" si="409"/>
        <v>13</v>
      </c>
      <c r="G8735" t="str">
        <f t="shared" si="410"/>
        <v>Feb-23</v>
      </c>
      <c r="H8735">
        <f>VLOOKUP(B8735,campaign!A:D,4,FALSE)</f>
        <v>28</v>
      </c>
    </row>
    <row r="8736" spans="1:8" x14ac:dyDescent="0.25">
      <c r="A8736" t="s">
        <v>3487</v>
      </c>
      <c r="B8736" t="s">
        <v>3950</v>
      </c>
      <c r="C8736" s="1">
        <v>44564</v>
      </c>
      <c r="D8736" s="1">
        <v>44991</v>
      </c>
      <c r="E8736" s="1">
        <f t="shared" si="408"/>
        <v>44562</v>
      </c>
      <c r="F8736">
        <f t="shared" si="409"/>
        <v>14</v>
      </c>
      <c r="G8736" t="str">
        <f t="shared" si="410"/>
        <v>Mar-23</v>
      </c>
      <c r="H8736">
        <f>VLOOKUP(B8736,campaign!A:D,4,FALSE)</f>
        <v>28</v>
      </c>
    </row>
    <row r="8737" spans="1:8" x14ac:dyDescent="0.25">
      <c r="A8737" t="s">
        <v>3487</v>
      </c>
      <c r="B8737" t="s">
        <v>3950</v>
      </c>
      <c r="C8737" s="1">
        <v>44564</v>
      </c>
      <c r="D8737" s="1">
        <v>45030</v>
      </c>
      <c r="E8737" s="1">
        <f t="shared" si="408"/>
        <v>44562</v>
      </c>
      <c r="F8737">
        <f t="shared" si="409"/>
        <v>15</v>
      </c>
      <c r="G8737" t="str">
        <f t="shared" si="410"/>
        <v>Apr-23</v>
      </c>
      <c r="H8737">
        <f>VLOOKUP(B8737,campaign!A:D,4,FALSE)</f>
        <v>28</v>
      </c>
    </row>
    <row r="8738" spans="1:8" x14ac:dyDescent="0.25">
      <c r="A8738" t="s">
        <v>3487</v>
      </c>
      <c r="B8738" t="s">
        <v>3950</v>
      </c>
      <c r="C8738" s="1">
        <v>44564</v>
      </c>
      <c r="D8738" s="1">
        <v>45064</v>
      </c>
      <c r="E8738" s="1">
        <f t="shared" si="408"/>
        <v>44562</v>
      </c>
      <c r="F8738">
        <f t="shared" si="409"/>
        <v>16</v>
      </c>
      <c r="G8738" t="str">
        <f t="shared" si="410"/>
        <v>May-23</v>
      </c>
      <c r="H8738">
        <f>VLOOKUP(B8738,campaign!A:D,4,FALSE)</f>
        <v>28</v>
      </c>
    </row>
    <row r="8739" spans="1:8" x14ac:dyDescent="0.25">
      <c r="A8739" t="s">
        <v>3487</v>
      </c>
      <c r="B8739" t="s">
        <v>3947</v>
      </c>
      <c r="C8739" s="1">
        <v>44704</v>
      </c>
      <c r="D8739" s="1">
        <v>44704</v>
      </c>
      <c r="E8739" s="1">
        <f t="shared" si="408"/>
        <v>44682</v>
      </c>
      <c r="F8739">
        <f t="shared" si="409"/>
        <v>0</v>
      </c>
      <c r="G8739" t="str">
        <f t="shared" si="410"/>
        <v>May-22</v>
      </c>
      <c r="H8739">
        <f>VLOOKUP(B8739,campaign!A:D,4,FALSE)</f>
        <v>62</v>
      </c>
    </row>
    <row r="8740" spans="1:8" x14ac:dyDescent="0.25">
      <c r="A8740" t="s">
        <v>3487</v>
      </c>
      <c r="B8740" t="s">
        <v>3947</v>
      </c>
      <c r="C8740" s="1">
        <v>44704</v>
      </c>
      <c r="D8740" s="1">
        <v>44773</v>
      </c>
      <c r="E8740" s="1">
        <f t="shared" si="408"/>
        <v>44682</v>
      </c>
      <c r="F8740">
        <f t="shared" si="409"/>
        <v>2</v>
      </c>
      <c r="G8740" t="str">
        <f t="shared" si="410"/>
        <v>Jul-22</v>
      </c>
      <c r="H8740">
        <f>VLOOKUP(B8740,campaign!A:D,4,FALSE)</f>
        <v>62</v>
      </c>
    </row>
    <row r="8741" spans="1:8" x14ac:dyDescent="0.25">
      <c r="A8741" t="s">
        <v>3487</v>
      </c>
      <c r="B8741" t="s">
        <v>3947</v>
      </c>
      <c r="C8741" s="1">
        <v>44704</v>
      </c>
      <c r="D8741" s="1">
        <v>44779</v>
      </c>
      <c r="E8741" s="1">
        <f t="shared" si="408"/>
        <v>44682</v>
      </c>
      <c r="F8741">
        <f t="shared" si="409"/>
        <v>2</v>
      </c>
      <c r="G8741" t="str">
        <f t="shared" si="410"/>
        <v>Aug-22</v>
      </c>
      <c r="H8741">
        <f>VLOOKUP(B8741,campaign!A:D,4,FALSE)</f>
        <v>62</v>
      </c>
    </row>
    <row r="8742" spans="1:8" x14ac:dyDescent="0.25">
      <c r="A8742" t="s">
        <v>3487</v>
      </c>
      <c r="B8742" t="s">
        <v>3947</v>
      </c>
      <c r="C8742" s="1">
        <v>44704</v>
      </c>
      <c r="D8742" s="1">
        <v>44810</v>
      </c>
      <c r="E8742" s="1">
        <f t="shared" si="408"/>
        <v>44682</v>
      </c>
      <c r="F8742">
        <f t="shared" si="409"/>
        <v>3</v>
      </c>
      <c r="G8742" t="str">
        <f t="shared" si="410"/>
        <v>Sep-22</v>
      </c>
      <c r="H8742">
        <f>VLOOKUP(B8742,campaign!A:D,4,FALSE)</f>
        <v>62</v>
      </c>
    </row>
    <row r="8743" spans="1:8" x14ac:dyDescent="0.25">
      <c r="A8743" t="s">
        <v>3487</v>
      </c>
      <c r="B8743" t="s">
        <v>3947</v>
      </c>
      <c r="C8743" s="1">
        <v>44704</v>
      </c>
      <c r="D8743" s="1">
        <v>44842</v>
      </c>
      <c r="E8743" s="1">
        <f t="shared" si="408"/>
        <v>44682</v>
      </c>
      <c r="F8743">
        <f t="shared" si="409"/>
        <v>4</v>
      </c>
      <c r="G8743" t="str">
        <f t="shared" si="410"/>
        <v>Oct-22</v>
      </c>
      <c r="H8743">
        <f>VLOOKUP(B8743,campaign!A:D,4,FALSE)</f>
        <v>62</v>
      </c>
    </row>
    <row r="8744" spans="1:8" x14ac:dyDescent="0.25">
      <c r="A8744" t="s">
        <v>3487</v>
      </c>
      <c r="B8744" t="s">
        <v>3947</v>
      </c>
      <c r="C8744" s="1">
        <v>44704</v>
      </c>
      <c r="D8744" s="1">
        <v>44872</v>
      </c>
      <c r="E8744" s="1">
        <f t="shared" si="408"/>
        <v>44682</v>
      </c>
      <c r="F8744">
        <f t="shared" si="409"/>
        <v>5</v>
      </c>
      <c r="G8744" t="str">
        <f t="shared" si="410"/>
        <v>Nov-22</v>
      </c>
      <c r="H8744">
        <f>VLOOKUP(B8744,campaign!A:D,4,FALSE)</f>
        <v>62</v>
      </c>
    </row>
    <row r="8745" spans="1:8" x14ac:dyDescent="0.25">
      <c r="A8745" t="s">
        <v>3487</v>
      </c>
      <c r="B8745" t="s">
        <v>3947</v>
      </c>
      <c r="C8745" s="1">
        <v>44704</v>
      </c>
      <c r="D8745" s="1">
        <v>44925</v>
      </c>
      <c r="E8745" s="1">
        <f t="shared" si="408"/>
        <v>44682</v>
      </c>
      <c r="F8745">
        <f t="shared" si="409"/>
        <v>7</v>
      </c>
      <c r="G8745" t="str">
        <f t="shared" si="410"/>
        <v>Dec-22</v>
      </c>
      <c r="H8745">
        <f>VLOOKUP(B8745,campaign!A:D,4,FALSE)</f>
        <v>62</v>
      </c>
    </row>
    <row r="8746" spans="1:8" x14ac:dyDescent="0.25">
      <c r="A8746" t="s">
        <v>3487</v>
      </c>
      <c r="B8746" t="s">
        <v>3947</v>
      </c>
      <c r="C8746" s="1">
        <v>44704</v>
      </c>
      <c r="D8746" s="1">
        <v>44932</v>
      </c>
      <c r="E8746" s="1">
        <f t="shared" si="408"/>
        <v>44682</v>
      </c>
      <c r="F8746">
        <f t="shared" si="409"/>
        <v>7</v>
      </c>
      <c r="G8746" t="str">
        <f t="shared" si="410"/>
        <v>Jan-23</v>
      </c>
      <c r="H8746">
        <f>VLOOKUP(B8746,campaign!A:D,4,FALSE)</f>
        <v>62</v>
      </c>
    </row>
    <row r="8747" spans="1:8" x14ac:dyDescent="0.25">
      <c r="A8747" t="s">
        <v>3487</v>
      </c>
      <c r="B8747" t="s">
        <v>3947</v>
      </c>
      <c r="C8747" s="1">
        <v>44704</v>
      </c>
      <c r="D8747" s="1">
        <v>44959</v>
      </c>
      <c r="E8747" s="1">
        <f t="shared" si="408"/>
        <v>44682</v>
      </c>
      <c r="F8747">
        <f t="shared" si="409"/>
        <v>8</v>
      </c>
      <c r="G8747" t="str">
        <f t="shared" si="410"/>
        <v>Feb-23</v>
      </c>
      <c r="H8747">
        <f>VLOOKUP(B8747,campaign!A:D,4,FALSE)</f>
        <v>62</v>
      </c>
    </row>
    <row r="8748" spans="1:8" x14ac:dyDescent="0.25">
      <c r="A8748" t="s">
        <v>3487</v>
      </c>
      <c r="B8748" t="s">
        <v>3947</v>
      </c>
      <c r="C8748" s="1">
        <v>44704</v>
      </c>
      <c r="D8748" s="1">
        <v>45008</v>
      </c>
      <c r="E8748" s="1">
        <f t="shared" si="408"/>
        <v>44682</v>
      </c>
      <c r="F8748">
        <f t="shared" si="409"/>
        <v>10</v>
      </c>
      <c r="G8748" t="str">
        <f t="shared" si="410"/>
        <v>Mar-23</v>
      </c>
      <c r="H8748">
        <f>VLOOKUP(B8748,campaign!A:D,4,FALSE)</f>
        <v>62</v>
      </c>
    </row>
    <row r="8749" spans="1:8" x14ac:dyDescent="0.25">
      <c r="A8749" t="s">
        <v>3487</v>
      </c>
      <c r="B8749" t="s">
        <v>3947</v>
      </c>
      <c r="C8749" s="1">
        <v>44704</v>
      </c>
      <c r="D8749" s="1">
        <v>45040</v>
      </c>
      <c r="E8749" s="1">
        <f t="shared" si="408"/>
        <v>44682</v>
      </c>
      <c r="F8749">
        <f t="shared" si="409"/>
        <v>11</v>
      </c>
      <c r="G8749" t="str">
        <f t="shared" si="410"/>
        <v>Apr-23</v>
      </c>
      <c r="H8749">
        <f>VLOOKUP(B8749,campaign!A:D,4,FALSE)</f>
        <v>62</v>
      </c>
    </row>
    <row r="8750" spans="1:8" x14ac:dyDescent="0.25">
      <c r="A8750" t="s">
        <v>3487</v>
      </c>
      <c r="B8750" t="s">
        <v>3947</v>
      </c>
      <c r="C8750" s="1">
        <v>44704</v>
      </c>
      <c r="D8750" s="1">
        <v>45073</v>
      </c>
      <c r="E8750" s="1">
        <f t="shared" si="408"/>
        <v>44682</v>
      </c>
      <c r="F8750">
        <f t="shared" si="409"/>
        <v>12</v>
      </c>
      <c r="G8750" t="str">
        <f t="shared" si="410"/>
        <v>May-23</v>
      </c>
      <c r="H8750">
        <f>VLOOKUP(B8750,campaign!A:D,4,FALSE)</f>
        <v>62</v>
      </c>
    </row>
    <row r="8751" spans="1:8" x14ac:dyDescent="0.25">
      <c r="A8751" t="s">
        <v>3488</v>
      </c>
      <c r="B8751" t="s">
        <v>3922</v>
      </c>
      <c r="C8751" s="1">
        <v>44680</v>
      </c>
      <c r="D8751" s="1">
        <v>44680</v>
      </c>
      <c r="E8751" s="1">
        <f t="shared" si="408"/>
        <v>44652</v>
      </c>
      <c r="F8751">
        <f t="shared" si="409"/>
        <v>0</v>
      </c>
      <c r="G8751" t="str">
        <f t="shared" si="410"/>
        <v>Apr-22</v>
      </c>
      <c r="H8751">
        <f>VLOOKUP(B8751,campaign!A:D,4,FALSE)</f>
        <v>62</v>
      </c>
    </row>
    <row r="8752" spans="1:8" x14ac:dyDescent="0.25">
      <c r="A8752" t="s">
        <v>3488</v>
      </c>
      <c r="B8752" t="s">
        <v>3922</v>
      </c>
      <c r="C8752" s="1">
        <v>44680</v>
      </c>
      <c r="D8752" s="1">
        <v>44773</v>
      </c>
      <c r="E8752" s="1">
        <f t="shared" si="408"/>
        <v>44652</v>
      </c>
      <c r="F8752">
        <f t="shared" si="409"/>
        <v>3</v>
      </c>
      <c r="G8752" t="str">
        <f t="shared" si="410"/>
        <v>Jul-22</v>
      </c>
      <c r="H8752">
        <f>VLOOKUP(B8752,campaign!A:D,4,FALSE)</f>
        <v>62</v>
      </c>
    </row>
    <row r="8753" spans="1:8" x14ac:dyDescent="0.25">
      <c r="A8753" t="s">
        <v>3488</v>
      </c>
      <c r="B8753" t="s">
        <v>3922</v>
      </c>
      <c r="C8753" s="1">
        <v>44680</v>
      </c>
      <c r="D8753" s="1">
        <v>44775</v>
      </c>
      <c r="E8753" s="1">
        <f t="shared" si="408"/>
        <v>44652</v>
      </c>
      <c r="F8753">
        <f t="shared" si="409"/>
        <v>3</v>
      </c>
      <c r="G8753" t="str">
        <f t="shared" si="410"/>
        <v>Aug-22</v>
      </c>
      <c r="H8753">
        <f>VLOOKUP(B8753,campaign!A:D,4,FALSE)</f>
        <v>62</v>
      </c>
    </row>
    <row r="8754" spans="1:8" x14ac:dyDescent="0.25">
      <c r="A8754" t="s">
        <v>3488</v>
      </c>
      <c r="B8754" t="s">
        <v>3922</v>
      </c>
      <c r="C8754" s="1">
        <v>44680</v>
      </c>
      <c r="D8754" s="1">
        <v>44904</v>
      </c>
      <c r="E8754" s="1">
        <f t="shared" si="408"/>
        <v>44652</v>
      </c>
      <c r="F8754">
        <f t="shared" si="409"/>
        <v>7</v>
      </c>
      <c r="G8754" t="str">
        <f t="shared" si="410"/>
        <v>Dec-22</v>
      </c>
      <c r="H8754">
        <f>VLOOKUP(B8754,campaign!A:D,4,FALSE)</f>
        <v>62</v>
      </c>
    </row>
    <row r="8755" spans="1:8" x14ac:dyDescent="0.25">
      <c r="A8755" t="s">
        <v>3488</v>
      </c>
      <c r="B8755" t="s">
        <v>3922</v>
      </c>
      <c r="C8755" s="1">
        <v>44680</v>
      </c>
      <c r="D8755" s="1">
        <v>44934</v>
      </c>
      <c r="E8755" s="1">
        <f t="shared" si="408"/>
        <v>44652</v>
      </c>
      <c r="F8755">
        <f t="shared" si="409"/>
        <v>8</v>
      </c>
      <c r="G8755" t="str">
        <f t="shared" si="410"/>
        <v>Jan-23</v>
      </c>
      <c r="H8755">
        <f>VLOOKUP(B8755,campaign!A:D,4,FALSE)</f>
        <v>62</v>
      </c>
    </row>
    <row r="8756" spans="1:8" x14ac:dyDescent="0.25">
      <c r="A8756" t="s">
        <v>3488</v>
      </c>
      <c r="B8756" t="s">
        <v>3922</v>
      </c>
      <c r="C8756" s="1">
        <v>44680</v>
      </c>
      <c r="D8756" s="1">
        <v>44959</v>
      </c>
      <c r="E8756" s="1">
        <f t="shared" si="408"/>
        <v>44652</v>
      </c>
      <c r="F8756">
        <f t="shared" si="409"/>
        <v>9</v>
      </c>
      <c r="G8756" t="str">
        <f t="shared" si="410"/>
        <v>Feb-23</v>
      </c>
      <c r="H8756">
        <f>VLOOKUP(B8756,campaign!A:D,4,FALSE)</f>
        <v>62</v>
      </c>
    </row>
    <row r="8757" spans="1:8" x14ac:dyDescent="0.25">
      <c r="A8757" t="s">
        <v>3488</v>
      </c>
      <c r="B8757" t="s">
        <v>3922</v>
      </c>
      <c r="C8757" s="1">
        <v>44680</v>
      </c>
      <c r="D8757" s="1">
        <v>45022</v>
      </c>
      <c r="E8757" s="1">
        <f t="shared" si="408"/>
        <v>44652</v>
      </c>
      <c r="F8757">
        <f t="shared" si="409"/>
        <v>11</v>
      </c>
      <c r="G8757" t="str">
        <f t="shared" si="410"/>
        <v>Apr-23</v>
      </c>
      <c r="H8757">
        <f>VLOOKUP(B8757,campaign!A:D,4,FALSE)</f>
        <v>62</v>
      </c>
    </row>
    <row r="8758" spans="1:8" x14ac:dyDescent="0.25">
      <c r="A8758" t="s">
        <v>3488</v>
      </c>
      <c r="B8758" t="s">
        <v>3922</v>
      </c>
      <c r="C8758" s="1">
        <v>44680</v>
      </c>
      <c r="D8758" s="1">
        <v>45051</v>
      </c>
      <c r="E8758" s="1">
        <f t="shared" si="408"/>
        <v>44652</v>
      </c>
      <c r="F8758">
        <f t="shared" si="409"/>
        <v>12</v>
      </c>
      <c r="G8758" t="str">
        <f t="shared" si="410"/>
        <v>May-23</v>
      </c>
      <c r="H8758">
        <f>VLOOKUP(B8758,campaign!A:D,4,FALSE)</f>
        <v>62</v>
      </c>
    </row>
    <row r="8759" spans="1:8" x14ac:dyDescent="0.25">
      <c r="A8759" t="s">
        <v>3488</v>
      </c>
      <c r="B8759" t="s">
        <v>3950</v>
      </c>
      <c r="C8759" s="1">
        <v>45036</v>
      </c>
      <c r="D8759" s="1">
        <v>45036</v>
      </c>
      <c r="E8759" s="1">
        <f t="shared" si="408"/>
        <v>45017</v>
      </c>
      <c r="F8759">
        <f t="shared" si="409"/>
        <v>0</v>
      </c>
      <c r="G8759" t="str">
        <f t="shared" si="410"/>
        <v>Apr-23</v>
      </c>
      <c r="H8759">
        <f>VLOOKUP(B8759,campaign!A:D,4,FALSE)</f>
        <v>28</v>
      </c>
    </row>
    <row r="8760" spans="1:8" x14ac:dyDescent="0.25">
      <c r="A8760" t="s">
        <v>3488</v>
      </c>
      <c r="B8760" t="s">
        <v>3950</v>
      </c>
      <c r="C8760" s="1">
        <v>45036</v>
      </c>
      <c r="D8760" s="1">
        <v>45073</v>
      </c>
      <c r="E8760" s="1">
        <f t="shared" si="408"/>
        <v>45017</v>
      </c>
      <c r="F8760">
        <f t="shared" si="409"/>
        <v>1</v>
      </c>
      <c r="G8760" t="str">
        <f t="shared" si="410"/>
        <v>May-23</v>
      </c>
      <c r="H8760">
        <f>VLOOKUP(B8760,campaign!A:D,4,FALSE)</f>
        <v>28</v>
      </c>
    </row>
    <row r="8761" spans="1:8" x14ac:dyDescent="0.25">
      <c r="A8761" t="s">
        <v>3488</v>
      </c>
      <c r="B8761" t="s">
        <v>3950</v>
      </c>
      <c r="C8761" s="1">
        <v>45036</v>
      </c>
      <c r="D8761" s="1">
        <v>45078</v>
      </c>
      <c r="E8761" s="1">
        <f t="shared" si="408"/>
        <v>45017</v>
      </c>
      <c r="F8761">
        <f t="shared" si="409"/>
        <v>1</v>
      </c>
      <c r="G8761" t="str">
        <f t="shared" si="410"/>
        <v>Jun-23</v>
      </c>
      <c r="H8761">
        <f>VLOOKUP(B8761,campaign!A:D,4,FALSE)</f>
        <v>28</v>
      </c>
    </row>
    <row r="8762" spans="1:8" x14ac:dyDescent="0.25">
      <c r="A8762" t="s">
        <v>3489</v>
      </c>
      <c r="B8762" t="s">
        <v>3953</v>
      </c>
      <c r="C8762" s="1">
        <v>44764</v>
      </c>
      <c r="D8762" s="1">
        <v>44764</v>
      </c>
      <c r="E8762" s="1">
        <f t="shared" si="408"/>
        <v>44743</v>
      </c>
      <c r="F8762">
        <f t="shared" si="409"/>
        <v>0</v>
      </c>
      <c r="G8762" t="str">
        <f t="shared" si="410"/>
        <v>Jul-22</v>
      </c>
      <c r="H8762">
        <f>VLOOKUP(B8762,campaign!A:D,4,FALSE)</f>
        <v>29</v>
      </c>
    </row>
    <row r="8763" spans="1:8" x14ac:dyDescent="0.25">
      <c r="A8763" t="s">
        <v>3489</v>
      </c>
      <c r="B8763" t="s">
        <v>3953</v>
      </c>
      <c r="C8763" s="1">
        <v>44764</v>
      </c>
      <c r="D8763" s="1">
        <v>44799</v>
      </c>
      <c r="E8763" s="1">
        <f t="shared" si="408"/>
        <v>44743</v>
      </c>
      <c r="F8763">
        <f t="shared" si="409"/>
        <v>1</v>
      </c>
      <c r="G8763" t="str">
        <f t="shared" si="410"/>
        <v>Aug-22</v>
      </c>
      <c r="H8763">
        <f>VLOOKUP(B8763,campaign!A:D,4,FALSE)</f>
        <v>29</v>
      </c>
    </row>
    <row r="8764" spans="1:8" x14ac:dyDescent="0.25">
      <c r="A8764" t="s">
        <v>3489</v>
      </c>
      <c r="B8764" t="s">
        <v>3953</v>
      </c>
      <c r="C8764" s="1">
        <v>44764</v>
      </c>
      <c r="D8764" s="1">
        <v>44831</v>
      </c>
      <c r="E8764" s="1">
        <f t="shared" si="408"/>
        <v>44743</v>
      </c>
      <c r="F8764">
        <f t="shared" si="409"/>
        <v>2</v>
      </c>
      <c r="G8764" t="str">
        <f t="shared" si="410"/>
        <v>Sep-22</v>
      </c>
      <c r="H8764">
        <f>VLOOKUP(B8764,campaign!A:D,4,FALSE)</f>
        <v>29</v>
      </c>
    </row>
    <row r="8765" spans="1:8" x14ac:dyDescent="0.25">
      <c r="A8765" t="s">
        <v>3489</v>
      </c>
      <c r="B8765" t="s">
        <v>3953</v>
      </c>
      <c r="C8765" s="1">
        <v>44764</v>
      </c>
      <c r="D8765" s="1">
        <v>44836</v>
      </c>
      <c r="E8765" s="1">
        <f t="shared" si="408"/>
        <v>44743</v>
      </c>
      <c r="F8765">
        <f t="shared" si="409"/>
        <v>2</v>
      </c>
      <c r="G8765" t="str">
        <f t="shared" si="410"/>
        <v>Oct-22</v>
      </c>
      <c r="H8765">
        <f>VLOOKUP(B8765,campaign!A:D,4,FALSE)</f>
        <v>29</v>
      </c>
    </row>
    <row r="8766" spans="1:8" x14ac:dyDescent="0.25">
      <c r="A8766" t="s">
        <v>3489</v>
      </c>
      <c r="B8766" t="s">
        <v>3953</v>
      </c>
      <c r="C8766" s="1">
        <v>44764</v>
      </c>
      <c r="D8766" s="1">
        <v>44888</v>
      </c>
      <c r="E8766" s="1">
        <f t="shared" si="408"/>
        <v>44743</v>
      </c>
      <c r="F8766">
        <f t="shared" si="409"/>
        <v>4</v>
      </c>
      <c r="G8766" t="str">
        <f t="shared" si="410"/>
        <v>Nov-22</v>
      </c>
      <c r="H8766">
        <f>VLOOKUP(B8766,campaign!A:D,4,FALSE)</f>
        <v>29</v>
      </c>
    </row>
    <row r="8767" spans="1:8" x14ac:dyDescent="0.25">
      <c r="A8767" t="s">
        <v>3489</v>
      </c>
      <c r="B8767" t="s">
        <v>3953</v>
      </c>
      <c r="C8767" s="1">
        <v>44764</v>
      </c>
      <c r="D8767" s="1">
        <v>44899</v>
      </c>
      <c r="E8767" s="1">
        <f t="shared" si="408"/>
        <v>44743</v>
      </c>
      <c r="F8767">
        <f t="shared" si="409"/>
        <v>4</v>
      </c>
      <c r="G8767" t="str">
        <f t="shared" si="410"/>
        <v>Dec-22</v>
      </c>
      <c r="H8767">
        <f>VLOOKUP(B8767,campaign!A:D,4,FALSE)</f>
        <v>29</v>
      </c>
    </row>
    <row r="8768" spans="1:8" x14ac:dyDescent="0.25">
      <c r="A8768" t="s">
        <v>3489</v>
      </c>
      <c r="B8768" t="s">
        <v>3953</v>
      </c>
      <c r="C8768" s="1">
        <v>44764</v>
      </c>
      <c r="D8768" s="1">
        <v>44931</v>
      </c>
      <c r="E8768" s="1">
        <f t="shared" si="408"/>
        <v>44743</v>
      </c>
      <c r="F8768">
        <f t="shared" si="409"/>
        <v>5</v>
      </c>
      <c r="G8768" t="str">
        <f t="shared" si="410"/>
        <v>Jan-23</v>
      </c>
      <c r="H8768">
        <f>VLOOKUP(B8768,campaign!A:D,4,FALSE)</f>
        <v>29</v>
      </c>
    </row>
    <row r="8769" spans="1:8" x14ac:dyDescent="0.25">
      <c r="A8769" t="s">
        <v>3489</v>
      </c>
      <c r="B8769" t="s">
        <v>3953</v>
      </c>
      <c r="C8769" s="1">
        <v>44764</v>
      </c>
      <c r="D8769" s="1">
        <v>44958</v>
      </c>
      <c r="E8769" s="1">
        <f t="shared" si="408"/>
        <v>44743</v>
      </c>
      <c r="F8769">
        <f t="shared" si="409"/>
        <v>6</v>
      </c>
      <c r="G8769" t="str">
        <f t="shared" si="410"/>
        <v>Feb-23</v>
      </c>
      <c r="H8769">
        <f>VLOOKUP(B8769,campaign!A:D,4,FALSE)</f>
        <v>29</v>
      </c>
    </row>
    <row r="8770" spans="1:8" x14ac:dyDescent="0.25">
      <c r="A8770" t="s">
        <v>3489</v>
      </c>
      <c r="B8770" t="s">
        <v>3953</v>
      </c>
      <c r="C8770" s="1">
        <v>44764</v>
      </c>
      <c r="D8770" s="1">
        <v>44994</v>
      </c>
      <c r="E8770" s="1">
        <f t="shared" si="408"/>
        <v>44743</v>
      </c>
      <c r="F8770">
        <f t="shared" si="409"/>
        <v>7</v>
      </c>
      <c r="G8770" t="str">
        <f t="shared" si="410"/>
        <v>Mar-23</v>
      </c>
      <c r="H8770">
        <f>VLOOKUP(B8770,campaign!A:D,4,FALSE)</f>
        <v>29</v>
      </c>
    </row>
    <row r="8771" spans="1:8" x14ac:dyDescent="0.25">
      <c r="A8771" t="s">
        <v>3489</v>
      </c>
      <c r="B8771" t="s">
        <v>3953</v>
      </c>
      <c r="C8771" s="1">
        <v>44764</v>
      </c>
      <c r="D8771" s="1">
        <v>45051</v>
      </c>
      <c r="E8771" s="1">
        <f t="shared" ref="E8771:E8834" si="411">DATE(YEAR(C8771),MONTH(C8771),1)</f>
        <v>44743</v>
      </c>
      <c r="F8771">
        <f t="shared" ref="F8771:F8834" si="412">DATEDIF(C8771,D8771,"M")</f>
        <v>9</v>
      </c>
      <c r="G8771" t="str">
        <f t="shared" ref="G8771:G8834" si="413">TEXT(D8771,"mmm-yy")</f>
        <v>May-23</v>
      </c>
      <c r="H8771">
        <f>VLOOKUP(B8771,campaign!A:D,4,FALSE)</f>
        <v>29</v>
      </c>
    </row>
    <row r="8772" spans="1:8" x14ac:dyDescent="0.25">
      <c r="A8772" t="s">
        <v>3489</v>
      </c>
      <c r="B8772" t="s">
        <v>3953</v>
      </c>
      <c r="C8772" s="1">
        <v>44764</v>
      </c>
      <c r="D8772" s="1">
        <v>45082</v>
      </c>
      <c r="E8772" s="1">
        <f t="shared" si="411"/>
        <v>44743</v>
      </c>
      <c r="F8772">
        <f t="shared" si="412"/>
        <v>10</v>
      </c>
      <c r="G8772" t="str">
        <f t="shared" si="413"/>
        <v>Jun-23</v>
      </c>
      <c r="H8772">
        <f>VLOOKUP(B8772,campaign!A:D,4,FALSE)</f>
        <v>29</v>
      </c>
    </row>
    <row r="8773" spans="1:8" x14ac:dyDescent="0.25">
      <c r="A8773" t="s">
        <v>3489</v>
      </c>
      <c r="B8773" t="s">
        <v>3923</v>
      </c>
      <c r="C8773" s="1">
        <v>44860</v>
      </c>
      <c r="D8773" s="1">
        <v>44860</v>
      </c>
      <c r="E8773" s="1">
        <f t="shared" si="411"/>
        <v>44835</v>
      </c>
      <c r="F8773">
        <f t="shared" si="412"/>
        <v>0</v>
      </c>
      <c r="G8773" t="str">
        <f t="shared" si="413"/>
        <v>Oct-22</v>
      </c>
      <c r="H8773">
        <f>VLOOKUP(B8773,campaign!A:D,4,FALSE)</f>
        <v>26</v>
      </c>
    </row>
    <row r="8774" spans="1:8" x14ac:dyDescent="0.25">
      <c r="A8774" t="s">
        <v>3489</v>
      </c>
      <c r="B8774" t="s">
        <v>3923</v>
      </c>
      <c r="C8774" s="1">
        <v>44860</v>
      </c>
      <c r="D8774" s="1">
        <v>44924</v>
      </c>
      <c r="E8774" s="1">
        <f t="shared" si="411"/>
        <v>44835</v>
      </c>
      <c r="F8774">
        <f t="shared" si="412"/>
        <v>2</v>
      </c>
      <c r="G8774" t="str">
        <f t="shared" si="413"/>
        <v>Dec-22</v>
      </c>
      <c r="H8774">
        <f>VLOOKUP(B8774,campaign!A:D,4,FALSE)</f>
        <v>26</v>
      </c>
    </row>
    <row r="8775" spans="1:8" x14ac:dyDescent="0.25">
      <c r="A8775" t="s">
        <v>3489</v>
      </c>
      <c r="B8775" t="s">
        <v>3923</v>
      </c>
      <c r="C8775" s="1">
        <v>44860</v>
      </c>
      <c r="D8775" s="1">
        <v>44954</v>
      </c>
      <c r="E8775" s="1">
        <f t="shared" si="411"/>
        <v>44835</v>
      </c>
      <c r="F8775">
        <f t="shared" si="412"/>
        <v>3</v>
      </c>
      <c r="G8775" t="str">
        <f t="shared" si="413"/>
        <v>Jan-23</v>
      </c>
      <c r="H8775">
        <f>VLOOKUP(B8775,campaign!A:D,4,FALSE)</f>
        <v>26</v>
      </c>
    </row>
    <row r="8776" spans="1:8" x14ac:dyDescent="0.25">
      <c r="A8776" t="s">
        <v>3489</v>
      </c>
      <c r="B8776" t="s">
        <v>3923</v>
      </c>
      <c r="C8776" s="1">
        <v>44860</v>
      </c>
      <c r="D8776" s="1">
        <v>44984</v>
      </c>
      <c r="E8776" s="1">
        <f t="shared" si="411"/>
        <v>44835</v>
      </c>
      <c r="F8776">
        <f t="shared" si="412"/>
        <v>4</v>
      </c>
      <c r="G8776" t="str">
        <f t="shared" si="413"/>
        <v>Feb-23</v>
      </c>
      <c r="H8776">
        <f>VLOOKUP(B8776,campaign!A:D,4,FALSE)</f>
        <v>26</v>
      </c>
    </row>
    <row r="8777" spans="1:8" x14ac:dyDescent="0.25">
      <c r="A8777" t="s">
        <v>3489</v>
      </c>
      <c r="B8777" t="s">
        <v>3923</v>
      </c>
      <c r="C8777" s="1">
        <v>44860</v>
      </c>
      <c r="D8777" s="1">
        <v>44987</v>
      </c>
      <c r="E8777" s="1">
        <f t="shared" si="411"/>
        <v>44835</v>
      </c>
      <c r="F8777">
        <f t="shared" si="412"/>
        <v>4</v>
      </c>
      <c r="G8777" t="str">
        <f t="shared" si="413"/>
        <v>Mar-23</v>
      </c>
      <c r="H8777">
        <f>VLOOKUP(B8777,campaign!A:D,4,FALSE)</f>
        <v>26</v>
      </c>
    </row>
    <row r="8778" spans="1:8" x14ac:dyDescent="0.25">
      <c r="A8778" t="s">
        <v>3489</v>
      </c>
      <c r="B8778" t="s">
        <v>3923</v>
      </c>
      <c r="C8778" s="1">
        <v>44860</v>
      </c>
      <c r="D8778" s="1">
        <v>45019</v>
      </c>
      <c r="E8778" s="1">
        <f t="shared" si="411"/>
        <v>44835</v>
      </c>
      <c r="F8778">
        <f t="shared" si="412"/>
        <v>5</v>
      </c>
      <c r="G8778" t="str">
        <f t="shared" si="413"/>
        <v>Apr-23</v>
      </c>
      <c r="H8778">
        <f>VLOOKUP(B8778,campaign!A:D,4,FALSE)</f>
        <v>26</v>
      </c>
    </row>
    <row r="8779" spans="1:8" x14ac:dyDescent="0.25">
      <c r="A8779" t="s">
        <v>3489</v>
      </c>
      <c r="B8779" t="s">
        <v>3923</v>
      </c>
      <c r="C8779" s="1">
        <v>44860</v>
      </c>
      <c r="D8779" s="1">
        <v>45074</v>
      </c>
      <c r="E8779" s="1">
        <f t="shared" si="411"/>
        <v>44835</v>
      </c>
      <c r="F8779">
        <f t="shared" si="412"/>
        <v>7</v>
      </c>
      <c r="G8779" t="str">
        <f t="shared" si="413"/>
        <v>May-23</v>
      </c>
      <c r="H8779">
        <f>VLOOKUP(B8779,campaign!A:D,4,FALSE)</f>
        <v>26</v>
      </c>
    </row>
    <row r="8780" spans="1:8" x14ac:dyDescent="0.25">
      <c r="A8780" t="s">
        <v>3489</v>
      </c>
      <c r="B8780" t="s">
        <v>3923</v>
      </c>
      <c r="C8780" s="1">
        <v>44860</v>
      </c>
      <c r="D8780" s="1">
        <v>45084</v>
      </c>
      <c r="E8780" s="1">
        <f t="shared" si="411"/>
        <v>44835</v>
      </c>
      <c r="F8780">
        <f t="shared" si="412"/>
        <v>7</v>
      </c>
      <c r="G8780" t="str">
        <f t="shared" si="413"/>
        <v>Jun-23</v>
      </c>
      <c r="H8780">
        <f>VLOOKUP(B8780,campaign!A:D,4,FALSE)</f>
        <v>26</v>
      </c>
    </row>
    <row r="8781" spans="1:8" x14ac:dyDescent="0.25">
      <c r="A8781" t="s">
        <v>3490</v>
      </c>
      <c r="B8781" t="s">
        <v>3924</v>
      </c>
      <c r="C8781" s="1">
        <v>44692</v>
      </c>
      <c r="D8781" s="1">
        <v>44692</v>
      </c>
      <c r="E8781" s="1">
        <f t="shared" si="411"/>
        <v>44682</v>
      </c>
      <c r="F8781">
        <f t="shared" si="412"/>
        <v>0</v>
      </c>
      <c r="G8781" t="str">
        <f t="shared" si="413"/>
        <v>May-22</v>
      </c>
      <c r="H8781">
        <f>VLOOKUP(B8781,campaign!A:D,4,FALSE)</f>
        <v>22</v>
      </c>
    </row>
    <row r="8782" spans="1:8" x14ac:dyDescent="0.25">
      <c r="A8782" t="s">
        <v>3490</v>
      </c>
      <c r="B8782" t="s">
        <v>3924</v>
      </c>
      <c r="C8782" s="1">
        <v>44692</v>
      </c>
      <c r="D8782" s="1">
        <v>44733</v>
      </c>
      <c r="E8782" s="1">
        <f t="shared" si="411"/>
        <v>44682</v>
      </c>
      <c r="F8782">
        <f t="shared" si="412"/>
        <v>1</v>
      </c>
      <c r="G8782" t="str">
        <f t="shared" si="413"/>
        <v>Jun-22</v>
      </c>
      <c r="H8782">
        <f>VLOOKUP(B8782,campaign!A:D,4,FALSE)</f>
        <v>22</v>
      </c>
    </row>
    <row r="8783" spans="1:8" x14ac:dyDescent="0.25">
      <c r="A8783" t="s">
        <v>3490</v>
      </c>
      <c r="B8783" t="s">
        <v>3924</v>
      </c>
      <c r="C8783" s="1">
        <v>44692</v>
      </c>
      <c r="D8783" s="1">
        <v>44767</v>
      </c>
      <c r="E8783" s="1">
        <f t="shared" si="411"/>
        <v>44682</v>
      </c>
      <c r="F8783">
        <f t="shared" si="412"/>
        <v>2</v>
      </c>
      <c r="G8783" t="str">
        <f t="shared" si="413"/>
        <v>Jul-22</v>
      </c>
      <c r="H8783">
        <f>VLOOKUP(B8783,campaign!A:D,4,FALSE)</f>
        <v>22</v>
      </c>
    </row>
    <row r="8784" spans="1:8" x14ac:dyDescent="0.25">
      <c r="A8784" t="s">
        <v>3490</v>
      </c>
      <c r="B8784" t="s">
        <v>3924</v>
      </c>
      <c r="C8784" s="1">
        <v>44692</v>
      </c>
      <c r="D8784" s="1">
        <v>44797</v>
      </c>
      <c r="E8784" s="1">
        <f t="shared" si="411"/>
        <v>44682</v>
      </c>
      <c r="F8784">
        <f t="shared" si="412"/>
        <v>3</v>
      </c>
      <c r="G8784" t="str">
        <f t="shared" si="413"/>
        <v>Aug-22</v>
      </c>
      <c r="H8784">
        <f>VLOOKUP(B8784,campaign!A:D,4,FALSE)</f>
        <v>22</v>
      </c>
    </row>
    <row r="8785" spans="1:8" x14ac:dyDescent="0.25">
      <c r="A8785" t="s">
        <v>3490</v>
      </c>
      <c r="B8785" t="s">
        <v>3924</v>
      </c>
      <c r="C8785" s="1">
        <v>44692</v>
      </c>
      <c r="D8785" s="1">
        <v>44827</v>
      </c>
      <c r="E8785" s="1">
        <f t="shared" si="411"/>
        <v>44682</v>
      </c>
      <c r="F8785">
        <f t="shared" si="412"/>
        <v>4</v>
      </c>
      <c r="G8785" t="str">
        <f t="shared" si="413"/>
        <v>Sep-22</v>
      </c>
      <c r="H8785">
        <f>VLOOKUP(B8785,campaign!A:D,4,FALSE)</f>
        <v>22</v>
      </c>
    </row>
    <row r="8786" spans="1:8" x14ac:dyDescent="0.25">
      <c r="A8786" t="s">
        <v>3490</v>
      </c>
      <c r="B8786" t="s">
        <v>3924</v>
      </c>
      <c r="C8786" s="1">
        <v>44692</v>
      </c>
      <c r="D8786" s="1">
        <v>44846</v>
      </c>
      <c r="E8786" s="1">
        <f t="shared" si="411"/>
        <v>44682</v>
      </c>
      <c r="F8786">
        <f t="shared" si="412"/>
        <v>5</v>
      </c>
      <c r="G8786" t="str">
        <f t="shared" si="413"/>
        <v>Oct-22</v>
      </c>
      <c r="H8786">
        <f>VLOOKUP(B8786,campaign!A:D,4,FALSE)</f>
        <v>22</v>
      </c>
    </row>
    <row r="8787" spans="1:8" x14ac:dyDescent="0.25">
      <c r="A8787" t="s">
        <v>3490</v>
      </c>
      <c r="B8787" t="s">
        <v>3924</v>
      </c>
      <c r="C8787" s="1">
        <v>44692</v>
      </c>
      <c r="D8787" s="1">
        <v>44887</v>
      </c>
      <c r="E8787" s="1">
        <f t="shared" si="411"/>
        <v>44682</v>
      </c>
      <c r="F8787">
        <f t="shared" si="412"/>
        <v>6</v>
      </c>
      <c r="G8787" t="str">
        <f t="shared" si="413"/>
        <v>Nov-22</v>
      </c>
      <c r="H8787">
        <f>VLOOKUP(B8787,campaign!A:D,4,FALSE)</f>
        <v>22</v>
      </c>
    </row>
    <row r="8788" spans="1:8" x14ac:dyDescent="0.25">
      <c r="A8788" t="s">
        <v>3490</v>
      </c>
      <c r="B8788" t="s">
        <v>3924</v>
      </c>
      <c r="C8788" s="1">
        <v>44692</v>
      </c>
      <c r="D8788" s="1">
        <v>44941</v>
      </c>
      <c r="E8788" s="1">
        <f t="shared" si="411"/>
        <v>44682</v>
      </c>
      <c r="F8788">
        <f t="shared" si="412"/>
        <v>8</v>
      </c>
      <c r="G8788" t="str">
        <f t="shared" si="413"/>
        <v>Jan-23</v>
      </c>
      <c r="H8788">
        <f>VLOOKUP(B8788,campaign!A:D,4,FALSE)</f>
        <v>22</v>
      </c>
    </row>
    <row r="8789" spans="1:8" x14ac:dyDescent="0.25">
      <c r="A8789" t="s">
        <v>3490</v>
      </c>
      <c r="B8789" t="s">
        <v>3924</v>
      </c>
      <c r="C8789" s="1">
        <v>44692</v>
      </c>
      <c r="D8789" s="1">
        <v>44970</v>
      </c>
      <c r="E8789" s="1">
        <f t="shared" si="411"/>
        <v>44682</v>
      </c>
      <c r="F8789">
        <f t="shared" si="412"/>
        <v>9</v>
      </c>
      <c r="G8789" t="str">
        <f t="shared" si="413"/>
        <v>Feb-23</v>
      </c>
      <c r="H8789">
        <f>VLOOKUP(B8789,campaign!A:D,4,FALSE)</f>
        <v>22</v>
      </c>
    </row>
    <row r="8790" spans="1:8" x14ac:dyDescent="0.25">
      <c r="A8790" t="s">
        <v>3490</v>
      </c>
      <c r="B8790" t="s">
        <v>3924</v>
      </c>
      <c r="C8790" s="1">
        <v>44692</v>
      </c>
      <c r="D8790" s="1">
        <v>45010</v>
      </c>
      <c r="E8790" s="1">
        <f t="shared" si="411"/>
        <v>44682</v>
      </c>
      <c r="F8790">
        <f t="shared" si="412"/>
        <v>10</v>
      </c>
      <c r="G8790" t="str">
        <f t="shared" si="413"/>
        <v>Mar-23</v>
      </c>
      <c r="H8790">
        <f>VLOOKUP(B8790,campaign!A:D,4,FALSE)</f>
        <v>22</v>
      </c>
    </row>
    <row r="8791" spans="1:8" x14ac:dyDescent="0.25">
      <c r="A8791" t="s">
        <v>3490</v>
      </c>
      <c r="B8791" t="s">
        <v>3924</v>
      </c>
      <c r="C8791" s="1">
        <v>44692</v>
      </c>
      <c r="D8791" s="1">
        <v>45027</v>
      </c>
      <c r="E8791" s="1">
        <f t="shared" si="411"/>
        <v>44682</v>
      </c>
      <c r="F8791">
        <f t="shared" si="412"/>
        <v>11</v>
      </c>
      <c r="G8791" t="str">
        <f t="shared" si="413"/>
        <v>Apr-23</v>
      </c>
      <c r="H8791">
        <f>VLOOKUP(B8791,campaign!A:D,4,FALSE)</f>
        <v>22</v>
      </c>
    </row>
    <row r="8792" spans="1:8" x14ac:dyDescent="0.25">
      <c r="A8792" t="s">
        <v>3490</v>
      </c>
      <c r="B8792" t="s">
        <v>3924</v>
      </c>
      <c r="C8792" s="1">
        <v>44692</v>
      </c>
      <c r="D8792" s="1">
        <v>45072</v>
      </c>
      <c r="E8792" s="1">
        <f t="shared" si="411"/>
        <v>44682</v>
      </c>
      <c r="F8792">
        <f t="shared" si="412"/>
        <v>12</v>
      </c>
      <c r="G8792" t="str">
        <f t="shared" si="413"/>
        <v>May-23</v>
      </c>
      <c r="H8792">
        <f>VLOOKUP(B8792,campaign!A:D,4,FALSE)</f>
        <v>22</v>
      </c>
    </row>
    <row r="8793" spans="1:8" x14ac:dyDescent="0.25">
      <c r="A8793" t="s">
        <v>3490</v>
      </c>
      <c r="B8793" t="s">
        <v>3922</v>
      </c>
      <c r="C8793" s="1">
        <v>44831</v>
      </c>
      <c r="D8793" s="1">
        <v>44831</v>
      </c>
      <c r="E8793" s="1">
        <f t="shared" si="411"/>
        <v>44805</v>
      </c>
      <c r="F8793">
        <f t="shared" si="412"/>
        <v>0</v>
      </c>
      <c r="G8793" t="str">
        <f t="shared" si="413"/>
        <v>Sep-22</v>
      </c>
      <c r="H8793">
        <f>VLOOKUP(B8793,campaign!A:D,4,FALSE)</f>
        <v>62</v>
      </c>
    </row>
    <row r="8794" spans="1:8" x14ac:dyDescent="0.25">
      <c r="A8794" t="s">
        <v>3490</v>
      </c>
      <c r="B8794" t="s">
        <v>3922</v>
      </c>
      <c r="C8794" s="1">
        <v>44831</v>
      </c>
      <c r="D8794" s="1">
        <v>44861</v>
      </c>
      <c r="E8794" s="1">
        <f t="shared" si="411"/>
        <v>44805</v>
      </c>
      <c r="F8794">
        <f t="shared" si="412"/>
        <v>1</v>
      </c>
      <c r="G8794" t="str">
        <f t="shared" si="413"/>
        <v>Oct-22</v>
      </c>
      <c r="H8794">
        <f>VLOOKUP(B8794,campaign!A:D,4,FALSE)</f>
        <v>62</v>
      </c>
    </row>
    <row r="8795" spans="1:8" x14ac:dyDescent="0.25">
      <c r="A8795" t="s">
        <v>3490</v>
      </c>
      <c r="B8795" t="s">
        <v>3922</v>
      </c>
      <c r="C8795" s="1">
        <v>44831</v>
      </c>
      <c r="D8795" s="1">
        <v>44872</v>
      </c>
      <c r="E8795" s="1">
        <f t="shared" si="411"/>
        <v>44805</v>
      </c>
      <c r="F8795">
        <f t="shared" si="412"/>
        <v>1</v>
      </c>
      <c r="G8795" t="str">
        <f t="shared" si="413"/>
        <v>Nov-22</v>
      </c>
      <c r="H8795">
        <f>VLOOKUP(B8795,campaign!A:D,4,FALSE)</f>
        <v>62</v>
      </c>
    </row>
    <row r="8796" spans="1:8" x14ac:dyDescent="0.25">
      <c r="A8796" t="s">
        <v>3490</v>
      </c>
      <c r="B8796" t="s">
        <v>3922</v>
      </c>
      <c r="C8796" s="1">
        <v>44831</v>
      </c>
      <c r="D8796" s="1">
        <v>44926</v>
      </c>
      <c r="E8796" s="1">
        <f t="shared" si="411"/>
        <v>44805</v>
      </c>
      <c r="F8796">
        <f t="shared" si="412"/>
        <v>3</v>
      </c>
      <c r="G8796" t="str">
        <f t="shared" si="413"/>
        <v>Dec-22</v>
      </c>
      <c r="H8796">
        <f>VLOOKUP(B8796,campaign!A:D,4,FALSE)</f>
        <v>62</v>
      </c>
    </row>
    <row r="8797" spans="1:8" x14ac:dyDescent="0.25">
      <c r="A8797" t="s">
        <v>3490</v>
      </c>
      <c r="B8797" t="s">
        <v>3922</v>
      </c>
      <c r="C8797" s="1">
        <v>44831</v>
      </c>
      <c r="D8797" s="1">
        <v>44928</v>
      </c>
      <c r="E8797" s="1">
        <f t="shared" si="411"/>
        <v>44805</v>
      </c>
      <c r="F8797">
        <f t="shared" si="412"/>
        <v>3</v>
      </c>
      <c r="G8797" t="str">
        <f t="shared" si="413"/>
        <v>Jan-23</v>
      </c>
      <c r="H8797">
        <f>VLOOKUP(B8797,campaign!A:D,4,FALSE)</f>
        <v>62</v>
      </c>
    </row>
    <row r="8798" spans="1:8" x14ac:dyDescent="0.25">
      <c r="A8798" t="s">
        <v>3490</v>
      </c>
      <c r="B8798" t="s">
        <v>3922</v>
      </c>
      <c r="C8798" s="1">
        <v>44831</v>
      </c>
      <c r="D8798" s="1">
        <v>44959</v>
      </c>
      <c r="E8798" s="1">
        <f t="shared" si="411"/>
        <v>44805</v>
      </c>
      <c r="F8798">
        <f t="shared" si="412"/>
        <v>4</v>
      </c>
      <c r="G8798" t="str">
        <f t="shared" si="413"/>
        <v>Feb-23</v>
      </c>
      <c r="H8798">
        <f>VLOOKUP(B8798,campaign!A:D,4,FALSE)</f>
        <v>62</v>
      </c>
    </row>
    <row r="8799" spans="1:8" x14ac:dyDescent="0.25">
      <c r="A8799" t="s">
        <v>3490</v>
      </c>
      <c r="B8799" t="s">
        <v>3922</v>
      </c>
      <c r="C8799" s="1">
        <v>44831</v>
      </c>
      <c r="D8799" s="1">
        <v>45014</v>
      </c>
      <c r="E8799" s="1">
        <f t="shared" si="411"/>
        <v>44805</v>
      </c>
      <c r="F8799">
        <f t="shared" si="412"/>
        <v>6</v>
      </c>
      <c r="G8799" t="str">
        <f t="shared" si="413"/>
        <v>Mar-23</v>
      </c>
      <c r="H8799">
        <f>VLOOKUP(B8799,campaign!A:D,4,FALSE)</f>
        <v>62</v>
      </c>
    </row>
    <row r="8800" spans="1:8" x14ac:dyDescent="0.25">
      <c r="A8800" t="s">
        <v>3490</v>
      </c>
      <c r="B8800" t="s">
        <v>3922</v>
      </c>
      <c r="C8800" s="1">
        <v>44831</v>
      </c>
      <c r="D8800" s="1">
        <v>45045</v>
      </c>
      <c r="E8800" s="1">
        <f t="shared" si="411"/>
        <v>44805</v>
      </c>
      <c r="F8800">
        <f t="shared" si="412"/>
        <v>7</v>
      </c>
      <c r="G8800" t="str">
        <f t="shared" si="413"/>
        <v>Apr-23</v>
      </c>
      <c r="H8800">
        <f>VLOOKUP(B8800,campaign!A:D,4,FALSE)</f>
        <v>62</v>
      </c>
    </row>
    <row r="8801" spans="1:8" x14ac:dyDescent="0.25">
      <c r="A8801" t="s">
        <v>3490</v>
      </c>
      <c r="B8801" t="s">
        <v>3922</v>
      </c>
      <c r="C8801" s="1">
        <v>44831</v>
      </c>
      <c r="D8801" s="1">
        <v>45074</v>
      </c>
      <c r="E8801" s="1">
        <f t="shared" si="411"/>
        <v>44805</v>
      </c>
      <c r="F8801">
        <f t="shared" si="412"/>
        <v>8</v>
      </c>
      <c r="G8801" t="str">
        <f t="shared" si="413"/>
        <v>May-23</v>
      </c>
      <c r="H8801">
        <f>VLOOKUP(B8801,campaign!A:D,4,FALSE)</f>
        <v>62</v>
      </c>
    </row>
    <row r="8802" spans="1:8" x14ac:dyDescent="0.25">
      <c r="A8802" t="s">
        <v>3490</v>
      </c>
      <c r="B8802" t="s">
        <v>3922</v>
      </c>
      <c r="C8802" s="1">
        <v>44831</v>
      </c>
      <c r="D8802" s="1">
        <v>45084</v>
      </c>
      <c r="E8802" s="1">
        <f t="shared" si="411"/>
        <v>44805</v>
      </c>
      <c r="F8802">
        <f t="shared" si="412"/>
        <v>8</v>
      </c>
      <c r="G8802" t="str">
        <f t="shared" si="413"/>
        <v>Jun-23</v>
      </c>
      <c r="H8802">
        <f>VLOOKUP(B8802,campaign!A:D,4,FALSE)</f>
        <v>62</v>
      </c>
    </row>
    <row r="8803" spans="1:8" x14ac:dyDescent="0.25">
      <c r="A8803" t="s">
        <v>3491</v>
      </c>
      <c r="B8803" t="s">
        <v>3927</v>
      </c>
      <c r="C8803" s="1">
        <v>44923</v>
      </c>
      <c r="D8803" s="1">
        <v>44923</v>
      </c>
      <c r="E8803" s="1">
        <f t="shared" si="411"/>
        <v>44896</v>
      </c>
      <c r="F8803">
        <f t="shared" si="412"/>
        <v>0</v>
      </c>
      <c r="G8803" t="str">
        <f t="shared" si="413"/>
        <v>Dec-22</v>
      </c>
      <c r="H8803">
        <f>VLOOKUP(B8803,campaign!A:D,4,FALSE)</f>
        <v>27</v>
      </c>
    </row>
    <row r="8804" spans="1:8" x14ac:dyDescent="0.25">
      <c r="A8804" t="s">
        <v>3491</v>
      </c>
      <c r="B8804" t="s">
        <v>3927</v>
      </c>
      <c r="C8804" s="1">
        <v>44923</v>
      </c>
      <c r="D8804" s="1">
        <v>44956</v>
      </c>
      <c r="E8804" s="1">
        <f t="shared" si="411"/>
        <v>44896</v>
      </c>
      <c r="F8804">
        <f t="shared" si="412"/>
        <v>1</v>
      </c>
      <c r="G8804" t="str">
        <f t="shared" si="413"/>
        <v>Jan-23</v>
      </c>
      <c r="H8804">
        <f>VLOOKUP(B8804,campaign!A:D,4,FALSE)</f>
        <v>27</v>
      </c>
    </row>
    <row r="8805" spans="1:8" x14ac:dyDescent="0.25">
      <c r="A8805" t="s">
        <v>3491</v>
      </c>
      <c r="B8805" t="s">
        <v>3927</v>
      </c>
      <c r="C8805" s="1">
        <v>44923</v>
      </c>
      <c r="D8805" s="1">
        <v>44962</v>
      </c>
      <c r="E8805" s="1">
        <f t="shared" si="411"/>
        <v>44896</v>
      </c>
      <c r="F8805">
        <f t="shared" si="412"/>
        <v>1</v>
      </c>
      <c r="G8805" t="str">
        <f t="shared" si="413"/>
        <v>Feb-23</v>
      </c>
      <c r="H8805">
        <f>VLOOKUP(B8805,campaign!A:D,4,FALSE)</f>
        <v>27</v>
      </c>
    </row>
    <row r="8806" spans="1:8" x14ac:dyDescent="0.25">
      <c r="A8806" t="s">
        <v>3491</v>
      </c>
      <c r="B8806" t="s">
        <v>3927</v>
      </c>
      <c r="C8806" s="1">
        <v>44923</v>
      </c>
      <c r="D8806" s="1">
        <v>45000</v>
      </c>
      <c r="E8806" s="1">
        <f t="shared" si="411"/>
        <v>44896</v>
      </c>
      <c r="F8806">
        <f t="shared" si="412"/>
        <v>2</v>
      </c>
      <c r="G8806" t="str">
        <f t="shared" si="413"/>
        <v>Mar-23</v>
      </c>
      <c r="H8806">
        <f>VLOOKUP(B8806,campaign!A:D,4,FALSE)</f>
        <v>27</v>
      </c>
    </row>
    <row r="8807" spans="1:8" x14ac:dyDescent="0.25">
      <c r="A8807" t="s">
        <v>3491</v>
      </c>
      <c r="B8807" t="s">
        <v>3927</v>
      </c>
      <c r="C8807" s="1">
        <v>44923</v>
      </c>
      <c r="D8807" s="1">
        <v>45025</v>
      </c>
      <c r="E8807" s="1">
        <f t="shared" si="411"/>
        <v>44896</v>
      </c>
      <c r="F8807">
        <f t="shared" si="412"/>
        <v>3</v>
      </c>
      <c r="G8807" t="str">
        <f t="shared" si="413"/>
        <v>Apr-23</v>
      </c>
      <c r="H8807">
        <f>VLOOKUP(B8807,campaign!A:D,4,FALSE)</f>
        <v>27</v>
      </c>
    </row>
    <row r="8808" spans="1:8" x14ac:dyDescent="0.25">
      <c r="A8808" t="s">
        <v>3491</v>
      </c>
      <c r="B8808" t="s">
        <v>3927</v>
      </c>
      <c r="C8808" s="1">
        <v>44923</v>
      </c>
      <c r="D8808" s="1">
        <v>45050</v>
      </c>
      <c r="E8808" s="1">
        <f t="shared" si="411"/>
        <v>44896</v>
      </c>
      <c r="F8808">
        <f t="shared" si="412"/>
        <v>4</v>
      </c>
      <c r="G8808" t="str">
        <f t="shared" si="413"/>
        <v>May-23</v>
      </c>
      <c r="H8808">
        <f>VLOOKUP(B8808,campaign!A:D,4,FALSE)</f>
        <v>27</v>
      </c>
    </row>
    <row r="8809" spans="1:8" x14ac:dyDescent="0.25">
      <c r="A8809" t="s">
        <v>3491</v>
      </c>
      <c r="B8809" t="s">
        <v>3927</v>
      </c>
      <c r="C8809" s="1">
        <v>44923</v>
      </c>
      <c r="D8809" s="1">
        <v>45080</v>
      </c>
      <c r="E8809" s="1">
        <f t="shared" si="411"/>
        <v>44896</v>
      </c>
      <c r="F8809">
        <f t="shared" si="412"/>
        <v>5</v>
      </c>
      <c r="G8809" t="str">
        <f t="shared" si="413"/>
        <v>Jun-23</v>
      </c>
      <c r="H8809">
        <f>VLOOKUP(B8809,campaign!A:D,4,FALSE)</f>
        <v>27</v>
      </c>
    </row>
    <row r="8810" spans="1:8" x14ac:dyDescent="0.25">
      <c r="A8810" t="s">
        <v>3492</v>
      </c>
      <c r="B8810" t="s">
        <v>3952</v>
      </c>
      <c r="C8810" s="1">
        <v>44600</v>
      </c>
      <c r="D8810" s="1">
        <v>44600</v>
      </c>
      <c r="E8810" s="1">
        <f t="shared" si="411"/>
        <v>44593</v>
      </c>
      <c r="F8810">
        <f t="shared" si="412"/>
        <v>0</v>
      </c>
      <c r="G8810" t="str">
        <f t="shared" si="413"/>
        <v>Feb-22</v>
      </c>
      <c r="H8810">
        <f>VLOOKUP(B8810,campaign!A:D,4,FALSE)</f>
        <v>16</v>
      </c>
    </row>
    <row r="8811" spans="1:8" x14ac:dyDescent="0.25">
      <c r="A8811" t="s">
        <v>3492</v>
      </c>
      <c r="B8811" t="s">
        <v>3952</v>
      </c>
      <c r="C8811" s="1">
        <v>44600</v>
      </c>
      <c r="D8811" s="1">
        <v>44636</v>
      </c>
      <c r="E8811" s="1">
        <f t="shared" si="411"/>
        <v>44593</v>
      </c>
      <c r="F8811">
        <f t="shared" si="412"/>
        <v>1</v>
      </c>
      <c r="G8811" t="str">
        <f t="shared" si="413"/>
        <v>Mar-22</v>
      </c>
      <c r="H8811">
        <f>VLOOKUP(B8811,campaign!A:D,4,FALSE)</f>
        <v>16</v>
      </c>
    </row>
    <row r="8812" spans="1:8" x14ac:dyDescent="0.25">
      <c r="A8812" t="s">
        <v>3492</v>
      </c>
      <c r="B8812" t="s">
        <v>3952</v>
      </c>
      <c r="C8812" s="1">
        <v>44600</v>
      </c>
      <c r="D8812" s="1">
        <v>44692</v>
      </c>
      <c r="E8812" s="1">
        <f t="shared" si="411"/>
        <v>44593</v>
      </c>
      <c r="F8812">
        <f t="shared" si="412"/>
        <v>3</v>
      </c>
      <c r="G8812" t="str">
        <f t="shared" si="413"/>
        <v>May-22</v>
      </c>
      <c r="H8812">
        <f>VLOOKUP(B8812,campaign!A:D,4,FALSE)</f>
        <v>16</v>
      </c>
    </row>
    <row r="8813" spans="1:8" x14ac:dyDescent="0.25">
      <c r="A8813" t="s">
        <v>3492</v>
      </c>
      <c r="B8813" t="s">
        <v>3952</v>
      </c>
      <c r="C8813" s="1">
        <v>44600</v>
      </c>
      <c r="D8813" s="1">
        <v>44720</v>
      </c>
      <c r="E8813" s="1">
        <f t="shared" si="411"/>
        <v>44593</v>
      </c>
      <c r="F8813">
        <f t="shared" si="412"/>
        <v>4</v>
      </c>
      <c r="G8813" t="str">
        <f t="shared" si="413"/>
        <v>Jun-22</v>
      </c>
      <c r="H8813">
        <f>VLOOKUP(B8813,campaign!A:D,4,FALSE)</f>
        <v>16</v>
      </c>
    </row>
    <row r="8814" spans="1:8" x14ac:dyDescent="0.25">
      <c r="A8814" t="s">
        <v>3492</v>
      </c>
      <c r="B8814" t="s">
        <v>3952</v>
      </c>
      <c r="C8814" s="1">
        <v>44600</v>
      </c>
      <c r="D8814" s="1">
        <v>44754</v>
      </c>
      <c r="E8814" s="1">
        <f t="shared" si="411"/>
        <v>44593</v>
      </c>
      <c r="F8814">
        <f t="shared" si="412"/>
        <v>5</v>
      </c>
      <c r="G8814" t="str">
        <f t="shared" si="413"/>
        <v>Jul-22</v>
      </c>
      <c r="H8814">
        <f>VLOOKUP(B8814,campaign!A:D,4,FALSE)</f>
        <v>16</v>
      </c>
    </row>
    <row r="8815" spans="1:8" x14ac:dyDescent="0.25">
      <c r="A8815" t="s">
        <v>3492</v>
      </c>
      <c r="B8815" t="s">
        <v>3952</v>
      </c>
      <c r="C8815" s="1">
        <v>44600</v>
      </c>
      <c r="D8815" s="1">
        <v>44849</v>
      </c>
      <c r="E8815" s="1">
        <f t="shared" si="411"/>
        <v>44593</v>
      </c>
      <c r="F8815">
        <f t="shared" si="412"/>
        <v>8</v>
      </c>
      <c r="G8815" t="str">
        <f t="shared" si="413"/>
        <v>Oct-22</v>
      </c>
      <c r="H8815">
        <f>VLOOKUP(B8815,campaign!A:D,4,FALSE)</f>
        <v>16</v>
      </c>
    </row>
    <row r="8816" spans="1:8" x14ac:dyDescent="0.25">
      <c r="A8816" t="s">
        <v>3492</v>
      </c>
      <c r="B8816" t="s">
        <v>3952</v>
      </c>
      <c r="C8816" s="1">
        <v>44600</v>
      </c>
      <c r="D8816" s="1">
        <v>44881</v>
      </c>
      <c r="E8816" s="1">
        <f t="shared" si="411"/>
        <v>44593</v>
      </c>
      <c r="F8816">
        <f t="shared" si="412"/>
        <v>9</v>
      </c>
      <c r="G8816" t="str">
        <f t="shared" si="413"/>
        <v>Nov-22</v>
      </c>
      <c r="H8816">
        <f>VLOOKUP(B8816,campaign!A:D,4,FALSE)</f>
        <v>16</v>
      </c>
    </row>
    <row r="8817" spans="1:8" x14ac:dyDescent="0.25">
      <c r="A8817" t="s">
        <v>3492</v>
      </c>
      <c r="B8817" t="s">
        <v>3952</v>
      </c>
      <c r="C8817" s="1">
        <v>44600</v>
      </c>
      <c r="D8817" s="1">
        <v>44904</v>
      </c>
      <c r="E8817" s="1">
        <f t="shared" si="411"/>
        <v>44593</v>
      </c>
      <c r="F8817">
        <f t="shared" si="412"/>
        <v>10</v>
      </c>
      <c r="G8817" t="str">
        <f t="shared" si="413"/>
        <v>Dec-22</v>
      </c>
      <c r="H8817">
        <f>VLOOKUP(B8817,campaign!A:D,4,FALSE)</f>
        <v>16</v>
      </c>
    </row>
    <row r="8818" spans="1:8" x14ac:dyDescent="0.25">
      <c r="A8818" t="s">
        <v>3492</v>
      </c>
      <c r="B8818" t="s">
        <v>3952</v>
      </c>
      <c r="C8818" s="1">
        <v>44600</v>
      </c>
      <c r="D8818" s="1">
        <v>44970</v>
      </c>
      <c r="E8818" s="1">
        <f t="shared" si="411"/>
        <v>44593</v>
      </c>
      <c r="F8818">
        <f t="shared" si="412"/>
        <v>12</v>
      </c>
      <c r="G8818" t="str">
        <f t="shared" si="413"/>
        <v>Feb-23</v>
      </c>
      <c r="H8818">
        <f>VLOOKUP(B8818,campaign!A:D,4,FALSE)</f>
        <v>16</v>
      </c>
    </row>
    <row r="8819" spans="1:8" x14ac:dyDescent="0.25">
      <c r="A8819" t="s">
        <v>3492</v>
      </c>
      <c r="B8819" t="s">
        <v>3952</v>
      </c>
      <c r="C8819" s="1">
        <v>44600</v>
      </c>
      <c r="D8819" s="1">
        <v>45003</v>
      </c>
      <c r="E8819" s="1">
        <f t="shared" si="411"/>
        <v>44593</v>
      </c>
      <c r="F8819">
        <f t="shared" si="412"/>
        <v>13</v>
      </c>
      <c r="G8819" t="str">
        <f t="shared" si="413"/>
        <v>Mar-23</v>
      </c>
      <c r="H8819">
        <f>VLOOKUP(B8819,campaign!A:D,4,FALSE)</f>
        <v>16</v>
      </c>
    </row>
    <row r="8820" spans="1:8" x14ac:dyDescent="0.25">
      <c r="A8820" t="s">
        <v>3492</v>
      </c>
      <c r="B8820" t="s">
        <v>3952</v>
      </c>
      <c r="C8820" s="1">
        <v>44600</v>
      </c>
      <c r="D8820" s="1">
        <v>45035</v>
      </c>
      <c r="E8820" s="1">
        <f t="shared" si="411"/>
        <v>44593</v>
      </c>
      <c r="F8820">
        <f t="shared" si="412"/>
        <v>14</v>
      </c>
      <c r="G8820" t="str">
        <f t="shared" si="413"/>
        <v>Apr-23</v>
      </c>
      <c r="H8820">
        <f>VLOOKUP(B8820,campaign!A:D,4,FALSE)</f>
        <v>16</v>
      </c>
    </row>
    <row r="8821" spans="1:8" x14ac:dyDescent="0.25">
      <c r="A8821" t="s">
        <v>3492</v>
      </c>
      <c r="B8821" t="s">
        <v>3952</v>
      </c>
      <c r="C8821" s="1">
        <v>44600</v>
      </c>
      <c r="D8821" s="1">
        <v>45056</v>
      </c>
      <c r="E8821" s="1">
        <f t="shared" si="411"/>
        <v>44593</v>
      </c>
      <c r="F8821">
        <f t="shared" si="412"/>
        <v>15</v>
      </c>
      <c r="G8821" t="str">
        <f t="shared" si="413"/>
        <v>May-23</v>
      </c>
      <c r="H8821">
        <f>VLOOKUP(B8821,campaign!A:D,4,FALSE)</f>
        <v>16</v>
      </c>
    </row>
    <row r="8822" spans="1:8" x14ac:dyDescent="0.25">
      <c r="A8822" t="s">
        <v>3492</v>
      </c>
      <c r="B8822" t="s">
        <v>3927</v>
      </c>
      <c r="C8822" s="1">
        <v>44938</v>
      </c>
      <c r="D8822" s="1">
        <v>44938</v>
      </c>
      <c r="E8822" s="1">
        <f t="shared" si="411"/>
        <v>44927</v>
      </c>
      <c r="F8822">
        <f t="shared" si="412"/>
        <v>0</v>
      </c>
      <c r="G8822" t="str">
        <f t="shared" si="413"/>
        <v>Jan-23</v>
      </c>
      <c r="H8822">
        <f>VLOOKUP(B8822,campaign!A:D,4,FALSE)</f>
        <v>27</v>
      </c>
    </row>
    <row r="8823" spans="1:8" x14ac:dyDescent="0.25">
      <c r="A8823" t="s">
        <v>3492</v>
      </c>
      <c r="B8823" t="s">
        <v>3927</v>
      </c>
      <c r="C8823" s="1">
        <v>44938</v>
      </c>
      <c r="D8823" s="1">
        <v>44979</v>
      </c>
      <c r="E8823" s="1">
        <f t="shared" si="411"/>
        <v>44927</v>
      </c>
      <c r="F8823">
        <f t="shared" si="412"/>
        <v>1</v>
      </c>
      <c r="G8823" t="str">
        <f t="shared" si="413"/>
        <v>Feb-23</v>
      </c>
      <c r="H8823">
        <f>VLOOKUP(B8823,campaign!A:D,4,FALSE)</f>
        <v>27</v>
      </c>
    </row>
    <row r="8824" spans="1:8" x14ac:dyDescent="0.25">
      <c r="A8824" t="s">
        <v>3492</v>
      </c>
      <c r="B8824" t="s">
        <v>3927</v>
      </c>
      <c r="C8824" s="1">
        <v>44938</v>
      </c>
      <c r="D8824" s="1">
        <v>45011</v>
      </c>
      <c r="E8824" s="1">
        <f t="shared" si="411"/>
        <v>44927</v>
      </c>
      <c r="F8824">
        <f t="shared" si="412"/>
        <v>2</v>
      </c>
      <c r="G8824" t="str">
        <f t="shared" si="413"/>
        <v>Mar-23</v>
      </c>
      <c r="H8824">
        <f>VLOOKUP(B8824,campaign!A:D,4,FALSE)</f>
        <v>27</v>
      </c>
    </row>
    <row r="8825" spans="1:8" x14ac:dyDescent="0.25">
      <c r="A8825" t="s">
        <v>3492</v>
      </c>
      <c r="B8825" t="s">
        <v>3927</v>
      </c>
      <c r="C8825" s="1">
        <v>44938</v>
      </c>
      <c r="D8825" s="1">
        <v>45031</v>
      </c>
      <c r="E8825" s="1">
        <f t="shared" si="411"/>
        <v>44927</v>
      </c>
      <c r="F8825">
        <f t="shared" si="412"/>
        <v>3</v>
      </c>
      <c r="G8825" t="str">
        <f t="shared" si="413"/>
        <v>Apr-23</v>
      </c>
      <c r="H8825">
        <f>VLOOKUP(B8825,campaign!A:D,4,FALSE)</f>
        <v>27</v>
      </c>
    </row>
    <row r="8826" spans="1:8" x14ac:dyDescent="0.25">
      <c r="A8826" t="s">
        <v>3492</v>
      </c>
      <c r="B8826" t="s">
        <v>3927</v>
      </c>
      <c r="C8826" s="1">
        <v>44938</v>
      </c>
      <c r="D8826" s="1">
        <v>45061</v>
      </c>
      <c r="E8826" s="1">
        <f t="shared" si="411"/>
        <v>44927</v>
      </c>
      <c r="F8826">
        <f t="shared" si="412"/>
        <v>4</v>
      </c>
      <c r="G8826" t="str">
        <f t="shared" si="413"/>
        <v>May-23</v>
      </c>
      <c r="H8826">
        <f>VLOOKUP(B8826,campaign!A:D,4,FALSE)</f>
        <v>27</v>
      </c>
    </row>
    <row r="8827" spans="1:8" x14ac:dyDescent="0.25">
      <c r="A8827" t="s">
        <v>3493</v>
      </c>
      <c r="B8827" t="s">
        <v>3951</v>
      </c>
      <c r="C8827" s="1">
        <v>44585</v>
      </c>
      <c r="D8827" s="1">
        <v>44585</v>
      </c>
      <c r="E8827" s="1">
        <f t="shared" si="411"/>
        <v>44562</v>
      </c>
      <c r="F8827">
        <f t="shared" si="412"/>
        <v>0</v>
      </c>
      <c r="G8827" t="str">
        <f t="shared" si="413"/>
        <v>Jan-22</v>
      </c>
      <c r="H8827">
        <f>VLOOKUP(B8827,campaign!A:D,4,FALSE)</f>
        <v>14</v>
      </c>
    </row>
    <row r="8828" spans="1:8" x14ac:dyDescent="0.25">
      <c r="A8828" t="s">
        <v>3493</v>
      </c>
      <c r="B8828" t="s">
        <v>3951</v>
      </c>
      <c r="C8828" s="1">
        <v>44585</v>
      </c>
      <c r="D8828" s="1">
        <v>44651</v>
      </c>
      <c r="E8828" s="1">
        <f t="shared" si="411"/>
        <v>44562</v>
      </c>
      <c r="F8828">
        <f t="shared" si="412"/>
        <v>2</v>
      </c>
      <c r="G8828" t="str">
        <f t="shared" si="413"/>
        <v>Mar-22</v>
      </c>
      <c r="H8828">
        <f>VLOOKUP(B8828,campaign!A:D,4,FALSE)</f>
        <v>14</v>
      </c>
    </row>
    <row r="8829" spans="1:8" x14ac:dyDescent="0.25">
      <c r="A8829" t="s">
        <v>3493</v>
      </c>
      <c r="B8829" t="s">
        <v>3951</v>
      </c>
      <c r="C8829" s="1">
        <v>44585</v>
      </c>
      <c r="D8829" s="1">
        <v>44675</v>
      </c>
      <c r="E8829" s="1">
        <f t="shared" si="411"/>
        <v>44562</v>
      </c>
      <c r="F8829">
        <f t="shared" si="412"/>
        <v>3</v>
      </c>
      <c r="G8829" t="str">
        <f t="shared" si="413"/>
        <v>Apr-22</v>
      </c>
      <c r="H8829">
        <f>VLOOKUP(B8829,campaign!A:D,4,FALSE)</f>
        <v>14</v>
      </c>
    </row>
    <row r="8830" spans="1:8" x14ac:dyDescent="0.25">
      <c r="A8830" t="s">
        <v>3493</v>
      </c>
      <c r="B8830" t="s">
        <v>3951</v>
      </c>
      <c r="C8830" s="1">
        <v>44585</v>
      </c>
      <c r="D8830" s="1">
        <v>44719</v>
      </c>
      <c r="E8830" s="1">
        <f t="shared" si="411"/>
        <v>44562</v>
      </c>
      <c r="F8830">
        <f t="shared" si="412"/>
        <v>4</v>
      </c>
      <c r="G8830" t="str">
        <f t="shared" si="413"/>
        <v>Jun-22</v>
      </c>
      <c r="H8830">
        <f>VLOOKUP(B8830,campaign!A:D,4,FALSE)</f>
        <v>14</v>
      </c>
    </row>
    <row r="8831" spans="1:8" x14ac:dyDescent="0.25">
      <c r="A8831" t="s">
        <v>3493</v>
      </c>
      <c r="B8831" t="s">
        <v>3951</v>
      </c>
      <c r="C8831" s="1">
        <v>44585</v>
      </c>
      <c r="D8831" s="1">
        <v>44749</v>
      </c>
      <c r="E8831" s="1">
        <f t="shared" si="411"/>
        <v>44562</v>
      </c>
      <c r="F8831">
        <f t="shared" si="412"/>
        <v>5</v>
      </c>
      <c r="G8831" t="str">
        <f t="shared" si="413"/>
        <v>Jul-22</v>
      </c>
      <c r="H8831">
        <f>VLOOKUP(B8831,campaign!A:D,4,FALSE)</f>
        <v>14</v>
      </c>
    </row>
    <row r="8832" spans="1:8" x14ac:dyDescent="0.25">
      <c r="A8832" t="s">
        <v>3493</v>
      </c>
      <c r="B8832" t="s">
        <v>3951</v>
      </c>
      <c r="C8832" s="1">
        <v>44585</v>
      </c>
      <c r="D8832" s="1">
        <v>44799</v>
      </c>
      <c r="E8832" s="1">
        <f t="shared" si="411"/>
        <v>44562</v>
      </c>
      <c r="F8832">
        <f t="shared" si="412"/>
        <v>7</v>
      </c>
      <c r="G8832" t="str">
        <f t="shared" si="413"/>
        <v>Aug-22</v>
      </c>
      <c r="H8832">
        <f>VLOOKUP(B8832,campaign!A:D,4,FALSE)</f>
        <v>14</v>
      </c>
    </row>
    <row r="8833" spans="1:8" x14ac:dyDescent="0.25">
      <c r="A8833" t="s">
        <v>3493</v>
      </c>
      <c r="B8833" t="s">
        <v>3951</v>
      </c>
      <c r="C8833" s="1">
        <v>44585</v>
      </c>
      <c r="D8833" s="1">
        <v>44828</v>
      </c>
      <c r="E8833" s="1">
        <f t="shared" si="411"/>
        <v>44562</v>
      </c>
      <c r="F8833">
        <f t="shared" si="412"/>
        <v>8</v>
      </c>
      <c r="G8833" t="str">
        <f t="shared" si="413"/>
        <v>Sep-22</v>
      </c>
      <c r="H8833">
        <f>VLOOKUP(B8833,campaign!A:D,4,FALSE)</f>
        <v>14</v>
      </c>
    </row>
    <row r="8834" spans="1:8" x14ac:dyDescent="0.25">
      <c r="A8834" t="s">
        <v>3493</v>
      </c>
      <c r="B8834" t="s">
        <v>3951</v>
      </c>
      <c r="C8834" s="1">
        <v>44585</v>
      </c>
      <c r="D8834" s="1">
        <v>44863</v>
      </c>
      <c r="E8834" s="1">
        <f t="shared" si="411"/>
        <v>44562</v>
      </c>
      <c r="F8834">
        <f t="shared" si="412"/>
        <v>9</v>
      </c>
      <c r="G8834" t="str">
        <f t="shared" si="413"/>
        <v>Oct-22</v>
      </c>
      <c r="H8834">
        <f>VLOOKUP(B8834,campaign!A:D,4,FALSE)</f>
        <v>14</v>
      </c>
    </row>
    <row r="8835" spans="1:8" x14ac:dyDescent="0.25">
      <c r="A8835" t="s">
        <v>3493</v>
      </c>
      <c r="B8835" t="s">
        <v>3951</v>
      </c>
      <c r="C8835" s="1">
        <v>44585</v>
      </c>
      <c r="D8835" s="1">
        <v>44889</v>
      </c>
      <c r="E8835" s="1">
        <f t="shared" ref="E8835:E8898" si="414">DATE(YEAR(C8835),MONTH(C8835),1)</f>
        <v>44562</v>
      </c>
      <c r="F8835">
        <f t="shared" ref="F8835:F8898" si="415">DATEDIF(C8835,D8835,"M")</f>
        <v>10</v>
      </c>
      <c r="G8835" t="str">
        <f t="shared" ref="G8835:G8898" si="416">TEXT(D8835,"mmm-yy")</f>
        <v>Nov-22</v>
      </c>
      <c r="H8835">
        <f>VLOOKUP(B8835,campaign!A:D,4,FALSE)</f>
        <v>14</v>
      </c>
    </row>
    <row r="8836" spans="1:8" x14ac:dyDescent="0.25">
      <c r="A8836" t="s">
        <v>3493</v>
      </c>
      <c r="B8836" t="s">
        <v>3951</v>
      </c>
      <c r="C8836" s="1">
        <v>44585</v>
      </c>
      <c r="D8836" s="1">
        <v>44896</v>
      </c>
      <c r="E8836" s="1">
        <f t="shared" si="414"/>
        <v>44562</v>
      </c>
      <c r="F8836">
        <f t="shared" si="415"/>
        <v>10</v>
      </c>
      <c r="G8836" t="str">
        <f t="shared" si="416"/>
        <v>Dec-22</v>
      </c>
      <c r="H8836">
        <f>VLOOKUP(B8836,campaign!A:D,4,FALSE)</f>
        <v>14</v>
      </c>
    </row>
    <row r="8837" spans="1:8" x14ac:dyDescent="0.25">
      <c r="A8837" t="s">
        <v>3493</v>
      </c>
      <c r="B8837" t="s">
        <v>3951</v>
      </c>
      <c r="C8837" s="1">
        <v>44585</v>
      </c>
      <c r="D8837" s="1">
        <v>44960</v>
      </c>
      <c r="E8837" s="1">
        <f t="shared" si="414"/>
        <v>44562</v>
      </c>
      <c r="F8837">
        <f t="shared" si="415"/>
        <v>12</v>
      </c>
      <c r="G8837" t="str">
        <f t="shared" si="416"/>
        <v>Feb-23</v>
      </c>
      <c r="H8837">
        <f>VLOOKUP(B8837,campaign!A:D,4,FALSE)</f>
        <v>14</v>
      </c>
    </row>
    <row r="8838" spans="1:8" x14ac:dyDescent="0.25">
      <c r="A8838" t="s">
        <v>3493</v>
      </c>
      <c r="B8838" t="s">
        <v>3951</v>
      </c>
      <c r="C8838" s="1">
        <v>44585</v>
      </c>
      <c r="D8838" s="1">
        <v>44986</v>
      </c>
      <c r="E8838" s="1">
        <f t="shared" si="414"/>
        <v>44562</v>
      </c>
      <c r="F8838">
        <f t="shared" si="415"/>
        <v>13</v>
      </c>
      <c r="G8838" t="str">
        <f t="shared" si="416"/>
        <v>Mar-23</v>
      </c>
      <c r="H8838">
        <f>VLOOKUP(B8838,campaign!A:D,4,FALSE)</f>
        <v>14</v>
      </c>
    </row>
    <row r="8839" spans="1:8" x14ac:dyDescent="0.25">
      <c r="A8839" t="s">
        <v>3493</v>
      </c>
      <c r="B8839" t="s">
        <v>3951</v>
      </c>
      <c r="C8839" s="1">
        <v>44585</v>
      </c>
      <c r="D8839" s="1">
        <v>45020</v>
      </c>
      <c r="E8839" s="1">
        <f t="shared" si="414"/>
        <v>44562</v>
      </c>
      <c r="F8839">
        <f t="shared" si="415"/>
        <v>14</v>
      </c>
      <c r="G8839" t="str">
        <f t="shared" si="416"/>
        <v>Apr-23</v>
      </c>
      <c r="H8839">
        <f>VLOOKUP(B8839,campaign!A:D,4,FALSE)</f>
        <v>14</v>
      </c>
    </row>
    <row r="8840" spans="1:8" x14ac:dyDescent="0.25">
      <c r="A8840" t="s">
        <v>3494</v>
      </c>
      <c r="B8840" t="s">
        <v>3925</v>
      </c>
      <c r="C8840" s="1">
        <v>44865</v>
      </c>
      <c r="D8840" s="1">
        <v>44865</v>
      </c>
      <c r="E8840" s="1">
        <f t="shared" si="414"/>
        <v>44835</v>
      </c>
      <c r="F8840">
        <f t="shared" si="415"/>
        <v>0</v>
      </c>
      <c r="G8840" t="str">
        <f t="shared" si="416"/>
        <v>Oct-22</v>
      </c>
      <c r="H8840">
        <f>VLOOKUP(B8840,campaign!A:D,4,FALSE)</f>
        <v>13</v>
      </c>
    </row>
    <row r="8841" spans="1:8" x14ac:dyDescent="0.25">
      <c r="A8841" t="s">
        <v>3494</v>
      </c>
      <c r="B8841" t="s">
        <v>3925</v>
      </c>
      <c r="C8841" s="1">
        <v>44865</v>
      </c>
      <c r="D8841" s="1">
        <v>44895</v>
      </c>
      <c r="E8841" s="1">
        <f t="shared" si="414"/>
        <v>44835</v>
      </c>
      <c r="F8841">
        <f t="shared" si="415"/>
        <v>0</v>
      </c>
      <c r="G8841" t="str">
        <f t="shared" si="416"/>
        <v>Nov-22</v>
      </c>
      <c r="H8841">
        <f>VLOOKUP(B8841,campaign!A:D,4,FALSE)</f>
        <v>13</v>
      </c>
    </row>
    <row r="8842" spans="1:8" x14ac:dyDescent="0.25">
      <c r="A8842" t="s">
        <v>3494</v>
      </c>
      <c r="B8842" t="s">
        <v>3925</v>
      </c>
      <c r="C8842" s="1">
        <v>44865</v>
      </c>
      <c r="D8842" s="1">
        <v>44901</v>
      </c>
      <c r="E8842" s="1">
        <f t="shared" si="414"/>
        <v>44835</v>
      </c>
      <c r="F8842">
        <f t="shared" si="415"/>
        <v>1</v>
      </c>
      <c r="G8842" t="str">
        <f t="shared" si="416"/>
        <v>Dec-22</v>
      </c>
      <c r="H8842">
        <f>VLOOKUP(B8842,campaign!A:D,4,FALSE)</f>
        <v>13</v>
      </c>
    </row>
    <row r="8843" spans="1:8" x14ac:dyDescent="0.25">
      <c r="A8843" t="s">
        <v>3494</v>
      </c>
      <c r="B8843" t="s">
        <v>3925</v>
      </c>
      <c r="C8843" s="1">
        <v>44865</v>
      </c>
      <c r="D8843" s="1">
        <v>44933</v>
      </c>
      <c r="E8843" s="1">
        <f t="shared" si="414"/>
        <v>44835</v>
      </c>
      <c r="F8843">
        <f t="shared" si="415"/>
        <v>2</v>
      </c>
      <c r="G8843" t="str">
        <f t="shared" si="416"/>
        <v>Jan-23</v>
      </c>
      <c r="H8843">
        <f>VLOOKUP(B8843,campaign!A:D,4,FALSE)</f>
        <v>13</v>
      </c>
    </row>
    <row r="8844" spans="1:8" x14ac:dyDescent="0.25">
      <c r="A8844" t="s">
        <v>3494</v>
      </c>
      <c r="B8844" t="s">
        <v>3925</v>
      </c>
      <c r="C8844" s="1">
        <v>44865</v>
      </c>
      <c r="D8844" s="1">
        <v>44967</v>
      </c>
      <c r="E8844" s="1">
        <f t="shared" si="414"/>
        <v>44835</v>
      </c>
      <c r="F8844">
        <f t="shared" si="415"/>
        <v>3</v>
      </c>
      <c r="G8844" t="str">
        <f t="shared" si="416"/>
        <v>Feb-23</v>
      </c>
      <c r="H8844">
        <f>VLOOKUP(B8844,campaign!A:D,4,FALSE)</f>
        <v>13</v>
      </c>
    </row>
    <row r="8845" spans="1:8" x14ac:dyDescent="0.25">
      <c r="A8845" t="s">
        <v>3494</v>
      </c>
      <c r="B8845" t="s">
        <v>3925</v>
      </c>
      <c r="C8845" s="1">
        <v>44865</v>
      </c>
      <c r="D8845" s="1">
        <v>45016</v>
      </c>
      <c r="E8845" s="1">
        <f t="shared" si="414"/>
        <v>44835</v>
      </c>
      <c r="F8845">
        <f t="shared" si="415"/>
        <v>5</v>
      </c>
      <c r="G8845" t="str">
        <f t="shared" si="416"/>
        <v>Mar-23</v>
      </c>
      <c r="H8845">
        <f>VLOOKUP(B8845,campaign!A:D,4,FALSE)</f>
        <v>13</v>
      </c>
    </row>
    <row r="8846" spans="1:8" x14ac:dyDescent="0.25">
      <c r="A8846" t="s">
        <v>3494</v>
      </c>
      <c r="B8846" t="s">
        <v>3925</v>
      </c>
      <c r="C8846" s="1">
        <v>44865</v>
      </c>
      <c r="D8846" s="1">
        <v>45020</v>
      </c>
      <c r="E8846" s="1">
        <f t="shared" si="414"/>
        <v>44835</v>
      </c>
      <c r="F8846">
        <f t="shared" si="415"/>
        <v>5</v>
      </c>
      <c r="G8846" t="str">
        <f t="shared" si="416"/>
        <v>Apr-23</v>
      </c>
      <c r="H8846">
        <f>VLOOKUP(B8846,campaign!A:D,4,FALSE)</f>
        <v>13</v>
      </c>
    </row>
    <row r="8847" spans="1:8" x14ac:dyDescent="0.25">
      <c r="A8847" t="s">
        <v>3494</v>
      </c>
      <c r="B8847" t="s">
        <v>3925</v>
      </c>
      <c r="C8847" s="1">
        <v>44865</v>
      </c>
      <c r="D8847" s="1">
        <v>45057</v>
      </c>
      <c r="E8847" s="1">
        <f t="shared" si="414"/>
        <v>44835</v>
      </c>
      <c r="F8847">
        <f t="shared" si="415"/>
        <v>6</v>
      </c>
      <c r="G8847" t="str">
        <f t="shared" si="416"/>
        <v>May-23</v>
      </c>
      <c r="H8847">
        <f>VLOOKUP(B8847,campaign!A:D,4,FALSE)</f>
        <v>13</v>
      </c>
    </row>
    <row r="8848" spans="1:8" x14ac:dyDescent="0.25">
      <c r="A8848" t="s">
        <v>3494</v>
      </c>
      <c r="B8848" t="s">
        <v>3948</v>
      </c>
      <c r="C8848" s="1">
        <v>44975</v>
      </c>
      <c r="D8848" s="1">
        <v>44975</v>
      </c>
      <c r="E8848" s="1">
        <f t="shared" si="414"/>
        <v>44958</v>
      </c>
      <c r="F8848">
        <f t="shared" si="415"/>
        <v>0</v>
      </c>
      <c r="G8848" t="str">
        <f t="shared" si="416"/>
        <v>Feb-23</v>
      </c>
      <c r="H8848">
        <f>VLOOKUP(B8848,campaign!A:D,4,FALSE)</f>
        <v>65</v>
      </c>
    </row>
    <row r="8849" spans="1:8" x14ac:dyDescent="0.25">
      <c r="A8849" t="s">
        <v>3494</v>
      </c>
      <c r="B8849" t="s">
        <v>3948</v>
      </c>
      <c r="C8849" s="1">
        <v>44975</v>
      </c>
      <c r="D8849" s="1">
        <v>45008</v>
      </c>
      <c r="E8849" s="1">
        <f t="shared" si="414"/>
        <v>44958</v>
      </c>
      <c r="F8849">
        <f t="shared" si="415"/>
        <v>1</v>
      </c>
      <c r="G8849" t="str">
        <f t="shared" si="416"/>
        <v>Mar-23</v>
      </c>
      <c r="H8849">
        <f>VLOOKUP(B8849,campaign!A:D,4,FALSE)</f>
        <v>65</v>
      </c>
    </row>
    <row r="8850" spans="1:8" x14ac:dyDescent="0.25">
      <c r="A8850" t="s">
        <v>3494</v>
      </c>
      <c r="B8850" t="s">
        <v>3948</v>
      </c>
      <c r="C8850" s="1">
        <v>44975</v>
      </c>
      <c r="D8850" s="1">
        <v>45046</v>
      </c>
      <c r="E8850" s="1">
        <f t="shared" si="414"/>
        <v>44958</v>
      </c>
      <c r="F8850">
        <f t="shared" si="415"/>
        <v>2</v>
      </c>
      <c r="G8850" t="str">
        <f t="shared" si="416"/>
        <v>Apr-23</v>
      </c>
      <c r="H8850">
        <f>VLOOKUP(B8850,campaign!A:D,4,FALSE)</f>
        <v>65</v>
      </c>
    </row>
    <row r="8851" spans="1:8" x14ac:dyDescent="0.25">
      <c r="A8851" t="s">
        <v>3494</v>
      </c>
      <c r="B8851" t="s">
        <v>3948</v>
      </c>
      <c r="C8851" s="1">
        <v>44975</v>
      </c>
      <c r="D8851" s="1">
        <v>45048</v>
      </c>
      <c r="E8851" s="1">
        <f t="shared" si="414"/>
        <v>44958</v>
      </c>
      <c r="F8851">
        <f t="shared" si="415"/>
        <v>2</v>
      </c>
      <c r="G8851" t="str">
        <f t="shared" si="416"/>
        <v>May-23</v>
      </c>
      <c r="H8851">
        <f>VLOOKUP(B8851,campaign!A:D,4,FALSE)</f>
        <v>65</v>
      </c>
    </row>
    <row r="8852" spans="1:8" x14ac:dyDescent="0.25">
      <c r="A8852" t="s">
        <v>3494</v>
      </c>
      <c r="B8852" t="s">
        <v>3948</v>
      </c>
      <c r="C8852" s="1">
        <v>44975</v>
      </c>
      <c r="D8852" s="1">
        <v>45078</v>
      </c>
      <c r="E8852" s="1">
        <f t="shared" si="414"/>
        <v>44958</v>
      </c>
      <c r="F8852">
        <f t="shared" si="415"/>
        <v>3</v>
      </c>
      <c r="G8852" t="str">
        <f t="shared" si="416"/>
        <v>Jun-23</v>
      </c>
      <c r="H8852">
        <f>VLOOKUP(B8852,campaign!A:D,4,FALSE)</f>
        <v>65</v>
      </c>
    </row>
    <row r="8853" spans="1:8" x14ac:dyDescent="0.25">
      <c r="A8853" t="s">
        <v>3495</v>
      </c>
      <c r="B8853" t="s">
        <v>3952</v>
      </c>
      <c r="C8853" s="1">
        <v>44659</v>
      </c>
      <c r="D8853" s="1">
        <v>44659</v>
      </c>
      <c r="E8853" s="1">
        <f t="shared" si="414"/>
        <v>44652</v>
      </c>
      <c r="F8853">
        <f t="shared" si="415"/>
        <v>0</v>
      </c>
      <c r="G8853" t="str">
        <f t="shared" si="416"/>
        <v>Apr-22</v>
      </c>
      <c r="H8853">
        <f>VLOOKUP(B8853,campaign!A:D,4,FALSE)</f>
        <v>16</v>
      </c>
    </row>
    <row r="8854" spans="1:8" x14ac:dyDescent="0.25">
      <c r="A8854" t="s">
        <v>3495</v>
      </c>
      <c r="B8854" t="s">
        <v>3952</v>
      </c>
      <c r="C8854" s="1">
        <v>44659</v>
      </c>
      <c r="D8854" s="1">
        <v>44691</v>
      </c>
      <c r="E8854" s="1">
        <f t="shared" si="414"/>
        <v>44652</v>
      </c>
      <c r="F8854">
        <f t="shared" si="415"/>
        <v>1</v>
      </c>
      <c r="G8854" t="str">
        <f t="shared" si="416"/>
        <v>May-22</v>
      </c>
      <c r="H8854">
        <f>VLOOKUP(B8854,campaign!A:D,4,FALSE)</f>
        <v>16</v>
      </c>
    </row>
    <row r="8855" spans="1:8" x14ac:dyDescent="0.25">
      <c r="A8855" t="s">
        <v>3495</v>
      </c>
      <c r="B8855" t="s">
        <v>3952</v>
      </c>
      <c r="C8855" s="1">
        <v>44659</v>
      </c>
      <c r="D8855" s="1">
        <v>44725</v>
      </c>
      <c r="E8855" s="1">
        <f t="shared" si="414"/>
        <v>44652</v>
      </c>
      <c r="F8855">
        <f t="shared" si="415"/>
        <v>2</v>
      </c>
      <c r="G8855" t="str">
        <f t="shared" si="416"/>
        <v>Jun-22</v>
      </c>
      <c r="H8855">
        <f>VLOOKUP(B8855,campaign!A:D,4,FALSE)</f>
        <v>16</v>
      </c>
    </row>
    <row r="8856" spans="1:8" x14ac:dyDescent="0.25">
      <c r="A8856" t="s">
        <v>3495</v>
      </c>
      <c r="B8856" t="s">
        <v>3952</v>
      </c>
      <c r="C8856" s="1">
        <v>44659</v>
      </c>
      <c r="D8856" s="1">
        <v>44751</v>
      </c>
      <c r="E8856" s="1">
        <f t="shared" si="414"/>
        <v>44652</v>
      </c>
      <c r="F8856">
        <f t="shared" si="415"/>
        <v>3</v>
      </c>
      <c r="G8856" t="str">
        <f t="shared" si="416"/>
        <v>Jul-22</v>
      </c>
      <c r="H8856">
        <f>VLOOKUP(B8856,campaign!A:D,4,FALSE)</f>
        <v>16</v>
      </c>
    </row>
    <row r="8857" spans="1:8" x14ac:dyDescent="0.25">
      <c r="A8857" t="s">
        <v>3495</v>
      </c>
      <c r="B8857" t="s">
        <v>3952</v>
      </c>
      <c r="C8857" s="1">
        <v>44659</v>
      </c>
      <c r="D8857" s="1">
        <v>44795</v>
      </c>
      <c r="E8857" s="1">
        <f t="shared" si="414"/>
        <v>44652</v>
      </c>
      <c r="F8857">
        <f t="shared" si="415"/>
        <v>4</v>
      </c>
      <c r="G8857" t="str">
        <f t="shared" si="416"/>
        <v>Aug-22</v>
      </c>
      <c r="H8857">
        <f>VLOOKUP(B8857,campaign!A:D,4,FALSE)</f>
        <v>16</v>
      </c>
    </row>
    <row r="8858" spans="1:8" x14ac:dyDescent="0.25">
      <c r="A8858" t="s">
        <v>3495</v>
      </c>
      <c r="B8858" t="s">
        <v>3952</v>
      </c>
      <c r="C8858" s="1">
        <v>44659</v>
      </c>
      <c r="D8858" s="1">
        <v>44820</v>
      </c>
      <c r="E8858" s="1">
        <f t="shared" si="414"/>
        <v>44652</v>
      </c>
      <c r="F8858">
        <f t="shared" si="415"/>
        <v>5</v>
      </c>
      <c r="G8858" t="str">
        <f t="shared" si="416"/>
        <v>Sep-22</v>
      </c>
      <c r="H8858">
        <f>VLOOKUP(B8858,campaign!A:D,4,FALSE)</f>
        <v>16</v>
      </c>
    </row>
    <row r="8859" spans="1:8" x14ac:dyDescent="0.25">
      <c r="A8859" t="s">
        <v>3495</v>
      </c>
      <c r="B8859" t="s">
        <v>3952</v>
      </c>
      <c r="C8859" s="1">
        <v>44659</v>
      </c>
      <c r="D8859" s="1">
        <v>44847</v>
      </c>
      <c r="E8859" s="1">
        <f t="shared" si="414"/>
        <v>44652</v>
      </c>
      <c r="F8859">
        <f t="shared" si="415"/>
        <v>6</v>
      </c>
      <c r="G8859" t="str">
        <f t="shared" si="416"/>
        <v>Oct-22</v>
      </c>
      <c r="H8859">
        <f>VLOOKUP(B8859,campaign!A:D,4,FALSE)</f>
        <v>16</v>
      </c>
    </row>
    <row r="8860" spans="1:8" x14ac:dyDescent="0.25">
      <c r="A8860" t="s">
        <v>3495</v>
      </c>
      <c r="B8860" t="s">
        <v>3952</v>
      </c>
      <c r="C8860" s="1">
        <v>44659</v>
      </c>
      <c r="D8860" s="1">
        <v>44874</v>
      </c>
      <c r="E8860" s="1">
        <f t="shared" si="414"/>
        <v>44652</v>
      </c>
      <c r="F8860">
        <f t="shared" si="415"/>
        <v>7</v>
      </c>
      <c r="G8860" t="str">
        <f t="shared" si="416"/>
        <v>Nov-22</v>
      </c>
      <c r="H8860">
        <f>VLOOKUP(B8860,campaign!A:D,4,FALSE)</f>
        <v>16</v>
      </c>
    </row>
    <row r="8861" spans="1:8" x14ac:dyDescent="0.25">
      <c r="A8861" t="s">
        <v>3495</v>
      </c>
      <c r="B8861" t="s">
        <v>3952</v>
      </c>
      <c r="C8861" s="1">
        <v>44659</v>
      </c>
      <c r="D8861" s="1">
        <v>44915</v>
      </c>
      <c r="E8861" s="1">
        <f t="shared" si="414"/>
        <v>44652</v>
      </c>
      <c r="F8861">
        <f t="shared" si="415"/>
        <v>8</v>
      </c>
      <c r="G8861" t="str">
        <f t="shared" si="416"/>
        <v>Dec-22</v>
      </c>
      <c r="H8861">
        <f>VLOOKUP(B8861,campaign!A:D,4,FALSE)</f>
        <v>16</v>
      </c>
    </row>
    <row r="8862" spans="1:8" x14ac:dyDescent="0.25">
      <c r="A8862" t="s">
        <v>3495</v>
      </c>
      <c r="B8862" t="s">
        <v>3952</v>
      </c>
      <c r="C8862" s="1">
        <v>44659</v>
      </c>
      <c r="D8862" s="1">
        <v>44940</v>
      </c>
      <c r="E8862" s="1">
        <f t="shared" si="414"/>
        <v>44652</v>
      </c>
      <c r="F8862">
        <f t="shared" si="415"/>
        <v>9</v>
      </c>
      <c r="G8862" t="str">
        <f t="shared" si="416"/>
        <v>Jan-23</v>
      </c>
      <c r="H8862">
        <f>VLOOKUP(B8862,campaign!A:D,4,FALSE)</f>
        <v>16</v>
      </c>
    </row>
    <row r="8863" spans="1:8" x14ac:dyDescent="0.25">
      <c r="A8863" t="s">
        <v>3495</v>
      </c>
      <c r="B8863" t="s">
        <v>3952</v>
      </c>
      <c r="C8863" s="1">
        <v>44659</v>
      </c>
      <c r="D8863" s="1">
        <v>44965</v>
      </c>
      <c r="E8863" s="1">
        <f t="shared" si="414"/>
        <v>44652</v>
      </c>
      <c r="F8863">
        <f t="shared" si="415"/>
        <v>10</v>
      </c>
      <c r="G8863" t="str">
        <f t="shared" si="416"/>
        <v>Feb-23</v>
      </c>
      <c r="H8863">
        <f>VLOOKUP(B8863,campaign!A:D,4,FALSE)</f>
        <v>16</v>
      </c>
    </row>
    <row r="8864" spans="1:8" x14ac:dyDescent="0.25">
      <c r="A8864" t="s">
        <v>3495</v>
      </c>
      <c r="B8864" t="s">
        <v>3952</v>
      </c>
      <c r="C8864" s="1">
        <v>44659</v>
      </c>
      <c r="D8864" s="1">
        <v>44993</v>
      </c>
      <c r="E8864" s="1">
        <f t="shared" si="414"/>
        <v>44652</v>
      </c>
      <c r="F8864">
        <f t="shared" si="415"/>
        <v>11</v>
      </c>
      <c r="G8864" t="str">
        <f t="shared" si="416"/>
        <v>Mar-23</v>
      </c>
      <c r="H8864">
        <f>VLOOKUP(B8864,campaign!A:D,4,FALSE)</f>
        <v>16</v>
      </c>
    </row>
    <row r="8865" spans="1:8" x14ac:dyDescent="0.25">
      <c r="A8865" t="s">
        <v>3495</v>
      </c>
      <c r="B8865" t="s">
        <v>3952</v>
      </c>
      <c r="C8865" s="1">
        <v>44659</v>
      </c>
      <c r="D8865" s="1">
        <v>45039</v>
      </c>
      <c r="E8865" s="1">
        <f t="shared" si="414"/>
        <v>44652</v>
      </c>
      <c r="F8865">
        <f t="shared" si="415"/>
        <v>12</v>
      </c>
      <c r="G8865" t="str">
        <f t="shared" si="416"/>
        <v>Apr-23</v>
      </c>
      <c r="H8865">
        <f>VLOOKUP(B8865,campaign!A:D,4,FALSE)</f>
        <v>16</v>
      </c>
    </row>
    <row r="8866" spans="1:8" x14ac:dyDescent="0.25">
      <c r="A8866" t="s">
        <v>3495</v>
      </c>
      <c r="B8866" t="s">
        <v>3952</v>
      </c>
      <c r="C8866" s="1">
        <v>44659</v>
      </c>
      <c r="D8866" s="1">
        <v>45057</v>
      </c>
      <c r="E8866" s="1">
        <f t="shared" si="414"/>
        <v>44652</v>
      </c>
      <c r="F8866">
        <f t="shared" si="415"/>
        <v>13</v>
      </c>
      <c r="G8866" t="str">
        <f t="shared" si="416"/>
        <v>May-23</v>
      </c>
      <c r="H8866">
        <f>VLOOKUP(B8866,campaign!A:D,4,FALSE)</f>
        <v>16</v>
      </c>
    </row>
    <row r="8867" spans="1:8" x14ac:dyDescent="0.25">
      <c r="A8867" t="s">
        <v>3496</v>
      </c>
      <c r="B8867" t="s">
        <v>3927</v>
      </c>
      <c r="C8867" s="1">
        <v>44896</v>
      </c>
      <c r="D8867" s="1">
        <v>44896</v>
      </c>
      <c r="E8867" s="1">
        <f t="shared" si="414"/>
        <v>44896</v>
      </c>
      <c r="F8867">
        <f t="shared" si="415"/>
        <v>0</v>
      </c>
      <c r="G8867" t="str">
        <f t="shared" si="416"/>
        <v>Dec-22</v>
      </c>
      <c r="H8867">
        <f>VLOOKUP(B8867,campaign!A:D,4,FALSE)</f>
        <v>27</v>
      </c>
    </row>
    <row r="8868" spans="1:8" x14ac:dyDescent="0.25">
      <c r="A8868" t="s">
        <v>3496</v>
      </c>
      <c r="B8868" t="s">
        <v>3927</v>
      </c>
      <c r="C8868" s="1">
        <v>44896</v>
      </c>
      <c r="D8868" s="1">
        <v>44939</v>
      </c>
      <c r="E8868" s="1">
        <f t="shared" si="414"/>
        <v>44896</v>
      </c>
      <c r="F8868">
        <f t="shared" si="415"/>
        <v>1</v>
      </c>
      <c r="G8868" t="str">
        <f t="shared" si="416"/>
        <v>Jan-23</v>
      </c>
      <c r="H8868">
        <f>VLOOKUP(B8868,campaign!A:D,4,FALSE)</f>
        <v>27</v>
      </c>
    </row>
    <row r="8869" spans="1:8" x14ac:dyDescent="0.25">
      <c r="A8869" t="s">
        <v>3496</v>
      </c>
      <c r="B8869" t="s">
        <v>3927</v>
      </c>
      <c r="C8869" s="1">
        <v>44896</v>
      </c>
      <c r="D8869" s="1">
        <v>44963</v>
      </c>
      <c r="E8869" s="1">
        <f t="shared" si="414"/>
        <v>44896</v>
      </c>
      <c r="F8869">
        <f t="shared" si="415"/>
        <v>2</v>
      </c>
      <c r="G8869" t="str">
        <f t="shared" si="416"/>
        <v>Feb-23</v>
      </c>
      <c r="H8869">
        <f>VLOOKUP(B8869,campaign!A:D,4,FALSE)</f>
        <v>27</v>
      </c>
    </row>
    <row r="8870" spans="1:8" x14ac:dyDescent="0.25">
      <c r="A8870" t="s">
        <v>3496</v>
      </c>
      <c r="B8870" t="s">
        <v>3927</v>
      </c>
      <c r="C8870" s="1">
        <v>44896</v>
      </c>
      <c r="D8870" s="1">
        <v>44993</v>
      </c>
      <c r="E8870" s="1">
        <f t="shared" si="414"/>
        <v>44896</v>
      </c>
      <c r="F8870">
        <f t="shared" si="415"/>
        <v>3</v>
      </c>
      <c r="G8870" t="str">
        <f t="shared" si="416"/>
        <v>Mar-23</v>
      </c>
      <c r="H8870">
        <f>VLOOKUP(B8870,campaign!A:D,4,FALSE)</f>
        <v>27</v>
      </c>
    </row>
    <row r="8871" spans="1:8" x14ac:dyDescent="0.25">
      <c r="A8871" t="s">
        <v>3496</v>
      </c>
      <c r="B8871" t="s">
        <v>3927</v>
      </c>
      <c r="C8871" s="1">
        <v>44896</v>
      </c>
      <c r="D8871" s="1">
        <v>45029</v>
      </c>
      <c r="E8871" s="1">
        <f t="shared" si="414"/>
        <v>44896</v>
      </c>
      <c r="F8871">
        <f t="shared" si="415"/>
        <v>4</v>
      </c>
      <c r="G8871" t="str">
        <f t="shared" si="416"/>
        <v>Apr-23</v>
      </c>
      <c r="H8871">
        <f>VLOOKUP(B8871,campaign!A:D,4,FALSE)</f>
        <v>27</v>
      </c>
    </row>
    <row r="8872" spans="1:8" x14ac:dyDescent="0.25">
      <c r="A8872" t="s">
        <v>3496</v>
      </c>
      <c r="B8872" t="s">
        <v>3927</v>
      </c>
      <c r="C8872" s="1">
        <v>44896</v>
      </c>
      <c r="D8872" s="1">
        <v>45049</v>
      </c>
      <c r="E8872" s="1">
        <f t="shared" si="414"/>
        <v>44896</v>
      </c>
      <c r="F8872">
        <f t="shared" si="415"/>
        <v>5</v>
      </c>
      <c r="G8872" t="str">
        <f t="shared" si="416"/>
        <v>May-23</v>
      </c>
      <c r="H8872">
        <f>VLOOKUP(B8872,campaign!A:D,4,FALSE)</f>
        <v>27</v>
      </c>
    </row>
    <row r="8873" spans="1:8" x14ac:dyDescent="0.25">
      <c r="A8873" t="s">
        <v>3496</v>
      </c>
      <c r="B8873" t="s">
        <v>3947</v>
      </c>
      <c r="C8873" s="1">
        <v>44919</v>
      </c>
      <c r="D8873" s="1">
        <v>44919</v>
      </c>
      <c r="E8873" s="1">
        <f t="shared" si="414"/>
        <v>44896</v>
      </c>
      <c r="F8873">
        <f t="shared" si="415"/>
        <v>0</v>
      </c>
      <c r="G8873" t="str">
        <f t="shared" si="416"/>
        <v>Dec-22</v>
      </c>
      <c r="H8873">
        <f>VLOOKUP(B8873,campaign!A:D,4,FALSE)</f>
        <v>62</v>
      </c>
    </row>
    <row r="8874" spans="1:8" x14ac:dyDescent="0.25">
      <c r="A8874" t="s">
        <v>3496</v>
      </c>
      <c r="B8874" t="s">
        <v>3947</v>
      </c>
      <c r="C8874" s="1">
        <v>44919</v>
      </c>
      <c r="D8874" s="1">
        <v>44950</v>
      </c>
      <c r="E8874" s="1">
        <f t="shared" si="414"/>
        <v>44896</v>
      </c>
      <c r="F8874">
        <f t="shared" si="415"/>
        <v>1</v>
      </c>
      <c r="G8874" t="str">
        <f t="shared" si="416"/>
        <v>Jan-23</v>
      </c>
      <c r="H8874">
        <f>VLOOKUP(B8874,campaign!A:D,4,FALSE)</f>
        <v>62</v>
      </c>
    </row>
    <row r="8875" spans="1:8" x14ac:dyDescent="0.25">
      <c r="A8875" t="s">
        <v>3496</v>
      </c>
      <c r="B8875" t="s">
        <v>3947</v>
      </c>
      <c r="C8875" s="1">
        <v>44919</v>
      </c>
      <c r="D8875" s="1">
        <v>44965</v>
      </c>
      <c r="E8875" s="1">
        <f t="shared" si="414"/>
        <v>44896</v>
      </c>
      <c r="F8875">
        <f t="shared" si="415"/>
        <v>1</v>
      </c>
      <c r="G8875" t="str">
        <f t="shared" si="416"/>
        <v>Feb-23</v>
      </c>
      <c r="H8875">
        <f>VLOOKUP(B8875,campaign!A:D,4,FALSE)</f>
        <v>62</v>
      </c>
    </row>
    <row r="8876" spans="1:8" x14ac:dyDescent="0.25">
      <c r="A8876" t="s">
        <v>3496</v>
      </c>
      <c r="B8876" t="s">
        <v>3947</v>
      </c>
      <c r="C8876" s="1">
        <v>44919</v>
      </c>
      <c r="D8876" s="1">
        <v>45010</v>
      </c>
      <c r="E8876" s="1">
        <f t="shared" si="414"/>
        <v>44896</v>
      </c>
      <c r="F8876">
        <f t="shared" si="415"/>
        <v>3</v>
      </c>
      <c r="G8876" t="str">
        <f t="shared" si="416"/>
        <v>Mar-23</v>
      </c>
      <c r="H8876">
        <f>VLOOKUP(B8876,campaign!A:D,4,FALSE)</f>
        <v>62</v>
      </c>
    </row>
    <row r="8877" spans="1:8" x14ac:dyDescent="0.25">
      <c r="A8877" t="s">
        <v>3496</v>
      </c>
      <c r="B8877" t="s">
        <v>3947</v>
      </c>
      <c r="C8877" s="1">
        <v>44919</v>
      </c>
      <c r="D8877" s="1">
        <v>45023</v>
      </c>
      <c r="E8877" s="1">
        <f t="shared" si="414"/>
        <v>44896</v>
      </c>
      <c r="F8877">
        <f t="shared" si="415"/>
        <v>3</v>
      </c>
      <c r="G8877" t="str">
        <f t="shared" si="416"/>
        <v>Apr-23</v>
      </c>
      <c r="H8877">
        <f>VLOOKUP(B8877,campaign!A:D,4,FALSE)</f>
        <v>62</v>
      </c>
    </row>
    <row r="8878" spans="1:8" x14ac:dyDescent="0.25">
      <c r="A8878" t="s">
        <v>3496</v>
      </c>
      <c r="B8878" t="s">
        <v>3947</v>
      </c>
      <c r="C8878" s="1">
        <v>44919</v>
      </c>
      <c r="D8878" s="1">
        <v>45053</v>
      </c>
      <c r="E8878" s="1">
        <f t="shared" si="414"/>
        <v>44896</v>
      </c>
      <c r="F8878">
        <f t="shared" si="415"/>
        <v>4</v>
      </c>
      <c r="G8878" t="str">
        <f t="shared" si="416"/>
        <v>May-23</v>
      </c>
      <c r="H8878">
        <f>VLOOKUP(B8878,campaign!A:D,4,FALSE)</f>
        <v>62</v>
      </c>
    </row>
    <row r="8879" spans="1:8" x14ac:dyDescent="0.25">
      <c r="A8879" t="s">
        <v>3496</v>
      </c>
      <c r="B8879" t="s">
        <v>3947</v>
      </c>
      <c r="C8879" s="1">
        <v>44919</v>
      </c>
      <c r="D8879" s="1">
        <v>45080</v>
      </c>
      <c r="E8879" s="1">
        <f t="shared" si="414"/>
        <v>44896</v>
      </c>
      <c r="F8879">
        <f t="shared" si="415"/>
        <v>5</v>
      </c>
      <c r="G8879" t="str">
        <f t="shared" si="416"/>
        <v>Jun-23</v>
      </c>
      <c r="H8879">
        <f>VLOOKUP(B8879,campaign!A:D,4,FALSE)</f>
        <v>62</v>
      </c>
    </row>
    <row r="8880" spans="1:8" x14ac:dyDescent="0.25">
      <c r="A8880" t="s">
        <v>3497</v>
      </c>
      <c r="B8880" t="s">
        <v>3929</v>
      </c>
      <c r="C8880" s="1">
        <v>44605</v>
      </c>
      <c r="D8880" s="1">
        <v>44605</v>
      </c>
      <c r="E8880" s="1">
        <f t="shared" si="414"/>
        <v>44593</v>
      </c>
      <c r="F8880">
        <f t="shared" si="415"/>
        <v>0</v>
      </c>
      <c r="G8880" t="str">
        <f t="shared" si="416"/>
        <v>Feb-22</v>
      </c>
      <c r="H8880">
        <f>VLOOKUP(B8880,campaign!A:D,4,FALSE)</f>
        <v>66</v>
      </c>
    </row>
    <row r="8881" spans="1:8" x14ac:dyDescent="0.25">
      <c r="A8881" t="s">
        <v>3497</v>
      </c>
      <c r="B8881" t="s">
        <v>3929</v>
      </c>
      <c r="C8881" s="1">
        <v>44605</v>
      </c>
      <c r="D8881" s="1">
        <v>44634</v>
      </c>
      <c r="E8881" s="1">
        <f t="shared" si="414"/>
        <v>44593</v>
      </c>
      <c r="F8881">
        <f t="shared" si="415"/>
        <v>1</v>
      </c>
      <c r="G8881" t="str">
        <f t="shared" si="416"/>
        <v>Mar-22</v>
      </c>
      <c r="H8881">
        <f>VLOOKUP(B8881,campaign!A:D,4,FALSE)</f>
        <v>66</v>
      </c>
    </row>
    <row r="8882" spans="1:8" x14ac:dyDescent="0.25">
      <c r="A8882" t="s">
        <v>3497</v>
      </c>
      <c r="B8882" t="s">
        <v>3929</v>
      </c>
      <c r="C8882" s="1">
        <v>44605</v>
      </c>
      <c r="D8882" s="1">
        <v>44664</v>
      </c>
      <c r="E8882" s="1">
        <f t="shared" si="414"/>
        <v>44593</v>
      </c>
      <c r="F8882">
        <f t="shared" si="415"/>
        <v>2</v>
      </c>
      <c r="G8882" t="str">
        <f t="shared" si="416"/>
        <v>Apr-22</v>
      </c>
      <c r="H8882">
        <f>VLOOKUP(B8882,campaign!A:D,4,FALSE)</f>
        <v>66</v>
      </c>
    </row>
    <row r="8883" spans="1:8" x14ac:dyDescent="0.25">
      <c r="A8883" t="s">
        <v>3497</v>
      </c>
      <c r="B8883" t="s">
        <v>3929</v>
      </c>
      <c r="C8883" s="1">
        <v>44605</v>
      </c>
      <c r="D8883" s="1">
        <v>44703</v>
      </c>
      <c r="E8883" s="1">
        <f t="shared" si="414"/>
        <v>44593</v>
      </c>
      <c r="F8883">
        <f t="shared" si="415"/>
        <v>3</v>
      </c>
      <c r="G8883" t="str">
        <f t="shared" si="416"/>
        <v>May-22</v>
      </c>
      <c r="H8883">
        <f>VLOOKUP(B8883,campaign!A:D,4,FALSE)</f>
        <v>66</v>
      </c>
    </row>
    <row r="8884" spans="1:8" x14ac:dyDescent="0.25">
      <c r="A8884" t="s">
        <v>3497</v>
      </c>
      <c r="B8884" t="s">
        <v>3929</v>
      </c>
      <c r="C8884" s="1">
        <v>44605</v>
      </c>
      <c r="D8884" s="1">
        <v>44730</v>
      </c>
      <c r="E8884" s="1">
        <f t="shared" si="414"/>
        <v>44593</v>
      </c>
      <c r="F8884">
        <f t="shared" si="415"/>
        <v>4</v>
      </c>
      <c r="G8884" t="str">
        <f t="shared" si="416"/>
        <v>Jun-22</v>
      </c>
      <c r="H8884">
        <f>VLOOKUP(B8884,campaign!A:D,4,FALSE)</f>
        <v>66</v>
      </c>
    </row>
    <row r="8885" spans="1:8" x14ac:dyDescent="0.25">
      <c r="A8885" t="s">
        <v>3497</v>
      </c>
      <c r="B8885" t="s">
        <v>3929</v>
      </c>
      <c r="C8885" s="1">
        <v>44605</v>
      </c>
      <c r="D8885" s="1">
        <v>44757</v>
      </c>
      <c r="E8885" s="1">
        <f t="shared" si="414"/>
        <v>44593</v>
      </c>
      <c r="F8885">
        <f t="shared" si="415"/>
        <v>5</v>
      </c>
      <c r="G8885" t="str">
        <f t="shared" si="416"/>
        <v>Jul-22</v>
      </c>
      <c r="H8885">
        <f>VLOOKUP(B8885,campaign!A:D,4,FALSE)</f>
        <v>66</v>
      </c>
    </row>
    <row r="8886" spans="1:8" x14ac:dyDescent="0.25">
      <c r="A8886" t="s">
        <v>3497</v>
      </c>
      <c r="B8886" t="s">
        <v>3929</v>
      </c>
      <c r="C8886" s="1">
        <v>44605</v>
      </c>
      <c r="D8886" s="1">
        <v>44794</v>
      </c>
      <c r="E8886" s="1">
        <f t="shared" si="414"/>
        <v>44593</v>
      </c>
      <c r="F8886">
        <f t="shared" si="415"/>
        <v>6</v>
      </c>
      <c r="G8886" t="str">
        <f t="shared" si="416"/>
        <v>Aug-22</v>
      </c>
      <c r="H8886">
        <f>VLOOKUP(B8886,campaign!A:D,4,FALSE)</f>
        <v>66</v>
      </c>
    </row>
    <row r="8887" spans="1:8" x14ac:dyDescent="0.25">
      <c r="A8887" t="s">
        <v>3497</v>
      </c>
      <c r="B8887" t="s">
        <v>3929</v>
      </c>
      <c r="C8887" s="1">
        <v>44605</v>
      </c>
      <c r="D8887" s="1">
        <v>44851</v>
      </c>
      <c r="E8887" s="1">
        <f t="shared" si="414"/>
        <v>44593</v>
      </c>
      <c r="F8887">
        <f t="shared" si="415"/>
        <v>8</v>
      </c>
      <c r="G8887" t="str">
        <f t="shared" si="416"/>
        <v>Oct-22</v>
      </c>
      <c r="H8887">
        <f>VLOOKUP(B8887,campaign!A:D,4,FALSE)</f>
        <v>66</v>
      </c>
    </row>
    <row r="8888" spans="1:8" x14ac:dyDescent="0.25">
      <c r="A8888" t="s">
        <v>3497</v>
      </c>
      <c r="B8888" t="s">
        <v>3929</v>
      </c>
      <c r="C8888" s="1">
        <v>44605</v>
      </c>
      <c r="D8888" s="1">
        <v>44879</v>
      </c>
      <c r="E8888" s="1">
        <f t="shared" si="414"/>
        <v>44593</v>
      </c>
      <c r="F8888">
        <f t="shared" si="415"/>
        <v>9</v>
      </c>
      <c r="G8888" t="str">
        <f t="shared" si="416"/>
        <v>Nov-22</v>
      </c>
      <c r="H8888">
        <f>VLOOKUP(B8888,campaign!A:D,4,FALSE)</f>
        <v>66</v>
      </c>
    </row>
    <row r="8889" spans="1:8" x14ac:dyDescent="0.25">
      <c r="A8889" t="s">
        <v>3497</v>
      </c>
      <c r="B8889" t="s">
        <v>3929</v>
      </c>
      <c r="C8889" s="1">
        <v>44605</v>
      </c>
      <c r="D8889" s="1">
        <v>44911</v>
      </c>
      <c r="E8889" s="1">
        <f t="shared" si="414"/>
        <v>44593</v>
      </c>
      <c r="F8889">
        <f t="shared" si="415"/>
        <v>10</v>
      </c>
      <c r="G8889" t="str">
        <f t="shared" si="416"/>
        <v>Dec-22</v>
      </c>
      <c r="H8889">
        <f>VLOOKUP(B8889,campaign!A:D,4,FALSE)</f>
        <v>66</v>
      </c>
    </row>
    <row r="8890" spans="1:8" x14ac:dyDescent="0.25">
      <c r="A8890" t="s">
        <v>3497</v>
      </c>
      <c r="B8890" t="s">
        <v>3929</v>
      </c>
      <c r="C8890" s="1">
        <v>44605</v>
      </c>
      <c r="D8890" s="1">
        <v>44952</v>
      </c>
      <c r="E8890" s="1">
        <f t="shared" si="414"/>
        <v>44593</v>
      </c>
      <c r="F8890">
        <f t="shared" si="415"/>
        <v>11</v>
      </c>
      <c r="G8890" t="str">
        <f t="shared" si="416"/>
        <v>Jan-23</v>
      </c>
      <c r="H8890">
        <f>VLOOKUP(B8890,campaign!A:D,4,FALSE)</f>
        <v>66</v>
      </c>
    </row>
    <row r="8891" spans="1:8" x14ac:dyDescent="0.25">
      <c r="A8891" t="s">
        <v>3497</v>
      </c>
      <c r="B8891" t="s">
        <v>3929</v>
      </c>
      <c r="C8891" s="1">
        <v>44605</v>
      </c>
      <c r="D8891" s="1">
        <v>44970</v>
      </c>
      <c r="E8891" s="1">
        <f t="shared" si="414"/>
        <v>44593</v>
      </c>
      <c r="F8891">
        <f t="shared" si="415"/>
        <v>12</v>
      </c>
      <c r="G8891" t="str">
        <f t="shared" si="416"/>
        <v>Feb-23</v>
      </c>
      <c r="H8891">
        <f>VLOOKUP(B8891,campaign!A:D,4,FALSE)</f>
        <v>66</v>
      </c>
    </row>
    <row r="8892" spans="1:8" x14ac:dyDescent="0.25">
      <c r="A8892" t="s">
        <v>3497</v>
      </c>
      <c r="B8892" t="s">
        <v>3929</v>
      </c>
      <c r="C8892" s="1">
        <v>44605</v>
      </c>
      <c r="D8892" s="1">
        <v>45013</v>
      </c>
      <c r="E8892" s="1">
        <f t="shared" si="414"/>
        <v>44593</v>
      </c>
      <c r="F8892">
        <f t="shared" si="415"/>
        <v>13</v>
      </c>
      <c r="G8892" t="str">
        <f t="shared" si="416"/>
        <v>Mar-23</v>
      </c>
      <c r="H8892">
        <f>VLOOKUP(B8892,campaign!A:D,4,FALSE)</f>
        <v>66</v>
      </c>
    </row>
    <row r="8893" spans="1:8" x14ac:dyDescent="0.25">
      <c r="A8893" t="s">
        <v>3497</v>
      </c>
      <c r="B8893" t="s">
        <v>3929</v>
      </c>
      <c r="C8893" s="1">
        <v>44605</v>
      </c>
      <c r="D8893" s="1">
        <v>45035</v>
      </c>
      <c r="E8893" s="1">
        <f t="shared" si="414"/>
        <v>44593</v>
      </c>
      <c r="F8893">
        <f t="shared" si="415"/>
        <v>14</v>
      </c>
      <c r="G8893" t="str">
        <f t="shared" si="416"/>
        <v>Apr-23</v>
      </c>
      <c r="H8893">
        <f>VLOOKUP(B8893,campaign!A:D,4,FALSE)</f>
        <v>66</v>
      </c>
    </row>
    <row r="8894" spans="1:8" x14ac:dyDescent="0.25">
      <c r="A8894" t="s">
        <v>3497</v>
      </c>
      <c r="B8894" t="s">
        <v>3929</v>
      </c>
      <c r="C8894" s="1">
        <v>44605</v>
      </c>
      <c r="D8894" s="1">
        <v>45065</v>
      </c>
      <c r="E8894" s="1">
        <f t="shared" si="414"/>
        <v>44593</v>
      </c>
      <c r="F8894">
        <f t="shared" si="415"/>
        <v>15</v>
      </c>
      <c r="G8894" t="str">
        <f t="shared" si="416"/>
        <v>May-23</v>
      </c>
      <c r="H8894">
        <f>VLOOKUP(B8894,campaign!A:D,4,FALSE)</f>
        <v>66</v>
      </c>
    </row>
    <row r="8895" spans="1:8" x14ac:dyDescent="0.25">
      <c r="A8895" t="s">
        <v>3497</v>
      </c>
      <c r="B8895" t="s">
        <v>3926</v>
      </c>
      <c r="C8895" s="1">
        <v>44701</v>
      </c>
      <c r="D8895" s="1">
        <v>44701</v>
      </c>
      <c r="E8895" s="1">
        <f t="shared" si="414"/>
        <v>44682</v>
      </c>
      <c r="F8895">
        <f t="shared" si="415"/>
        <v>0</v>
      </c>
      <c r="G8895" t="str">
        <f t="shared" si="416"/>
        <v>May-22</v>
      </c>
      <c r="H8895">
        <f>VLOOKUP(B8895,campaign!A:D,4,FALSE)</f>
        <v>25</v>
      </c>
    </row>
    <row r="8896" spans="1:8" x14ac:dyDescent="0.25">
      <c r="A8896" t="s">
        <v>3497</v>
      </c>
      <c r="B8896" t="s">
        <v>3926</v>
      </c>
      <c r="C8896" s="1">
        <v>44701</v>
      </c>
      <c r="D8896" s="1">
        <v>44733</v>
      </c>
      <c r="E8896" s="1">
        <f t="shared" si="414"/>
        <v>44682</v>
      </c>
      <c r="F8896">
        <f t="shared" si="415"/>
        <v>1</v>
      </c>
      <c r="G8896" t="str">
        <f t="shared" si="416"/>
        <v>Jun-22</v>
      </c>
      <c r="H8896">
        <f>VLOOKUP(B8896,campaign!A:D,4,FALSE)</f>
        <v>25</v>
      </c>
    </row>
    <row r="8897" spans="1:8" x14ac:dyDescent="0.25">
      <c r="A8897" t="s">
        <v>3497</v>
      </c>
      <c r="B8897" t="s">
        <v>3926</v>
      </c>
      <c r="C8897" s="1">
        <v>44701</v>
      </c>
      <c r="D8897" s="1">
        <v>44768</v>
      </c>
      <c r="E8897" s="1">
        <f t="shared" si="414"/>
        <v>44682</v>
      </c>
      <c r="F8897">
        <f t="shared" si="415"/>
        <v>2</v>
      </c>
      <c r="G8897" t="str">
        <f t="shared" si="416"/>
        <v>Jul-22</v>
      </c>
      <c r="H8897">
        <f>VLOOKUP(B8897,campaign!A:D,4,FALSE)</f>
        <v>25</v>
      </c>
    </row>
    <row r="8898" spans="1:8" x14ac:dyDescent="0.25">
      <c r="A8898" t="s">
        <v>3497</v>
      </c>
      <c r="B8898" t="s">
        <v>3926</v>
      </c>
      <c r="C8898" s="1">
        <v>44701</v>
      </c>
      <c r="D8898" s="1">
        <v>44803</v>
      </c>
      <c r="E8898" s="1">
        <f t="shared" si="414"/>
        <v>44682</v>
      </c>
      <c r="F8898">
        <f t="shared" si="415"/>
        <v>3</v>
      </c>
      <c r="G8898" t="str">
        <f t="shared" si="416"/>
        <v>Aug-22</v>
      </c>
      <c r="H8898">
        <f>VLOOKUP(B8898,campaign!A:D,4,FALSE)</f>
        <v>25</v>
      </c>
    </row>
    <row r="8899" spans="1:8" x14ac:dyDescent="0.25">
      <c r="A8899" t="s">
        <v>3497</v>
      </c>
      <c r="B8899" t="s">
        <v>3926</v>
      </c>
      <c r="C8899" s="1">
        <v>44701</v>
      </c>
      <c r="D8899" s="1">
        <v>44806</v>
      </c>
      <c r="E8899" s="1">
        <f t="shared" ref="E8899:E8962" si="417">DATE(YEAR(C8899),MONTH(C8899),1)</f>
        <v>44682</v>
      </c>
      <c r="F8899">
        <f t="shared" ref="F8899:F8962" si="418">DATEDIF(C8899,D8899,"M")</f>
        <v>3</v>
      </c>
      <c r="G8899" t="str">
        <f t="shared" ref="G8899:G8962" si="419">TEXT(D8899,"mmm-yy")</f>
        <v>Sep-22</v>
      </c>
      <c r="H8899">
        <f>VLOOKUP(B8899,campaign!A:D,4,FALSE)</f>
        <v>25</v>
      </c>
    </row>
    <row r="8900" spans="1:8" x14ac:dyDescent="0.25">
      <c r="A8900" t="s">
        <v>3497</v>
      </c>
      <c r="B8900" t="s">
        <v>3926</v>
      </c>
      <c r="C8900" s="1">
        <v>44701</v>
      </c>
      <c r="D8900" s="1">
        <v>44889</v>
      </c>
      <c r="E8900" s="1">
        <f t="shared" si="417"/>
        <v>44682</v>
      </c>
      <c r="F8900">
        <f t="shared" si="418"/>
        <v>6</v>
      </c>
      <c r="G8900" t="str">
        <f t="shared" si="419"/>
        <v>Nov-22</v>
      </c>
      <c r="H8900">
        <f>VLOOKUP(B8900,campaign!A:D,4,FALSE)</f>
        <v>25</v>
      </c>
    </row>
    <row r="8901" spans="1:8" x14ac:dyDescent="0.25">
      <c r="A8901" t="s">
        <v>3497</v>
      </c>
      <c r="B8901" t="s">
        <v>3926</v>
      </c>
      <c r="C8901" s="1">
        <v>44701</v>
      </c>
      <c r="D8901" s="1">
        <v>44900</v>
      </c>
      <c r="E8901" s="1">
        <f t="shared" si="417"/>
        <v>44682</v>
      </c>
      <c r="F8901">
        <f t="shared" si="418"/>
        <v>6</v>
      </c>
      <c r="G8901" t="str">
        <f t="shared" si="419"/>
        <v>Dec-22</v>
      </c>
      <c r="H8901">
        <f>VLOOKUP(B8901,campaign!A:D,4,FALSE)</f>
        <v>25</v>
      </c>
    </row>
    <row r="8902" spans="1:8" x14ac:dyDescent="0.25">
      <c r="A8902" t="s">
        <v>3497</v>
      </c>
      <c r="B8902" t="s">
        <v>3926</v>
      </c>
      <c r="C8902" s="1">
        <v>44701</v>
      </c>
      <c r="D8902" s="1">
        <v>44947</v>
      </c>
      <c r="E8902" s="1">
        <f t="shared" si="417"/>
        <v>44682</v>
      </c>
      <c r="F8902">
        <f t="shared" si="418"/>
        <v>8</v>
      </c>
      <c r="G8902" t="str">
        <f t="shared" si="419"/>
        <v>Jan-23</v>
      </c>
      <c r="H8902">
        <f>VLOOKUP(B8902,campaign!A:D,4,FALSE)</f>
        <v>25</v>
      </c>
    </row>
    <row r="8903" spans="1:8" x14ac:dyDescent="0.25">
      <c r="A8903" t="s">
        <v>3497</v>
      </c>
      <c r="B8903" t="s">
        <v>3926</v>
      </c>
      <c r="C8903" s="1">
        <v>44701</v>
      </c>
      <c r="D8903" s="1">
        <v>44978</v>
      </c>
      <c r="E8903" s="1">
        <f t="shared" si="417"/>
        <v>44682</v>
      </c>
      <c r="F8903">
        <f t="shared" si="418"/>
        <v>9</v>
      </c>
      <c r="G8903" t="str">
        <f t="shared" si="419"/>
        <v>Feb-23</v>
      </c>
      <c r="H8903">
        <f>VLOOKUP(B8903,campaign!A:D,4,FALSE)</f>
        <v>25</v>
      </c>
    </row>
    <row r="8904" spans="1:8" x14ac:dyDescent="0.25">
      <c r="A8904" t="s">
        <v>3497</v>
      </c>
      <c r="B8904" t="s">
        <v>3926</v>
      </c>
      <c r="C8904" s="1">
        <v>44701</v>
      </c>
      <c r="D8904" s="1">
        <v>45006</v>
      </c>
      <c r="E8904" s="1">
        <f t="shared" si="417"/>
        <v>44682</v>
      </c>
      <c r="F8904">
        <f t="shared" si="418"/>
        <v>10</v>
      </c>
      <c r="G8904" t="str">
        <f t="shared" si="419"/>
        <v>Mar-23</v>
      </c>
      <c r="H8904">
        <f>VLOOKUP(B8904,campaign!A:D,4,FALSE)</f>
        <v>25</v>
      </c>
    </row>
    <row r="8905" spans="1:8" x14ac:dyDescent="0.25">
      <c r="A8905" t="s">
        <v>3497</v>
      </c>
      <c r="B8905" t="s">
        <v>3926</v>
      </c>
      <c r="C8905" s="1">
        <v>44701</v>
      </c>
      <c r="D8905" s="1">
        <v>45037</v>
      </c>
      <c r="E8905" s="1">
        <f t="shared" si="417"/>
        <v>44682</v>
      </c>
      <c r="F8905">
        <f t="shared" si="418"/>
        <v>11</v>
      </c>
      <c r="G8905" t="str">
        <f t="shared" si="419"/>
        <v>Apr-23</v>
      </c>
      <c r="H8905">
        <f>VLOOKUP(B8905,campaign!A:D,4,FALSE)</f>
        <v>25</v>
      </c>
    </row>
    <row r="8906" spans="1:8" x14ac:dyDescent="0.25">
      <c r="A8906" t="s">
        <v>3498</v>
      </c>
      <c r="B8906" t="s">
        <v>3926</v>
      </c>
      <c r="C8906" s="1">
        <v>44927</v>
      </c>
      <c r="D8906" s="1">
        <v>44927</v>
      </c>
      <c r="E8906" s="1">
        <f t="shared" si="417"/>
        <v>44927</v>
      </c>
      <c r="F8906">
        <f t="shared" si="418"/>
        <v>0</v>
      </c>
      <c r="G8906" t="str">
        <f t="shared" si="419"/>
        <v>Jan-23</v>
      </c>
      <c r="H8906">
        <f>VLOOKUP(B8906,campaign!A:D,4,FALSE)</f>
        <v>25</v>
      </c>
    </row>
    <row r="8907" spans="1:8" x14ac:dyDescent="0.25">
      <c r="A8907" t="s">
        <v>3498</v>
      </c>
      <c r="B8907" t="s">
        <v>3926</v>
      </c>
      <c r="C8907" s="1">
        <v>44927</v>
      </c>
      <c r="D8907" s="1">
        <v>44961</v>
      </c>
      <c r="E8907" s="1">
        <f t="shared" si="417"/>
        <v>44927</v>
      </c>
      <c r="F8907">
        <f t="shared" si="418"/>
        <v>1</v>
      </c>
      <c r="G8907" t="str">
        <f t="shared" si="419"/>
        <v>Feb-23</v>
      </c>
      <c r="H8907">
        <f>VLOOKUP(B8907,campaign!A:D,4,FALSE)</f>
        <v>25</v>
      </c>
    </row>
    <row r="8908" spans="1:8" x14ac:dyDescent="0.25">
      <c r="A8908" t="s">
        <v>3498</v>
      </c>
      <c r="B8908" t="s">
        <v>3926</v>
      </c>
      <c r="C8908" s="1">
        <v>44927</v>
      </c>
      <c r="D8908" s="1">
        <v>44990</v>
      </c>
      <c r="E8908" s="1">
        <f t="shared" si="417"/>
        <v>44927</v>
      </c>
      <c r="F8908">
        <f t="shared" si="418"/>
        <v>2</v>
      </c>
      <c r="G8908" t="str">
        <f t="shared" si="419"/>
        <v>Mar-23</v>
      </c>
      <c r="H8908">
        <f>VLOOKUP(B8908,campaign!A:D,4,FALSE)</f>
        <v>25</v>
      </c>
    </row>
    <row r="8909" spans="1:8" x14ac:dyDescent="0.25">
      <c r="A8909" t="s">
        <v>3498</v>
      </c>
      <c r="B8909" t="s">
        <v>3926</v>
      </c>
      <c r="C8909" s="1">
        <v>44927</v>
      </c>
      <c r="D8909" s="1">
        <v>45026</v>
      </c>
      <c r="E8909" s="1">
        <f t="shared" si="417"/>
        <v>44927</v>
      </c>
      <c r="F8909">
        <f t="shared" si="418"/>
        <v>3</v>
      </c>
      <c r="G8909" t="str">
        <f t="shared" si="419"/>
        <v>Apr-23</v>
      </c>
      <c r="H8909">
        <f>VLOOKUP(B8909,campaign!A:D,4,FALSE)</f>
        <v>25</v>
      </c>
    </row>
    <row r="8910" spans="1:8" x14ac:dyDescent="0.25">
      <c r="A8910" t="s">
        <v>3498</v>
      </c>
      <c r="B8910" t="s">
        <v>3926</v>
      </c>
      <c r="C8910" s="1">
        <v>44927</v>
      </c>
      <c r="D8910" s="1">
        <v>45059</v>
      </c>
      <c r="E8910" s="1">
        <f t="shared" si="417"/>
        <v>44927</v>
      </c>
      <c r="F8910">
        <f t="shared" si="418"/>
        <v>4</v>
      </c>
      <c r="G8910" t="str">
        <f t="shared" si="419"/>
        <v>May-23</v>
      </c>
      <c r="H8910">
        <f>VLOOKUP(B8910,campaign!A:D,4,FALSE)</f>
        <v>25</v>
      </c>
    </row>
    <row r="8911" spans="1:8" x14ac:dyDescent="0.25">
      <c r="A8911" t="s">
        <v>3498</v>
      </c>
      <c r="B8911" t="s">
        <v>3924</v>
      </c>
      <c r="C8911" s="1">
        <v>44986</v>
      </c>
      <c r="D8911" s="1">
        <v>44986</v>
      </c>
      <c r="E8911" s="1">
        <f t="shared" si="417"/>
        <v>44986</v>
      </c>
      <c r="F8911">
        <f t="shared" si="418"/>
        <v>0</v>
      </c>
      <c r="G8911" t="str">
        <f t="shared" si="419"/>
        <v>Mar-23</v>
      </c>
      <c r="H8911">
        <f>VLOOKUP(B8911,campaign!A:D,4,FALSE)</f>
        <v>22</v>
      </c>
    </row>
    <row r="8912" spans="1:8" x14ac:dyDescent="0.25">
      <c r="A8912" t="s">
        <v>3498</v>
      </c>
      <c r="B8912" t="s">
        <v>3924</v>
      </c>
      <c r="C8912" s="1">
        <v>44986</v>
      </c>
      <c r="D8912" s="1">
        <v>45022</v>
      </c>
      <c r="E8912" s="1">
        <f t="shared" si="417"/>
        <v>44986</v>
      </c>
      <c r="F8912">
        <f t="shared" si="418"/>
        <v>1</v>
      </c>
      <c r="G8912" t="str">
        <f t="shared" si="419"/>
        <v>Apr-23</v>
      </c>
      <c r="H8912">
        <f>VLOOKUP(B8912,campaign!A:D,4,FALSE)</f>
        <v>22</v>
      </c>
    </row>
    <row r="8913" spans="1:8" x14ac:dyDescent="0.25">
      <c r="A8913" t="s">
        <v>3498</v>
      </c>
      <c r="B8913" t="s">
        <v>3924</v>
      </c>
      <c r="C8913" s="1">
        <v>44986</v>
      </c>
      <c r="D8913" s="1">
        <v>45047</v>
      </c>
      <c r="E8913" s="1">
        <f t="shared" si="417"/>
        <v>44986</v>
      </c>
      <c r="F8913">
        <f t="shared" si="418"/>
        <v>2</v>
      </c>
      <c r="G8913" t="str">
        <f t="shared" si="419"/>
        <v>May-23</v>
      </c>
      <c r="H8913">
        <f>VLOOKUP(B8913,campaign!A:D,4,FALSE)</f>
        <v>22</v>
      </c>
    </row>
    <row r="8914" spans="1:8" x14ac:dyDescent="0.25">
      <c r="A8914" t="s">
        <v>3499</v>
      </c>
      <c r="B8914" t="s">
        <v>3920</v>
      </c>
      <c r="C8914" s="1">
        <v>44825</v>
      </c>
      <c r="D8914" s="1">
        <v>44825</v>
      </c>
      <c r="E8914" s="1">
        <f t="shared" si="417"/>
        <v>44805</v>
      </c>
      <c r="F8914">
        <f t="shared" si="418"/>
        <v>0</v>
      </c>
      <c r="G8914" t="str">
        <f t="shared" si="419"/>
        <v>Sep-22</v>
      </c>
      <c r="H8914">
        <f>VLOOKUP(B8914,campaign!A:D,4,FALSE)</f>
        <v>10</v>
      </c>
    </row>
    <row r="8915" spans="1:8" x14ac:dyDescent="0.25">
      <c r="A8915" t="s">
        <v>3499</v>
      </c>
      <c r="B8915" t="s">
        <v>3920</v>
      </c>
      <c r="C8915" s="1">
        <v>44825</v>
      </c>
      <c r="D8915" s="1">
        <v>44862</v>
      </c>
      <c r="E8915" s="1">
        <f t="shared" si="417"/>
        <v>44805</v>
      </c>
      <c r="F8915">
        <f t="shared" si="418"/>
        <v>1</v>
      </c>
      <c r="G8915" t="str">
        <f t="shared" si="419"/>
        <v>Oct-22</v>
      </c>
      <c r="H8915">
        <f>VLOOKUP(B8915,campaign!A:D,4,FALSE)</f>
        <v>10</v>
      </c>
    </row>
    <row r="8916" spans="1:8" x14ac:dyDescent="0.25">
      <c r="A8916" t="s">
        <v>3499</v>
      </c>
      <c r="B8916" t="s">
        <v>3920</v>
      </c>
      <c r="C8916" s="1">
        <v>44825</v>
      </c>
      <c r="D8916" s="1">
        <v>44955</v>
      </c>
      <c r="E8916" s="1">
        <f t="shared" si="417"/>
        <v>44805</v>
      </c>
      <c r="F8916">
        <f t="shared" si="418"/>
        <v>4</v>
      </c>
      <c r="G8916" t="str">
        <f t="shared" si="419"/>
        <v>Jan-23</v>
      </c>
      <c r="H8916">
        <f>VLOOKUP(B8916,campaign!A:D,4,FALSE)</f>
        <v>10</v>
      </c>
    </row>
    <row r="8917" spans="1:8" x14ac:dyDescent="0.25">
      <c r="A8917" t="s">
        <v>3499</v>
      </c>
      <c r="B8917" t="s">
        <v>3920</v>
      </c>
      <c r="C8917" s="1">
        <v>44825</v>
      </c>
      <c r="D8917" s="1">
        <v>45006</v>
      </c>
      <c r="E8917" s="1">
        <f t="shared" si="417"/>
        <v>44805</v>
      </c>
      <c r="F8917">
        <f t="shared" si="418"/>
        <v>6</v>
      </c>
      <c r="G8917" t="str">
        <f t="shared" si="419"/>
        <v>Mar-23</v>
      </c>
      <c r="H8917">
        <f>VLOOKUP(B8917,campaign!A:D,4,FALSE)</f>
        <v>10</v>
      </c>
    </row>
    <row r="8918" spans="1:8" x14ac:dyDescent="0.25">
      <c r="A8918" t="s">
        <v>3499</v>
      </c>
      <c r="B8918" t="s">
        <v>3920</v>
      </c>
      <c r="C8918" s="1">
        <v>44825</v>
      </c>
      <c r="D8918" s="1">
        <v>45037</v>
      </c>
      <c r="E8918" s="1">
        <f t="shared" si="417"/>
        <v>44805</v>
      </c>
      <c r="F8918">
        <f t="shared" si="418"/>
        <v>7</v>
      </c>
      <c r="G8918" t="str">
        <f t="shared" si="419"/>
        <v>Apr-23</v>
      </c>
      <c r="H8918">
        <f>VLOOKUP(B8918,campaign!A:D,4,FALSE)</f>
        <v>10</v>
      </c>
    </row>
    <row r="8919" spans="1:8" x14ac:dyDescent="0.25">
      <c r="A8919" t="s">
        <v>3500</v>
      </c>
      <c r="B8919" t="s">
        <v>3949</v>
      </c>
      <c r="C8919" s="1">
        <v>44596</v>
      </c>
      <c r="D8919" s="1">
        <v>44596</v>
      </c>
      <c r="E8919" s="1">
        <f t="shared" si="417"/>
        <v>44593</v>
      </c>
      <c r="F8919">
        <f t="shared" si="418"/>
        <v>0</v>
      </c>
      <c r="G8919" t="str">
        <f t="shared" si="419"/>
        <v>Feb-22</v>
      </c>
      <c r="H8919">
        <f>VLOOKUP(B8919,campaign!A:D,4,FALSE)</f>
        <v>25</v>
      </c>
    </row>
    <row r="8920" spans="1:8" x14ac:dyDescent="0.25">
      <c r="A8920" t="s">
        <v>3500</v>
      </c>
      <c r="B8920" t="s">
        <v>3949</v>
      </c>
      <c r="C8920" s="1">
        <v>44596</v>
      </c>
      <c r="D8920" s="1">
        <v>44626</v>
      </c>
      <c r="E8920" s="1">
        <f t="shared" si="417"/>
        <v>44593</v>
      </c>
      <c r="F8920">
        <f t="shared" si="418"/>
        <v>1</v>
      </c>
      <c r="G8920" t="str">
        <f t="shared" si="419"/>
        <v>Mar-22</v>
      </c>
      <c r="H8920">
        <f>VLOOKUP(B8920,campaign!A:D,4,FALSE)</f>
        <v>25</v>
      </c>
    </row>
    <row r="8921" spans="1:8" x14ac:dyDescent="0.25">
      <c r="A8921" t="s">
        <v>3500</v>
      </c>
      <c r="B8921" t="s">
        <v>3949</v>
      </c>
      <c r="C8921" s="1">
        <v>44596</v>
      </c>
      <c r="D8921" s="1">
        <v>44687</v>
      </c>
      <c r="E8921" s="1">
        <f t="shared" si="417"/>
        <v>44593</v>
      </c>
      <c r="F8921">
        <f t="shared" si="418"/>
        <v>3</v>
      </c>
      <c r="G8921" t="str">
        <f t="shared" si="419"/>
        <v>May-22</v>
      </c>
      <c r="H8921">
        <f>VLOOKUP(B8921,campaign!A:D,4,FALSE)</f>
        <v>25</v>
      </c>
    </row>
    <row r="8922" spans="1:8" x14ac:dyDescent="0.25">
      <c r="A8922" t="s">
        <v>3500</v>
      </c>
      <c r="B8922" t="s">
        <v>3949</v>
      </c>
      <c r="C8922" s="1">
        <v>44596</v>
      </c>
      <c r="D8922" s="1">
        <v>44721</v>
      </c>
      <c r="E8922" s="1">
        <f t="shared" si="417"/>
        <v>44593</v>
      </c>
      <c r="F8922">
        <f t="shared" si="418"/>
        <v>4</v>
      </c>
      <c r="G8922" t="str">
        <f t="shared" si="419"/>
        <v>Jun-22</v>
      </c>
      <c r="H8922">
        <f>VLOOKUP(B8922,campaign!A:D,4,FALSE)</f>
        <v>25</v>
      </c>
    </row>
    <row r="8923" spans="1:8" x14ac:dyDescent="0.25">
      <c r="A8923" t="s">
        <v>3500</v>
      </c>
      <c r="B8923" t="s">
        <v>3949</v>
      </c>
      <c r="C8923" s="1">
        <v>44596</v>
      </c>
      <c r="D8923" s="1">
        <v>44785</v>
      </c>
      <c r="E8923" s="1">
        <f t="shared" si="417"/>
        <v>44593</v>
      </c>
      <c r="F8923">
        <f t="shared" si="418"/>
        <v>6</v>
      </c>
      <c r="G8923" t="str">
        <f t="shared" si="419"/>
        <v>Aug-22</v>
      </c>
      <c r="H8923">
        <f>VLOOKUP(B8923,campaign!A:D,4,FALSE)</f>
        <v>25</v>
      </c>
    </row>
    <row r="8924" spans="1:8" x14ac:dyDescent="0.25">
      <c r="A8924" t="s">
        <v>3500</v>
      </c>
      <c r="B8924" t="s">
        <v>3949</v>
      </c>
      <c r="C8924" s="1">
        <v>44596</v>
      </c>
      <c r="D8924" s="1">
        <v>44815</v>
      </c>
      <c r="E8924" s="1">
        <f t="shared" si="417"/>
        <v>44593</v>
      </c>
      <c r="F8924">
        <f t="shared" si="418"/>
        <v>7</v>
      </c>
      <c r="G8924" t="str">
        <f t="shared" si="419"/>
        <v>Sep-22</v>
      </c>
      <c r="H8924">
        <f>VLOOKUP(B8924,campaign!A:D,4,FALSE)</f>
        <v>25</v>
      </c>
    </row>
    <row r="8925" spans="1:8" x14ac:dyDescent="0.25">
      <c r="A8925" t="s">
        <v>3500</v>
      </c>
      <c r="B8925" t="s">
        <v>3949</v>
      </c>
      <c r="C8925" s="1">
        <v>44596</v>
      </c>
      <c r="D8925" s="1">
        <v>44849</v>
      </c>
      <c r="E8925" s="1">
        <f t="shared" si="417"/>
        <v>44593</v>
      </c>
      <c r="F8925">
        <f t="shared" si="418"/>
        <v>8</v>
      </c>
      <c r="G8925" t="str">
        <f t="shared" si="419"/>
        <v>Oct-22</v>
      </c>
      <c r="H8925">
        <f>VLOOKUP(B8925,campaign!A:D,4,FALSE)</f>
        <v>25</v>
      </c>
    </row>
    <row r="8926" spans="1:8" x14ac:dyDescent="0.25">
      <c r="A8926" t="s">
        <v>3500</v>
      </c>
      <c r="B8926" t="s">
        <v>3949</v>
      </c>
      <c r="C8926" s="1">
        <v>44596</v>
      </c>
      <c r="D8926" s="1">
        <v>44877</v>
      </c>
      <c r="E8926" s="1">
        <f t="shared" si="417"/>
        <v>44593</v>
      </c>
      <c r="F8926">
        <f t="shared" si="418"/>
        <v>9</v>
      </c>
      <c r="G8926" t="str">
        <f t="shared" si="419"/>
        <v>Nov-22</v>
      </c>
      <c r="H8926">
        <f>VLOOKUP(B8926,campaign!A:D,4,FALSE)</f>
        <v>25</v>
      </c>
    </row>
    <row r="8927" spans="1:8" x14ac:dyDescent="0.25">
      <c r="A8927" t="s">
        <v>3500</v>
      </c>
      <c r="B8927" t="s">
        <v>3949</v>
      </c>
      <c r="C8927" s="1">
        <v>44596</v>
      </c>
      <c r="D8927" s="1">
        <v>44902</v>
      </c>
      <c r="E8927" s="1">
        <f t="shared" si="417"/>
        <v>44593</v>
      </c>
      <c r="F8927">
        <f t="shared" si="418"/>
        <v>10</v>
      </c>
      <c r="G8927" t="str">
        <f t="shared" si="419"/>
        <v>Dec-22</v>
      </c>
      <c r="H8927">
        <f>VLOOKUP(B8927,campaign!A:D,4,FALSE)</f>
        <v>25</v>
      </c>
    </row>
    <row r="8928" spans="1:8" x14ac:dyDescent="0.25">
      <c r="A8928" t="s">
        <v>3500</v>
      </c>
      <c r="B8928" t="s">
        <v>3949</v>
      </c>
      <c r="C8928" s="1">
        <v>44596</v>
      </c>
      <c r="D8928" s="1">
        <v>44938</v>
      </c>
      <c r="E8928" s="1">
        <f t="shared" si="417"/>
        <v>44593</v>
      </c>
      <c r="F8928">
        <f t="shared" si="418"/>
        <v>11</v>
      </c>
      <c r="G8928" t="str">
        <f t="shared" si="419"/>
        <v>Jan-23</v>
      </c>
      <c r="H8928">
        <f>VLOOKUP(B8928,campaign!A:D,4,FALSE)</f>
        <v>25</v>
      </c>
    </row>
    <row r="8929" spans="1:8" x14ac:dyDescent="0.25">
      <c r="A8929" t="s">
        <v>3500</v>
      </c>
      <c r="B8929" t="s">
        <v>3949</v>
      </c>
      <c r="C8929" s="1">
        <v>44596</v>
      </c>
      <c r="D8929" s="1">
        <v>44971</v>
      </c>
      <c r="E8929" s="1">
        <f t="shared" si="417"/>
        <v>44593</v>
      </c>
      <c r="F8929">
        <f t="shared" si="418"/>
        <v>12</v>
      </c>
      <c r="G8929" t="str">
        <f t="shared" si="419"/>
        <v>Feb-23</v>
      </c>
      <c r="H8929">
        <f>VLOOKUP(B8929,campaign!A:D,4,FALSE)</f>
        <v>25</v>
      </c>
    </row>
    <row r="8930" spans="1:8" x14ac:dyDescent="0.25">
      <c r="A8930" t="s">
        <v>3500</v>
      </c>
      <c r="B8930" t="s">
        <v>3949</v>
      </c>
      <c r="C8930" s="1">
        <v>44596</v>
      </c>
      <c r="D8930" s="1">
        <v>45020</v>
      </c>
      <c r="E8930" s="1">
        <f t="shared" si="417"/>
        <v>44593</v>
      </c>
      <c r="F8930">
        <f t="shared" si="418"/>
        <v>14</v>
      </c>
      <c r="G8930" t="str">
        <f t="shared" si="419"/>
        <v>Apr-23</v>
      </c>
      <c r="H8930">
        <f>VLOOKUP(B8930,campaign!A:D,4,FALSE)</f>
        <v>25</v>
      </c>
    </row>
    <row r="8931" spans="1:8" x14ac:dyDescent="0.25">
      <c r="A8931" t="s">
        <v>3500</v>
      </c>
      <c r="B8931" t="s">
        <v>3925</v>
      </c>
      <c r="C8931" s="1">
        <v>44748</v>
      </c>
      <c r="D8931" s="1">
        <v>44748</v>
      </c>
      <c r="E8931" s="1">
        <f t="shared" si="417"/>
        <v>44743</v>
      </c>
      <c r="F8931">
        <f t="shared" si="418"/>
        <v>0</v>
      </c>
      <c r="G8931" t="str">
        <f t="shared" si="419"/>
        <v>Jul-22</v>
      </c>
      <c r="H8931">
        <f>VLOOKUP(B8931,campaign!A:D,4,FALSE)</f>
        <v>13</v>
      </c>
    </row>
    <row r="8932" spans="1:8" x14ac:dyDescent="0.25">
      <c r="A8932" t="s">
        <v>3500</v>
      </c>
      <c r="B8932" t="s">
        <v>3925</v>
      </c>
      <c r="C8932" s="1">
        <v>44748</v>
      </c>
      <c r="D8932" s="1">
        <v>44794</v>
      </c>
      <c r="E8932" s="1">
        <f t="shared" si="417"/>
        <v>44743</v>
      </c>
      <c r="F8932">
        <f t="shared" si="418"/>
        <v>1</v>
      </c>
      <c r="G8932" t="str">
        <f t="shared" si="419"/>
        <v>Aug-22</v>
      </c>
      <c r="H8932">
        <f>VLOOKUP(B8932,campaign!A:D,4,FALSE)</f>
        <v>13</v>
      </c>
    </row>
    <row r="8933" spans="1:8" x14ac:dyDescent="0.25">
      <c r="A8933" t="s">
        <v>3500</v>
      </c>
      <c r="B8933" t="s">
        <v>3925</v>
      </c>
      <c r="C8933" s="1">
        <v>44748</v>
      </c>
      <c r="D8933" s="1">
        <v>44825</v>
      </c>
      <c r="E8933" s="1">
        <f t="shared" si="417"/>
        <v>44743</v>
      </c>
      <c r="F8933">
        <f t="shared" si="418"/>
        <v>2</v>
      </c>
      <c r="G8933" t="str">
        <f t="shared" si="419"/>
        <v>Sep-22</v>
      </c>
      <c r="H8933">
        <f>VLOOKUP(B8933,campaign!A:D,4,FALSE)</f>
        <v>13</v>
      </c>
    </row>
    <row r="8934" spans="1:8" x14ac:dyDescent="0.25">
      <c r="A8934" t="s">
        <v>3500</v>
      </c>
      <c r="B8934" t="s">
        <v>3925</v>
      </c>
      <c r="C8934" s="1">
        <v>44748</v>
      </c>
      <c r="D8934" s="1">
        <v>44850</v>
      </c>
      <c r="E8934" s="1">
        <f t="shared" si="417"/>
        <v>44743</v>
      </c>
      <c r="F8934">
        <f t="shared" si="418"/>
        <v>3</v>
      </c>
      <c r="G8934" t="str">
        <f t="shared" si="419"/>
        <v>Oct-22</v>
      </c>
      <c r="H8934">
        <f>VLOOKUP(B8934,campaign!A:D,4,FALSE)</f>
        <v>13</v>
      </c>
    </row>
    <row r="8935" spans="1:8" x14ac:dyDescent="0.25">
      <c r="A8935" t="s">
        <v>3500</v>
      </c>
      <c r="B8935" t="s">
        <v>3925</v>
      </c>
      <c r="C8935" s="1">
        <v>44748</v>
      </c>
      <c r="D8935" s="1">
        <v>44883</v>
      </c>
      <c r="E8935" s="1">
        <f t="shared" si="417"/>
        <v>44743</v>
      </c>
      <c r="F8935">
        <f t="shared" si="418"/>
        <v>4</v>
      </c>
      <c r="G8935" t="str">
        <f t="shared" si="419"/>
        <v>Nov-22</v>
      </c>
      <c r="H8935">
        <f>VLOOKUP(B8935,campaign!A:D,4,FALSE)</f>
        <v>13</v>
      </c>
    </row>
    <row r="8936" spans="1:8" x14ac:dyDescent="0.25">
      <c r="A8936" t="s">
        <v>3500</v>
      </c>
      <c r="B8936" t="s">
        <v>3925</v>
      </c>
      <c r="C8936" s="1">
        <v>44748</v>
      </c>
      <c r="D8936" s="1">
        <v>44911</v>
      </c>
      <c r="E8936" s="1">
        <f t="shared" si="417"/>
        <v>44743</v>
      </c>
      <c r="F8936">
        <f t="shared" si="418"/>
        <v>5</v>
      </c>
      <c r="G8936" t="str">
        <f t="shared" si="419"/>
        <v>Dec-22</v>
      </c>
      <c r="H8936">
        <f>VLOOKUP(B8936,campaign!A:D,4,FALSE)</f>
        <v>13</v>
      </c>
    </row>
    <row r="8937" spans="1:8" x14ac:dyDescent="0.25">
      <c r="A8937" t="s">
        <v>3500</v>
      </c>
      <c r="B8937" t="s">
        <v>3925</v>
      </c>
      <c r="C8937" s="1">
        <v>44748</v>
      </c>
      <c r="D8937" s="1">
        <v>44935</v>
      </c>
      <c r="E8937" s="1">
        <f t="shared" si="417"/>
        <v>44743</v>
      </c>
      <c r="F8937">
        <f t="shared" si="418"/>
        <v>6</v>
      </c>
      <c r="G8937" t="str">
        <f t="shared" si="419"/>
        <v>Jan-23</v>
      </c>
      <c r="H8937">
        <f>VLOOKUP(B8937,campaign!A:D,4,FALSE)</f>
        <v>13</v>
      </c>
    </row>
    <row r="8938" spans="1:8" x14ac:dyDescent="0.25">
      <c r="A8938" t="s">
        <v>3500</v>
      </c>
      <c r="B8938" t="s">
        <v>3925</v>
      </c>
      <c r="C8938" s="1">
        <v>44748</v>
      </c>
      <c r="D8938" s="1">
        <v>44993</v>
      </c>
      <c r="E8938" s="1">
        <f t="shared" si="417"/>
        <v>44743</v>
      </c>
      <c r="F8938">
        <f t="shared" si="418"/>
        <v>8</v>
      </c>
      <c r="G8938" t="str">
        <f t="shared" si="419"/>
        <v>Mar-23</v>
      </c>
      <c r="H8938">
        <f>VLOOKUP(B8938,campaign!A:D,4,FALSE)</f>
        <v>13</v>
      </c>
    </row>
    <row r="8939" spans="1:8" x14ac:dyDescent="0.25">
      <c r="A8939" t="s">
        <v>3500</v>
      </c>
      <c r="B8939" t="s">
        <v>3925</v>
      </c>
      <c r="C8939" s="1">
        <v>44748</v>
      </c>
      <c r="D8939" s="1">
        <v>45028</v>
      </c>
      <c r="E8939" s="1">
        <f t="shared" si="417"/>
        <v>44743</v>
      </c>
      <c r="F8939">
        <f t="shared" si="418"/>
        <v>9</v>
      </c>
      <c r="G8939" t="str">
        <f t="shared" si="419"/>
        <v>Apr-23</v>
      </c>
      <c r="H8939">
        <f>VLOOKUP(B8939,campaign!A:D,4,FALSE)</f>
        <v>13</v>
      </c>
    </row>
    <row r="8940" spans="1:8" x14ac:dyDescent="0.25">
      <c r="A8940" t="s">
        <v>3500</v>
      </c>
      <c r="B8940" t="s">
        <v>3925</v>
      </c>
      <c r="C8940" s="1">
        <v>44748</v>
      </c>
      <c r="D8940" s="1">
        <v>45063</v>
      </c>
      <c r="E8940" s="1">
        <f t="shared" si="417"/>
        <v>44743</v>
      </c>
      <c r="F8940">
        <f t="shared" si="418"/>
        <v>10</v>
      </c>
      <c r="G8940" t="str">
        <f t="shared" si="419"/>
        <v>May-23</v>
      </c>
      <c r="H8940">
        <f>VLOOKUP(B8940,campaign!A:D,4,FALSE)</f>
        <v>13</v>
      </c>
    </row>
    <row r="8941" spans="1:8" x14ac:dyDescent="0.25">
      <c r="A8941" t="s">
        <v>3501</v>
      </c>
      <c r="B8941" t="s">
        <v>3925</v>
      </c>
      <c r="C8941" s="1">
        <v>44715</v>
      </c>
      <c r="D8941" s="1">
        <v>44715</v>
      </c>
      <c r="E8941" s="1">
        <f t="shared" si="417"/>
        <v>44713</v>
      </c>
      <c r="F8941">
        <f t="shared" si="418"/>
        <v>0</v>
      </c>
      <c r="G8941" t="str">
        <f t="shared" si="419"/>
        <v>Jun-22</v>
      </c>
      <c r="H8941">
        <f>VLOOKUP(B8941,campaign!A:D,4,FALSE)</f>
        <v>13</v>
      </c>
    </row>
    <row r="8942" spans="1:8" x14ac:dyDescent="0.25">
      <c r="A8942" t="s">
        <v>3501</v>
      </c>
      <c r="B8942" t="s">
        <v>3925</v>
      </c>
      <c r="C8942" s="1">
        <v>44715</v>
      </c>
      <c r="D8942" s="1">
        <v>44757</v>
      </c>
      <c r="E8942" s="1">
        <f t="shared" si="417"/>
        <v>44713</v>
      </c>
      <c r="F8942">
        <f t="shared" si="418"/>
        <v>1</v>
      </c>
      <c r="G8942" t="str">
        <f t="shared" si="419"/>
        <v>Jul-22</v>
      </c>
      <c r="H8942">
        <f>VLOOKUP(B8942,campaign!A:D,4,FALSE)</f>
        <v>13</v>
      </c>
    </row>
    <row r="8943" spans="1:8" x14ac:dyDescent="0.25">
      <c r="A8943" t="s">
        <v>3501</v>
      </c>
      <c r="B8943" t="s">
        <v>3925</v>
      </c>
      <c r="C8943" s="1">
        <v>44715</v>
      </c>
      <c r="D8943" s="1">
        <v>44788</v>
      </c>
      <c r="E8943" s="1">
        <f t="shared" si="417"/>
        <v>44713</v>
      </c>
      <c r="F8943">
        <f t="shared" si="418"/>
        <v>2</v>
      </c>
      <c r="G8943" t="str">
        <f t="shared" si="419"/>
        <v>Aug-22</v>
      </c>
      <c r="H8943">
        <f>VLOOKUP(B8943,campaign!A:D,4,FALSE)</f>
        <v>13</v>
      </c>
    </row>
    <row r="8944" spans="1:8" x14ac:dyDescent="0.25">
      <c r="A8944" t="s">
        <v>3501</v>
      </c>
      <c r="B8944" t="s">
        <v>3925</v>
      </c>
      <c r="C8944" s="1">
        <v>44715</v>
      </c>
      <c r="D8944" s="1">
        <v>44814</v>
      </c>
      <c r="E8944" s="1">
        <f t="shared" si="417"/>
        <v>44713</v>
      </c>
      <c r="F8944">
        <f t="shared" si="418"/>
        <v>3</v>
      </c>
      <c r="G8944" t="str">
        <f t="shared" si="419"/>
        <v>Sep-22</v>
      </c>
      <c r="H8944">
        <f>VLOOKUP(B8944,campaign!A:D,4,FALSE)</f>
        <v>13</v>
      </c>
    </row>
    <row r="8945" spans="1:8" x14ac:dyDescent="0.25">
      <c r="A8945" t="s">
        <v>3501</v>
      </c>
      <c r="B8945" t="s">
        <v>3925</v>
      </c>
      <c r="C8945" s="1">
        <v>44715</v>
      </c>
      <c r="D8945" s="1">
        <v>44848</v>
      </c>
      <c r="E8945" s="1">
        <f t="shared" si="417"/>
        <v>44713</v>
      </c>
      <c r="F8945">
        <f t="shared" si="418"/>
        <v>4</v>
      </c>
      <c r="G8945" t="str">
        <f t="shared" si="419"/>
        <v>Oct-22</v>
      </c>
      <c r="H8945">
        <f>VLOOKUP(B8945,campaign!A:D,4,FALSE)</f>
        <v>13</v>
      </c>
    </row>
    <row r="8946" spans="1:8" x14ac:dyDescent="0.25">
      <c r="A8946" t="s">
        <v>3501</v>
      </c>
      <c r="B8946" t="s">
        <v>3925</v>
      </c>
      <c r="C8946" s="1">
        <v>44715</v>
      </c>
      <c r="D8946" s="1">
        <v>44871</v>
      </c>
      <c r="E8946" s="1">
        <f t="shared" si="417"/>
        <v>44713</v>
      </c>
      <c r="F8946">
        <f t="shared" si="418"/>
        <v>5</v>
      </c>
      <c r="G8946" t="str">
        <f t="shared" si="419"/>
        <v>Nov-22</v>
      </c>
      <c r="H8946">
        <f>VLOOKUP(B8946,campaign!A:D,4,FALSE)</f>
        <v>13</v>
      </c>
    </row>
    <row r="8947" spans="1:8" x14ac:dyDescent="0.25">
      <c r="A8947" t="s">
        <v>3501</v>
      </c>
      <c r="B8947" t="s">
        <v>3925</v>
      </c>
      <c r="C8947" s="1">
        <v>44715</v>
      </c>
      <c r="D8947" s="1">
        <v>44906</v>
      </c>
      <c r="E8947" s="1">
        <f t="shared" si="417"/>
        <v>44713</v>
      </c>
      <c r="F8947">
        <f t="shared" si="418"/>
        <v>6</v>
      </c>
      <c r="G8947" t="str">
        <f t="shared" si="419"/>
        <v>Dec-22</v>
      </c>
      <c r="H8947">
        <f>VLOOKUP(B8947,campaign!A:D,4,FALSE)</f>
        <v>13</v>
      </c>
    </row>
    <row r="8948" spans="1:8" x14ac:dyDescent="0.25">
      <c r="A8948" t="s">
        <v>3501</v>
      </c>
      <c r="B8948" t="s">
        <v>3925</v>
      </c>
      <c r="C8948" s="1">
        <v>44715</v>
      </c>
      <c r="D8948" s="1">
        <v>44941</v>
      </c>
      <c r="E8948" s="1">
        <f t="shared" si="417"/>
        <v>44713</v>
      </c>
      <c r="F8948">
        <f t="shared" si="418"/>
        <v>7</v>
      </c>
      <c r="G8948" t="str">
        <f t="shared" si="419"/>
        <v>Jan-23</v>
      </c>
      <c r="H8948">
        <f>VLOOKUP(B8948,campaign!A:D,4,FALSE)</f>
        <v>13</v>
      </c>
    </row>
    <row r="8949" spans="1:8" x14ac:dyDescent="0.25">
      <c r="A8949" t="s">
        <v>3501</v>
      </c>
      <c r="B8949" t="s">
        <v>3925</v>
      </c>
      <c r="C8949" s="1">
        <v>44715</v>
      </c>
      <c r="D8949" s="1">
        <v>44997</v>
      </c>
      <c r="E8949" s="1">
        <f t="shared" si="417"/>
        <v>44713</v>
      </c>
      <c r="F8949">
        <f t="shared" si="418"/>
        <v>9</v>
      </c>
      <c r="G8949" t="str">
        <f t="shared" si="419"/>
        <v>Mar-23</v>
      </c>
      <c r="H8949">
        <f>VLOOKUP(B8949,campaign!A:D,4,FALSE)</f>
        <v>13</v>
      </c>
    </row>
    <row r="8950" spans="1:8" x14ac:dyDescent="0.25">
      <c r="A8950" t="s">
        <v>3501</v>
      </c>
      <c r="B8950" t="s">
        <v>3925</v>
      </c>
      <c r="C8950" s="1">
        <v>44715</v>
      </c>
      <c r="D8950" s="1">
        <v>45028</v>
      </c>
      <c r="E8950" s="1">
        <f t="shared" si="417"/>
        <v>44713</v>
      </c>
      <c r="F8950">
        <f t="shared" si="418"/>
        <v>10</v>
      </c>
      <c r="G8950" t="str">
        <f t="shared" si="419"/>
        <v>Apr-23</v>
      </c>
      <c r="H8950">
        <f>VLOOKUP(B8950,campaign!A:D,4,FALSE)</f>
        <v>13</v>
      </c>
    </row>
    <row r="8951" spans="1:8" x14ac:dyDescent="0.25">
      <c r="A8951" t="s">
        <v>3501</v>
      </c>
      <c r="B8951" t="s">
        <v>3925</v>
      </c>
      <c r="C8951" s="1">
        <v>44715</v>
      </c>
      <c r="D8951" s="1">
        <v>45050</v>
      </c>
      <c r="E8951" s="1">
        <f t="shared" si="417"/>
        <v>44713</v>
      </c>
      <c r="F8951">
        <f t="shared" si="418"/>
        <v>11</v>
      </c>
      <c r="G8951" t="str">
        <f t="shared" si="419"/>
        <v>May-23</v>
      </c>
      <c r="H8951">
        <f>VLOOKUP(B8951,campaign!A:D,4,FALSE)</f>
        <v>13</v>
      </c>
    </row>
    <row r="8952" spans="1:8" x14ac:dyDescent="0.25">
      <c r="A8952" t="s">
        <v>3501</v>
      </c>
      <c r="B8952" t="s">
        <v>3922</v>
      </c>
      <c r="C8952" s="1">
        <v>44736</v>
      </c>
      <c r="D8952" s="1">
        <v>44736</v>
      </c>
      <c r="E8952" s="1">
        <f t="shared" si="417"/>
        <v>44713</v>
      </c>
      <c r="F8952">
        <f t="shared" si="418"/>
        <v>0</v>
      </c>
      <c r="G8952" t="str">
        <f t="shared" si="419"/>
        <v>Jun-22</v>
      </c>
      <c r="H8952">
        <f>VLOOKUP(B8952,campaign!A:D,4,FALSE)</f>
        <v>62</v>
      </c>
    </row>
    <row r="8953" spans="1:8" x14ac:dyDescent="0.25">
      <c r="A8953" t="s">
        <v>3501</v>
      </c>
      <c r="B8953" t="s">
        <v>3922</v>
      </c>
      <c r="C8953" s="1">
        <v>44736</v>
      </c>
      <c r="D8953" s="1">
        <v>44771</v>
      </c>
      <c r="E8953" s="1">
        <f t="shared" si="417"/>
        <v>44713</v>
      </c>
      <c r="F8953">
        <f t="shared" si="418"/>
        <v>1</v>
      </c>
      <c r="G8953" t="str">
        <f t="shared" si="419"/>
        <v>Jul-22</v>
      </c>
      <c r="H8953">
        <f>VLOOKUP(B8953,campaign!A:D,4,FALSE)</f>
        <v>62</v>
      </c>
    </row>
    <row r="8954" spans="1:8" x14ac:dyDescent="0.25">
      <c r="A8954" t="s">
        <v>3501</v>
      </c>
      <c r="B8954" t="s">
        <v>3922</v>
      </c>
      <c r="C8954" s="1">
        <v>44736</v>
      </c>
      <c r="D8954" s="1">
        <v>44777</v>
      </c>
      <c r="E8954" s="1">
        <f t="shared" si="417"/>
        <v>44713</v>
      </c>
      <c r="F8954">
        <f t="shared" si="418"/>
        <v>1</v>
      </c>
      <c r="G8954" t="str">
        <f t="shared" si="419"/>
        <v>Aug-22</v>
      </c>
      <c r="H8954">
        <f>VLOOKUP(B8954,campaign!A:D,4,FALSE)</f>
        <v>62</v>
      </c>
    </row>
    <row r="8955" spans="1:8" x14ac:dyDescent="0.25">
      <c r="A8955" t="s">
        <v>3501</v>
      </c>
      <c r="B8955" t="s">
        <v>3922</v>
      </c>
      <c r="C8955" s="1">
        <v>44736</v>
      </c>
      <c r="D8955" s="1">
        <v>44806</v>
      </c>
      <c r="E8955" s="1">
        <f t="shared" si="417"/>
        <v>44713</v>
      </c>
      <c r="F8955">
        <f t="shared" si="418"/>
        <v>2</v>
      </c>
      <c r="G8955" t="str">
        <f t="shared" si="419"/>
        <v>Sep-22</v>
      </c>
      <c r="H8955">
        <f>VLOOKUP(B8955,campaign!A:D,4,FALSE)</f>
        <v>62</v>
      </c>
    </row>
    <row r="8956" spans="1:8" x14ac:dyDescent="0.25">
      <c r="A8956" t="s">
        <v>3501</v>
      </c>
      <c r="B8956" t="s">
        <v>3922</v>
      </c>
      <c r="C8956" s="1">
        <v>44736</v>
      </c>
      <c r="D8956" s="1">
        <v>44835</v>
      </c>
      <c r="E8956" s="1">
        <f t="shared" si="417"/>
        <v>44713</v>
      </c>
      <c r="F8956">
        <f t="shared" si="418"/>
        <v>3</v>
      </c>
      <c r="G8956" t="str">
        <f t="shared" si="419"/>
        <v>Oct-22</v>
      </c>
      <c r="H8956">
        <f>VLOOKUP(B8956,campaign!A:D,4,FALSE)</f>
        <v>62</v>
      </c>
    </row>
    <row r="8957" spans="1:8" x14ac:dyDescent="0.25">
      <c r="A8957" t="s">
        <v>3501</v>
      </c>
      <c r="B8957" t="s">
        <v>3922</v>
      </c>
      <c r="C8957" s="1">
        <v>44736</v>
      </c>
      <c r="D8957" s="1">
        <v>44867</v>
      </c>
      <c r="E8957" s="1">
        <f t="shared" si="417"/>
        <v>44713</v>
      </c>
      <c r="F8957">
        <f t="shared" si="418"/>
        <v>4</v>
      </c>
      <c r="G8957" t="str">
        <f t="shared" si="419"/>
        <v>Nov-22</v>
      </c>
      <c r="H8957">
        <f>VLOOKUP(B8957,campaign!A:D,4,FALSE)</f>
        <v>62</v>
      </c>
    </row>
    <row r="8958" spans="1:8" x14ac:dyDescent="0.25">
      <c r="A8958" t="s">
        <v>3501</v>
      </c>
      <c r="B8958" t="s">
        <v>3922</v>
      </c>
      <c r="C8958" s="1">
        <v>44736</v>
      </c>
      <c r="D8958" s="1">
        <v>44923</v>
      </c>
      <c r="E8958" s="1">
        <f t="shared" si="417"/>
        <v>44713</v>
      </c>
      <c r="F8958">
        <f t="shared" si="418"/>
        <v>6</v>
      </c>
      <c r="G8958" t="str">
        <f t="shared" si="419"/>
        <v>Dec-22</v>
      </c>
      <c r="H8958">
        <f>VLOOKUP(B8958,campaign!A:D,4,FALSE)</f>
        <v>62</v>
      </c>
    </row>
    <row r="8959" spans="1:8" x14ac:dyDescent="0.25">
      <c r="A8959" t="s">
        <v>3501</v>
      </c>
      <c r="B8959" t="s">
        <v>3922</v>
      </c>
      <c r="C8959" s="1">
        <v>44736</v>
      </c>
      <c r="D8959" s="1">
        <v>44927</v>
      </c>
      <c r="E8959" s="1">
        <f t="shared" si="417"/>
        <v>44713</v>
      </c>
      <c r="F8959">
        <f t="shared" si="418"/>
        <v>6</v>
      </c>
      <c r="G8959" t="str">
        <f t="shared" si="419"/>
        <v>Jan-23</v>
      </c>
      <c r="H8959">
        <f>VLOOKUP(B8959,campaign!A:D,4,FALSE)</f>
        <v>62</v>
      </c>
    </row>
    <row r="8960" spans="1:8" x14ac:dyDescent="0.25">
      <c r="A8960" t="s">
        <v>3501</v>
      </c>
      <c r="B8960" t="s">
        <v>3922</v>
      </c>
      <c r="C8960" s="1">
        <v>44736</v>
      </c>
      <c r="D8960" s="1">
        <v>44981</v>
      </c>
      <c r="E8960" s="1">
        <f t="shared" si="417"/>
        <v>44713</v>
      </c>
      <c r="F8960">
        <f t="shared" si="418"/>
        <v>8</v>
      </c>
      <c r="G8960" t="str">
        <f t="shared" si="419"/>
        <v>Feb-23</v>
      </c>
      <c r="H8960">
        <f>VLOOKUP(B8960,campaign!A:D,4,FALSE)</f>
        <v>62</v>
      </c>
    </row>
    <row r="8961" spans="1:8" x14ac:dyDescent="0.25">
      <c r="A8961" t="s">
        <v>3501</v>
      </c>
      <c r="B8961" t="s">
        <v>3922</v>
      </c>
      <c r="C8961" s="1">
        <v>44736</v>
      </c>
      <c r="D8961" s="1">
        <v>44996</v>
      </c>
      <c r="E8961" s="1">
        <f t="shared" si="417"/>
        <v>44713</v>
      </c>
      <c r="F8961">
        <f t="shared" si="418"/>
        <v>8</v>
      </c>
      <c r="G8961" t="str">
        <f t="shared" si="419"/>
        <v>Mar-23</v>
      </c>
      <c r="H8961">
        <f>VLOOKUP(B8961,campaign!A:D,4,FALSE)</f>
        <v>62</v>
      </c>
    </row>
    <row r="8962" spans="1:8" x14ac:dyDescent="0.25">
      <c r="A8962" t="s">
        <v>3501</v>
      </c>
      <c r="B8962" t="s">
        <v>3922</v>
      </c>
      <c r="C8962" s="1">
        <v>44736</v>
      </c>
      <c r="D8962" s="1">
        <v>45044</v>
      </c>
      <c r="E8962" s="1">
        <f t="shared" si="417"/>
        <v>44713</v>
      </c>
      <c r="F8962">
        <f t="shared" si="418"/>
        <v>10</v>
      </c>
      <c r="G8962" t="str">
        <f t="shared" si="419"/>
        <v>Apr-23</v>
      </c>
      <c r="H8962">
        <f>VLOOKUP(B8962,campaign!A:D,4,FALSE)</f>
        <v>62</v>
      </c>
    </row>
    <row r="8963" spans="1:8" x14ac:dyDescent="0.25">
      <c r="A8963" t="s">
        <v>3501</v>
      </c>
      <c r="B8963" t="s">
        <v>3922</v>
      </c>
      <c r="C8963" s="1">
        <v>44736</v>
      </c>
      <c r="D8963" s="1">
        <v>45055</v>
      </c>
      <c r="E8963" s="1">
        <f t="shared" ref="E8963:E9026" si="420">DATE(YEAR(C8963),MONTH(C8963),1)</f>
        <v>44713</v>
      </c>
      <c r="F8963">
        <f t="shared" ref="F8963:F9026" si="421">DATEDIF(C8963,D8963,"M")</f>
        <v>10</v>
      </c>
      <c r="G8963" t="str">
        <f t="shared" ref="G8963:G9026" si="422">TEXT(D8963,"mmm-yy")</f>
        <v>May-23</v>
      </c>
      <c r="H8963">
        <f>VLOOKUP(B8963,campaign!A:D,4,FALSE)</f>
        <v>62</v>
      </c>
    </row>
    <row r="8964" spans="1:8" x14ac:dyDescent="0.25">
      <c r="A8964" t="s">
        <v>3501</v>
      </c>
      <c r="B8964" t="s">
        <v>3922</v>
      </c>
      <c r="C8964" s="1">
        <v>44736</v>
      </c>
      <c r="D8964" s="1">
        <v>45082</v>
      </c>
      <c r="E8964" s="1">
        <f t="shared" si="420"/>
        <v>44713</v>
      </c>
      <c r="F8964">
        <f t="shared" si="421"/>
        <v>11</v>
      </c>
      <c r="G8964" t="str">
        <f t="shared" si="422"/>
        <v>Jun-23</v>
      </c>
      <c r="H8964">
        <f>VLOOKUP(B8964,campaign!A:D,4,FALSE)</f>
        <v>62</v>
      </c>
    </row>
    <row r="8965" spans="1:8" x14ac:dyDescent="0.25">
      <c r="A8965" t="s">
        <v>3502</v>
      </c>
      <c r="B8965" t="s">
        <v>3923</v>
      </c>
      <c r="C8965" s="1">
        <v>44870</v>
      </c>
      <c r="D8965" s="1">
        <v>44870</v>
      </c>
      <c r="E8965" s="1">
        <f t="shared" si="420"/>
        <v>44866</v>
      </c>
      <c r="F8965">
        <f t="shared" si="421"/>
        <v>0</v>
      </c>
      <c r="G8965" t="str">
        <f t="shared" si="422"/>
        <v>Nov-22</v>
      </c>
      <c r="H8965">
        <f>VLOOKUP(B8965,campaign!A:D,4,FALSE)</f>
        <v>26</v>
      </c>
    </row>
    <row r="8966" spans="1:8" x14ac:dyDescent="0.25">
      <c r="A8966" t="s">
        <v>3502</v>
      </c>
      <c r="B8966" t="s">
        <v>3923</v>
      </c>
      <c r="C8966" s="1">
        <v>44870</v>
      </c>
      <c r="D8966" s="1">
        <v>44911</v>
      </c>
      <c r="E8966" s="1">
        <f t="shared" si="420"/>
        <v>44866</v>
      </c>
      <c r="F8966">
        <f t="shared" si="421"/>
        <v>1</v>
      </c>
      <c r="G8966" t="str">
        <f t="shared" si="422"/>
        <v>Dec-22</v>
      </c>
      <c r="H8966">
        <f>VLOOKUP(B8966,campaign!A:D,4,FALSE)</f>
        <v>26</v>
      </c>
    </row>
    <row r="8967" spans="1:8" x14ac:dyDescent="0.25">
      <c r="A8967" t="s">
        <v>3502</v>
      </c>
      <c r="B8967" t="s">
        <v>3923</v>
      </c>
      <c r="C8967" s="1">
        <v>44870</v>
      </c>
      <c r="D8967" s="1">
        <v>44933</v>
      </c>
      <c r="E8967" s="1">
        <f t="shared" si="420"/>
        <v>44866</v>
      </c>
      <c r="F8967">
        <f t="shared" si="421"/>
        <v>2</v>
      </c>
      <c r="G8967" t="str">
        <f t="shared" si="422"/>
        <v>Jan-23</v>
      </c>
      <c r="H8967">
        <f>VLOOKUP(B8967,campaign!A:D,4,FALSE)</f>
        <v>26</v>
      </c>
    </row>
    <row r="8968" spans="1:8" x14ac:dyDescent="0.25">
      <c r="A8968" t="s">
        <v>3502</v>
      </c>
      <c r="B8968" t="s">
        <v>3923</v>
      </c>
      <c r="C8968" s="1">
        <v>44870</v>
      </c>
      <c r="D8968" s="1">
        <v>44975</v>
      </c>
      <c r="E8968" s="1">
        <f t="shared" si="420"/>
        <v>44866</v>
      </c>
      <c r="F8968">
        <f t="shared" si="421"/>
        <v>3</v>
      </c>
      <c r="G8968" t="str">
        <f t="shared" si="422"/>
        <v>Feb-23</v>
      </c>
      <c r="H8968">
        <f>VLOOKUP(B8968,campaign!A:D,4,FALSE)</f>
        <v>26</v>
      </c>
    </row>
    <row r="8969" spans="1:8" x14ac:dyDescent="0.25">
      <c r="A8969" t="s">
        <v>3502</v>
      </c>
      <c r="B8969" t="s">
        <v>3923</v>
      </c>
      <c r="C8969" s="1">
        <v>44870</v>
      </c>
      <c r="D8969" s="1">
        <v>45003</v>
      </c>
      <c r="E8969" s="1">
        <f t="shared" si="420"/>
        <v>44866</v>
      </c>
      <c r="F8969">
        <f t="shared" si="421"/>
        <v>4</v>
      </c>
      <c r="G8969" t="str">
        <f t="shared" si="422"/>
        <v>Mar-23</v>
      </c>
      <c r="H8969">
        <f>VLOOKUP(B8969,campaign!A:D,4,FALSE)</f>
        <v>26</v>
      </c>
    </row>
    <row r="8970" spans="1:8" x14ac:dyDescent="0.25">
      <c r="A8970" t="s">
        <v>3502</v>
      </c>
      <c r="B8970" t="s">
        <v>3923</v>
      </c>
      <c r="C8970" s="1">
        <v>44870</v>
      </c>
      <c r="D8970" s="1">
        <v>45027</v>
      </c>
      <c r="E8970" s="1">
        <f t="shared" si="420"/>
        <v>44866</v>
      </c>
      <c r="F8970">
        <f t="shared" si="421"/>
        <v>5</v>
      </c>
      <c r="G8970" t="str">
        <f t="shared" si="422"/>
        <v>Apr-23</v>
      </c>
      <c r="H8970">
        <f>VLOOKUP(B8970,campaign!A:D,4,FALSE)</f>
        <v>26</v>
      </c>
    </row>
    <row r="8971" spans="1:8" x14ac:dyDescent="0.25">
      <c r="A8971" t="s">
        <v>3502</v>
      </c>
      <c r="B8971" t="s">
        <v>3923</v>
      </c>
      <c r="C8971" s="1">
        <v>44870</v>
      </c>
      <c r="D8971" s="1">
        <v>45063</v>
      </c>
      <c r="E8971" s="1">
        <f t="shared" si="420"/>
        <v>44866</v>
      </c>
      <c r="F8971">
        <f t="shared" si="421"/>
        <v>6</v>
      </c>
      <c r="G8971" t="str">
        <f t="shared" si="422"/>
        <v>May-23</v>
      </c>
      <c r="H8971">
        <f>VLOOKUP(B8971,campaign!A:D,4,FALSE)</f>
        <v>26</v>
      </c>
    </row>
    <row r="8972" spans="1:8" x14ac:dyDescent="0.25">
      <c r="A8972" t="s">
        <v>3502</v>
      </c>
      <c r="B8972" t="s">
        <v>3927</v>
      </c>
      <c r="C8972" s="1">
        <v>44932</v>
      </c>
      <c r="D8972" s="1">
        <v>44932</v>
      </c>
      <c r="E8972" s="1">
        <f t="shared" si="420"/>
        <v>44927</v>
      </c>
      <c r="F8972">
        <f t="shared" si="421"/>
        <v>0</v>
      </c>
      <c r="G8972" t="str">
        <f t="shared" si="422"/>
        <v>Jan-23</v>
      </c>
      <c r="H8972">
        <f>VLOOKUP(B8972,campaign!A:D,4,FALSE)</f>
        <v>27</v>
      </c>
    </row>
    <row r="8973" spans="1:8" x14ac:dyDescent="0.25">
      <c r="A8973" t="s">
        <v>3502</v>
      </c>
      <c r="B8973" t="s">
        <v>3927</v>
      </c>
      <c r="C8973" s="1">
        <v>44932</v>
      </c>
      <c r="D8973" s="1">
        <v>44966</v>
      </c>
      <c r="E8973" s="1">
        <f t="shared" si="420"/>
        <v>44927</v>
      </c>
      <c r="F8973">
        <f t="shared" si="421"/>
        <v>1</v>
      </c>
      <c r="G8973" t="str">
        <f t="shared" si="422"/>
        <v>Feb-23</v>
      </c>
      <c r="H8973">
        <f>VLOOKUP(B8973,campaign!A:D,4,FALSE)</f>
        <v>27</v>
      </c>
    </row>
    <row r="8974" spans="1:8" x14ac:dyDescent="0.25">
      <c r="A8974" t="s">
        <v>3502</v>
      </c>
      <c r="B8974" t="s">
        <v>3927</v>
      </c>
      <c r="C8974" s="1">
        <v>44932</v>
      </c>
      <c r="D8974" s="1">
        <v>45004</v>
      </c>
      <c r="E8974" s="1">
        <f t="shared" si="420"/>
        <v>44927</v>
      </c>
      <c r="F8974">
        <f t="shared" si="421"/>
        <v>2</v>
      </c>
      <c r="G8974" t="str">
        <f t="shared" si="422"/>
        <v>Mar-23</v>
      </c>
      <c r="H8974">
        <f>VLOOKUP(B8974,campaign!A:D,4,FALSE)</f>
        <v>27</v>
      </c>
    </row>
    <row r="8975" spans="1:8" x14ac:dyDescent="0.25">
      <c r="A8975" t="s">
        <v>3502</v>
      </c>
      <c r="B8975" t="s">
        <v>3927</v>
      </c>
      <c r="C8975" s="1">
        <v>44932</v>
      </c>
      <c r="D8975" s="1">
        <v>45034</v>
      </c>
      <c r="E8975" s="1">
        <f t="shared" si="420"/>
        <v>44927</v>
      </c>
      <c r="F8975">
        <f t="shared" si="421"/>
        <v>3</v>
      </c>
      <c r="G8975" t="str">
        <f t="shared" si="422"/>
        <v>Apr-23</v>
      </c>
      <c r="H8975">
        <f>VLOOKUP(B8975,campaign!A:D,4,FALSE)</f>
        <v>27</v>
      </c>
    </row>
    <row r="8976" spans="1:8" x14ac:dyDescent="0.25">
      <c r="A8976" t="s">
        <v>3502</v>
      </c>
      <c r="B8976" t="s">
        <v>3927</v>
      </c>
      <c r="C8976" s="1">
        <v>44932</v>
      </c>
      <c r="D8976" s="1">
        <v>45053</v>
      </c>
      <c r="E8976" s="1">
        <f t="shared" si="420"/>
        <v>44927</v>
      </c>
      <c r="F8976">
        <f t="shared" si="421"/>
        <v>4</v>
      </c>
      <c r="G8976" t="str">
        <f t="shared" si="422"/>
        <v>May-23</v>
      </c>
      <c r="H8976">
        <f>VLOOKUP(B8976,campaign!A:D,4,FALSE)</f>
        <v>27</v>
      </c>
    </row>
    <row r="8977" spans="1:8" x14ac:dyDescent="0.25">
      <c r="A8977" t="s">
        <v>3503</v>
      </c>
      <c r="B8977" t="s">
        <v>3949</v>
      </c>
      <c r="C8977" s="1">
        <v>44733</v>
      </c>
      <c r="D8977" s="1">
        <v>44733</v>
      </c>
      <c r="E8977" s="1">
        <f t="shared" si="420"/>
        <v>44713</v>
      </c>
      <c r="F8977">
        <f t="shared" si="421"/>
        <v>0</v>
      </c>
      <c r="G8977" t="str">
        <f t="shared" si="422"/>
        <v>Jun-22</v>
      </c>
      <c r="H8977">
        <f>VLOOKUP(B8977,campaign!A:D,4,FALSE)</f>
        <v>25</v>
      </c>
    </row>
    <row r="8978" spans="1:8" x14ac:dyDescent="0.25">
      <c r="A8978" t="s">
        <v>3503</v>
      </c>
      <c r="B8978" t="s">
        <v>3949</v>
      </c>
      <c r="C8978" s="1">
        <v>44733</v>
      </c>
      <c r="D8978" s="1">
        <v>44764</v>
      </c>
      <c r="E8978" s="1">
        <f t="shared" si="420"/>
        <v>44713</v>
      </c>
      <c r="F8978">
        <f t="shared" si="421"/>
        <v>1</v>
      </c>
      <c r="G8978" t="str">
        <f t="shared" si="422"/>
        <v>Jul-22</v>
      </c>
      <c r="H8978">
        <f>VLOOKUP(B8978,campaign!A:D,4,FALSE)</f>
        <v>25</v>
      </c>
    </row>
    <row r="8979" spans="1:8" x14ac:dyDescent="0.25">
      <c r="A8979" t="s">
        <v>3503</v>
      </c>
      <c r="B8979" t="s">
        <v>3949</v>
      </c>
      <c r="C8979" s="1">
        <v>44733</v>
      </c>
      <c r="D8979" s="1">
        <v>44801</v>
      </c>
      <c r="E8979" s="1">
        <f t="shared" si="420"/>
        <v>44713</v>
      </c>
      <c r="F8979">
        <f t="shared" si="421"/>
        <v>2</v>
      </c>
      <c r="G8979" t="str">
        <f t="shared" si="422"/>
        <v>Aug-22</v>
      </c>
      <c r="H8979">
        <f>VLOOKUP(B8979,campaign!A:D,4,FALSE)</f>
        <v>25</v>
      </c>
    </row>
    <row r="8980" spans="1:8" x14ac:dyDescent="0.25">
      <c r="A8980" t="s">
        <v>3503</v>
      </c>
      <c r="B8980" t="s">
        <v>3949</v>
      </c>
      <c r="C8980" s="1">
        <v>44733</v>
      </c>
      <c r="D8980" s="1">
        <v>44863</v>
      </c>
      <c r="E8980" s="1">
        <f t="shared" si="420"/>
        <v>44713</v>
      </c>
      <c r="F8980">
        <f t="shared" si="421"/>
        <v>4</v>
      </c>
      <c r="G8980" t="str">
        <f t="shared" si="422"/>
        <v>Oct-22</v>
      </c>
      <c r="H8980">
        <f>VLOOKUP(B8980,campaign!A:D,4,FALSE)</f>
        <v>25</v>
      </c>
    </row>
    <row r="8981" spans="1:8" x14ac:dyDescent="0.25">
      <c r="A8981" t="s">
        <v>3503</v>
      </c>
      <c r="B8981" t="s">
        <v>3949</v>
      </c>
      <c r="C8981" s="1">
        <v>44733</v>
      </c>
      <c r="D8981" s="1">
        <v>44870</v>
      </c>
      <c r="E8981" s="1">
        <f t="shared" si="420"/>
        <v>44713</v>
      </c>
      <c r="F8981">
        <f t="shared" si="421"/>
        <v>4</v>
      </c>
      <c r="G8981" t="str">
        <f t="shared" si="422"/>
        <v>Nov-22</v>
      </c>
      <c r="H8981">
        <f>VLOOKUP(B8981,campaign!A:D,4,FALSE)</f>
        <v>25</v>
      </c>
    </row>
    <row r="8982" spans="1:8" x14ac:dyDescent="0.25">
      <c r="A8982" t="s">
        <v>3503</v>
      </c>
      <c r="B8982" t="s">
        <v>3949</v>
      </c>
      <c r="C8982" s="1">
        <v>44733</v>
      </c>
      <c r="D8982" s="1">
        <v>44897</v>
      </c>
      <c r="E8982" s="1">
        <f t="shared" si="420"/>
        <v>44713</v>
      </c>
      <c r="F8982">
        <f t="shared" si="421"/>
        <v>5</v>
      </c>
      <c r="G8982" t="str">
        <f t="shared" si="422"/>
        <v>Dec-22</v>
      </c>
      <c r="H8982">
        <f>VLOOKUP(B8982,campaign!A:D,4,FALSE)</f>
        <v>25</v>
      </c>
    </row>
    <row r="8983" spans="1:8" x14ac:dyDescent="0.25">
      <c r="A8983" t="s">
        <v>3503</v>
      </c>
      <c r="B8983" t="s">
        <v>3949</v>
      </c>
      <c r="C8983" s="1">
        <v>44733</v>
      </c>
      <c r="D8983" s="1">
        <v>44957</v>
      </c>
      <c r="E8983" s="1">
        <f t="shared" si="420"/>
        <v>44713</v>
      </c>
      <c r="F8983">
        <f t="shared" si="421"/>
        <v>7</v>
      </c>
      <c r="G8983" t="str">
        <f t="shared" si="422"/>
        <v>Jan-23</v>
      </c>
      <c r="H8983">
        <f>VLOOKUP(B8983,campaign!A:D,4,FALSE)</f>
        <v>25</v>
      </c>
    </row>
    <row r="8984" spans="1:8" x14ac:dyDescent="0.25">
      <c r="A8984" t="s">
        <v>3503</v>
      </c>
      <c r="B8984" t="s">
        <v>3949</v>
      </c>
      <c r="C8984" s="1">
        <v>44733</v>
      </c>
      <c r="D8984" s="1">
        <v>44979</v>
      </c>
      <c r="E8984" s="1">
        <f t="shared" si="420"/>
        <v>44713</v>
      </c>
      <c r="F8984">
        <f t="shared" si="421"/>
        <v>8</v>
      </c>
      <c r="G8984" t="str">
        <f t="shared" si="422"/>
        <v>Feb-23</v>
      </c>
      <c r="H8984">
        <f>VLOOKUP(B8984,campaign!A:D,4,FALSE)</f>
        <v>25</v>
      </c>
    </row>
    <row r="8985" spans="1:8" x14ac:dyDescent="0.25">
      <c r="A8985" t="s">
        <v>3503</v>
      </c>
      <c r="B8985" t="s">
        <v>3949</v>
      </c>
      <c r="C8985" s="1">
        <v>44733</v>
      </c>
      <c r="D8985" s="1">
        <v>45009</v>
      </c>
      <c r="E8985" s="1">
        <f t="shared" si="420"/>
        <v>44713</v>
      </c>
      <c r="F8985">
        <f t="shared" si="421"/>
        <v>9</v>
      </c>
      <c r="G8985" t="str">
        <f t="shared" si="422"/>
        <v>Mar-23</v>
      </c>
      <c r="H8985">
        <f>VLOOKUP(B8985,campaign!A:D,4,FALSE)</f>
        <v>25</v>
      </c>
    </row>
    <row r="8986" spans="1:8" x14ac:dyDescent="0.25">
      <c r="A8986" t="s">
        <v>3503</v>
      </c>
      <c r="B8986" t="s">
        <v>3949</v>
      </c>
      <c r="C8986" s="1">
        <v>44733</v>
      </c>
      <c r="D8986" s="1">
        <v>45044</v>
      </c>
      <c r="E8986" s="1">
        <f t="shared" si="420"/>
        <v>44713</v>
      </c>
      <c r="F8986">
        <f t="shared" si="421"/>
        <v>10</v>
      </c>
      <c r="G8986" t="str">
        <f t="shared" si="422"/>
        <v>Apr-23</v>
      </c>
      <c r="H8986">
        <f>VLOOKUP(B8986,campaign!A:D,4,FALSE)</f>
        <v>25</v>
      </c>
    </row>
    <row r="8987" spans="1:8" x14ac:dyDescent="0.25">
      <c r="A8987" t="s">
        <v>3503</v>
      </c>
      <c r="B8987" t="s">
        <v>3949</v>
      </c>
      <c r="C8987" s="1">
        <v>44733</v>
      </c>
      <c r="D8987" s="1">
        <v>45067</v>
      </c>
      <c r="E8987" s="1">
        <f t="shared" si="420"/>
        <v>44713</v>
      </c>
      <c r="F8987">
        <f t="shared" si="421"/>
        <v>11</v>
      </c>
      <c r="G8987" t="str">
        <f t="shared" si="422"/>
        <v>May-23</v>
      </c>
      <c r="H8987">
        <f>VLOOKUP(B8987,campaign!A:D,4,FALSE)</f>
        <v>25</v>
      </c>
    </row>
    <row r="8988" spans="1:8" x14ac:dyDescent="0.25">
      <c r="A8988" t="s">
        <v>3503</v>
      </c>
      <c r="B8988" t="s">
        <v>3924</v>
      </c>
      <c r="C8988" s="1">
        <v>44924</v>
      </c>
      <c r="D8988" s="1">
        <v>44924</v>
      </c>
      <c r="E8988" s="1">
        <f t="shared" si="420"/>
        <v>44896</v>
      </c>
      <c r="F8988">
        <f t="shared" si="421"/>
        <v>0</v>
      </c>
      <c r="G8988" t="str">
        <f t="shared" si="422"/>
        <v>Dec-22</v>
      </c>
      <c r="H8988">
        <f>VLOOKUP(B8988,campaign!A:D,4,FALSE)</f>
        <v>22</v>
      </c>
    </row>
    <row r="8989" spans="1:8" x14ac:dyDescent="0.25">
      <c r="A8989" t="s">
        <v>3503</v>
      </c>
      <c r="B8989" t="s">
        <v>3924</v>
      </c>
      <c r="C8989" s="1">
        <v>44924</v>
      </c>
      <c r="D8989" s="1">
        <v>44967</v>
      </c>
      <c r="E8989" s="1">
        <f t="shared" si="420"/>
        <v>44896</v>
      </c>
      <c r="F8989">
        <f t="shared" si="421"/>
        <v>1</v>
      </c>
      <c r="G8989" t="str">
        <f t="shared" si="422"/>
        <v>Feb-23</v>
      </c>
      <c r="H8989">
        <f>VLOOKUP(B8989,campaign!A:D,4,FALSE)</f>
        <v>22</v>
      </c>
    </row>
    <row r="8990" spans="1:8" x14ac:dyDescent="0.25">
      <c r="A8990" t="s">
        <v>3503</v>
      </c>
      <c r="B8990" t="s">
        <v>3924</v>
      </c>
      <c r="C8990" s="1">
        <v>44924</v>
      </c>
      <c r="D8990" s="1">
        <v>44987</v>
      </c>
      <c r="E8990" s="1">
        <f t="shared" si="420"/>
        <v>44896</v>
      </c>
      <c r="F8990">
        <f t="shared" si="421"/>
        <v>2</v>
      </c>
      <c r="G8990" t="str">
        <f t="shared" si="422"/>
        <v>Mar-23</v>
      </c>
      <c r="H8990">
        <f>VLOOKUP(B8990,campaign!A:D,4,FALSE)</f>
        <v>22</v>
      </c>
    </row>
    <row r="8991" spans="1:8" x14ac:dyDescent="0.25">
      <c r="A8991" t="s">
        <v>3503</v>
      </c>
      <c r="B8991" t="s">
        <v>3924</v>
      </c>
      <c r="C8991" s="1">
        <v>44924</v>
      </c>
      <c r="D8991" s="1">
        <v>45020</v>
      </c>
      <c r="E8991" s="1">
        <f t="shared" si="420"/>
        <v>44896</v>
      </c>
      <c r="F8991">
        <f t="shared" si="421"/>
        <v>3</v>
      </c>
      <c r="G8991" t="str">
        <f t="shared" si="422"/>
        <v>Apr-23</v>
      </c>
      <c r="H8991">
        <f>VLOOKUP(B8991,campaign!A:D,4,FALSE)</f>
        <v>22</v>
      </c>
    </row>
    <row r="8992" spans="1:8" x14ac:dyDescent="0.25">
      <c r="A8992" t="s">
        <v>3503</v>
      </c>
      <c r="B8992" t="s">
        <v>3924</v>
      </c>
      <c r="C8992" s="1">
        <v>44924</v>
      </c>
      <c r="D8992" s="1">
        <v>45059</v>
      </c>
      <c r="E8992" s="1">
        <f t="shared" si="420"/>
        <v>44896</v>
      </c>
      <c r="F8992">
        <f t="shared" si="421"/>
        <v>4</v>
      </c>
      <c r="G8992" t="str">
        <f t="shared" si="422"/>
        <v>May-23</v>
      </c>
      <c r="H8992">
        <f>VLOOKUP(B8992,campaign!A:D,4,FALSE)</f>
        <v>22</v>
      </c>
    </row>
    <row r="8993" spans="1:8" x14ac:dyDescent="0.25">
      <c r="A8993" t="s">
        <v>3503</v>
      </c>
      <c r="B8993" t="s">
        <v>3924</v>
      </c>
      <c r="C8993" s="1">
        <v>44924</v>
      </c>
      <c r="D8993" s="1">
        <v>45090</v>
      </c>
      <c r="E8993" s="1">
        <f t="shared" si="420"/>
        <v>44896</v>
      </c>
      <c r="F8993">
        <f t="shared" si="421"/>
        <v>5</v>
      </c>
      <c r="G8993" t="str">
        <f t="shared" si="422"/>
        <v>Jun-23</v>
      </c>
      <c r="H8993">
        <f>VLOOKUP(B8993,campaign!A:D,4,FALSE)</f>
        <v>22</v>
      </c>
    </row>
    <row r="8994" spans="1:8" x14ac:dyDescent="0.25">
      <c r="A8994" t="s">
        <v>3504</v>
      </c>
      <c r="B8994" t="s">
        <v>3948</v>
      </c>
      <c r="C8994" s="1">
        <v>44616</v>
      </c>
      <c r="D8994" s="1">
        <v>44616</v>
      </c>
      <c r="E8994" s="1">
        <f t="shared" si="420"/>
        <v>44593</v>
      </c>
      <c r="F8994">
        <f t="shared" si="421"/>
        <v>0</v>
      </c>
      <c r="G8994" t="str">
        <f t="shared" si="422"/>
        <v>Feb-22</v>
      </c>
      <c r="H8994">
        <f>VLOOKUP(B8994,campaign!A:D,4,FALSE)</f>
        <v>65</v>
      </c>
    </row>
    <row r="8995" spans="1:8" x14ac:dyDescent="0.25">
      <c r="A8995" t="s">
        <v>3504</v>
      </c>
      <c r="B8995" t="s">
        <v>3948</v>
      </c>
      <c r="C8995" s="1">
        <v>44616</v>
      </c>
      <c r="D8995" s="1">
        <v>44650</v>
      </c>
      <c r="E8995" s="1">
        <f t="shared" si="420"/>
        <v>44593</v>
      </c>
      <c r="F8995">
        <f t="shared" si="421"/>
        <v>1</v>
      </c>
      <c r="G8995" t="str">
        <f t="shared" si="422"/>
        <v>Mar-22</v>
      </c>
      <c r="H8995">
        <f>VLOOKUP(B8995,campaign!A:D,4,FALSE)</f>
        <v>65</v>
      </c>
    </row>
    <row r="8996" spans="1:8" x14ac:dyDescent="0.25">
      <c r="A8996" t="s">
        <v>3504</v>
      </c>
      <c r="B8996" t="s">
        <v>3948</v>
      </c>
      <c r="C8996" s="1">
        <v>44616</v>
      </c>
      <c r="D8996" s="1">
        <v>44658</v>
      </c>
      <c r="E8996" s="1">
        <f t="shared" si="420"/>
        <v>44593</v>
      </c>
      <c r="F8996">
        <f t="shared" si="421"/>
        <v>1</v>
      </c>
      <c r="G8996" t="str">
        <f t="shared" si="422"/>
        <v>Apr-22</v>
      </c>
      <c r="H8996">
        <f>VLOOKUP(B8996,campaign!A:D,4,FALSE)</f>
        <v>65</v>
      </c>
    </row>
    <row r="8997" spans="1:8" x14ac:dyDescent="0.25">
      <c r="A8997" t="s">
        <v>3504</v>
      </c>
      <c r="B8997" t="s">
        <v>3948</v>
      </c>
      <c r="C8997" s="1">
        <v>44616</v>
      </c>
      <c r="D8997" s="1">
        <v>44716</v>
      </c>
      <c r="E8997" s="1">
        <f t="shared" si="420"/>
        <v>44593</v>
      </c>
      <c r="F8997">
        <f t="shared" si="421"/>
        <v>3</v>
      </c>
      <c r="G8997" t="str">
        <f t="shared" si="422"/>
        <v>Jun-22</v>
      </c>
      <c r="H8997">
        <f>VLOOKUP(B8997,campaign!A:D,4,FALSE)</f>
        <v>65</v>
      </c>
    </row>
    <row r="8998" spans="1:8" x14ac:dyDescent="0.25">
      <c r="A8998" t="s">
        <v>3504</v>
      </c>
      <c r="B8998" t="s">
        <v>3948</v>
      </c>
      <c r="C8998" s="1">
        <v>44616</v>
      </c>
      <c r="D8998" s="1">
        <v>44751</v>
      </c>
      <c r="E8998" s="1">
        <f t="shared" si="420"/>
        <v>44593</v>
      </c>
      <c r="F8998">
        <f t="shared" si="421"/>
        <v>4</v>
      </c>
      <c r="G8998" t="str">
        <f t="shared" si="422"/>
        <v>Jul-22</v>
      </c>
      <c r="H8998">
        <f>VLOOKUP(B8998,campaign!A:D,4,FALSE)</f>
        <v>65</v>
      </c>
    </row>
    <row r="8999" spans="1:8" x14ac:dyDescent="0.25">
      <c r="A8999" t="s">
        <v>3504</v>
      </c>
      <c r="B8999" t="s">
        <v>3948</v>
      </c>
      <c r="C8999" s="1">
        <v>44616</v>
      </c>
      <c r="D8999" s="1">
        <v>44799</v>
      </c>
      <c r="E8999" s="1">
        <f t="shared" si="420"/>
        <v>44593</v>
      </c>
      <c r="F8999">
        <f t="shared" si="421"/>
        <v>6</v>
      </c>
      <c r="G8999" t="str">
        <f t="shared" si="422"/>
        <v>Aug-22</v>
      </c>
      <c r="H8999">
        <f>VLOOKUP(B8999,campaign!A:D,4,FALSE)</f>
        <v>65</v>
      </c>
    </row>
    <row r="9000" spans="1:8" x14ac:dyDescent="0.25">
      <c r="A9000" t="s">
        <v>3504</v>
      </c>
      <c r="B9000" t="s">
        <v>3948</v>
      </c>
      <c r="C9000" s="1">
        <v>44616</v>
      </c>
      <c r="D9000" s="1">
        <v>44809</v>
      </c>
      <c r="E9000" s="1">
        <f t="shared" si="420"/>
        <v>44593</v>
      </c>
      <c r="F9000">
        <f t="shared" si="421"/>
        <v>6</v>
      </c>
      <c r="G9000" t="str">
        <f t="shared" si="422"/>
        <v>Sep-22</v>
      </c>
      <c r="H9000">
        <f>VLOOKUP(B9000,campaign!A:D,4,FALSE)</f>
        <v>65</v>
      </c>
    </row>
    <row r="9001" spans="1:8" x14ac:dyDescent="0.25">
      <c r="A9001" t="s">
        <v>3504</v>
      </c>
      <c r="B9001" t="s">
        <v>3948</v>
      </c>
      <c r="C9001" s="1">
        <v>44616</v>
      </c>
      <c r="D9001" s="1">
        <v>44838</v>
      </c>
      <c r="E9001" s="1">
        <f t="shared" si="420"/>
        <v>44593</v>
      </c>
      <c r="F9001">
        <f t="shared" si="421"/>
        <v>7</v>
      </c>
      <c r="G9001" t="str">
        <f t="shared" si="422"/>
        <v>Oct-22</v>
      </c>
      <c r="H9001">
        <f>VLOOKUP(B9001,campaign!A:D,4,FALSE)</f>
        <v>65</v>
      </c>
    </row>
    <row r="9002" spans="1:8" x14ac:dyDescent="0.25">
      <c r="A9002" t="s">
        <v>3504</v>
      </c>
      <c r="B9002" t="s">
        <v>3948</v>
      </c>
      <c r="C9002" s="1">
        <v>44616</v>
      </c>
      <c r="D9002" s="1">
        <v>44872</v>
      </c>
      <c r="E9002" s="1">
        <f t="shared" si="420"/>
        <v>44593</v>
      </c>
      <c r="F9002">
        <f t="shared" si="421"/>
        <v>8</v>
      </c>
      <c r="G9002" t="str">
        <f t="shared" si="422"/>
        <v>Nov-22</v>
      </c>
      <c r="H9002">
        <f>VLOOKUP(B9002,campaign!A:D,4,FALSE)</f>
        <v>65</v>
      </c>
    </row>
    <row r="9003" spans="1:8" x14ac:dyDescent="0.25">
      <c r="A9003" t="s">
        <v>3504</v>
      </c>
      <c r="B9003" t="s">
        <v>3948</v>
      </c>
      <c r="C9003" s="1">
        <v>44616</v>
      </c>
      <c r="D9003" s="1">
        <v>44926</v>
      </c>
      <c r="E9003" s="1">
        <f t="shared" si="420"/>
        <v>44593</v>
      </c>
      <c r="F9003">
        <f t="shared" si="421"/>
        <v>10</v>
      </c>
      <c r="G9003" t="str">
        <f t="shared" si="422"/>
        <v>Dec-22</v>
      </c>
      <c r="H9003">
        <f>VLOOKUP(B9003,campaign!A:D,4,FALSE)</f>
        <v>65</v>
      </c>
    </row>
    <row r="9004" spans="1:8" x14ac:dyDescent="0.25">
      <c r="A9004" t="s">
        <v>3504</v>
      </c>
      <c r="B9004" t="s">
        <v>3948</v>
      </c>
      <c r="C9004" s="1">
        <v>44616</v>
      </c>
      <c r="D9004" s="1">
        <v>44928</v>
      </c>
      <c r="E9004" s="1">
        <f t="shared" si="420"/>
        <v>44593</v>
      </c>
      <c r="F9004">
        <f t="shared" si="421"/>
        <v>10</v>
      </c>
      <c r="G9004" t="str">
        <f t="shared" si="422"/>
        <v>Jan-23</v>
      </c>
      <c r="H9004">
        <f>VLOOKUP(B9004,campaign!A:D,4,FALSE)</f>
        <v>65</v>
      </c>
    </row>
    <row r="9005" spans="1:8" x14ac:dyDescent="0.25">
      <c r="A9005" t="s">
        <v>3504</v>
      </c>
      <c r="B9005" t="s">
        <v>3948</v>
      </c>
      <c r="C9005" s="1">
        <v>44616</v>
      </c>
      <c r="D9005" s="1">
        <v>44963</v>
      </c>
      <c r="E9005" s="1">
        <f t="shared" si="420"/>
        <v>44593</v>
      </c>
      <c r="F9005">
        <f t="shared" si="421"/>
        <v>11</v>
      </c>
      <c r="G9005" t="str">
        <f t="shared" si="422"/>
        <v>Feb-23</v>
      </c>
      <c r="H9005">
        <f>VLOOKUP(B9005,campaign!A:D,4,FALSE)</f>
        <v>65</v>
      </c>
    </row>
    <row r="9006" spans="1:8" x14ac:dyDescent="0.25">
      <c r="A9006" t="s">
        <v>3504</v>
      </c>
      <c r="B9006" t="s">
        <v>3948</v>
      </c>
      <c r="C9006" s="1">
        <v>44616</v>
      </c>
      <c r="D9006" s="1">
        <v>45012</v>
      </c>
      <c r="E9006" s="1">
        <f t="shared" si="420"/>
        <v>44593</v>
      </c>
      <c r="F9006">
        <f t="shared" si="421"/>
        <v>13</v>
      </c>
      <c r="G9006" t="str">
        <f t="shared" si="422"/>
        <v>Mar-23</v>
      </c>
      <c r="H9006">
        <f>VLOOKUP(B9006,campaign!A:D,4,FALSE)</f>
        <v>65</v>
      </c>
    </row>
    <row r="9007" spans="1:8" x14ac:dyDescent="0.25">
      <c r="A9007" t="s">
        <v>3504</v>
      </c>
      <c r="B9007" t="s">
        <v>3948</v>
      </c>
      <c r="C9007" s="1">
        <v>44616</v>
      </c>
      <c r="D9007" s="1">
        <v>45023</v>
      </c>
      <c r="E9007" s="1">
        <f t="shared" si="420"/>
        <v>44593</v>
      </c>
      <c r="F9007">
        <f t="shared" si="421"/>
        <v>13</v>
      </c>
      <c r="G9007" t="str">
        <f t="shared" si="422"/>
        <v>Apr-23</v>
      </c>
      <c r="H9007">
        <f>VLOOKUP(B9007,campaign!A:D,4,FALSE)</f>
        <v>65</v>
      </c>
    </row>
    <row r="9008" spans="1:8" x14ac:dyDescent="0.25">
      <c r="A9008" t="s">
        <v>3504</v>
      </c>
      <c r="B9008" t="s">
        <v>3948</v>
      </c>
      <c r="C9008" s="1">
        <v>44616</v>
      </c>
      <c r="D9008" s="1">
        <v>45074</v>
      </c>
      <c r="E9008" s="1">
        <f t="shared" si="420"/>
        <v>44593</v>
      </c>
      <c r="F9008">
        <f t="shared" si="421"/>
        <v>15</v>
      </c>
      <c r="G9008" t="str">
        <f t="shared" si="422"/>
        <v>May-23</v>
      </c>
      <c r="H9008">
        <f>VLOOKUP(B9008,campaign!A:D,4,FALSE)</f>
        <v>65</v>
      </c>
    </row>
    <row r="9009" spans="1:8" x14ac:dyDescent="0.25">
      <c r="A9009" t="s">
        <v>3504</v>
      </c>
      <c r="B9009" t="s">
        <v>3948</v>
      </c>
      <c r="C9009" s="1">
        <v>44616</v>
      </c>
      <c r="D9009" s="1">
        <v>45078</v>
      </c>
      <c r="E9009" s="1">
        <f t="shared" si="420"/>
        <v>44593</v>
      </c>
      <c r="F9009">
        <f t="shared" si="421"/>
        <v>15</v>
      </c>
      <c r="G9009" t="str">
        <f t="shared" si="422"/>
        <v>Jun-23</v>
      </c>
      <c r="H9009">
        <f>VLOOKUP(B9009,campaign!A:D,4,FALSE)</f>
        <v>65</v>
      </c>
    </row>
    <row r="9010" spans="1:8" x14ac:dyDescent="0.25">
      <c r="A9010" t="s">
        <v>3504</v>
      </c>
      <c r="B9010" t="s">
        <v>3953</v>
      </c>
      <c r="C9010" s="1">
        <v>44837</v>
      </c>
      <c r="D9010" s="1">
        <v>44837</v>
      </c>
      <c r="E9010" s="1">
        <f t="shared" si="420"/>
        <v>44835</v>
      </c>
      <c r="F9010">
        <f t="shared" si="421"/>
        <v>0</v>
      </c>
      <c r="G9010" t="str">
        <f t="shared" si="422"/>
        <v>Oct-22</v>
      </c>
      <c r="H9010">
        <f>VLOOKUP(B9010,campaign!A:D,4,FALSE)</f>
        <v>29</v>
      </c>
    </row>
    <row r="9011" spans="1:8" x14ac:dyDescent="0.25">
      <c r="A9011" t="s">
        <v>3504</v>
      </c>
      <c r="B9011" t="s">
        <v>3953</v>
      </c>
      <c r="C9011" s="1">
        <v>44837</v>
      </c>
      <c r="D9011" s="1">
        <v>44871</v>
      </c>
      <c r="E9011" s="1">
        <f t="shared" si="420"/>
        <v>44835</v>
      </c>
      <c r="F9011">
        <f t="shared" si="421"/>
        <v>1</v>
      </c>
      <c r="G9011" t="str">
        <f t="shared" si="422"/>
        <v>Nov-22</v>
      </c>
      <c r="H9011">
        <f>VLOOKUP(B9011,campaign!A:D,4,FALSE)</f>
        <v>29</v>
      </c>
    </row>
    <row r="9012" spans="1:8" x14ac:dyDescent="0.25">
      <c r="A9012" t="s">
        <v>3504</v>
      </c>
      <c r="B9012" t="s">
        <v>3953</v>
      </c>
      <c r="C9012" s="1">
        <v>44837</v>
      </c>
      <c r="D9012" s="1">
        <v>44906</v>
      </c>
      <c r="E9012" s="1">
        <f t="shared" si="420"/>
        <v>44835</v>
      </c>
      <c r="F9012">
        <f t="shared" si="421"/>
        <v>2</v>
      </c>
      <c r="G9012" t="str">
        <f t="shared" si="422"/>
        <v>Dec-22</v>
      </c>
      <c r="H9012">
        <f>VLOOKUP(B9012,campaign!A:D,4,FALSE)</f>
        <v>29</v>
      </c>
    </row>
    <row r="9013" spans="1:8" x14ac:dyDescent="0.25">
      <c r="A9013" t="s">
        <v>3504</v>
      </c>
      <c r="B9013" t="s">
        <v>3953</v>
      </c>
      <c r="C9013" s="1">
        <v>44837</v>
      </c>
      <c r="D9013" s="1">
        <v>44936</v>
      </c>
      <c r="E9013" s="1">
        <f t="shared" si="420"/>
        <v>44835</v>
      </c>
      <c r="F9013">
        <f t="shared" si="421"/>
        <v>3</v>
      </c>
      <c r="G9013" t="str">
        <f t="shared" si="422"/>
        <v>Jan-23</v>
      </c>
      <c r="H9013">
        <f>VLOOKUP(B9013,campaign!A:D,4,FALSE)</f>
        <v>29</v>
      </c>
    </row>
    <row r="9014" spans="1:8" x14ac:dyDescent="0.25">
      <c r="A9014" t="s">
        <v>3504</v>
      </c>
      <c r="B9014" t="s">
        <v>3953</v>
      </c>
      <c r="C9014" s="1">
        <v>44837</v>
      </c>
      <c r="D9014" s="1">
        <v>44963</v>
      </c>
      <c r="E9014" s="1">
        <f t="shared" si="420"/>
        <v>44835</v>
      </c>
      <c r="F9014">
        <f t="shared" si="421"/>
        <v>4</v>
      </c>
      <c r="G9014" t="str">
        <f t="shared" si="422"/>
        <v>Feb-23</v>
      </c>
      <c r="H9014">
        <f>VLOOKUP(B9014,campaign!A:D,4,FALSE)</f>
        <v>29</v>
      </c>
    </row>
    <row r="9015" spans="1:8" x14ac:dyDescent="0.25">
      <c r="A9015" t="s">
        <v>3504</v>
      </c>
      <c r="B9015" t="s">
        <v>3953</v>
      </c>
      <c r="C9015" s="1">
        <v>44837</v>
      </c>
      <c r="D9015" s="1">
        <v>44994</v>
      </c>
      <c r="E9015" s="1">
        <f t="shared" si="420"/>
        <v>44835</v>
      </c>
      <c r="F9015">
        <f t="shared" si="421"/>
        <v>5</v>
      </c>
      <c r="G9015" t="str">
        <f t="shared" si="422"/>
        <v>Mar-23</v>
      </c>
      <c r="H9015">
        <f>VLOOKUP(B9015,campaign!A:D,4,FALSE)</f>
        <v>29</v>
      </c>
    </row>
    <row r="9016" spans="1:8" x14ac:dyDescent="0.25">
      <c r="A9016" t="s">
        <v>3504</v>
      </c>
      <c r="B9016" t="s">
        <v>3953</v>
      </c>
      <c r="C9016" s="1">
        <v>44837</v>
      </c>
      <c r="D9016" s="1">
        <v>45023</v>
      </c>
      <c r="E9016" s="1">
        <f t="shared" si="420"/>
        <v>44835</v>
      </c>
      <c r="F9016">
        <f t="shared" si="421"/>
        <v>6</v>
      </c>
      <c r="G9016" t="str">
        <f t="shared" si="422"/>
        <v>Apr-23</v>
      </c>
      <c r="H9016">
        <f>VLOOKUP(B9016,campaign!A:D,4,FALSE)</f>
        <v>29</v>
      </c>
    </row>
    <row r="9017" spans="1:8" x14ac:dyDescent="0.25">
      <c r="A9017" t="s">
        <v>3504</v>
      </c>
      <c r="B9017" t="s">
        <v>3953</v>
      </c>
      <c r="C9017" s="1">
        <v>44837</v>
      </c>
      <c r="D9017" s="1">
        <v>45058</v>
      </c>
      <c r="E9017" s="1">
        <f t="shared" si="420"/>
        <v>44835</v>
      </c>
      <c r="F9017">
        <f t="shared" si="421"/>
        <v>7</v>
      </c>
      <c r="G9017" t="str">
        <f t="shared" si="422"/>
        <v>May-23</v>
      </c>
      <c r="H9017">
        <f>VLOOKUP(B9017,campaign!A:D,4,FALSE)</f>
        <v>29</v>
      </c>
    </row>
    <row r="9018" spans="1:8" x14ac:dyDescent="0.25">
      <c r="A9018" t="s">
        <v>3505</v>
      </c>
      <c r="B9018" t="s">
        <v>3947</v>
      </c>
      <c r="C9018" s="1">
        <v>44850</v>
      </c>
      <c r="D9018" s="1">
        <v>44850</v>
      </c>
      <c r="E9018" s="1">
        <f t="shared" si="420"/>
        <v>44835</v>
      </c>
      <c r="F9018">
        <f t="shared" si="421"/>
        <v>0</v>
      </c>
      <c r="G9018" t="str">
        <f t="shared" si="422"/>
        <v>Oct-22</v>
      </c>
      <c r="H9018">
        <f>VLOOKUP(B9018,campaign!A:D,4,FALSE)</f>
        <v>62</v>
      </c>
    </row>
    <row r="9019" spans="1:8" x14ac:dyDescent="0.25">
      <c r="A9019" t="s">
        <v>3505</v>
      </c>
      <c r="B9019" t="s">
        <v>3947</v>
      </c>
      <c r="C9019" s="1">
        <v>44850</v>
      </c>
      <c r="D9019" s="1">
        <v>44891</v>
      </c>
      <c r="E9019" s="1">
        <f t="shared" si="420"/>
        <v>44835</v>
      </c>
      <c r="F9019">
        <f t="shared" si="421"/>
        <v>1</v>
      </c>
      <c r="G9019" t="str">
        <f t="shared" si="422"/>
        <v>Nov-22</v>
      </c>
      <c r="H9019">
        <f>VLOOKUP(B9019,campaign!A:D,4,FALSE)</f>
        <v>62</v>
      </c>
    </row>
    <row r="9020" spans="1:8" x14ac:dyDescent="0.25">
      <c r="A9020" t="s">
        <v>3505</v>
      </c>
      <c r="B9020" t="s">
        <v>3947</v>
      </c>
      <c r="C9020" s="1">
        <v>44850</v>
      </c>
      <c r="D9020" s="1">
        <v>44919</v>
      </c>
      <c r="E9020" s="1">
        <f t="shared" si="420"/>
        <v>44835</v>
      </c>
      <c r="F9020">
        <f t="shared" si="421"/>
        <v>2</v>
      </c>
      <c r="G9020" t="str">
        <f t="shared" si="422"/>
        <v>Dec-22</v>
      </c>
      <c r="H9020">
        <f>VLOOKUP(B9020,campaign!A:D,4,FALSE)</f>
        <v>62</v>
      </c>
    </row>
    <row r="9021" spans="1:8" x14ac:dyDescent="0.25">
      <c r="A9021" t="s">
        <v>3505</v>
      </c>
      <c r="B9021" t="s">
        <v>3947</v>
      </c>
      <c r="C9021" s="1">
        <v>44850</v>
      </c>
      <c r="D9021" s="1">
        <v>44943</v>
      </c>
      <c r="E9021" s="1">
        <f t="shared" si="420"/>
        <v>44835</v>
      </c>
      <c r="F9021">
        <f t="shared" si="421"/>
        <v>3</v>
      </c>
      <c r="G9021" t="str">
        <f t="shared" si="422"/>
        <v>Jan-23</v>
      </c>
      <c r="H9021">
        <f>VLOOKUP(B9021,campaign!A:D,4,FALSE)</f>
        <v>62</v>
      </c>
    </row>
    <row r="9022" spans="1:8" x14ac:dyDescent="0.25">
      <c r="A9022" t="s">
        <v>3505</v>
      </c>
      <c r="B9022" t="s">
        <v>3947</v>
      </c>
      <c r="C9022" s="1">
        <v>44850</v>
      </c>
      <c r="D9022" s="1">
        <v>44982</v>
      </c>
      <c r="E9022" s="1">
        <f t="shared" si="420"/>
        <v>44835</v>
      </c>
      <c r="F9022">
        <f t="shared" si="421"/>
        <v>4</v>
      </c>
      <c r="G9022" t="str">
        <f t="shared" si="422"/>
        <v>Feb-23</v>
      </c>
      <c r="H9022">
        <f>VLOOKUP(B9022,campaign!A:D,4,FALSE)</f>
        <v>62</v>
      </c>
    </row>
    <row r="9023" spans="1:8" x14ac:dyDescent="0.25">
      <c r="A9023" t="s">
        <v>3505</v>
      </c>
      <c r="B9023" t="s">
        <v>3947</v>
      </c>
      <c r="C9023" s="1">
        <v>44850</v>
      </c>
      <c r="D9023" s="1">
        <v>45013</v>
      </c>
      <c r="E9023" s="1">
        <f t="shared" si="420"/>
        <v>44835</v>
      </c>
      <c r="F9023">
        <f t="shared" si="421"/>
        <v>5</v>
      </c>
      <c r="G9023" t="str">
        <f t="shared" si="422"/>
        <v>Mar-23</v>
      </c>
      <c r="H9023">
        <f>VLOOKUP(B9023,campaign!A:D,4,FALSE)</f>
        <v>62</v>
      </c>
    </row>
    <row r="9024" spans="1:8" x14ac:dyDescent="0.25">
      <c r="A9024" t="s">
        <v>3505</v>
      </c>
      <c r="B9024" t="s">
        <v>3947</v>
      </c>
      <c r="C9024" s="1">
        <v>44850</v>
      </c>
      <c r="D9024" s="1">
        <v>45043</v>
      </c>
      <c r="E9024" s="1">
        <f t="shared" si="420"/>
        <v>44835</v>
      </c>
      <c r="F9024">
        <f t="shared" si="421"/>
        <v>6</v>
      </c>
      <c r="G9024" t="str">
        <f t="shared" si="422"/>
        <v>Apr-23</v>
      </c>
      <c r="H9024">
        <f>VLOOKUP(B9024,campaign!A:D,4,FALSE)</f>
        <v>62</v>
      </c>
    </row>
    <row r="9025" spans="1:8" x14ac:dyDescent="0.25">
      <c r="A9025" t="s">
        <v>3505</v>
      </c>
      <c r="B9025" t="s">
        <v>3947</v>
      </c>
      <c r="C9025" s="1">
        <v>44850</v>
      </c>
      <c r="D9025" s="1">
        <v>45076</v>
      </c>
      <c r="E9025" s="1">
        <f t="shared" si="420"/>
        <v>44835</v>
      </c>
      <c r="F9025">
        <f t="shared" si="421"/>
        <v>7</v>
      </c>
      <c r="G9025" t="str">
        <f t="shared" si="422"/>
        <v>May-23</v>
      </c>
      <c r="H9025">
        <f>VLOOKUP(B9025,campaign!A:D,4,FALSE)</f>
        <v>62</v>
      </c>
    </row>
    <row r="9026" spans="1:8" x14ac:dyDescent="0.25">
      <c r="A9026" t="s">
        <v>3506</v>
      </c>
      <c r="B9026" t="s">
        <v>3929</v>
      </c>
      <c r="C9026" s="1">
        <v>44847</v>
      </c>
      <c r="D9026" s="1">
        <v>44847</v>
      </c>
      <c r="E9026" s="1">
        <f t="shared" si="420"/>
        <v>44835</v>
      </c>
      <c r="F9026">
        <f t="shared" si="421"/>
        <v>0</v>
      </c>
      <c r="G9026" t="str">
        <f t="shared" si="422"/>
        <v>Oct-22</v>
      </c>
      <c r="H9026">
        <f>VLOOKUP(B9026,campaign!A:D,4,FALSE)</f>
        <v>66</v>
      </c>
    </row>
    <row r="9027" spans="1:8" x14ac:dyDescent="0.25">
      <c r="A9027" t="s">
        <v>3506</v>
      </c>
      <c r="B9027" t="s">
        <v>3929</v>
      </c>
      <c r="C9027" s="1">
        <v>44847</v>
      </c>
      <c r="D9027" s="1">
        <v>44878</v>
      </c>
      <c r="E9027" s="1">
        <f t="shared" ref="E9027:E9090" si="423">DATE(YEAR(C9027),MONTH(C9027),1)</f>
        <v>44835</v>
      </c>
      <c r="F9027">
        <f t="shared" ref="F9027:F9090" si="424">DATEDIF(C9027,D9027,"M")</f>
        <v>1</v>
      </c>
      <c r="G9027" t="str">
        <f t="shared" ref="G9027:G9090" si="425">TEXT(D9027,"mmm-yy")</f>
        <v>Nov-22</v>
      </c>
      <c r="H9027">
        <f>VLOOKUP(B9027,campaign!A:D,4,FALSE)</f>
        <v>66</v>
      </c>
    </row>
    <row r="9028" spans="1:8" x14ac:dyDescent="0.25">
      <c r="A9028" t="s">
        <v>3506</v>
      </c>
      <c r="B9028" t="s">
        <v>3929</v>
      </c>
      <c r="C9028" s="1">
        <v>44847</v>
      </c>
      <c r="D9028" s="1">
        <v>44920</v>
      </c>
      <c r="E9028" s="1">
        <f t="shared" si="423"/>
        <v>44835</v>
      </c>
      <c r="F9028">
        <f t="shared" si="424"/>
        <v>2</v>
      </c>
      <c r="G9028" t="str">
        <f t="shared" si="425"/>
        <v>Dec-22</v>
      </c>
      <c r="H9028">
        <f>VLOOKUP(B9028,campaign!A:D,4,FALSE)</f>
        <v>66</v>
      </c>
    </row>
    <row r="9029" spans="1:8" x14ac:dyDescent="0.25">
      <c r="A9029" t="s">
        <v>3506</v>
      </c>
      <c r="B9029" t="s">
        <v>3929</v>
      </c>
      <c r="C9029" s="1">
        <v>44847</v>
      </c>
      <c r="D9029" s="1">
        <v>44945</v>
      </c>
      <c r="E9029" s="1">
        <f t="shared" si="423"/>
        <v>44835</v>
      </c>
      <c r="F9029">
        <f t="shared" si="424"/>
        <v>3</v>
      </c>
      <c r="G9029" t="str">
        <f t="shared" si="425"/>
        <v>Jan-23</v>
      </c>
      <c r="H9029">
        <f>VLOOKUP(B9029,campaign!A:D,4,FALSE)</f>
        <v>66</v>
      </c>
    </row>
    <row r="9030" spans="1:8" x14ac:dyDescent="0.25">
      <c r="A9030" t="s">
        <v>3506</v>
      </c>
      <c r="B9030" t="s">
        <v>3929</v>
      </c>
      <c r="C9030" s="1">
        <v>44847</v>
      </c>
      <c r="D9030" s="1">
        <v>44976</v>
      </c>
      <c r="E9030" s="1">
        <f t="shared" si="423"/>
        <v>44835</v>
      </c>
      <c r="F9030">
        <f t="shared" si="424"/>
        <v>4</v>
      </c>
      <c r="G9030" t="str">
        <f t="shared" si="425"/>
        <v>Feb-23</v>
      </c>
      <c r="H9030">
        <f>VLOOKUP(B9030,campaign!A:D,4,FALSE)</f>
        <v>66</v>
      </c>
    </row>
    <row r="9031" spans="1:8" x14ac:dyDescent="0.25">
      <c r="A9031" t="s">
        <v>3506</v>
      </c>
      <c r="B9031" t="s">
        <v>3929</v>
      </c>
      <c r="C9031" s="1">
        <v>44847</v>
      </c>
      <c r="D9031" s="1">
        <v>45004</v>
      </c>
      <c r="E9031" s="1">
        <f t="shared" si="423"/>
        <v>44835</v>
      </c>
      <c r="F9031">
        <f t="shared" si="424"/>
        <v>5</v>
      </c>
      <c r="G9031" t="str">
        <f t="shared" si="425"/>
        <v>Mar-23</v>
      </c>
      <c r="H9031">
        <f>VLOOKUP(B9031,campaign!A:D,4,FALSE)</f>
        <v>66</v>
      </c>
    </row>
    <row r="9032" spans="1:8" x14ac:dyDescent="0.25">
      <c r="A9032" t="s">
        <v>3506</v>
      </c>
      <c r="B9032" t="s">
        <v>3929</v>
      </c>
      <c r="C9032" s="1">
        <v>44847</v>
      </c>
      <c r="D9032" s="1">
        <v>45031</v>
      </c>
      <c r="E9032" s="1">
        <f t="shared" si="423"/>
        <v>44835</v>
      </c>
      <c r="F9032">
        <f t="shared" si="424"/>
        <v>6</v>
      </c>
      <c r="G9032" t="str">
        <f t="shared" si="425"/>
        <v>Apr-23</v>
      </c>
      <c r="H9032">
        <f>VLOOKUP(B9032,campaign!A:D,4,FALSE)</f>
        <v>66</v>
      </c>
    </row>
    <row r="9033" spans="1:8" x14ac:dyDescent="0.25">
      <c r="A9033" t="s">
        <v>3506</v>
      </c>
      <c r="B9033" t="s">
        <v>3929</v>
      </c>
      <c r="C9033" s="1">
        <v>44847</v>
      </c>
      <c r="D9033" s="1">
        <v>45074</v>
      </c>
      <c r="E9033" s="1">
        <f t="shared" si="423"/>
        <v>44835</v>
      </c>
      <c r="F9033">
        <f t="shared" si="424"/>
        <v>7</v>
      </c>
      <c r="G9033" t="str">
        <f t="shared" si="425"/>
        <v>May-23</v>
      </c>
      <c r="H9033">
        <f>VLOOKUP(B9033,campaign!A:D,4,FALSE)</f>
        <v>66</v>
      </c>
    </row>
    <row r="9034" spans="1:8" x14ac:dyDescent="0.25">
      <c r="A9034" t="s">
        <v>3506</v>
      </c>
      <c r="B9034" t="s">
        <v>3953</v>
      </c>
      <c r="C9034" s="1">
        <v>44989</v>
      </c>
      <c r="D9034" s="1">
        <v>44989</v>
      </c>
      <c r="E9034" s="1">
        <f t="shared" si="423"/>
        <v>44986</v>
      </c>
      <c r="F9034">
        <f t="shared" si="424"/>
        <v>0</v>
      </c>
      <c r="G9034" t="str">
        <f t="shared" si="425"/>
        <v>Mar-23</v>
      </c>
      <c r="H9034">
        <f>VLOOKUP(B9034,campaign!A:D,4,FALSE)</f>
        <v>29</v>
      </c>
    </row>
    <row r="9035" spans="1:8" x14ac:dyDescent="0.25">
      <c r="A9035" t="s">
        <v>3506</v>
      </c>
      <c r="B9035" t="s">
        <v>3953</v>
      </c>
      <c r="C9035" s="1">
        <v>44989</v>
      </c>
      <c r="D9035" s="1">
        <v>45021</v>
      </c>
      <c r="E9035" s="1">
        <f t="shared" si="423"/>
        <v>44986</v>
      </c>
      <c r="F9035">
        <f t="shared" si="424"/>
        <v>1</v>
      </c>
      <c r="G9035" t="str">
        <f t="shared" si="425"/>
        <v>Apr-23</v>
      </c>
      <c r="H9035">
        <f>VLOOKUP(B9035,campaign!A:D,4,FALSE)</f>
        <v>29</v>
      </c>
    </row>
    <row r="9036" spans="1:8" x14ac:dyDescent="0.25">
      <c r="A9036" t="s">
        <v>3506</v>
      </c>
      <c r="B9036" t="s">
        <v>3953</v>
      </c>
      <c r="C9036" s="1">
        <v>44989</v>
      </c>
      <c r="D9036" s="1">
        <v>45057</v>
      </c>
      <c r="E9036" s="1">
        <f t="shared" si="423"/>
        <v>44986</v>
      </c>
      <c r="F9036">
        <f t="shared" si="424"/>
        <v>2</v>
      </c>
      <c r="G9036" t="str">
        <f t="shared" si="425"/>
        <v>May-23</v>
      </c>
      <c r="H9036">
        <f>VLOOKUP(B9036,campaign!A:D,4,FALSE)</f>
        <v>29</v>
      </c>
    </row>
    <row r="9037" spans="1:8" x14ac:dyDescent="0.25">
      <c r="A9037" t="s">
        <v>3507</v>
      </c>
      <c r="B9037" t="s">
        <v>3949</v>
      </c>
      <c r="C9037" s="1">
        <v>44766</v>
      </c>
      <c r="D9037" s="1">
        <v>44766</v>
      </c>
      <c r="E9037" s="1">
        <f t="shared" si="423"/>
        <v>44743</v>
      </c>
      <c r="F9037">
        <f t="shared" si="424"/>
        <v>0</v>
      </c>
      <c r="G9037" t="str">
        <f t="shared" si="425"/>
        <v>Jul-22</v>
      </c>
      <c r="H9037">
        <f>VLOOKUP(B9037,campaign!A:D,4,FALSE)</f>
        <v>25</v>
      </c>
    </row>
    <row r="9038" spans="1:8" x14ac:dyDescent="0.25">
      <c r="A9038" t="s">
        <v>3507</v>
      </c>
      <c r="B9038" t="s">
        <v>3949</v>
      </c>
      <c r="C9038" s="1">
        <v>44766</v>
      </c>
      <c r="D9038" s="1">
        <v>44800</v>
      </c>
      <c r="E9038" s="1">
        <f t="shared" si="423"/>
        <v>44743</v>
      </c>
      <c r="F9038">
        <f t="shared" si="424"/>
        <v>1</v>
      </c>
      <c r="G9038" t="str">
        <f t="shared" si="425"/>
        <v>Aug-22</v>
      </c>
      <c r="H9038">
        <f>VLOOKUP(B9038,campaign!A:D,4,FALSE)</f>
        <v>25</v>
      </c>
    </row>
    <row r="9039" spans="1:8" x14ac:dyDescent="0.25">
      <c r="A9039" t="s">
        <v>3507</v>
      </c>
      <c r="B9039" t="s">
        <v>3949</v>
      </c>
      <c r="C9039" s="1">
        <v>44766</v>
      </c>
      <c r="D9039" s="1">
        <v>44834</v>
      </c>
      <c r="E9039" s="1">
        <f t="shared" si="423"/>
        <v>44743</v>
      </c>
      <c r="F9039">
        <f t="shared" si="424"/>
        <v>2</v>
      </c>
      <c r="G9039" t="str">
        <f t="shared" si="425"/>
        <v>Sep-22</v>
      </c>
      <c r="H9039">
        <f>VLOOKUP(B9039,campaign!A:D,4,FALSE)</f>
        <v>25</v>
      </c>
    </row>
    <row r="9040" spans="1:8" x14ac:dyDescent="0.25">
      <c r="A9040" t="s">
        <v>3507</v>
      </c>
      <c r="B9040" t="s">
        <v>3949</v>
      </c>
      <c r="C9040" s="1">
        <v>44766</v>
      </c>
      <c r="D9040" s="1">
        <v>44870</v>
      </c>
      <c r="E9040" s="1">
        <f t="shared" si="423"/>
        <v>44743</v>
      </c>
      <c r="F9040">
        <f t="shared" si="424"/>
        <v>3</v>
      </c>
      <c r="G9040" t="str">
        <f t="shared" si="425"/>
        <v>Nov-22</v>
      </c>
      <c r="H9040">
        <f>VLOOKUP(B9040,campaign!A:D,4,FALSE)</f>
        <v>25</v>
      </c>
    </row>
    <row r="9041" spans="1:8" x14ac:dyDescent="0.25">
      <c r="A9041" t="s">
        <v>3507</v>
      </c>
      <c r="B9041" t="s">
        <v>3949</v>
      </c>
      <c r="C9041" s="1">
        <v>44766</v>
      </c>
      <c r="D9041" s="1">
        <v>44900</v>
      </c>
      <c r="E9041" s="1">
        <f t="shared" si="423"/>
        <v>44743</v>
      </c>
      <c r="F9041">
        <f t="shared" si="424"/>
        <v>4</v>
      </c>
      <c r="G9041" t="str">
        <f t="shared" si="425"/>
        <v>Dec-22</v>
      </c>
      <c r="H9041">
        <f>VLOOKUP(B9041,campaign!A:D,4,FALSE)</f>
        <v>25</v>
      </c>
    </row>
    <row r="9042" spans="1:8" x14ac:dyDescent="0.25">
      <c r="A9042" t="s">
        <v>3507</v>
      </c>
      <c r="B9042" t="s">
        <v>3949</v>
      </c>
      <c r="C9042" s="1">
        <v>44766</v>
      </c>
      <c r="D9042" s="1">
        <v>44962</v>
      </c>
      <c r="E9042" s="1">
        <f t="shared" si="423"/>
        <v>44743</v>
      </c>
      <c r="F9042">
        <f t="shared" si="424"/>
        <v>6</v>
      </c>
      <c r="G9042" t="str">
        <f t="shared" si="425"/>
        <v>Feb-23</v>
      </c>
      <c r="H9042">
        <f>VLOOKUP(B9042,campaign!A:D,4,FALSE)</f>
        <v>25</v>
      </c>
    </row>
    <row r="9043" spans="1:8" x14ac:dyDescent="0.25">
      <c r="A9043" t="s">
        <v>3507</v>
      </c>
      <c r="B9043" t="s">
        <v>3949</v>
      </c>
      <c r="C9043" s="1">
        <v>44766</v>
      </c>
      <c r="D9043" s="1">
        <v>44994</v>
      </c>
      <c r="E9043" s="1">
        <f t="shared" si="423"/>
        <v>44743</v>
      </c>
      <c r="F9043">
        <f t="shared" si="424"/>
        <v>7</v>
      </c>
      <c r="G9043" t="str">
        <f t="shared" si="425"/>
        <v>Mar-23</v>
      </c>
      <c r="H9043">
        <f>VLOOKUP(B9043,campaign!A:D,4,FALSE)</f>
        <v>25</v>
      </c>
    </row>
    <row r="9044" spans="1:8" x14ac:dyDescent="0.25">
      <c r="A9044" t="s">
        <v>3507</v>
      </c>
      <c r="B9044" t="s">
        <v>3949</v>
      </c>
      <c r="C9044" s="1">
        <v>44766</v>
      </c>
      <c r="D9044" s="1">
        <v>45023</v>
      </c>
      <c r="E9044" s="1">
        <f t="shared" si="423"/>
        <v>44743</v>
      </c>
      <c r="F9044">
        <f t="shared" si="424"/>
        <v>8</v>
      </c>
      <c r="G9044" t="str">
        <f t="shared" si="425"/>
        <v>Apr-23</v>
      </c>
      <c r="H9044">
        <f>VLOOKUP(B9044,campaign!A:D,4,FALSE)</f>
        <v>25</v>
      </c>
    </row>
    <row r="9045" spans="1:8" x14ac:dyDescent="0.25">
      <c r="A9045" t="s">
        <v>3507</v>
      </c>
      <c r="B9045" t="s">
        <v>3949</v>
      </c>
      <c r="C9045" s="1">
        <v>44766</v>
      </c>
      <c r="D9045" s="1">
        <v>45052</v>
      </c>
      <c r="E9045" s="1">
        <f t="shared" si="423"/>
        <v>44743</v>
      </c>
      <c r="F9045">
        <f t="shared" si="424"/>
        <v>9</v>
      </c>
      <c r="G9045" t="str">
        <f t="shared" si="425"/>
        <v>May-23</v>
      </c>
      <c r="H9045">
        <f>VLOOKUP(B9045,campaign!A:D,4,FALSE)</f>
        <v>25</v>
      </c>
    </row>
    <row r="9046" spans="1:8" x14ac:dyDescent="0.25">
      <c r="A9046" t="s">
        <v>3507</v>
      </c>
      <c r="B9046" t="s">
        <v>3925</v>
      </c>
      <c r="C9046" s="1">
        <v>44976</v>
      </c>
      <c r="D9046" s="1">
        <v>44976</v>
      </c>
      <c r="E9046" s="1">
        <f t="shared" si="423"/>
        <v>44958</v>
      </c>
      <c r="F9046">
        <f t="shared" si="424"/>
        <v>0</v>
      </c>
      <c r="G9046" t="str">
        <f t="shared" si="425"/>
        <v>Feb-23</v>
      </c>
      <c r="H9046">
        <f>VLOOKUP(B9046,campaign!A:D,4,FALSE)</f>
        <v>13</v>
      </c>
    </row>
    <row r="9047" spans="1:8" x14ac:dyDescent="0.25">
      <c r="A9047" t="s">
        <v>3507</v>
      </c>
      <c r="B9047" t="s">
        <v>3925</v>
      </c>
      <c r="C9047" s="1">
        <v>44976</v>
      </c>
      <c r="D9047" s="1">
        <v>45005</v>
      </c>
      <c r="E9047" s="1">
        <f t="shared" si="423"/>
        <v>44958</v>
      </c>
      <c r="F9047">
        <f t="shared" si="424"/>
        <v>1</v>
      </c>
      <c r="G9047" t="str">
        <f t="shared" si="425"/>
        <v>Mar-23</v>
      </c>
      <c r="H9047">
        <f>VLOOKUP(B9047,campaign!A:D,4,FALSE)</f>
        <v>13</v>
      </c>
    </row>
    <row r="9048" spans="1:8" x14ac:dyDescent="0.25">
      <c r="A9048" t="s">
        <v>3507</v>
      </c>
      <c r="B9048" t="s">
        <v>3925</v>
      </c>
      <c r="C9048" s="1">
        <v>44976</v>
      </c>
      <c r="D9048" s="1">
        <v>45017</v>
      </c>
      <c r="E9048" s="1">
        <f t="shared" si="423"/>
        <v>44958</v>
      </c>
      <c r="F9048">
        <f t="shared" si="424"/>
        <v>1</v>
      </c>
      <c r="G9048" t="str">
        <f t="shared" si="425"/>
        <v>Apr-23</v>
      </c>
      <c r="H9048">
        <f>VLOOKUP(B9048,campaign!A:D,4,FALSE)</f>
        <v>13</v>
      </c>
    </row>
    <row r="9049" spans="1:8" x14ac:dyDescent="0.25">
      <c r="A9049" t="s">
        <v>3507</v>
      </c>
      <c r="B9049" t="s">
        <v>3925</v>
      </c>
      <c r="C9049" s="1">
        <v>44976</v>
      </c>
      <c r="D9049" s="1">
        <v>45071</v>
      </c>
      <c r="E9049" s="1">
        <f t="shared" si="423"/>
        <v>44958</v>
      </c>
      <c r="F9049">
        <f t="shared" si="424"/>
        <v>3</v>
      </c>
      <c r="G9049" t="str">
        <f t="shared" si="425"/>
        <v>May-23</v>
      </c>
      <c r="H9049">
        <f>VLOOKUP(B9049,campaign!A:D,4,FALSE)</f>
        <v>13</v>
      </c>
    </row>
    <row r="9050" spans="1:8" x14ac:dyDescent="0.25">
      <c r="A9050" t="s">
        <v>3508</v>
      </c>
      <c r="B9050" t="s">
        <v>3925</v>
      </c>
      <c r="C9050" s="1">
        <v>44719</v>
      </c>
      <c r="D9050" s="1">
        <v>44719</v>
      </c>
      <c r="E9050" s="1">
        <f t="shared" si="423"/>
        <v>44713</v>
      </c>
      <c r="F9050">
        <f t="shared" si="424"/>
        <v>0</v>
      </c>
      <c r="G9050" t="str">
        <f t="shared" si="425"/>
        <v>Jun-22</v>
      </c>
      <c r="H9050">
        <f>VLOOKUP(B9050,campaign!A:D,4,FALSE)</f>
        <v>13</v>
      </c>
    </row>
    <row r="9051" spans="1:8" x14ac:dyDescent="0.25">
      <c r="A9051" t="s">
        <v>3508</v>
      </c>
      <c r="B9051" t="s">
        <v>3925</v>
      </c>
      <c r="C9051" s="1">
        <v>44719</v>
      </c>
      <c r="D9051" s="1">
        <v>44761</v>
      </c>
      <c r="E9051" s="1">
        <f t="shared" si="423"/>
        <v>44713</v>
      </c>
      <c r="F9051">
        <f t="shared" si="424"/>
        <v>1</v>
      </c>
      <c r="G9051" t="str">
        <f t="shared" si="425"/>
        <v>Jul-22</v>
      </c>
      <c r="H9051">
        <f>VLOOKUP(B9051,campaign!A:D,4,FALSE)</f>
        <v>13</v>
      </c>
    </row>
    <row r="9052" spans="1:8" x14ac:dyDescent="0.25">
      <c r="A9052" t="s">
        <v>3508</v>
      </c>
      <c r="B9052" t="s">
        <v>3925</v>
      </c>
      <c r="C9052" s="1">
        <v>44719</v>
      </c>
      <c r="D9052" s="1">
        <v>44783</v>
      </c>
      <c r="E9052" s="1">
        <f t="shared" si="423"/>
        <v>44713</v>
      </c>
      <c r="F9052">
        <f t="shared" si="424"/>
        <v>2</v>
      </c>
      <c r="G9052" t="str">
        <f t="shared" si="425"/>
        <v>Aug-22</v>
      </c>
      <c r="H9052">
        <f>VLOOKUP(B9052,campaign!A:D,4,FALSE)</f>
        <v>13</v>
      </c>
    </row>
    <row r="9053" spans="1:8" x14ac:dyDescent="0.25">
      <c r="A9053" t="s">
        <v>3508</v>
      </c>
      <c r="B9053" t="s">
        <v>3925</v>
      </c>
      <c r="C9053" s="1">
        <v>44719</v>
      </c>
      <c r="D9053" s="1">
        <v>44825</v>
      </c>
      <c r="E9053" s="1">
        <f t="shared" si="423"/>
        <v>44713</v>
      </c>
      <c r="F9053">
        <f t="shared" si="424"/>
        <v>3</v>
      </c>
      <c r="G9053" t="str">
        <f t="shared" si="425"/>
        <v>Sep-22</v>
      </c>
      <c r="H9053">
        <f>VLOOKUP(B9053,campaign!A:D,4,FALSE)</f>
        <v>13</v>
      </c>
    </row>
    <row r="9054" spans="1:8" x14ac:dyDescent="0.25">
      <c r="A9054" t="s">
        <v>3508</v>
      </c>
      <c r="B9054" t="s">
        <v>3925</v>
      </c>
      <c r="C9054" s="1">
        <v>44719</v>
      </c>
      <c r="D9054" s="1">
        <v>44937</v>
      </c>
      <c r="E9054" s="1">
        <f t="shared" si="423"/>
        <v>44713</v>
      </c>
      <c r="F9054">
        <f t="shared" si="424"/>
        <v>7</v>
      </c>
      <c r="G9054" t="str">
        <f t="shared" si="425"/>
        <v>Jan-23</v>
      </c>
      <c r="H9054">
        <f>VLOOKUP(B9054,campaign!A:D,4,FALSE)</f>
        <v>13</v>
      </c>
    </row>
    <row r="9055" spans="1:8" x14ac:dyDescent="0.25">
      <c r="A9055" t="s">
        <v>3508</v>
      </c>
      <c r="B9055" t="s">
        <v>3925</v>
      </c>
      <c r="C9055" s="1">
        <v>44719</v>
      </c>
      <c r="D9055" s="1">
        <v>44968</v>
      </c>
      <c r="E9055" s="1">
        <f t="shared" si="423"/>
        <v>44713</v>
      </c>
      <c r="F9055">
        <f t="shared" si="424"/>
        <v>8</v>
      </c>
      <c r="G9055" t="str">
        <f t="shared" si="425"/>
        <v>Feb-23</v>
      </c>
      <c r="H9055">
        <f>VLOOKUP(B9055,campaign!A:D,4,FALSE)</f>
        <v>13</v>
      </c>
    </row>
    <row r="9056" spans="1:8" x14ac:dyDescent="0.25">
      <c r="A9056" t="s">
        <v>3508</v>
      </c>
      <c r="B9056" t="s">
        <v>3925</v>
      </c>
      <c r="C9056" s="1">
        <v>44719</v>
      </c>
      <c r="D9056" s="1">
        <v>44992</v>
      </c>
      <c r="E9056" s="1">
        <f t="shared" si="423"/>
        <v>44713</v>
      </c>
      <c r="F9056">
        <f t="shared" si="424"/>
        <v>9</v>
      </c>
      <c r="G9056" t="str">
        <f t="shared" si="425"/>
        <v>Mar-23</v>
      </c>
      <c r="H9056">
        <f>VLOOKUP(B9056,campaign!A:D,4,FALSE)</f>
        <v>13</v>
      </c>
    </row>
    <row r="9057" spans="1:8" x14ac:dyDescent="0.25">
      <c r="A9057" t="s">
        <v>3508</v>
      </c>
      <c r="B9057" t="s">
        <v>3925</v>
      </c>
      <c r="C9057" s="1">
        <v>44719</v>
      </c>
      <c r="D9057" s="1">
        <v>45064</v>
      </c>
      <c r="E9057" s="1">
        <f t="shared" si="423"/>
        <v>44713</v>
      </c>
      <c r="F9057">
        <f t="shared" si="424"/>
        <v>11</v>
      </c>
      <c r="G9057" t="str">
        <f t="shared" si="425"/>
        <v>May-23</v>
      </c>
      <c r="H9057">
        <f>VLOOKUP(B9057,campaign!A:D,4,FALSE)</f>
        <v>13</v>
      </c>
    </row>
    <row r="9058" spans="1:8" x14ac:dyDescent="0.25">
      <c r="A9058" t="s">
        <v>3508</v>
      </c>
      <c r="B9058" t="s">
        <v>3924</v>
      </c>
      <c r="C9058" s="1">
        <v>44866</v>
      </c>
      <c r="D9058" s="1">
        <v>44866</v>
      </c>
      <c r="E9058" s="1">
        <f t="shared" si="423"/>
        <v>44866</v>
      </c>
      <c r="F9058">
        <f t="shared" si="424"/>
        <v>0</v>
      </c>
      <c r="G9058" t="str">
        <f t="shared" si="425"/>
        <v>Nov-22</v>
      </c>
      <c r="H9058">
        <f>VLOOKUP(B9058,campaign!A:D,4,FALSE)</f>
        <v>22</v>
      </c>
    </row>
    <row r="9059" spans="1:8" x14ac:dyDescent="0.25">
      <c r="A9059" t="s">
        <v>3508</v>
      </c>
      <c r="B9059" t="s">
        <v>3924</v>
      </c>
      <c r="C9059" s="1">
        <v>44866</v>
      </c>
      <c r="D9059" s="1">
        <v>44901</v>
      </c>
      <c r="E9059" s="1">
        <f t="shared" si="423"/>
        <v>44866</v>
      </c>
      <c r="F9059">
        <f t="shared" si="424"/>
        <v>1</v>
      </c>
      <c r="G9059" t="str">
        <f t="shared" si="425"/>
        <v>Dec-22</v>
      </c>
      <c r="H9059">
        <f>VLOOKUP(B9059,campaign!A:D,4,FALSE)</f>
        <v>22</v>
      </c>
    </row>
    <row r="9060" spans="1:8" x14ac:dyDescent="0.25">
      <c r="A9060" t="s">
        <v>3508</v>
      </c>
      <c r="B9060" t="s">
        <v>3924</v>
      </c>
      <c r="C9060" s="1">
        <v>44866</v>
      </c>
      <c r="D9060" s="1">
        <v>44940</v>
      </c>
      <c r="E9060" s="1">
        <f t="shared" si="423"/>
        <v>44866</v>
      </c>
      <c r="F9060">
        <f t="shared" si="424"/>
        <v>2</v>
      </c>
      <c r="G9060" t="str">
        <f t="shared" si="425"/>
        <v>Jan-23</v>
      </c>
      <c r="H9060">
        <f>VLOOKUP(B9060,campaign!A:D,4,FALSE)</f>
        <v>22</v>
      </c>
    </row>
    <row r="9061" spans="1:8" x14ac:dyDescent="0.25">
      <c r="A9061" t="s">
        <v>3508</v>
      </c>
      <c r="B9061" t="s">
        <v>3924</v>
      </c>
      <c r="C9061" s="1">
        <v>44866</v>
      </c>
      <c r="D9061" s="1">
        <v>44962</v>
      </c>
      <c r="E9061" s="1">
        <f t="shared" si="423"/>
        <v>44866</v>
      </c>
      <c r="F9061">
        <f t="shared" si="424"/>
        <v>3</v>
      </c>
      <c r="G9061" t="str">
        <f t="shared" si="425"/>
        <v>Feb-23</v>
      </c>
      <c r="H9061">
        <f>VLOOKUP(B9061,campaign!A:D,4,FALSE)</f>
        <v>22</v>
      </c>
    </row>
    <row r="9062" spans="1:8" x14ac:dyDescent="0.25">
      <c r="A9062" t="s">
        <v>3508</v>
      </c>
      <c r="B9062" t="s">
        <v>3924</v>
      </c>
      <c r="C9062" s="1">
        <v>44866</v>
      </c>
      <c r="D9062" s="1">
        <v>44989</v>
      </c>
      <c r="E9062" s="1">
        <f t="shared" si="423"/>
        <v>44866</v>
      </c>
      <c r="F9062">
        <f t="shared" si="424"/>
        <v>4</v>
      </c>
      <c r="G9062" t="str">
        <f t="shared" si="425"/>
        <v>Mar-23</v>
      </c>
      <c r="H9062">
        <f>VLOOKUP(B9062,campaign!A:D,4,FALSE)</f>
        <v>22</v>
      </c>
    </row>
    <row r="9063" spans="1:8" x14ac:dyDescent="0.25">
      <c r="A9063" t="s">
        <v>3508</v>
      </c>
      <c r="B9063" t="s">
        <v>3924</v>
      </c>
      <c r="C9063" s="1">
        <v>44866</v>
      </c>
      <c r="D9063" s="1">
        <v>45021</v>
      </c>
      <c r="E9063" s="1">
        <f t="shared" si="423"/>
        <v>44866</v>
      </c>
      <c r="F9063">
        <f t="shared" si="424"/>
        <v>5</v>
      </c>
      <c r="G9063" t="str">
        <f t="shared" si="425"/>
        <v>Apr-23</v>
      </c>
      <c r="H9063">
        <f>VLOOKUP(B9063,campaign!A:D,4,FALSE)</f>
        <v>22</v>
      </c>
    </row>
    <row r="9064" spans="1:8" x14ac:dyDescent="0.25">
      <c r="A9064" t="s">
        <v>3508</v>
      </c>
      <c r="B9064" t="s">
        <v>3924</v>
      </c>
      <c r="C9064" s="1">
        <v>44866</v>
      </c>
      <c r="D9064" s="1">
        <v>45055</v>
      </c>
      <c r="E9064" s="1">
        <f t="shared" si="423"/>
        <v>44866</v>
      </c>
      <c r="F9064">
        <f t="shared" si="424"/>
        <v>6</v>
      </c>
      <c r="G9064" t="str">
        <f t="shared" si="425"/>
        <v>May-23</v>
      </c>
      <c r="H9064">
        <f>VLOOKUP(B9064,campaign!A:D,4,FALSE)</f>
        <v>22</v>
      </c>
    </row>
    <row r="9065" spans="1:8" x14ac:dyDescent="0.25">
      <c r="A9065" t="s">
        <v>3509</v>
      </c>
      <c r="B9065" t="s">
        <v>3952</v>
      </c>
      <c r="C9065" s="1">
        <v>45034</v>
      </c>
      <c r="D9065" s="1">
        <v>45034</v>
      </c>
      <c r="E9065" s="1">
        <f t="shared" si="423"/>
        <v>45017</v>
      </c>
      <c r="F9065">
        <f t="shared" si="424"/>
        <v>0</v>
      </c>
      <c r="G9065" t="str">
        <f t="shared" si="425"/>
        <v>Apr-23</v>
      </c>
      <c r="H9065">
        <f>VLOOKUP(B9065,campaign!A:D,4,FALSE)</f>
        <v>16</v>
      </c>
    </row>
    <row r="9066" spans="1:8" x14ac:dyDescent="0.25">
      <c r="A9066" t="s">
        <v>3509</v>
      </c>
      <c r="B9066" t="s">
        <v>3952</v>
      </c>
      <c r="C9066" s="1">
        <v>45034</v>
      </c>
      <c r="D9066" s="1">
        <v>45074</v>
      </c>
      <c r="E9066" s="1">
        <f t="shared" si="423"/>
        <v>45017</v>
      </c>
      <c r="F9066">
        <f t="shared" si="424"/>
        <v>1</v>
      </c>
      <c r="G9066" t="str">
        <f t="shared" si="425"/>
        <v>May-23</v>
      </c>
      <c r="H9066">
        <f>VLOOKUP(B9066,campaign!A:D,4,FALSE)</f>
        <v>16</v>
      </c>
    </row>
    <row r="9067" spans="1:8" x14ac:dyDescent="0.25">
      <c r="A9067" t="s">
        <v>3509</v>
      </c>
      <c r="B9067" t="s">
        <v>3952</v>
      </c>
      <c r="C9067" s="1">
        <v>45034</v>
      </c>
      <c r="D9067" s="1">
        <v>45078</v>
      </c>
      <c r="E9067" s="1">
        <f t="shared" si="423"/>
        <v>45017</v>
      </c>
      <c r="F9067">
        <f t="shared" si="424"/>
        <v>1</v>
      </c>
      <c r="G9067" t="str">
        <f t="shared" si="425"/>
        <v>Jun-23</v>
      </c>
      <c r="H9067">
        <f>VLOOKUP(B9067,campaign!A:D,4,FALSE)</f>
        <v>16</v>
      </c>
    </row>
    <row r="9068" spans="1:8" x14ac:dyDescent="0.25">
      <c r="A9068" t="s">
        <v>3509</v>
      </c>
      <c r="B9068" t="s">
        <v>3951</v>
      </c>
      <c r="C9068" s="1">
        <v>45044</v>
      </c>
      <c r="D9068" s="1">
        <v>45044</v>
      </c>
      <c r="E9068" s="1">
        <f t="shared" si="423"/>
        <v>45017</v>
      </c>
      <c r="F9068">
        <f t="shared" si="424"/>
        <v>0</v>
      </c>
      <c r="G9068" t="str">
        <f t="shared" si="425"/>
        <v>Apr-23</v>
      </c>
      <c r="H9068">
        <f>VLOOKUP(B9068,campaign!A:D,4,FALSE)</f>
        <v>14</v>
      </c>
    </row>
    <row r="9069" spans="1:8" x14ac:dyDescent="0.25">
      <c r="A9069" t="s">
        <v>3509</v>
      </c>
      <c r="B9069" t="s">
        <v>3951</v>
      </c>
      <c r="C9069" s="1">
        <v>45044</v>
      </c>
      <c r="D9069" s="1">
        <v>45075</v>
      </c>
      <c r="E9069" s="1">
        <f t="shared" si="423"/>
        <v>45017</v>
      </c>
      <c r="F9069">
        <f t="shared" si="424"/>
        <v>1</v>
      </c>
      <c r="G9069" t="str">
        <f t="shared" si="425"/>
        <v>May-23</v>
      </c>
      <c r="H9069">
        <f>VLOOKUP(B9069,campaign!A:D,4,FALSE)</f>
        <v>14</v>
      </c>
    </row>
    <row r="9070" spans="1:8" x14ac:dyDescent="0.25">
      <c r="A9070" t="s">
        <v>3509</v>
      </c>
      <c r="B9070" t="s">
        <v>3951</v>
      </c>
      <c r="C9070" s="1">
        <v>45044</v>
      </c>
      <c r="D9070" s="1">
        <v>45084</v>
      </c>
      <c r="E9070" s="1">
        <f t="shared" si="423"/>
        <v>45017</v>
      </c>
      <c r="F9070">
        <f t="shared" si="424"/>
        <v>1</v>
      </c>
      <c r="G9070" t="str">
        <f t="shared" si="425"/>
        <v>Jun-23</v>
      </c>
      <c r="H9070">
        <f>VLOOKUP(B9070,campaign!A:D,4,FALSE)</f>
        <v>14</v>
      </c>
    </row>
    <row r="9071" spans="1:8" x14ac:dyDescent="0.25">
      <c r="A9071" t="s">
        <v>3510</v>
      </c>
      <c r="B9071" t="s">
        <v>3952</v>
      </c>
      <c r="C9071" s="1">
        <v>44908</v>
      </c>
      <c r="D9071" s="1">
        <v>44908</v>
      </c>
      <c r="E9071" s="1">
        <f t="shared" si="423"/>
        <v>44896</v>
      </c>
      <c r="F9071">
        <f t="shared" si="424"/>
        <v>0</v>
      </c>
      <c r="G9071" t="str">
        <f t="shared" si="425"/>
        <v>Dec-22</v>
      </c>
      <c r="H9071">
        <f>VLOOKUP(B9071,campaign!A:D,4,FALSE)</f>
        <v>16</v>
      </c>
    </row>
    <row r="9072" spans="1:8" x14ac:dyDescent="0.25">
      <c r="A9072" t="s">
        <v>3510</v>
      </c>
      <c r="B9072" t="s">
        <v>3952</v>
      </c>
      <c r="C9072" s="1">
        <v>44908</v>
      </c>
      <c r="D9072" s="1">
        <v>44949</v>
      </c>
      <c r="E9072" s="1">
        <f t="shared" si="423"/>
        <v>44896</v>
      </c>
      <c r="F9072">
        <f t="shared" si="424"/>
        <v>1</v>
      </c>
      <c r="G9072" t="str">
        <f t="shared" si="425"/>
        <v>Jan-23</v>
      </c>
      <c r="H9072">
        <f>VLOOKUP(B9072,campaign!A:D,4,FALSE)</f>
        <v>16</v>
      </c>
    </row>
    <row r="9073" spans="1:8" x14ac:dyDescent="0.25">
      <c r="A9073" t="s">
        <v>3510</v>
      </c>
      <c r="B9073" t="s">
        <v>3952</v>
      </c>
      <c r="C9073" s="1">
        <v>44908</v>
      </c>
      <c r="D9073" s="1">
        <v>44982</v>
      </c>
      <c r="E9073" s="1">
        <f t="shared" si="423"/>
        <v>44896</v>
      </c>
      <c r="F9073">
        <f t="shared" si="424"/>
        <v>2</v>
      </c>
      <c r="G9073" t="str">
        <f t="shared" si="425"/>
        <v>Feb-23</v>
      </c>
      <c r="H9073">
        <f>VLOOKUP(B9073,campaign!A:D,4,FALSE)</f>
        <v>16</v>
      </c>
    </row>
    <row r="9074" spans="1:8" x14ac:dyDescent="0.25">
      <c r="A9074" t="s">
        <v>3510</v>
      </c>
      <c r="B9074" t="s">
        <v>3952</v>
      </c>
      <c r="C9074" s="1">
        <v>44908</v>
      </c>
      <c r="D9074" s="1">
        <v>45010</v>
      </c>
      <c r="E9074" s="1">
        <f t="shared" si="423"/>
        <v>44896</v>
      </c>
      <c r="F9074">
        <f t="shared" si="424"/>
        <v>3</v>
      </c>
      <c r="G9074" t="str">
        <f t="shared" si="425"/>
        <v>Mar-23</v>
      </c>
      <c r="H9074">
        <f>VLOOKUP(B9074,campaign!A:D,4,FALSE)</f>
        <v>16</v>
      </c>
    </row>
    <row r="9075" spans="1:8" x14ac:dyDescent="0.25">
      <c r="A9075" t="s">
        <v>3510</v>
      </c>
      <c r="B9075" t="s">
        <v>3952</v>
      </c>
      <c r="C9075" s="1">
        <v>44908</v>
      </c>
      <c r="D9075" s="1">
        <v>45032</v>
      </c>
      <c r="E9075" s="1">
        <f t="shared" si="423"/>
        <v>44896</v>
      </c>
      <c r="F9075">
        <f t="shared" si="424"/>
        <v>4</v>
      </c>
      <c r="G9075" t="str">
        <f t="shared" si="425"/>
        <v>Apr-23</v>
      </c>
      <c r="H9075">
        <f>VLOOKUP(B9075,campaign!A:D,4,FALSE)</f>
        <v>16</v>
      </c>
    </row>
    <row r="9076" spans="1:8" x14ac:dyDescent="0.25">
      <c r="A9076" t="s">
        <v>3510</v>
      </c>
      <c r="B9076" t="s">
        <v>3952</v>
      </c>
      <c r="C9076" s="1">
        <v>44908</v>
      </c>
      <c r="D9076" s="1">
        <v>45064</v>
      </c>
      <c r="E9076" s="1">
        <f t="shared" si="423"/>
        <v>44896</v>
      </c>
      <c r="F9076">
        <f t="shared" si="424"/>
        <v>5</v>
      </c>
      <c r="G9076" t="str">
        <f t="shared" si="425"/>
        <v>May-23</v>
      </c>
      <c r="H9076">
        <f>VLOOKUP(B9076,campaign!A:D,4,FALSE)</f>
        <v>16</v>
      </c>
    </row>
    <row r="9077" spans="1:8" x14ac:dyDescent="0.25">
      <c r="A9077" t="s">
        <v>3510</v>
      </c>
      <c r="B9077" t="s">
        <v>3921</v>
      </c>
      <c r="C9077" s="1">
        <v>44942</v>
      </c>
      <c r="D9077" s="1">
        <v>44942</v>
      </c>
      <c r="E9077" s="1">
        <f t="shared" si="423"/>
        <v>44927</v>
      </c>
      <c r="F9077">
        <f t="shared" si="424"/>
        <v>0</v>
      </c>
      <c r="G9077" t="str">
        <f t="shared" si="425"/>
        <v>Jan-23</v>
      </c>
      <c r="H9077">
        <f>VLOOKUP(B9077,campaign!A:D,4,FALSE)</f>
        <v>26</v>
      </c>
    </row>
    <row r="9078" spans="1:8" x14ac:dyDescent="0.25">
      <c r="A9078" t="s">
        <v>3510</v>
      </c>
      <c r="B9078" t="s">
        <v>3921</v>
      </c>
      <c r="C9078" s="1">
        <v>44942</v>
      </c>
      <c r="D9078" s="1">
        <v>44980</v>
      </c>
      <c r="E9078" s="1">
        <f t="shared" si="423"/>
        <v>44927</v>
      </c>
      <c r="F9078">
        <f t="shared" si="424"/>
        <v>1</v>
      </c>
      <c r="G9078" t="str">
        <f t="shared" si="425"/>
        <v>Feb-23</v>
      </c>
      <c r="H9078">
        <f>VLOOKUP(B9078,campaign!A:D,4,FALSE)</f>
        <v>26</v>
      </c>
    </row>
    <row r="9079" spans="1:8" x14ac:dyDescent="0.25">
      <c r="A9079" t="s">
        <v>3510</v>
      </c>
      <c r="B9079" t="s">
        <v>3921</v>
      </c>
      <c r="C9079" s="1">
        <v>44942</v>
      </c>
      <c r="D9079" s="1">
        <v>45001</v>
      </c>
      <c r="E9079" s="1">
        <f t="shared" si="423"/>
        <v>44927</v>
      </c>
      <c r="F9079">
        <f t="shared" si="424"/>
        <v>2</v>
      </c>
      <c r="G9079" t="str">
        <f t="shared" si="425"/>
        <v>Mar-23</v>
      </c>
      <c r="H9079">
        <f>VLOOKUP(B9079,campaign!A:D,4,FALSE)</f>
        <v>26</v>
      </c>
    </row>
    <row r="9080" spans="1:8" x14ac:dyDescent="0.25">
      <c r="A9080" t="s">
        <v>3510</v>
      </c>
      <c r="B9080" t="s">
        <v>3921</v>
      </c>
      <c r="C9080" s="1">
        <v>44942</v>
      </c>
      <c r="D9080" s="1">
        <v>45034</v>
      </c>
      <c r="E9080" s="1">
        <f t="shared" si="423"/>
        <v>44927</v>
      </c>
      <c r="F9080">
        <f t="shared" si="424"/>
        <v>3</v>
      </c>
      <c r="G9080" t="str">
        <f t="shared" si="425"/>
        <v>Apr-23</v>
      </c>
      <c r="H9080">
        <f>VLOOKUP(B9080,campaign!A:D,4,FALSE)</f>
        <v>26</v>
      </c>
    </row>
    <row r="9081" spans="1:8" x14ac:dyDescent="0.25">
      <c r="A9081" t="s">
        <v>3510</v>
      </c>
      <c r="B9081" t="s">
        <v>3921</v>
      </c>
      <c r="C9081" s="1">
        <v>44942</v>
      </c>
      <c r="D9081" s="1">
        <v>45067</v>
      </c>
      <c r="E9081" s="1">
        <f t="shared" si="423"/>
        <v>44927</v>
      </c>
      <c r="F9081">
        <f t="shared" si="424"/>
        <v>4</v>
      </c>
      <c r="G9081" t="str">
        <f t="shared" si="425"/>
        <v>May-23</v>
      </c>
      <c r="H9081">
        <f>VLOOKUP(B9081,campaign!A:D,4,FALSE)</f>
        <v>26</v>
      </c>
    </row>
    <row r="9082" spans="1:8" x14ac:dyDescent="0.25">
      <c r="A9082" t="s">
        <v>3511</v>
      </c>
      <c r="B9082" t="s">
        <v>3949</v>
      </c>
      <c r="C9082" s="1">
        <v>44699</v>
      </c>
      <c r="D9082" s="1">
        <v>44699</v>
      </c>
      <c r="E9082" s="1">
        <f t="shared" si="423"/>
        <v>44682</v>
      </c>
      <c r="F9082">
        <f t="shared" si="424"/>
        <v>0</v>
      </c>
      <c r="G9082" t="str">
        <f t="shared" si="425"/>
        <v>May-22</v>
      </c>
      <c r="H9082">
        <f>VLOOKUP(B9082,campaign!A:D,4,FALSE)</f>
        <v>25</v>
      </c>
    </row>
    <row r="9083" spans="1:8" x14ac:dyDescent="0.25">
      <c r="A9083" t="s">
        <v>3511</v>
      </c>
      <c r="B9083" t="s">
        <v>3949</v>
      </c>
      <c r="C9083" s="1">
        <v>44699</v>
      </c>
      <c r="D9083" s="1">
        <v>44767</v>
      </c>
      <c r="E9083" s="1">
        <f t="shared" si="423"/>
        <v>44682</v>
      </c>
      <c r="F9083">
        <f t="shared" si="424"/>
        <v>2</v>
      </c>
      <c r="G9083" t="str">
        <f t="shared" si="425"/>
        <v>Jul-22</v>
      </c>
      <c r="H9083">
        <f>VLOOKUP(B9083,campaign!A:D,4,FALSE)</f>
        <v>25</v>
      </c>
    </row>
    <row r="9084" spans="1:8" x14ac:dyDescent="0.25">
      <c r="A9084" t="s">
        <v>3511</v>
      </c>
      <c r="B9084" t="s">
        <v>3949</v>
      </c>
      <c r="C9084" s="1">
        <v>44699</v>
      </c>
      <c r="D9084" s="1">
        <v>44797</v>
      </c>
      <c r="E9084" s="1">
        <f t="shared" si="423"/>
        <v>44682</v>
      </c>
      <c r="F9084">
        <f t="shared" si="424"/>
        <v>3</v>
      </c>
      <c r="G9084" t="str">
        <f t="shared" si="425"/>
        <v>Aug-22</v>
      </c>
      <c r="H9084">
        <f>VLOOKUP(B9084,campaign!A:D,4,FALSE)</f>
        <v>25</v>
      </c>
    </row>
    <row r="9085" spans="1:8" x14ac:dyDescent="0.25">
      <c r="A9085" t="s">
        <v>3511</v>
      </c>
      <c r="B9085" t="s">
        <v>3949</v>
      </c>
      <c r="C9085" s="1">
        <v>44699</v>
      </c>
      <c r="D9085" s="1">
        <v>44826</v>
      </c>
      <c r="E9085" s="1">
        <f t="shared" si="423"/>
        <v>44682</v>
      </c>
      <c r="F9085">
        <f t="shared" si="424"/>
        <v>4</v>
      </c>
      <c r="G9085" t="str">
        <f t="shared" si="425"/>
        <v>Sep-22</v>
      </c>
      <c r="H9085">
        <f>VLOOKUP(B9085,campaign!A:D,4,FALSE)</f>
        <v>25</v>
      </c>
    </row>
    <row r="9086" spans="1:8" x14ac:dyDescent="0.25">
      <c r="A9086" t="s">
        <v>3511</v>
      </c>
      <c r="B9086" t="s">
        <v>3949</v>
      </c>
      <c r="C9086" s="1">
        <v>44699</v>
      </c>
      <c r="D9086" s="1">
        <v>44853</v>
      </c>
      <c r="E9086" s="1">
        <f t="shared" si="423"/>
        <v>44682</v>
      </c>
      <c r="F9086">
        <f t="shared" si="424"/>
        <v>5</v>
      </c>
      <c r="G9086" t="str">
        <f t="shared" si="425"/>
        <v>Oct-22</v>
      </c>
      <c r="H9086">
        <f>VLOOKUP(B9086,campaign!A:D,4,FALSE)</f>
        <v>25</v>
      </c>
    </row>
    <row r="9087" spans="1:8" x14ac:dyDescent="0.25">
      <c r="A9087" t="s">
        <v>3511</v>
      </c>
      <c r="B9087" t="s">
        <v>3949</v>
      </c>
      <c r="C9087" s="1">
        <v>44699</v>
      </c>
      <c r="D9087" s="1">
        <v>44887</v>
      </c>
      <c r="E9087" s="1">
        <f t="shared" si="423"/>
        <v>44682</v>
      </c>
      <c r="F9087">
        <f t="shared" si="424"/>
        <v>6</v>
      </c>
      <c r="G9087" t="str">
        <f t="shared" si="425"/>
        <v>Nov-22</v>
      </c>
      <c r="H9087">
        <f>VLOOKUP(B9087,campaign!A:D,4,FALSE)</f>
        <v>25</v>
      </c>
    </row>
    <row r="9088" spans="1:8" x14ac:dyDescent="0.25">
      <c r="A9088" t="s">
        <v>3511</v>
      </c>
      <c r="B9088" t="s">
        <v>3949</v>
      </c>
      <c r="C9088" s="1">
        <v>44699</v>
      </c>
      <c r="D9088" s="1">
        <v>44917</v>
      </c>
      <c r="E9088" s="1">
        <f t="shared" si="423"/>
        <v>44682</v>
      </c>
      <c r="F9088">
        <f t="shared" si="424"/>
        <v>7</v>
      </c>
      <c r="G9088" t="str">
        <f t="shared" si="425"/>
        <v>Dec-22</v>
      </c>
      <c r="H9088">
        <f>VLOOKUP(B9088,campaign!A:D,4,FALSE)</f>
        <v>25</v>
      </c>
    </row>
    <row r="9089" spans="1:8" x14ac:dyDescent="0.25">
      <c r="A9089" t="s">
        <v>3511</v>
      </c>
      <c r="B9089" t="s">
        <v>3949</v>
      </c>
      <c r="C9089" s="1">
        <v>44699</v>
      </c>
      <c r="D9089" s="1">
        <v>44948</v>
      </c>
      <c r="E9089" s="1">
        <f t="shared" si="423"/>
        <v>44682</v>
      </c>
      <c r="F9089">
        <f t="shared" si="424"/>
        <v>8</v>
      </c>
      <c r="G9089" t="str">
        <f t="shared" si="425"/>
        <v>Jan-23</v>
      </c>
      <c r="H9089">
        <f>VLOOKUP(B9089,campaign!A:D,4,FALSE)</f>
        <v>25</v>
      </c>
    </row>
    <row r="9090" spans="1:8" x14ac:dyDescent="0.25">
      <c r="A9090" t="s">
        <v>3511</v>
      </c>
      <c r="B9090" t="s">
        <v>3949</v>
      </c>
      <c r="C9090" s="1">
        <v>44699</v>
      </c>
      <c r="D9090" s="1">
        <v>44978</v>
      </c>
      <c r="E9090" s="1">
        <f t="shared" si="423"/>
        <v>44682</v>
      </c>
      <c r="F9090">
        <f t="shared" si="424"/>
        <v>9</v>
      </c>
      <c r="G9090" t="str">
        <f t="shared" si="425"/>
        <v>Feb-23</v>
      </c>
      <c r="H9090">
        <f>VLOOKUP(B9090,campaign!A:D,4,FALSE)</f>
        <v>25</v>
      </c>
    </row>
    <row r="9091" spans="1:8" x14ac:dyDescent="0.25">
      <c r="A9091" t="s">
        <v>3511</v>
      </c>
      <c r="B9091" t="s">
        <v>3949</v>
      </c>
      <c r="C9091" s="1">
        <v>44699</v>
      </c>
      <c r="D9091" s="1">
        <v>44989</v>
      </c>
      <c r="E9091" s="1">
        <f t="shared" ref="E9091:E9154" si="426">DATE(YEAR(C9091),MONTH(C9091),1)</f>
        <v>44682</v>
      </c>
      <c r="F9091">
        <f t="shared" ref="F9091:F9154" si="427">DATEDIF(C9091,D9091,"M")</f>
        <v>9</v>
      </c>
      <c r="G9091" t="str">
        <f t="shared" ref="G9091:G9154" si="428">TEXT(D9091,"mmm-yy")</f>
        <v>Mar-23</v>
      </c>
      <c r="H9091">
        <f>VLOOKUP(B9091,campaign!A:D,4,FALSE)</f>
        <v>25</v>
      </c>
    </row>
    <row r="9092" spans="1:8" x14ac:dyDescent="0.25">
      <c r="A9092" t="s">
        <v>3511</v>
      </c>
      <c r="B9092" t="s">
        <v>3949</v>
      </c>
      <c r="C9092" s="1">
        <v>44699</v>
      </c>
      <c r="D9092" s="1">
        <v>45049</v>
      </c>
      <c r="E9092" s="1">
        <f t="shared" si="426"/>
        <v>44682</v>
      </c>
      <c r="F9092">
        <f t="shared" si="427"/>
        <v>11</v>
      </c>
      <c r="G9092" t="str">
        <f t="shared" si="428"/>
        <v>May-23</v>
      </c>
      <c r="H9092">
        <f>VLOOKUP(B9092,campaign!A:D,4,FALSE)</f>
        <v>25</v>
      </c>
    </row>
    <row r="9093" spans="1:8" x14ac:dyDescent="0.25">
      <c r="A9093" t="s">
        <v>3511</v>
      </c>
      <c r="B9093" t="s">
        <v>3948</v>
      </c>
      <c r="C9093" s="1">
        <v>44875</v>
      </c>
      <c r="D9093" s="1">
        <v>44875</v>
      </c>
      <c r="E9093" s="1">
        <f t="shared" si="426"/>
        <v>44866</v>
      </c>
      <c r="F9093">
        <f t="shared" si="427"/>
        <v>0</v>
      </c>
      <c r="G9093" t="str">
        <f t="shared" si="428"/>
        <v>Nov-22</v>
      </c>
      <c r="H9093">
        <f>VLOOKUP(B9093,campaign!A:D,4,FALSE)</f>
        <v>65</v>
      </c>
    </row>
    <row r="9094" spans="1:8" x14ac:dyDescent="0.25">
      <c r="A9094" t="s">
        <v>3511</v>
      </c>
      <c r="B9094" t="s">
        <v>3948</v>
      </c>
      <c r="C9094" s="1">
        <v>44875</v>
      </c>
      <c r="D9094" s="1">
        <v>44911</v>
      </c>
      <c r="E9094" s="1">
        <f t="shared" si="426"/>
        <v>44866</v>
      </c>
      <c r="F9094">
        <f t="shared" si="427"/>
        <v>1</v>
      </c>
      <c r="G9094" t="str">
        <f t="shared" si="428"/>
        <v>Dec-22</v>
      </c>
      <c r="H9094">
        <f>VLOOKUP(B9094,campaign!A:D,4,FALSE)</f>
        <v>65</v>
      </c>
    </row>
    <row r="9095" spans="1:8" x14ac:dyDescent="0.25">
      <c r="A9095" t="s">
        <v>3511</v>
      </c>
      <c r="B9095" t="s">
        <v>3948</v>
      </c>
      <c r="C9095" s="1">
        <v>44875</v>
      </c>
      <c r="D9095" s="1">
        <v>44949</v>
      </c>
      <c r="E9095" s="1">
        <f t="shared" si="426"/>
        <v>44866</v>
      </c>
      <c r="F9095">
        <f t="shared" si="427"/>
        <v>2</v>
      </c>
      <c r="G9095" t="str">
        <f t="shared" si="428"/>
        <v>Jan-23</v>
      </c>
      <c r="H9095">
        <f>VLOOKUP(B9095,campaign!A:D,4,FALSE)</f>
        <v>65</v>
      </c>
    </row>
    <row r="9096" spans="1:8" x14ac:dyDescent="0.25">
      <c r="A9096" t="s">
        <v>3511</v>
      </c>
      <c r="B9096" t="s">
        <v>3948</v>
      </c>
      <c r="C9096" s="1">
        <v>44875</v>
      </c>
      <c r="D9096" s="1">
        <v>44970</v>
      </c>
      <c r="E9096" s="1">
        <f t="shared" si="426"/>
        <v>44866</v>
      </c>
      <c r="F9096">
        <f t="shared" si="427"/>
        <v>3</v>
      </c>
      <c r="G9096" t="str">
        <f t="shared" si="428"/>
        <v>Feb-23</v>
      </c>
      <c r="H9096">
        <f>VLOOKUP(B9096,campaign!A:D,4,FALSE)</f>
        <v>65</v>
      </c>
    </row>
    <row r="9097" spans="1:8" x14ac:dyDescent="0.25">
      <c r="A9097" t="s">
        <v>3511</v>
      </c>
      <c r="B9097" t="s">
        <v>3948</v>
      </c>
      <c r="C9097" s="1">
        <v>44875</v>
      </c>
      <c r="D9097" s="1">
        <v>45008</v>
      </c>
      <c r="E9097" s="1">
        <f t="shared" si="426"/>
        <v>44866</v>
      </c>
      <c r="F9097">
        <f t="shared" si="427"/>
        <v>4</v>
      </c>
      <c r="G9097" t="str">
        <f t="shared" si="428"/>
        <v>Mar-23</v>
      </c>
      <c r="H9097">
        <f>VLOOKUP(B9097,campaign!A:D,4,FALSE)</f>
        <v>65</v>
      </c>
    </row>
    <row r="9098" spans="1:8" x14ac:dyDescent="0.25">
      <c r="A9098" t="s">
        <v>3511</v>
      </c>
      <c r="B9098" t="s">
        <v>3948</v>
      </c>
      <c r="C9098" s="1">
        <v>44875</v>
      </c>
      <c r="D9098" s="1">
        <v>45041</v>
      </c>
      <c r="E9098" s="1">
        <f t="shared" si="426"/>
        <v>44866</v>
      </c>
      <c r="F9098">
        <f t="shared" si="427"/>
        <v>5</v>
      </c>
      <c r="G9098" t="str">
        <f t="shared" si="428"/>
        <v>Apr-23</v>
      </c>
      <c r="H9098">
        <f>VLOOKUP(B9098,campaign!A:D,4,FALSE)</f>
        <v>65</v>
      </c>
    </row>
    <row r="9099" spans="1:8" x14ac:dyDescent="0.25">
      <c r="A9099" t="s">
        <v>3511</v>
      </c>
      <c r="B9099" t="s">
        <v>3948</v>
      </c>
      <c r="C9099" s="1">
        <v>44875</v>
      </c>
      <c r="D9099" s="1">
        <v>45066</v>
      </c>
      <c r="E9099" s="1">
        <f t="shared" si="426"/>
        <v>44866</v>
      </c>
      <c r="F9099">
        <f t="shared" si="427"/>
        <v>6</v>
      </c>
      <c r="G9099" t="str">
        <f t="shared" si="428"/>
        <v>May-23</v>
      </c>
      <c r="H9099">
        <f>VLOOKUP(B9099,campaign!A:D,4,FALSE)</f>
        <v>65</v>
      </c>
    </row>
    <row r="9100" spans="1:8" x14ac:dyDescent="0.25">
      <c r="A9100" t="s">
        <v>3512</v>
      </c>
      <c r="B9100" t="s">
        <v>3951</v>
      </c>
      <c r="C9100" s="1">
        <v>44712</v>
      </c>
      <c r="D9100" s="1">
        <v>44712</v>
      </c>
      <c r="E9100" s="1">
        <f t="shared" si="426"/>
        <v>44682</v>
      </c>
      <c r="F9100">
        <f t="shared" si="427"/>
        <v>0</v>
      </c>
      <c r="G9100" t="str">
        <f t="shared" si="428"/>
        <v>May-22</v>
      </c>
      <c r="H9100">
        <f>VLOOKUP(B9100,campaign!A:D,4,FALSE)</f>
        <v>14</v>
      </c>
    </row>
    <row r="9101" spans="1:8" x14ac:dyDescent="0.25">
      <c r="A9101" t="s">
        <v>3512</v>
      </c>
      <c r="B9101" t="s">
        <v>3951</v>
      </c>
      <c r="C9101" s="1">
        <v>44712</v>
      </c>
      <c r="D9101" s="1">
        <v>44756</v>
      </c>
      <c r="E9101" s="1">
        <f t="shared" si="426"/>
        <v>44682</v>
      </c>
      <c r="F9101">
        <f t="shared" si="427"/>
        <v>1</v>
      </c>
      <c r="G9101" t="str">
        <f t="shared" si="428"/>
        <v>Jul-22</v>
      </c>
      <c r="H9101">
        <f>VLOOKUP(B9101,campaign!A:D,4,FALSE)</f>
        <v>14</v>
      </c>
    </row>
    <row r="9102" spans="1:8" x14ac:dyDescent="0.25">
      <c r="A9102" t="s">
        <v>3512</v>
      </c>
      <c r="B9102" t="s">
        <v>3951</v>
      </c>
      <c r="C9102" s="1">
        <v>44712</v>
      </c>
      <c r="D9102" s="1">
        <v>44774</v>
      </c>
      <c r="E9102" s="1">
        <f t="shared" si="426"/>
        <v>44682</v>
      </c>
      <c r="F9102">
        <f t="shared" si="427"/>
        <v>2</v>
      </c>
      <c r="G9102" t="str">
        <f t="shared" si="428"/>
        <v>Aug-22</v>
      </c>
      <c r="H9102">
        <f>VLOOKUP(B9102,campaign!A:D,4,FALSE)</f>
        <v>14</v>
      </c>
    </row>
    <row r="9103" spans="1:8" x14ac:dyDescent="0.25">
      <c r="A9103" t="s">
        <v>3512</v>
      </c>
      <c r="B9103" t="s">
        <v>3951</v>
      </c>
      <c r="C9103" s="1">
        <v>44712</v>
      </c>
      <c r="D9103" s="1">
        <v>44810</v>
      </c>
      <c r="E9103" s="1">
        <f t="shared" si="426"/>
        <v>44682</v>
      </c>
      <c r="F9103">
        <f t="shared" si="427"/>
        <v>3</v>
      </c>
      <c r="G9103" t="str">
        <f t="shared" si="428"/>
        <v>Sep-22</v>
      </c>
      <c r="H9103">
        <f>VLOOKUP(B9103,campaign!A:D,4,FALSE)</f>
        <v>14</v>
      </c>
    </row>
    <row r="9104" spans="1:8" x14ac:dyDescent="0.25">
      <c r="A9104" t="s">
        <v>3512</v>
      </c>
      <c r="B9104" t="s">
        <v>3951</v>
      </c>
      <c r="C9104" s="1">
        <v>44712</v>
      </c>
      <c r="D9104" s="1">
        <v>44843</v>
      </c>
      <c r="E9104" s="1">
        <f t="shared" si="426"/>
        <v>44682</v>
      </c>
      <c r="F9104">
        <f t="shared" si="427"/>
        <v>4</v>
      </c>
      <c r="G9104" t="str">
        <f t="shared" si="428"/>
        <v>Oct-22</v>
      </c>
      <c r="H9104">
        <f>VLOOKUP(B9104,campaign!A:D,4,FALSE)</f>
        <v>14</v>
      </c>
    </row>
    <row r="9105" spans="1:8" x14ac:dyDescent="0.25">
      <c r="A9105" t="s">
        <v>3512</v>
      </c>
      <c r="B9105" t="s">
        <v>3951</v>
      </c>
      <c r="C9105" s="1">
        <v>44712</v>
      </c>
      <c r="D9105" s="1">
        <v>44926</v>
      </c>
      <c r="E9105" s="1">
        <f t="shared" si="426"/>
        <v>44682</v>
      </c>
      <c r="F9105">
        <f t="shared" si="427"/>
        <v>7</v>
      </c>
      <c r="G9105" t="str">
        <f t="shared" si="428"/>
        <v>Dec-22</v>
      </c>
      <c r="H9105">
        <f>VLOOKUP(B9105,campaign!A:D,4,FALSE)</f>
        <v>14</v>
      </c>
    </row>
    <row r="9106" spans="1:8" x14ac:dyDescent="0.25">
      <c r="A9106" t="s">
        <v>3512</v>
      </c>
      <c r="B9106" t="s">
        <v>3951</v>
      </c>
      <c r="C9106" s="1">
        <v>44712</v>
      </c>
      <c r="D9106" s="1">
        <v>44936</v>
      </c>
      <c r="E9106" s="1">
        <f t="shared" si="426"/>
        <v>44682</v>
      </c>
      <c r="F9106">
        <f t="shared" si="427"/>
        <v>7</v>
      </c>
      <c r="G9106" t="str">
        <f t="shared" si="428"/>
        <v>Jan-23</v>
      </c>
      <c r="H9106">
        <f>VLOOKUP(B9106,campaign!A:D,4,FALSE)</f>
        <v>14</v>
      </c>
    </row>
    <row r="9107" spans="1:8" x14ac:dyDescent="0.25">
      <c r="A9107" t="s">
        <v>3512</v>
      </c>
      <c r="B9107" t="s">
        <v>3951</v>
      </c>
      <c r="C9107" s="1">
        <v>44712</v>
      </c>
      <c r="D9107" s="1">
        <v>44969</v>
      </c>
      <c r="E9107" s="1">
        <f t="shared" si="426"/>
        <v>44682</v>
      </c>
      <c r="F9107">
        <f t="shared" si="427"/>
        <v>8</v>
      </c>
      <c r="G9107" t="str">
        <f t="shared" si="428"/>
        <v>Feb-23</v>
      </c>
      <c r="H9107">
        <f>VLOOKUP(B9107,campaign!A:D,4,FALSE)</f>
        <v>14</v>
      </c>
    </row>
    <row r="9108" spans="1:8" x14ac:dyDescent="0.25">
      <c r="A9108" t="s">
        <v>3512</v>
      </c>
      <c r="B9108" t="s">
        <v>3951</v>
      </c>
      <c r="C9108" s="1">
        <v>44712</v>
      </c>
      <c r="D9108" s="1">
        <v>45017</v>
      </c>
      <c r="E9108" s="1">
        <f t="shared" si="426"/>
        <v>44682</v>
      </c>
      <c r="F9108">
        <f t="shared" si="427"/>
        <v>10</v>
      </c>
      <c r="G9108" t="str">
        <f t="shared" si="428"/>
        <v>Apr-23</v>
      </c>
      <c r="H9108">
        <f>VLOOKUP(B9108,campaign!A:D,4,FALSE)</f>
        <v>14</v>
      </c>
    </row>
    <row r="9109" spans="1:8" x14ac:dyDescent="0.25">
      <c r="A9109" t="s">
        <v>3512</v>
      </c>
      <c r="B9109" t="s">
        <v>3951</v>
      </c>
      <c r="C9109" s="1">
        <v>44712</v>
      </c>
      <c r="D9109" s="1">
        <v>45052</v>
      </c>
      <c r="E9109" s="1">
        <f t="shared" si="426"/>
        <v>44682</v>
      </c>
      <c r="F9109">
        <f t="shared" si="427"/>
        <v>11</v>
      </c>
      <c r="G9109" t="str">
        <f t="shared" si="428"/>
        <v>May-23</v>
      </c>
      <c r="H9109">
        <f>VLOOKUP(B9109,campaign!A:D,4,FALSE)</f>
        <v>14</v>
      </c>
    </row>
    <row r="9110" spans="1:8" x14ac:dyDescent="0.25">
      <c r="A9110" t="s">
        <v>3512</v>
      </c>
      <c r="B9110" t="s">
        <v>3923</v>
      </c>
      <c r="C9110" s="1">
        <v>44885</v>
      </c>
      <c r="D9110" s="1">
        <v>44885</v>
      </c>
      <c r="E9110" s="1">
        <f t="shared" si="426"/>
        <v>44866</v>
      </c>
      <c r="F9110">
        <f t="shared" si="427"/>
        <v>0</v>
      </c>
      <c r="G9110" t="str">
        <f t="shared" si="428"/>
        <v>Nov-22</v>
      </c>
      <c r="H9110">
        <f>VLOOKUP(B9110,campaign!A:D,4,FALSE)</f>
        <v>26</v>
      </c>
    </row>
    <row r="9111" spans="1:8" x14ac:dyDescent="0.25">
      <c r="A9111" t="s">
        <v>3512</v>
      </c>
      <c r="B9111" t="s">
        <v>3923</v>
      </c>
      <c r="C9111" s="1">
        <v>44885</v>
      </c>
      <c r="D9111" s="1">
        <v>44918</v>
      </c>
      <c r="E9111" s="1">
        <f t="shared" si="426"/>
        <v>44866</v>
      </c>
      <c r="F9111">
        <f t="shared" si="427"/>
        <v>1</v>
      </c>
      <c r="G9111" t="str">
        <f t="shared" si="428"/>
        <v>Dec-22</v>
      </c>
      <c r="H9111">
        <f>VLOOKUP(B9111,campaign!A:D,4,FALSE)</f>
        <v>26</v>
      </c>
    </row>
    <row r="9112" spans="1:8" x14ac:dyDescent="0.25">
      <c r="A9112" t="s">
        <v>3512</v>
      </c>
      <c r="B9112" t="s">
        <v>3923</v>
      </c>
      <c r="C9112" s="1">
        <v>44885</v>
      </c>
      <c r="D9112" s="1">
        <v>44952</v>
      </c>
      <c r="E9112" s="1">
        <f t="shared" si="426"/>
        <v>44866</v>
      </c>
      <c r="F9112">
        <f t="shared" si="427"/>
        <v>2</v>
      </c>
      <c r="G9112" t="str">
        <f t="shared" si="428"/>
        <v>Jan-23</v>
      </c>
      <c r="H9112">
        <f>VLOOKUP(B9112,campaign!A:D,4,FALSE)</f>
        <v>26</v>
      </c>
    </row>
    <row r="9113" spans="1:8" x14ac:dyDescent="0.25">
      <c r="A9113" t="s">
        <v>3512</v>
      </c>
      <c r="B9113" t="s">
        <v>3923</v>
      </c>
      <c r="C9113" s="1">
        <v>44885</v>
      </c>
      <c r="D9113" s="1">
        <v>44985</v>
      </c>
      <c r="E9113" s="1">
        <f t="shared" si="426"/>
        <v>44866</v>
      </c>
      <c r="F9113">
        <f t="shared" si="427"/>
        <v>3</v>
      </c>
      <c r="G9113" t="str">
        <f t="shared" si="428"/>
        <v>Feb-23</v>
      </c>
      <c r="H9113">
        <f>VLOOKUP(B9113,campaign!A:D,4,FALSE)</f>
        <v>26</v>
      </c>
    </row>
    <row r="9114" spans="1:8" x14ac:dyDescent="0.25">
      <c r="A9114" t="s">
        <v>3512</v>
      </c>
      <c r="B9114" t="s">
        <v>3923</v>
      </c>
      <c r="C9114" s="1">
        <v>44885</v>
      </c>
      <c r="D9114" s="1">
        <v>45007</v>
      </c>
      <c r="E9114" s="1">
        <f t="shared" si="426"/>
        <v>44866</v>
      </c>
      <c r="F9114">
        <f t="shared" si="427"/>
        <v>4</v>
      </c>
      <c r="G9114" t="str">
        <f t="shared" si="428"/>
        <v>Mar-23</v>
      </c>
      <c r="H9114">
        <f>VLOOKUP(B9114,campaign!A:D,4,FALSE)</f>
        <v>26</v>
      </c>
    </row>
    <row r="9115" spans="1:8" x14ac:dyDescent="0.25">
      <c r="A9115" t="s">
        <v>3512</v>
      </c>
      <c r="B9115" t="s">
        <v>3923</v>
      </c>
      <c r="C9115" s="1">
        <v>44885</v>
      </c>
      <c r="D9115" s="1">
        <v>45044</v>
      </c>
      <c r="E9115" s="1">
        <f t="shared" si="426"/>
        <v>44866</v>
      </c>
      <c r="F9115">
        <f t="shared" si="427"/>
        <v>5</v>
      </c>
      <c r="G9115" t="str">
        <f t="shared" si="428"/>
        <v>Apr-23</v>
      </c>
      <c r="H9115">
        <f>VLOOKUP(B9115,campaign!A:D,4,FALSE)</f>
        <v>26</v>
      </c>
    </row>
    <row r="9116" spans="1:8" x14ac:dyDescent="0.25">
      <c r="A9116" t="s">
        <v>3512</v>
      </c>
      <c r="B9116" t="s">
        <v>3923</v>
      </c>
      <c r="C9116" s="1">
        <v>44885</v>
      </c>
      <c r="D9116" s="1">
        <v>45077</v>
      </c>
      <c r="E9116" s="1">
        <f t="shared" si="426"/>
        <v>44866</v>
      </c>
      <c r="F9116">
        <f t="shared" si="427"/>
        <v>6</v>
      </c>
      <c r="G9116" t="str">
        <f t="shared" si="428"/>
        <v>May-23</v>
      </c>
      <c r="H9116">
        <f>VLOOKUP(B9116,campaign!A:D,4,FALSE)</f>
        <v>26</v>
      </c>
    </row>
    <row r="9117" spans="1:8" x14ac:dyDescent="0.25">
      <c r="A9117" t="s">
        <v>3512</v>
      </c>
      <c r="B9117" t="s">
        <v>3923</v>
      </c>
      <c r="C9117" s="1">
        <v>44885</v>
      </c>
      <c r="D9117" s="1">
        <v>45081</v>
      </c>
      <c r="E9117" s="1">
        <f t="shared" si="426"/>
        <v>44866</v>
      </c>
      <c r="F9117">
        <f t="shared" si="427"/>
        <v>6</v>
      </c>
      <c r="G9117" t="str">
        <f t="shared" si="428"/>
        <v>Jun-23</v>
      </c>
      <c r="H9117">
        <f>VLOOKUP(B9117,campaign!A:D,4,FALSE)</f>
        <v>26</v>
      </c>
    </row>
    <row r="9118" spans="1:8" x14ac:dyDescent="0.25">
      <c r="A9118" t="s">
        <v>3513</v>
      </c>
      <c r="B9118" t="s">
        <v>3929</v>
      </c>
      <c r="C9118" s="1">
        <v>44956</v>
      </c>
      <c r="D9118" s="1">
        <v>44956</v>
      </c>
      <c r="E9118" s="1">
        <f t="shared" si="426"/>
        <v>44927</v>
      </c>
      <c r="F9118">
        <f t="shared" si="427"/>
        <v>0</v>
      </c>
      <c r="G9118" t="str">
        <f t="shared" si="428"/>
        <v>Jan-23</v>
      </c>
      <c r="H9118">
        <f>VLOOKUP(B9118,campaign!A:D,4,FALSE)</f>
        <v>66</v>
      </c>
    </row>
    <row r="9119" spans="1:8" x14ac:dyDescent="0.25">
      <c r="A9119" t="s">
        <v>3513</v>
      </c>
      <c r="B9119" t="s">
        <v>3929</v>
      </c>
      <c r="C9119" s="1">
        <v>44956</v>
      </c>
      <c r="D9119" s="1">
        <v>44986</v>
      </c>
      <c r="E9119" s="1">
        <f t="shared" si="426"/>
        <v>44927</v>
      </c>
      <c r="F9119">
        <f t="shared" si="427"/>
        <v>1</v>
      </c>
      <c r="G9119" t="str">
        <f t="shared" si="428"/>
        <v>Mar-23</v>
      </c>
      <c r="H9119">
        <f>VLOOKUP(B9119,campaign!A:D,4,FALSE)</f>
        <v>66</v>
      </c>
    </row>
    <row r="9120" spans="1:8" x14ac:dyDescent="0.25">
      <c r="A9120" t="s">
        <v>3513</v>
      </c>
      <c r="B9120" t="s">
        <v>3929</v>
      </c>
      <c r="C9120" s="1">
        <v>44956</v>
      </c>
      <c r="D9120" s="1">
        <v>45029</v>
      </c>
      <c r="E9120" s="1">
        <f t="shared" si="426"/>
        <v>44927</v>
      </c>
      <c r="F9120">
        <f t="shared" si="427"/>
        <v>2</v>
      </c>
      <c r="G9120" t="str">
        <f t="shared" si="428"/>
        <v>Apr-23</v>
      </c>
      <c r="H9120">
        <f>VLOOKUP(B9120,campaign!A:D,4,FALSE)</f>
        <v>66</v>
      </c>
    </row>
    <row r="9121" spans="1:8" x14ac:dyDescent="0.25">
      <c r="A9121" t="s">
        <v>3513</v>
      </c>
      <c r="B9121" t="s">
        <v>3929</v>
      </c>
      <c r="C9121" s="1">
        <v>44956</v>
      </c>
      <c r="D9121" s="1">
        <v>45053</v>
      </c>
      <c r="E9121" s="1">
        <f t="shared" si="426"/>
        <v>44927</v>
      </c>
      <c r="F9121">
        <f t="shared" si="427"/>
        <v>3</v>
      </c>
      <c r="G9121" t="str">
        <f t="shared" si="428"/>
        <v>May-23</v>
      </c>
      <c r="H9121">
        <f>VLOOKUP(B9121,campaign!A:D,4,FALSE)</f>
        <v>66</v>
      </c>
    </row>
    <row r="9122" spans="1:8" x14ac:dyDescent="0.25">
      <c r="A9122" t="s">
        <v>3514</v>
      </c>
      <c r="B9122" t="s">
        <v>3921</v>
      </c>
      <c r="C9122" s="1">
        <v>44943</v>
      </c>
      <c r="D9122" s="1">
        <v>44943</v>
      </c>
      <c r="E9122" s="1">
        <f t="shared" si="426"/>
        <v>44927</v>
      </c>
      <c r="F9122">
        <f t="shared" si="427"/>
        <v>0</v>
      </c>
      <c r="G9122" t="str">
        <f t="shared" si="428"/>
        <v>Jan-23</v>
      </c>
      <c r="H9122">
        <f>VLOOKUP(B9122,campaign!A:D,4,FALSE)</f>
        <v>26</v>
      </c>
    </row>
    <row r="9123" spans="1:8" x14ac:dyDescent="0.25">
      <c r="A9123" t="s">
        <v>3514</v>
      </c>
      <c r="B9123" t="s">
        <v>3921</v>
      </c>
      <c r="C9123" s="1">
        <v>44943</v>
      </c>
      <c r="D9123" s="1">
        <v>44985</v>
      </c>
      <c r="E9123" s="1">
        <f t="shared" si="426"/>
        <v>44927</v>
      </c>
      <c r="F9123">
        <f t="shared" si="427"/>
        <v>1</v>
      </c>
      <c r="G9123" t="str">
        <f t="shared" si="428"/>
        <v>Feb-23</v>
      </c>
      <c r="H9123">
        <f>VLOOKUP(B9123,campaign!A:D,4,FALSE)</f>
        <v>26</v>
      </c>
    </row>
    <row r="9124" spans="1:8" x14ac:dyDescent="0.25">
      <c r="A9124" t="s">
        <v>3514</v>
      </c>
      <c r="B9124" t="s">
        <v>3921</v>
      </c>
      <c r="C9124" s="1">
        <v>44943</v>
      </c>
      <c r="D9124" s="1">
        <v>44989</v>
      </c>
      <c r="E9124" s="1">
        <f t="shared" si="426"/>
        <v>44927</v>
      </c>
      <c r="F9124">
        <f t="shared" si="427"/>
        <v>1</v>
      </c>
      <c r="G9124" t="str">
        <f t="shared" si="428"/>
        <v>Mar-23</v>
      </c>
      <c r="H9124">
        <f>VLOOKUP(B9124,campaign!A:D,4,FALSE)</f>
        <v>26</v>
      </c>
    </row>
    <row r="9125" spans="1:8" x14ac:dyDescent="0.25">
      <c r="A9125" t="s">
        <v>3514</v>
      </c>
      <c r="B9125" t="s">
        <v>3921</v>
      </c>
      <c r="C9125" s="1">
        <v>44943</v>
      </c>
      <c r="D9125" s="1">
        <v>45041</v>
      </c>
      <c r="E9125" s="1">
        <f t="shared" si="426"/>
        <v>44927</v>
      </c>
      <c r="F9125">
        <f t="shared" si="427"/>
        <v>3</v>
      </c>
      <c r="G9125" t="str">
        <f t="shared" si="428"/>
        <v>Apr-23</v>
      </c>
      <c r="H9125">
        <f>VLOOKUP(B9125,campaign!A:D,4,FALSE)</f>
        <v>26</v>
      </c>
    </row>
    <row r="9126" spans="1:8" x14ac:dyDescent="0.25">
      <c r="A9126" t="s">
        <v>3514</v>
      </c>
      <c r="B9126" t="s">
        <v>3921</v>
      </c>
      <c r="C9126" s="1">
        <v>44943</v>
      </c>
      <c r="D9126" s="1">
        <v>45077</v>
      </c>
      <c r="E9126" s="1">
        <f t="shared" si="426"/>
        <v>44927</v>
      </c>
      <c r="F9126">
        <f t="shared" si="427"/>
        <v>4</v>
      </c>
      <c r="G9126" t="str">
        <f t="shared" si="428"/>
        <v>May-23</v>
      </c>
      <c r="H9126">
        <f>VLOOKUP(B9126,campaign!A:D,4,FALSE)</f>
        <v>26</v>
      </c>
    </row>
    <row r="9127" spans="1:8" x14ac:dyDescent="0.25">
      <c r="A9127" t="s">
        <v>3514</v>
      </c>
      <c r="B9127" t="s">
        <v>3921</v>
      </c>
      <c r="C9127" s="1">
        <v>44943</v>
      </c>
      <c r="D9127" s="1">
        <v>45078</v>
      </c>
      <c r="E9127" s="1">
        <f t="shared" si="426"/>
        <v>44927</v>
      </c>
      <c r="F9127">
        <f t="shared" si="427"/>
        <v>4</v>
      </c>
      <c r="G9127" t="str">
        <f t="shared" si="428"/>
        <v>Jun-23</v>
      </c>
      <c r="H9127">
        <f>VLOOKUP(B9127,campaign!A:D,4,FALSE)</f>
        <v>26</v>
      </c>
    </row>
    <row r="9128" spans="1:8" x14ac:dyDescent="0.25">
      <c r="A9128" t="s">
        <v>3514</v>
      </c>
      <c r="B9128" t="s">
        <v>3927</v>
      </c>
      <c r="C9128" s="1">
        <v>45014</v>
      </c>
      <c r="D9128" s="1">
        <v>45014</v>
      </c>
      <c r="E9128" s="1">
        <f t="shared" si="426"/>
        <v>44986</v>
      </c>
      <c r="F9128">
        <f t="shared" si="427"/>
        <v>0</v>
      </c>
      <c r="G9128" t="str">
        <f t="shared" si="428"/>
        <v>Mar-23</v>
      </c>
      <c r="H9128">
        <f>VLOOKUP(B9128,campaign!A:D,4,FALSE)</f>
        <v>27</v>
      </c>
    </row>
    <row r="9129" spans="1:8" x14ac:dyDescent="0.25">
      <c r="A9129" t="s">
        <v>3514</v>
      </c>
      <c r="B9129" t="s">
        <v>3927</v>
      </c>
      <c r="C9129" s="1">
        <v>45014</v>
      </c>
      <c r="D9129" s="1">
        <v>45046</v>
      </c>
      <c r="E9129" s="1">
        <f t="shared" si="426"/>
        <v>44986</v>
      </c>
      <c r="F9129">
        <f t="shared" si="427"/>
        <v>1</v>
      </c>
      <c r="G9129" t="str">
        <f t="shared" si="428"/>
        <v>Apr-23</v>
      </c>
      <c r="H9129">
        <f>VLOOKUP(B9129,campaign!A:D,4,FALSE)</f>
        <v>27</v>
      </c>
    </row>
    <row r="9130" spans="1:8" x14ac:dyDescent="0.25">
      <c r="A9130" t="s">
        <v>3514</v>
      </c>
      <c r="B9130" t="s">
        <v>3927</v>
      </c>
      <c r="C9130" s="1">
        <v>45014</v>
      </c>
      <c r="D9130" s="1">
        <v>45056</v>
      </c>
      <c r="E9130" s="1">
        <f t="shared" si="426"/>
        <v>44986</v>
      </c>
      <c r="F9130">
        <f t="shared" si="427"/>
        <v>1</v>
      </c>
      <c r="G9130" t="str">
        <f t="shared" si="428"/>
        <v>May-23</v>
      </c>
      <c r="H9130">
        <f>VLOOKUP(B9130,campaign!A:D,4,FALSE)</f>
        <v>27</v>
      </c>
    </row>
    <row r="9131" spans="1:8" x14ac:dyDescent="0.25">
      <c r="A9131" t="s">
        <v>3514</v>
      </c>
      <c r="B9131" t="s">
        <v>3927</v>
      </c>
      <c r="C9131" s="1">
        <v>45014</v>
      </c>
      <c r="D9131" s="1">
        <v>45083</v>
      </c>
      <c r="E9131" s="1">
        <f t="shared" si="426"/>
        <v>44986</v>
      </c>
      <c r="F9131">
        <f t="shared" si="427"/>
        <v>2</v>
      </c>
      <c r="G9131" t="str">
        <f t="shared" si="428"/>
        <v>Jun-23</v>
      </c>
      <c r="H9131">
        <f>VLOOKUP(B9131,campaign!A:D,4,FALSE)</f>
        <v>27</v>
      </c>
    </row>
    <row r="9132" spans="1:8" x14ac:dyDescent="0.25">
      <c r="A9132" t="s">
        <v>3515</v>
      </c>
      <c r="B9132" t="s">
        <v>3924</v>
      </c>
      <c r="C9132" s="1">
        <v>44701</v>
      </c>
      <c r="D9132" s="1">
        <v>44701</v>
      </c>
      <c r="E9132" s="1">
        <f t="shared" si="426"/>
        <v>44682</v>
      </c>
      <c r="F9132">
        <f t="shared" si="427"/>
        <v>0</v>
      </c>
      <c r="G9132" t="str">
        <f t="shared" si="428"/>
        <v>May-22</v>
      </c>
      <c r="H9132">
        <f>VLOOKUP(B9132,campaign!A:D,4,FALSE)</f>
        <v>22</v>
      </c>
    </row>
    <row r="9133" spans="1:8" x14ac:dyDescent="0.25">
      <c r="A9133" t="s">
        <v>3515</v>
      </c>
      <c r="B9133" t="s">
        <v>3924</v>
      </c>
      <c r="C9133" s="1">
        <v>44701</v>
      </c>
      <c r="D9133" s="1">
        <v>44735</v>
      </c>
      <c r="E9133" s="1">
        <f t="shared" si="426"/>
        <v>44682</v>
      </c>
      <c r="F9133">
        <f t="shared" si="427"/>
        <v>1</v>
      </c>
      <c r="G9133" t="str">
        <f t="shared" si="428"/>
        <v>Jun-22</v>
      </c>
      <c r="H9133">
        <f>VLOOKUP(B9133,campaign!A:D,4,FALSE)</f>
        <v>22</v>
      </c>
    </row>
    <row r="9134" spans="1:8" x14ac:dyDescent="0.25">
      <c r="A9134" t="s">
        <v>3515</v>
      </c>
      <c r="B9134" t="s">
        <v>3924</v>
      </c>
      <c r="C9134" s="1">
        <v>44701</v>
      </c>
      <c r="D9134" s="1">
        <v>44746</v>
      </c>
      <c r="E9134" s="1">
        <f t="shared" si="426"/>
        <v>44682</v>
      </c>
      <c r="F9134">
        <f t="shared" si="427"/>
        <v>1</v>
      </c>
      <c r="G9134" t="str">
        <f t="shared" si="428"/>
        <v>Jul-22</v>
      </c>
      <c r="H9134">
        <f>VLOOKUP(B9134,campaign!A:D,4,FALSE)</f>
        <v>22</v>
      </c>
    </row>
    <row r="9135" spans="1:8" x14ac:dyDescent="0.25">
      <c r="A9135" t="s">
        <v>3515</v>
      </c>
      <c r="B9135" t="s">
        <v>3924</v>
      </c>
      <c r="C9135" s="1">
        <v>44701</v>
      </c>
      <c r="D9135" s="1">
        <v>44859</v>
      </c>
      <c r="E9135" s="1">
        <f t="shared" si="426"/>
        <v>44682</v>
      </c>
      <c r="F9135">
        <f t="shared" si="427"/>
        <v>5</v>
      </c>
      <c r="G9135" t="str">
        <f t="shared" si="428"/>
        <v>Oct-22</v>
      </c>
      <c r="H9135">
        <f>VLOOKUP(B9135,campaign!A:D,4,FALSE)</f>
        <v>22</v>
      </c>
    </row>
    <row r="9136" spans="1:8" x14ac:dyDescent="0.25">
      <c r="A9136" t="s">
        <v>3515</v>
      </c>
      <c r="B9136" t="s">
        <v>3924</v>
      </c>
      <c r="C9136" s="1">
        <v>44701</v>
      </c>
      <c r="D9136" s="1">
        <v>44893</v>
      </c>
      <c r="E9136" s="1">
        <f t="shared" si="426"/>
        <v>44682</v>
      </c>
      <c r="F9136">
        <f t="shared" si="427"/>
        <v>6</v>
      </c>
      <c r="G9136" t="str">
        <f t="shared" si="428"/>
        <v>Nov-22</v>
      </c>
      <c r="H9136">
        <f>VLOOKUP(B9136,campaign!A:D,4,FALSE)</f>
        <v>22</v>
      </c>
    </row>
    <row r="9137" spans="1:8" x14ac:dyDescent="0.25">
      <c r="A9137" t="s">
        <v>3515</v>
      </c>
      <c r="B9137" t="s">
        <v>3924</v>
      </c>
      <c r="C9137" s="1">
        <v>44701</v>
      </c>
      <c r="D9137" s="1">
        <v>44896</v>
      </c>
      <c r="E9137" s="1">
        <f t="shared" si="426"/>
        <v>44682</v>
      </c>
      <c r="F9137">
        <f t="shared" si="427"/>
        <v>6</v>
      </c>
      <c r="G9137" t="str">
        <f t="shared" si="428"/>
        <v>Dec-22</v>
      </c>
      <c r="H9137">
        <f>VLOOKUP(B9137,campaign!A:D,4,FALSE)</f>
        <v>22</v>
      </c>
    </row>
    <row r="9138" spans="1:8" x14ac:dyDescent="0.25">
      <c r="A9138" t="s">
        <v>3515</v>
      </c>
      <c r="B9138" t="s">
        <v>3924</v>
      </c>
      <c r="C9138" s="1">
        <v>44701</v>
      </c>
      <c r="D9138" s="1">
        <v>44979</v>
      </c>
      <c r="E9138" s="1">
        <f t="shared" si="426"/>
        <v>44682</v>
      </c>
      <c r="F9138">
        <f t="shared" si="427"/>
        <v>9</v>
      </c>
      <c r="G9138" t="str">
        <f t="shared" si="428"/>
        <v>Feb-23</v>
      </c>
      <c r="H9138">
        <f>VLOOKUP(B9138,campaign!A:D,4,FALSE)</f>
        <v>22</v>
      </c>
    </row>
    <row r="9139" spans="1:8" x14ac:dyDescent="0.25">
      <c r="A9139" t="s">
        <v>3515</v>
      </c>
      <c r="B9139" t="s">
        <v>3924</v>
      </c>
      <c r="C9139" s="1">
        <v>44701</v>
      </c>
      <c r="D9139" s="1">
        <v>44987</v>
      </c>
      <c r="E9139" s="1">
        <f t="shared" si="426"/>
        <v>44682</v>
      </c>
      <c r="F9139">
        <f t="shared" si="427"/>
        <v>9</v>
      </c>
      <c r="G9139" t="str">
        <f t="shared" si="428"/>
        <v>Mar-23</v>
      </c>
      <c r="H9139">
        <f>VLOOKUP(B9139,campaign!A:D,4,FALSE)</f>
        <v>22</v>
      </c>
    </row>
    <row r="9140" spans="1:8" x14ac:dyDescent="0.25">
      <c r="A9140" t="s">
        <v>3515</v>
      </c>
      <c r="B9140" t="s">
        <v>3924</v>
      </c>
      <c r="C9140" s="1">
        <v>44701</v>
      </c>
      <c r="D9140" s="1">
        <v>45036</v>
      </c>
      <c r="E9140" s="1">
        <f t="shared" si="426"/>
        <v>44682</v>
      </c>
      <c r="F9140">
        <f t="shared" si="427"/>
        <v>11</v>
      </c>
      <c r="G9140" t="str">
        <f t="shared" si="428"/>
        <v>Apr-23</v>
      </c>
      <c r="H9140">
        <f>VLOOKUP(B9140,campaign!A:D,4,FALSE)</f>
        <v>22</v>
      </c>
    </row>
    <row r="9141" spans="1:8" x14ac:dyDescent="0.25">
      <c r="A9141" t="s">
        <v>3515</v>
      </c>
      <c r="B9141" t="s">
        <v>3924</v>
      </c>
      <c r="C9141" s="1">
        <v>44701</v>
      </c>
      <c r="D9141" s="1">
        <v>45070</v>
      </c>
      <c r="E9141" s="1">
        <f t="shared" si="426"/>
        <v>44682</v>
      </c>
      <c r="F9141">
        <f t="shared" si="427"/>
        <v>12</v>
      </c>
      <c r="G9141" t="str">
        <f t="shared" si="428"/>
        <v>May-23</v>
      </c>
      <c r="H9141">
        <f>VLOOKUP(B9141,campaign!A:D,4,FALSE)</f>
        <v>22</v>
      </c>
    </row>
    <row r="9142" spans="1:8" x14ac:dyDescent="0.25">
      <c r="A9142" t="s">
        <v>3515</v>
      </c>
      <c r="B9142" t="s">
        <v>3949</v>
      </c>
      <c r="C9142" s="1">
        <v>45035</v>
      </c>
      <c r="D9142" s="1">
        <v>45035</v>
      </c>
      <c r="E9142" s="1">
        <f t="shared" si="426"/>
        <v>45017</v>
      </c>
      <c r="F9142">
        <f t="shared" si="427"/>
        <v>0</v>
      </c>
      <c r="G9142" t="str">
        <f t="shared" si="428"/>
        <v>Apr-23</v>
      </c>
      <c r="H9142">
        <f>VLOOKUP(B9142,campaign!A:D,4,FALSE)</f>
        <v>25</v>
      </c>
    </row>
    <row r="9143" spans="1:8" x14ac:dyDescent="0.25">
      <c r="A9143" t="s">
        <v>3515</v>
      </c>
      <c r="B9143" t="s">
        <v>3949</v>
      </c>
      <c r="C9143" s="1">
        <v>45035</v>
      </c>
      <c r="D9143" s="1">
        <v>45065</v>
      </c>
      <c r="E9143" s="1">
        <f t="shared" si="426"/>
        <v>45017</v>
      </c>
      <c r="F9143">
        <f t="shared" si="427"/>
        <v>1</v>
      </c>
      <c r="G9143" t="str">
        <f t="shared" si="428"/>
        <v>May-23</v>
      </c>
      <c r="H9143">
        <f>VLOOKUP(B9143,campaign!A:D,4,FALSE)</f>
        <v>25</v>
      </c>
    </row>
    <row r="9144" spans="1:8" x14ac:dyDescent="0.25">
      <c r="A9144" t="s">
        <v>3515</v>
      </c>
      <c r="B9144" t="s">
        <v>3949</v>
      </c>
      <c r="C9144" s="1">
        <v>45035</v>
      </c>
      <c r="D9144" s="1">
        <v>45078</v>
      </c>
      <c r="E9144" s="1">
        <f t="shared" si="426"/>
        <v>45017</v>
      </c>
      <c r="F9144">
        <f t="shared" si="427"/>
        <v>1</v>
      </c>
      <c r="G9144" t="str">
        <f t="shared" si="428"/>
        <v>Jun-23</v>
      </c>
      <c r="H9144">
        <f>VLOOKUP(B9144,campaign!A:D,4,FALSE)</f>
        <v>25</v>
      </c>
    </row>
    <row r="9145" spans="1:8" x14ac:dyDescent="0.25">
      <c r="A9145" t="s">
        <v>3516</v>
      </c>
      <c r="B9145" t="s">
        <v>3923</v>
      </c>
      <c r="C9145" s="1">
        <v>44868</v>
      </c>
      <c r="D9145" s="1">
        <v>44868</v>
      </c>
      <c r="E9145" s="1">
        <f t="shared" si="426"/>
        <v>44866</v>
      </c>
      <c r="F9145">
        <f t="shared" si="427"/>
        <v>0</v>
      </c>
      <c r="G9145" t="str">
        <f t="shared" si="428"/>
        <v>Nov-22</v>
      </c>
      <c r="H9145">
        <f>VLOOKUP(B9145,campaign!A:D,4,FALSE)</f>
        <v>26</v>
      </c>
    </row>
    <row r="9146" spans="1:8" x14ac:dyDescent="0.25">
      <c r="A9146" t="s">
        <v>3516</v>
      </c>
      <c r="B9146" t="s">
        <v>3923</v>
      </c>
      <c r="C9146" s="1">
        <v>44868</v>
      </c>
      <c r="D9146" s="1">
        <v>44908</v>
      </c>
      <c r="E9146" s="1">
        <f t="shared" si="426"/>
        <v>44866</v>
      </c>
      <c r="F9146">
        <f t="shared" si="427"/>
        <v>1</v>
      </c>
      <c r="G9146" t="str">
        <f t="shared" si="428"/>
        <v>Dec-22</v>
      </c>
      <c r="H9146">
        <f>VLOOKUP(B9146,campaign!A:D,4,FALSE)</f>
        <v>26</v>
      </c>
    </row>
    <row r="9147" spans="1:8" x14ac:dyDescent="0.25">
      <c r="A9147" t="s">
        <v>3516</v>
      </c>
      <c r="B9147" t="s">
        <v>3923</v>
      </c>
      <c r="C9147" s="1">
        <v>44868</v>
      </c>
      <c r="D9147" s="1">
        <v>44940</v>
      </c>
      <c r="E9147" s="1">
        <f t="shared" si="426"/>
        <v>44866</v>
      </c>
      <c r="F9147">
        <f t="shared" si="427"/>
        <v>2</v>
      </c>
      <c r="G9147" t="str">
        <f t="shared" si="428"/>
        <v>Jan-23</v>
      </c>
      <c r="H9147">
        <f>VLOOKUP(B9147,campaign!A:D,4,FALSE)</f>
        <v>26</v>
      </c>
    </row>
    <row r="9148" spans="1:8" x14ac:dyDescent="0.25">
      <c r="A9148" t="s">
        <v>3516</v>
      </c>
      <c r="B9148" t="s">
        <v>3923</v>
      </c>
      <c r="C9148" s="1">
        <v>44868</v>
      </c>
      <c r="D9148" s="1">
        <v>44960</v>
      </c>
      <c r="E9148" s="1">
        <f t="shared" si="426"/>
        <v>44866</v>
      </c>
      <c r="F9148">
        <f t="shared" si="427"/>
        <v>3</v>
      </c>
      <c r="G9148" t="str">
        <f t="shared" si="428"/>
        <v>Feb-23</v>
      </c>
      <c r="H9148">
        <f>VLOOKUP(B9148,campaign!A:D,4,FALSE)</f>
        <v>26</v>
      </c>
    </row>
    <row r="9149" spans="1:8" x14ac:dyDescent="0.25">
      <c r="A9149" t="s">
        <v>3516</v>
      </c>
      <c r="B9149" t="s">
        <v>3923</v>
      </c>
      <c r="C9149" s="1">
        <v>44868</v>
      </c>
      <c r="D9149" s="1">
        <v>44993</v>
      </c>
      <c r="E9149" s="1">
        <f t="shared" si="426"/>
        <v>44866</v>
      </c>
      <c r="F9149">
        <f t="shared" si="427"/>
        <v>4</v>
      </c>
      <c r="G9149" t="str">
        <f t="shared" si="428"/>
        <v>Mar-23</v>
      </c>
      <c r="H9149">
        <f>VLOOKUP(B9149,campaign!A:D,4,FALSE)</f>
        <v>26</v>
      </c>
    </row>
    <row r="9150" spans="1:8" x14ac:dyDescent="0.25">
      <c r="A9150" t="s">
        <v>3516</v>
      </c>
      <c r="B9150" t="s">
        <v>3923</v>
      </c>
      <c r="C9150" s="1">
        <v>44868</v>
      </c>
      <c r="D9150" s="1">
        <v>45023</v>
      </c>
      <c r="E9150" s="1">
        <f t="shared" si="426"/>
        <v>44866</v>
      </c>
      <c r="F9150">
        <f t="shared" si="427"/>
        <v>5</v>
      </c>
      <c r="G9150" t="str">
        <f t="shared" si="428"/>
        <v>Apr-23</v>
      </c>
      <c r="H9150">
        <f>VLOOKUP(B9150,campaign!A:D,4,FALSE)</f>
        <v>26</v>
      </c>
    </row>
    <row r="9151" spans="1:8" x14ac:dyDescent="0.25">
      <c r="A9151" t="s">
        <v>3516</v>
      </c>
      <c r="B9151" t="s">
        <v>3923</v>
      </c>
      <c r="C9151" s="1">
        <v>44868</v>
      </c>
      <c r="D9151" s="1">
        <v>45052</v>
      </c>
      <c r="E9151" s="1">
        <f t="shared" si="426"/>
        <v>44866</v>
      </c>
      <c r="F9151">
        <f t="shared" si="427"/>
        <v>6</v>
      </c>
      <c r="G9151" t="str">
        <f t="shared" si="428"/>
        <v>May-23</v>
      </c>
      <c r="H9151">
        <f>VLOOKUP(B9151,campaign!A:D,4,FALSE)</f>
        <v>26</v>
      </c>
    </row>
    <row r="9152" spans="1:8" x14ac:dyDescent="0.25">
      <c r="A9152" t="s">
        <v>3516</v>
      </c>
      <c r="B9152" t="s">
        <v>3952</v>
      </c>
      <c r="C9152" s="1">
        <v>44958</v>
      </c>
      <c r="D9152" s="1">
        <v>44958</v>
      </c>
      <c r="E9152" s="1">
        <f t="shared" si="426"/>
        <v>44958</v>
      </c>
      <c r="F9152">
        <f t="shared" si="427"/>
        <v>0</v>
      </c>
      <c r="G9152" t="str">
        <f t="shared" si="428"/>
        <v>Feb-23</v>
      </c>
      <c r="H9152">
        <f>VLOOKUP(B9152,campaign!A:D,4,FALSE)</f>
        <v>16</v>
      </c>
    </row>
    <row r="9153" spans="1:8" x14ac:dyDescent="0.25">
      <c r="A9153" t="s">
        <v>3516</v>
      </c>
      <c r="B9153" t="s">
        <v>3952</v>
      </c>
      <c r="C9153" s="1">
        <v>44958</v>
      </c>
      <c r="D9153" s="1">
        <v>44991</v>
      </c>
      <c r="E9153" s="1">
        <f t="shared" si="426"/>
        <v>44958</v>
      </c>
      <c r="F9153">
        <f t="shared" si="427"/>
        <v>1</v>
      </c>
      <c r="G9153" t="str">
        <f t="shared" si="428"/>
        <v>Mar-23</v>
      </c>
      <c r="H9153">
        <f>VLOOKUP(B9153,campaign!A:D,4,FALSE)</f>
        <v>16</v>
      </c>
    </row>
    <row r="9154" spans="1:8" x14ac:dyDescent="0.25">
      <c r="A9154" t="s">
        <v>3516</v>
      </c>
      <c r="B9154" t="s">
        <v>3952</v>
      </c>
      <c r="C9154" s="1">
        <v>44958</v>
      </c>
      <c r="D9154" s="1">
        <v>45031</v>
      </c>
      <c r="E9154" s="1">
        <f t="shared" si="426"/>
        <v>44958</v>
      </c>
      <c r="F9154">
        <f t="shared" si="427"/>
        <v>2</v>
      </c>
      <c r="G9154" t="str">
        <f t="shared" si="428"/>
        <v>Apr-23</v>
      </c>
      <c r="H9154">
        <f>VLOOKUP(B9154,campaign!A:D,4,FALSE)</f>
        <v>16</v>
      </c>
    </row>
    <row r="9155" spans="1:8" x14ac:dyDescent="0.25">
      <c r="A9155" t="s">
        <v>3516</v>
      </c>
      <c r="B9155" t="s">
        <v>3952</v>
      </c>
      <c r="C9155" s="1">
        <v>44958</v>
      </c>
      <c r="D9155" s="1">
        <v>45062</v>
      </c>
      <c r="E9155" s="1">
        <f t="shared" ref="E9155:E9218" si="429">DATE(YEAR(C9155),MONTH(C9155),1)</f>
        <v>44958</v>
      </c>
      <c r="F9155">
        <f t="shared" ref="F9155:F9218" si="430">DATEDIF(C9155,D9155,"M")</f>
        <v>3</v>
      </c>
      <c r="G9155" t="str">
        <f t="shared" ref="G9155:G9218" si="431">TEXT(D9155,"mmm-yy")</f>
        <v>May-23</v>
      </c>
      <c r="H9155">
        <f>VLOOKUP(B9155,campaign!A:D,4,FALSE)</f>
        <v>16</v>
      </c>
    </row>
    <row r="9156" spans="1:8" x14ac:dyDescent="0.25">
      <c r="A9156" t="s">
        <v>3517</v>
      </c>
      <c r="B9156" t="s">
        <v>3926</v>
      </c>
      <c r="C9156" s="1">
        <v>44757</v>
      </c>
      <c r="D9156" s="1">
        <v>44757</v>
      </c>
      <c r="E9156" s="1">
        <f t="shared" si="429"/>
        <v>44743</v>
      </c>
      <c r="F9156">
        <f t="shared" si="430"/>
        <v>0</v>
      </c>
      <c r="G9156" t="str">
        <f t="shared" si="431"/>
        <v>Jul-22</v>
      </c>
      <c r="H9156">
        <f>VLOOKUP(B9156,campaign!A:D,4,FALSE)</f>
        <v>25</v>
      </c>
    </row>
    <row r="9157" spans="1:8" x14ac:dyDescent="0.25">
      <c r="A9157" t="s">
        <v>3517</v>
      </c>
      <c r="B9157" t="s">
        <v>3926</v>
      </c>
      <c r="C9157" s="1">
        <v>44757</v>
      </c>
      <c r="D9157" s="1">
        <v>44796</v>
      </c>
      <c r="E9157" s="1">
        <f t="shared" si="429"/>
        <v>44743</v>
      </c>
      <c r="F9157">
        <f t="shared" si="430"/>
        <v>1</v>
      </c>
      <c r="G9157" t="str">
        <f t="shared" si="431"/>
        <v>Aug-22</v>
      </c>
      <c r="H9157">
        <f>VLOOKUP(B9157,campaign!A:D,4,FALSE)</f>
        <v>25</v>
      </c>
    </row>
    <row r="9158" spans="1:8" x14ac:dyDescent="0.25">
      <c r="A9158" t="s">
        <v>3517</v>
      </c>
      <c r="B9158" t="s">
        <v>3926</v>
      </c>
      <c r="C9158" s="1">
        <v>44757</v>
      </c>
      <c r="D9158" s="1">
        <v>44821</v>
      </c>
      <c r="E9158" s="1">
        <f t="shared" si="429"/>
        <v>44743</v>
      </c>
      <c r="F9158">
        <f t="shared" si="430"/>
        <v>2</v>
      </c>
      <c r="G9158" t="str">
        <f t="shared" si="431"/>
        <v>Sep-22</v>
      </c>
      <c r="H9158">
        <f>VLOOKUP(B9158,campaign!A:D,4,FALSE)</f>
        <v>25</v>
      </c>
    </row>
    <row r="9159" spans="1:8" x14ac:dyDescent="0.25">
      <c r="A9159" t="s">
        <v>3517</v>
      </c>
      <c r="B9159" t="s">
        <v>3926</v>
      </c>
      <c r="C9159" s="1">
        <v>44757</v>
      </c>
      <c r="D9159" s="1">
        <v>44862</v>
      </c>
      <c r="E9159" s="1">
        <f t="shared" si="429"/>
        <v>44743</v>
      </c>
      <c r="F9159">
        <f t="shared" si="430"/>
        <v>3</v>
      </c>
      <c r="G9159" t="str">
        <f t="shared" si="431"/>
        <v>Oct-22</v>
      </c>
      <c r="H9159">
        <f>VLOOKUP(B9159,campaign!A:D,4,FALSE)</f>
        <v>25</v>
      </c>
    </row>
    <row r="9160" spans="1:8" x14ac:dyDescent="0.25">
      <c r="A9160" t="s">
        <v>3517</v>
      </c>
      <c r="B9160" t="s">
        <v>3926</v>
      </c>
      <c r="C9160" s="1">
        <v>44757</v>
      </c>
      <c r="D9160" s="1">
        <v>44894</v>
      </c>
      <c r="E9160" s="1">
        <f t="shared" si="429"/>
        <v>44743</v>
      </c>
      <c r="F9160">
        <f t="shared" si="430"/>
        <v>4</v>
      </c>
      <c r="G9160" t="str">
        <f t="shared" si="431"/>
        <v>Nov-22</v>
      </c>
      <c r="H9160">
        <f>VLOOKUP(B9160,campaign!A:D,4,FALSE)</f>
        <v>25</v>
      </c>
    </row>
    <row r="9161" spans="1:8" x14ac:dyDescent="0.25">
      <c r="A9161" t="s">
        <v>3517</v>
      </c>
      <c r="B9161" t="s">
        <v>3926</v>
      </c>
      <c r="C9161" s="1">
        <v>44757</v>
      </c>
      <c r="D9161" s="1">
        <v>44911</v>
      </c>
      <c r="E9161" s="1">
        <f t="shared" si="429"/>
        <v>44743</v>
      </c>
      <c r="F9161">
        <f t="shared" si="430"/>
        <v>5</v>
      </c>
      <c r="G9161" t="str">
        <f t="shared" si="431"/>
        <v>Dec-22</v>
      </c>
      <c r="H9161">
        <f>VLOOKUP(B9161,campaign!A:D,4,FALSE)</f>
        <v>25</v>
      </c>
    </row>
    <row r="9162" spans="1:8" x14ac:dyDescent="0.25">
      <c r="A9162" t="s">
        <v>3517</v>
      </c>
      <c r="B9162" t="s">
        <v>3926</v>
      </c>
      <c r="C9162" s="1">
        <v>44757</v>
      </c>
      <c r="D9162" s="1">
        <v>44949</v>
      </c>
      <c r="E9162" s="1">
        <f t="shared" si="429"/>
        <v>44743</v>
      </c>
      <c r="F9162">
        <f t="shared" si="430"/>
        <v>6</v>
      </c>
      <c r="G9162" t="str">
        <f t="shared" si="431"/>
        <v>Jan-23</v>
      </c>
      <c r="H9162">
        <f>VLOOKUP(B9162,campaign!A:D,4,FALSE)</f>
        <v>25</v>
      </c>
    </row>
    <row r="9163" spans="1:8" x14ac:dyDescent="0.25">
      <c r="A9163" t="s">
        <v>3517</v>
      </c>
      <c r="B9163" t="s">
        <v>3926</v>
      </c>
      <c r="C9163" s="1">
        <v>44757</v>
      </c>
      <c r="D9163" s="1">
        <v>44973</v>
      </c>
      <c r="E9163" s="1">
        <f t="shared" si="429"/>
        <v>44743</v>
      </c>
      <c r="F9163">
        <f t="shared" si="430"/>
        <v>7</v>
      </c>
      <c r="G9163" t="str">
        <f t="shared" si="431"/>
        <v>Feb-23</v>
      </c>
      <c r="H9163">
        <f>VLOOKUP(B9163,campaign!A:D,4,FALSE)</f>
        <v>25</v>
      </c>
    </row>
    <row r="9164" spans="1:8" x14ac:dyDescent="0.25">
      <c r="A9164" t="s">
        <v>3517</v>
      </c>
      <c r="B9164" t="s">
        <v>3926</v>
      </c>
      <c r="C9164" s="1">
        <v>44757</v>
      </c>
      <c r="D9164" s="1">
        <v>45004</v>
      </c>
      <c r="E9164" s="1">
        <f t="shared" si="429"/>
        <v>44743</v>
      </c>
      <c r="F9164">
        <f t="shared" si="430"/>
        <v>8</v>
      </c>
      <c r="G9164" t="str">
        <f t="shared" si="431"/>
        <v>Mar-23</v>
      </c>
      <c r="H9164">
        <f>VLOOKUP(B9164,campaign!A:D,4,FALSE)</f>
        <v>25</v>
      </c>
    </row>
    <row r="9165" spans="1:8" x14ac:dyDescent="0.25">
      <c r="A9165" t="s">
        <v>3517</v>
      </c>
      <c r="B9165" t="s">
        <v>3926</v>
      </c>
      <c r="C9165" s="1">
        <v>44757</v>
      </c>
      <c r="D9165" s="1">
        <v>45034</v>
      </c>
      <c r="E9165" s="1">
        <f t="shared" si="429"/>
        <v>44743</v>
      </c>
      <c r="F9165">
        <f t="shared" si="430"/>
        <v>9</v>
      </c>
      <c r="G9165" t="str">
        <f t="shared" si="431"/>
        <v>Apr-23</v>
      </c>
      <c r="H9165">
        <f>VLOOKUP(B9165,campaign!A:D,4,FALSE)</f>
        <v>25</v>
      </c>
    </row>
    <row r="9166" spans="1:8" x14ac:dyDescent="0.25">
      <c r="A9166" t="s">
        <v>3517</v>
      </c>
      <c r="B9166" t="s">
        <v>3926</v>
      </c>
      <c r="C9166" s="1">
        <v>44757</v>
      </c>
      <c r="D9166" s="1">
        <v>45066</v>
      </c>
      <c r="E9166" s="1">
        <f t="shared" si="429"/>
        <v>44743</v>
      </c>
      <c r="F9166">
        <f t="shared" si="430"/>
        <v>10</v>
      </c>
      <c r="G9166" t="str">
        <f t="shared" si="431"/>
        <v>May-23</v>
      </c>
      <c r="H9166">
        <f>VLOOKUP(B9166,campaign!A:D,4,FALSE)</f>
        <v>25</v>
      </c>
    </row>
    <row r="9167" spans="1:8" x14ac:dyDescent="0.25">
      <c r="A9167" t="s">
        <v>3517</v>
      </c>
      <c r="B9167" t="s">
        <v>3929</v>
      </c>
      <c r="C9167" s="1">
        <v>44825</v>
      </c>
      <c r="D9167" s="1">
        <v>44825</v>
      </c>
      <c r="E9167" s="1">
        <f t="shared" si="429"/>
        <v>44805</v>
      </c>
      <c r="F9167">
        <f t="shared" si="430"/>
        <v>0</v>
      </c>
      <c r="G9167" t="str">
        <f t="shared" si="431"/>
        <v>Sep-22</v>
      </c>
      <c r="H9167">
        <f>VLOOKUP(B9167,campaign!A:D,4,FALSE)</f>
        <v>66</v>
      </c>
    </row>
    <row r="9168" spans="1:8" x14ac:dyDescent="0.25">
      <c r="A9168" t="s">
        <v>3517</v>
      </c>
      <c r="B9168" t="s">
        <v>3929</v>
      </c>
      <c r="C9168" s="1">
        <v>44825</v>
      </c>
      <c r="D9168" s="1">
        <v>44863</v>
      </c>
      <c r="E9168" s="1">
        <f t="shared" si="429"/>
        <v>44805</v>
      </c>
      <c r="F9168">
        <f t="shared" si="430"/>
        <v>1</v>
      </c>
      <c r="G9168" t="str">
        <f t="shared" si="431"/>
        <v>Oct-22</v>
      </c>
      <c r="H9168">
        <f>VLOOKUP(B9168,campaign!A:D,4,FALSE)</f>
        <v>66</v>
      </c>
    </row>
    <row r="9169" spans="1:8" x14ac:dyDescent="0.25">
      <c r="A9169" t="s">
        <v>3517</v>
      </c>
      <c r="B9169" t="s">
        <v>3929</v>
      </c>
      <c r="C9169" s="1">
        <v>44825</v>
      </c>
      <c r="D9169" s="1">
        <v>44891</v>
      </c>
      <c r="E9169" s="1">
        <f t="shared" si="429"/>
        <v>44805</v>
      </c>
      <c r="F9169">
        <f t="shared" si="430"/>
        <v>2</v>
      </c>
      <c r="G9169" t="str">
        <f t="shared" si="431"/>
        <v>Nov-22</v>
      </c>
      <c r="H9169">
        <f>VLOOKUP(B9169,campaign!A:D,4,FALSE)</f>
        <v>66</v>
      </c>
    </row>
    <row r="9170" spans="1:8" x14ac:dyDescent="0.25">
      <c r="A9170" t="s">
        <v>3517</v>
      </c>
      <c r="B9170" t="s">
        <v>3929</v>
      </c>
      <c r="C9170" s="1">
        <v>44825</v>
      </c>
      <c r="D9170" s="1">
        <v>44898</v>
      </c>
      <c r="E9170" s="1">
        <f t="shared" si="429"/>
        <v>44805</v>
      </c>
      <c r="F9170">
        <f t="shared" si="430"/>
        <v>2</v>
      </c>
      <c r="G9170" t="str">
        <f t="shared" si="431"/>
        <v>Dec-22</v>
      </c>
      <c r="H9170">
        <f>VLOOKUP(B9170,campaign!A:D,4,FALSE)</f>
        <v>66</v>
      </c>
    </row>
    <row r="9171" spans="1:8" x14ac:dyDescent="0.25">
      <c r="A9171" t="s">
        <v>3517</v>
      </c>
      <c r="B9171" t="s">
        <v>3929</v>
      </c>
      <c r="C9171" s="1">
        <v>44825</v>
      </c>
      <c r="D9171" s="1">
        <v>44957</v>
      </c>
      <c r="E9171" s="1">
        <f t="shared" si="429"/>
        <v>44805</v>
      </c>
      <c r="F9171">
        <f t="shared" si="430"/>
        <v>4</v>
      </c>
      <c r="G9171" t="str">
        <f t="shared" si="431"/>
        <v>Jan-23</v>
      </c>
      <c r="H9171">
        <f>VLOOKUP(B9171,campaign!A:D,4,FALSE)</f>
        <v>66</v>
      </c>
    </row>
    <row r="9172" spans="1:8" x14ac:dyDescent="0.25">
      <c r="A9172" t="s">
        <v>3517</v>
      </c>
      <c r="B9172" t="s">
        <v>3929</v>
      </c>
      <c r="C9172" s="1">
        <v>44825</v>
      </c>
      <c r="D9172" s="1">
        <v>44983</v>
      </c>
      <c r="E9172" s="1">
        <f t="shared" si="429"/>
        <v>44805</v>
      </c>
      <c r="F9172">
        <f t="shared" si="430"/>
        <v>5</v>
      </c>
      <c r="G9172" t="str">
        <f t="shared" si="431"/>
        <v>Feb-23</v>
      </c>
      <c r="H9172">
        <f>VLOOKUP(B9172,campaign!A:D,4,FALSE)</f>
        <v>66</v>
      </c>
    </row>
    <row r="9173" spans="1:8" x14ac:dyDescent="0.25">
      <c r="A9173" t="s">
        <v>3517</v>
      </c>
      <c r="B9173" t="s">
        <v>3929</v>
      </c>
      <c r="C9173" s="1">
        <v>44825</v>
      </c>
      <c r="D9173" s="1">
        <v>44993</v>
      </c>
      <c r="E9173" s="1">
        <f t="shared" si="429"/>
        <v>44805</v>
      </c>
      <c r="F9173">
        <f t="shared" si="430"/>
        <v>5</v>
      </c>
      <c r="G9173" t="str">
        <f t="shared" si="431"/>
        <v>Mar-23</v>
      </c>
      <c r="H9173">
        <f>VLOOKUP(B9173,campaign!A:D,4,FALSE)</f>
        <v>66</v>
      </c>
    </row>
    <row r="9174" spans="1:8" x14ac:dyDescent="0.25">
      <c r="A9174" t="s">
        <v>3517</v>
      </c>
      <c r="B9174" t="s">
        <v>3929</v>
      </c>
      <c r="C9174" s="1">
        <v>44825</v>
      </c>
      <c r="D9174" s="1">
        <v>45043</v>
      </c>
      <c r="E9174" s="1">
        <f t="shared" si="429"/>
        <v>44805</v>
      </c>
      <c r="F9174">
        <f t="shared" si="430"/>
        <v>7</v>
      </c>
      <c r="G9174" t="str">
        <f t="shared" si="431"/>
        <v>Apr-23</v>
      </c>
      <c r="H9174">
        <f>VLOOKUP(B9174,campaign!A:D,4,FALSE)</f>
        <v>66</v>
      </c>
    </row>
    <row r="9175" spans="1:8" x14ac:dyDescent="0.25">
      <c r="A9175" t="s">
        <v>3517</v>
      </c>
      <c r="B9175" t="s">
        <v>3929</v>
      </c>
      <c r="C9175" s="1">
        <v>44825</v>
      </c>
      <c r="D9175" s="1">
        <v>45077</v>
      </c>
      <c r="E9175" s="1">
        <f t="shared" si="429"/>
        <v>44805</v>
      </c>
      <c r="F9175">
        <f t="shared" si="430"/>
        <v>8</v>
      </c>
      <c r="G9175" t="str">
        <f t="shared" si="431"/>
        <v>May-23</v>
      </c>
      <c r="H9175">
        <f>VLOOKUP(B9175,campaign!A:D,4,FALSE)</f>
        <v>66</v>
      </c>
    </row>
    <row r="9176" spans="1:8" x14ac:dyDescent="0.25">
      <c r="A9176" t="s">
        <v>3518</v>
      </c>
      <c r="B9176" t="s">
        <v>3925</v>
      </c>
      <c r="C9176" s="1">
        <v>44796</v>
      </c>
      <c r="D9176" s="1">
        <v>44796</v>
      </c>
      <c r="E9176" s="1">
        <f t="shared" si="429"/>
        <v>44774</v>
      </c>
      <c r="F9176">
        <f t="shared" si="430"/>
        <v>0</v>
      </c>
      <c r="G9176" t="str">
        <f t="shared" si="431"/>
        <v>Aug-22</v>
      </c>
      <c r="H9176">
        <f>VLOOKUP(B9176,campaign!A:D,4,FALSE)</f>
        <v>13</v>
      </c>
    </row>
    <row r="9177" spans="1:8" x14ac:dyDescent="0.25">
      <c r="A9177" t="s">
        <v>3518</v>
      </c>
      <c r="B9177" t="s">
        <v>3925</v>
      </c>
      <c r="C9177" s="1">
        <v>44796</v>
      </c>
      <c r="D9177" s="1">
        <v>44831</v>
      </c>
      <c r="E9177" s="1">
        <f t="shared" si="429"/>
        <v>44774</v>
      </c>
      <c r="F9177">
        <f t="shared" si="430"/>
        <v>1</v>
      </c>
      <c r="G9177" t="str">
        <f t="shared" si="431"/>
        <v>Sep-22</v>
      </c>
      <c r="H9177">
        <f>VLOOKUP(B9177,campaign!A:D,4,FALSE)</f>
        <v>13</v>
      </c>
    </row>
    <row r="9178" spans="1:8" x14ac:dyDescent="0.25">
      <c r="A9178" t="s">
        <v>3518</v>
      </c>
      <c r="B9178" t="s">
        <v>3925</v>
      </c>
      <c r="C9178" s="1">
        <v>44796</v>
      </c>
      <c r="D9178" s="1">
        <v>44842</v>
      </c>
      <c r="E9178" s="1">
        <f t="shared" si="429"/>
        <v>44774</v>
      </c>
      <c r="F9178">
        <f t="shared" si="430"/>
        <v>1</v>
      </c>
      <c r="G9178" t="str">
        <f t="shared" si="431"/>
        <v>Oct-22</v>
      </c>
      <c r="H9178">
        <f>VLOOKUP(B9178,campaign!A:D,4,FALSE)</f>
        <v>13</v>
      </c>
    </row>
    <row r="9179" spans="1:8" x14ac:dyDescent="0.25">
      <c r="A9179" t="s">
        <v>3518</v>
      </c>
      <c r="B9179" t="s">
        <v>3925</v>
      </c>
      <c r="C9179" s="1">
        <v>44796</v>
      </c>
      <c r="D9179" s="1">
        <v>44868</v>
      </c>
      <c r="E9179" s="1">
        <f t="shared" si="429"/>
        <v>44774</v>
      </c>
      <c r="F9179">
        <f t="shared" si="430"/>
        <v>2</v>
      </c>
      <c r="G9179" t="str">
        <f t="shared" si="431"/>
        <v>Nov-22</v>
      </c>
      <c r="H9179">
        <f>VLOOKUP(B9179,campaign!A:D,4,FALSE)</f>
        <v>13</v>
      </c>
    </row>
    <row r="9180" spans="1:8" x14ac:dyDescent="0.25">
      <c r="A9180" t="s">
        <v>3518</v>
      </c>
      <c r="B9180" t="s">
        <v>3925</v>
      </c>
      <c r="C9180" s="1">
        <v>44796</v>
      </c>
      <c r="D9180" s="1">
        <v>44896</v>
      </c>
      <c r="E9180" s="1">
        <f t="shared" si="429"/>
        <v>44774</v>
      </c>
      <c r="F9180">
        <f t="shared" si="430"/>
        <v>3</v>
      </c>
      <c r="G9180" t="str">
        <f t="shared" si="431"/>
        <v>Dec-22</v>
      </c>
      <c r="H9180">
        <f>VLOOKUP(B9180,campaign!A:D,4,FALSE)</f>
        <v>13</v>
      </c>
    </row>
    <row r="9181" spans="1:8" x14ac:dyDescent="0.25">
      <c r="A9181" t="s">
        <v>3518</v>
      </c>
      <c r="B9181" t="s">
        <v>3925</v>
      </c>
      <c r="C9181" s="1">
        <v>44796</v>
      </c>
      <c r="D9181" s="1">
        <v>44933</v>
      </c>
      <c r="E9181" s="1">
        <f t="shared" si="429"/>
        <v>44774</v>
      </c>
      <c r="F9181">
        <f t="shared" si="430"/>
        <v>4</v>
      </c>
      <c r="G9181" t="str">
        <f t="shared" si="431"/>
        <v>Jan-23</v>
      </c>
      <c r="H9181">
        <f>VLOOKUP(B9181,campaign!A:D,4,FALSE)</f>
        <v>13</v>
      </c>
    </row>
    <row r="9182" spans="1:8" x14ac:dyDescent="0.25">
      <c r="A9182" t="s">
        <v>3518</v>
      </c>
      <c r="B9182" t="s">
        <v>3925</v>
      </c>
      <c r="C9182" s="1">
        <v>44796</v>
      </c>
      <c r="D9182" s="1">
        <v>44961</v>
      </c>
      <c r="E9182" s="1">
        <f t="shared" si="429"/>
        <v>44774</v>
      </c>
      <c r="F9182">
        <f t="shared" si="430"/>
        <v>5</v>
      </c>
      <c r="G9182" t="str">
        <f t="shared" si="431"/>
        <v>Feb-23</v>
      </c>
      <c r="H9182">
        <f>VLOOKUP(B9182,campaign!A:D,4,FALSE)</f>
        <v>13</v>
      </c>
    </row>
    <row r="9183" spans="1:8" x14ac:dyDescent="0.25">
      <c r="A9183" t="s">
        <v>3518</v>
      </c>
      <c r="B9183" t="s">
        <v>3925</v>
      </c>
      <c r="C9183" s="1">
        <v>44796</v>
      </c>
      <c r="D9183" s="1">
        <v>44990</v>
      </c>
      <c r="E9183" s="1">
        <f t="shared" si="429"/>
        <v>44774</v>
      </c>
      <c r="F9183">
        <f t="shared" si="430"/>
        <v>6</v>
      </c>
      <c r="G9183" t="str">
        <f t="shared" si="431"/>
        <v>Mar-23</v>
      </c>
      <c r="H9183">
        <f>VLOOKUP(B9183,campaign!A:D,4,FALSE)</f>
        <v>13</v>
      </c>
    </row>
    <row r="9184" spans="1:8" x14ac:dyDescent="0.25">
      <c r="A9184" t="s">
        <v>3518</v>
      </c>
      <c r="B9184" t="s">
        <v>3925</v>
      </c>
      <c r="C9184" s="1">
        <v>44796</v>
      </c>
      <c r="D9184" s="1">
        <v>45020</v>
      </c>
      <c r="E9184" s="1">
        <f t="shared" si="429"/>
        <v>44774</v>
      </c>
      <c r="F9184">
        <f t="shared" si="430"/>
        <v>7</v>
      </c>
      <c r="G9184" t="str">
        <f t="shared" si="431"/>
        <v>Apr-23</v>
      </c>
      <c r="H9184">
        <f>VLOOKUP(B9184,campaign!A:D,4,FALSE)</f>
        <v>13</v>
      </c>
    </row>
    <row r="9185" spans="1:8" x14ac:dyDescent="0.25">
      <c r="A9185" t="s">
        <v>3518</v>
      </c>
      <c r="B9185" t="s">
        <v>3925</v>
      </c>
      <c r="C9185" s="1">
        <v>44796</v>
      </c>
      <c r="D9185" s="1">
        <v>45049</v>
      </c>
      <c r="E9185" s="1">
        <f t="shared" si="429"/>
        <v>44774</v>
      </c>
      <c r="F9185">
        <f t="shared" si="430"/>
        <v>8</v>
      </c>
      <c r="G9185" t="str">
        <f t="shared" si="431"/>
        <v>May-23</v>
      </c>
      <c r="H9185">
        <f>VLOOKUP(B9185,campaign!A:D,4,FALSE)</f>
        <v>13</v>
      </c>
    </row>
    <row r="9186" spans="1:8" x14ac:dyDescent="0.25">
      <c r="A9186" t="s">
        <v>3518</v>
      </c>
      <c r="B9186" t="s">
        <v>3925</v>
      </c>
      <c r="C9186" s="1">
        <v>44796</v>
      </c>
      <c r="D9186" s="1">
        <v>45080</v>
      </c>
      <c r="E9186" s="1">
        <f t="shared" si="429"/>
        <v>44774</v>
      </c>
      <c r="F9186">
        <f t="shared" si="430"/>
        <v>9</v>
      </c>
      <c r="G9186" t="str">
        <f t="shared" si="431"/>
        <v>Jun-23</v>
      </c>
      <c r="H9186">
        <f>VLOOKUP(B9186,campaign!A:D,4,FALSE)</f>
        <v>13</v>
      </c>
    </row>
    <row r="9187" spans="1:8" x14ac:dyDescent="0.25">
      <c r="A9187" t="s">
        <v>3519</v>
      </c>
      <c r="B9187" t="s">
        <v>3947</v>
      </c>
      <c r="C9187" s="1">
        <v>44815</v>
      </c>
      <c r="D9187" s="1">
        <v>44815</v>
      </c>
      <c r="E9187" s="1">
        <f t="shared" si="429"/>
        <v>44805</v>
      </c>
      <c r="F9187">
        <f t="shared" si="430"/>
        <v>0</v>
      </c>
      <c r="G9187" t="str">
        <f t="shared" si="431"/>
        <v>Sep-22</v>
      </c>
      <c r="H9187">
        <f>VLOOKUP(B9187,campaign!A:D,4,FALSE)</f>
        <v>62</v>
      </c>
    </row>
    <row r="9188" spans="1:8" x14ac:dyDescent="0.25">
      <c r="A9188" t="s">
        <v>3519</v>
      </c>
      <c r="B9188" t="s">
        <v>3947</v>
      </c>
      <c r="C9188" s="1">
        <v>44815</v>
      </c>
      <c r="D9188" s="1">
        <v>44853</v>
      </c>
      <c r="E9188" s="1">
        <f t="shared" si="429"/>
        <v>44805</v>
      </c>
      <c r="F9188">
        <f t="shared" si="430"/>
        <v>1</v>
      </c>
      <c r="G9188" t="str">
        <f t="shared" si="431"/>
        <v>Oct-22</v>
      </c>
      <c r="H9188">
        <f>VLOOKUP(B9188,campaign!A:D,4,FALSE)</f>
        <v>62</v>
      </c>
    </row>
    <row r="9189" spans="1:8" x14ac:dyDescent="0.25">
      <c r="A9189" t="s">
        <v>3519</v>
      </c>
      <c r="B9189" t="s">
        <v>3947</v>
      </c>
      <c r="C9189" s="1">
        <v>44815</v>
      </c>
      <c r="D9189" s="1">
        <v>44891</v>
      </c>
      <c r="E9189" s="1">
        <f t="shared" si="429"/>
        <v>44805</v>
      </c>
      <c r="F9189">
        <f t="shared" si="430"/>
        <v>2</v>
      </c>
      <c r="G9189" t="str">
        <f t="shared" si="431"/>
        <v>Nov-22</v>
      </c>
      <c r="H9189">
        <f>VLOOKUP(B9189,campaign!A:D,4,FALSE)</f>
        <v>62</v>
      </c>
    </row>
    <row r="9190" spans="1:8" x14ac:dyDescent="0.25">
      <c r="A9190" t="s">
        <v>3519</v>
      </c>
      <c r="B9190" t="s">
        <v>3947</v>
      </c>
      <c r="C9190" s="1">
        <v>44815</v>
      </c>
      <c r="D9190" s="1">
        <v>44913</v>
      </c>
      <c r="E9190" s="1">
        <f t="shared" si="429"/>
        <v>44805</v>
      </c>
      <c r="F9190">
        <f t="shared" si="430"/>
        <v>3</v>
      </c>
      <c r="G9190" t="str">
        <f t="shared" si="431"/>
        <v>Dec-22</v>
      </c>
      <c r="H9190">
        <f>VLOOKUP(B9190,campaign!A:D,4,FALSE)</f>
        <v>62</v>
      </c>
    </row>
    <row r="9191" spans="1:8" x14ac:dyDescent="0.25">
      <c r="A9191" t="s">
        <v>3519</v>
      </c>
      <c r="B9191" t="s">
        <v>3947</v>
      </c>
      <c r="C9191" s="1">
        <v>44815</v>
      </c>
      <c r="D9191" s="1">
        <v>44937</v>
      </c>
      <c r="E9191" s="1">
        <f t="shared" si="429"/>
        <v>44805</v>
      </c>
      <c r="F9191">
        <f t="shared" si="430"/>
        <v>4</v>
      </c>
      <c r="G9191" t="str">
        <f t="shared" si="431"/>
        <v>Jan-23</v>
      </c>
      <c r="H9191">
        <f>VLOOKUP(B9191,campaign!A:D,4,FALSE)</f>
        <v>62</v>
      </c>
    </row>
    <row r="9192" spans="1:8" x14ac:dyDescent="0.25">
      <c r="A9192" t="s">
        <v>3519</v>
      </c>
      <c r="B9192" t="s">
        <v>3947</v>
      </c>
      <c r="C9192" s="1">
        <v>44815</v>
      </c>
      <c r="D9192" s="1">
        <v>44975</v>
      </c>
      <c r="E9192" s="1">
        <f t="shared" si="429"/>
        <v>44805</v>
      </c>
      <c r="F9192">
        <f t="shared" si="430"/>
        <v>5</v>
      </c>
      <c r="G9192" t="str">
        <f t="shared" si="431"/>
        <v>Feb-23</v>
      </c>
      <c r="H9192">
        <f>VLOOKUP(B9192,campaign!A:D,4,FALSE)</f>
        <v>62</v>
      </c>
    </row>
    <row r="9193" spans="1:8" x14ac:dyDescent="0.25">
      <c r="A9193" t="s">
        <v>3519</v>
      </c>
      <c r="B9193" t="s">
        <v>3947</v>
      </c>
      <c r="C9193" s="1">
        <v>44815</v>
      </c>
      <c r="D9193" s="1">
        <v>45008</v>
      </c>
      <c r="E9193" s="1">
        <f t="shared" si="429"/>
        <v>44805</v>
      </c>
      <c r="F9193">
        <f t="shared" si="430"/>
        <v>6</v>
      </c>
      <c r="G9193" t="str">
        <f t="shared" si="431"/>
        <v>Mar-23</v>
      </c>
      <c r="H9193">
        <f>VLOOKUP(B9193,campaign!A:D,4,FALSE)</f>
        <v>62</v>
      </c>
    </row>
    <row r="9194" spans="1:8" x14ac:dyDescent="0.25">
      <c r="A9194" t="s">
        <v>3519</v>
      </c>
      <c r="B9194" t="s">
        <v>3947</v>
      </c>
      <c r="C9194" s="1">
        <v>44815</v>
      </c>
      <c r="D9194" s="1">
        <v>45039</v>
      </c>
      <c r="E9194" s="1">
        <f t="shared" si="429"/>
        <v>44805</v>
      </c>
      <c r="F9194">
        <f t="shared" si="430"/>
        <v>7</v>
      </c>
      <c r="G9194" t="str">
        <f t="shared" si="431"/>
        <v>Apr-23</v>
      </c>
      <c r="H9194">
        <f>VLOOKUP(B9194,campaign!A:D,4,FALSE)</f>
        <v>62</v>
      </c>
    </row>
    <row r="9195" spans="1:8" x14ac:dyDescent="0.25">
      <c r="A9195" t="s">
        <v>3519</v>
      </c>
      <c r="B9195" t="s">
        <v>3947</v>
      </c>
      <c r="C9195" s="1">
        <v>44815</v>
      </c>
      <c r="D9195" s="1">
        <v>45069</v>
      </c>
      <c r="E9195" s="1">
        <f t="shared" si="429"/>
        <v>44805</v>
      </c>
      <c r="F9195">
        <f t="shared" si="430"/>
        <v>8</v>
      </c>
      <c r="G9195" t="str">
        <f t="shared" si="431"/>
        <v>May-23</v>
      </c>
      <c r="H9195">
        <f>VLOOKUP(B9195,campaign!A:D,4,FALSE)</f>
        <v>62</v>
      </c>
    </row>
    <row r="9196" spans="1:8" x14ac:dyDescent="0.25">
      <c r="A9196" t="s">
        <v>3519</v>
      </c>
      <c r="B9196" t="s">
        <v>3921</v>
      </c>
      <c r="C9196" s="1">
        <v>44924</v>
      </c>
      <c r="D9196" s="1">
        <v>44924</v>
      </c>
      <c r="E9196" s="1">
        <f t="shared" si="429"/>
        <v>44896</v>
      </c>
      <c r="F9196">
        <f t="shared" si="430"/>
        <v>0</v>
      </c>
      <c r="G9196" t="str">
        <f t="shared" si="431"/>
        <v>Dec-22</v>
      </c>
      <c r="H9196">
        <f>VLOOKUP(B9196,campaign!A:D,4,FALSE)</f>
        <v>26</v>
      </c>
    </row>
    <row r="9197" spans="1:8" x14ac:dyDescent="0.25">
      <c r="A9197" t="s">
        <v>3519</v>
      </c>
      <c r="B9197" t="s">
        <v>3921</v>
      </c>
      <c r="C9197" s="1">
        <v>44924</v>
      </c>
      <c r="D9197" s="1">
        <v>44968</v>
      </c>
      <c r="E9197" s="1">
        <f t="shared" si="429"/>
        <v>44896</v>
      </c>
      <c r="F9197">
        <f t="shared" si="430"/>
        <v>1</v>
      </c>
      <c r="G9197" t="str">
        <f t="shared" si="431"/>
        <v>Feb-23</v>
      </c>
      <c r="H9197">
        <f>VLOOKUP(B9197,campaign!A:D,4,FALSE)</f>
        <v>26</v>
      </c>
    </row>
    <row r="9198" spans="1:8" x14ac:dyDescent="0.25">
      <c r="A9198" t="s">
        <v>3519</v>
      </c>
      <c r="B9198" t="s">
        <v>3921</v>
      </c>
      <c r="C9198" s="1">
        <v>44924</v>
      </c>
      <c r="D9198" s="1">
        <v>45015</v>
      </c>
      <c r="E9198" s="1">
        <f t="shared" si="429"/>
        <v>44896</v>
      </c>
      <c r="F9198">
        <f t="shared" si="430"/>
        <v>3</v>
      </c>
      <c r="G9198" t="str">
        <f t="shared" si="431"/>
        <v>Mar-23</v>
      </c>
      <c r="H9198">
        <f>VLOOKUP(B9198,campaign!A:D,4,FALSE)</f>
        <v>26</v>
      </c>
    </row>
    <row r="9199" spans="1:8" x14ac:dyDescent="0.25">
      <c r="A9199" t="s">
        <v>3519</v>
      </c>
      <c r="B9199" t="s">
        <v>3921</v>
      </c>
      <c r="C9199" s="1">
        <v>44924</v>
      </c>
      <c r="D9199" s="1">
        <v>45022</v>
      </c>
      <c r="E9199" s="1">
        <f t="shared" si="429"/>
        <v>44896</v>
      </c>
      <c r="F9199">
        <f t="shared" si="430"/>
        <v>3</v>
      </c>
      <c r="G9199" t="str">
        <f t="shared" si="431"/>
        <v>Apr-23</v>
      </c>
      <c r="H9199">
        <f>VLOOKUP(B9199,campaign!A:D,4,FALSE)</f>
        <v>26</v>
      </c>
    </row>
    <row r="9200" spans="1:8" x14ac:dyDescent="0.25">
      <c r="A9200" t="s">
        <v>3519</v>
      </c>
      <c r="B9200" t="s">
        <v>3921</v>
      </c>
      <c r="C9200" s="1">
        <v>44924</v>
      </c>
      <c r="D9200" s="1">
        <v>45047</v>
      </c>
      <c r="E9200" s="1">
        <f t="shared" si="429"/>
        <v>44896</v>
      </c>
      <c r="F9200">
        <f t="shared" si="430"/>
        <v>4</v>
      </c>
      <c r="G9200" t="str">
        <f t="shared" si="431"/>
        <v>May-23</v>
      </c>
      <c r="H9200">
        <f>VLOOKUP(B9200,campaign!A:D,4,FALSE)</f>
        <v>26</v>
      </c>
    </row>
    <row r="9201" spans="1:8" x14ac:dyDescent="0.25">
      <c r="A9201" t="s">
        <v>3519</v>
      </c>
      <c r="B9201" t="s">
        <v>3921</v>
      </c>
      <c r="C9201" s="1">
        <v>44924</v>
      </c>
      <c r="D9201" s="1">
        <v>45084</v>
      </c>
      <c r="E9201" s="1">
        <f t="shared" si="429"/>
        <v>44896</v>
      </c>
      <c r="F9201">
        <f t="shared" si="430"/>
        <v>5</v>
      </c>
      <c r="G9201" t="str">
        <f t="shared" si="431"/>
        <v>Jun-23</v>
      </c>
      <c r="H9201">
        <f>VLOOKUP(B9201,campaign!A:D,4,FALSE)</f>
        <v>26</v>
      </c>
    </row>
    <row r="9202" spans="1:8" x14ac:dyDescent="0.25">
      <c r="A9202" t="s">
        <v>3520</v>
      </c>
      <c r="B9202" t="s">
        <v>3949</v>
      </c>
      <c r="C9202" s="1">
        <v>44626</v>
      </c>
      <c r="D9202" s="1">
        <v>44626</v>
      </c>
      <c r="E9202" s="1">
        <f t="shared" si="429"/>
        <v>44621</v>
      </c>
      <c r="F9202">
        <f t="shared" si="430"/>
        <v>0</v>
      </c>
      <c r="G9202" t="str">
        <f t="shared" si="431"/>
        <v>Mar-22</v>
      </c>
      <c r="H9202">
        <f>VLOOKUP(B9202,campaign!A:D,4,FALSE)</f>
        <v>25</v>
      </c>
    </row>
    <row r="9203" spans="1:8" x14ac:dyDescent="0.25">
      <c r="A9203" t="s">
        <v>3520</v>
      </c>
      <c r="B9203" t="s">
        <v>3949</v>
      </c>
      <c r="C9203" s="1">
        <v>44626</v>
      </c>
      <c r="D9203" s="1">
        <v>44658</v>
      </c>
      <c r="E9203" s="1">
        <f t="shared" si="429"/>
        <v>44621</v>
      </c>
      <c r="F9203">
        <f t="shared" si="430"/>
        <v>1</v>
      </c>
      <c r="G9203" t="str">
        <f t="shared" si="431"/>
        <v>Apr-22</v>
      </c>
      <c r="H9203">
        <f>VLOOKUP(B9203,campaign!A:D,4,FALSE)</f>
        <v>25</v>
      </c>
    </row>
    <row r="9204" spans="1:8" x14ac:dyDescent="0.25">
      <c r="A9204" t="s">
        <v>3520</v>
      </c>
      <c r="B9204" t="s">
        <v>3949</v>
      </c>
      <c r="C9204" s="1">
        <v>44626</v>
      </c>
      <c r="D9204" s="1">
        <v>44730</v>
      </c>
      <c r="E9204" s="1">
        <f t="shared" si="429"/>
        <v>44621</v>
      </c>
      <c r="F9204">
        <f t="shared" si="430"/>
        <v>3</v>
      </c>
      <c r="G9204" t="str">
        <f t="shared" si="431"/>
        <v>Jun-22</v>
      </c>
      <c r="H9204">
        <f>VLOOKUP(B9204,campaign!A:D,4,FALSE)</f>
        <v>25</v>
      </c>
    </row>
    <row r="9205" spans="1:8" x14ac:dyDescent="0.25">
      <c r="A9205" t="s">
        <v>3520</v>
      </c>
      <c r="B9205" t="s">
        <v>3949</v>
      </c>
      <c r="C9205" s="1">
        <v>44626</v>
      </c>
      <c r="D9205" s="1">
        <v>44872</v>
      </c>
      <c r="E9205" s="1">
        <f t="shared" si="429"/>
        <v>44621</v>
      </c>
      <c r="F9205">
        <f t="shared" si="430"/>
        <v>8</v>
      </c>
      <c r="G9205" t="str">
        <f t="shared" si="431"/>
        <v>Nov-22</v>
      </c>
      <c r="H9205">
        <f>VLOOKUP(B9205,campaign!A:D,4,FALSE)</f>
        <v>25</v>
      </c>
    </row>
    <row r="9206" spans="1:8" x14ac:dyDescent="0.25">
      <c r="A9206" t="s">
        <v>3520</v>
      </c>
      <c r="B9206" t="s">
        <v>3949</v>
      </c>
      <c r="C9206" s="1">
        <v>44626</v>
      </c>
      <c r="D9206" s="1">
        <v>44906</v>
      </c>
      <c r="E9206" s="1">
        <f t="shared" si="429"/>
        <v>44621</v>
      </c>
      <c r="F9206">
        <f t="shared" si="430"/>
        <v>9</v>
      </c>
      <c r="G9206" t="str">
        <f t="shared" si="431"/>
        <v>Dec-22</v>
      </c>
      <c r="H9206">
        <f>VLOOKUP(B9206,campaign!A:D,4,FALSE)</f>
        <v>25</v>
      </c>
    </row>
    <row r="9207" spans="1:8" x14ac:dyDescent="0.25">
      <c r="A9207" t="s">
        <v>3520</v>
      </c>
      <c r="B9207" t="s">
        <v>3949</v>
      </c>
      <c r="C9207" s="1">
        <v>44626</v>
      </c>
      <c r="D9207" s="1">
        <v>44969</v>
      </c>
      <c r="E9207" s="1">
        <f t="shared" si="429"/>
        <v>44621</v>
      </c>
      <c r="F9207">
        <f t="shared" si="430"/>
        <v>11</v>
      </c>
      <c r="G9207" t="str">
        <f t="shared" si="431"/>
        <v>Feb-23</v>
      </c>
      <c r="H9207">
        <f>VLOOKUP(B9207,campaign!A:D,4,FALSE)</f>
        <v>25</v>
      </c>
    </row>
    <row r="9208" spans="1:8" x14ac:dyDescent="0.25">
      <c r="A9208" t="s">
        <v>3520</v>
      </c>
      <c r="B9208" t="s">
        <v>3949</v>
      </c>
      <c r="C9208" s="1">
        <v>44626</v>
      </c>
      <c r="D9208" s="1">
        <v>44997</v>
      </c>
      <c r="E9208" s="1">
        <f t="shared" si="429"/>
        <v>44621</v>
      </c>
      <c r="F9208">
        <f t="shared" si="430"/>
        <v>12</v>
      </c>
      <c r="G9208" t="str">
        <f t="shared" si="431"/>
        <v>Mar-23</v>
      </c>
      <c r="H9208">
        <f>VLOOKUP(B9208,campaign!A:D,4,FALSE)</f>
        <v>25</v>
      </c>
    </row>
    <row r="9209" spans="1:8" x14ac:dyDescent="0.25">
      <c r="A9209" t="s">
        <v>3520</v>
      </c>
      <c r="B9209" t="s">
        <v>3949</v>
      </c>
      <c r="C9209" s="1">
        <v>44626</v>
      </c>
      <c r="D9209" s="1">
        <v>45067</v>
      </c>
      <c r="E9209" s="1">
        <f t="shared" si="429"/>
        <v>44621</v>
      </c>
      <c r="F9209">
        <f t="shared" si="430"/>
        <v>14</v>
      </c>
      <c r="G9209" t="str">
        <f t="shared" si="431"/>
        <v>May-23</v>
      </c>
      <c r="H9209">
        <f>VLOOKUP(B9209,campaign!A:D,4,FALSE)</f>
        <v>25</v>
      </c>
    </row>
    <row r="9210" spans="1:8" x14ac:dyDescent="0.25">
      <c r="A9210" t="s">
        <v>3520</v>
      </c>
      <c r="B9210" t="s">
        <v>3921</v>
      </c>
      <c r="C9210" s="1">
        <v>44667</v>
      </c>
      <c r="D9210" s="1">
        <v>44667</v>
      </c>
      <c r="E9210" s="1">
        <f t="shared" si="429"/>
        <v>44652</v>
      </c>
      <c r="F9210">
        <f t="shared" si="430"/>
        <v>0</v>
      </c>
      <c r="G9210" t="str">
        <f t="shared" si="431"/>
        <v>Apr-22</v>
      </c>
      <c r="H9210">
        <f>VLOOKUP(B9210,campaign!A:D,4,FALSE)</f>
        <v>26</v>
      </c>
    </row>
    <row r="9211" spans="1:8" x14ac:dyDescent="0.25">
      <c r="A9211" t="s">
        <v>3520</v>
      </c>
      <c r="B9211" t="s">
        <v>3921</v>
      </c>
      <c r="C9211" s="1">
        <v>44667</v>
      </c>
      <c r="D9211" s="1">
        <v>44702</v>
      </c>
      <c r="E9211" s="1">
        <f t="shared" si="429"/>
        <v>44652</v>
      </c>
      <c r="F9211">
        <f t="shared" si="430"/>
        <v>1</v>
      </c>
      <c r="G9211" t="str">
        <f t="shared" si="431"/>
        <v>May-22</v>
      </c>
      <c r="H9211">
        <f>VLOOKUP(B9211,campaign!A:D,4,FALSE)</f>
        <v>26</v>
      </c>
    </row>
    <row r="9212" spans="1:8" x14ac:dyDescent="0.25">
      <c r="A9212" t="s">
        <v>3520</v>
      </c>
      <c r="B9212" t="s">
        <v>3921</v>
      </c>
      <c r="C9212" s="1">
        <v>44667</v>
      </c>
      <c r="D9212" s="1">
        <v>44763</v>
      </c>
      <c r="E9212" s="1">
        <f t="shared" si="429"/>
        <v>44652</v>
      </c>
      <c r="F9212">
        <f t="shared" si="430"/>
        <v>3</v>
      </c>
      <c r="G9212" t="str">
        <f t="shared" si="431"/>
        <v>Jul-22</v>
      </c>
      <c r="H9212">
        <f>VLOOKUP(B9212,campaign!A:D,4,FALSE)</f>
        <v>26</v>
      </c>
    </row>
    <row r="9213" spans="1:8" x14ac:dyDescent="0.25">
      <c r="A9213" t="s">
        <v>3520</v>
      </c>
      <c r="B9213" t="s">
        <v>3921</v>
      </c>
      <c r="C9213" s="1">
        <v>44667</v>
      </c>
      <c r="D9213" s="1">
        <v>44828</v>
      </c>
      <c r="E9213" s="1">
        <f t="shared" si="429"/>
        <v>44652</v>
      </c>
      <c r="F9213">
        <f t="shared" si="430"/>
        <v>5</v>
      </c>
      <c r="G9213" t="str">
        <f t="shared" si="431"/>
        <v>Sep-22</v>
      </c>
      <c r="H9213">
        <f>VLOOKUP(B9213,campaign!A:D,4,FALSE)</f>
        <v>26</v>
      </c>
    </row>
    <row r="9214" spans="1:8" x14ac:dyDescent="0.25">
      <c r="A9214" t="s">
        <v>3520</v>
      </c>
      <c r="B9214" t="s">
        <v>3921</v>
      </c>
      <c r="C9214" s="1">
        <v>44667</v>
      </c>
      <c r="D9214" s="1">
        <v>44853</v>
      </c>
      <c r="E9214" s="1">
        <f t="shared" si="429"/>
        <v>44652</v>
      </c>
      <c r="F9214">
        <f t="shared" si="430"/>
        <v>6</v>
      </c>
      <c r="G9214" t="str">
        <f t="shared" si="431"/>
        <v>Oct-22</v>
      </c>
      <c r="H9214">
        <f>VLOOKUP(B9214,campaign!A:D,4,FALSE)</f>
        <v>26</v>
      </c>
    </row>
    <row r="9215" spans="1:8" x14ac:dyDescent="0.25">
      <c r="A9215" t="s">
        <v>3520</v>
      </c>
      <c r="B9215" t="s">
        <v>3921</v>
      </c>
      <c r="C9215" s="1">
        <v>44667</v>
      </c>
      <c r="D9215" s="1">
        <v>44885</v>
      </c>
      <c r="E9215" s="1">
        <f t="shared" si="429"/>
        <v>44652</v>
      </c>
      <c r="F9215">
        <f t="shared" si="430"/>
        <v>7</v>
      </c>
      <c r="G9215" t="str">
        <f t="shared" si="431"/>
        <v>Nov-22</v>
      </c>
      <c r="H9215">
        <f>VLOOKUP(B9215,campaign!A:D,4,FALSE)</f>
        <v>26</v>
      </c>
    </row>
    <row r="9216" spans="1:8" x14ac:dyDescent="0.25">
      <c r="A9216" t="s">
        <v>3520</v>
      </c>
      <c r="B9216" t="s">
        <v>3921</v>
      </c>
      <c r="C9216" s="1">
        <v>44667</v>
      </c>
      <c r="D9216" s="1">
        <v>44915</v>
      </c>
      <c r="E9216" s="1">
        <f t="shared" si="429"/>
        <v>44652</v>
      </c>
      <c r="F9216">
        <f t="shared" si="430"/>
        <v>8</v>
      </c>
      <c r="G9216" t="str">
        <f t="shared" si="431"/>
        <v>Dec-22</v>
      </c>
      <c r="H9216">
        <f>VLOOKUP(B9216,campaign!A:D,4,FALSE)</f>
        <v>26</v>
      </c>
    </row>
    <row r="9217" spans="1:8" x14ac:dyDescent="0.25">
      <c r="A9217" t="s">
        <v>3520</v>
      </c>
      <c r="B9217" t="s">
        <v>3921</v>
      </c>
      <c r="C9217" s="1">
        <v>44667</v>
      </c>
      <c r="D9217" s="1">
        <v>45015</v>
      </c>
      <c r="E9217" s="1">
        <f t="shared" si="429"/>
        <v>44652</v>
      </c>
      <c r="F9217">
        <f t="shared" si="430"/>
        <v>11</v>
      </c>
      <c r="G9217" t="str">
        <f t="shared" si="431"/>
        <v>Mar-23</v>
      </c>
      <c r="H9217">
        <f>VLOOKUP(B9217,campaign!A:D,4,FALSE)</f>
        <v>26</v>
      </c>
    </row>
    <row r="9218" spans="1:8" x14ac:dyDescent="0.25">
      <c r="A9218" t="s">
        <v>3520</v>
      </c>
      <c r="B9218" t="s">
        <v>3921</v>
      </c>
      <c r="C9218" s="1">
        <v>44667</v>
      </c>
      <c r="D9218" s="1">
        <v>45045</v>
      </c>
      <c r="E9218" s="1">
        <f t="shared" si="429"/>
        <v>44652</v>
      </c>
      <c r="F9218">
        <f t="shared" si="430"/>
        <v>12</v>
      </c>
      <c r="G9218" t="str">
        <f t="shared" si="431"/>
        <v>Apr-23</v>
      </c>
      <c r="H9218">
        <f>VLOOKUP(B9218,campaign!A:D,4,FALSE)</f>
        <v>26</v>
      </c>
    </row>
    <row r="9219" spans="1:8" x14ac:dyDescent="0.25">
      <c r="A9219" t="s">
        <v>3521</v>
      </c>
      <c r="B9219" t="s">
        <v>3952</v>
      </c>
      <c r="C9219" s="1">
        <v>44564</v>
      </c>
      <c r="D9219" s="1">
        <v>44564</v>
      </c>
      <c r="E9219" s="1">
        <f t="shared" ref="E9219:E9282" si="432">DATE(YEAR(C9219),MONTH(C9219),1)</f>
        <v>44562</v>
      </c>
      <c r="F9219">
        <f t="shared" ref="F9219:F9282" si="433">DATEDIF(C9219,D9219,"M")</f>
        <v>0</v>
      </c>
      <c r="G9219" t="str">
        <f t="shared" ref="G9219:G9282" si="434">TEXT(D9219,"mmm-yy")</f>
        <v>Jan-22</v>
      </c>
      <c r="H9219">
        <f>VLOOKUP(B9219,campaign!A:D,4,FALSE)</f>
        <v>16</v>
      </c>
    </row>
    <row r="9220" spans="1:8" x14ac:dyDescent="0.25">
      <c r="A9220" t="s">
        <v>3521</v>
      </c>
      <c r="B9220" t="s">
        <v>3952</v>
      </c>
      <c r="C9220" s="1">
        <v>44564</v>
      </c>
      <c r="D9220" s="1">
        <v>44629</v>
      </c>
      <c r="E9220" s="1">
        <f t="shared" si="432"/>
        <v>44562</v>
      </c>
      <c r="F9220">
        <f t="shared" si="433"/>
        <v>2</v>
      </c>
      <c r="G9220" t="str">
        <f t="shared" si="434"/>
        <v>Mar-22</v>
      </c>
      <c r="H9220">
        <f>VLOOKUP(B9220,campaign!A:D,4,FALSE)</f>
        <v>16</v>
      </c>
    </row>
    <row r="9221" spans="1:8" x14ac:dyDescent="0.25">
      <c r="A9221" t="s">
        <v>3521</v>
      </c>
      <c r="B9221" t="s">
        <v>3952</v>
      </c>
      <c r="C9221" s="1">
        <v>44564</v>
      </c>
      <c r="D9221" s="1">
        <v>44663</v>
      </c>
      <c r="E9221" s="1">
        <f t="shared" si="432"/>
        <v>44562</v>
      </c>
      <c r="F9221">
        <f t="shared" si="433"/>
        <v>3</v>
      </c>
      <c r="G9221" t="str">
        <f t="shared" si="434"/>
        <v>Apr-22</v>
      </c>
      <c r="H9221">
        <f>VLOOKUP(B9221,campaign!A:D,4,FALSE)</f>
        <v>16</v>
      </c>
    </row>
    <row r="9222" spans="1:8" x14ac:dyDescent="0.25">
      <c r="A9222" t="s">
        <v>3521</v>
      </c>
      <c r="B9222" t="s">
        <v>3952</v>
      </c>
      <c r="C9222" s="1">
        <v>44564</v>
      </c>
      <c r="D9222" s="1">
        <v>44716</v>
      </c>
      <c r="E9222" s="1">
        <f t="shared" si="432"/>
        <v>44562</v>
      </c>
      <c r="F9222">
        <f t="shared" si="433"/>
        <v>5</v>
      </c>
      <c r="G9222" t="str">
        <f t="shared" si="434"/>
        <v>Jun-22</v>
      </c>
      <c r="H9222">
        <f>VLOOKUP(B9222,campaign!A:D,4,FALSE)</f>
        <v>16</v>
      </c>
    </row>
    <row r="9223" spans="1:8" x14ac:dyDescent="0.25">
      <c r="A9223" t="s">
        <v>3521</v>
      </c>
      <c r="B9223" t="s">
        <v>3952</v>
      </c>
      <c r="C9223" s="1">
        <v>44564</v>
      </c>
      <c r="D9223" s="1">
        <v>44746</v>
      </c>
      <c r="E9223" s="1">
        <f t="shared" si="432"/>
        <v>44562</v>
      </c>
      <c r="F9223">
        <f t="shared" si="433"/>
        <v>6</v>
      </c>
      <c r="G9223" t="str">
        <f t="shared" si="434"/>
        <v>Jul-22</v>
      </c>
      <c r="H9223">
        <f>VLOOKUP(B9223,campaign!A:D,4,FALSE)</f>
        <v>16</v>
      </c>
    </row>
    <row r="9224" spans="1:8" x14ac:dyDescent="0.25">
      <c r="A9224" t="s">
        <v>3521</v>
      </c>
      <c r="B9224" t="s">
        <v>3952</v>
      </c>
      <c r="C9224" s="1">
        <v>44564</v>
      </c>
      <c r="D9224" s="1">
        <v>44785</v>
      </c>
      <c r="E9224" s="1">
        <f t="shared" si="432"/>
        <v>44562</v>
      </c>
      <c r="F9224">
        <f t="shared" si="433"/>
        <v>7</v>
      </c>
      <c r="G9224" t="str">
        <f t="shared" si="434"/>
        <v>Aug-22</v>
      </c>
      <c r="H9224">
        <f>VLOOKUP(B9224,campaign!A:D,4,FALSE)</f>
        <v>16</v>
      </c>
    </row>
    <row r="9225" spans="1:8" x14ac:dyDescent="0.25">
      <c r="A9225" t="s">
        <v>3521</v>
      </c>
      <c r="B9225" t="s">
        <v>3952</v>
      </c>
      <c r="C9225" s="1">
        <v>44564</v>
      </c>
      <c r="D9225" s="1">
        <v>44814</v>
      </c>
      <c r="E9225" s="1">
        <f t="shared" si="432"/>
        <v>44562</v>
      </c>
      <c r="F9225">
        <f t="shared" si="433"/>
        <v>8</v>
      </c>
      <c r="G9225" t="str">
        <f t="shared" si="434"/>
        <v>Sep-22</v>
      </c>
      <c r="H9225">
        <f>VLOOKUP(B9225,campaign!A:D,4,FALSE)</f>
        <v>16</v>
      </c>
    </row>
    <row r="9226" spans="1:8" x14ac:dyDescent="0.25">
      <c r="A9226" t="s">
        <v>3521</v>
      </c>
      <c r="B9226" t="s">
        <v>3952</v>
      </c>
      <c r="C9226" s="1">
        <v>44564</v>
      </c>
      <c r="D9226" s="1">
        <v>44838</v>
      </c>
      <c r="E9226" s="1">
        <f t="shared" si="432"/>
        <v>44562</v>
      </c>
      <c r="F9226">
        <f t="shared" si="433"/>
        <v>9</v>
      </c>
      <c r="G9226" t="str">
        <f t="shared" si="434"/>
        <v>Oct-22</v>
      </c>
      <c r="H9226">
        <f>VLOOKUP(B9226,campaign!A:D,4,FALSE)</f>
        <v>16</v>
      </c>
    </row>
    <row r="9227" spans="1:8" x14ac:dyDescent="0.25">
      <c r="A9227" t="s">
        <v>3521</v>
      </c>
      <c r="B9227" t="s">
        <v>3952</v>
      </c>
      <c r="C9227" s="1">
        <v>44564</v>
      </c>
      <c r="D9227" s="1">
        <v>44868</v>
      </c>
      <c r="E9227" s="1">
        <f t="shared" si="432"/>
        <v>44562</v>
      </c>
      <c r="F9227">
        <f t="shared" si="433"/>
        <v>10</v>
      </c>
      <c r="G9227" t="str">
        <f t="shared" si="434"/>
        <v>Nov-22</v>
      </c>
      <c r="H9227">
        <f>VLOOKUP(B9227,campaign!A:D,4,FALSE)</f>
        <v>16</v>
      </c>
    </row>
    <row r="9228" spans="1:8" x14ac:dyDescent="0.25">
      <c r="A9228" t="s">
        <v>3521</v>
      </c>
      <c r="B9228" t="s">
        <v>3952</v>
      </c>
      <c r="C9228" s="1">
        <v>44564</v>
      </c>
      <c r="D9228" s="1">
        <v>44912</v>
      </c>
      <c r="E9228" s="1">
        <f t="shared" si="432"/>
        <v>44562</v>
      </c>
      <c r="F9228">
        <f t="shared" si="433"/>
        <v>11</v>
      </c>
      <c r="G9228" t="str">
        <f t="shared" si="434"/>
        <v>Dec-22</v>
      </c>
      <c r="H9228">
        <f>VLOOKUP(B9228,campaign!A:D,4,FALSE)</f>
        <v>16</v>
      </c>
    </row>
    <row r="9229" spans="1:8" x14ac:dyDescent="0.25">
      <c r="A9229" t="s">
        <v>3521</v>
      </c>
      <c r="B9229" t="s">
        <v>3952</v>
      </c>
      <c r="C9229" s="1">
        <v>44564</v>
      </c>
      <c r="D9229" s="1">
        <v>44938</v>
      </c>
      <c r="E9229" s="1">
        <f t="shared" si="432"/>
        <v>44562</v>
      </c>
      <c r="F9229">
        <f t="shared" si="433"/>
        <v>12</v>
      </c>
      <c r="G9229" t="str">
        <f t="shared" si="434"/>
        <v>Jan-23</v>
      </c>
      <c r="H9229">
        <f>VLOOKUP(B9229,campaign!A:D,4,FALSE)</f>
        <v>16</v>
      </c>
    </row>
    <row r="9230" spans="1:8" x14ac:dyDescent="0.25">
      <c r="A9230" t="s">
        <v>3521</v>
      </c>
      <c r="B9230" t="s">
        <v>3952</v>
      </c>
      <c r="C9230" s="1">
        <v>44564</v>
      </c>
      <c r="D9230" s="1">
        <v>44973</v>
      </c>
      <c r="E9230" s="1">
        <f t="shared" si="432"/>
        <v>44562</v>
      </c>
      <c r="F9230">
        <f t="shared" si="433"/>
        <v>13</v>
      </c>
      <c r="G9230" t="str">
        <f t="shared" si="434"/>
        <v>Feb-23</v>
      </c>
      <c r="H9230">
        <f>VLOOKUP(B9230,campaign!A:D,4,FALSE)</f>
        <v>16</v>
      </c>
    </row>
    <row r="9231" spans="1:8" x14ac:dyDescent="0.25">
      <c r="A9231" t="s">
        <v>3521</v>
      </c>
      <c r="B9231" t="s">
        <v>3952</v>
      </c>
      <c r="C9231" s="1">
        <v>44564</v>
      </c>
      <c r="D9231" s="1">
        <v>45000</v>
      </c>
      <c r="E9231" s="1">
        <f t="shared" si="432"/>
        <v>44562</v>
      </c>
      <c r="F9231">
        <f t="shared" si="433"/>
        <v>14</v>
      </c>
      <c r="G9231" t="str">
        <f t="shared" si="434"/>
        <v>Mar-23</v>
      </c>
      <c r="H9231">
        <f>VLOOKUP(B9231,campaign!A:D,4,FALSE)</f>
        <v>16</v>
      </c>
    </row>
    <row r="9232" spans="1:8" x14ac:dyDescent="0.25">
      <c r="A9232" t="s">
        <v>3521</v>
      </c>
      <c r="B9232" t="s">
        <v>3952</v>
      </c>
      <c r="C9232" s="1">
        <v>44564</v>
      </c>
      <c r="D9232" s="1">
        <v>45051</v>
      </c>
      <c r="E9232" s="1">
        <f t="shared" si="432"/>
        <v>44562</v>
      </c>
      <c r="F9232">
        <f t="shared" si="433"/>
        <v>16</v>
      </c>
      <c r="G9232" t="str">
        <f t="shared" si="434"/>
        <v>May-23</v>
      </c>
      <c r="H9232">
        <f>VLOOKUP(B9232,campaign!A:D,4,FALSE)</f>
        <v>16</v>
      </c>
    </row>
    <row r="9233" spans="1:8" x14ac:dyDescent="0.25">
      <c r="A9233" t="s">
        <v>3521</v>
      </c>
      <c r="B9233" t="s">
        <v>3920</v>
      </c>
      <c r="C9233" s="1">
        <v>44935</v>
      </c>
      <c r="D9233" s="1">
        <v>44935</v>
      </c>
      <c r="E9233" s="1">
        <f t="shared" si="432"/>
        <v>44927</v>
      </c>
      <c r="F9233">
        <f t="shared" si="433"/>
        <v>0</v>
      </c>
      <c r="G9233" t="str">
        <f t="shared" si="434"/>
        <v>Jan-23</v>
      </c>
      <c r="H9233">
        <f>VLOOKUP(B9233,campaign!A:D,4,FALSE)</f>
        <v>10</v>
      </c>
    </row>
    <row r="9234" spans="1:8" x14ac:dyDescent="0.25">
      <c r="A9234" t="s">
        <v>3521</v>
      </c>
      <c r="B9234" t="s">
        <v>3920</v>
      </c>
      <c r="C9234" s="1">
        <v>44935</v>
      </c>
      <c r="D9234" s="1">
        <v>44980</v>
      </c>
      <c r="E9234" s="1">
        <f t="shared" si="432"/>
        <v>44927</v>
      </c>
      <c r="F9234">
        <f t="shared" si="433"/>
        <v>1</v>
      </c>
      <c r="G9234" t="str">
        <f t="shared" si="434"/>
        <v>Feb-23</v>
      </c>
      <c r="H9234">
        <f>VLOOKUP(B9234,campaign!A:D,4,FALSE)</f>
        <v>10</v>
      </c>
    </row>
    <row r="9235" spans="1:8" x14ac:dyDescent="0.25">
      <c r="A9235" t="s">
        <v>3521</v>
      </c>
      <c r="B9235" t="s">
        <v>3920</v>
      </c>
      <c r="C9235" s="1">
        <v>44935</v>
      </c>
      <c r="D9235" s="1">
        <v>44995</v>
      </c>
      <c r="E9235" s="1">
        <f t="shared" si="432"/>
        <v>44927</v>
      </c>
      <c r="F9235">
        <f t="shared" si="433"/>
        <v>2</v>
      </c>
      <c r="G9235" t="str">
        <f t="shared" si="434"/>
        <v>Mar-23</v>
      </c>
      <c r="H9235">
        <f>VLOOKUP(B9235,campaign!A:D,4,FALSE)</f>
        <v>10</v>
      </c>
    </row>
    <row r="9236" spans="1:8" x14ac:dyDescent="0.25">
      <c r="A9236" t="s">
        <v>3521</v>
      </c>
      <c r="B9236" t="s">
        <v>3920</v>
      </c>
      <c r="C9236" s="1">
        <v>44935</v>
      </c>
      <c r="D9236" s="1">
        <v>45028</v>
      </c>
      <c r="E9236" s="1">
        <f t="shared" si="432"/>
        <v>44927</v>
      </c>
      <c r="F9236">
        <f t="shared" si="433"/>
        <v>3</v>
      </c>
      <c r="G9236" t="str">
        <f t="shared" si="434"/>
        <v>Apr-23</v>
      </c>
      <c r="H9236">
        <f>VLOOKUP(B9236,campaign!A:D,4,FALSE)</f>
        <v>10</v>
      </c>
    </row>
    <row r="9237" spans="1:8" x14ac:dyDescent="0.25">
      <c r="A9237" t="s">
        <v>3521</v>
      </c>
      <c r="B9237" t="s">
        <v>3920</v>
      </c>
      <c r="C9237" s="1">
        <v>44935</v>
      </c>
      <c r="D9237" s="1">
        <v>45059</v>
      </c>
      <c r="E9237" s="1">
        <f t="shared" si="432"/>
        <v>44927</v>
      </c>
      <c r="F9237">
        <f t="shared" si="433"/>
        <v>4</v>
      </c>
      <c r="G9237" t="str">
        <f t="shared" si="434"/>
        <v>May-23</v>
      </c>
      <c r="H9237">
        <f>VLOOKUP(B9237,campaign!A:D,4,FALSE)</f>
        <v>10</v>
      </c>
    </row>
    <row r="9238" spans="1:8" x14ac:dyDescent="0.25">
      <c r="A9238" t="s">
        <v>3522</v>
      </c>
      <c r="B9238" t="s">
        <v>3925</v>
      </c>
      <c r="C9238" s="1">
        <v>45043</v>
      </c>
      <c r="D9238" s="1">
        <v>45043</v>
      </c>
      <c r="E9238" s="1">
        <f t="shared" si="432"/>
        <v>45017</v>
      </c>
      <c r="F9238">
        <f t="shared" si="433"/>
        <v>0</v>
      </c>
      <c r="G9238" t="str">
        <f t="shared" si="434"/>
        <v>Apr-23</v>
      </c>
      <c r="H9238">
        <f>VLOOKUP(B9238,campaign!A:D,4,FALSE)</f>
        <v>13</v>
      </c>
    </row>
    <row r="9239" spans="1:8" x14ac:dyDescent="0.25">
      <c r="A9239" t="s">
        <v>3522</v>
      </c>
      <c r="B9239" t="s">
        <v>3925</v>
      </c>
      <c r="C9239" s="1">
        <v>45043</v>
      </c>
      <c r="D9239" s="1">
        <v>45073</v>
      </c>
      <c r="E9239" s="1">
        <f t="shared" si="432"/>
        <v>45017</v>
      </c>
      <c r="F9239">
        <f t="shared" si="433"/>
        <v>1</v>
      </c>
      <c r="G9239" t="str">
        <f t="shared" si="434"/>
        <v>May-23</v>
      </c>
      <c r="H9239">
        <f>VLOOKUP(B9239,campaign!A:D,4,FALSE)</f>
        <v>13</v>
      </c>
    </row>
    <row r="9240" spans="1:8" x14ac:dyDescent="0.25">
      <c r="A9240" t="s">
        <v>3522</v>
      </c>
      <c r="B9240" t="s">
        <v>3925</v>
      </c>
      <c r="C9240" s="1">
        <v>45043</v>
      </c>
      <c r="D9240" s="1">
        <v>45084</v>
      </c>
      <c r="E9240" s="1">
        <f t="shared" si="432"/>
        <v>45017</v>
      </c>
      <c r="F9240">
        <f t="shared" si="433"/>
        <v>1</v>
      </c>
      <c r="G9240" t="str">
        <f t="shared" si="434"/>
        <v>Jun-23</v>
      </c>
      <c r="H9240">
        <f>VLOOKUP(B9240,campaign!A:D,4,FALSE)</f>
        <v>13</v>
      </c>
    </row>
    <row r="9241" spans="1:8" x14ac:dyDescent="0.25">
      <c r="A9241" t="s">
        <v>3523</v>
      </c>
      <c r="B9241" t="s">
        <v>3921</v>
      </c>
      <c r="C9241" s="1">
        <v>44581</v>
      </c>
      <c r="D9241" s="1">
        <v>44581</v>
      </c>
      <c r="E9241" s="1">
        <f t="shared" si="432"/>
        <v>44562</v>
      </c>
      <c r="F9241">
        <f t="shared" si="433"/>
        <v>0</v>
      </c>
      <c r="G9241" t="str">
        <f t="shared" si="434"/>
        <v>Jan-22</v>
      </c>
      <c r="H9241">
        <f>VLOOKUP(B9241,campaign!A:D,4,FALSE)</f>
        <v>26</v>
      </c>
    </row>
    <row r="9242" spans="1:8" x14ac:dyDescent="0.25">
      <c r="A9242" t="s">
        <v>3523</v>
      </c>
      <c r="B9242" t="s">
        <v>3921</v>
      </c>
      <c r="C9242" s="1">
        <v>44581</v>
      </c>
      <c r="D9242" s="1">
        <v>44619</v>
      </c>
      <c r="E9242" s="1">
        <f t="shared" si="432"/>
        <v>44562</v>
      </c>
      <c r="F9242">
        <f t="shared" si="433"/>
        <v>1</v>
      </c>
      <c r="G9242" t="str">
        <f t="shared" si="434"/>
        <v>Feb-22</v>
      </c>
      <c r="H9242">
        <f>VLOOKUP(B9242,campaign!A:D,4,FALSE)</f>
        <v>26</v>
      </c>
    </row>
    <row r="9243" spans="1:8" x14ac:dyDescent="0.25">
      <c r="A9243" t="s">
        <v>3523</v>
      </c>
      <c r="B9243" t="s">
        <v>3921</v>
      </c>
      <c r="C9243" s="1">
        <v>44581</v>
      </c>
      <c r="D9243" s="1">
        <v>44627</v>
      </c>
      <c r="E9243" s="1">
        <f t="shared" si="432"/>
        <v>44562</v>
      </c>
      <c r="F9243">
        <f t="shared" si="433"/>
        <v>1</v>
      </c>
      <c r="G9243" t="str">
        <f t="shared" si="434"/>
        <v>Mar-22</v>
      </c>
      <c r="H9243">
        <f>VLOOKUP(B9243,campaign!A:D,4,FALSE)</f>
        <v>26</v>
      </c>
    </row>
    <row r="9244" spans="1:8" x14ac:dyDescent="0.25">
      <c r="A9244" t="s">
        <v>3523</v>
      </c>
      <c r="B9244" t="s">
        <v>3921</v>
      </c>
      <c r="C9244" s="1">
        <v>44581</v>
      </c>
      <c r="D9244" s="1">
        <v>44653</v>
      </c>
      <c r="E9244" s="1">
        <f t="shared" si="432"/>
        <v>44562</v>
      </c>
      <c r="F9244">
        <f t="shared" si="433"/>
        <v>2</v>
      </c>
      <c r="G9244" t="str">
        <f t="shared" si="434"/>
        <v>Apr-22</v>
      </c>
      <c r="H9244">
        <f>VLOOKUP(B9244,campaign!A:D,4,FALSE)</f>
        <v>26</v>
      </c>
    </row>
    <row r="9245" spans="1:8" x14ac:dyDescent="0.25">
      <c r="A9245" t="s">
        <v>3523</v>
      </c>
      <c r="B9245" t="s">
        <v>3921</v>
      </c>
      <c r="C9245" s="1">
        <v>44581</v>
      </c>
      <c r="D9245" s="1">
        <v>44702</v>
      </c>
      <c r="E9245" s="1">
        <f t="shared" si="432"/>
        <v>44562</v>
      </c>
      <c r="F9245">
        <f t="shared" si="433"/>
        <v>4</v>
      </c>
      <c r="G9245" t="str">
        <f t="shared" si="434"/>
        <v>May-22</v>
      </c>
      <c r="H9245">
        <f>VLOOKUP(B9245,campaign!A:D,4,FALSE)</f>
        <v>26</v>
      </c>
    </row>
    <row r="9246" spans="1:8" x14ac:dyDescent="0.25">
      <c r="A9246" t="s">
        <v>3523</v>
      </c>
      <c r="B9246" t="s">
        <v>3921</v>
      </c>
      <c r="C9246" s="1">
        <v>44581</v>
      </c>
      <c r="D9246" s="1">
        <v>44741</v>
      </c>
      <c r="E9246" s="1">
        <f t="shared" si="432"/>
        <v>44562</v>
      </c>
      <c r="F9246">
        <f t="shared" si="433"/>
        <v>5</v>
      </c>
      <c r="G9246" t="str">
        <f t="shared" si="434"/>
        <v>Jun-22</v>
      </c>
      <c r="H9246">
        <f>VLOOKUP(B9246,campaign!A:D,4,FALSE)</f>
        <v>26</v>
      </c>
    </row>
    <row r="9247" spans="1:8" x14ac:dyDescent="0.25">
      <c r="A9247" t="s">
        <v>3523</v>
      </c>
      <c r="B9247" t="s">
        <v>3921</v>
      </c>
      <c r="C9247" s="1">
        <v>44581</v>
      </c>
      <c r="D9247" s="1">
        <v>44772</v>
      </c>
      <c r="E9247" s="1">
        <f t="shared" si="432"/>
        <v>44562</v>
      </c>
      <c r="F9247">
        <f t="shared" si="433"/>
        <v>6</v>
      </c>
      <c r="G9247" t="str">
        <f t="shared" si="434"/>
        <v>Jul-22</v>
      </c>
      <c r="H9247">
        <f>VLOOKUP(B9247,campaign!A:D,4,FALSE)</f>
        <v>26</v>
      </c>
    </row>
    <row r="9248" spans="1:8" x14ac:dyDescent="0.25">
      <c r="A9248" t="s">
        <v>3523</v>
      </c>
      <c r="B9248" t="s">
        <v>3921</v>
      </c>
      <c r="C9248" s="1">
        <v>44581</v>
      </c>
      <c r="D9248" s="1">
        <v>44793</v>
      </c>
      <c r="E9248" s="1">
        <f t="shared" si="432"/>
        <v>44562</v>
      </c>
      <c r="F9248">
        <f t="shared" si="433"/>
        <v>7</v>
      </c>
      <c r="G9248" t="str">
        <f t="shared" si="434"/>
        <v>Aug-22</v>
      </c>
      <c r="H9248">
        <f>VLOOKUP(B9248,campaign!A:D,4,FALSE)</f>
        <v>26</v>
      </c>
    </row>
    <row r="9249" spans="1:8" x14ac:dyDescent="0.25">
      <c r="A9249" t="s">
        <v>3523</v>
      </c>
      <c r="B9249" t="s">
        <v>3921</v>
      </c>
      <c r="C9249" s="1">
        <v>44581</v>
      </c>
      <c r="D9249" s="1">
        <v>44834</v>
      </c>
      <c r="E9249" s="1">
        <f t="shared" si="432"/>
        <v>44562</v>
      </c>
      <c r="F9249">
        <f t="shared" si="433"/>
        <v>8</v>
      </c>
      <c r="G9249" t="str">
        <f t="shared" si="434"/>
        <v>Sep-22</v>
      </c>
      <c r="H9249">
        <f>VLOOKUP(B9249,campaign!A:D,4,FALSE)</f>
        <v>26</v>
      </c>
    </row>
    <row r="9250" spans="1:8" x14ac:dyDescent="0.25">
      <c r="A9250" t="s">
        <v>3523</v>
      </c>
      <c r="B9250" t="s">
        <v>3921</v>
      </c>
      <c r="C9250" s="1">
        <v>44581</v>
      </c>
      <c r="D9250" s="1">
        <v>44854</v>
      </c>
      <c r="E9250" s="1">
        <f t="shared" si="432"/>
        <v>44562</v>
      </c>
      <c r="F9250">
        <f t="shared" si="433"/>
        <v>9</v>
      </c>
      <c r="G9250" t="str">
        <f t="shared" si="434"/>
        <v>Oct-22</v>
      </c>
      <c r="H9250">
        <f>VLOOKUP(B9250,campaign!A:D,4,FALSE)</f>
        <v>26</v>
      </c>
    </row>
    <row r="9251" spans="1:8" x14ac:dyDescent="0.25">
      <c r="A9251" t="s">
        <v>3523</v>
      </c>
      <c r="B9251" t="s">
        <v>3921</v>
      </c>
      <c r="C9251" s="1">
        <v>44581</v>
      </c>
      <c r="D9251" s="1">
        <v>44869</v>
      </c>
      <c r="E9251" s="1">
        <f t="shared" si="432"/>
        <v>44562</v>
      </c>
      <c r="F9251">
        <f t="shared" si="433"/>
        <v>9</v>
      </c>
      <c r="G9251" t="str">
        <f t="shared" si="434"/>
        <v>Nov-22</v>
      </c>
      <c r="H9251">
        <f>VLOOKUP(B9251,campaign!A:D,4,FALSE)</f>
        <v>26</v>
      </c>
    </row>
    <row r="9252" spans="1:8" x14ac:dyDescent="0.25">
      <c r="A9252" t="s">
        <v>3523</v>
      </c>
      <c r="B9252" t="s">
        <v>3921</v>
      </c>
      <c r="C9252" s="1">
        <v>44581</v>
      </c>
      <c r="D9252" s="1">
        <v>44925</v>
      </c>
      <c r="E9252" s="1">
        <f t="shared" si="432"/>
        <v>44562</v>
      </c>
      <c r="F9252">
        <f t="shared" si="433"/>
        <v>11</v>
      </c>
      <c r="G9252" t="str">
        <f t="shared" si="434"/>
        <v>Dec-22</v>
      </c>
      <c r="H9252">
        <f>VLOOKUP(B9252,campaign!A:D,4,FALSE)</f>
        <v>26</v>
      </c>
    </row>
    <row r="9253" spans="1:8" x14ac:dyDescent="0.25">
      <c r="A9253" t="s">
        <v>3523</v>
      </c>
      <c r="B9253" t="s">
        <v>3921</v>
      </c>
      <c r="C9253" s="1">
        <v>44581</v>
      </c>
      <c r="D9253" s="1">
        <v>44949</v>
      </c>
      <c r="E9253" s="1">
        <f t="shared" si="432"/>
        <v>44562</v>
      </c>
      <c r="F9253">
        <f t="shared" si="433"/>
        <v>12</v>
      </c>
      <c r="G9253" t="str">
        <f t="shared" si="434"/>
        <v>Jan-23</v>
      </c>
      <c r="H9253">
        <f>VLOOKUP(B9253,campaign!A:D,4,FALSE)</f>
        <v>26</v>
      </c>
    </row>
    <row r="9254" spans="1:8" x14ac:dyDescent="0.25">
      <c r="A9254" t="s">
        <v>3523</v>
      </c>
      <c r="B9254" t="s">
        <v>3921</v>
      </c>
      <c r="C9254" s="1">
        <v>44581</v>
      </c>
      <c r="D9254" s="1">
        <v>44978</v>
      </c>
      <c r="E9254" s="1">
        <f t="shared" si="432"/>
        <v>44562</v>
      </c>
      <c r="F9254">
        <f t="shared" si="433"/>
        <v>13</v>
      </c>
      <c r="G9254" t="str">
        <f t="shared" si="434"/>
        <v>Feb-23</v>
      </c>
      <c r="H9254">
        <f>VLOOKUP(B9254,campaign!A:D,4,FALSE)</f>
        <v>26</v>
      </c>
    </row>
    <row r="9255" spans="1:8" x14ac:dyDescent="0.25">
      <c r="A9255" t="s">
        <v>3523</v>
      </c>
      <c r="B9255" t="s">
        <v>3921</v>
      </c>
      <c r="C9255" s="1">
        <v>44581</v>
      </c>
      <c r="D9255" s="1">
        <v>44991</v>
      </c>
      <c r="E9255" s="1">
        <f t="shared" si="432"/>
        <v>44562</v>
      </c>
      <c r="F9255">
        <f t="shared" si="433"/>
        <v>13</v>
      </c>
      <c r="G9255" t="str">
        <f t="shared" si="434"/>
        <v>Mar-23</v>
      </c>
      <c r="H9255">
        <f>VLOOKUP(B9255,campaign!A:D,4,FALSE)</f>
        <v>26</v>
      </c>
    </row>
    <row r="9256" spans="1:8" x14ac:dyDescent="0.25">
      <c r="A9256" t="s">
        <v>3523</v>
      </c>
      <c r="B9256" t="s">
        <v>3921</v>
      </c>
      <c r="C9256" s="1">
        <v>44581</v>
      </c>
      <c r="D9256" s="1">
        <v>45051</v>
      </c>
      <c r="E9256" s="1">
        <f t="shared" si="432"/>
        <v>44562</v>
      </c>
      <c r="F9256">
        <f t="shared" si="433"/>
        <v>15</v>
      </c>
      <c r="G9256" t="str">
        <f t="shared" si="434"/>
        <v>May-23</v>
      </c>
      <c r="H9256">
        <f>VLOOKUP(B9256,campaign!A:D,4,FALSE)</f>
        <v>26</v>
      </c>
    </row>
    <row r="9257" spans="1:8" x14ac:dyDescent="0.25">
      <c r="A9257" t="s">
        <v>3523</v>
      </c>
      <c r="B9257" t="s">
        <v>3950</v>
      </c>
      <c r="C9257" s="1">
        <v>44782</v>
      </c>
      <c r="D9257" s="1">
        <v>44782</v>
      </c>
      <c r="E9257" s="1">
        <f t="shared" si="432"/>
        <v>44774</v>
      </c>
      <c r="F9257">
        <f t="shared" si="433"/>
        <v>0</v>
      </c>
      <c r="G9257" t="str">
        <f t="shared" si="434"/>
        <v>Aug-22</v>
      </c>
      <c r="H9257">
        <f>VLOOKUP(B9257,campaign!A:D,4,FALSE)</f>
        <v>28</v>
      </c>
    </row>
    <row r="9258" spans="1:8" x14ac:dyDescent="0.25">
      <c r="A9258" t="s">
        <v>3523</v>
      </c>
      <c r="B9258" t="s">
        <v>3950</v>
      </c>
      <c r="C9258" s="1">
        <v>44782</v>
      </c>
      <c r="D9258" s="1">
        <v>44820</v>
      </c>
      <c r="E9258" s="1">
        <f t="shared" si="432"/>
        <v>44774</v>
      </c>
      <c r="F9258">
        <f t="shared" si="433"/>
        <v>1</v>
      </c>
      <c r="G9258" t="str">
        <f t="shared" si="434"/>
        <v>Sep-22</v>
      </c>
      <c r="H9258">
        <f>VLOOKUP(B9258,campaign!A:D,4,FALSE)</f>
        <v>28</v>
      </c>
    </row>
    <row r="9259" spans="1:8" x14ac:dyDescent="0.25">
      <c r="A9259" t="s">
        <v>3523</v>
      </c>
      <c r="B9259" t="s">
        <v>3950</v>
      </c>
      <c r="C9259" s="1">
        <v>44782</v>
      </c>
      <c r="D9259" s="1">
        <v>44843</v>
      </c>
      <c r="E9259" s="1">
        <f t="shared" si="432"/>
        <v>44774</v>
      </c>
      <c r="F9259">
        <f t="shared" si="433"/>
        <v>2</v>
      </c>
      <c r="G9259" t="str">
        <f t="shared" si="434"/>
        <v>Oct-22</v>
      </c>
      <c r="H9259">
        <f>VLOOKUP(B9259,campaign!A:D,4,FALSE)</f>
        <v>28</v>
      </c>
    </row>
    <row r="9260" spans="1:8" x14ac:dyDescent="0.25">
      <c r="A9260" t="s">
        <v>3523</v>
      </c>
      <c r="B9260" t="s">
        <v>3950</v>
      </c>
      <c r="C9260" s="1">
        <v>44782</v>
      </c>
      <c r="D9260" s="1">
        <v>44878</v>
      </c>
      <c r="E9260" s="1">
        <f t="shared" si="432"/>
        <v>44774</v>
      </c>
      <c r="F9260">
        <f t="shared" si="433"/>
        <v>3</v>
      </c>
      <c r="G9260" t="str">
        <f t="shared" si="434"/>
        <v>Nov-22</v>
      </c>
      <c r="H9260">
        <f>VLOOKUP(B9260,campaign!A:D,4,FALSE)</f>
        <v>28</v>
      </c>
    </row>
    <row r="9261" spans="1:8" x14ac:dyDescent="0.25">
      <c r="A9261" t="s">
        <v>3523</v>
      </c>
      <c r="B9261" t="s">
        <v>3950</v>
      </c>
      <c r="C9261" s="1">
        <v>44782</v>
      </c>
      <c r="D9261" s="1">
        <v>44906</v>
      </c>
      <c r="E9261" s="1">
        <f t="shared" si="432"/>
        <v>44774</v>
      </c>
      <c r="F9261">
        <f t="shared" si="433"/>
        <v>4</v>
      </c>
      <c r="G9261" t="str">
        <f t="shared" si="434"/>
        <v>Dec-22</v>
      </c>
      <c r="H9261">
        <f>VLOOKUP(B9261,campaign!A:D,4,FALSE)</f>
        <v>28</v>
      </c>
    </row>
    <row r="9262" spans="1:8" x14ac:dyDescent="0.25">
      <c r="A9262" t="s">
        <v>3523</v>
      </c>
      <c r="B9262" t="s">
        <v>3950</v>
      </c>
      <c r="C9262" s="1">
        <v>44782</v>
      </c>
      <c r="D9262" s="1">
        <v>44937</v>
      </c>
      <c r="E9262" s="1">
        <f t="shared" si="432"/>
        <v>44774</v>
      </c>
      <c r="F9262">
        <f t="shared" si="433"/>
        <v>5</v>
      </c>
      <c r="G9262" t="str">
        <f t="shared" si="434"/>
        <v>Jan-23</v>
      </c>
      <c r="H9262">
        <f>VLOOKUP(B9262,campaign!A:D,4,FALSE)</f>
        <v>28</v>
      </c>
    </row>
    <row r="9263" spans="1:8" x14ac:dyDescent="0.25">
      <c r="A9263" t="s">
        <v>3523</v>
      </c>
      <c r="B9263" t="s">
        <v>3950</v>
      </c>
      <c r="C9263" s="1">
        <v>44782</v>
      </c>
      <c r="D9263" s="1">
        <v>44973</v>
      </c>
      <c r="E9263" s="1">
        <f t="shared" si="432"/>
        <v>44774</v>
      </c>
      <c r="F9263">
        <f t="shared" si="433"/>
        <v>6</v>
      </c>
      <c r="G9263" t="str">
        <f t="shared" si="434"/>
        <v>Feb-23</v>
      </c>
      <c r="H9263">
        <f>VLOOKUP(B9263,campaign!A:D,4,FALSE)</f>
        <v>28</v>
      </c>
    </row>
    <row r="9264" spans="1:8" x14ac:dyDescent="0.25">
      <c r="A9264" t="s">
        <v>3523</v>
      </c>
      <c r="B9264" t="s">
        <v>3950</v>
      </c>
      <c r="C9264" s="1">
        <v>44782</v>
      </c>
      <c r="D9264" s="1">
        <v>44999</v>
      </c>
      <c r="E9264" s="1">
        <f t="shared" si="432"/>
        <v>44774</v>
      </c>
      <c r="F9264">
        <f t="shared" si="433"/>
        <v>7</v>
      </c>
      <c r="G9264" t="str">
        <f t="shared" si="434"/>
        <v>Mar-23</v>
      </c>
      <c r="H9264">
        <f>VLOOKUP(B9264,campaign!A:D,4,FALSE)</f>
        <v>28</v>
      </c>
    </row>
    <row r="9265" spans="1:8" x14ac:dyDescent="0.25">
      <c r="A9265" t="s">
        <v>3523</v>
      </c>
      <c r="B9265" t="s">
        <v>3950</v>
      </c>
      <c r="C9265" s="1">
        <v>44782</v>
      </c>
      <c r="D9265" s="1">
        <v>45039</v>
      </c>
      <c r="E9265" s="1">
        <f t="shared" si="432"/>
        <v>44774</v>
      </c>
      <c r="F9265">
        <f t="shared" si="433"/>
        <v>8</v>
      </c>
      <c r="G9265" t="str">
        <f t="shared" si="434"/>
        <v>Apr-23</v>
      </c>
      <c r="H9265">
        <f>VLOOKUP(B9265,campaign!A:D,4,FALSE)</f>
        <v>28</v>
      </c>
    </row>
    <row r="9266" spans="1:8" x14ac:dyDescent="0.25">
      <c r="A9266" t="s">
        <v>3523</v>
      </c>
      <c r="B9266" t="s">
        <v>3950</v>
      </c>
      <c r="C9266" s="1">
        <v>44782</v>
      </c>
      <c r="D9266" s="1">
        <v>45056</v>
      </c>
      <c r="E9266" s="1">
        <f t="shared" si="432"/>
        <v>44774</v>
      </c>
      <c r="F9266">
        <f t="shared" si="433"/>
        <v>9</v>
      </c>
      <c r="G9266" t="str">
        <f t="shared" si="434"/>
        <v>May-23</v>
      </c>
      <c r="H9266">
        <f>VLOOKUP(B9266,campaign!A:D,4,FALSE)</f>
        <v>28</v>
      </c>
    </row>
    <row r="9267" spans="1:8" x14ac:dyDescent="0.25">
      <c r="A9267" t="s">
        <v>3524</v>
      </c>
      <c r="B9267" t="s">
        <v>3953</v>
      </c>
      <c r="C9267" s="1">
        <v>44942</v>
      </c>
      <c r="D9267" s="1">
        <v>44942</v>
      </c>
      <c r="E9267" s="1">
        <f t="shared" si="432"/>
        <v>44927</v>
      </c>
      <c r="F9267">
        <f t="shared" si="433"/>
        <v>0</v>
      </c>
      <c r="G9267" t="str">
        <f t="shared" si="434"/>
        <v>Jan-23</v>
      </c>
      <c r="H9267">
        <f>VLOOKUP(B9267,campaign!A:D,4,FALSE)</f>
        <v>29</v>
      </c>
    </row>
    <row r="9268" spans="1:8" x14ac:dyDescent="0.25">
      <c r="A9268" t="s">
        <v>3524</v>
      </c>
      <c r="B9268" t="s">
        <v>3953</v>
      </c>
      <c r="C9268" s="1">
        <v>44942</v>
      </c>
      <c r="D9268" s="1">
        <v>44975</v>
      </c>
      <c r="E9268" s="1">
        <f t="shared" si="432"/>
        <v>44927</v>
      </c>
      <c r="F9268">
        <f t="shared" si="433"/>
        <v>1</v>
      </c>
      <c r="G9268" t="str">
        <f t="shared" si="434"/>
        <v>Feb-23</v>
      </c>
      <c r="H9268">
        <f>VLOOKUP(B9268,campaign!A:D,4,FALSE)</f>
        <v>29</v>
      </c>
    </row>
    <row r="9269" spans="1:8" x14ac:dyDescent="0.25">
      <c r="A9269" t="s">
        <v>3524</v>
      </c>
      <c r="B9269" t="s">
        <v>3953</v>
      </c>
      <c r="C9269" s="1">
        <v>44942</v>
      </c>
      <c r="D9269" s="1">
        <v>44986</v>
      </c>
      <c r="E9269" s="1">
        <f t="shared" si="432"/>
        <v>44927</v>
      </c>
      <c r="F9269">
        <f t="shared" si="433"/>
        <v>1</v>
      </c>
      <c r="G9269" t="str">
        <f t="shared" si="434"/>
        <v>Mar-23</v>
      </c>
      <c r="H9269">
        <f>VLOOKUP(B9269,campaign!A:D,4,FALSE)</f>
        <v>29</v>
      </c>
    </row>
    <row r="9270" spans="1:8" x14ac:dyDescent="0.25">
      <c r="A9270" t="s">
        <v>3524</v>
      </c>
      <c r="B9270" t="s">
        <v>3953</v>
      </c>
      <c r="C9270" s="1">
        <v>44942</v>
      </c>
      <c r="D9270" s="1">
        <v>45034</v>
      </c>
      <c r="E9270" s="1">
        <f t="shared" si="432"/>
        <v>44927</v>
      </c>
      <c r="F9270">
        <f t="shared" si="433"/>
        <v>3</v>
      </c>
      <c r="G9270" t="str">
        <f t="shared" si="434"/>
        <v>Apr-23</v>
      </c>
      <c r="H9270">
        <f>VLOOKUP(B9270,campaign!A:D,4,FALSE)</f>
        <v>29</v>
      </c>
    </row>
    <row r="9271" spans="1:8" x14ac:dyDescent="0.25">
      <c r="A9271" t="s">
        <v>3524</v>
      </c>
      <c r="B9271" t="s">
        <v>3953</v>
      </c>
      <c r="C9271" s="1">
        <v>44942</v>
      </c>
      <c r="D9271" s="1">
        <v>45067</v>
      </c>
      <c r="E9271" s="1">
        <f t="shared" si="432"/>
        <v>44927</v>
      </c>
      <c r="F9271">
        <f t="shared" si="433"/>
        <v>4</v>
      </c>
      <c r="G9271" t="str">
        <f t="shared" si="434"/>
        <v>May-23</v>
      </c>
      <c r="H9271">
        <f>VLOOKUP(B9271,campaign!A:D,4,FALSE)</f>
        <v>29</v>
      </c>
    </row>
    <row r="9272" spans="1:8" x14ac:dyDescent="0.25">
      <c r="A9272" t="s">
        <v>3524</v>
      </c>
      <c r="B9272" t="s">
        <v>3950</v>
      </c>
      <c r="C9272" s="1">
        <v>44976</v>
      </c>
      <c r="D9272" s="1">
        <v>44976</v>
      </c>
      <c r="E9272" s="1">
        <f t="shared" si="432"/>
        <v>44958</v>
      </c>
      <c r="F9272">
        <f t="shared" si="433"/>
        <v>0</v>
      </c>
      <c r="G9272" t="str">
        <f t="shared" si="434"/>
        <v>Feb-23</v>
      </c>
      <c r="H9272">
        <f>VLOOKUP(B9272,campaign!A:D,4,FALSE)</f>
        <v>28</v>
      </c>
    </row>
    <row r="9273" spans="1:8" x14ac:dyDescent="0.25">
      <c r="A9273" t="s">
        <v>3524</v>
      </c>
      <c r="B9273" t="s">
        <v>3950</v>
      </c>
      <c r="C9273" s="1">
        <v>44976</v>
      </c>
      <c r="D9273" s="1">
        <v>45006</v>
      </c>
      <c r="E9273" s="1">
        <f t="shared" si="432"/>
        <v>44958</v>
      </c>
      <c r="F9273">
        <f t="shared" si="433"/>
        <v>1</v>
      </c>
      <c r="G9273" t="str">
        <f t="shared" si="434"/>
        <v>Mar-23</v>
      </c>
      <c r="H9273">
        <f>VLOOKUP(B9273,campaign!A:D,4,FALSE)</f>
        <v>28</v>
      </c>
    </row>
    <row r="9274" spans="1:8" x14ac:dyDescent="0.25">
      <c r="A9274" t="s">
        <v>3524</v>
      </c>
      <c r="B9274" t="s">
        <v>3950</v>
      </c>
      <c r="C9274" s="1">
        <v>44976</v>
      </c>
      <c r="D9274" s="1">
        <v>45018</v>
      </c>
      <c r="E9274" s="1">
        <f t="shared" si="432"/>
        <v>44958</v>
      </c>
      <c r="F9274">
        <f t="shared" si="433"/>
        <v>1</v>
      </c>
      <c r="G9274" t="str">
        <f t="shared" si="434"/>
        <v>Apr-23</v>
      </c>
      <c r="H9274">
        <f>VLOOKUP(B9274,campaign!A:D,4,FALSE)</f>
        <v>28</v>
      </c>
    </row>
    <row r="9275" spans="1:8" x14ac:dyDescent="0.25">
      <c r="A9275" t="s">
        <v>3524</v>
      </c>
      <c r="B9275" t="s">
        <v>3950</v>
      </c>
      <c r="C9275" s="1">
        <v>44976</v>
      </c>
      <c r="D9275" s="1">
        <v>45075</v>
      </c>
      <c r="E9275" s="1">
        <f t="shared" si="432"/>
        <v>44958</v>
      </c>
      <c r="F9275">
        <f t="shared" si="433"/>
        <v>3</v>
      </c>
      <c r="G9275" t="str">
        <f t="shared" si="434"/>
        <v>May-23</v>
      </c>
      <c r="H9275">
        <f>VLOOKUP(B9275,campaign!A:D,4,FALSE)</f>
        <v>28</v>
      </c>
    </row>
    <row r="9276" spans="1:8" x14ac:dyDescent="0.25">
      <c r="A9276" t="s">
        <v>3524</v>
      </c>
      <c r="B9276" t="s">
        <v>3950</v>
      </c>
      <c r="C9276" s="1">
        <v>44976</v>
      </c>
      <c r="D9276" s="1">
        <v>45078</v>
      </c>
      <c r="E9276" s="1">
        <f t="shared" si="432"/>
        <v>44958</v>
      </c>
      <c r="F9276">
        <f t="shared" si="433"/>
        <v>3</v>
      </c>
      <c r="G9276" t="str">
        <f t="shared" si="434"/>
        <v>Jun-23</v>
      </c>
      <c r="H9276">
        <f>VLOOKUP(B9276,campaign!A:D,4,FALSE)</f>
        <v>28</v>
      </c>
    </row>
    <row r="9277" spans="1:8" x14ac:dyDescent="0.25">
      <c r="A9277" t="s">
        <v>3525</v>
      </c>
      <c r="B9277" t="s">
        <v>3924</v>
      </c>
      <c r="C9277" s="1">
        <v>44676</v>
      </c>
      <c r="D9277" s="1">
        <v>44676</v>
      </c>
      <c r="E9277" s="1">
        <f t="shared" si="432"/>
        <v>44652</v>
      </c>
      <c r="F9277">
        <f t="shared" si="433"/>
        <v>0</v>
      </c>
      <c r="G9277" t="str">
        <f t="shared" si="434"/>
        <v>Apr-22</v>
      </c>
      <c r="H9277">
        <f>VLOOKUP(B9277,campaign!A:D,4,FALSE)</f>
        <v>22</v>
      </c>
    </row>
    <row r="9278" spans="1:8" x14ac:dyDescent="0.25">
      <c r="A9278" t="s">
        <v>3525</v>
      </c>
      <c r="B9278" t="s">
        <v>3924</v>
      </c>
      <c r="C9278" s="1">
        <v>44676</v>
      </c>
      <c r="D9278" s="1">
        <v>44710</v>
      </c>
      <c r="E9278" s="1">
        <f t="shared" si="432"/>
        <v>44652</v>
      </c>
      <c r="F9278">
        <f t="shared" si="433"/>
        <v>1</v>
      </c>
      <c r="G9278" t="str">
        <f t="shared" si="434"/>
        <v>May-22</v>
      </c>
      <c r="H9278">
        <f>VLOOKUP(B9278,campaign!A:D,4,FALSE)</f>
        <v>22</v>
      </c>
    </row>
    <row r="9279" spans="1:8" x14ac:dyDescent="0.25">
      <c r="A9279" t="s">
        <v>3525</v>
      </c>
      <c r="B9279" t="s">
        <v>3924</v>
      </c>
      <c r="C9279" s="1">
        <v>44676</v>
      </c>
      <c r="D9279" s="1">
        <v>44720</v>
      </c>
      <c r="E9279" s="1">
        <f t="shared" si="432"/>
        <v>44652</v>
      </c>
      <c r="F9279">
        <f t="shared" si="433"/>
        <v>1</v>
      </c>
      <c r="G9279" t="str">
        <f t="shared" si="434"/>
        <v>Jun-22</v>
      </c>
      <c r="H9279">
        <f>VLOOKUP(B9279,campaign!A:D,4,FALSE)</f>
        <v>22</v>
      </c>
    </row>
    <row r="9280" spans="1:8" x14ac:dyDescent="0.25">
      <c r="A9280" t="s">
        <v>3525</v>
      </c>
      <c r="B9280" t="s">
        <v>3924</v>
      </c>
      <c r="C9280" s="1">
        <v>44676</v>
      </c>
      <c r="D9280" s="1">
        <v>44767</v>
      </c>
      <c r="E9280" s="1">
        <f t="shared" si="432"/>
        <v>44652</v>
      </c>
      <c r="F9280">
        <f t="shared" si="433"/>
        <v>3</v>
      </c>
      <c r="G9280" t="str">
        <f t="shared" si="434"/>
        <v>Jul-22</v>
      </c>
      <c r="H9280">
        <f>VLOOKUP(B9280,campaign!A:D,4,FALSE)</f>
        <v>22</v>
      </c>
    </row>
    <row r="9281" spans="1:8" x14ac:dyDescent="0.25">
      <c r="A9281" t="s">
        <v>3525</v>
      </c>
      <c r="B9281" t="s">
        <v>3924</v>
      </c>
      <c r="C9281" s="1">
        <v>44676</v>
      </c>
      <c r="D9281" s="1">
        <v>44780</v>
      </c>
      <c r="E9281" s="1">
        <f t="shared" si="432"/>
        <v>44652</v>
      </c>
      <c r="F9281">
        <f t="shared" si="433"/>
        <v>3</v>
      </c>
      <c r="G9281" t="str">
        <f t="shared" si="434"/>
        <v>Aug-22</v>
      </c>
      <c r="H9281">
        <f>VLOOKUP(B9281,campaign!A:D,4,FALSE)</f>
        <v>22</v>
      </c>
    </row>
    <row r="9282" spans="1:8" x14ac:dyDescent="0.25">
      <c r="A9282" t="s">
        <v>3525</v>
      </c>
      <c r="B9282" t="s">
        <v>3924</v>
      </c>
      <c r="C9282" s="1">
        <v>44676</v>
      </c>
      <c r="D9282" s="1">
        <v>44833</v>
      </c>
      <c r="E9282" s="1">
        <f t="shared" si="432"/>
        <v>44652</v>
      </c>
      <c r="F9282">
        <f t="shared" si="433"/>
        <v>5</v>
      </c>
      <c r="G9282" t="str">
        <f t="shared" si="434"/>
        <v>Sep-22</v>
      </c>
      <c r="H9282">
        <f>VLOOKUP(B9282,campaign!A:D,4,FALSE)</f>
        <v>22</v>
      </c>
    </row>
    <row r="9283" spans="1:8" x14ac:dyDescent="0.25">
      <c r="A9283" t="s">
        <v>3525</v>
      </c>
      <c r="B9283" t="s">
        <v>3924</v>
      </c>
      <c r="C9283" s="1">
        <v>44676</v>
      </c>
      <c r="D9283" s="1">
        <v>44838</v>
      </c>
      <c r="E9283" s="1">
        <f t="shared" ref="E9283:E9346" si="435">DATE(YEAR(C9283),MONTH(C9283),1)</f>
        <v>44652</v>
      </c>
      <c r="F9283">
        <f t="shared" ref="F9283:F9346" si="436">DATEDIF(C9283,D9283,"M")</f>
        <v>5</v>
      </c>
      <c r="G9283" t="str">
        <f t="shared" ref="G9283:G9346" si="437">TEXT(D9283,"mmm-yy")</f>
        <v>Oct-22</v>
      </c>
      <c r="H9283">
        <f>VLOOKUP(B9283,campaign!A:D,4,FALSE)</f>
        <v>22</v>
      </c>
    </row>
    <row r="9284" spans="1:8" x14ac:dyDescent="0.25">
      <c r="A9284" t="s">
        <v>3525</v>
      </c>
      <c r="B9284" t="s">
        <v>3924</v>
      </c>
      <c r="C9284" s="1">
        <v>44676</v>
      </c>
      <c r="D9284" s="1">
        <v>44905</v>
      </c>
      <c r="E9284" s="1">
        <f t="shared" si="435"/>
        <v>44652</v>
      </c>
      <c r="F9284">
        <f t="shared" si="436"/>
        <v>7</v>
      </c>
      <c r="G9284" t="str">
        <f t="shared" si="437"/>
        <v>Dec-22</v>
      </c>
      <c r="H9284">
        <f>VLOOKUP(B9284,campaign!A:D,4,FALSE)</f>
        <v>22</v>
      </c>
    </row>
    <row r="9285" spans="1:8" x14ac:dyDescent="0.25">
      <c r="A9285" t="s">
        <v>3525</v>
      </c>
      <c r="B9285" t="s">
        <v>3924</v>
      </c>
      <c r="C9285" s="1">
        <v>44676</v>
      </c>
      <c r="D9285" s="1">
        <v>44932</v>
      </c>
      <c r="E9285" s="1">
        <f t="shared" si="435"/>
        <v>44652</v>
      </c>
      <c r="F9285">
        <f t="shared" si="436"/>
        <v>8</v>
      </c>
      <c r="G9285" t="str">
        <f t="shared" si="437"/>
        <v>Jan-23</v>
      </c>
      <c r="H9285">
        <f>VLOOKUP(B9285,campaign!A:D,4,FALSE)</f>
        <v>22</v>
      </c>
    </row>
    <row r="9286" spans="1:8" x14ac:dyDescent="0.25">
      <c r="A9286" t="s">
        <v>3525</v>
      </c>
      <c r="B9286" t="s">
        <v>3924</v>
      </c>
      <c r="C9286" s="1">
        <v>44676</v>
      </c>
      <c r="D9286" s="1">
        <v>45045</v>
      </c>
      <c r="E9286" s="1">
        <f t="shared" si="435"/>
        <v>44652</v>
      </c>
      <c r="F9286">
        <f t="shared" si="436"/>
        <v>12</v>
      </c>
      <c r="G9286" t="str">
        <f t="shared" si="437"/>
        <v>Apr-23</v>
      </c>
      <c r="H9286">
        <f>VLOOKUP(B9286,campaign!A:D,4,FALSE)</f>
        <v>22</v>
      </c>
    </row>
    <row r="9287" spans="1:8" x14ac:dyDescent="0.25">
      <c r="A9287" t="s">
        <v>3525</v>
      </c>
      <c r="B9287" t="s">
        <v>3924</v>
      </c>
      <c r="C9287" s="1">
        <v>44676</v>
      </c>
      <c r="D9287" s="1">
        <v>45074</v>
      </c>
      <c r="E9287" s="1">
        <f t="shared" si="435"/>
        <v>44652</v>
      </c>
      <c r="F9287">
        <f t="shared" si="436"/>
        <v>13</v>
      </c>
      <c r="G9287" t="str">
        <f t="shared" si="437"/>
        <v>May-23</v>
      </c>
      <c r="H9287">
        <f>VLOOKUP(B9287,campaign!A:D,4,FALSE)</f>
        <v>22</v>
      </c>
    </row>
    <row r="9288" spans="1:8" x14ac:dyDescent="0.25">
      <c r="A9288" t="s">
        <v>3525</v>
      </c>
      <c r="B9288" t="s">
        <v>3924</v>
      </c>
      <c r="C9288" s="1">
        <v>44676</v>
      </c>
      <c r="D9288" s="1">
        <v>45081</v>
      </c>
      <c r="E9288" s="1">
        <f t="shared" si="435"/>
        <v>44652</v>
      </c>
      <c r="F9288">
        <f t="shared" si="436"/>
        <v>13</v>
      </c>
      <c r="G9288" t="str">
        <f t="shared" si="437"/>
        <v>Jun-23</v>
      </c>
      <c r="H9288">
        <f>VLOOKUP(B9288,campaign!A:D,4,FALSE)</f>
        <v>22</v>
      </c>
    </row>
    <row r="9289" spans="1:8" x14ac:dyDescent="0.25">
      <c r="A9289" t="s">
        <v>3525</v>
      </c>
      <c r="B9289" t="s">
        <v>3948</v>
      </c>
      <c r="C9289" s="1">
        <v>44683</v>
      </c>
      <c r="D9289" s="1">
        <v>44683</v>
      </c>
      <c r="E9289" s="1">
        <f t="shared" si="435"/>
        <v>44682</v>
      </c>
      <c r="F9289">
        <f t="shared" si="436"/>
        <v>0</v>
      </c>
      <c r="G9289" t="str">
        <f t="shared" si="437"/>
        <v>May-22</v>
      </c>
      <c r="H9289">
        <f>VLOOKUP(B9289,campaign!A:D,4,FALSE)</f>
        <v>65</v>
      </c>
    </row>
    <row r="9290" spans="1:8" x14ac:dyDescent="0.25">
      <c r="A9290" t="s">
        <v>3525</v>
      </c>
      <c r="B9290" t="s">
        <v>3948</v>
      </c>
      <c r="C9290" s="1">
        <v>44683</v>
      </c>
      <c r="D9290" s="1">
        <v>44719</v>
      </c>
      <c r="E9290" s="1">
        <f t="shared" si="435"/>
        <v>44682</v>
      </c>
      <c r="F9290">
        <f t="shared" si="436"/>
        <v>1</v>
      </c>
      <c r="G9290" t="str">
        <f t="shared" si="437"/>
        <v>Jun-22</v>
      </c>
      <c r="H9290">
        <f>VLOOKUP(B9290,campaign!A:D,4,FALSE)</f>
        <v>65</v>
      </c>
    </row>
    <row r="9291" spans="1:8" x14ac:dyDescent="0.25">
      <c r="A9291" t="s">
        <v>3525</v>
      </c>
      <c r="B9291" t="s">
        <v>3948</v>
      </c>
      <c r="C9291" s="1">
        <v>44683</v>
      </c>
      <c r="D9291" s="1">
        <v>44755</v>
      </c>
      <c r="E9291" s="1">
        <f t="shared" si="435"/>
        <v>44682</v>
      </c>
      <c r="F9291">
        <f t="shared" si="436"/>
        <v>2</v>
      </c>
      <c r="G9291" t="str">
        <f t="shared" si="437"/>
        <v>Jul-22</v>
      </c>
      <c r="H9291">
        <f>VLOOKUP(B9291,campaign!A:D,4,FALSE)</f>
        <v>65</v>
      </c>
    </row>
    <row r="9292" spans="1:8" x14ac:dyDescent="0.25">
      <c r="A9292" t="s">
        <v>3525</v>
      </c>
      <c r="B9292" t="s">
        <v>3948</v>
      </c>
      <c r="C9292" s="1">
        <v>44683</v>
      </c>
      <c r="D9292" s="1">
        <v>44780</v>
      </c>
      <c r="E9292" s="1">
        <f t="shared" si="435"/>
        <v>44682</v>
      </c>
      <c r="F9292">
        <f t="shared" si="436"/>
        <v>3</v>
      </c>
      <c r="G9292" t="str">
        <f t="shared" si="437"/>
        <v>Aug-22</v>
      </c>
      <c r="H9292">
        <f>VLOOKUP(B9292,campaign!A:D,4,FALSE)</f>
        <v>65</v>
      </c>
    </row>
    <row r="9293" spans="1:8" x14ac:dyDescent="0.25">
      <c r="A9293" t="s">
        <v>3525</v>
      </c>
      <c r="B9293" t="s">
        <v>3948</v>
      </c>
      <c r="C9293" s="1">
        <v>44683</v>
      </c>
      <c r="D9293" s="1">
        <v>44809</v>
      </c>
      <c r="E9293" s="1">
        <f t="shared" si="435"/>
        <v>44682</v>
      </c>
      <c r="F9293">
        <f t="shared" si="436"/>
        <v>4</v>
      </c>
      <c r="G9293" t="str">
        <f t="shared" si="437"/>
        <v>Sep-22</v>
      </c>
      <c r="H9293">
        <f>VLOOKUP(B9293,campaign!A:D,4,FALSE)</f>
        <v>65</v>
      </c>
    </row>
    <row r="9294" spans="1:8" x14ac:dyDescent="0.25">
      <c r="A9294" t="s">
        <v>3525</v>
      </c>
      <c r="B9294" t="s">
        <v>3948</v>
      </c>
      <c r="C9294" s="1">
        <v>44683</v>
      </c>
      <c r="D9294" s="1">
        <v>44845</v>
      </c>
      <c r="E9294" s="1">
        <f t="shared" si="435"/>
        <v>44682</v>
      </c>
      <c r="F9294">
        <f t="shared" si="436"/>
        <v>5</v>
      </c>
      <c r="G9294" t="str">
        <f t="shared" si="437"/>
        <v>Oct-22</v>
      </c>
      <c r="H9294">
        <f>VLOOKUP(B9294,campaign!A:D,4,FALSE)</f>
        <v>65</v>
      </c>
    </row>
    <row r="9295" spans="1:8" x14ac:dyDescent="0.25">
      <c r="A9295" t="s">
        <v>3525</v>
      </c>
      <c r="B9295" t="s">
        <v>3948</v>
      </c>
      <c r="C9295" s="1">
        <v>44683</v>
      </c>
      <c r="D9295" s="1">
        <v>44873</v>
      </c>
      <c r="E9295" s="1">
        <f t="shared" si="435"/>
        <v>44682</v>
      </c>
      <c r="F9295">
        <f t="shared" si="436"/>
        <v>6</v>
      </c>
      <c r="G9295" t="str">
        <f t="shared" si="437"/>
        <v>Nov-22</v>
      </c>
      <c r="H9295">
        <f>VLOOKUP(B9295,campaign!A:D,4,FALSE)</f>
        <v>65</v>
      </c>
    </row>
    <row r="9296" spans="1:8" x14ac:dyDescent="0.25">
      <c r="A9296" t="s">
        <v>3525</v>
      </c>
      <c r="B9296" t="s">
        <v>3948</v>
      </c>
      <c r="C9296" s="1">
        <v>44683</v>
      </c>
      <c r="D9296" s="1">
        <v>44897</v>
      </c>
      <c r="E9296" s="1">
        <f t="shared" si="435"/>
        <v>44682</v>
      </c>
      <c r="F9296">
        <f t="shared" si="436"/>
        <v>7</v>
      </c>
      <c r="G9296" t="str">
        <f t="shared" si="437"/>
        <v>Dec-22</v>
      </c>
      <c r="H9296">
        <f>VLOOKUP(B9296,campaign!A:D,4,FALSE)</f>
        <v>65</v>
      </c>
    </row>
    <row r="9297" spans="1:8" x14ac:dyDescent="0.25">
      <c r="A9297" t="s">
        <v>3525</v>
      </c>
      <c r="B9297" t="s">
        <v>3948</v>
      </c>
      <c r="C9297" s="1">
        <v>44683</v>
      </c>
      <c r="D9297" s="1">
        <v>44931</v>
      </c>
      <c r="E9297" s="1">
        <f t="shared" si="435"/>
        <v>44682</v>
      </c>
      <c r="F9297">
        <f t="shared" si="436"/>
        <v>8</v>
      </c>
      <c r="G9297" t="str">
        <f t="shared" si="437"/>
        <v>Jan-23</v>
      </c>
      <c r="H9297">
        <f>VLOOKUP(B9297,campaign!A:D,4,FALSE)</f>
        <v>65</v>
      </c>
    </row>
    <row r="9298" spans="1:8" x14ac:dyDescent="0.25">
      <c r="A9298" t="s">
        <v>3525</v>
      </c>
      <c r="B9298" t="s">
        <v>3948</v>
      </c>
      <c r="C9298" s="1">
        <v>44683</v>
      </c>
      <c r="D9298" s="1">
        <v>44969</v>
      </c>
      <c r="E9298" s="1">
        <f t="shared" si="435"/>
        <v>44682</v>
      </c>
      <c r="F9298">
        <f t="shared" si="436"/>
        <v>9</v>
      </c>
      <c r="G9298" t="str">
        <f t="shared" si="437"/>
        <v>Feb-23</v>
      </c>
      <c r="H9298">
        <f>VLOOKUP(B9298,campaign!A:D,4,FALSE)</f>
        <v>65</v>
      </c>
    </row>
    <row r="9299" spans="1:8" x14ac:dyDescent="0.25">
      <c r="A9299" t="s">
        <v>3525</v>
      </c>
      <c r="B9299" t="s">
        <v>3948</v>
      </c>
      <c r="C9299" s="1">
        <v>44683</v>
      </c>
      <c r="D9299" s="1">
        <v>45002</v>
      </c>
      <c r="E9299" s="1">
        <f t="shared" si="435"/>
        <v>44682</v>
      </c>
      <c r="F9299">
        <f t="shared" si="436"/>
        <v>10</v>
      </c>
      <c r="G9299" t="str">
        <f t="shared" si="437"/>
        <v>Mar-23</v>
      </c>
      <c r="H9299">
        <f>VLOOKUP(B9299,campaign!A:D,4,FALSE)</f>
        <v>65</v>
      </c>
    </row>
    <row r="9300" spans="1:8" x14ac:dyDescent="0.25">
      <c r="A9300" t="s">
        <v>3525</v>
      </c>
      <c r="B9300" t="s">
        <v>3948</v>
      </c>
      <c r="C9300" s="1">
        <v>44683</v>
      </c>
      <c r="D9300" s="1">
        <v>45026</v>
      </c>
      <c r="E9300" s="1">
        <f t="shared" si="435"/>
        <v>44682</v>
      </c>
      <c r="F9300">
        <f t="shared" si="436"/>
        <v>11</v>
      </c>
      <c r="G9300" t="str">
        <f t="shared" si="437"/>
        <v>Apr-23</v>
      </c>
      <c r="H9300">
        <f>VLOOKUP(B9300,campaign!A:D,4,FALSE)</f>
        <v>65</v>
      </c>
    </row>
    <row r="9301" spans="1:8" x14ac:dyDescent="0.25">
      <c r="A9301" t="s">
        <v>3525</v>
      </c>
      <c r="B9301" t="s">
        <v>3948</v>
      </c>
      <c r="C9301" s="1">
        <v>44683</v>
      </c>
      <c r="D9301" s="1">
        <v>45057</v>
      </c>
      <c r="E9301" s="1">
        <f t="shared" si="435"/>
        <v>44682</v>
      </c>
      <c r="F9301">
        <f t="shared" si="436"/>
        <v>12</v>
      </c>
      <c r="G9301" t="str">
        <f t="shared" si="437"/>
        <v>May-23</v>
      </c>
      <c r="H9301">
        <f>VLOOKUP(B9301,campaign!A:D,4,FALSE)</f>
        <v>65</v>
      </c>
    </row>
    <row r="9302" spans="1:8" x14ac:dyDescent="0.25">
      <c r="A9302" t="s">
        <v>3526</v>
      </c>
      <c r="B9302" t="s">
        <v>3923</v>
      </c>
      <c r="C9302" s="1">
        <v>44610</v>
      </c>
      <c r="D9302" s="1">
        <v>44610</v>
      </c>
      <c r="E9302" s="1">
        <f t="shared" si="435"/>
        <v>44593</v>
      </c>
      <c r="F9302">
        <f t="shared" si="436"/>
        <v>0</v>
      </c>
      <c r="G9302" t="str">
        <f t="shared" si="437"/>
        <v>Feb-22</v>
      </c>
      <c r="H9302">
        <f>VLOOKUP(B9302,campaign!A:D,4,FALSE)</f>
        <v>26</v>
      </c>
    </row>
    <row r="9303" spans="1:8" x14ac:dyDescent="0.25">
      <c r="A9303" t="s">
        <v>3526</v>
      </c>
      <c r="B9303" t="s">
        <v>3923</v>
      </c>
      <c r="C9303" s="1">
        <v>44610</v>
      </c>
      <c r="D9303" s="1">
        <v>44643</v>
      </c>
      <c r="E9303" s="1">
        <f t="shared" si="435"/>
        <v>44593</v>
      </c>
      <c r="F9303">
        <f t="shared" si="436"/>
        <v>1</v>
      </c>
      <c r="G9303" t="str">
        <f t="shared" si="437"/>
        <v>Mar-22</v>
      </c>
      <c r="H9303">
        <f>VLOOKUP(B9303,campaign!A:D,4,FALSE)</f>
        <v>26</v>
      </c>
    </row>
    <row r="9304" spans="1:8" x14ac:dyDescent="0.25">
      <c r="A9304" t="s">
        <v>3526</v>
      </c>
      <c r="B9304" t="s">
        <v>3923</v>
      </c>
      <c r="C9304" s="1">
        <v>44610</v>
      </c>
      <c r="D9304" s="1">
        <v>44670</v>
      </c>
      <c r="E9304" s="1">
        <f t="shared" si="435"/>
        <v>44593</v>
      </c>
      <c r="F9304">
        <f t="shared" si="436"/>
        <v>2</v>
      </c>
      <c r="G9304" t="str">
        <f t="shared" si="437"/>
        <v>Apr-22</v>
      </c>
      <c r="H9304">
        <f>VLOOKUP(B9304,campaign!A:D,4,FALSE)</f>
        <v>26</v>
      </c>
    </row>
    <row r="9305" spans="1:8" x14ac:dyDescent="0.25">
      <c r="A9305" t="s">
        <v>3526</v>
      </c>
      <c r="B9305" t="s">
        <v>3923</v>
      </c>
      <c r="C9305" s="1">
        <v>44610</v>
      </c>
      <c r="D9305" s="1">
        <v>44707</v>
      </c>
      <c r="E9305" s="1">
        <f t="shared" si="435"/>
        <v>44593</v>
      </c>
      <c r="F9305">
        <f t="shared" si="436"/>
        <v>3</v>
      </c>
      <c r="G9305" t="str">
        <f t="shared" si="437"/>
        <v>May-22</v>
      </c>
      <c r="H9305">
        <f>VLOOKUP(B9305,campaign!A:D,4,FALSE)</f>
        <v>26</v>
      </c>
    </row>
    <row r="9306" spans="1:8" x14ac:dyDescent="0.25">
      <c r="A9306" t="s">
        <v>3526</v>
      </c>
      <c r="B9306" t="s">
        <v>3923</v>
      </c>
      <c r="C9306" s="1">
        <v>44610</v>
      </c>
      <c r="D9306" s="1">
        <v>44769</v>
      </c>
      <c r="E9306" s="1">
        <f t="shared" si="435"/>
        <v>44593</v>
      </c>
      <c r="F9306">
        <f t="shared" si="436"/>
        <v>5</v>
      </c>
      <c r="G9306" t="str">
        <f t="shared" si="437"/>
        <v>Jul-22</v>
      </c>
      <c r="H9306">
        <f>VLOOKUP(B9306,campaign!A:D,4,FALSE)</f>
        <v>26</v>
      </c>
    </row>
    <row r="9307" spans="1:8" x14ac:dyDescent="0.25">
      <c r="A9307" t="s">
        <v>3526</v>
      </c>
      <c r="B9307" t="s">
        <v>3923</v>
      </c>
      <c r="C9307" s="1">
        <v>44610</v>
      </c>
      <c r="D9307" s="1">
        <v>44802</v>
      </c>
      <c r="E9307" s="1">
        <f t="shared" si="435"/>
        <v>44593</v>
      </c>
      <c r="F9307">
        <f t="shared" si="436"/>
        <v>6</v>
      </c>
      <c r="G9307" t="str">
        <f t="shared" si="437"/>
        <v>Aug-22</v>
      </c>
      <c r="H9307">
        <f>VLOOKUP(B9307,campaign!A:D,4,FALSE)</f>
        <v>26</v>
      </c>
    </row>
    <row r="9308" spans="1:8" x14ac:dyDescent="0.25">
      <c r="A9308" t="s">
        <v>3526</v>
      </c>
      <c r="B9308" t="s">
        <v>3923</v>
      </c>
      <c r="C9308" s="1">
        <v>44610</v>
      </c>
      <c r="D9308" s="1">
        <v>44806</v>
      </c>
      <c r="E9308" s="1">
        <f t="shared" si="435"/>
        <v>44593</v>
      </c>
      <c r="F9308">
        <f t="shared" si="436"/>
        <v>6</v>
      </c>
      <c r="G9308" t="str">
        <f t="shared" si="437"/>
        <v>Sep-22</v>
      </c>
      <c r="H9308">
        <f>VLOOKUP(B9308,campaign!A:D,4,FALSE)</f>
        <v>26</v>
      </c>
    </row>
    <row r="9309" spans="1:8" x14ac:dyDescent="0.25">
      <c r="A9309" t="s">
        <v>3526</v>
      </c>
      <c r="B9309" t="s">
        <v>3923</v>
      </c>
      <c r="C9309" s="1">
        <v>44610</v>
      </c>
      <c r="D9309" s="1">
        <v>44855</v>
      </c>
      <c r="E9309" s="1">
        <f t="shared" si="435"/>
        <v>44593</v>
      </c>
      <c r="F9309">
        <f t="shared" si="436"/>
        <v>8</v>
      </c>
      <c r="G9309" t="str">
        <f t="shared" si="437"/>
        <v>Oct-22</v>
      </c>
      <c r="H9309">
        <f>VLOOKUP(B9309,campaign!A:D,4,FALSE)</f>
        <v>26</v>
      </c>
    </row>
    <row r="9310" spans="1:8" x14ac:dyDescent="0.25">
      <c r="A9310" t="s">
        <v>3526</v>
      </c>
      <c r="B9310" t="s">
        <v>3923</v>
      </c>
      <c r="C9310" s="1">
        <v>44610</v>
      </c>
      <c r="D9310" s="1">
        <v>44883</v>
      </c>
      <c r="E9310" s="1">
        <f t="shared" si="435"/>
        <v>44593</v>
      </c>
      <c r="F9310">
        <f t="shared" si="436"/>
        <v>9</v>
      </c>
      <c r="G9310" t="str">
        <f t="shared" si="437"/>
        <v>Nov-22</v>
      </c>
      <c r="H9310">
        <f>VLOOKUP(B9310,campaign!A:D,4,FALSE)</f>
        <v>26</v>
      </c>
    </row>
    <row r="9311" spans="1:8" x14ac:dyDescent="0.25">
      <c r="A9311" t="s">
        <v>3526</v>
      </c>
      <c r="B9311" t="s">
        <v>3923</v>
      </c>
      <c r="C9311" s="1">
        <v>44610</v>
      </c>
      <c r="D9311" s="1">
        <v>44898</v>
      </c>
      <c r="E9311" s="1">
        <f t="shared" si="435"/>
        <v>44593</v>
      </c>
      <c r="F9311">
        <f t="shared" si="436"/>
        <v>9</v>
      </c>
      <c r="G9311" t="str">
        <f t="shared" si="437"/>
        <v>Dec-22</v>
      </c>
      <c r="H9311">
        <f>VLOOKUP(B9311,campaign!A:D,4,FALSE)</f>
        <v>26</v>
      </c>
    </row>
    <row r="9312" spans="1:8" x14ac:dyDescent="0.25">
      <c r="A9312" t="s">
        <v>3526</v>
      </c>
      <c r="B9312" t="s">
        <v>3923</v>
      </c>
      <c r="C9312" s="1">
        <v>44610</v>
      </c>
      <c r="D9312" s="1">
        <v>44952</v>
      </c>
      <c r="E9312" s="1">
        <f t="shared" si="435"/>
        <v>44593</v>
      </c>
      <c r="F9312">
        <f t="shared" si="436"/>
        <v>11</v>
      </c>
      <c r="G9312" t="str">
        <f t="shared" si="437"/>
        <v>Jan-23</v>
      </c>
      <c r="H9312">
        <f>VLOOKUP(B9312,campaign!A:D,4,FALSE)</f>
        <v>26</v>
      </c>
    </row>
    <row r="9313" spans="1:8" x14ac:dyDescent="0.25">
      <c r="A9313" t="s">
        <v>3526</v>
      </c>
      <c r="B9313" t="s">
        <v>3923</v>
      </c>
      <c r="C9313" s="1">
        <v>44610</v>
      </c>
      <c r="D9313" s="1">
        <v>44984</v>
      </c>
      <c r="E9313" s="1">
        <f t="shared" si="435"/>
        <v>44593</v>
      </c>
      <c r="F9313">
        <f t="shared" si="436"/>
        <v>12</v>
      </c>
      <c r="G9313" t="str">
        <f t="shared" si="437"/>
        <v>Feb-23</v>
      </c>
      <c r="H9313">
        <f>VLOOKUP(B9313,campaign!A:D,4,FALSE)</f>
        <v>26</v>
      </c>
    </row>
    <row r="9314" spans="1:8" x14ac:dyDescent="0.25">
      <c r="A9314" t="s">
        <v>3526</v>
      </c>
      <c r="B9314" t="s">
        <v>3923</v>
      </c>
      <c r="C9314" s="1">
        <v>44610</v>
      </c>
      <c r="D9314" s="1">
        <v>45007</v>
      </c>
      <c r="E9314" s="1">
        <f t="shared" si="435"/>
        <v>44593</v>
      </c>
      <c r="F9314">
        <f t="shared" si="436"/>
        <v>13</v>
      </c>
      <c r="G9314" t="str">
        <f t="shared" si="437"/>
        <v>Mar-23</v>
      </c>
      <c r="H9314">
        <f>VLOOKUP(B9314,campaign!A:D,4,FALSE)</f>
        <v>26</v>
      </c>
    </row>
    <row r="9315" spans="1:8" x14ac:dyDescent="0.25">
      <c r="A9315" t="s">
        <v>3526</v>
      </c>
      <c r="B9315" t="s">
        <v>3923</v>
      </c>
      <c r="C9315" s="1">
        <v>44610</v>
      </c>
      <c r="D9315" s="1">
        <v>45042</v>
      </c>
      <c r="E9315" s="1">
        <f t="shared" si="435"/>
        <v>44593</v>
      </c>
      <c r="F9315">
        <f t="shared" si="436"/>
        <v>14</v>
      </c>
      <c r="G9315" t="str">
        <f t="shared" si="437"/>
        <v>Apr-23</v>
      </c>
      <c r="H9315">
        <f>VLOOKUP(B9315,campaign!A:D,4,FALSE)</f>
        <v>26</v>
      </c>
    </row>
    <row r="9316" spans="1:8" x14ac:dyDescent="0.25">
      <c r="A9316" t="s">
        <v>3526</v>
      </c>
      <c r="B9316" t="s">
        <v>3923</v>
      </c>
      <c r="C9316" s="1">
        <v>44610</v>
      </c>
      <c r="D9316" s="1">
        <v>45048</v>
      </c>
      <c r="E9316" s="1">
        <f t="shared" si="435"/>
        <v>44593</v>
      </c>
      <c r="F9316">
        <f t="shared" si="436"/>
        <v>14</v>
      </c>
      <c r="G9316" t="str">
        <f t="shared" si="437"/>
        <v>May-23</v>
      </c>
      <c r="H9316">
        <f>VLOOKUP(B9316,campaign!A:D,4,FALSE)</f>
        <v>26</v>
      </c>
    </row>
    <row r="9317" spans="1:8" x14ac:dyDescent="0.25">
      <c r="A9317" t="s">
        <v>3526</v>
      </c>
      <c r="B9317" t="s">
        <v>3922</v>
      </c>
      <c r="C9317" s="1">
        <v>44994</v>
      </c>
      <c r="D9317" s="1">
        <v>44994</v>
      </c>
      <c r="E9317" s="1">
        <f t="shared" si="435"/>
        <v>44986</v>
      </c>
      <c r="F9317">
        <f t="shared" si="436"/>
        <v>0</v>
      </c>
      <c r="G9317" t="str">
        <f t="shared" si="437"/>
        <v>Mar-23</v>
      </c>
      <c r="H9317">
        <f>VLOOKUP(B9317,campaign!A:D,4,FALSE)</f>
        <v>62</v>
      </c>
    </row>
    <row r="9318" spans="1:8" x14ac:dyDescent="0.25">
      <c r="A9318" t="s">
        <v>3526</v>
      </c>
      <c r="B9318" t="s">
        <v>3922</v>
      </c>
      <c r="C9318" s="1">
        <v>44994</v>
      </c>
      <c r="D9318" s="1">
        <v>45032</v>
      </c>
      <c r="E9318" s="1">
        <f t="shared" si="435"/>
        <v>44986</v>
      </c>
      <c r="F9318">
        <f t="shared" si="436"/>
        <v>1</v>
      </c>
      <c r="G9318" t="str">
        <f t="shared" si="437"/>
        <v>Apr-23</v>
      </c>
      <c r="H9318">
        <f>VLOOKUP(B9318,campaign!A:D,4,FALSE)</f>
        <v>62</v>
      </c>
    </row>
    <row r="9319" spans="1:8" x14ac:dyDescent="0.25">
      <c r="A9319" t="s">
        <v>3526</v>
      </c>
      <c r="B9319" t="s">
        <v>3922</v>
      </c>
      <c r="C9319" s="1">
        <v>44994</v>
      </c>
      <c r="D9319" s="1">
        <v>45060</v>
      </c>
      <c r="E9319" s="1">
        <f t="shared" si="435"/>
        <v>44986</v>
      </c>
      <c r="F9319">
        <f t="shared" si="436"/>
        <v>2</v>
      </c>
      <c r="G9319" t="str">
        <f t="shared" si="437"/>
        <v>May-23</v>
      </c>
      <c r="H9319">
        <f>VLOOKUP(B9319,campaign!A:D,4,FALSE)</f>
        <v>62</v>
      </c>
    </row>
    <row r="9320" spans="1:8" x14ac:dyDescent="0.25">
      <c r="A9320" t="s">
        <v>3527</v>
      </c>
      <c r="B9320" t="s">
        <v>3925</v>
      </c>
      <c r="C9320" s="1">
        <v>44703</v>
      </c>
      <c r="D9320" s="1">
        <v>44703</v>
      </c>
      <c r="E9320" s="1">
        <f t="shared" si="435"/>
        <v>44682</v>
      </c>
      <c r="F9320">
        <f t="shared" si="436"/>
        <v>0</v>
      </c>
      <c r="G9320" t="str">
        <f t="shared" si="437"/>
        <v>May-22</v>
      </c>
      <c r="H9320">
        <f>VLOOKUP(B9320,campaign!A:D,4,FALSE)</f>
        <v>13</v>
      </c>
    </row>
    <row r="9321" spans="1:8" x14ac:dyDescent="0.25">
      <c r="A9321" t="s">
        <v>3527</v>
      </c>
      <c r="B9321" t="s">
        <v>3925</v>
      </c>
      <c r="C9321" s="1">
        <v>44703</v>
      </c>
      <c r="D9321" s="1">
        <v>44738</v>
      </c>
      <c r="E9321" s="1">
        <f t="shared" si="435"/>
        <v>44682</v>
      </c>
      <c r="F9321">
        <f t="shared" si="436"/>
        <v>1</v>
      </c>
      <c r="G9321" t="str">
        <f t="shared" si="437"/>
        <v>Jun-22</v>
      </c>
      <c r="H9321">
        <f>VLOOKUP(B9321,campaign!A:D,4,FALSE)</f>
        <v>13</v>
      </c>
    </row>
    <row r="9322" spans="1:8" x14ac:dyDescent="0.25">
      <c r="A9322" t="s">
        <v>3527</v>
      </c>
      <c r="B9322" t="s">
        <v>3925</v>
      </c>
      <c r="C9322" s="1">
        <v>44703</v>
      </c>
      <c r="D9322" s="1">
        <v>44744</v>
      </c>
      <c r="E9322" s="1">
        <f t="shared" si="435"/>
        <v>44682</v>
      </c>
      <c r="F9322">
        <f t="shared" si="436"/>
        <v>1</v>
      </c>
      <c r="G9322" t="str">
        <f t="shared" si="437"/>
        <v>Jul-22</v>
      </c>
      <c r="H9322">
        <f>VLOOKUP(B9322,campaign!A:D,4,FALSE)</f>
        <v>13</v>
      </c>
    </row>
    <row r="9323" spans="1:8" x14ac:dyDescent="0.25">
      <c r="A9323" t="s">
        <v>3527</v>
      </c>
      <c r="B9323" t="s">
        <v>3925</v>
      </c>
      <c r="C9323" s="1">
        <v>44703</v>
      </c>
      <c r="D9323" s="1">
        <v>44774</v>
      </c>
      <c r="E9323" s="1">
        <f t="shared" si="435"/>
        <v>44682</v>
      </c>
      <c r="F9323">
        <f t="shared" si="436"/>
        <v>2</v>
      </c>
      <c r="G9323" t="str">
        <f t="shared" si="437"/>
        <v>Aug-22</v>
      </c>
      <c r="H9323">
        <f>VLOOKUP(B9323,campaign!A:D,4,FALSE)</f>
        <v>13</v>
      </c>
    </row>
    <row r="9324" spans="1:8" x14ac:dyDescent="0.25">
      <c r="A9324" t="s">
        <v>3527</v>
      </c>
      <c r="B9324" t="s">
        <v>3925</v>
      </c>
      <c r="C9324" s="1">
        <v>44703</v>
      </c>
      <c r="D9324" s="1">
        <v>44865</v>
      </c>
      <c r="E9324" s="1">
        <f t="shared" si="435"/>
        <v>44682</v>
      </c>
      <c r="F9324">
        <f t="shared" si="436"/>
        <v>5</v>
      </c>
      <c r="G9324" t="str">
        <f t="shared" si="437"/>
        <v>Oct-22</v>
      </c>
      <c r="H9324">
        <f>VLOOKUP(B9324,campaign!A:D,4,FALSE)</f>
        <v>13</v>
      </c>
    </row>
    <row r="9325" spans="1:8" x14ac:dyDescent="0.25">
      <c r="A9325" t="s">
        <v>3527</v>
      </c>
      <c r="B9325" t="s">
        <v>3925</v>
      </c>
      <c r="C9325" s="1">
        <v>44703</v>
      </c>
      <c r="D9325" s="1">
        <v>44896</v>
      </c>
      <c r="E9325" s="1">
        <f t="shared" si="435"/>
        <v>44682</v>
      </c>
      <c r="F9325">
        <f t="shared" si="436"/>
        <v>6</v>
      </c>
      <c r="G9325" t="str">
        <f t="shared" si="437"/>
        <v>Dec-22</v>
      </c>
      <c r="H9325">
        <f>VLOOKUP(B9325,campaign!A:D,4,FALSE)</f>
        <v>13</v>
      </c>
    </row>
    <row r="9326" spans="1:8" x14ac:dyDescent="0.25">
      <c r="A9326" t="s">
        <v>3527</v>
      </c>
      <c r="B9326" t="s">
        <v>3925</v>
      </c>
      <c r="C9326" s="1">
        <v>44703</v>
      </c>
      <c r="D9326" s="1">
        <v>44930</v>
      </c>
      <c r="E9326" s="1">
        <f t="shared" si="435"/>
        <v>44682</v>
      </c>
      <c r="F9326">
        <f t="shared" si="436"/>
        <v>7</v>
      </c>
      <c r="G9326" t="str">
        <f t="shared" si="437"/>
        <v>Jan-23</v>
      </c>
      <c r="H9326">
        <f>VLOOKUP(B9326,campaign!A:D,4,FALSE)</f>
        <v>13</v>
      </c>
    </row>
    <row r="9327" spans="1:8" x14ac:dyDescent="0.25">
      <c r="A9327" t="s">
        <v>3527</v>
      </c>
      <c r="B9327" t="s">
        <v>3925</v>
      </c>
      <c r="C9327" s="1">
        <v>44703</v>
      </c>
      <c r="D9327" s="1">
        <v>44980</v>
      </c>
      <c r="E9327" s="1">
        <f t="shared" si="435"/>
        <v>44682</v>
      </c>
      <c r="F9327">
        <f t="shared" si="436"/>
        <v>9</v>
      </c>
      <c r="G9327" t="str">
        <f t="shared" si="437"/>
        <v>Feb-23</v>
      </c>
      <c r="H9327">
        <f>VLOOKUP(B9327,campaign!A:D,4,FALSE)</f>
        <v>13</v>
      </c>
    </row>
    <row r="9328" spans="1:8" x14ac:dyDescent="0.25">
      <c r="A9328" t="s">
        <v>3527</v>
      </c>
      <c r="B9328" t="s">
        <v>3925</v>
      </c>
      <c r="C9328" s="1">
        <v>44703</v>
      </c>
      <c r="D9328" s="1">
        <v>44988</v>
      </c>
      <c r="E9328" s="1">
        <f t="shared" si="435"/>
        <v>44682</v>
      </c>
      <c r="F9328">
        <f t="shared" si="436"/>
        <v>9</v>
      </c>
      <c r="G9328" t="str">
        <f t="shared" si="437"/>
        <v>Mar-23</v>
      </c>
      <c r="H9328">
        <f>VLOOKUP(B9328,campaign!A:D,4,FALSE)</f>
        <v>13</v>
      </c>
    </row>
    <row r="9329" spans="1:8" x14ac:dyDescent="0.25">
      <c r="A9329" t="s">
        <v>3527</v>
      </c>
      <c r="B9329" t="s">
        <v>3925</v>
      </c>
      <c r="C9329" s="1">
        <v>44703</v>
      </c>
      <c r="D9329" s="1">
        <v>45038</v>
      </c>
      <c r="E9329" s="1">
        <f t="shared" si="435"/>
        <v>44682</v>
      </c>
      <c r="F9329">
        <f t="shared" si="436"/>
        <v>11</v>
      </c>
      <c r="G9329" t="str">
        <f t="shared" si="437"/>
        <v>Apr-23</v>
      </c>
      <c r="H9329">
        <f>VLOOKUP(B9329,campaign!A:D,4,FALSE)</f>
        <v>13</v>
      </c>
    </row>
    <row r="9330" spans="1:8" x14ac:dyDescent="0.25">
      <c r="A9330" t="s">
        <v>3527</v>
      </c>
      <c r="B9330" t="s">
        <v>3925</v>
      </c>
      <c r="C9330" s="1">
        <v>44703</v>
      </c>
      <c r="D9330" s="1">
        <v>45069</v>
      </c>
      <c r="E9330" s="1">
        <f t="shared" si="435"/>
        <v>44682</v>
      </c>
      <c r="F9330">
        <f t="shared" si="436"/>
        <v>12</v>
      </c>
      <c r="G9330" t="str">
        <f t="shared" si="437"/>
        <v>May-23</v>
      </c>
      <c r="H9330">
        <f>VLOOKUP(B9330,campaign!A:D,4,FALSE)</f>
        <v>13</v>
      </c>
    </row>
    <row r="9331" spans="1:8" x14ac:dyDescent="0.25">
      <c r="A9331" t="s">
        <v>3527</v>
      </c>
      <c r="B9331" t="s">
        <v>3925</v>
      </c>
      <c r="C9331" s="1">
        <v>44703</v>
      </c>
      <c r="D9331" s="1">
        <v>45079</v>
      </c>
      <c r="E9331" s="1">
        <f t="shared" si="435"/>
        <v>44682</v>
      </c>
      <c r="F9331">
        <f t="shared" si="436"/>
        <v>12</v>
      </c>
      <c r="G9331" t="str">
        <f t="shared" si="437"/>
        <v>Jun-23</v>
      </c>
      <c r="H9331">
        <f>VLOOKUP(B9331,campaign!A:D,4,FALSE)</f>
        <v>13</v>
      </c>
    </row>
    <row r="9332" spans="1:8" x14ac:dyDescent="0.25">
      <c r="A9332" t="s">
        <v>3528</v>
      </c>
      <c r="B9332" t="s">
        <v>3948</v>
      </c>
      <c r="C9332" s="1">
        <v>44664</v>
      </c>
      <c r="D9332" s="1">
        <v>44664</v>
      </c>
      <c r="E9332" s="1">
        <f t="shared" si="435"/>
        <v>44652</v>
      </c>
      <c r="F9332">
        <f t="shared" si="436"/>
        <v>0</v>
      </c>
      <c r="G9332" t="str">
        <f t="shared" si="437"/>
        <v>Apr-22</v>
      </c>
      <c r="H9332">
        <f>VLOOKUP(B9332,campaign!A:D,4,FALSE)</f>
        <v>65</v>
      </c>
    </row>
    <row r="9333" spans="1:8" x14ac:dyDescent="0.25">
      <c r="A9333" t="s">
        <v>3528</v>
      </c>
      <c r="B9333" t="s">
        <v>3948</v>
      </c>
      <c r="C9333" s="1">
        <v>44664</v>
      </c>
      <c r="D9333" s="1">
        <v>44698</v>
      </c>
      <c r="E9333" s="1">
        <f t="shared" si="435"/>
        <v>44652</v>
      </c>
      <c r="F9333">
        <f t="shared" si="436"/>
        <v>1</v>
      </c>
      <c r="G9333" t="str">
        <f t="shared" si="437"/>
        <v>May-22</v>
      </c>
      <c r="H9333">
        <f>VLOOKUP(B9333,campaign!A:D,4,FALSE)</f>
        <v>65</v>
      </c>
    </row>
    <row r="9334" spans="1:8" x14ac:dyDescent="0.25">
      <c r="A9334" t="s">
        <v>3528</v>
      </c>
      <c r="B9334" t="s">
        <v>3948</v>
      </c>
      <c r="C9334" s="1">
        <v>44664</v>
      </c>
      <c r="D9334" s="1">
        <v>44739</v>
      </c>
      <c r="E9334" s="1">
        <f t="shared" si="435"/>
        <v>44652</v>
      </c>
      <c r="F9334">
        <f t="shared" si="436"/>
        <v>2</v>
      </c>
      <c r="G9334" t="str">
        <f t="shared" si="437"/>
        <v>Jun-22</v>
      </c>
      <c r="H9334">
        <f>VLOOKUP(B9334,campaign!A:D,4,FALSE)</f>
        <v>65</v>
      </c>
    </row>
    <row r="9335" spans="1:8" x14ac:dyDescent="0.25">
      <c r="A9335" t="s">
        <v>3528</v>
      </c>
      <c r="B9335" t="s">
        <v>3948</v>
      </c>
      <c r="C9335" s="1">
        <v>44664</v>
      </c>
      <c r="D9335" s="1">
        <v>44764</v>
      </c>
      <c r="E9335" s="1">
        <f t="shared" si="435"/>
        <v>44652</v>
      </c>
      <c r="F9335">
        <f t="shared" si="436"/>
        <v>3</v>
      </c>
      <c r="G9335" t="str">
        <f t="shared" si="437"/>
        <v>Jul-22</v>
      </c>
      <c r="H9335">
        <f>VLOOKUP(B9335,campaign!A:D,4,FALSE)</f>
        <v>65</v>
      </c>
    </row>
    <row r="9336" spans="1:8" x14ac:dyDescent="0.25">
      <c r="A9336" t="s">
        <v>3528</v>
      </c>
      <c r="B9336" t="s">
        <v>3948</v>
      </c>
      <c r="C9336" s="1">
        <v>44664</v>
      </c>
      <c r="D9336" s="1">
        <v>44788</v>
      </c>
      <c r="E9336" s="1">
        <f t="shared" si="435"/>
        <v>44652</v>
      </c>
      <c r="F9336">
        <f t="shared" si="436"/>
        <v>4</v>
      </c>
      <c r="G9336" t="str">
        <f t="shared" si="437"/>
        <v>Aug-22</v>
      </c>
      <c r="H9336">
        <f>VLOOKUP(B9336,campaign!A:D,4,FALSE)</f>
        <v>65</v>
      </c>
    </row>
    <row r="9337" spans="1:8" x14ac:dyDescent="0.25">
      <c r="A9337" t="s">
        <v>3528</v>
      </c>
      <c r="B9337" t="s">
        <v>3948</v>
      </c>
      <c r="C9337" s="1">
        <v>44664</v>
      </c>
      <c r="D9337" s="1">
        <v>44848</v>
      </c>
      <c r="E9337" s="1">
        <f t="shared" si="435"/>
        <v>44652</v>
      </c>
      <c r="F9337">
        <f t="shared" si="436"/>
        <v>6</v>
      </c>
      <c r="G9337" t="str">
        <f t="shared" si="437"/>
        <v>Oct-22</v>
      </c>
      <c r="H9337">
        <f>VLOOKUP(B9337,campaign!A:D,4,FALSE)</f>
        <v>65</v>
      </c>
    </row>
    <row r="9338" spans="1:8" x14ac:dyDescent="0.25">
      <c r="A9338" t="s">
        <v>3528</v>
      </c>
      <c r="B9338" t="s">
        <v>3948</v>
      </c>
      <c r="C9338" s="1">
        <v>44664</v>
      </c>
      <c r="D9338" s="1">
        <v>44888</v>
      </c>
      <c r="E9338" s="1">
        <f t="shared" si="435"/>
        <v>44652</v>
      </c>
      <c r="F9338">
        <f t="shared" si="436"/>
        <v>7</v>
      </c>
      <c r="G9338" t="str">
        <f t="shared" si="437"/>
        <v>Nov-22</v>
      </c>
      <c r="H9338">
        <f>VLOOKUP(B9338,campaign!A:D,4,FALSE)</f>
        <v>65</v>
      </c>
    </row>
    <row r="9339" spans="1:8" x14ac:dyDescent="0.25">
      <c r="A9339" t="s">
        <v>3528</v>
      </c>
      <c r="B9339" t="s">
        <v>3948</v>
      </c>
      <c r="C9339" s="1">
        <v>44664</v>
      </c>
      <c r="D9339" s="1">
        <v>44941</v>
      </c>
      <c r="E9339" s="1">
        <f t="shared" si="435"/>
        <v>44652</v>
      </c>
      <c r="F9339">
        <f t="shared" si="436"/>
        <v>9</v>
      </c>
      <c r="G9339" t="str">
        <f t="shared" si="437"/>
        <v>Jan-23</v>
      </c>
      <c r="H9339">
        <f>VLOOKUP(B9339,campaign!A:D,4,FALSE)</f>
        <v>65</v>
      </c>
    </row>
    <row r="9340" spans="1:8" x14ac:dyDescent="0.25">
      <c r="A9340" t="s">
        <v>3528</v>
      </c>
      <c r="B9340" t="s">
        <v>3948</v>
      </c>
      <c r="C9340" s="1">
        <v>44664</v>
      </c>
      <c r="D9340" s="1">
        <v>45009</v>
      </c>
      <c r="E9340" s="1">
        <f t="shared" si="435"/>
        <v>44652</v>
      </c>
      <c r="F9340">
        <f t="shared" si="436"/>
        <v>11</v>
      </c>
      <c r="G9340" t="str">
        <f t="shared" si="437"/>
        <v>Mar-23</v>
      </c>
      <c r="H9340">
        <f>VLOOKUP(B9340,campaign!A:D,4,FALSE)</f>
        <v>65</v>
      </c>
    </row>
    <row r="9341" spans="1:8" x14ac:dyDescent="0.25">
      <c r="A9341" t="s">
        <v>3528</v>
      </c>
      <c r="B9341" t="s">
        <v>3948</v>
      </c>
      <c r="C9341" s="1">
        <v>44664</v>
      </c>
      <c r="D9341" s="1">
        <v>45061</v>
      </c>
      <c r="E9341" s="1">
        <f t="shared" si="435"/>
        <v>44652</v>
      </c>
      <c r="F9341">
        <f t="shared" si="436"/>
        <v>13</v>
      </c>
      <c r="G9341" t="str">
        <f t="shared" si="437"/>
        <v>May-23</v>
      </c>
      <c r="H9341">
        <f>VLOOKUP(B9341,campaign!A:D,4,FALSE)</f>
        <v>65</v>
      </c>
    </row>
    <row r="9342" spans="1:8" x14ac:dyDescent="0.25">
      <c r="A9342" t="s">
        <v>3528</v>
      </c>
      <c r="B9342" t="s">
        <v>3949</v>
      </c>
      <c r="C9342" s="1">
        <v>45034</v>
      </c>
      <c r="D9342" s="1">
        <v>45034</v>
      </c>
      <c r="E9342" s="1">
        <f t="shared" si="435"/>
        <v>45017</v>
      </c>
      <c r="F9342">
        <f t="shared" si="436"/>
        <v>0</v>
      </c>
      <c r="G9342" t="str">
        <f t="shared" si="437"/>
        <v>Apr-23</v>
      </c>
      <c r="H9342">
        <f>VLOOKUP(B9342,campaign!A:D,4,FALSE)</f>
        <v>25</v>
      </c>
    </row>
    <row r="9343" spans="1:8" x14ac:dyDescent="0.25">
      <c r="A9343" t="s">
        <v>3528</v>
      </c>
      <c r="B9343" t="s">
        <v>3949</v>
      </c>
      <c r="C9343" s="1">
        <v>45034</v>
      </c>
      <c r="D9343" s="1">
        <v>45065</v>
      </c>
      <c r="E9343" s="1">
        <f t="shared" si="435"/>
        <v>45017</v>
      </c>
      <c r="F9343">
        <f t="shared" si="436"/>
        <v>1</v>
      </c>
      <c r="G9343" t="str">
        <f t="shared" si="437"/>
        <v>May-23</v>
      </c>
      <c r="H9343">
        <f>VLOOKUP(B9343,campaign!A:D,4,FALSE)</f>
        <v>25</v>
      </c>
    </row>
    <row r="9344" spans="1:8" x14ac:dyDescent="0.25">
      <c r="A9344" t="s">
        <v>3528</v>
      </c>
      <c r="B9344" t="s">
        <v>3949</v>
      </c>
      <c r="C9344" s="1">
        <v>45034</v>
      </c>
      <c r="D9344" s="1">
        <v>45079</v>
      </c>
      <c r="E9344" s="1">
        <f t="shared" si="435"/>
        <v>45017</v>
      </c>
      <c r="F9344">
        <f t="shared" si="436"/>
        <v>1</v>
      </c>
      <c r="G9344" t="str">
        <f t="shared" si="437"/>
        <v>Jun-23</v>
      </c>
      <c r="H9344">
        <f>VLOOKUP(B9344,campaign!A:D,4,FALSE)</f>
        <v>25</v>
      </c>
    </row>
    <row r="9345" spans="1:8" x14ac:dyDescent="0.25">
      <c r="A9345" t="s">
        <v>3529</v>
      </c>
      <c r="B9345" t="s">
        <v>3952</v>
      </c>
      <c r="C9345" s="1">
        <v>45043</v>
      </c>
      <c r="D9345" s="1">
        <v>45043</v>
      </c>
      <c r="E9345" s="1">
        <f t="shared" si="435"/>
        <v>45017</v>
      </c>
      <c r="F9345">
        <f t="shared" si="436"/>
        <v>0</v>
      </c>
      <c r="G9345" t="str">
        <f t="shared" si="437"/>
        <v>Apr-23</v>
      </c>
      <c r="H9345">
        <f>VLOOKUP(B9345,campaign!A:D,4,FALSE)</f>
        <v>16</v>
      </c>
    </row>
    <row r="9346" spans="1:8" x14ac:dyDescent="0.25">
      <c r="A9346" t="s">
        <v>3529</v>
      </c>
      <c r="B9346" t="s">
        <v>3952</v>
      </c>
      <c r="C9346" s="1">
        <v>45043</v>
      </c>
      <c r="D9346" s="1">
        <v>45074</v>
      </c>
      <c r="E9346" s="1">
        <f t="shared" si="435"/>
        <v>45017</v>
      </c>
      <c r="F9346">
        <f t="shared" si="436"/>
        <v>1</v>
      </c>
      <c r="G9346" t="str">
        <f t="shared" si="437"/>
        <v>May-23</v>
      </c>
      <c r="H9346">
        <f>VLOOKUP(B9346,campaign!A:D,4,FALSE)</f>
        <v>16</v>
      </c>
    </row>
    <row r="9347" spans="1:8" x14ac:dyDescent="0.25">
      <c r="A9347" t="s">
        <v>3529</v>
      </c>
      <c r="B9347" t="s">
        <v>3952</v>
      </c>
      <c r="C9347" s="1">
        <v>45043</v>
      </c>
      <c r="D9347" s="1">
        <v>45087</v>
      </c>
      <c r="E9347" s="1">
        <f t="shared" ref="E9347:E9410" si="438">DATE(YEAR(C9347),MONTH(C9347),1)</f>
        <v>45017</v>
      </c>
      <c r="F9347">
        <f t="shared" ref="F9347:F9410" si="439">DATEDIF(C9347,D9347,"M")</f>
        <v>1</v>
      </c>
      <c r="G9347" t="str">
        <f t="shared" ref="G9347:G9410" si="440">TEXT(D9347,"mmm-yy")</f>
        <v>Jun-23</v>
      </c>
      <c r="H9347">
        <f>VLOOKUP(B9347,campaign!A:D,4,FALSE)</f>
        <v>16</v>
      </c>
    </row>
    <row r="9348" spans="1:8" x14ac:dyDescent="0.25">
      <c r="A9348" t="s">
        <v>3530</v>
      </c>
      <c r="B9348" t="s">
        <v>3927</v>
      </c>
      <c r="C9348" s="1">
        <v>44802</v>
      </c>
      <c r="D9348" s="1">
        <v>44802</v>
      </c>
      <c r="E9348" s="1">
        <f t="shared" si="438"/>
        <v>44774</v>
      </c>
      <c r="F9348">
        <f t="shared" si="439"/>
        <v>0</v>
      </c>
      <c r="G9348" t="str">
        <f t="shared" si="440"/>
        <v>Aug-22</v>
      </c>
      <c r="H9348">
        <f>VLOOKUP(B9348,campaign!A:D,4,FALSE)</f>
        <v>27</v>
      </c>
    </row>
    <row r="9349" spans="1:8" x14ac:dyDescent="0.25">
      <c r="A9349" t="s">
        <v>3530</v>
      </c>
      <c r="B9349" t="s">
        <v>3927</v>
      </c>
      <c r="C9349" s="1">
        <v>44802</v>
      </c>
      <c r="D9349" s="1">
        <v>44841</v>
      </c>
      <c r="E9349" s="1">
        <f t="shared" si="438"/>
        <v>44774</v>
      </c>
      <c r="F9349">
        <f t="shared" si="439"/>
        <v>1</v>
      </c>
      <c r="G9349" t="str">
        <f t="shared" si="440"/>
        <v>Oct-22</v>
      </c>
      <c r="H9349">
        <f>VLOOKUP(B9349,campaign!A:D,4,FALSE)</f>
        <v>27</v>
      </c>
    </row>
    <row r="9350" spans="1:8" x14ac:dyDescent="0.25">
      <c r="A9350" t="s">
        <v>3530</v>
      </c>
      <c r="B9350" t="s">
        <v>3927</v>
      </c>
      <c r="C9350" s="1">
        <v>44802</v>
      </c>
      <c r="D9350" s="1">
        <v>44878</v>
      </c>
      <c r="E9350" s="1">
        <f t="shared" si="438"/>
        <v>44774</v>
      </c>
      <c r="F9350">
        <f t="shared" si="439"/>
        <v>2</v>
      </c>
      <c r="G9350" t="str">
        <f t="shared" si="440"/>
        <v>Nov-22</v>
      </c>
      <c r="H9350">
        <f>VLOOKUP(B9350,campaign!A:D,4,FALSE)</f>
        <v>27</v>
      </c>
    </row>
    <row r="9351" spans="1:8" x14ac:dyDescent="0.25">
      <c r="A9351" t="s">
        <v>3530</v>
      </c>
      <c r="B9351" t="s">
        <v>3927</v>
      </c>
      <c r="C9351" s="1">
        <v>44802</v>
      </c>
      <c r="D9351" s="1">
        <v>44926</v>
      </c>
      <c r="E9351" s="1">
        <f t="shared" si="438"/>
        <v>44774</v>
      </c>
      <c r="F9351">
        <f t="shared" si="439"/>
        <v>4</v>
      </c>
      <c r="G9351" t="str">
        <f t="shared" si="440"/>
        <v>Dec-22</v>
      </c>
      <c r="H9351">
        <f>VLOOKUP(B9351,campaign!A:D,4,FALSE)</f>
        <v>27</v>
      </c>
    </row>
    <row r="9352" spans="1:8" x14ac:dyDescent="0.25">
      <c r="A9352" t="s">
        <v>3530</v>
      </c>
      <c r="B9352" t="s">
        <v>3927</v>
      </c>
      <c r="C9352" s="1">
        <v>44802</v>
      </c>
      <c r="D9352" s="1">
        <v>44956</v>
      </c>
      <c r="E9352" s="1">
        <f t="shared" si="438"/>
        <v>44774</v>
      </c>
      <c r="F9352">
        <f t="shared" si="439"/>
        <v>5</v>
      </c>
      <c r="G9352" t="str">
        <f t="shared" si="440"/>
        <v>Jan-23</v>
      </c>
      <c r="H9352">
        <f>VLOOKUP(B9352,campaign!A:D,4,FALSE)</f>
        <v>27</v>
      </c>
    </row>
    <row r="9353" spans="1:8" x14ac:dyDescent="0.25">
      <c r="A9353" t="s">
        <v>3530</v>
      </c>
      <c r="B9353" t="s">
        <v>3927</v>
      </c>
      <c r="C9353" s="1">
        <v>44802</v>
      </c>
      <c r="D9353" s="1">
        <v>44968</v>
      </c>
      <c r="E9353" s="1">
        <f t="shared" si="438"/>
        <v>44774</v>
      </c>
      <c r="F9353">
        <f t="shared" si="439"/>
        <v>5</v>
      </c>
      <c r="G9353" t="str">
        <f t="shared" si="440"/>
        <v>Feb-23</v>
      </c>
      <c r="H9353">
        <f>VLOOKUP(B9353,campaign!A:D,4,FALSE)</f>
        <v>27</v>
      </c>
    </row>
    <row r="9354" spans="1:8" x14ac:dyDescent="0.25">
      <c r="A9354" t="s">
        <v>3530</v>
      </c>
      <c r="B9354" t="s">
        <v>3927</v>
      </c>
      <c r="C9354" s="1">
        <v>44802</v>
      </c>
      <c r="D9354" s="1">
        <v>44997</v>
      </c>
      <c r="E9354" s="1">
        <f t="shared" si="438"/>
        <v>44774</v>
      </c>
      <c r="F9354">
        <f t="shared" si="439"/>
        <v>6</v>
      </c>
      <c r="G9354" t="str">
        <f t="shared" si="440"/>
        <v>Mar-23</v>
      </c>
      <c r="H9354">
        <f>VLOOKUP(B9354,campaign!A:D,4,FALSE)</f>
        <v>27</v>
      </c>
    </row>
    <row r="9355" spans="1:8" x14ac:dyDescent="0.25">
      <c r="A9355" t="s">
        <v>3530</v>
      </c>
      <c r="B9355" t="s">
        <v>3927</v>
      </c>
      <c r="C9355" s="1">
        <v>44802</v>
      </c>
      <c r="D9355" s="1">
        <v>45024</v>
      </c>
      <c r="E9355" s="1">
        <f t="shared" si="438"/>
        <v>44774</v>
      </c>
      <c r="F9355">
        <f t="shared" si="439"/>
        <v>7</v>
      </c>
      <c r="G9355" t="str">
        <f t="shared" si="440"/>
        <v>Apr-23</v>
      </c>
      <c r="H9355">
        <f>VLOOKUP(B9355,campaign!A:D,4,FALSE)</f>
        <v>27</v>
      </c>
    </row>
    <row r="9356" spans="1:8" x14ac:dyDescent="0.25">
      <c r="A9356" t="s">
        <v>3530</v>
      </c>
      <c r="B9356" t="s">
        <v>3927</v>
      </c>
      <c r="C9356" s="1">
        <v>44802</v>
      </c>
      <c r="D9356" s="1">
        <v>45047</v>
      </c>
      <c r="E9356" s="1">
        <f t="shared" si="438"/>
        <v>44774</v>
      </c>
      <c r="F9356">
        <f t="shared" si="439"/>
        <v>8</v>
      </c>
      <c r="G9356" t="str">
        <f t="shared" si="440"/>
        <v>May-23</v>
      </c>
      <c r="H9356">
        <f>VLOOKUP(B9356,campaign!A:D,4,FALSE)</f>
        <v>27</v>
      </c>
    </row>
    <row r="9357" spans="1:8" x14ac:dyDescent="0.25">
      <c r="A9357" t="s">
        <v>3530</v>
      </c>
      <c r="B9357" t="s">
        <v>3927</v>
      </c>
      <c r="C9357" s="1">
        <v>44802</v>
      </c>
      <c r="D9357" s="1">
        <v>45081</v>
      </c>
      <c r="E9357" s="1">
        <f t="shared" si="438"/>
        <v>44774</v>
      </c>
      <c r="F9357">
        <f t="shared" si="439"/>
        <v>9</v>
      </c>
      <c r="G9357" t="str">
        <f t="shared" si="440"/>
        <v>Jun-23</v>
      </c>
      <c r="H9357">
        <f>VLOOKUP(B9357,campaign!A:D,4,FALSE)</f>
        <v>27</v>
      </c>
    </row>
    <row r="9358" spans="1:8" x14ac:dyDescent="0.25">
      <c r="A9358" t="s">
        <v>3530</v>
      </c>
      <c r="B9358" t="s">
        <v>3925</v>
      </c>
      <c r="C9358" s="1">
        <v>44934</v>
      </c>
      <c r="D9358" s="1">
        <v>44934</v>
      </c>
      <c r="E9358" s="1">
        <f t="shared" si="438"/>
        <v>44927</v>
      </c>
      <c r="F9358">
        <f t="shared" si="439"/>
        <v>0</v>
      </c>
      <c r="G9358" t="str">
        <f t="shared" si="440"/>
        <v>Jan-23</v>
      </c>
      <c r="H9358">
        <f>VLOOKUP(B9358,campaign!A:D,4,FALSE)</f>
        <v>13</v>
      </c>
    </row>
    <row r="9359" spans="1:8" x14ac:dyDescent="0.25">
      <c r="A9359" t="s">
        <v>3530</v>
      </c>
      <c r="B9359" t="s">
        <v>3925</v>
      </c>
      <c r="C9359" s="1">
        <v>44934</v>
      </c>
      <c r="D9359" s="1">
        <v>44967</v>
      </c>
      <c r="E9359" s="1">
        <f t="shared" si="438"/>
        <v>44927</v>
      </c>
      <c r="F9359">
        <f t="shared" si="439"/>
        <v>1</v>
      </c>
      <c r="G9359" t="str">
        <f t="shared" si="440"/>
        <v>Feb-23</v>
      </c>
      <c r="H9359">
        <f>VLOOKUP(B9359,campaign!A:D,4,FALSE)</f>
        <v>13</v>
      </c>
    </row>
    <row r="9360" spans="1:8" x14ac:dyDescent="0.25">
      <c r="A9360" t="s">
        <v>3530</v>
      </c>
      <c r="B9360" t="s">
        <v>3925</v>
      </c>
      <c r="C9360" s="1">
        <v>44934</v>
      </c>
      <c r="D9360" s="1">
        <v>45000</v>
      </c>
      <c r="E9360" s="1">
        <f t="shared" si="438"/>
        <v>44927</v>
      </c>
      <c r="F9360">
        <f t="shared" si="439"/>
        <v>2</v>
      </c>
      <c r="G9360" t="str">
        <f t="shared" si="440"/>
        <v>Mar-23</v>
      </c>
      <c r="H9360">
        <f>VLOOKUP(B9360,campaign!A:D,4,FALSE)</f>
        <v>13</v>
      </c>
    </row>
    <row r="9361" spans="1:8" x14ac:dyDescent="0.25">
      <c r="A9361" t="s">
        <v>3530</v>
      </c>
      <c r="B9361" t="s">
        <v>3925</v>
      </c>
      <c r="C9361" s="1">
        <v>44934</v>
      </c>
      <c r="D9361" s="1">
        <v>45028</v>
      </c>
      <c r="E9361" s="1">
        <f t="shared" si="438"/>
        <v>44927</v>
      </c>
      <c r="F9361">
        <f t="shared" si="439"/>
        <v>3</v>
      </c>
      <c r="G9361" t="str">
        <f t="shared" si="440"/>
        <v>Apr-23</v>
      </c>
      <c r="H9361">
        <f>VLOOKUP(B9361,campaign!A:D,4,FALSE)</f>
        <v>13</v>
      </c>
    </row>
    <row r="9362" spans="1:8" x14ac:dyDescent="0.25">
      <c r="A9362" t="s">
        <v>3530</v>
      </c>
      <c r="B9362" t="s">
        <v>3925</v>
      </c>
      <c r="C9362" s="1">
        <v>44934</v>
      </c>
      <c r="D9362" s="1">
        <v>45059</v>
      </c>
      <c r="E9362" s="1">
        <f t="shared" si="438"/>
        <v>44927</v>
      </c>
      <c r="F9362">
        <f t="shared" si="439"/>
        <v>4</v>
      </c>
      <c r="G9362" t="str">
        <f t="shared" si="440"/>
        <v>May-23</v>
      </c>
      <c r="H9362">
        <f>VLOOKUP(B9362,campaign!A:D,4,FALSE)</f>
        <v>13</v>
      </c>
    </row>
    <row r="9363" spans="1:8" x14ac:dyDescent="0.25">
      <c r="A9363" t="s">
        <v>3531</v>
      </c>
      <c r="B9363" t="s">
        <v>3950</v>
      </c>
      <c r="C9363" s="1">
        <v>45019</v>
      </c>
      <c r="D9363" s="1">
        <v>45019</v>
      </c>
      <c r="E9363" s="1">
        <f t="shared" si="438"/>
        <v>45017</v>
      </c>
      <c r="F9363">
        <f t="shared" si="439"/>
        <v>0</v>
      </c>
      <c r="G9363" t="str">
        <f t="shared" si="440"/>
        <v>Apr-23</v>
      </c>
      <c r="H9363">
        <f>VLOOKUP(B9363,campaign!A:D,4,FALSE)</f>
        <v>28</v>
      </c>
    </row>
    <row r="9364" spans="1:8" x14ac:dyDescent="0.25">
      <c r="A9364" t="s">
        <v>3531</v>
      </c>
      <c r="B9364" t="s">
        <v>3950</v>
      </c>
      <c r="C9364" s="1">
        <v>45019</v>
      </c>
      <c r="D9364" s="1">
        <v>45055</v>
      </c>
      <c r="E9364" s="1">
        <f t="shared" si="438"/>
        <v>45017</v>
      </c>
      <c r="F9364">
        <f t="shared" si="439"/>
        <v>1</v>
      </c>
      <c r="G9364" t="str">
        <f t="shared" si="440"/>
        <v>May-23</v>
      </c>
      <c r="H9364">
        <f>VLOOKUP(B9364,campaign!A:D,4,FALSE)</f>
        <v>28</v>
      </c>
    </row>
    <row r="9365" spans="1:8" x14ac:dyDescent="0.25">
      <c r="A9365" t="s">
        <v>3532</v>
      </c>
      <c r="B9365" t="s">
        <v>3925</v>
      </c>
      <c r="C9365" s="1">
        <v>44710</v>
      </c>
      <c r="D9365" s="1">
        <v>44710</v>
      </c>
      <c r="E9365" s="1">
        <f t="shared" si="438"/>
        <v>44682</v>
      </c>
      <c r="F9365">
        <f t="shared" si="439"/>
        <v>0</v>
      </c>
      <c r="G9365" t="str">
        <f t="shared" si="440"/>
        <v>May-22</v>
      </c>
      <c r="H9365">
        <f>VLOOKUP(B9365,campaign!A:D,4,FALSE)</f>
        <v>13</v>
      </c>
    </row>
    <row r="9366" spans="1:8" x14ac:dyDescent="0.25">
      <c r="A9366" t="s">
        <v>3532</v>
      </c>
      <c r="B9366" t="s">
        <v>3925</v>
      </c>
      <c r="C9366" s="1">
        <v>44710</v>
      </c>
      <c r="D9366" s="1">
        <v>44833</v>
      </c>
      <c r="E9366" s="1">
        <f t="shared" si="438"/>
        <v>44682</v>
      </c>
      <c r="F9366">
        <f t="shared" si="439"/>
        <v>4</v>
      </c>
      <c r="G9366" t="str">
        <f t="shared" si="440"/>
        <v>Sep-22</v>
      </c>
      <c r="H9366">
        <f>VLOOKUP(B9366,campaign!A:D,4,FALSE)</f>
        <v>13</v>
      </c>
    </row>
    <row r="9367" spans="1:8" x14ac:dyDescent="0.25">
      <c r="A9367" t="s">
        <v>3532</v>
      </c>
      <c r="B9367" t="s">
        <v>3925</v>
      </c>
      <c r="C9367" s="1">
        <v>44710</v>
      </c>
      <c r="D9367" s="1">
        <v>44836</v>
      </c>
      <c r="E9367" s="1">
        <f t="shared" si="438"/>
        <v>44682</v>
      </c>
      <c r="F9367">
        <f t="shared" si="439"/>
        <v>4</v>
      </c>
      <c r="G9367" t="str">
        <f t="shared" si="440"/>
        <v>Oct-22</v>
      </c>
      <c r="H9367">
        <f>VLOOKUP(B9367,campaign!A:D,4,FALSE)</f>
        <v>13</v>
      </c>
    </row>
    <row r="9368" spans="1:8" x14ac:dyDescent="0.25">
      <c r="A9368" t="s">
        <v>3532</v>
      </c>
      <c r="B9368" t="s">
        <v>3925</v>
      </c>
      <c r="C9368" s="1">
        <v>44710</v>
      </c>
      <c r="D9368" s="1">
        <v>44956</v>
      </c>
      <c r="E9368" s="1">
        <f t="shared" si="438"/>
        <v>44682</v>
      </c>
      <c r="F9368">
        <f t="shared" si="439"/>
        <v>8</v>
      </c>
      <c r="G9368" t="str">
        <f t="shared" si="440"/>
        <v>Jan-23</v>
      </c>
      <c r="H9368">
        <f>VLOOKUP(B9368,campaign!A:D,4,FALSE)</f>
        <v>13</v>
      </c>
    </row>
    <row r="9369" spans="1:8" x14ac:dyDescent="0.25">
      <c r="A9369" t="s">
        <v>3532</v>
      </c>
      <c r="B9369" t="s">
        <v>3925</v>
      </c>
      <c r="C9369" s="1">
        <v>44710</v>
      </c>
      <c r="D9369" s="1">
        <v>44993</v>
      </c>
      <c r="E9369" s="1">
        <f t="shared" si="438"/>
        <v>44682</v>
      </c>
      <c r="F9369">
        <f t="shared" si="439"/>
        <v>9</v>
      </c>
      <c r="G9369" t="str">
        <f t="shared" si="440"/>
        <v>Mar-23</v>
      </c>
      <c r="H9369">
        <f>VLOOKUP(B9369,campaign!A:D,4,FALSE)</f>
        <v>13</v>
      </c>
    </row>
    <row r="9370" spans="1:8" x14ac:dyDescent="0.25">
      <c r="A9370" t="s">
        <v>3532</v>
      </c>
      <c r="B9370" t="s">
        <v>3925</v>
      </c>
      <c r="C9370" s="1">
        <v>44710</v>
      </c>
      <c r="D9370" s="1">
        <v>45019</v>
      </c>
      <c r="E9370" s="1">
        <f t="shared" si="438"/>
        <v>44682</v>
      </c>
      <c r="F9370">
        <f t="shared" si="439"/>
        <v>10</v>
      </c>
      <c r="G9370" t="str">
        <f t="shared" si="440"/>
        <v>Apr-23</v>
      </c>
      <c r="H9370">
        <f>VLOOKUP(B9370,campaign!A:D,4,FALSE)</f>
        <v>13</v>
      </c>
    </row>
    <row r="9371" spans="1:8" x14ac:dyDescent="0.25">
      <c r="A9371" t="s">
        <v>3532</v>
      </c>
      <c r="B9371" t="s">
        <v>3925</v>
      </c>
      <c r="C9371" s="1">
        <v>44710</v>
      </c>
      <c r="D9371" s="1">
        <v>45048</v>
      </c>
      <c r="E9371" s="1">
        <f t="shared" si="438"/>
        <v>44682</v>
      </c>
      <c r="F9371">
        <f t="shared" si="439"/>
        <v>11</v>
      </c>
      <c r="G9371" t="str">
        <f t="shared" si="440"/>
        <v>May-23</v>
      </c>
      <c r="H9371">
        <f>VLOOKUP(B9371,campaign!A:D,4,FALSE)</f>
        <v>13</v>
      </c>
    </row>
    <row r="9372" spans="1:8" x14ac:dyDescent="0.25">
      <c r="A9372" t="s">
        <v>3532</v>
      </c>
      <c r="B9372" t="s">
        <v>3927</v>
      </c>
      <c r="C9372" s="1">
        <v>44863</v>
      </c>
      <c r="D9372" s="1">
        <v>44863</v>
      </c>
      <c r="E9372" s="1">
        <f t="shared" si="438"/>
        <v>44835</v>
      </c>
      <c r="F9372">
        <f t="shared" si="439"/>
        <v>0</v>
      </c>
      <c r="G9372" t="str">
        <f t="shared" si="440"/>
        <v>Oct-22</v>
      </c>
      <c r="H9372">
        <f>VLOOKUP(B9372,campaign!A:D,4,FALSE)</f>
        <v>27</v>
      </c>
    </row>
    <row r="9373" spans="1:8" x14ac:dyDescent="0.25">
      <c r="A9373" t="s">
        <v>3532</v>
      </c>
      <c r="B9373" t="s">
        <v>3927</v>
      </c>
      <c r="C9373" s="1">
        <v>44863</v>
      </c>
      <c r="D9373" s="1">
        <v>44896</v>
      </c>
      <c r="E9373" s="1">
        <f t="shared" si="438"/>
        <v>44835</v>
      </c>
      <c r="F9373">
        <f t="shared" si="439"/>
        <v>1</v>
      </c>
      <c r="G9373" t="str">
        <f t="shared" si="440"/>
        <v>Dec-22</v>
      </c>
      <c r="H9373">
        <f>VLOOKUP(B9373,campaign!A:D,4,FALSE)</f>
        <v>27</v>
      </c>
    </row>
    <row r="9374" spans="1:8" x14ac:dyDescent="0.25">
      <c r="A9374" t="s">
        <v>3532</v>
      </c>
      <c r="B9374" t="s">
        <v>3927</v>
      </c>
      <c r="C9374" s="1">
        <v>44863</v>
      </c>
      <c r="D9374" s="1">
        <v>44936</v>
      </c>
      <c r="E9374" s="1">
        <f t="shared" si="438"/>
        <v>44835</v>
      </c>
      <c r="F9374">
        <f t="shared" si="439"/>
        <v>2</v>
      </c>
      <c r="G9374" t="str">
        <f t="shared" si="440"/>
        <v>Jan-23</v>
      </c>
      <c r="H9374">
        <f>VLOOKUP(B9374,campaign!A:D,4,FALSE)</f>
        <v>27</v>
      </c>
    </row>
    <row r="9375" spans="1:8" x14ac:dyDescent="0.25">
      <c r="A9375" t="s">
        <v>3532</v>
      </c>
      <c r="B9375" t="s">
        <v>3927</v>
      </c>
      <c r="C9375" s="1">
        <v>44863</v>
      </c>
      <c r="D9375" s="1">
        <v>44961</v>
      </c>
      <c r="E9375" s="1">
        <f t="shared" si="438"/>
        <v>44835</v>
      </c>
      <c r="F9375">
        <f t="shared" si="439"/>
        <v>3</v>
      </c>
      <c r="G9375" t="str">
        <f t="shared" si="440"/>
        <v>Feb-23</v>
      </c>
      <c r="H9375">
        <f>VLOOKUP(B9375,campaign!A:D,4,FALSE)</f>
        <v>27</v>
      </c>
    </row>
    <row r="9376" spans="1:8" x14ac:dyDescent="0.25">
      <c r="A9376" t="s">
        <v>3532</v>
      </c>
      <c r="B9376" t="s">
        <v>3927</v>
      </c>
      <c r="C9376" s="1">
        <v>44863</v>
      </c>
      <c r="D9376" s="1">
        <v>44988</v>
      </c>
      <c r="E9376" s="1">
        <f t="shared" si="438"/>
        <v>44835</v>
      </c>
      <c r="F9376">
        <f t="shared" si="439"/>
        <v>4</v>
      </c>
      <c r="G9376" t="str">
        <f t="shared" si="440"/>
        <v>Mar-23</v>
      </c>
      <c r="H9376">
        <f>VLOOKUP(B9376,campaign!A:D,4,FALSE)</f>
        <v>27</v>
      </c>
    </row>
    <row r="9377" spans="1:8" x14ac:dyDescent="0.25">
      <c r="A9377" t="s">
        <v>3532</v>
      </c>
      <c r="B9377" t="s">
        <v>3927</v>
      </c>
      <c r="C9377" s="1">
        <v>44863</v>
      </c>
      <c r="D9377" s="1">
        <v>45019</v>
      </c>
      <c r="E9377" s="1">
        <f t="shared" si="438"/>
        <v>44835</v>
      </c>
      <c r="F9377">
        <f t="shared" si="439"/>
        <v>5</v>
      </c>
      <c r="G9377" t="str">
        <f t="shared" si="440"/>
        <v>Apr-23</v>
      </c>
      <c r="H9377">
        <f>VLOOKUP(B9377,campaign!A:D,4,FALSE)</f>
        <v>27</v>
      </c>
    </row>
    <row r="9378" spans="1:8" x14ac:dyDescent="0.25">
      <c r="A9378" t="s">
        <v>3532</v>
      </c>
      <c r="B9378" t="s">
        <v>3927</v>
      </c>
      <c r="C9378" s="1">
        <v>44863</v>
      </c>
      <c r="D9378" s="1">
        <v>45075</v>
      </c>
      <c r="E9378" s="1">
        <f t="shared" si="438"/>
        <v>44835</v>
      </c>
      <c r="F9378">
        <f t="shared" si="439"/>
        <v>7</v>
      </c>
      <c r="G9378" t="str">
        <f t="shared" si="440"/>
        <v>May-23</v>
      </c>
      <c r="H9378">
        <f>VLOOKUP(B9378,campaign!A:D,4,FALSE)</f>
        <v>27</v>
      </c>
    </row>
    <row r="9379" spans="1:8" x14ac:dyDescent="0.25">
      <c r="A9379" t="s">
        <v>3532</v>
      </c>
      <c r="B9379" t="s">
        <v>3927</v>
      </c>
      <c r="C9379" s="1">
        <v>44863</v>
      </c>
      <c r="D9379" s="1">
        <v>45080</v>
      </c>
      <c r="E9379" s="1">
        <f t="shared" si="438"/>
        <v>44835</v>
      </c>
      <c r="F9379">
        <f t="shared" si="439"/>
        <v>7</v>
      </c>
      <c r="G9379" t="str">
        <f t="shared" si="440"/>
        <v>Jun-23</v>
      </c>
      <c r="H9379">
        <f>VLOOKUP(B9379,campaign!A:D,4,FALSE)</f>
        <v>27</v>
      </c>
    </row>
    <row r="9380" spans="1:8" x14ac:dyDescent="0.25">
      <c r="A9380" t="s">
        <v>3533</v>
      </c>
      <c r="B9380" t="s">
        <v>3922</v>
      </c>
      <c r="C9380" s="1">
        <v>44750</v>
      </c>
      <c r="D9380" s="1">
        <v>44750</v>
      </c>
      <c r="E9380" s="1">
        <f t="shared" si="438"/>
        <v>44743</v>
      </c>
      <c r="F9380">
        <f t="shared" si="439"/>
        <v>0</v>
      </c>
      <c r="G9380" t="str">
        <f t="shared" si="440"/>
        <v>Jul-22</v>
      </c>
      <c r="H9380">
        <f>VLOOKUP(B9380,campaign!A:D,4,FALSE)</f>
        <v>62</v>
      </c>
    </row>
    <row r="9381" spans="1:8" x14ac:dyDescent="0.25">
      <c r="A9381" t="s">
        <v>3533</v>
      </c>
      <c r="B9381" t="s">
        <v>3922</v>
      </c>
      <c r="C9381" s="1">
        <v>44750</v>
      </c>
      <c r="D9381" s="1">
        <v>44822</v>
      </c>
      <c r="E9381" s="1">
        <f t="shared" si="438"/>
        <v>44743</v>
      </c>
      <c r="F9381">
        <f t="shared" si="439"/>
        <v>2</v>
      </c>
      <c r="G9381" t="str">
        <f t="shared" si="440"/>
        <v>Sep-22</v>
      </c>
      <c r="H9381">
        <f>VLOOKUP(B9381,campaign!A:D,4,FALSE)</f>
        <v>62</v>
      </c>
    </row>
    <row r="9382" spans="1:8" x14ac:dyDescent="0.25">
      <c r="A9382" t="s">
        <v>3533</v>
      </c>
      <c r="B9382" t="s">
        <v>3922</v>
      </c>
      <c r="C9382" s="1">
        <v>44750</v>
      </c>
      <c r="D9382" s="1">
        <v>44852</v>
      </c>
      <c r="E9382" s="1">
        <f t="shared" si="438"/>
        <v>44743</v>
      </c>
      <c r="F9382">
        <f t="shared" si="439"/>
        <v>3</v>
      </c>
      <c r="G9382" t="str">
        <f t="shared" si="440"/>
        <v>Oct-22</v>
      </c>
      <c r="H9382">
        <f>VLOOKUP(B9382,campaign!A:D,4,FALSE)</f>
        <v>62</v>
      </c>
    </row>
    <row r="9383" spans="1:8" x14ac:dyDescent="0.25">
      <c r="A9383" t="s">
        <v>3533</v>
      </c>
      <c r="B9383" t="s">
        <v>3922</v>
      </c>
      <c r="C9383" s="1">
        <v>44750</v>
      </c>
      <c r="D9383" s="1">
        <v>44873</v>
      </c>
      <c r="E9383" s="1">
        <f t="shared" si="438"/>
        <v>44743</v>
      </c>
      <c r="F9383">
        <f t="shared" si="439"/>
        <v>4</v>
      </c>
      <c r="G9383" t="str">
        <f t="shared" si="440"/>
        <v>Nov-22</v>
      </c>
      <c r="H9383">
        <f>VLOOKUP(B9383,campaign!A:D,4,FALSE)</f>
        <v>62</v>
      </c>
    </row>
    <row r="9384" spans="1:8" x14ac:dyDescent="0.25">
      <c r="A9384" t="s">
        <v>3533</v>
      </c>
      <c r="B9384" t="s">
        <v>3922</v>
      </c>
      <c r="C9384" s="1">
        <v>44750</v>
      </c>
      <c r="D9384" s="1">
        <v>44908</v>
      </c>
      <c r="E9384" s="1">
        <f t="shared" si="438"/>
        <v>44743</v>
      </c>
      <c r="F9384">
        <f t="shared" si="439"/>
        <v>5</v>
      </c>
      <c r="G9384" t="str">
        <f t="shared" si="440"/>
        <v>Dec-22</v>
      </c>
      <c r="H9384">
        <f>VLOOKUP(B9384,campaign!A:D,4,FALSE)</f>
        <v>62</v>
      </c>
    </row>
    <row r="9385" spans="1:8" x14ac:dyDescent="0.25">
      <c r="A9385" t="s">
        <v>3533</v>
      </c>
      <c r="B9385" t="s">
        <v>3922</v>
      </c>
      <c r="C9385" s="1">
        <v>44750</v>
      </c>
      <c r="D9385" s="1">
        <v>44942</v>
      </c>
      <c r="E9385" s="1">
        <f t="shared" si="438"/>
        <v>44743</v>
      </c>
      <c r="F9385">
        <f t="shared" si="439"/>
        <v>6</v>
      </c>
      <c r="G9385" t="str">
        <f t="shared" si="440"/>
        <v>Jan-23</v>
      </c>
      <c r="H9385">
        <f>VLOOKUP(B9385,campaign!A:D,4,FALSE)</f>
        <v>62</v>
      </c>
    </row>
    <row r="9386" spans="1:8" x14ac:dyDescent="0.25">
      <c r="A9386" t="s">
        <v>3533</v>
      </c>
      <c r="B9386" t="s">
        <v>3922</v>
      </c>
      <c r="C9386" s="1">
        <v>44750</v>
      </c>
      <c r="D9386" s="1">
        <v>44967</v>
      </c>
      <c r="E9386" s="1">
        <f t="shared" si="438"/>
        <v>44743</v>
      </c>
      <c r="F9386">
        <f t="shared" si="439"/>
        <v>7</v>
      </c>
      <c r="G9386" t="str">
        <f t="shared" si="440"/>
        <v>Feb-23</v>
      </c>
      <c r="H9386">
        <f>VLOOKUP(B9386,campaign!A:D,4,FALSE)</f>
        <v>62</v>
      </c>
    </row>
    <row r="9387" spans="1:8" x14ac:dyDescent="0.25">
      <c r="A9387" t="s">
        <v>3533</v>
      </c>
      <c r="B9387" t="s">
        <v>3922</v>
      </c>
      <c r="C9387" s="1">
        <v>44750</v>
      </c>
      <c r="D9387" s="1">
        <v>45064</v>
      </c>
      <c r="E9387" s="1">
        <f t="shared" si="438"/>
        <v>44743</v>
      </c>
      <c r="F9387">
        <f t="shared" si="439"/>
        <v>10</v>
      </c>
      <c r="G9387" t="str">
        <f t="shared" si="440"/>
        <v>May-23</v>
      </c>
      <c r="H9387">
        <f>VLOOKUP(B9387,campaign!A:D,4,FALSE)</f>
        <v>62</v>
      </c>
    </row>
    <row r="9388" spans="1:8" x14ac:dyDescent="0.25">
      <c r="A9388" t="s">
        <v>3533</v>
      </c>
      <c r="B9388" t="s">
        <v>3926</v>
      </c>
      <c r="C9388" s="1">
        <v>44839</v>
      </c>
      <c r="D9388" s="1">
        <v>44839</v>
      </c>
      <c r="E9388" s="1">
        <f t="shared" si="438"/>
        <v>44835</v>
      </c>
      <c r="F9388">
        <f t="shared" si="439"/>
        <v>0</v>
      </c>
      <c r="G9388" t="str">
        <f t="shared" si="440"/>
        <v>Oct-22</v>
      </c>
      <c r="H9388">
        <f>VLOOKUP(B9388,campaign!A:D,4,FALSE)</f>
        <v>25</v>
      </c>
    </row>
    <row r="9389" spans="1:8" x14ac:dyDescent="0.25">
      <c r="A9389" t="s">
        <v>3533</v>
      </c>
      <c r="B9389" t="s">
        <v>3926</v>
      </c>
      <c r="C9389" s="1">
        <v>44839</v>
      </c>
      <c r="D9389" s="1">
        <v>44874</v>
      </c>
      <c r="E9389" s="1">
        <f t="shared" si="438"/>
        <v>44835</v>
      </c>
      <c r="F9389">
        <f t="shared" si="439"/>
        <v>1</v>
      </c>
      <c r="G9389" t="str">
        <f t="shared" si="440"/>
        <v>Nov-22</v>
      </c>
      <c r="H9389">
        <f>VLOOKUP(B9389,campaign!A:D,4,FALSE)</f>
        <v>25</v>
      </c>
    </row>
    <row r="9390" spans="1:8" x14ac:dyDescent="0.25">
      <c r="A9390" t="s">
        <v>3533</v>
      </c>
      <c r="B9390" t="s">
        <v>3926</v>
      </c>
      <c r="C9390" s="1">
        <v>44839</v>
      </c>
      <c r="D9390" s="1">
        <v>44915</v>
      </c>
      <c r="E9390" s="1">
        <f t="shared" si="438"/>
        <v>44835</v>
      </c>
      <c r="F9390">
        <f t="shared" si="439"/>
        <v>2</v>
      </c>
      <c r="G9390" t="str">
        <f t="shared" si="440"/>
        <v>Dec-22</v>
      </c>
      <c r="H9390">
        <f>VLOOKUP(B9390,campaign!A:D,4,FALSE)</f>
        <v>25</v>
      </c>
    </row>
    <row r="9391" spans="1:8" x14ac:dyDescent="0.25">
      <c r="A9391" t="s">
        <v>3533</v>
      </c>
      <c r="B9391" t="s">
        <v>3926</v>
      </c>
      <c r="C9391" s="1">
        <v>44839</v>
      </c>
      <c r="D9391" s="1">
        <v>44932</v>
      </c>
      <c r="E9391" s="1">
        <f t="shared" si="438"/>
        <v>44835</v>
      </c>
      <c r="F9391">
        <f t="shared" si="439"/>
        <v>3</v>
      </c>
      <c r="G9391" t="str">
        <f t="shared" si="440"/>
        <v>Jan-23</v>
      </c>
      <c r="H9391">
        <f>VLOOKUP(B9391,campaign!A:D,4,FALSE)</f>
        <v>25</v>
      </c>
    </row>
    <row r="9392" spans="1:8" x14ac:dyDescent="0.25">
      <c r="A9392" t="s">
        <v>3533</v>
      </c>
      <c r="B9392" t="s">
        <v>3926</v>
      </c>
      <c r="C9392" s="1">
        <v>44839</v>
      </c>
      <c r="D9392" s="1">
        <v>44966</v>
      </c>
      <c r="E9392" s="1">
        <f t="shared" si="438"/>
        <v>44835</v>
      </c>
      <c r="F9392">
        <f t="shared" si="439"/>
        <v>4</v>
      </c>
      <c r="G9392" t="str">
        <f t="shared" si="440"/>
        <v>Feb-23</v>
      </c>
      <c r="H9392">
        <f>VLOOKUP(B9392,campaign!A:D,4,FALSE)</f>
        <v>25</v>
      </c>
    </row>
    <row r="9393" spans="1:8" x14ac:dyDescent="0.25">
      <c r="A9393" t="s">
        <v>3533</v>
      </c>
      <c r="B9393" t="s">
        <v>3926</v>
      </c>
      <c r="C9393" s="1">
        <v>44839</v>
      </c>
      <c r="D9393" s="1">
        <v>44990</v>
      </c>
      <c r="E9393" s="1">
        <f t="shared" si="438"/>
        <v>44835</v>
      </c>
      <c r="F9393">
        <f t="shared" si="439"/>
        <v>5</v>
      </c>
      <c r="G9393" t="str">
        <f t="shared" si="440"/>
        <v>Mar-23</v>
      </c>
      <c r="H9393">
        <f>VLOOKUP(B9393,campaign!A:D,4,FALSE)</f>
        <v>25</v>
      </c>
    </row>
    <row r="9394" spans="1:8" x14ac:dyDescent="0.25">
      <c r="A9394" t="s">
        <v>3533</v>
      </c>
      <c r="B9394" t="s">
        <v>3926</v>
      </c>
      <c r="C9394" s="1">
        <v>44839</v>
      </c>
      <c r="D9394" s="1">
        <v>45031</v>
      </c>
      <c r="E9394" s="1">
        <f t="shared" si="438"/>
        <v>44835</v>
      </c>
      <c r="F9394">
        <f t="shared" si="439"/>
        <v>6</v>
      </c>
      <c r="G9394" t="str">
        <f t="shared" si="440"/>
        <v>Apr-23</v>
      </c>
      <c r="H9394">
        <f>VLOOKUP(B9394,campaign!A:D,4,FALSE)</f>
        <v>25</v>
      </c>
    </row>
    <row r="9395" spans="1:8" x14ac:dyDescent="0.25">
      <c r="A9395" t="s">
        <v>3533</v>
      </c>
      <c r="B9395" t="s">
        <v>3926</v>
      </c>
      <c r="C9395" s="1">
        <v>44839</v>
      </c>
      <c r="D9395" s="1">
        <v>45054</v>
      </c>
      <c r="E9395" s="1">
        <f t="shared" si="438"/>
        <v>44835</v>
      </c>
      <c r="F9395">
        <f t="shared" si="439"/>
        <v>7</v>
      </c>
      <c r="G9395" t="str">
        <f t="shared" si="440"/>
        <v>May-23</v>
      </c>
      <c r="H9395">
        <f>VLOOKUP(B9395,campaign!A:D,4,FALSE)</f>
        <v>25</v>
      </c>
    </row>
    <row r="9396" spans="1:8" x14ac:dyDescent="0.25">
      <c r="A9396" t="s">
        <v>3534</v>
      </c>
      <c r="B9396" t="s">
        <v>3949</v>
      </c>
      <c r="C9396" s="1">
        <v>44751</v>
      </c>
      <c r="D9396" s="1">
        <v>44751</v>
      </c>
      <c r="E9396" s="1">
        <f t="shared" si="438"/>
        <v>44743</v>
      </c>
      <c r="F9396">
        <f t="shared" si="439"/>
        <v>0</v>
      </c>
      <c r="G9396" t="str">
        <f t="shared" si="440"/>
        <v>Jul-22</v>
      </c>
      <c r="H9396">
        <f>VLOOKUP(B9396,campaign!A:D,4,FALSE)</f>
        <v>25</v>
      </c>
    </row>
    <row r="9397" spans="1:8" x14ac:dyDescent="0.25">
      <c r="A9397" t="s">
        <v>3534</v>
      </c>
      <c r="B9397" t="s">
        <v>3949</v>
      </c>
      <c r="C9397" s="1">
        <v>44751</v>
      </c>
      <c r="D9397" s="1">
        <v>44791</v>
      </c>
      <c r="E9397" s="1">
        <f t="shared" si="438"/>
        <v>44743</v>
      </c>
      <c r="F9397">
        <f t="shared" si="439"/>
        <v>1</v>
      </c>
      <c r="G9397" t="str">
        <f t="shared" si="440"/>
        <v>Aug-22</v>
      </c>
      <c r="H9397">
        <f>VLOOKUP(B9397,campaign!A:D,4,FALSE)</f>
        <v>25</v>
      </c>
    </row>
    <row r="9398" spans="1:8" x14ac:dyDescent="0.25">
      <c r="A9398" t="s">
        <v>3534</v>
      </c>
      <c r="B9398" t="s">
        <v>3949</v>
      </c>
      <c r="C9398" s="1">
        <v>44751</v>
      </c>
      <c r="D9398" s="1">
        <v>44820</v>
      </c>
      <c r="E9398" s="1">
        <f t="shared" si="438"/>
        <v>44743</v>
      </c>
      <c r="F9398">
        <f t="shared" si="439"/>
        <v>2</v>
      </c>
      <c r="G9398" t="str">
        <f t="shared" si="440"/>
        <v>Sep-22</v>
      </c>
      <c r="H9398">
        <f>VLOOKUP(B9398,campaign!A:D,4,FALSE)</f>
        <v>25</v>
      </c>
    </row>
    <row r="9399" spans="1:8" x14ac:dyDescent="0.25">
      <c r="A9399" t="s">
        <v>3534</v>
      </c>
      <c r="B9399" t="s">
        <v>3949</v>
      </c>
      <c r="C9399" s="1">
        <v>44751</v>
      </c>
      <c r="D9399" s="1">
        <v>44853</v>
      </c>
      <c r="E9399" s="1">
        <f t="shared" si="438"/>
        <v>44743</v>
      </c>
      <c r="F9399">
        <f t="shared" si="439"/>
        <v>3</v>
      </c>
      <c r="G9399" t="str">
        <f t="shared" si="440"/>
        <v>Oct-22</v>
      </c>
      <c r="H9399">
        <f>VLOOKUP(B9399,campaign!A:D,4,FALSE)</f>
        <v>25</v>
      </c>
    </row>
    <row r="9400" spans="1:8" x14ac:dyDescent="0.25">
      <c r="A9400" t="s">
        <v>3534</v>
      </c>
      <c r="B9400" t="s">
        <v>3949</v>
      </c>
      <c r="C9400" s="1">
        <v>44751</v>
      </c>
      <c r="D9400" s="1">
        <v>44888</v>
      </c>
      <c r="E9400" s="1">
        <f t="shared" si="438"/>
        <v>44743</v>
      </c>
      <c r="F9400">
        <f t="shared" si="439"/>
        <v>4</v>
      </c>
      <c r="G9400" t="str">
        <f t="shared" si="440"/>
        <v>Nov-22</v>
      </c>
      <c r="H9400">
        <f>VLOOKUP(B9400,campaign!A:D,4,FALSE)</f>
        <v>25</v>
      </c>
    </row>
    <row r="9401" spans="1:8" x14ac:dyDescent="0.25">
      <c r="A9401" t="s">
        <v>3534</v>
      </c>
      <c r="B9401" t="s">
        <v>3949</v>
      </c>
      <c r="C9401" s="1">
        <v>44751</v>
      </c>
      <c r="D9401" s="1">
        <v>44912</v>
      </c>
      <c r="E9401" s="1">
        <f t="shared" si="438"/>
        <v>44743</v>
      </c>
      <c r="F9401">
        <f t="shared" si="439"/>
        <v>5</v>
      </c>
      <c r="G9401" t="str">
        <f t="shared" si="440"/>
        <v>Dec-22</v>
      </c>
      <c r="H9401">
        <f>VLOOKUP(B9401,campaign!A:D,4,FALSE)</f>
        <v>25</v>
      </c>
    </row>
    <row r="9402" spans="1:8" x14ac:dyDescent="0.25">
      <c r="A9402" t="s">
        <v>3534</v>
      </c>
      <c r="B9402" t="s">
        <v>3949</v>
      </c>
      <c r="C9402" s="1">
        <v>44751</v>
      </c>
      <c r="D9402" s="1">
        <v>44947</v>
      </c>
      <c r="E9402" s="1">
        <f t="shared" si="438"/>
        <v>44743</v>
      </c>
      <c r="F9402">
        <f t="shared" si="439"/>
        <v>6</v>
      </c>
      <c r="G9402" t="str">
        <f t="shared" si="440"/>
        <v>Jan-23</v>
      </c>
      <c r="H9402">
        <f>VLOOKUP(B9402,campaign!A:D,4,FALSE)</f>
        <v>25</v>
      </c>
    </row>
    <row r="9403" spans="1:8" x14ac:dyDescent="0.25">
      <c r="A9403" t="s">
        <v>3534</v>
      </c>
      <c r="B9403" t="s">
        <v>3949</v>
      </c>
      <c r="C9403" s="1">
        <v>44751</v>
      </c>
      <c r="D9403" s="1">
        <v>44971</v>
      </c>
      <c r="E9403" s="1">
        <f t="shared" si="438"/>
        <v>44743</v>
      </c>
      <c r="F9403">
        <f t="shared" si="439"/>
        <v>7</v>
      </c>
      <c r="G9403" t="str">
        <f t="shared" si="440"/>
        <v>Feb-23</v>
      </c>
      <c r="H9403">
        <f>VLOOKUP(B9403,campaign!A:D,4,FALSE)</f>
        <v>25</v>
      </c>
    </row>
    <row r="9404" spans="1:8" x14ac:dyDescent="0.25">
      <c r="A9404" t="s">
        <v>3534</v>
      </c>
      <c r="B9404" t="s">
        <v>3949</v>
      </c>
      <c r="C9404" s="1">
        <v>44751</v>
      </c>
      <c r="D9404" s="1">
        <v>44998</v>
      </c>
      <c r="E9404" s="1">
        <f t="shared" si="438"/>
        <v>44743</v>
      </c>
      <c r="F9404">
        <f t="shared" si="439"/>
        <v>8</v>
      </c>
      <c r="G9404" t="str">
        <f t="shared" si="440"/>
        <v>Mar-23</v>
      </c>
      <c r="H9404">
        <f>VLOOKUP(B9404,campaign!A:D,4,FALSE)</f>
        <v>25</v>
      </c>
    </row>
    <row r="9405" spans="1:8" x14ac:dyDescent="0.25">
      <c r="A9405" t="s">
        <v>3534</v>
      </c>
      <c r="B9405" t="s">
        <v>3949</v>
      </c>
      <c r="C9405" s="1">
        <v>44751</v>
      </c>
      <c r="D9405" s="1">
        <v>45065</v>
      </c>
      <c r="E9405" s="1">
        <f t="shared" si="438"/>
        <v>44743</v>
      </c>
      <c r="F9405">
        <f t="shared" si="439"/>
        <v>10</v>
      </c>
      <c r="G9405" t="str">
        <f t="shared" si="440"/>
        <v>May-23</v>
      </c>
      <c r="H9405">
        <f>VLOOKUP(B9405,campaign!A:D,4,FALSE)</f>
        <v>25</v>
      </c>
    </row>
    <row r="9406" spans="1:8" x14ac:dyDescent="0.25">
      <c r="A9406" t="s">
        <v>3534</v>
      </c>
      <c r="B9406" t="s">
        <v>3920</v>
      </c>
      <c r="C9406" s="1">
        <v>44927</v>
      </c>
      <c r="D9406" s="1">
        <v>44927</v>
      </c>
      <c r="E9406" s="1">
        <f t="shared" si="438"/>
        <v>44927</v>
      </c>
      <c r="F9406">
        <f t="shared" si="439"/>
        <v>0</v>
      </c>
      <c r="G9406" t="str">
        <f t="shared" si="440"/>
        <v>Jan-23</v>
      </c>
      <c r="H9406">
        <f>VLOOKUP(B9406,campaign!A:D,4,FALSE)</f>
        <v>10</v>
      </c>
    </row>
    <row r="9407" spans="1:8" x14ac:dyDescent="0.25">
      <c r="A9407" t="s">
        <v>3534</v>
      </c>
      <c r="B9407" t="s">
        <v>3920</v>
      </c>
      <c r="C9407" s="1">
        <v>44927</v>
      </c>
      <c r="D9407" s="1">
        <v>44963</v>
      </c>
      <c r="E9407" s="1">
        <f t="shared" si="438"/>
        <v>44927</v>
      </c>
      <c r="F9407">
        <f t="shared" si="439"/>
        <v>1</v>
      </c>
      <c r="G9407" t="str">
        <f t="shared" si="440"/>
        <v>Feb-23</v>
      </c>
      <c r="H9407">
        <f>VLOOKUP(B9407,campaign!A:D,4,FALSE)</f>
        <v>10</v>
      </c>
    </row>
    <row r="9408" spans="1:8" x14ac:dyDescent="0.25">
      <c r="A9408" t="s">
        <v>3534</v>
      </c>
      <c r="B9408" t="s">
        <v>3920</v>
      </c>
      <c r="C9408" s="1">
        <v>44927</v>
      </c>
      <c r="D9408" s="1">
        <v>44989</v>
      </c>
      <c r="E9408" s="1">
        <f t="shared" si="438"/>
        <v>44927</v>
      </c>
      <c r="F9408">
        <f t="shared" si="439"/>
        <v>2</v>
      </c>
      <c r="G9408" t="str">
        <f t="shared" si="440"/>
        <v>Mar-23</v>
      </c>
      <c r="H9408">
        <f>VLOOKUP(B9408,campaign!A:D,4,FALSE)</f>
        <v>10</v>
      </c>
    </row>
    <row r="9409" spans="1:8" x14ac:dyDescent="0.25">
      <c r="A9409" t="s">
        <v>3534</v>
      </c>
      <c r="B9409" t="s">
        <v>3920</v>
      </c>
      <c r="C9409" s="1">
        <v>44927</v>
      </c>
      <c r="D9409" s="1">
        <v>45024</v>
      </c>
      <c r="E9409" s="1">
        <f t="shared" si="438"/>
        <v>44927</v>
      </c>
      <c r="F9409">
        <f t="shared" si="439"/>
        <v>3</v>
      </c>
      <c r="G9409" t="str">
        <f t="shared" si="440"/>
        <v>Apr-23</v>
      </c>
      <c r="H9409">
        <f>VLOOKUP(B9409,campaign!A:D,4,FALSE)</f>
        <v>10</v>
      </c>
    </row>
    <row r="9410" spans="1:8" x14ac:dyDescent="0.25">
      <c r="A9410" t="s">
        <v>3534</v>
      </c>
      <c r="B9410" t="s">
        <v>3920</v>
      </c>
      <c r="C9410" s="1">
        <v>44927</v>
      </c>
      <c r="D9410" s="1">
        <v>45051</v>
      </c>
      <c r="E9410" s="1">
        <f t="shared" si="438"/>
        <v>44927</v>
      </c>
      <c r="F9410">
        <f t="shared" si="439"/>
        <v>4</v>
      </c>
      <c r="G9410" t="str">
        <f t="shared" si="440"/>
        <v>May-23</v>
      </c>
      <c r="H9410">
        <f>VLOOKUP(B9410,campaign!A:D,4,FALSE)</f>
        <v>10</v>
      </c>
    </row>
    <row r="9411" spans="1:8" x14ac:dyDescent="0.25">
      <c r="A9411" t="s">
        <v>3535</v>
      </c>
      <c r="B9411" t="s">
        <v>3922</v>
      </c>
      <c r="C9411" s="1">
        <v>44834</v>
      </c>
      <c r="D9411" s="1">
        <v>44834</v>
      </c>
      <c r="E9411" s="1">
        <f t="shared" ref="E9411:E9474" si="441">DATE(YEAR(C9411),MONTH(C9411),1)</f>
        <v>44805</v>
      </c>
      <c r="F9411">
        <f t="shared" ref="F9411:F9474" si="442">DATEDIF(C9411,D9411,"M")</f>
        <v>0</v>
      </c>
      <c r="G9411" t="str">
        <f t="shared" ref="G9411:G9474" si="443">TEXT(D9411,"mmm-yy")</f>
        <v>Sep-22</v>
      </c>
      <c r="H9411">
        <f>VLOOKUP(B9411,campaign!A:D,4,FALSE)</f>
        <v>62</v>
      </c>
    </row>
    <row r="9412" spans="1:8" x14ac:dyDescent="0.25">
      <c r="A9412" t="s">
        <v>3535</v>
      </c>
      <c r="B9412" t="s">
        <v>3922</v>
      </c>
      <c r="C9412" s="1">
        <v>44834</v>
      </c>
      <c r="D9412" s="1">
        <v>44879</v>
      </c>
      <c r="E9412" s="1">
        <f t="shared" si="441"/>
        <v>44805</v>
      </c>
      <c r="F9412">
        <f t="shared" si="442"/>
        <v>1</v>
      </c>
      <c r="G9412" t="str">
        <f t="shared" si="443"/>
        <v>Nov-22</v>
      </c>
      <c r="H9412">
        <f>VLOOKUP(B9412,campaign!A:D,4,FALSE)</f>
        <v>62</v>
      </c>
    </row>
    <row r="9413" spans="1:8" x14ac:dyDescent="0.25">
      <c r="A9413" t="s">
        <v>3535</v>
      </c>
      <c r="B9413" t="s">
        <v>3922</v>
      </c>
      <c r="C9413" s="1">
        <v>44834</v>
      </c>
      <c r="D9413" s="1">
        <v>44901</v>
      </c>
      <c r="E9413" s="1">
        <f t="shared" si="441"/>
        <v>44805</v>
      </c>
      <c r="F9413">
        <f t="shared" si="442"/>
        <v>2</v>
      </c>
      <c r="G9413" t="str">
        <f t="shared" si="443"/>
        <v>Dec-22</v>
      </c>
      <c r="H9413">
        <f>VLOOKUP(B9413,campaign!A:D,4,FALSE)</f>
        <v>62</v>
      </c>
    </row>
    <row r="9414" spans="1:8" x14ac:dyDescent="0.25">
      <c r="A9414" t="s">
        <v>3535</v>
      </c>
      <c r="B9414" t="s">
        <v>3922</v>
      </c>
      <c r="C9414" s="1">
        <v>44834</v>
      </c>
      <c r="D9414" s="1">
        <v>44936</v>
      </c>
      <c r="E9414" s="1">
        <f t="shared" si="441"/>
        <v>44805</v>
      </c>
      <c r="F9414">
        <f t="shared" si="442"/>
        <v>3</v>
      </c>
      <c r="G9414" t="str">
        <f t="shared" si="443"/>
        <v>Jan-23</v>
      </c>
      <c r="H9414">
        <f>VLOOKUP(B9414,campaign!A:D,4,FALSE)</f>
        <v>62</v>
      </c>
    </row>
    <row r="9415" spans="1:8" x14ac:dyDescent="0.25">
      <c r="A9415" t="s">
        <v>3535</v>
      </c>
      <c r="B9415" t="s">
        <v>3922</v>
      </c>
      <c r="C9415" s="1">
        <v>44834</v>
      </c>
      <c r="D9415" s="1">
        <v>44963</v>
      </c>
      <c r="E9415" s="1">
        <f t="shared" si="441"/>
        <v>44805</v>
      </c>
      <c r="F9415">
        <f t="shared" si="442"/>
        <v>4</v>
      </c>
      <c r="G9415" t="str">
        <f t="shared" si="443"/>
        <v>Feb-23</v>
      </c>
      <c r="H9415">
        <f>VLOOKUP(B9415,campaign!A:D,4,FALSE)</f>
        <v>62</v>
      </c>
    </row>
    <row r="9416" spans="1:8" x14ac:dyDescent="0.25">
      <c r="A9416" t="s">
        <v>3535</v>
      </c>
      <c r="B9416" t="s">
        <v>3922</v>
      </c>
      <c r="C9416" s="1">
        <v>44834</v>
      </c>
      <c r="D9416" s="1">
        <v>44999</v>
      </c>
      <c r="E9416" s="1">
        <f t="shared" si="441"/>
        <v>44805</v>
      </c>
      <c r="F9416">
        <f t="shared" si="442"/>
        <v>5</v>
      </c>
      <c r="G9416" t="str">
        <f t="shared" si="443"/>
        <v>Mar-23</v>
      </c>
      <c r="H9416">
        <f>VLOOKUP(B9416,campaign!A:D,4,FALSE)</f>
        <v>62</v>
      </c>
    </row>
    <row r="9417" spans="1:8" x14ac:dyDescent="0.25">
      <c r="A9417" t="s">
        <v>3535</v>
      </c>
      <c r="B9417" t="s">
        <v>3922</v>
      </c>
      <c r="C9417" s="1">
        <v>44834</v>
      </c>
      <c r="D9417" s="1">
        <v>45027</v>
      </c>
      <c r="E9417" s="1">
        <f t="shared" si="441"/>
        <v>44805</v>
      </c>
      <c r="F9417">
        <f t="shared" si="442"/>
        <v>6</v>
      </c>
      <c r="G9417" t="str">
        <f t="shared" si="443"/>
        <v>Apr-23</v>
      </c>
      <c r="H9417">
        <f>VLOOKUP(B9417,campaign!A:D,4,FALSE)</f>
        <v>62</v>
      </c>
    </row>
    <row r="9418" spans="1:8" x14ac:dyDescent="0.25">
      <c r="A9418" t="s">
        <v>3535</v>
      </c>
      <c r="B9418" t="s">
        <v>3922</v>
      </c>
      <c r="C9418" s="1">
        <v>44834</v>
      </c>
      <c r="D9418" s="1">
        <v>45047</v>
      </c>
      <c r="E9418" s="1">
        <f t="shared" si="441"/>
        <v>44805</v>
      </c>
      <c r="F9418">
        <f t="shared" si="442"/>
        <v>7</v>
      </c>
      <c r="G9418" t="str">
        <f t="shared" si="443"/>
        <v>May-23</v>
      </c>
      <c r="H9418">
        <f>VLOOKUP(B9418,campaign!A:D,4,FALSE)</f>
        <v>62</v>
      </c>
    </row>
    <row r="9419" spans="1:8" x14ac:dyDescent="0.25">
      <c r="A9419" t="s">
        <v>3535</v>
      </c>
      <c r="B9419" t="s">
        <v>3947</v>
      </c>
      <c r="C9419" s="1">
        <v>44909</v>
      </c>
      <c r="D9419" s="1">
        <v>44909</v>
      </c>
      <c r="E9419" s="1">
        <f t="shared" si="441"/>
        <v>44896</v>
      </c>
      <c r="F9419">
        <f t="shared" si="442"/>
        <v>0</v>
      </c>
      <c r="G9419" t="str">
        <f t="shared" si="443"/>
        <v>Dec-22</v>
      </c>
      <c r="H9419">
        <f>VLOOKUP(B9419,campaign!A:D,4,FALSE)</f>
        <v>62</v>
      </c>
    </row>
    <row r="9420" spans="1:8" x14ac:dyDescent="0.25">
      <c r="A9420" t="s">
        <v>3535</v>
      </c>
      <c r="B9420" t="s">
        <v>3947</v>
      </c>
      <c r="C9420" s="1">
        <v>44909</v>
      </c>
      <c r="D9420" s="1">
        <v>44946</v>
      </c>
      <c r="E9420" s="1">
        <f t="shared" si="441"/>
        <v>44896</v>
      </c>
      <c r="F9420">
        <f t="shared" si="442"/>
        <v>1</v>
      </c>
      <c r="G9420" t="str">
        <f t="shared" si="443"/>
        <v>Jan-23</v>
      </c>
      <c r="H9420">
        <f>VLOOKUP(B9420,campaign!A:D,4,FALSE)</f>
        <v>62</v>
      </c>
    </row>
    <row r="9421" spans="1:8" x14ac:dyDescent="0.25">
      <c r="A9421" t="s">
        <v>3535</v>
      </c>
      <c r="B9421" t="s">
        <v>3947</v>
      </c>
      <c r="C9421" s="1">
        <v>44909</v>
      </c>
      <c r="D9421" s="1">
        <v>44972</v>
      </c>
      <c r="E9421" s="1">
        <f t="shared" si="441"/>
        <v>44896</v>
      </c>
      <c r="F9421">
        <f t="shared" si="442"/>
        <v>2</v>
      </c>
      <c r="G9421" t="str">
        <f t="shared" si="443"/>
        <v>Feb-23</v>
      </c>
      <c r="H9421">
        <f>VLOOKUP(B9421,campaign!A:D,4,FALSE)</f>
        <v>62</v>
      </c>
    </row>
    <row r="9422" spans="1:8" x14ac:dyDescent="0.25">
      <c r="A9422" t="s">
        <v>3535</v>
      </c>
      <c r="B9422" t="s">
        <v>3947</v>
      </c>
      <c r="C9422" s="1">
        <v>44909</v>
      </c>
      <c r="D9422" s="1">
        <v>45006</v>
      </c>
      <c r="E9422" s="1">
        <f t="shared" si="441"/>
        <v>44896</v>
      </c>
      <c r="F9422">
        <f t="shared" si="442"/>
        <v>3</v>
      </c>
      <c r="G9422" t="str">
        <f t="shared" si="443"/>
        <v>Mar-23</v>
      </c>
      <c r="H9422">
        <f>VLOOKUP(B9422,campaign!A:D,4,FALSE)</f>
        <v>62</v>
      </c>
    </row>
    <row r="9423" spans="1:8" x14ac:dyDescent="0.25">
      <c r="A9423" t="s">
        <v>3535</v>
      </c>
      <c r="B9423" t="s">
        <v>3947</v>
      </c>
      <c r="C9423" s="1">
        <v>44909</v>
      </c>
      <c r="D9423" s="1">
        <v>45042</v>
      </c>
      <c r="E9423" s="1">
        <f t="shared" si="441"/>
        <v>44896</v>
      </c>
      <c r="F9423">
        <f t="shared" si="442"/>
        <v>4</v>
      </c>
      <c r="G9423" t="str">
        <f t="shared" si="443"/>
        <v>Apr-23</v>
      </c>
      <c r="H9423">
        <f>VLOOKUP(B9423,campaign!A:D,4,FALSE)</f>
        <v>62</v>
      </c>
    </row>
    <row r="9424" spans="1:8" x14ac:dyDescent="0.25">
      <c r="A9424" t="s">
        <v>3535</v>
      </c>
      <c r="B9424" t="s">
        <v>3947</v>
      </c>
      <c r="C9424" s="1">
        <v>44909</v>
      </c>
      <c r="D9424" s="1">
        <v>45074</v>
      </c>
      <c r="E9424" s="1">
        <f t="shared" si="441"/>
        <v>44896</v>
      </c>
      <c r="F9424">
        <f t="shared" si="442"/>
        <v>5</v>
      </c>
      <c r="G9424" t="str">
        <f t="shared" si="443"/>
        <v>May-23</v>
      </c>
      <c r="H9424">
        <f>VLOOKUP(B9424,campaign!A:D,4,FALSE)</f>
        <v>62</v>
      </c>
    </row>
    <row r="9425" spans="1:8" x14ac:dyDescent="0.25">
      <c r="A9425" t="s">
        <v>3536</v>
      </c>
      <c r="B9425" t="s">
        <v>3951</v>
      </c>
      <c r="C9425" s="1">
        <v>44586</v>
      </c>
      <c r="D9425" s="1">
        <v>44586</v>
      </c>
      <c r="E9425" s="1">
        <f t="shared" si="441"/>
        <v>44562</v>
      </c>
      <c r="F9425">
        <f t="shared" si="442"/>
        <v>0</v>
      </c>
      <c r="G9425" t="str">
        <f t="shared" si="443"/>
        <v>Jan-22</v>
      </c>
      <c r="H9425">
        <f>VLOOKUP(B9425,campaign!A:D,4,FALSE)</f>
        <v>14</v>
      </c>
    </row>
    <row r="9426" spans="1:8" x14ac:dyDescent="0.25">
      <c r="A9426" t="s">
        <v>3536</v>
      </c>
      <c r="B9426" t="s">
        <v>3951</v>
      </c>
      <c r="C9426" s="1">
        <v>44586</v>
      </c>
      <c r="D9426" s="1">
        <v>44620</v>
      </c>
      <c r="E9426" s="1">
        <f t="shared" si="441"/>
        <v>44562</v>
      </c>
      <c r="F9426">
        <f t="shared" si="442"/>
        <v>1</v>
      </c>
      <c r="G9426" t="str">
        <f t="shared" si="443"/>
        <v>Feb-22</v>
      </c>
      <c r="H9426">
        <f>VLOOKUP(B9426,campaign!A:D,4,FALSE)</f>
        <v>14</v>
      </c>
    </row>
    <row r="9427" spans="1:8" x14ac:dyDescent="0.25">
      <c r="A9427" t="s">
        <v>3536</v>
      </c>
      <c r="B9427" t="s">
        <v>3951</v>
      </c>
      <c r="C9427" s="1">
        <v>44586</v>
      </c>
      <c r="D9427" s="1">
        <v>44622</v>
      </c>
      <c r="E9427" s="1">
        <f t="shared" si="441"/>
        <v>44562</v>
      </c>
      <c r="F9427">
        <f t="shared" si="442"/>
        <v>1</v>
      </c>
      <c r="G9427" t="str">
        <f t="shared" si="443"/>
        <v>Mar-22</v>
      </c>
      <c r="H9427">
        <f>VLOOKUP(B9427,campaign!A:D,4,FALSE)</f>
        <v>14</v>
      </c>
    </row>
    <row r="9428" spans="1:8" x14ac:dyDescent="0.25">
      <c r="A9428" t="s">
        <v>3536</v>
      </c>
      <c r="B9428" t="s">
        <v>3951</v>
      </c>
      <c r="C9428" s="1">
        <v>44586</v>
      </c>
      <c r="D9428" s="1">
        <v>44709</v>
      </c>
      <c r="E9428" s="1">
        <f t="shared" si="441"/>
        <v>44562</v>
      </c>
      <c r="F9428">
        <f t="shared" si="442"/>
        <v>4</v>
      </c>
      <c r="G9428" t="str">
        <f t="shared" si="443"/>
        <v>May-22</v>
      </c>
      <c r="H9428">
        <f>VLOOKUP(B9428,campaign!A:D,4,FALSE)</f>
        <v>14</v>
      </c>
    </row>
    <row r="9429" spans="1:8" x14ac:dyDescent="0.25">
      <c r="A9429" t="s">
        <v>3536</v>
      </c>
      <c r="B9429" t="s">
        <v>3951</v>
      </c>
      <c r="C9429" s="1">
        <v>44586</v>
      </c>
      <c r="D9429" s="1">
        <v>44742</v>
      </c>
      <c r="E9429" s="1">
        <f t="shared" si="441"/>
        <v>44562</v>
      </c>
      <c r="F9429">
        <f t="shared" si="442"/>
        <v>5</v>
      </c>
      <c r="G9429" t="str">
        <f t="shared" si="443"/>
        <v>Jun-22</v>
      </c>
      <c r="H9429">
        <f>VLOOKUP(B9429,campaign!A:D,4,FALSE)</f>
        <v>14</v>
      </c>
    </row>
    <row r="9430" spans="1:8" x14ac:dyDescent="0.25">
      <c r="A9430" t="s">
        <v>3536</v>
      </c>
      <c r="B9430" t="s">
        <v>3951</v>
      </c>
      <c r="C9430" s="1">
        <v>44586</v>
      </c>
      <c r="D9430" s="1">
        <v>44749</v>
      </c>
      <c r="E9430" s="1">
        <f t="shared" si="441"/>
        <v>44562</v>
      </c>
      <c r="F9430">
        <f t="shared" si="442"/>
        <v>5</v>
      </c>
      <c r="G9430" t="str">
        <f t="shared" si="443"/>
        <v>Jul-22</v>
      </c>
      <c r="H9430">
        <f>VLOOKUP(B9430,campaign!A:D,4,FALSE)</f>
        <v>14</v>
      </c>
    </row>
    <row r="9431" spans="1:8" x14ac:dyDescent="0.25">
      <c r="A9431" t="s">
        <v>3536</v>
      </c>
      <c r="B9431" t="s">
        <v>3951</v>
      </c>
      <c r="C9431" s="1">
        <v>44586</v>
      </c>
      <c r="D9431" s="1">
        <v>44799</v>
      </c>
      <c r="E9431" s="1">
        <f t="shared" si="441"/>
        <v>44562</v>
      </c>
      <c r="F9431">
        <f t="shared" si="442"/>
        <v>7</v>
      </c>
      <c r="G9431" t="str">
        <f t="shared" si="443"/>
        <v>Aug-22</v>
      </c>
      <c r="H9431">
        <f>VLOOKUP(B9431,campaign!A:D,4,FALSE)</f>
        <v>14</v>
      </c>
    </row>
    <row r="9432" spans="1:8" x14ac:dyDescent="0.25">
      <c r="A9432" t="s">
        <v>3536</v>
      </c>
      <c r="B9432" t="s">
        <v>3951</v>
      </c>
      <c r="C9432" s="1">
        <v>44586</v>
      </c>
      <c r="D9432" s="1">
        <v>44870</v>
      </c>
      <c r="E9432" s="1">
        <f t="shared" si="441"/>
        <v>44562</v>
      </c>
      <c r="F9432">
        <f t="shared" si="442"/>
        <v>9</v>
      </c>
      <c r="G9432" t="str">
        <f t="shared" si="443"/>
        <v>Nov-22</v>
      </c>
      <c r="H9432">
        <f>VLOOKUP(B9432,campaign!A:D,4,FALSE)</f>
        <v>14</v>
      </c>
    </row>
    <row r="9433" spans="1:8" x14ac:dyDescent="0.25">
      <c r="A9433" t="s">
        <v>3536</v>
      </c>
      <c r="B9433" t="s">
        <v>3951</v>
      </c>
      <c r="C9433" s="1">
        <v>44586</v>
      </c>
      <c r="D9433" s="1">
        <v>44925</v>
      </c>
      <c r="E9433" s="1">
        <f t="shared" si="441"/>
        <v>44562</v>
      </c>
      <c r="F9433">
        <f t="shared" si="442"/>
        <v>11</v>
      </c>
      <c r="G9433" t="str">
        <f t="shared" si="443"/>
        <v>Dec-22</v>
      </c>
      <c r="H9433">
        <f>VLOOKUP(B9433,campaign!A:D,4,FALSE)</f>
        <v>14</v>
      </c>
    </row>
    <row r="9434" spans="1:8" x14ac:dyDescent="0.25">
      <c r="A9434" t="s">
        <v>3536</v>
      </c>
      <c r="B9434" t="s">
        <v>3951</v>
      </c>
      <c r="C9434" s="1">
        <v>44586</v>
      </c>
      <c r="D9434" s="1">
        <v>45023</v>
      </c>
      <c r="E9434" s="1">
        <f t="shared" si="441"/>
        <v>44562</v>
      </c>
      <c r="F9434">
        <f t="shared" si="442"/>
        <v>14</v>
      </c>
      <c r="G9434" t="str">
        <f t="shared" si="443"/>
        <v>Apr-23</v>
      </c>
      <c r="H9434">
        <f>VLOOKUP(B9434,campaign!A:D,4,FALSE)</f>
        <v>14</v>
      </c>
    </row>
    <row r="9435" spans="1:8" x14ac:dyDescent="0.25">
      <c r="A9435" t="s">
        <v>3536</v>
      </c>
      <c r="B9435" t="s">
        <v>3951</v>
      </c>
      <c r="C9435" s="1">
        <v>44586</v>
      </c>
      <c r="D9435" s="1">
        <v>45054</v>
      </c>
      <c r="E9435" s="1">
        <f t="shared" si="441"/>
        <v>44562</v>
      </c>
      <c r="F9435">
        <f t="shared" si="442"/>
        <v>15</v>
      </c>
      <c r="G9435" t="str">
        <f t="shared" si="443"/>
        <v>May-23</v>
      </c>
      <c r="H9435">
        <f>VLOOKUP(B9435,campaign!A:D,4,FALSE)</f>
        <v>14</v>
      </c>
    </row>
    <row r="9436" spans="1:8" x14ac:dyDescent="0.25">
      <c r="A9436" t="s">
        <v>3536</v>
      </c>
      <c r="B9436" t="s">
        <v>3929</v>
      </c>
      <c r="C9436" s="1">
        <v>44858</v>
      </c>
      <c r="D9436" s="1">
        <v>44858</v>
      </c>
      <c r="E9436" s="1">
        <f t="shared" si="441"/>
        <v>44835</v>
      </c>
      <c r="F9436">
        <f t="shared" si="442"/>
        <v>0</v>
      </c>
      <c r="G9436" t="str">
        <f t="shared" si="443"/>
        <v>Oct-22</v>
      </c>
      <c r="H9436">
        <f>VLOOKUP(B9436,campaign!A:D,4,FALSE)</f>
        <v>66</v>
      </c>
    </row>
    <row r="9437" spans="1:8" x14ac:dyDescent="0.25">
      <c r="A9437" t="s">
        <v>3536</v>
      </c>
      <c r="B9437" t="s">
        <v>3929</v>
      </c>
      <c r="C9437" s="1">
        <v>44858</v>
      </c>
      <c r="D9437" s="1">
        <v>44894</v>
      </c>
      <c r="E9437" s="1">
        <f t="shared" si="441"/>
        <v>44835</v>
      </c>
      <c r="F9437">
        <f t="shared" si="442"/>
        <v>1</v>
      </c>
      <c r="G9437" t="str">
        <f t="shared" si="443"/>
        <v>Nov-22</v>
      </c>
      <c r="H9437">
        <f>VLOOKUP(B9437,campaign!A:D,4,FALSE)</f>
        <v>66</v>
      </c>
    </row>
    <row r="9438" spans="1:8" x14ac:dyDescent="0.25">
      <c r="A9438" t="s">
        <v>3536</v>
      </c>
      <c r="B9438" t="s">
        <v>3929</v>
      </c>
      <c r="C9438" s="1">
        <v>44858</v>
      </c>
      <c r="D9438" s="1">
        <v>44924</v>
      </c>
      <c r="E9438" s="1">
        <f t="shared" si="441"/>
        <v>44835</v>
      </c>
      <c r="F9438">
        <f t="shared" si="442"/>
        <v>2</v>
      </c>
      <c r="G9438" t="str">
        <f t="shared" si="443"/>
        <v>Dec-22</v>
      </c>
      <c r="H9438">
        <f>VLOOKUP(B9438,campaign!A:D,4,FALSE)</f>
        <v>66</v>
      </c>
    </row>
    <row r="9439" spans="1:8" x14ac:dyDescent="0.25">
      <c r="A9439" t="s">
        <v>3536</v>
      </c>
      <c r="B9439" t="s">
        <v>3929</v>
      </c>
      <c r="C9439" s="1">
        <v>44858</v>
      </c>
      <c r="D9439" s="1">
        <v>44929</v>
      </c>
      <c r="E9439" s="1">
        <f t="shared" si="441"/>
        <v>44835</v>
      </c>
      <c r="F9439">
        <f t="shared" si="442"/>
        <v>2</v>
      </c>
      <c r="G9439" t="str">
        <f t="shared" si="443"/>
        <v>Jan-23</v>
      </c>
      <c r="H9439">
        <f>VLOOKUP(B9439,campaign!A:D,4,FALSE)</f>
        <v>66</v>
      </c>
    </row>
    <row r="9440" spans="1:8" x14ac:dyDescent="0.25">
      <c r="A9440" t="s">
        <v>3536</v>
      </c>
      <c r="B9440" t="s">
        <v>3929</v>
      </c>
      <c r="C9440" s="1">
        <v>44858</v>
      </c>
      <c r="D9440" s="1">
        <v>44982</v>
      </c>
      <c r="E9440" s="1">
        <f t="shared" si="441"/>
        <v>44835</v>
      </c>
      <c r="F9440">
        <f t="shared" si="442"/>
        <v>4</v>
      </c>
      <c r="G9440" t="str">
        <f t="shared" si="443"/>
        <v>Feb-23</v>
      </c>
      <c r="H9440">
        <f>VLOOKUP(B9440,campaign!A:D,4,FALSE)</f>
        <v>66</v>
      </c>
    </row>
    <row r="9441" spans="1:8" x14ac:dyDescent="0.25">
      <c r="A9441" t="s">
        <v>3536</v>
      </c>
      <c r="B9441" t="s">
        <v>3929</v>
      </c>
      <c r="C9441" s="1">
        <v>44858</v>
      </c>
      <c r="D9441" s="1">
        <v>44990</v>
      </c>
      <c r="E9441" s="1">
        <f t="shared" si="441"/>
        <v>44835</v>
      </c>
      <c r="F9441">
        <f t="shared" si="442"/>
        <v>4</v>
      </c>
      <c r="G9441" t="str">
        <f t="shared" si="443"/>
        <v>Mar-23</v>
      </c>
      <c r="H9441">
        <f>VLOOKUP(B9441,campaign!A:D,4,FALSE)</f>
        <v>66</v>
      </c>
    </row>
    <row r="9442" spans="1:8" x14ac:dyDescent="0.25">
      <c r="A9442" t="s">
        <v>3536</v>
      </c>
      <c r="B9442" t="s">
        <v>3929</v>
      </c>
      <c r="C9442" s="1">
        <v>44858</v>
      </c>
      <c r="D9442" s="1">
        <v>45044</v>
      </c>
      <c r="E9442" s="1">
        <f t="shared" si="441"/>
        <v>44835</v>
      </c>
      <c r="F9442">
        <f t="shared" si="442"/>
        <v>6</v>
      </c>
      <c r="G9442" t="str">
        <f t="shared" si="443"/>
        <v>Apr-23</v>
      </c>
      <c r="H9442">
        <f>VLOOKUP(B9442,campaign!A:D,4,FALSE)</f>
        <v>66</v>
      </c>
    </row>
    <row r="9443" spans="1:8" x14ac:dyDescent="0.25">
      <c r="A9443" t="s">
        <v>3536</v>
      </c>
      <c r="B9443" t="s">
        <v>3929</v>
      </c>
      <c r="C9443" s="1">
        <v>44858</v>
      </c>
      <c r="D9443" s="1">
        <v>45077</v>
      </c>
      <c r="E9443" s="1">
        <f t="shared" si="441"/>
        <v>44835</v>
      </c>
      <c r="F9443">
        <f t="shared" si="442"/>
        <v>7</v>
      </c>
      <c r="G9443" t="str">
        <f t="shared" si="443"/>
        <v>May-23</v>
      </c>
      <c r="H9443">
        <f>VLOOKUP(B9443,campaign!A:D,4,FALSE)</f>
        <v>66</v>
      </c>
    </row>
    <row r="9444" spans="1:8" x14ac:dyDescent="0.25">
      <c r="A9444" t="s">
        <v>3536</v>
      </c>
      <c r="B9444" t="s">
        <v>3929</v>
      </c>
      <c r="C9444" s="1">
        <v>44858</v>
      </c>
      <c r="D9444" s="1">
        <v>45078</v>
      </c>
      <c r="E9444" s="1">
        <f t="shared" si="441"/>
        <v>44835</v>
      </c>
      <c r="F9444">
        <f t="shared" si="442"/>
        <v>7</v>
      </c>
      <c r="G9444" t="str">
        <f t="shared" si="443"/>
        <v>Jun-23</v>
      </c>
      <c r="H9444">
        <f>VLOOKUP(B9444,campaign!A:D,4,FALSE)</f>
        <v>66</v>
      </c>
    </row>
    <row r="9445" spans="1:8" x14ac:dyDescent="0.25">
      <c r="A9445" t="s">
        <v>3537</v>
      </c>
      <c r="B9445" t="s">
        <v>3929</v>
      </c>
      <c r="C9445" s="1">
        <v>44723</v>
      </c>
      <c r="D9445" s="1">
        <v>44723</v>
      </c>
      <c r="E9445" s="1">
        <f t="shared" si="441"/>
        <v>44713</v>
      </c>
      <c r="F9445">
        <f t="shared" si="442"/>
        <v>0</v>
      </c>
      <c r="G9445" t="str">
        <f t="shared" si="443"/>
        <v>Jun-22</v>
      </c>
      <c r="H9445">
        <f>VLOOKUP(B9445,campaign!A:D,4,FALSE)</f>
        <v>66</v>
      </c>
    </row>
    <row r="9446" spans="1:8" x14ac:dyDescent="0.25">
      <c r="A9446" t="s">
        <v>3537</v>
      </c>
      <c r="B9446" t="s">
        <v>3929</v>
      </c>
      <c r="C9446" s="1">
        <v>44723</v>
      </c>
      <c r="D9446" s="1">
        <v>44762</v>
      </c>
      <c r="E9446" s="1">
        <f t="shared" si="441"/>
        <v>44713</v>
      </c>
      <c r="F9446">
        <f t="shared" si="442"/>
        <v>1</v>
      </c>
      <c r="G9446" t="str">
        <f t="shared" si="443"/>
        <v>Jul-22</v>
      </c>
      <c r="H9446">
        <f>VLOOKUP(B9446,campaign!A:D,4,FALSE)</f>
        <v>66</v>
      </c>
    </row>
    <row r="9447" spans="1:8" x14ac:dyDescent="0.25">
      <c r="A9447" t="s">
        <v>3537</v>
      </c>
      <c r="B9447" t="s">
        <v>3929</v>
      </c>
      <c r="C9447" s="1">
        <v>44723</v>
      </c>
      <c r="D9447" s="1">
        <v>44788</v>
      </c>
      <c r="E9447" s="1">
        <f t="shared" si="441"/>
        <v>44713</v>
      </c>
      <c r="F9447">
        <f t="shared" si="442"/>
        <v>2</v>
      </c>
      <c r="G9447" t="str">
        <f t="shared" si="443"/>
        <v>Aug-22</v>
      </c>
      <c r="H9447">
        <f>VLOOKUP(B9447,campaign!A:D,4,FALSE)</f>
        <v>66</v>
      </c>
    </row>
    <row r="9448" spans="1:8" x14ac:dyDescent="0.25">
      <c r="A9448" t="s">
        <v>3537</v>
      </c>
      <c r="B9448" t="s">
        <v>3929</v>
      </c>
      <c r="C9448" s="1">
        <v>44723</v>
      </c>
      <c r="D9448" s="1">
        <v>44819</v>
      </c>
      <c r="E9448" s="1">
        <f t="shared" si="441"/>
        <v>44713</v>
      </c>
      <c r="F9448">
        <f t="shared" si="442"/>
        <v>3</v>
      </c>
      <c r="G9448" t="str">
        <f t="shared" si="443"/>
        <v>Sep-22</v>
      </c>
      <c r="H9448">
        <f>VLOOKUP(B9448,campaign!A:D,4,FALSE)</f>
        <v>66</v>
      </c>
    </row>
    <row r="9449" spans="1:8" x14ac:dyDescent="0.25">
      <c r="A9449" t="s">
        <v>3537</v>
      </c>
      <c r="B9449" t="s">
        <v>3929</v>
      </c>
      <c r="C9449" s="1">
        <v>44723</v>
      </c>
      <c r="D9449" s="1">
        <v>44854</v>
      </c>
      <c r="E9449" s="1">
        <f t="shared" si="441"/>
        <v>44713</v>
      </c>
      <c r="F9449">
        <f t="shared" si="442"/>
        <v>4</v>
      </c>
      <c r="G9449" t="str">
        <f t="shared" si="443"/>
        <v>Oct-22</v>
      </c>
      <c r="H9449">
        <f>VLOOKUP(B9449,campaign!A:D,4,FALSE)</f>
        <v>66</v>
      </c>
    </row>
    <row r="9450" spans="1:8" x14ac:dyDescent="0.25">
      <c r="A9450" t="s">
        <v>3537</v>
      </c>
      <c r="B9450" t="s">
        <v>3929</v>
      </c>
      <c r="C9450" s="1">
        <v>44723</v>
      </c>
      <c r="D9450" s="1">
        <v>44888</v>
      </c>
      <c r="E9450" s="1">
        <f t="shared" si="441"/>
        <v>44713</v>
      </c>
      <c r="F9450">
        <f t="shared" si="442"/>
        <v>5</v>
      </c>
      <c r="G9450" t="str">
        <f t="shared" si="443"/>
        <v>Nov-22</v>
      </c>
      <c r="H9450">
        <f>VLOOKUP(B9450,campaign!A:D,4,FALSE)</f>
        <v>66</v>
      </c>
    </row>
    <row r="9451" spans="1:8" x14ac:dyDescent="0.25">
      <c r="A9451" t="s">
        <v>3537</v>
      </c>
      <c r="B9451" t="s">
        <v>3929</v>
      </c>
      <c r="C9451" s="1">
        <v>44723</v>
      </c>
      <c r="D9451" s="1">
        <v>44946</v>
      </c>
      <c r="E9451" s="1">
        <f t="shared" si="441"/>
        <v>44713</v>
      </c>
      <c r="F9451">
        <f t="shared" si="442"/>
        <v>7</v>
      </c>
      <c r="G9451" t="str">
        <f t="shared" si="443"/>
        <v>Jan-23</v>
      </c>
      <c r="H9451">
        <f>VLOOKUP(B9451,campaign!A:D,4,FALSE)</f>
        <v>66</v>
      </c>
    </row>
    <row r="9452" spans="1:8" x14ac:dyDescent="0.25">
      <c r="A9452" t="s">
        <v>3537</v>
      </c>
      <c r="B9452" t="s">
        <v>3929</v>
      </c>
      <c r="C9452" s="1">
        <v>44723</v>
      </c>
      <c r="D9452" s="1">
        <v>44996</v>
      </c>
      <c r="E9452" s="1">
        <f t="shared" si="441"/>
        <v>44713</v>
      </c>
      <c r="F9452">
        <f t="shared" si="442"/>
        <v>9</v>
      </c>
      <c r="G9452" t="str">
        <f t="shared" si="443"/>
        <v>Mar-23</v>
      </c>
      <c r="H9452">
        <f>VLOOKUP(B9452,campaign!A:D,4,FALSE)</f>
        <v>66</v>
      </c>
    </row>
    <row r="9453" spans="1:8" x14ac:dyDescent="0.25">
      <c r="A9453" t="s">
        <v>3537</v>
      </c>
      <c r="B9453" t="s">
        <v>3929</v>
      </c>
      <c r="C9453" s="1">
        <v>44723</v>
      </c>
      <c r="D9453" s="1">
        <v>45060</v>
      </c>
      <c r="E9453" s="1">
        <f t="shared" si="441"/>
        <v>44713</v>
      </c>
      <c r="F9453">
        <f t="shared" si="442"/>
        <v>11</v>
      </c>
      <c r="G9453" t="str">
        <f t="shared" si="443"/>
        <v>May-23</v>
      </c>
      <c r="H9453">
        <f>VLOOKUP(B9453,campaign!A:D,4,FALSE)</f>
        <v>66</v>
      </c>
    </row>
    <row r="9454" spans="1:8" x14ac:dyDescent="0.25">
      <c r="A9454" t="s">
        <v>3537</v>
      </c>
      <c r="B9454" t="s">
        <v>3926</v>
      </c>
      <c r="C9454" s="1">
        <v>44884</v>
      </c>
      <c r="D9454" s="1">
        <v>44884</v>
      </c>
      <c r="E9454" s="1">
        <f t="shared" si="441"/>
        <v>44866</v>
      </c>
      <c r="F9454">
        <f t="shared" si="442"/>
        <v>0</v>
      </c>
      <c r="G9454" t="str">
        <f t="shared" si="443"/>
        <v>Nov-22</v>
      </c>
      <c r="H9454">
        <f>VLOOKUP(B9454,campaign!A:D,4,FALSE)</f>
        <v>25</v>
      </c>
    </row>
    <row r="9455" spans="1:8" x14ac:dyDescent="0.25">
      <c r="A9455" t="s">
        <v>3537</v>
      </c>
      <c r="B9455" t="s">
        <v>3926</v>
      </c>
      <c r="C9455" s="1">
        <v>44884</v>
      </c>
      <c r="D9455" s="1">
        <v>44926</v>
      </c>
      <c r="E9455" s="1">
        <f t="shared" si="441"/>
        <v>44866</v>
      </c>
      <c r="F9455">
        <f t="shared" si="442"/>
        <v>1</v>
      </c>
      <c r="G9455" t="str">
        <f t="shared" si="443"/>
        <v>Dec-22</v>
      </c>
      <c r="H9455">
        <f>VLOOKUP(B9455,campaign!A:D,4,FALSE)</f>
        <v>25</v>
      </c>
    </row>
    <row r="9456" spans="1:8" x14ac:dyDescent="0.25">
      <c r="A9456" t="s">
        <v>3537</v>
      </c>
      <c r="B9456" t="s">
        <v>3926</v>
      </c>
      <c r="C9456" s="1">
        <v>44884</v>
      </c>
      <c r="D9456" s="1">
        <v>44952</v>
      </c>
      <c r="E9456" s="1">
        <f t="shared" si="441"/>
        <v>44866</v>
      </c>
      <c r="F9456">
        <f t="shared" si="442"/>
        <v>2</v>
      </c>
      <c r="G9456" t="str">
        <f t="shared" si="443"/>
        <v>Jan-23</v>
      </c>
      <c r="H9456">
        <f>VLOOKUP(B9456,campaign!A:D,4,FALSE)</f>
        <v>25</v>
      </c>
    </row>
    <row r="9457" spans="1:8" x14ac:dyDescent="0.25">
      <c r="A9457" t="s">
        <v>3537</v>
      </c>
      <c r="B9457" t="s">
        <v>3926</v>
      </c>
      <c r="C9457" s="1">
        <v>44884</v>
      </c>
      <c r="D9457" s="1">
        <v>44959</v>
      </c>
      <c r="E9457" s="1">
        <f t="shared" si="441"/>
        <v>44866</v>
      </c>
      <c r="F9457">
        <f t="shared" si="442"/>
        <v>2</v>
      </c>
      <c r="G9457" t="str">
        <f t="shared" si="443"/>
        <v>Feb-23</v>
      </c>
      <c r="H9457">
        <f>VLOOKUP(B9457,campaign!A:D,4,FALSE)</f>
        <v>25</v>
      </c>
    </row>
    <row r="9458" spans="1:8" x14ac:dyDescent="0.25">
      <c r="A9458" t="s">
        <v>3537</v>
      </c>
      <c r="B9458" t="s">
        <v>3926</v>
      </c>
      <c r="C9458" s="1">
        <v>44884</v>
      </c>
      <c r="D9458" s="1">
        <v>45016</v>
      </c>
      <c r="E9458" s="1">
        <f t="shared" si="441"/>
        <v>44866</v>
      </c>
      <c r="F9458">
        <f t="shared" si="442"/>
        <v>4</v>
      </c>
      <c r="G9458" t="str">
        <f t="shared" si="443"/>
        <v>Mar-23</v>
      </c>
      <c r="H9458">
        <f>VLOOKUP(B9458,campaign!A:D,4,FALSE)</f>
        <v>25</v>
      </c>
    </row>
    <row r="9459" spans="1:8" x14ac:dyDescent="0.25">
      <c r="A9459" t="s">
        <v>3537</v>
      </c>
      <c r="B9459" t="s">
        <v>3926</v>
      </c>
      <c r="C9459" s="1">
        <v>44884</v>
      </c>
      <c r="D9459" s="1">
        <v>45043</v>
      </c>
      <c r="E9459" s="1">
        <f t="shared" si="441"/>
        <v>44866</v>
      </c>
      <c r="F9459">
        <f t="shared" si="442"/>
        <v>5</v>
      </c>
      <c r="G9459" t="str">
        <f t="shared" si="443"/>
        <v>Apr-23</v>
      </c>
      <c r="H9459">
        <f>VLOOKUP(B9459,campaign!A:D,4,FALSE)</f>
        <v>25</v>
      </c>
    </row>
    <row r="9460" spans="1:8" x14ac:dyDescent="0.25">
      <c r="A9460" t="s">
        <v>3537</v>
      </c>
      <c r="B9460" t="s">
        <v>3926</v>
      </c>
      <c r="C9460" s="1">
        <v>44884</v>
      </c>
      <c r="D9460" s="1">
        <v>45066</v>
      </c>
      <c r="E9460" s="1">
        <f t="shared" si="441"/>
        <v>44866</v>
      </c>
      <c r="F9460">
        <f t="shared" si="442"/>
        <v>6</v>
      </c>
      <c r="G9460" t="str">
        <f t="shared" si="443"/>
        <v>May-23</v>
      </c>
      <c r="H9460">
        <f>VLOOKUP(B9460,campaign!A:D,4,FALSE)</f>
        <v>25</v>
      </c>
    </row>
    <row r="9461" spans="1:8" x14ac:dyDescent="0.25">
      <c r="A9461" t="s">
        <v>3537</v>
      </c>
      <c r="B9461" t="s">
        <v>3926</v>
      </c>
      <c r="C9461" s="1">
        <v>44884</v>
      </c>
      <c r="D9461" s="1">
        <v>45078</v>
      </c>
      <c r="E9461" s="1">
        <f t="shared" si="441"/>
        <v>44866</v>
      </c>
      <c r="F9461">
        <f t="shared" si="442"/>
        <v>6</v>
      </c>
      <c r="G9461" t="str">
        <f t="shared" si="443"/>
        <v>Jun-23</v>
      </c>
      <c r="H9461">
        <f>VLOOKUP(B9461,campaign!A:D,4,FALSE)</f>
        <v>25</v>
      </c>
    </row>
    <row r="9462" spans="1:8" x14ac:dyDescent="0.25">
      <c r="A9462" t="s">
        <v>3538</v>
      </c>
      <c r="B9462" t="s">
        <v>3924</v>
      </c>
      <c r="C9462" s="1">
        <v>44701</v>
      </c>
      <c r="D9462" s="1">
        <v>44701</v>
      </c>
      <c r="E9462" s="1">
        <f t="shared" si="441"/>
        <v>44682</v>
      </c>
      <c r="F9462">
        <f t="shared" si="442"/>
        <v>0</v>
      </c>
      <c r="G9462" t="str">
        <f t="shared" si="443"/>
        <v>May-22</v>
      </c>
      <c r="H9462">
        <f>VLOOKUP(B9462,campaign!A:D,4,FALSE)</f>
        <v>22</v>
      </c>
    </row>
    <row r="9463" spans="1:8" x14ac:dyDescent="0.25">
      <c r="A9463" t="s">
        <v>3538</v>
      </c>
      <c r="B9463" t="s">
        <v>3924</v>
      </c>
      <c r="C9463" s="1">
        <v>44701</v>
      </c>
      <c r="D9463" s="1">
        <v>44802</v>
      </c>
      <c r="E9463" s="1">
        <f t="shared" si="441"/>
        <v>44682</v>
      </c>
      <c r="F9463">
        <f t="shared" si="442"/>
        <v>3</v>
      </c>
      <c r="G9463" t="str">
        <f t="shared" si="443"/>
        <v>Aug-22</v>
      </c>
      <c r="H9463">
        <f>VLOOKUP(B9463,campaign!A:D,4,FALSE)</f>
        <v>22</v>
      </c>
    </row>
    <row r="9464" spans="1:8" x14ac:dyDescent="0.25">
      <c r="A9464" t="s">
        <v>3538</v>
      </c>
      <c r="B9464" t="s">
        <v>3924</v>
      </c>
      <c r="C9464" s="1">
        <v>44701</v>
      </c>
      <c r="D9464" s="1">
        <v>44826</v>
      </c>
      <c r="E9464" s="1">
        <f t="shared" si="441"/>
        <v>44682</v>
      </c>
      <c r="F9464">
        <f t="shared" si="442"/>
        <v>4</v>
      </c>
      <c r="G9464" t="str">
        <f t="shared" si="443"/>
        <v>Sep-22</v>
      </c>
      <c r="H9464">
        <f>VLOOKUP(B9464,campaign!A:D,4,FALSE)</f>
        <v>22</v>
      </c>
    </row>
    <row r="9465" spans="1:8" x14ac:dyDescent="0.25">
      <c r="A9465" t="s">
        <v>3538</v>
      </c>
      <c r="B9465" t="s">
        <v>3924</v>
      </c>
      <c r="C9465" s="1">
        <v>44701</v>
      </c>
      <c r="D9465" s="1">
        <v>44854</v>
      </c>
      <c r="E9465" s="1">
        <f t="shared" si="441"/>
        <v>44682</v>
      </c>
      <c r="F9465">
        <f t="shared" si="442"/>
        <v>5</v>
      </c>
      <c r="G9465" t="str">
        <f t="shared" si="443"/>
        <v>Oct-22</v>
      </c>
      <c r="H9465">
        <f>VLOOKUP(B9465,campaign!A:D,4,FALSE)</f>
        <v>22</v>
      </c>
    </row>
    <row r="9466" spans="1:8" x14ac:dyDescent="0.25">
      <c r="A9466" t="s">
        <v>3538</v>
      </c>
      <c r="B9466" t="s">
        <v>3924</v>
      </c>
      <c r="C9466" s="1">
        <v>44701</v>
      </c>
      <c r="D9466" s="1">
        <v>44868</v>
      </c>
      <c r="E9466" s="1">
        <f t="shared" si="441"/>
        <v>44682</v>
      </c>
      <c r="F9466">
        <f t="shared" si="442"/>
        <v>5</v>
      </c>
      <c r="G9466" t="str">
        <f t="shared" si="443"/>
        <v>Nov-22</v>
      </c>
      <c r="H9466">
        <f>VLOOKUP(B9466,campaign!A:D,4,FALSE)</f>
        <v>22</v>
      </c>
    </row>
    <row r="9467" spans="1:8" x14ac:dyDescent="0.25">
      <c r="A9467" t="s">
        <v>3538</v>
      </c>
      <c r="B9467" t="s">
        <v>3924</v>
      </c>
      <c r="C9467" s="1">
        <v>44701</v>
      </c>
      <c r="D9467" s="1">
        <v>44919</v>
      </c>
      <c r="E9467" s="1">
        <f t="shared" si="441"/>
        <v>44682</v>
      </c>
      <c r="F9467">
        <f t="shared" si="442"/>
        <v>7</v>
      </c>
      <c r="G9467" t="str">
        <f t="shared" si="443"/>
        <v>Dec-22</v>
      </c>
      <c r="H9467">
        <f>VLOOKUP(B9467,campaign!A:D,4,FALSE)</f>
        <v>22</v>
      </c>
    </row>
    <row r="9468" spans="1:8" x14ac:dyDescent="0.25">
      <c r="A9468" t="s">
        <v>3538</v>
      </c>
      <c r="B9468" t="s">
        <v>3924</v>
      </c>
      <c r="C9468" s="1">
        <v>44701</v>
      </c>
      <c r="D9468" s="1">
        <v>44948</v>
      </c>
      <c r="E9468" s="1">
        <f t="shared" si="441"/>
        <v>44682</v>
      </c>
      <c r="F9468">
        <f t="shared" si="442"/>
        <v>8</v>
      </c>
      <c r="G9468" t="str">
        <f t="shared" si="443"/>
        <v>Jan-23</v>
      </c>
      <c r="H9468">
        <f>VLOOKUP(B9468,campaign!A:D,4,FALSE)</f>
        <v>22</v>
      </c>
    </row>
    <row r="9469" spans="1:8" x14ac:dyDescent="0.25">
      <c r="A9469" t="s">
        <v>3538</v>
      </c>
      <c r="B9469" t="s">
        <v>3924</v>
      </c>
      <c r="C9469" s="1">
        <v>44701</v>
      </c>
      <c r="D9469" s="1">
        <v>44987</v>
      </c>
      <c r="E9469" s="1">
        <f t="shared" si="441"/>
        <v>44682</v>
      </c>
      <c r="F9469">
        <f t="shared" si="442"/>
        <v>9</v>
      </c>
      <c r="G9469" t="str">
        <f t="shared" si="443"/>
        <v>Mar-23</v>
      </c>
      <c r="H9469">
        <f>VLOOKUP(B9469,campaign!A:D,4,FALSE)</f>
        <v>22</v>
      </c>
    </row>
    <row r="9470" spans="1:8" x14ac:dyDescent="0.25">
      <c r="A9470" t="s">
        <v>3538</v>
      </c>
      <c r="B9470" t="s">
        <v>3924</v>
      </c>
      <c r="C9470" s="1">
        <v>44701</v>
      </c>
      <c r="D9470" s="1">
        <v>45041</v>
      </c>
      <c r="E9470" s="1">
        <f t="shared" si="441"/>
        <v>44682</v>
      </c>
      <c r="F9470">
        <f t="shared" si="442"/>
        <v>11</v>
      </c>
      <c r="G9470" t="str">
        <f t="shared" si="443"/>
        <v>Apr-23</v>
      </c>
      <c r="H9470">
        <f>VLOOKUP(B9470,campaign!A:D,4,FALSE)</f>
        <v>22</v>
      </c>
    </row>
    <row r="9471" spans="1:8" x14ac:dyDescent="0.25">
      <c r="A9471" t="s">
        <v>3538</v>
      </c>
      <c r="B9471" t="s">
        <v>3950</v>
      </c>
      <c r="C9471" s="1">
        <v>44720</v>
      </c>
      <c r="D9471" s="1">
        <v>44720</v>
      </c>
      <c r="E9471" s="1">
        <f t="shared" si="441"/>
        <v>44713</v>
      </c>
      <c r="F9471">
        <f t="shared" si="442"/>
        <v>0</v>
      </c>
      <c r="G9471" t="str">
        <f t="shared" si="443"/>
        <v>Jun-22</v>
      </c>
      <c r="H9471">
        <f>VLOOKUP(B9471,campaign!A:D,4,FALSE)</f>
        <v>28</v>
      </c>
    </row>
    <row r="9472" spans="1:8" x14ac:dyDescent="0.25">
      <c r="A9472" t="s">
        <v>3538</v>
      </c>
      <c r="B9472" t="s">
        <v>3950</v>
      </c>
      <c r="C9472" s="1">
        <v>44720</v>
      </c>
      <c r="D9472" s="1">
        <v>44750</v>
      </c>
      <c r="E9472" s="1">
        <f t="shared" si="441"/>
        <v>44713</v>
      </c>
      <c r="F9472">
        <f t="shared" si="442"/>
        <v>1</v>
      </c>
      <c r="G9472" t="str">
        <f t="shared" si="443"/>
        <v>Jul-22</v>
      </c>
      <c r="H9472">
        <f>VLOOKUP(B9472,campaign!A:D,4,FALSE)</f>
        <v>28</v>
      </c>
    </row>
    <row r="9473" spans="1:8" x14ac:dyDescent="0.25">
      <c r="A9473" t="s">
        <v>3538</v>
      </c>
      <c r="B9473" t="s">
        <v>3950</v>
      </c>
      <c r="C9473" s="1">
        <v>44720</v>
      </c>
      <c r="D9473" s="1">
        <v>44787</v>
      </c>
      <c r="E9473" s="1">
        <f t="shared" si="441"/>
        <v>44713</v>
      </c>
      <c r="F9473">
        <f t="shared" si="442"/>
        <v>2</v>
      </c>
      <c r="G9473" t="str">
        <f t="shared" si="443"/>
        <v>Aug-22</v>
      </c>
      <c r="H9473">
        <f>VLOOKUP(B9473,campaign!A:D,4,FALSE)</f>
        <v>28</v>
      </c>
    </row>
    <row r="9474" spans="1:8" x14ac:dyDescent="0.25">
      <c r="A9474" t="s">
        <v>3538</v>
      </c>
      <c r="B9474" t="s">
        <v>3950</v>
      </c>
      <c r="C9474" s="1">
        <v>44720</v>
      </c>
      <c r="D9474" s="1">
        <v>44814</v>
      </c>
      <c r="E9474" s="1">
        <f t="shared" si="441"/>
        <v>44713</v>
      </c>
      <c r="F9474">
        <f t="shared" si="442"/>
        <v>3</v>
      </c>
      <c r="G9474" t="str">
        <f t="shared" si="443"/>
        <v>Sep-22</v>
      </c>
      <c r="H9474">
        <f>VLOOKUP(B9474,campaign!A:D,4,FALSE)</f>
        <v>28</v>
      </c>
    </row>
    <row r="9475" spans="1:8" x14ac:dyDescent="0.25">
      <c r="A9475" t="s">
        <v>3538</v>
      </c>
      <c r="B9475" t="s">
        <v>3950</v>
      </c>
      <c r="C9475" s="1">
        <v>44720</v>
      </c>
      <c r="D9475" s="1">
        <v>44853</v>
      </c>
      <c r="E9475" s="1">
        <f t="shared" ref="E9475:E9538" si="444">DATE(YEAR(C9475),MONTH(C9475),1)</f>
        <v>44713</v>
      </c>
      <c r="F9475">
        <f t="shared" ref="F9475:F9538" si="445">DATEDIF(C9475,D9475,"M")</f>
        <v>4</v>
      </c>
      <c r="G9475" t="str">
        <f t="shared" ref="G9475:G9538" si="446">TEXT(D9475,"mmm-yy")</f>
        <v>Oct-22</v>
      </c>
      <c r="H9475">
        <f>VLOOKUP(B9475,campaign!A:D,4,FALSE)</f>
        <v>28</v>
      </c>
    </row>
    <row r="9476" spans="1:8" x14ac:dyDescent="0.25">
      <c r="A9476" t="s">
        <v>3538</v>
      </c>
      <c r="B9476" t="s">
        <v>3950</v>
      </c>
      <c r="C9476" s="1">
        <v>44720</v>
      </c>
      <c r="D9476" s="1">
        <v>44883</v>
      </c>
      <c r="E9476" s="1">
        <f t="shared" si="444"/>
        <v>44713</v>
      </c>
      <c r="F9476">
        <f t="shared" si="445"/>
        <v>5</v>
      </c>
      <c r="G9476" t="str">
        <f t="shared" si="446"/>
        <v>Nov-22</v>
      </c>
      <c r="H9476">
        <f>VLOOKUP(B9476,campaign!A:D,4,FALSE)</f>
        <v>28</v>
      </c>
    </row>
    <row r="9477" spans="1:8" x14ac:dyDescent="0.25">
      <c r="A9477" t="s">
        <v>3538</v>
      </c>
      <c r="B9477" t="s">
        <v>3950</v>
      </c>
      <c r="C9477" s="1">
        <v>44720</v>
      </c>
      <c r="D9477" s="1">
        <v>44907</v>
      </c>
      <c r="E9477" s="1">
        <f t="shared" si="444"/>
        <v>44713</v>
      </c>
      <c r="F9477">
        <f t="shared" si="445"/>
        <v>6</v>
      </c>
      <c r="G9477" t="str">
        <f t="shared" si="446"/>
        <v>Dec-22</v>
      </c>
      <c r="H9477">
        <f>VLOOKUP(B9477,campaign!A:D,4,FALSE)</f>
        <v>28</v>
      </c>
    </row>
    <row r="9478" spans="1:8" x14ac:dyDescent="0.25">
      <c r="A9478" t="s">
        <v>3538</v>
      </c>
      <c r="B9478" t="s">
        <v>3950</v>
      </c>
      <c r="C9478" s="1">
        <v>44720</v>
      </c>
      <c r="D9478" s="1">
        <v>44946</v>
      </c>
      <c r="E9478" s="1">
        <f t="shared" si="444"/>
        <v>44713</v>
      </c>
      <c r="F9478">
        <f t="shared" si="445"/>
        <v>7</v>
      </c>
      <c r="G9478" t="str">
        <f t="shared" si="446"/>
        <v>Jan-23</v>
      </c>
      <c r="H9478">
        <f>VLOOKUP(B9478,campaign!A:D,4,FALSE)</f>
        <v>28</v>
      </c>
    </row>
    <row r="9479" spans="1:8" x14ac:dyDescent="0.25">
      <c r="A9479" t="s">
        <v>3538</v>
      </c>
      <c r="B9479" t="s">
        <v>3950</v>
      </c>
      <c r="C9479" s="1">
        <v>44720</v>
      </c>
      <c r="D9479" s="1">
        <v>44971</v>
      </c>
      <c r="E9479" s="1">
        <f t="shared" si="444"/>
        <v>44713</v>
      </c>
      <c r="F9479">
        <f t="shared" si="445"/>
        <v>8</v>
      </c>
      <c r="G9479" t="str">
        <f t="shared" si="446"/>
        <v>Feb-23</v>
      </c>
      <c r="H9479">
        <f>VLOOKUP(B9479,campaign!A:D,4,FALSE)</f>
        <v>28</v>
      </c>
    </row>
    <row r="9480" spans="1:8" x14ac:dyDescent="0.25">
      <c r="A9480" t="s">
        <v>3538</v>
      </c>
      <c r="B9480" t="s">
        <v>3950</v>
      </c>
      <c r="C9480" s="1">
        <v>44720</v>
      </c>
      <c r="D9480" s="1">
        <v>45002</v>
      </c>
      <c r="E9480" s="1">
        <f t="shared" si="444"/>
        <v>44713</v>
      </c>
      <c r="F9480">
        <f t="shared" si="445"/>
        <v>9</v>
      </c>
      <c r="G9480" t="str">
        <f t="shared" si="446"/>
        <v>Mar-23</v>
      </c>
      <c r="H9480">
        <f>VLOOKUP(B9480,campaign!A:D,4,FALSE)</f>
        <v>28</v>
      </c>
    </row>
    <row r="9481" spans="1:8" x14ac:dyDescent="0.25">
      <c r="A9481" t="s">
        <v>3538</v>
      </c>
      <c r="B9481" t="s">
        <v>3950</v>
      </c>
      <c r="C9481" s="1">
        <v>44720</v>
      </c>
      <c r="D9481" s="1">
        <v>45036</v>
      </c>
      <c r="E9481" s="1">
        <f t="shared" si="444"/>
        <v>44713</v>
      </c>
      <c r="F9481">
        <f t="shared" si="445"/>
        <v>10</v>
      </c>
      <c r="G9481" t="str">
        <f t="shared" si="446"/>
        <v>Apr-23</v>
      </c>
      <c r="H9481">
        <f>VLOOKUP(B9481,campaign!A:D,4,FALSE)</f>
        <v>28</v>
      </c>
    </row>
    <row r="9482" spans="1:8" x14ac:dyDescent="0.25">
      <c r="A9482" t="s">
        <v>3539</v>
      </c>
      <c r="B9482" t="s">
        <v>3950</v>
      </c>
      <c r="C9482" s="1">
        <v>44602</v>
      </c>
      <c r="D9482" s="1">
        <v>44602</v>
      </c>
      <c r="E9482" s="1">
        <f t="shared" si="444"/>
        <v>44593</v>
      </c>
      <c r="F9482">
        <f t="shared" si="445"/>
        <v>0</v>
      </c>
      <c r="G9482" t="str">
        <f t="shared" si="446"/>
        <v>Feb-22</v>
      </c>
      <c r="H9482">
        <f>VLOOKUP(B9482,campaign!A:D,4,FALSE)</f>
        <v>28</v>
      </c>
    </row>
    <row r="9483" spans="1:8" x14ac:dyDescent="0.25">
      <c r="A9483" t="s">
        <v>3539</v>
      </c>
      <c r="B9483" t="s">
        <v>3950</v>
      </c>
      <c r="C9483" s="1">
        <v>44602</v>
      </c>
      <c r="D9483" s="1">
        <v>44643</v>
      </c>
      <c r="E9483" s="1">
        <f t="shared" si="444"/>
        <v>44593</v>
      </c>
      <c r="F9483">
        <f t="shared" si="445"/>
        <v>1</v>
      </c>
      <c r="G9483" t="str">
        <f t="shared" si="446"/>
        <v>Mar-22</v>
      </c>
      <c r="H9483">
        <f>VLOOKUP(B9483,campaign!A:D,4,FALSE)</f>
        <v>28</v>
      </c>
    </row>
    <row r="9484" spans="1:8" x14ac:dyDescent="0.25">
      <c r="A9484" t="s">
        <v>3539</v>
      </c>
      <c r="B9484" t="s">
        <v>3950</v>
      </c>
      <c r="C9484" s="1">
        <v>44602</v>
      </c>
      <c r="D9484" s="1">
        <v>44701</v>
      </c>
      <c r="E9484" s="1">
        <f t="shared" si="444"/>
        <v>44593</v>
      </c>
      <c r="F9484">
        <f t="shared" si="445"/>
        <v>3</v>
      </c>
      <c r="G9484" t="str">
        <f t="shared" si="446"/>
        <v>May-22</v>
      </c>
      <c r="H9484">
        <f>VLOOKUP(B9484,campaign!A:D,4,FALSE)</f>
        <v>28</v>
      </c>
    </row>
    <row r="9485" spans="1:8" x14ac:dyDescent="0.25">
      <c r="A9485" t="s">
        <v>3539</v>
      </c>
      <c r="B9485" t="s">
        <v>3950</v>
      </c>
      <c r="C9485" s="1">
        <v>44602</v>
      </c>
      <c r="D9485" s="1">
        <v>44759</v>
      </c>
      <c r="E9485" s="1">
        <f t="shared" si="444"/>
        <v>44593</v>
      </c>
      <c r="F9485">
        <f t="shared" si="445"/>
        <v>5</v>
      </c>
      <c r="G9485" t="str">
        <f t="shared" si="446"/>
        <v>Jul-22</v>
      </c>
      <c r="H9485">
        <f>VLOOKUP(B9485,campaign!A:D,4,FALSE)</f>
        <v>28</v>
      </c>
    </row>
    <row r="9486" spans="1:8" x14ac:dyDescent="0.25">
      <c r="A9486" t="s">
        <v>3539</v>
      </c>
      <c r="B9486" t="s">
        <v>3950</v>
      </c>
      <c r="C9486" s="1">
        <v>44602</v>
      </c>
      <c r="D9486" s="1">
        <v>44798</v>
      </c>
      <c r="E9486" s="1">
        <f t="shared" si="444"/>
        <v>44593</v>
      </c>
      <c r="F9486">
        <f t="shared" si="445"/>
        <v>6</v>
      </c>
      <c r="G9486" t="str">
        <f t="shared" si="446"/>
        <v>Aug-22</v>
      </c>
      <c r="H9486">
        <f>VLOOKUP(B9486,campaign!A:D,4,FALSE)</f>
        <v>28</v>
      </c>
    </row>
    <row r="9487" spans="1:8" x14ac:dyDescent="0.25">
      <c r="A9487" t="s">
        <v>3539</v>
      </c>
      <c r="B9487" t="s">
        <v>3950</v>
      </c>
      <c r="C9487" s="1">
        <v>44602</v>
      </c>
      <c r="D9487" s="1">
        <v>44816</v>
      </c>
      <c r="E9487" s="1">
        <f t="shared" si="444"/>
        <v>44593</v>
      </c>
      <c r="F9487">
        <f t="shared" si="445"/>
        <v>7</v>
      </c>
      <c r="G9487" t="str">
        <f t="shared" si="446"/>
        <v>Sep-22</v>
      </c>
      <c r="H9487">
        <f>VLOOKUP(B9487,campaign!A:D,4,FALSE)</f>
        <v>28</v>
      </c>
    </row>
    <row r="9488" spans="1:8" x14ac:dyDescent="0.25">
      <c r="A9488" t="s">
        <v>3539</v>
      </c>
      <c r="B9488" t="s">
        <v>3950</v>
      </c>
      <c r="C9488" s="1">
        <v>44602</v>
      </c>
      <c r="D9488" s="1">
        <v>44846</v>
      </c>
      <c r="E9488" s="1">
        <f t="shared" si="444"/>
        <v>44593</v>
      </c>
      <c r="F9488">
        <f t="shared" si="445"/>
        <v>8</v>
      </c>
      <c r="G9488" t="str">
        <f t="shared" si="446"/>
        <v>Oct-22</v>
      </c>
      <c r="H9488">
        <f>VLOOKUP(B9488,campaign!A:D,4,FALSE)</f>
        <v>28</v>
      </c>
    </row>
    <row r="9489" spans="1:8" x14ac:dyDescent="0.25">
      <c r="A9489" t="s">
        <v>3539</v>
      </c>
      <c r="B9489" t="s">
        <v>3950</v>
      </c>
      <c r="C9489" s="1">
        <v>44602</v>
      </c>
      <c r="D9489" s="1">
        <v>44878</v>
      </c>
      <c r="E9489" s="1">
        <f t="shared" si="444"/>
        <v>44593</v>
      </c>
      <c r="F9489">
        <f t="shared" si="445"/>
        <v>9</v>
      </c>
      <c r="G9489" t="str">
        <f t="shared" si="446"/>
        <v>Nov-22</v>
      </c>
      <c r="H9489">
        <f>VLOOKUP(B9489,campaign!A:D,4,FALSE)</f>
        <v>28</v>
      </c>
    </row>
    <row r="9490" spans="1:8" x14ac:dyDescent="0.25">
      <c r="A9490" t="s">
        <v>3539</v>
      </c>
      <c r="B9490" t="s">
        <v>3950</v>
      </c>
      <c r="C9490" s="1">
        <v>44602</v>
      </c>
      <c r="D9490" s="1">
        <v>44918</v>
      </c>
      <c r="E9490" s="1">
        <f t="shared" si="444"/>
        <v>44593</v>
      </c>
      <c r="F9490">
        <f t="shared" si="445"/>
        <v>10</v>
      </c>
      <c r="G9490" t="str">
        <f t="shared" si="446"/>
        <v>Dec-22</v>
      </c>
      <c r="H9490">
        <f>VLOOKUP(B9490,campaign!A:D,4,FALSE)</f>
        <v>28</v>
      </c>
    </row>
    <row r="9491" spans="1:8" x14ac:dyDescent="0.25">
      <c r="A9491" t="s">
        <v>3539</v>
      </c>
      <c r="B9491" t="s">
        <v>3950</v>
      </c>
      <c r="C9491" s="1">
        <v>44602</v>
      </c>
      <c r="D9491" s="1">
        <v>44944</v>
      </c>
      <c r="E9491" s="1">
        <f t="shared" si="444"/>
        <v>44593</v>
      </c>
      <c r="F9491">
        <f t="shared" si="445"/>
        <v>11</v>
      </c>
      <c r="G9491" t="str">
        <f t="shared" si="446"/>
        <v>Jan-23</v>
      </c>
      <c r="H9491">
        <f>VLOOKUP(B9491,campaign!A:D,4,FALSE)</f>
        <v>28</v>
      </c>
    </row>
    <row r="9492" spans="1:8" x14ac:dyDescent="0.25">
      <c r="A9492" t="s">
        <v>3539</v>
      </c>
      <c r="B9492" t="s">
        <v>3950</v>
      </c>
      <c r="C9492" s="1">
        <v>44602</v>
      </c>
      <c r="D9492" s="1">
        <v>44977</v>
      </c>
      <c r="E9492" s="1">
        <f t="shared" si="444"/>
        <v>44593</v>
      </c>
      <c r="F9492">
        <f t="shared" si="445"/>
        <v>12</v>
      </c>
      <c r="G9492" t="str">
        <f t="shared" si="446"/>
        <v>Feb-23</v>
      </c>
      <c r="H9492">
        <f>VLOOKUP(B9492,campaign!A:D,4,FALSE)</f>
        <v>28</v>
      </c>
    </row>
    <row r="9493" spans="1:8" x14ac:dyDescent="0.25">
      <c r="A9493" t="s">
        <v>3539</v>
      </c>
      <c r="B9493" t="s">
        <v>3950</v>
      </c>
      <c r="C9493" s="1">
        <v>44602</v>
      </c>
      <c r="D9493" s="1">
        <v>44998</v>
      </c>
      <c r="E9493" s="1">
        <f t="shared" si="444"/>
        <v>44593</v>
      </c>
      <c r="F9493">
        <f t="shared" si="445"/>
        <v>13</v>
      </c>
      <c r="G9493" t="str">
        <f t="shared" si="446"/>
        <v>Mar-23</v>
      </c>
      <c r="H9493">
        <f>VLOOKUP(B9493,campaign!A:D,4,FALSE)</f>
        <v>28</v>
      </c>
    </row>
    <row r="9494" spans="1:8" x14ac:dyDescent="0.25">
      <c r="A9494" t="s">
        <v>3539</v>
      </c>
      <c r="B9494" t="s">
        <v>3950</v>
      </c>
      <c r="C9494" s="1">
        <v>44602</v>
      </c>
      <c r="D9494" s="1">
        <v>45036</v>
      </c>
      <c r="E9494" s="1">
        <f t="shared" si="444"/>
        <v>44593</v>
      </c>
      <c r="F9494">
        <f t="shared" si="445"/>
        <v>14</v>
      </c>
      <c r="G9494" t="str">
        <f t="shared" si="446"/>
        <v>Apr-23</v>
      </c>
      <c r="H9494">
        <f>VLOOKUP(B9494,campaign!A:D,4,FALSE)</f>
        <v>28</v>
      </c>
    </row>
    <row r="9495" spans="1:8" x14ac:dyDescent="0.25">
      <c r="A9495" t="s">
        <v>3539</v>
      </c>
      <c r="B9495" t="s">
        <v>3950</v>
      </c>
      <c r="C9495" s="1">
        <v>44602</v>
      </c>
      <c r="D9495" s="1">
        <v>45063</v>
      </c>
      <c r="E9495" s="1">
        <f t="shared" si="444"/>
        <v>44593</v>
      </c>
      <c r="F9495">
        <f t="shared" si="445"/>
        <v>15</v>
      </c>
      <c r="G9495" t="str">
        <f t="shared" si="446"/>
        <v>May-23</v>
      </c>
      <c r="H9495">
        <f>VLOOKUP(B9495,campaign!A:D,4,FALSE)</f>
        <v>28</v>
      </c>
    </row>
    <row r="9496" spans="1:8" x14ac:dyDescent="0.25">
      <c r="A9496" t="s">
        <v>3539</v>
      </c>
      <c r="B9496" t="s">
        <v>3929</v>
      </c>
      <c r="C9496" s="1">
        <v>44621</v>
      </c>
      <c r="D9496" s="1">
        <v>44621</v>
      </c>
      <c r="E9496" s="1">
        <f t="shared" si="444"/>
        <v>44621</v>
      </c>
      <c r="F9496">
        <f t="shared" si="445"/>
        <v>0</v>
      </c>
      <c r="G9496" t="str">
        <f t="shared" si="446"/>
        <v>Mar-22</v>
      </c>
      <c r="H9496">
        <f>VLOOKUP(B9496,campaign!A:D,4,FALSE)</f>
        <v>66</v>
      </c>
    </row>
    <row r="9497" spans="1:8" x14ac:dyDescent="0.25">
      <c r="A9497" t="s">
        <v>3539</v>
      </c>
      <c r="B9497" t="s">
        <v>3929</v>
      </c>
      <c r="C9497" s="1">
        <v>44621</v>
      </c>
      <c r="D9497" s="1">
        <v>44654</v>
      </c>
      <c r="E9497" s="1">
        <f t="shared" si="444"/>
        <v>44621</v>
      </c>
      <c r="F9497">
        <f t="shared" si="445"/>
        <v>1</v>
      </c>
      <c r="G9497" t="str">
        <f t="shared" si="446"/>
        <v>Apr-22</v>
      </c>
      <c r="H9497">
        <f>VLOOKUP(B9497,campaign!A:D,4,FALSE)</f>
        <v>66</v>
      </c>
    </row>
    <row r="9498" spans="1:8" x14ac:dyDescent="0.25">
      <c r="A9498" t="s">
        <v>3539</v>
      </c>
      <c r="B9498" t="s">
        <v>3929</v>
      </c>
      <c r="C9498" s="1">
        <v>44621</v>
      </c>
      <c r="D9498" s="1">
        <v>44687</v>
      </c>
      <c r="E9498" s="1">
        <f t="shared" si="444"/>
        <v>44621</v>
      </c>
      <c r="F9498">
        <f t="shared" si="445"/>
        <v>2</v>
      </c>
      <c r="G9498" t="str">
        <f t="shared" si="446"/>
        <v>May-22</v>
      </c>
      <c r="H9498">
        <f>VLOOKUP(B9498,campaign!A:D,4,FALSE)</f>
        <v>66</v>
      </c>
    </row>
    <row r="9499" spans="1:8" x14ac:dyDescent="0.25">
      <c r="A9499" t="s">
        <v>3539</v>
      </c>
      <c r="B9499" t="s">
        <v>3929</v>
      </c>
      <c r="C9499" s="1">
        <v>44621</v>
      </c>
      <c r="D9499" s="1">
        <v>44721</v>
      </c>
      <c r="E9499" s="1">
        <f t="shared" si="444"/>
        <v>44621</v>
      </c>
      <c r="F9499">
        <f t="shared" si="445"/>
        <v>3</v>
      </c>
      <c r="G9499" t="str">
        <f t="shared" si="446"/>
        <v>Jun-22</v>
      </c>
      <c r="H9499">
        <f>VLOOKUP(B9499,campaign!A:D,4,FALSE)</f>
        <v>66</v>
      </c>
    </row>
    <row r="9500" spans="1:8" x14ac:dyDescent="0.25">
      <c r="A9500" t="s">
        <v>3539</v>
      </c>
      <c r="B9500" t="s">
        <v>3929</v>
      </c>
      <c r="C9500" s="1">
        <v>44621</v>
      </c>
      <c r="D9500" s="1">
        <v>44744</v>
      </c>
      <c r="E9500" s="1">
        <f t="shared" si="444"/>
        <v>44621</v>
      </c>
      <c r="F9500">
        <f t="shared" si="445"/>
        <v>4</v>
      </c>
      <c r="G9500" t="str">
        <f t="shared" si="446"/>
        <v>Jul-22</v>
      </c>
      <c r="H9500">
        <f>VLOOKUP(B9500,campaign!A:D,4,FALSE)</f>
        <v>66</v>
      </c>
    </row>
    <row r="9501" spans="1:8" x14ac:dyDescent="0.25">
      <c r="A9501" t="s">
        <v>3539</v>
      </c>
      <c r="B9501" t="s">
        <v>3929</v>
      </c>
      <c r="C9501" s="1">
        <v>44621</v>
      </c>
      <c r="D9501" s="1">
        <v>44774</v>
      </c>
      <c r="E9501" s="1">
        <f t="shared" si="444"/>
        <v>44621</v>
      </c>
      <c r="F9501">
        <f t="shared" si="445"/>
        <v>5</v>
      </c>
      <c r="G9501" t="str">
        <f t="shared" si="446"/>
        <v>Aug-22</v>
      </c>
      <c r="H9501">
        <f>VLOOKUP(B9501,campaign!A:D,4,FALSE)</f>
        <v>66</v>
      </c>
    </row>
    <row r="9502" spans="1:8" x14ac:dyDescent="0.25">
      <c r="A9502" t="s">
        <v>3539</v>
      </c>
      <c r="B9502" t="s">
        <v>3929</v>
      </c>
      <c r="C9502" s="1">
        <v>44621</v>
      </c>
      <c r="D9502" s="1">
        <v>44809</v>
      </c>
      <c r="E9502" s="1">
        <f t="shared" si="444"/>
        <v>44621</v>
      </c>
      <c r="F9502">
        <f t="shared" si="445"/>
        <v>6</v>
      </c>
      <c r="G9502" t="str">
        <f t="shared" si="446"/>
        <v>Sep-22</v>
      </c>
      <c r="H9502">
        <f>VLOOKUP(B9502,campaign!A:D,4,FALSE)</f>
        <v>66</v>
      </c>
    </row>
    <row r="9503" spans="1:8" x14ac:dyDescent="0.25">
      <c r="A9503" t="s">
        <v>3539</v>
      </c>
      <c r="B9503" t="s">
        <v>3929</v>
      </c>
      <c r="C9503" s="1">
        <v>44621</v>
      </c>
      <c r="D9503" s="1">
        <v>44842</v>
      </c>
      <c r="E9503" s="1">
        <f t="shared" si="444"/>
        <v>44621</v>
      </c>
      <c r="F9503">
        <f t="shared" si="445"/>
        <v>7</v>
      </c>
      <c r="G9503" t="str">
        <f t="shared" si="446"/>
        <v>Oct-22</v>
      </c>
      <c r="H9503">
        <f>VLOOKUP(B9503,campaign!A:D,4,FALSE)</f>
        <v>66</v>
      </c>
    </row>
    <row r="9504" spans="1:8" x14ac:dyDescent="0.25">
      <c r="A9504" t="s">
        <v>3539</v>
      </c>
      <c r="B9504" t="s">
        <v>3929</v>
      </c>
      <c r="C9504" s="1">
        <v>44621</v>
      </c>
      <c r="D9504" s="1">
        <v>44906</v>
      </c>
      <c r="E9504" s="1">
        <f t="shared" si="444"/>
        <v>44621</v>
      </c>
      <c r="F9504">
        <f t="shared" si="445"/>
        <v>9</v>
      </c>
      <c r="G9504" t="str">
        <f t="shared" si="446"/>
        <v>Dec-22</v>
      </c>
      <c r="H9504">
        <f>VLOOKUP(B9504,campaign!A:D,4,FALSE)</f>
        <v>66</v>
      </c>
    </row>
    <row r="9505" spans="1:8" x14ac:dyDescent="0.25">
      <c r="A9505" t="s">
        <v>3539</v>
      </c>
      <c r="B9505" t="s">
        <v>3929</v>
      </c>
      <c r="C9505" s="1">
        <v>44621</v>
      </c>
      <c r="D9505" s="1">
        <v>44930</v>
      </c>
      <c r="E9505" s="1">
        <f t="shared" si="444"/>
        <v>44621</v>
      </c>
      <c r="F9505">
        <f t="shared" si="445"/>
        <v>10</v>
      </c>
      <c r="G9505" t="str">
        <f t="shared" si="446"/>
        <v>Jan-23</v>
      </c>
      <c r="H9505">
        <f>VLOOKUP(B9505,campaign!A:D,4,FALSE)</f>
        <v>66</v>
      </c>
    </row>
    <row r="9506" spans="1:8" x14ac:dyDescent="0.25">
      <c r="A9506" t="s">
        <v>3539</v>
      </c>
      <c r="B9506" t="s">
        <v>3929</v>
      </c>
      <c r="C9506" s="1">
        <v>44621</v>
      </c>
      <c r="D9506" s="1">
        <v>44973</v>
      </c>
      <c r="E9506" s="1">
        <f t="shared" si="444"/>
        <v>44621</v>
      </c>
      <c r="F9506">
        <f t="shared" si="445"/>
        <v>11</v>
      </c>
      <c r="G9506" t="str">
        <f t="shared" si="446"/>
        <v>Feb-23</v>
      </c>
      <c r="H9506">
        <f>VLOOKUP(B9506,campaign!A:D,4,FALSE)</f>
        <v>66</v>
      </c>
    </row>
    <row r="9507" spans="1:8" x14ac:dyDescent="0.25">
      <c r="A9507" t="s">
        <v>3539</v>
      </c>
      <c r="B9507" t="s">
        <v>3929</v>
      </c>
      <c r="C9507" s="1">
        <v>44621</v>
      </c>
      <c r="D9507" s="1">
        <v>45030</v>
      </c>
      <c r="E9507" s="1">
        <f t="shared" si="444"/>
        <v>44621</v>
      </c>
      <c r="F9507">
        <f t="shared" si="445"/>
        <v>13</v>
      </c>
      <c r="G9507" t="str">
        <f t="shared" si="446"/>
        <v>Apr-23</v>
      </c>
      <c r="H9507">
        <f>VLOOKUP(B9507,campaign!A:D,4,FALSE)</f>
        <v>66</v>
      </c>
    </row>
    <row r="9508" spans="1:8" x14ac:dyDescent="0.25">
      <c r="A9508" t="s">
        <v>3539</v>
      </c>
      <c r="B9508" t="s">
        <v>3929</v>
      </c>
      <c r="C9508" s="1">
        <v>44621</v>
      </c>
      <c r="D9508" s="1">
        <v>45055</v>
      </c>
      <c r="E9508" s="1">
        <f t="shared" si="444"/>
        <v>44621</v>
      </c>
      <c r="F9508">
        <f t="shared" si="445"/>
        <v>14</v>
      </c>
      <c r="G9508" t="str">
        <f t="shared" si="446"/>
        <v>May-23</v>
      </c>
      <c r="H9508">
        <f>VLOOKUP(B9508,campaign!A:D,4,FALSE)</f>
        <v>66</v>
      </c>
    </row>
    <row r="9509" spans="1:8" x14ac:dyDescent="0.25">
      <c r="A9509" t="s">
        <v>3540</v>
      </c>
      <c r="B9509" t="s">
        <v>3951</v>
      </c>
      <c r="C9509" s="1">
        <v>44847</v>
      </c>
      <c r="D9509" s="1">
        <v>44847</v>
      </c>
      <c r="E9509" s="1">
        <f t="shared" si="444"/>
        <v>44835</v>
      </c>
      <c r="F9509">
        <f t="shared" si="445"/>
        <v>0</v>
      </c>
      <c r="G9509" t="str">
        <f t="shared" si="446"/>
        <v>Oct-22</v>
      </c>
      <c r="H9509">
        <f>VLOOKUP(B9509,campaign!A:D,4,FALSE)</f>
        <v>14</v>
      </c>
    </row>
    <row r="9510" spans="1:8" x14ac:dyDescent="0.25">
      <c r="A9510" t="s">
        <v>3540</v>
      </c>
      <c r="B9510" t="s">
        <v>3951</v>
      </c>
      <c r="C9510" s="1">
        <v>44847</v>
      </c>
      <c r="D9510" s="1">
        <v>44889</v>
      </c>
      <c r="E9510" s="1">
        <f t="shared" si="444"/>
        <v>44835</v>
      </c>
      <c r="F9510">
        <f t="shared" si="445"/>
        <v>1</v>
      </c>
      <c r="G9510" t="str">
        <f t="shared" si="446"/>
        <v>Nov-22</v>
      </c>
      <c r="H9510">
        <f>VLOOKUP(B9510,campaign!A:D,4,FALSE)</f>
        <v>14</v>
      </c>
    </row>
    <row r="9511" spans="1:8" x14ac:dyDescent="0.25">
      <c r="A9511" t="s">
        <v>3540</v>
      </c>
      <c r="B9511" t="s">
        <v>3951</v>
      </c>
      <c r="C9511" s="1">
        <v>44847</v>
      </c>
      <c r="D9511" s="1">
        <v>44912</v>
      </c>
      <c r="E9511" s="1">
        <f t="shared" si="444"/>
        <v>44835</v>
      </c>
      <c r="F9511">
        <f t="shared" si="445"/>
        <v>2</v>
      </c>
      <c r="G9511" t="str">
        <f t="shared" si="446"/>
        <v>Dec-22</v>
      </c>
      <c r="H9511">
        <f>VLOOKUP(B9511,campaign!A:D,4,FALSE)</f>
        <v>14</v>
      </c>
    </row>
    <row r="9512" spans="1:8" x14ac:dyDescent="0.25">
      <c r="A9512" t="s">
        <v>3540</v>
      </c>
      <c r="B9512" t="s">
        <v>3951</v>
      </c>
      <c r="C9512" s="1">
        <v>44847</v>
      </c>
      <c r="D9512" s="1">
        <v>44973</v>
      </c>
      <c r="E9512" s="1">
        <f t="shared" si="444"/>
        <v>44835</v>
      </c>
      <c r="F9512">
        <f t="shared" si="445"/>
        <v>4</v>
      </c>
      <c r="G9512" t="str">
        <f t="shared" si="446"/>
        <v>Feb-23</v>
      </c>
      <c r="H9512">
        <f>VLOOKUP(B9512,campaign!A:D,4,FALSE)</f>
        <v>14</v>
      </c>
    </row>
    <row r="9513" spans="1:8" x14ac:dyDescent="0.25">
      <c r="A9513" t="s">
        <v>3540</v>
      </c>
      <c r="B9513" t="s">
        <v>3951</v>
      </c>
      <c r="C9513" s="1">
        <v>44847</v>
      </c>
      <c r="D9513" s="1">
        <v>45012</v>
      </c>
      <c r="E9513" s="1">
        <f t="shared" si="444"/>
        <v>44835</v>
      </c>
      <c r="F9513">
        <f t="shared" si="445"/>
        <v>5</v>
      </c>
      <c r="G9513" t="str">
        <f t="shared" si="446"/>
        <v>Mar-23</v>
      </c>
      <c r="H9513">
        <f>VLOOKUP(B9513,campaign!A:D,4,FALSE)</f>
        <v>14</v>
      </c>
    </row>
    <row r="9514" spans="1:8" x14ac:dyDescent="0.25">
      <c r="A9514" t="s">
        <v>3540</v>
      </c>
      <c r="B9514" t="s">
        <v>3951</v>
      </c>
      <c r="C9514" s="1">
        <v>44847</v>
      </c>
      <c r="D9514" s="1">
        <v>45034</v>
      </c>
      <c r="E9514" s="1">
        <f t="shared" si="444"/>
        <v>44835</v>
      </c>
      <c r="F9514">
        <f t="shared" si="445"/>
        <v>6</v>
      </c>
      <c r="G9514" t="str">
        <f t="shared" si="446"/>
        <v>Apr-23</v>
      </c>
      <c r="H9514">
        <f>VLOOKUP(B9514,campaign!A:D,4,FALSE)</f>
        <v>14</v>
      </c>
    </row>
    <row r="9515" spans="1:8" x14ac:dyDescent="0.25">
      <c r="A9515" t="s">
        <v>3540</v>
      </c>
      <c r="B9515" t="s">
        <v>3951</v>
      </c>
      <c r="C9515" s="1">
        <v>44847</v>
      </c>
      <c r="D9515" s="1">
        <v>45070</v>
      </c>
      <c r="E9515" s="1">
        <f t="shared" si="444"/>
        <v>44835</v>
      </c>
      <c r="F9515">
        <f t="shared" si="445"/>
        <v>7</v>
      </c>
      <c r="G9515" t="str">
        <f t="shared" si="446"/>
        <v>May-23</v>
      </c>
      <c r="H9515">
        <f>VLOOKUP(B9515,campaign!A:D,4,FALSE)</f>
        <v>14</v>
      </c>
    </row>
    <row r="9516" spans="1:8" x14ac:dyDescent="0.25">
      <c r="A9516" t="s">
        <v>3540</v>
      </c>
      <c r="B9516" t="s">
        <v>3920</v>
      </c>
      <c r="C9516" s="1">
        <v>44984</v>
      </c>
      <c r="D9516" s="1">
        <v>44984</v>
      </c>
      <c r="E9516" s="1">
        <f t="shared" si="444"/>
        <v>44958</v>
      </c>
      <c r="F9516">
        <f t="shared" si="445"/>
        <v>0</v>
      </c>
      <c r="G9516" t="str">
        <f t="shared" si="446"/>
        <v>Feb-23</v>
      </c>
      <c r="H9516">
        <f>VLOOKUP(B9516,campaign!A:D,4,FALSE)</f>
        <v>10</v>
      </c>
    </row>
    <row r="9517" spans="1:8" x14ac:dyDescent="0.25">
      <c r="A9517" t="s">
        <v>3540</v>
      </c>
      <c r="B9517" t="s">
        <v>3920</v>
      </c>
      <c r="C9517" s="1">
        <v>44984</v>
      </c>
      <c r="D9517" s="1">
        <v>45045</v>
      </c>
      <c r="E9517" s="1">
        <f t="shared" si="444"/>
        <v>44958</v>
      </c>
      <c r="F9517">
        <f t="shared" si="445"/>
        <v>2</v>
      </c>
      <c r="G9517" t="str">
        <f t="shared" si="446"/>
        <v>Apr-23</v>
      </c>
      <c r="H9517">
        <f>VLOOKUP(B9517,campaign!A:D,4,FALSE)</f>
        <v>10</v>
      </c>
    </row>
    <row r="9518" spans="1:8" x14ac:dyDescent="0.25">
      <c r="A9518" t="s">
        <v>3540</v>
      </c>
      <c r="B9518" t="s">
        <v>3920</v>
      </c>
      <c r="C9518" s="1">
        <v>44984</v>
      </c>
      <c r="D9518" s="1">
        <v>45058</v>
      </c>
      <c r="E9518" s="1">
        <f t="shared" si="444"/>
        <v>44958</v>
      </c>
      <c r="F9518">
        <f t="shared" si="445"/>
        <v>2</v>
      </c>
      <c r="G9518" t="str">
        <f t="shared" si="446"/>
        <v>May-23</v>
      </c>
      <c r="H9518">
        <f>VLOOKUP(B9518,campaign!A:D,4,FALSE)</f>
        <v>10</v>
      </c>
    </row>
    <row r="9519" spans="1:8" x14ac:dyDescent="0.25">
      <c r="A9519" t="s">
        <v>3540</v>
      </c>
      <c r="B9519" t="s">
        <v>3920</v>
      </c>
      <c r="C9519" s="1">
        <v>44984</v>
      </c>
      <c r="D9519" s="1">
        <v>45088</v>
      </c>
      <c r="E9519" s="1">
        <f t="shared" si="444"/>
        <v>44958</v>
      </c>
      <c r="F9519">
        <f t="shared" si="445"/>
        <v>3</v>
      </c>
      <c r="G9519" t="str">
        <f t="shared" si="446"/>
        <v>Jun-23</v>
      </c>
      <c r="H9519">
        <f>VLOOKUP(B9519,campaign!A:D,4,FALSE)</f>
        <v>10</v>
      </c>
    </row>
    <row r="9520" spans="1:8" x14ac:dyDescent="0.25">
      <c r="A9520" t="s">
        <v>3541</v>
      </c>
      <c r="B9520" t="s">
        <v>3952</v>
      </c>
      <c r="C9520" s="1">
        <v>44844</v>
      </c>
      <c r="D9520" s="1">
        <v>44844</v>
      </c>
      <c r="E9520" s="1">
        <f t="shared" si="444"/>
        <v>44835</v>
      </c>
      <c r="F9520">
        <f t="shared" si="445"/>
        <v>0</v>
      </c>
      <c r="G9520" t="str">
        <f t="shared" si="446"/>
        <v>Oct-22</v>
      </c>
      <c r="H9520">
        <f>VLOOKUP(B9520,campaign!A:D,4,FALSE)</f>
        <v>16</v>
      </c>
    </row>
    <row r="9521" spans="1:8" x14ac:dyDescent="0.25">
      <c r="A9521" t="s">
        <v>3541</v>
      </c>
      <c r="B9521" t="s">
        <v>3952</v>
      </c>
      <c r="C9521" s="1">
        <v>44844</v>
      </c>
      <c r="D9521" s="1">
        <v>44879</v>
      </c>
      <c r="E9521" s="1">
        <f t="shared" si="444"/>
        <v>44835</v>
      </c>
      <c r="F9521">
        <f t="shared" si="445"/>
        <v>1</v>
      </c>
      <c r="G9521" t="str">
        <f t="shared" si="446"/>
        <v>Nov-22</v>
      </c>
      <c r="H9521">
        <f>VLOOKUP(B9521,campaign!A:D,4,FALSE)</f>
        <v>16</v>
      </c>
    </row>
    <row r="9522" spans="1:8" x14ac:dyDescent="0.25">
      <c r="A9522" t="s">
        <v>3541</v>
      </c>
      <c r="B9522" t="s">
        <v>3952</v>
      </c>
      <c r="C9522" s="1">
        <v>44844</v>
      </c>
      <c r="D9522" s="1">
        <v>44916</v>
      </c>
      <c r="E9522" s="1">
        <f t="shared" si="444"/>
        <v>44835</v>
      </c>
      <c r="F9522">
        <f t="shared" si="445"/>
        <v>2</v>
      </c>
      <c r="G9522" t="str">
        <f t="shared" si="446"/>
        <v>Dec-22</v>
      </c>
      <c r="H9522">
        <f>VLOOKUP(B9522,campaign!A:D,4,FALSE)</f>
        <v>16</v>
      </c>
    </row>
    <row r="9523" spans="1:8" x14ac:dyDescent="0.25">
      <c r="A9523" t="s">
        <v>3541</v>
      </c>
      <c r="B9523" t="s">
        <v>3952</v>
      </c>
      <c r="C9523" s="1">
        <v>44844</v>
      </c>
      <c r="D9523" s="1">
        <v>44944</v>
      </c>
      <c r="E9523" s="1">
        <f t="shared" si="444"/>
        <v>44835</v>
      </c>
      <c r="F9523">
        <f t="shared" si="445"/>
        <v>3</v>
      </c>
      <c r="G9523" t="str">
        <f t="shared" si="446"/>
        <v>Jan-23</v>
      </c>
      <c r="H9523">
        <f>VLOOKUP(B9523,campaign!A:D,4,FALSE)</f>
        <v>16</v>
      </c>
    </row>
    <row r="9524" spans="1:8" x14ac:dyDescent="0.25">
      <c r="A9524" t="s">
        <v>3541</v>
      </c>
      <c r="B9524" t="s">
        <v>3952</v>
      </c>
      <c r="C9524" s="1">
        <v>44844</v>
      </c>
      <c r="D9524" s="1">
        <v>44979</v>
      </c>
      <c r="E9524" s="1">
        <f t="shared" si="444"/>
        <v>44835</v>
      </c>
      <c r="F9524">
        <f t="shared" si="445"/>
        <v>4</v>
      </c>
      <c r="G9524" t="str">
        <f t="shared" si="446"/>
        <v>Feb-23</v>
      </c>
      <c r="H9524">
        <f>VLOOKUP(B9524,campaign!A:D,4,FALSE)</f>
        <v>16</v>
      </c>
    </row>
    <row r="9525" spans="1:8" x14ac:dyDescent="0.25">
      <c r="A9525" t="s">
        <v>3541</v>
      </c>
      <c r="B9525" t="s">
        <v>3952</v>
      </c>
      <c r="C9525" s="1">
        <v>44844</v>
      </c>
      <c r="D9525" s="1">
        <v>44998</v>
      </c>
      <c r="E9525" s="1">
        <f t="shared" si="444"/>
        <v>44835</v>
      </c>
      <c r="F9525">
        <f t="shared" si="445"/>
        <v>5</v>
      </c>
      <c r="G9525" t="str">
        <f t="shared" si="446"/>
        <v>Mar-23</v>
      </c>
      <c r="H9525">
        <f>VLOOKUP(B9525,campaign!A:D,4,FALSE)</f>
        <v>16</v>
      </c>
    </row>
    <row r="9526" spans="1:8" x14ac:dyDescent="0.25">
      <c r="A9526" t="s">
        <v>3541</v>
      </c>
      <c r="B9526" t="s">
        <v>3952</v>
      </c>
      <c r="C9526" s="1">
        <v>44844</v>
      </c>
      <c r="D9526" s="1">
        <v>45028</v>
      </c>
      <c r="E9526" s="1">
        <f t="shared" si="444"/>
        <v>44835</v>
      </c>
      <c r="F9526">
        <f t="shared" si="445"/>
        <v>6</v>
      </c>
      <c r="G9526" t="str">
        <f t="shared" si="446"/>
        <v>Apr-23</v>
      </c>
      <c r="H9526">
        <f>VLOOKUP(B9526,campaign!A:D,4,FALSE)</f>
        <v>16</v>
      </c>
    </row>
    <row r="9527" spans="1:8" x14ac:dyDescent="0.25">
      <c r="A9527" t="s">
        <v>3541</v>
      </c>
      <c r="B9527" t="s">
        <v>3952</v>
      </c>
      <c r="C9527" s="1">
        <v>44844</v>
      </c>
      <c r="D9527" s="1">
        <v>45069</v>
      </c>
      <c r="E9527" s="1">
        <f t="shared" si="444"/>
        <v>44835</v>
      </c>
      <c r="F9527">
        <f t="shared" si="445"/>
        <v>7</v>
      </c>
      <c r="G9527" t="str">
        <f t="shared" si="446"/>
        <v>May-23</v>
      </c>
      <c r="H9527">
        <f>VLOOKUP(B9527,campaign!A:D,4,FALSE)</f>
        <v>16</v>
      </c>
    </row>
    <row r="9528" spans="1:8" x14ac:dyDescent="0.25">
      <c r="A9528" t="s">
        <v>3542</v>
      </c>
      <c r="B9528" t="s">
        <v>3929</v>
      </c>
      <c r="C9528" s="1">
        <v>44994</v>
      </c>
      <c r="D9528" s="1">
        <v>44994</v>
      </c>
      <c r="E9528" s="1">
        <f t="shared" si="444"/>
        <v>44986</v>
      </c>
      <c r="F9528">
        <f t="shared" si="445"/>
        <v>0</v>
      </c>
      <c r="G9528" t="str">
        <f t="shared" si="446"/>
        <v>Mar-23</v>
      </c>
      <c r="H9528">
        <f>VLOOKUP(B9528,campaign!A:D,4,FALSE)</f>
        <v>66</v>
      </c>
    </row>
    <row r="9529" spans="1:8" x14ac:dyDescent="0.25">
      <c r="A9529" t="s">
        <v>3542</v>
      </c>
      <c r="B9529" t="s">
        <v>3929</v>
      </c>
      <c r="C9529" s="1">
        <v>44994</v>
      </c>
      <c r="D9529" s="1">
        <v>45027</v>
      </c>
      <c r="E9529" s="1">
        <f t="shared" si="444"/>
        <v>44986</v>
      </c>
      <c r="F9529">
        <f t="shared" si="445"/>
        <v>1</v>
      </c>
      <c r="G9529" t="str">
        <f t="shared" si="446"/>
        <v>Apr-23</v>
      </c>
      <c r="H9529">
        <f>VLOOKUP(B9529,campaign!A:D,4,FALSE)</f>
        <v>66</v>
      </c>
    </row>
    <row r="9530" spans="1:8" x14ac:dyDescent="0.25">
      <c r="A9530" t="s">
        <v>3542</v>
      </c>
      <c r="B9530" t="s">
        <v>3929</v>
      </c>
      <c r="C9530" s="1">
        <v>44994</v>
      </c>
      <c r="D9530" s="1">
        <v>45068</v>
      </c>
      <c r="E9530" s="1">
        <f t="shared" si="444"/>
        <v>44986</v>
      </c>
      <c r="F9530">
        <f t="shared" si="445"/>
        <v>2</v>
      </c>
      <c r="G9530" t="str">
        <f t="shared" si="446"/>
        <v>May-23</v>
      </c>
      <c r="H9530">
        <f>VLOOKUP(B9530,campaign!A:D,4,FALSE)</f>
        <v>66</v>
      </c>
    </row>
    <row r="9531" spans="1:8" x14ac:dyDescent="0.25">
      <c r="A9531" t="s">
        <v>3542</v>
      </c>
      <c r="B9531" t="s">
        <v>3920</v>
      </c>
      <c r="C9531" s="1">
        <v>45017</v>
      </c>
      <c r="D9531" s="1">
        <v>45017</v>
      </c>
      <c r="E9531" s="1">
        <f t="shared" si="444"/>
        <v>45017</v>
      </c>
      <c r="F9531">
        <f t="shared" si="445"/>
        <v>0</v>
      </c>
      <c r="G9531" t="str">
        <f t="shared" si="446"/>
        <v>Apr-23</v>
      </c>
      <c r="H9531">
        <f>VLOOKUP(B9531,campaign!A:D,4,FALSE)</f>
        <v>10</v>
      </c>
    </row>
    <row r="9532" spans="1:8" x14ac:dyDescent="0.25">
      <c r="A9532" t="s">
        <v>3542</v>
      </c>
      <c r="B9532" t="s">
        <v>3920</v>
      </c>
      <c r="C9532" s="1">
        <v>45017</v>
      </c>
      <c r="D9532" s="1">
        <v>45055</v>
      </c>
      <c r="E9532" s="1">
        <f t="shared" si="444"/>
        <v>45017</v>
      </c>
      <c r="F9532">
        <f t="shared" si="445"/>
        <v>1</v>
      </c>
      <c r="G9532" t="str">
        <f t="shared" si="446"/>
        <v>May-23</v>
      </c>
      <c r="H9532">
        <f>VLOOKUP(B9532,campaign!A:D,4,FALSE)</f>
        <v>10</v>
      </c>
    </row>
    <row r="9533" spans="1:8" x14ac:dyDescent="0.25">
      <c r="A9533" t="s">
        <v>3543</v>
      </c>
      <c r="B9533" t="s">
        <v>3926</v>
      </c>
      <c r="C9533" s="1">
        <v>44660</v>
      </c>
      <c r="D9533" s="1">
        <v>44660</v>
      </c>
      <c r="E9533" s="1">
        <f t="shared" si="444"/>
        <v>44652</v>
      </c>
      <c r="F9533">
        <f t="shared" si="445"/>
        <v>0</v>
      </c>
      <c r="G9533" t="str">
        <f t="shared" si="446"/>
        <v>Apr-22</v>
      </c>
      <c r="H9533">
        <f>VLOOKUP(B9533,campaign!A:D,4,FALSE)</f>
        <v>25</v>
      </c>
    </row>
    <row r="9534" spans="1:8" x14ac:dyDescent="0.25">
      <c r="A9534" t="s">
        <v>3543</v>
      </c>
      <c r="B9534" t="s">
        <v>3926</v>
      </c>
      <c r="C9534" s="1">
        <v>44660</v>
      </c>
      <c r="D9534" s="1">
        <v>44730</v>
      </c>
      <c r="E9534" s="1">
        <f t="shared" si="444"/>
        <v>44652</v>
      </c>
      <c r="F9534">
        <f t="shared" si="445"/>
        <v>2</v>
      </c>
      <c r="G9534" t="str">
        <f t="shared" si="446"/>
        <v>Jun-22</v>
      </c>
      <c r="H9534">
        <f>VLOOKUP(B9534,campaign!A:D,4,FALSE)</f>
        <v>25</v>
      </c>
    </row>
    <row r="9535" spans="1:8" x14ac:dyDescent="0.25">
      <c r="A9535" t="s">
        <v>3543</v>
      </c>
      <c r="B9535" t="s">
        <v>3926</v>
      </c>
      <c r="C9535" s="1">
        <v>44660</v>
      </c>
      <c r="D9535" s="1">
        <v>44765</v>
      </c>
      <c r="E9535" s="1">
        <f t="shared" si="444"/>
        <v>44652</v>
      </c>
      <c r="F9535">
        <f t="shared" si="445"/>
        <v>3</v>
      </c>
      <c r="G9535" t="str">
        <f t="shared" si="446"/>
        <v>Jul-22</v>
      </c>
      <c r="H9535">
        <f>VLOOKUP(B9535,campaign!A:D,4,FALSE)</f>
        <v>25</v>
      </c>
    </row>
    <row r="9536" spans="1:8" x14ac:dyDescent="0.25">
      <c r="A9536" t="s">
        <v>3543</v>
      </c>
      <c r="B9536" t="s">
        <v>3926</v>
      </c>
      <c r="C9536" s="1">
        <v>44660</v>
      </c>
      <c r="D9536" s="1">
        <v>44789</v>
      </c>
      <c r="E9536" s="1">
        <f t="shared" si="444"/>
        <v>44652</v>
      </c>
      <c r="F9536">
        <f t="shared" si="445"/>
        <v>4</v>
      </c>
      <c r="G9536" t="str">
        <f t="shared" si="446"/>
        <v>Aug-22</v>
      </c>
      <c r="H9536">
        <f>VLOOKUP(B9536,campaign!A:D,4,FALSE)</f>
        <v>25</v>
      </c>
    </row>
    <row r="9537" spans="1:8" x14ac:dyDescent="0.25">
      <c r="A9537" t="s">
        <v>3543</v>
      </c>
      <c r="B9537" t="s">
        <v>3926</v>
      </c>
      <c r="C9537" s="1">
        <v>44660</v>
      </c>
      <c r="D9537" s="1">
        <v>44817</v>
      </c>
      <c r="E9537" s="1">
        <f t="shared" si="444"/>
        <v>44652</v>
      </c>
      <c r="F9537">
        <f t="shared" si="445"/>
        <v>5</v>
      </c>
      <c r="G9537" t="str">
        <f t="shared" si="446"/>
        <v>Sep-22</v>
      </c>
      <c r="H9537">
        <f>VLOOKUP(B9537,campaign!A:D,4,FALSE)</f>
        <v>25</v>
      </c>
    </row>
    <row r="9538" spans="1:8" x14ac:dyDescent="0.25">
      <c r="A9538" t="s">
        <v>3543</v>
      </c>
      <c r="B9538" t="s">
        <v>3926</v>
      </c>
      <c r="C9538" s="1">
        <v>44660</v>
      </c>
      <c r="D9538" s="1">
        <v>44844</v>
      </c>
      <c r="E9538" s="1">
        <f t="shared" si="444"/>
        <v>44652</v>
      </c>
      <c r="F9538">
        <f t="shared" si="445"/>
        <v>6</v>
      </c>
      <c r="G9538" t="str">
        <f t="shared" si="446"/>
        <v>Oct-22</v>
      </c>
      <c r="H9538">
        <f>VLOOKUP(B9538,campaign!A:D,4,FALSE)</f>
        <v>25</v>
      </c>
    </row>
    <row r="9539" spans="1:8" x14ac:dyDescent="0.25">
      <c r="A9539" t="s">
        <v>3543</v>
      </c>
      <c r="B9539" t="s">
        <v>3926</v>
      </c>
      <c r="C9539" s="1">
        <v>44660</v>
      </c>
      <c r="D9539" s="1">
        <v>44885</v>
      </c>
      <c r="E9539" s="1">
        <f t="shared" ref="E9539:E9602" si="447">DATE(YEAR(C9539),MONTH(C9539),1)</f>
        <v>44652</v>
      </c>
      <c r="F9539">
        <f t="shared" ref="F9539:F9602" si="448">DATEDIF(C9539,D9539,"M")</f>
        <v>7</v>
      </c>
      <c r="G9539" t="str">
        <f t="shared" ref="G9539:G9602" si="449">TEXT(D9539,"mmm-yy")</f>
        <v>Nov-22</v>
      </c>
      <c r="H9539">
        <f>VLOOKUP(B9539,campaign!A:D,4,FALSE)</f>
        <v>25</v>
      </c>
    </row>
    <row r="9540" spans="1:8" x14ac:dyDescent="0.25">
      <c r="A9540" t="s">
        <v>3543</v>
      </c>
      <c r="B9540" t="s">
        <v>3926</v>
      </c>
      <c r="C9540" s="1">
        <v>44660</v>
      </c>
      <c r="D9540" s="1">
        <v>44935</v>
      </c>
      <c r="E9540" s="1">
        <f t="shared" si="447"/>
        <v>44652</v>
      </c>
      <c r="F9540">
        <f t="shared" si="448"/>
        <v>9</v>
      </c>
      <c r="G9540" t="str">
        <f t="shared" si="449"/>
        <v>Jan-23</v>
      </c>
      <c r="H9540">
        <f>VLOOKUP(B9540,campaign!A:D,4,FALSE)</f>
        <v>25</v>
      </c>
    </row>
    <row r="9541" spans="1:8" x14ac:dyDescent="0.25">
      <c r="A9541" t="s">
        <v>3543</v>
      </c>
      <c r="B9541" t="s">
        <v>3926</v>
      </c>
      <c r="C9541" s="1">
        <v>44660</v>
      </c>
      <c r="D9541" s="1">
        <v>44979</v>
      </c>
      <c r="E9541" s="1">
        <f t="shared" si="447"/>
        <v>44652</v>
      </c>
      <c r="F9541">
        <f t="shared" si="448"/>
        <v>10</v>
      </c>
      <c r="G9541" t="str">
        <f t="shared" si="449"/>
        <v>Feb-23</v>
      </c>
      <c r="H9541">
        <f>VLOOKUP(B9541,campaign!A:D,4,FALSE)</f>
        <v>25</v>
      </c>
    </row>
    <row r="9542" spans="1:8" x14ac:dyDescent="0.25">
      <c r="A9542" t="s">
        <v>3543</v>
      </c>
      <c r="B9542" t="s">
        <v>3926</v>
      </c>
      <c r="C9542" s="1">
        <v>44660</v>
      </c>
      <c r="D9542" s="1">
        <v>44994</v>
      </c>
      <c r="E9542" s="1">
        <f t="shared" si="447"/>
        <v>44652</v>
      </c>
      <c r="F9542">
        <f t="shared" si="448"/>
        <v>11</v>
      </c>
      <c r="G9542" t="str">
        <f t="shared" si="449"/>
        <v>Mar-23</v>
      </c>
      <c r="H9542">
        <f>VLOOKUP(B9542,campaign!A:D,4,FALSE)</f>
        <v>25</v>
      </c>
    </row>
    <row r="9543" spans="1:8" x14ac:dyDescent="0.25">
      <c r="A9543" t="s">
        <v>3543</v>
      </c>
      <c r="B9543" t="s">
        <v>3926</v>
      </c>
      <c r="C9543" s="1">
        <v>44660</v>
      </c>
      <c r="D9543" s="1">
        <v>45030</v>
      </c>
      <c r="E9543" s="1">
        <f t="shared" si="447"/>
        <v>44652</v>
      </c>
      <c r="F9543">
        <f t="shared" si="448"/>
        <v>12</v>
      </c>
      <c r="G9543" t="str">
        <f t="shared" si="449"/>
        <v>Apr-23</v>
      </c>
      <c r="H9543">
        <f>VLOOKUP(B9543,campaign!A:D,4,FALSE)</f>
        <v>25</v>
      </c>
    </row>
    <row r="9544" spans="1:8" x14ac:dyDescent="0.25">
      <c r="A9544" t="s">
        <v>3543</v>
      </c>
      <c r="B9544" t="s">
        <v>3926</v>
      </c>
      <c r="C9544" s="1">
        <v>44660</v>
      </c>
      <c r="D9544" s="1">
        <v>45070</v>
      </c>
      <c r="E9544" s="1">
        <f t="shared" si="447"/>
        <v>44652</v>
      </c>
      <c r="F9544">
        <f t="shared" si="448"/>
        <v>13</v>
      </c>
      <c r="G9544" t="str">
        <f t="shared" si="449"/>
        <v>May-23</v>
      </c>
      <c r="H9544">
        <f>VLOOKUP(B9544,campaign!A:D,4,FALSE)</f>
        <v>25</v>
      </c>
    </row>
    <row r="9545" spans="1:8" x14ac:dyDescent="0.25">
      <c r="A9545" t="s">
        <v>3543</v>
      </c>
      <c r="B9545" t="s">
        <v>3920</v>
      </c>
      <c r="C9545" s="1">
        <v>44908</v>
      </c>
      <c r="D9545" s="1">
        <v>44908</v>
      </c>
      <c r="E9545" s="1">
        <f t="shared" si="447"/>
        <v>44896</v>
      </c>
      <c r="F9545">
        <f t="shared" si="448"/>
        <v>0</v>
      </c>
      <c r="G9545" t="str">
        <f t="shared" si="449"/>
        <v>Dec-22</v>
      </c>
      <c r="H9545">
        <f>VLOOKUP(B9545,campaign!A:D,4,FALSE)</f>
        <v>10</v>
      </c>
    </row>
    <row r="9546" spans="1:8" x14ac:dyDescent="0.25">
      <c r="A9546" t="s">
        <v>3543</v>
      </c>
      <c r="B9546" t="s">
        <v>3920</v>
      </c>
      <c r="C9546" s="1">
        <v>44908</v>
      </c>
      <c r="D9546" s="1">
        <v>44942</v>
      </c>
      <c r="E9546" s="1">
        <f t="shared" si="447"/>
        <v>44896</v>
      </c>
      <c r="F9546">
        <f t="shared" si="448"/>
        <v>1</v>
      </c>
      <c r="G9546" t="str">
        <f t="shared" si="449"/>
        <v>Jan-23</v>
      </c>
      <c r="H9546">
        <f>VLOOKUP(B9546,campaign!A:D,4,FALSE)</f>
        <v>10</v>
      </c>
    </row>
    <row r="9547" spans="1:8" x14ac:dyDescent="0.25">
      <c r="A9547" t="s">
        <v>3543</v>
      </c>
      <c r="B9547" t="s">
        <v>3920</v>
      </c>
      <c r="C9547" s="1">
        <v>44908</v>
      </c>
      <c r="D9547" s="1">
        <v>44981</v>
      </c>
      <c r="E9547" s="1">
        <f t="shared" si="447"/>
        <v>44896</v>
      </c>
      <c r="F9547">
        <f t="shared" si="448"/>
        <v>2</v>
      </c>
      <c r="G9547" t="str">
        <f t="shared" si="449"/>
        <v>Feb-23</v>
      </c>
      <c r="H9547">
        <f>VLOOKUP(B9547,campaign!A:D,4,FALSE)</f>
        <v>10</v>
      </c>
    </row>
    <row r="9548" spans="1:8" x14ac:dyDescent="0.25">
      <c r="A9548" t="s">
        <v>3543</v>
      </c>
      <c r="B9548" t="s">
        <v>3920</v>
      </c>
      <c r="C9548" s="1">
        <v>44908</v>
      </c>
      <c r="D9548" s="1">
        <v>45007</v>
      </c>
      <c r="E9548" s="1">
        <f t="shared" si="447"/>
        <v>44896</v>
      </c>
      <c r="F9548">
        <f t="shared" si="448"/>
        <v>3</v>
      </c>
      <c r="G9548" t="str">
        <f t="shared" si="449"/>
        <v>Mar-23</v>
      </c>
      <c r="H9548">
        <f>VLOOKUP(B9548,campaign!A:D,4,FALSE)</f>
        <v>10</v>
      </c>
    </row>
    <row r="9549" spans="1:8" x14ac:dyDescent="0.25">
      <c r="A9549" t="s">
        <v>3543</v>
      </c>
      <c r="B9549" t="s">
        <v>3920</v>
      </c>
      <c r="C9549" s="1">
        <v>44908</v>
      </c>
      <c r="D9549" s="1">
        <v>45033</v>
      </c>
      <c r="E9549" s="1">
        <f t="shared" si="447"/>
        <v>44896</v>
      </c>
      <c r="F9549">
        <f t="shared" si="448"/>
        <v>4</v>
      </c>
      <c r="G9549" t="str">
        <f t="shared" si="449"/>
        <v>Apr-23</v>
      </c>
      <c r="H9549">
        <f>VLOOKUP(B9549,campaign!A:D,4,FALSE)</f>
        <v>10</v>
      </c>
    </row>
    <row r="9550" spans="1:8" x14ac:dyDescent="0.25">
      <c r="A9550" t="s">
        <v>3544</v>
      </c>
      <c r="B9550" t="s">
        <v>3924</v>
      </c>
      <c r="C9550" s="1">
        <v>44763</v>
      </c>
      <c r="D9550" s="1">
        <v>44763</v>
      </c>
      <c r="E9550" s="1">
        <f t="shared" si="447"/>
        <v>44743</v>
      </c>
      <c r="F9550">
        <f t="shared" si="448"/>
        <v>0</v>
      </c>
      <c r="G9550" t="str">
        <f t="shared" si="449"/>
        <v>Jul-22</v>
      </c>
      <c r="H9550">
        <f>VLOOKUP(B9550,campaign!A:D,4,FALSE)</f>
        <v>22</v>
      </c>
    </row>
    <row r="9551" spans="1:8" x14ac:dyDescent="0.25">
      <c r="A9551" t="s">
        <v>3544</v>
      </c>
      <c r="B9551" t="s">
        <v>3924</v>
      </c>
      <c r="C9551" s="1">
        <v>44763</v>
      </c>
      <c r="D9551" s="1">
        <v>44808</v>
      </c>
      <c r="E9551" s="1">
        <f t="shared" si="447"/>
        <v>44743</v>
      </c>
      <c r="F9551">
        <f t="shared" si="448"/>
        <v>1</v>
      </c>
      <c r="G9551" t="str">
        <f t="shared" si="449"/>
        <v>Sep-22</v>
      </c>
      <c r="H9551">
        <f>VLOOKUP(B9551,campaign!A:D,4,FALSE)</f>
        <v>22</v>
      </c>
    </row>
    <row r="9552" spans="1:8" x14ac:dyDescent="0.25">
      <c r="A9552" t="s">
        <v>3544</v>
      </c>
      <c r="B9552" t="s">
        <v>3924</v>
      </c>
      <c r="C9552" s="1">
        <v>44763</v>
      </c>
      <c r="D9552" s="1">
        <v>44838</v>
      </c>
      <c r="E9552" s="1">
        <f t="shared" si="447"/>
        <v>44743</v>
      </c>
      <c r="F9552">
        <f t="shared" si="448"/>
        <v>2</v>
      </c>
      <c r="G9552" t="str">
        <f t="shared" si="449"/>
        <v>Oct-22</v>
      </c>
      <c r="H9552">
        <f>VLOOKUP(B9552,campaign!A:D,4,FALSE)</f>
        <v>22</v>
      </c>
    </row>
    <row r="9553" spans="1:8" x14ac:dyDescent="0.25">
      <c r="A9553" t="s">
        <v>3544</v>
      </c>
      <c r="B9553" t="s">
        <v>3924</v>
      </c>
      <c r="C9553" s="1">
        <v>44763</v>
      </c>
      <c r="D9553" s="1">
        <v>44866</v>
      </c>
      <c r="E9553" s="1">
        <f t="shared" si="447"/>
        <v>44743</v>
      </c>
      <c r="F9553">
        <f t="shared" si="448"/>
        <v>3</v>
      </c>
      <c r="G9553" t="str">
        <f t="shared" si="449"/>
        <v>Nov-22</v>
      </c>
      <c r="H9553">
        <f>VLOOKUP(B9553,campaign!A:D,4,FALSE)</f>
        <v>22</v>
      </c>
    </row>
    <row r="9554" spans="1:8" x14ac:dyDescent="0.25">
      <c r="A9554" t="s">
        <v>3544</v>
      </c>
      <c r="B9554" t="s">
        <v>3924</v>
      </c>
      <c r="C9554" s="1">
        <v>44763</v>
      </c>
      <c r="D9554" s="1">
        <v>44916</v>
      </c>
      <c r="E9554" s="1">
        <f t="shared" si="447"/>
        <v>44743</v>
      </c>
      <c r="F9554">
        <f t="shared" si="448"/>
        <v>5</v>
      </c>
      <c r="G9554" t="str">
        <f t="shared" si="449"/>
        <v>Dec-22</v>
      </c>
      <c r="H9554">
        <f>VLOOKUP(B9554,campaign!A:D,4,FALSE)</f>
        <v>22</v>
      </c>
    </row>
    <row r="9555" spans="1:8" x14ac:dyDescent="0.25">
      <c r="A9555" t="s">
        <v>3544</v>
      </c>
      <c r="B9555" t="s">
        <v>3924</v>
      </c>
      <c r="C9555" s="1">
        <v>44763</v>
      </c>
      <c r="D9555" s="1">
        <v>44980</v>
      </c>
      <c r="E9555" s="1">
        <f t="shared" si="447"/>
        <v>44743</v>
      </c>
      <c r="F9555">
        <f t="shared" si="448"/>
        <v>7</v>
      </c>
      <c r="G9555" t="str">
        <f t="shared" si="449"/>
        <v>Feb-23</v>
      </c>
      <c r="H9555">
        <f>VLOOKUP(B9555,campaign!A:D,4,FALSE)</f>
        <v>22</v>
      </c>
    </row>
    <row r="9556" spans="1:8" x14ac:dyDescent="0.25">
      <c r="A9556" t="s">
        <v>3544</v>
      </c>
      <c r="B9556" t="s">
        <v>3924</v>
      </c>
      <c r="C9556" s="1">
        <v>44763</v>
      </c>
      <c r="D9556" s="1">
        <v>44988</v>
      </c>
      <c r="E9556" s="1">
        <f t="shared" si="447"/>
        <v>44743</v>
      </c>
      <c r="F9556">
        <f t="shared" si="448"/>
        <v>7</v>
      </c>
      <c r="G9556" t="str">
        <f t="shared" si="449"/>
        <v>Mar-23</v>
      </c>
      <c r="H9556">
        <f>VLOOKUP(B9556,campaign!A:D,4,FALSE)</f>
        <v>22</v>
      </c>
    </row>
    <row r="9557" spans="1:8" x14ac:dyDescent="0.25">
      <c r="A9557" t="s">
        <v>3544</v>
      </c>
      <c r="B9557" t="s">
        <v>3924</v>
      </c>
      <c r="C9557" s="1">
        <v>44763</v>
      </c>
      <c r="D9557" s="1">
        <v>45019</v>
      </c>
      <c r="E9557" s="1">
        <f t="shared" si="447"/>
        <v>44743</v>
      </c>
      <c r="F9557">
        <f t="shared" si="448"/>
        <v>8</v>
      </c>
      <c r="G9557" t="str">
        <f t="shared" si="449"/>
        <v>Apr-23</v>
      </c>
      <c r="H9557">
        <f>VLOOKUP(B9557,campaign!A:D,4,FALSE)</f>
        <v>22</v>
      </c>
    </row>
    <row r="9558" spans="1:8" x14ac:dyDescent="0.25">
      <c r="A9558" t="s">
        <v>3544</v>
      </c>
      <c r="B9558" t="s">
        <v>3924</v>
      </c>
      <c r="C9558" s="1">
        <v>44763</v>
      </c>
      <c r="D9558" s="1">
        <v>45047</v>
      </c>
      <c r="E9558" s="1">
        <f t="shared" si="447"/>
        <v>44743</v>
      </c>
      <c r="F9558">
        <f t="shared" si="448"/>
        <v>9</v>
      </c>
      <c r="G9558" t="str">
        <f t="shared" si="449"/>
        <v>May-23</v>
      </c>
      <c r="H9558">
        <f>VLOOKUP(B9558,campaign!A:D,4,FALSE)</f>
        <v>22</v>
      </c>
    </row>
    <row r="9559" spans="1:8" x14ac:dyDescent="0.25">
      <c r="A9559" t="s">
        <v>3544</v>
      </c>
      <c r="B9559" t="s">
        <v>3951</v>
      </c>
      <c r="C9559" s="1">
        <v>45019</v>
      </c>
      <c r="D9559" s="1">
        <v>45019</v>
      </c>
      <c r="E9559" s="1">
        <f t="shared" si="447"/>
        <v>45017</v>
      </c>
      <c r="F9559">
        <f t="shared" si="448"/>
        <v>0</v>
      </c>
      <c r="G9559" t="str">
        <f t="shared" si="449"/>
        <v>Apr-23</v>
      </c>
      <c r="H9559">
        <f>VLOOKUP(B9559,campaign!A:D,4,FALSE)</f>
        <v>14</v>
      </c>
    </row>
    <row r="9560" spans="1:8" x14ac:dyDescent="0.25">
      <c r="A9560" t="s">
        <v>3544</v>
      </c>
      <c r="B9560" t="s">
        <v>3951</v>
      </c>
      <c r="C9560" s="1">
        <v>45019</v>
      </c>
      <c r="D9560" s="1">
        <v>45052</v>
      </c>
      <c r="E9560" s="1">
        <f t="shared" si="447"/>
        <v>45017</v>
      </c>
      <c r="F9560">
        <f t="shared" si="448"/>
        <v>1</v>
      </c>
      <c r="G9560" t="str">
        <f t="shared" si="449"/>
        <v>May-23</v>
      </c>
      <c r="H9560">
        <f>VLOOKUP(B9560,campaign!A:D,4,FALSE)</f>
        <v>14</v>
      </c>
    </row>
    <row r="9561" spans="1:8" x14ac:dyDescent="0.25">
      <c r="A9561" t="s">
        <v>3545</v>
      </c>
      <c r="B9561" t="s">
        <v>3927</v>
      </c>
      <c r="C9561" s="1">
        <v>44973</v>
      </c>
      <c r="D9561" s="1">
        <v>44973</v>
      </c>
      <c r="E9561" s="1">
        <f t="shared" si="447"/>
        <v>44958</v>
      </c>
      <c r="F9561">
        <f t="shared" si="448"/>
        <v>0</v>
      </c>
      <c r="G9561" t="str">
        <f t="shared" si="449"/>
        <v>Feb-23</v>
      </c>
      <c r="H9561">
        <f>VLOOKUP(B9561,campaign!A:D,4,FALSE)</f>
        <v>27</v>
      </c>
    </row>
    <row r="9562" spans="1:8" x14ac:dyDescent="0.25">
      <c r="A9562" t="s">
        <v>3545</v>
      </c>
      <c r="B9562" t="s">
        <v>3927</v>
      </c>
      <c r="C9562" s="1">
        <v>44973</v>
      </c>
      <c r="D9562" s="1">
        <v>45009</v>
      </c>
      <c r="E9562" s="1">
        <f t="shared" si="447"/>
        <v>44958</v>
      </c>
      <c r="F9562">
        <f t="shared" si="448"/>
        <v>1</v>
      </c>
      <c r="G9562" t="str">
        <f t="shared" si="449"/>
        <v>Mar-23</v>
      </c>
      <c r="H9562">
        <f>VLOOKUP(B9562,campaign!A:D,4,FALSE)</f>
        <v>27</v>
      </c>
    </row>
    <row r="9563" spans="1:8" x14ac:dyDescent="0.25">
      <c r="A9563" t="s">
        <v>3545</v>
      </c>
      <c r="B9563" t="s">
        <v>3927</v>
      </c>
      <c r="C9563" s="1">
        <v>44973</v>
      </c>
      <c r="D9563" s="1">
        <v>45041</v>
      </c>
      <c r="E9563" s="1">
        <f t="shared" si="447"/>
        <v>44958</v>
      </c>
      <c r="F9563">
        <f t="shared" si="448"/>
        <v>2</v>
      </c>
      <c r="G9563" t="str">
        <f t="shared" si="449"/>
        <v>Apr-23</v>
      </c>
      <c r="H9563">
        <f>VLOOKUP(B9563,campaign!A:D,4,FALSE)</f>
        <v>27</v>
      </c>
    </row>
    <row r="9564" spans="1:8" x14ac:dyDescent="0.25">
      <c r="A9564" t="s">
        <v>3545</v>
      </c>
      <c r="B9564" t="s">
        <v>3927</v>
      </c>
      <c r="C9564" s="1">
        <v>44973</v>
      </c>
      <c r="D9564" s="1">
        <v>45074</v>
      </c>
      <c r="E9564" s="1">
        <f t="shared" si="447"/>
        <v>44958</v>
      </c>
      <c r="F9564">
        <f t="shared" si="448"/>
        <v>3</v>
      </c>
      <c r="G9564" t="str">
        <f t="shared" si="449"/>
        <v>May-23</v>
      </c>
      <c r="H9564">
        <f>VLOOKUP(B9564,campaign!A:D,4,FALSE)</f>
        <v>27</v>
      </c>
    </row>
    <row r="9565" spans="1:8" x14ac:dyDescent="0.25">
      <c r="A9565" t="s">
        <v>3546</v>
      </c>
      <c r="B9565" t="s">
        <v>3928</v>
      </c>
      <c r="C9565" s="1">
        <v>44637</v>
      </c>
      <c r="D9565" s="1">
        <v>44637</v>
      </c>
      <c r="E9565" s="1">
        <f t="shared" si="447"/>
        <v>44621</v>
      </c>
      <c r="F9565">
        <f t="shared" si="448"/>
        <v>0</v>
      </c>
      <c r="G9565" t="str">
        <f t="shared" si="449"/>
        <v>Mar-22</v>
      </c>
      <c r="H9565">
        <f>VLOOKUP(B9565,campaign!A:D,4,FALSE)</f>
        <v>75</v>
      </c>
    </row>
    <row r="9566" spans="1:8" x14ac:dyDescent="0.25">
      <c r="A9566" t="s">
        <v>3546</v>
      </c>
      <c r="B9566" t="s">
        <v>3928</v>
      </c>
      <c r="C9566" s="1">
        <v>44637</v>
      </c>
      <c r="D9566" s="1">
        <v>44675</v>
      </c>
      <c r="E9566" s="1">
        <f t="shared" si="447"/>
        <v>44621</v>
      </c>
      <c r="F9566">
        <f t="shared" si="448"/>
        <v>1</v>
      </c>
      <c r="G9566" t="str">
        <f t="shared" si="449"/>
        <v>Apr-22</v>
      </c>
      <c r="H9566">
        <f>VLOOKUP(B9566,campaign!A:D,4,FALSE)</f>
        <v>75</v>
      </c>
    </row>
    <row r="9567" spans="1:8" x14ac:dyDescent="0.25">
      <c r="A9567" t="s">
        <v>3546</v>
      </c>
      <c r="B9567" t="s">
        <v>3928</v>
      </c>
      <c r="C9567" s="1">
        <v>44637</v>
      </c>
      <c r="D9567" s="1">
        <v>44699</v>
      </c>
      <c r="E9567" s="1">
        <f t="shared" si="447"/>
        <v>44621</v>
      </c>
      <c r="F9567">
        <f t="shared" si="448"/>
        <v>2</v>
      </c>
      <c r="G9567" t="str">
        <f t="shared" si="449"/>
        <v>May-22</v>
      </c>
      <c r="H9567">
        <f>VLOOKUP(B9567,campaign!A:D,4,FALSE)</f>
        <v>75</v>
      </c>
    </row>
    <row r="9568" spans="1:8" x14ac:dyDescent="0.25">
      <c r="A9568" t="s">
        <v>3546</v>
      </c>
      <c r="B9568" t="s">
        <v>3928</v>
      </c>
      <c r="C9568" s="1">
        <v>44637</v>
      </c>
      <c r="D9568" s="1">
        <v>44738</v>
      </c>
      <c r="E9568" s="1">
        <f t="shared" si="447"/>
        <v>44621</v>
      </c>
      <c r="F9568">
        <f t="shared" si="448"/>
        <v>3</v>
      </c>
      <c r="G9568" t="str">
        <f t="shared" si="449"/>
        <v>Jun-22</v>
      </c>
      <c r="H9568">
        <f>VLOOKUP(B9568,campaign!A:D,4,FALSE)</f>
        <v>75</v>
      </c>
    </row>
    <row r="9569" spans="1:8" x14ac:dyDescent="0.25">
      <c r="A9569" t="s">
        <v>3546</v>
      </c>
      <c r="B9569" t="s">
        <v>3928</v>
      </c>
      <c r="C9569" s="1">
        <v>44637</v>
      </c>
      <c r="D9569" s="1">
        <v>44769</v>
      </c>
      <c r="E9569" s="1">
        <f t="shared" si="447"/>
        <v>44621</v>
      </c>
      <c r="F9569">
        <f t="shared" si="448"/>
        <v>4</v>
      </c>
      <c r="G9569" t="str">
        <f t="shared" si="449"/>
        <v>Jul-22</v>
      </c>
      <c r="H9569">
        <f>VLOOKUP(B9569,campaign!A:D,4,FALSE)</f>
        <v>75</v>
      </c>
    </row>
    <row r="9570" spans="1:8" x14ac:dyDescent="0.25">
      <c r="A9570" t="s">
        <v>3546</v>
      </c>
      <c r="B9570" t="s">
        <v>3928</v>
      </c>
      <c r="C9570" s="1">
        <v>44637</v>
      </c>
      <c r="D9570" s="1">
        <v>44804</v>
      </c>
      <c r="E9570" s="1">
        <f t="shared" si="447"/>
        <v>44621</v>
      </c>
      <c r="F9570">
        <f t="shared" si="448"/>
        <v>5</v>
      </c>
      <c r="G9570" t="str">
        <f t="shared" si="449"/>
        <v>Aug-22</v>
      </c>
      <c r="H9570">
        <f>VLOOKUP(B9570,campaign!A:D,4,FALSE)</f>
        <v>75</v>
      </c>
    </row>
    <row r="9571" spans="1:8" x14ac:dyDescent="0.25">
      <c r="A9571" t="s">
        <v>3546</v>
      </c>
      <c r="B9571" t="s">
        <v>3928</v>
      </c>
      <c r="C9571" s="1">
        <v>44637</v>
      </c>
      <c r="D9571" s="1">
        <v>44824</v>
      </c>
      <c r="E9571" s="1">
        <f t="shared" si="447"/>
        <v>44621</v>
      </c>
      <c r="F9571">
        <f t="shared" si="448"/>
        <v>6</v>
      </c>
      <c r="G9571" t="str">
        <f t="shared" si="449"/>
        <v>Sep-22</v>
      </c>
      <c r="H9571">
        <f>VLOOKUP(B9571,campaign!A:D,4,FALSE)</f>
        <v>75</v>
      </c>
    </row>
    <row r="9572" spans="1:8" x14ac:dyDescent="0.25">
      <c r="A9572" t="s">
        <v>3546</v>
      </c>
      <c r="B9572" t="s">
        <v>3928</v>
      </c>
      <c r="C9572" s="1">
        <v>44637</v>
      </c>
      <c r="D9572" s="1">
        <v>44852</v>
      </c>
      <c r="E9572" s="1">
        <f t="shared" si="447"/>
        <v>44621</v>
      </c>
      <c r="F9572">
        <f t="shared" si="448"/>
        <v>7</v>
      </c>
      <c r="G9572" t="str">
        <f t="shared" si="449"/>
        <v>Oct-22</v>
      </c>
      <c r="H9572">
        <f>VLOOKUP(B9572,campaign!A:D,4,FALSE)</f>
        <v>75</v>
      </c>
    </row>
    <row r="9573" spans="1:8" x14ac:dyDescent="0.25">
      <c r="A9573" t="s">
        <v>3546</v>
      </c>
      <c r="B9573" t="s">
        <v>3928</v>
      </c>
      <c r="C9573" s="1">
        <v>44637</v>
      </c>
      <c r="D9573" s="1">
        <v>44866</v>
      </c>
      <c r="E9573" s="1">
        <f t="shared" si="447"/>
        <v>44621</v>
      </c>
      <c r="F9573">
        <f t="shared" si="448"/>
        <v>7</v>
      </c>
      <c r="G9573" t="str">
        <f t="shared" si="449"/>
        <v>Nov-22</v>
      </c>
      <c r="H9573">
        <f>VLOOKUP(B9573,campaign!A:D,4,FALSE)</f>
        <v>75</v>
      </c>
    </row>
    <row r="9574" spans="1:8" x14ac:dyDescent="0.25">
      <c r="A9574" t="s">
        <v>3546</v>
      </c>
      <c r="B9574" t="s">
        <v>3928</v>
      </c>
      <c r="C9574" s="1">
        <v>44637</v>
      </c>
      <c r="D9574" s="1">
        <v>44917</v>
      </c>
      <c r="E9574" s="1">
        <f t="shared" si="447"/>
        <v>44621</v>
      </c>
      <c r="F9574">
        <f t="shared" si="448"/>
        <v>9</v>
      </c>
      <c r="G9574" t="str">
        <f t="shared" si="449"/>
        <v>Dec-22</v>
      </c>
      <c r="H9574">
        <f>VLOOKUP(B9574,campaign!A:D,4,FALSE)</f>
        <v>75</v>
      </c>
    </row>
    <row r="9575" spans="1:8" x14ac:dyDescent="0.25">
      <c r="A9575" t="s">
        <v>3546</v>
      </c>
      <c r="B9575" t="s">
        <v>3928</v>
      </c>
      <c r="C9575" s="1">
        <v>44637</v>
      </c>
      <c r="D9575" s="1">
        <v>44976</v>
      </c>
      <c r="E9575" s="1">
        <f t="shared" si="447"/>
        <v>44621</v>
      </c>
      <c r="F9575">
        <f t="shared" si="448"/>
        <v>11</v>
      </c>
      <c r="G9575" t="str">
        <f t="shared" si="449"/>
        <v>Feb-23</v>
      </c>
      <c r="H9575">
        <f>VLOOKUP(B9575,campaign!A:D,4,FALSE)</f>
        <v>75</v>
      </c>
    </row>
    <row r="9576" spans="1:8" x14ac:dyDescent="0.25">
      <c r="A9576" t="s">
        <v>3546</v>
      </c>
      <c r="B9576" t="s">
        <v>3928</v>
      </c>
      <c r="C9576" s="1">
        <v>44637</v>
      </c>
      <c r="D9576" s="1">
        <v>45013</v>
      </c>
      <c r="E9576" s="1">
        <f t="shared" si="447"/>
        <v>44621</v>
      </c>
      <c r="F9576">
        <f t="shared" si="448"/>
        <v>12</v>
      </c>
      <c r="G9576" t="str">
        <f t="shared" si="449"/>
        <v>Mar-23</v>
      </c>
      <c r="H9576">
        <f>VLOOKUP(B9576,campaign!A:D,4,FALSE)</f>
        <v>75</v>
      </c>
    </row>
    <row r="9577" spans="1:8" x14ac:dyDescent="0.25">
      <c r="A9577" t="s">
        <v>3546</v>
      </c>
      <c r="B9577" t="s">
        <v>3928</v>
      </c>
      <c r="C9577" s="1">
        <v>44637</v>
      </c>
      <c r="D9577" s="1">
        <v>45046</v>
      </c>
      <c r="E9577" s="1">
        <f t="shared" si="447"/>
        <v>44621</v>
      </c>
      <c r="F9577">
        <f t="shared" si="448"/>
        <v>13</v>
      </c>
      <c r="G9577" t="str">
        <f t="shared" si="449"/>
        <v>Apr-23</v>
      </c>
      <c r="H9577">
        <f>VLOOKUP(B9577,campaign!A:D,4,FALSE)</f>
        <v>75</v>
      </c>
    </row>
    <row r="9578" spans="1:8" x14ac:dyDescent="0.25">
      <c r="A9578" t="s">
        <v>3546</v>
      </c>
      <c r="B9578" t="s">
        <v>3928</v>
      </c>
      <c r="C9578" s="1">
        <v>44637</v>
      </c>
      <c r="D9578" s="1">
        <v>45074</v>
      </c>
      <c r="E9578" s="1">
        <f t="shared" si="447"/>
        <v>44621</v>
      </c>
      <c r="F9578">
        <f t="shared" si="448"/>
        <v>14</v>
      </c>
      <c r="G9578" t="str">
        <f t="shared" si="449"/>
        <v>May-23</v>
      </c>
      <c r="H9578">
        <f>VLOOKUP(B9578,campaign!A:D,4,FALSE)</f>
        <v>75</v>
      </c>
    </row>
    <row r="9579" spans="1:8" x14ac:dyDescent="0.25">
      <c r="A9579" t="s">
        <v>3546</v>
      </c>
      <c r="B9579" t="s">
        <v>3952</v>
      </c>
      <c r="C9579" s="1">
        <v>44672</v>
      </c>
      <c r="D9579" s="1">
        <v>44672</v>
      </c>
      <c r="E9579" s="1">
        <f t="shared" si="447"/>
        <v>44652</v>
      </c>
      <c r="F9579">
        <f t="shared" si="448"/>
        <v>0</v>
      </c>
      <c r="G9579" t="str">
        <f t="shared" si="449"/>
        <v>Apr-22</v>
      </c>
      <c r="H9579">
        <f>VLOOKUP(B9579,campaign!A:D,4,FALSE)</f>
        <v>16</v>
      </c>
    </row>
    <row r="9580" spans="1:8" x14ac:dyDescent="0.25">
      <c r="A9580" t="s">
        <v>3546</v>
      </c>
      <c r="B9580" t="s">
        <v>3952</v>
      </c>
      <c r="C9580" s="1">
        <v>44672</v>
      </c>
      <c r="D9580" s="1">
        <v>44712</v>
      </c>
      <c r="E9580" s="1">
        <f t="shared" si="447"/>
        <v>44652</v>
      </c>
      <c r="F9580">
        <f t="shared" si="448"/>
        <v>1</v>
      </c>
      <c r="G9580" t="str">
        <f t="shared" si="449"/>
        <v>May-22</v>
      </c>
      <c r="H9580">
        <f>VLOOKUP(B9580,campaign!A:D,4,FALSE)</f>
        <v>16</v>
      </c>
    </row>
    <row r="9581" spans="1:8" x14ac:dyDescent="0.25">
      <c r="A9581" t="s">
        <v>3546</v>
      </c>
      <c r="B9581" t="s">
        <v>3952</v>
      </c>
      <c r="C9581" s="1">
        <v>44672</v>
      </c>
      <c r="D9581" s="1">
        <v>44739</v>
      </c>
      <c r="E9581" s="1">
        <f t="shared" si="447"/>
        <v>44652</v>
      </c>
      <c r="F9581">
        <f t="shared" si="448"/>
        <v>2</v>
      </c>
      <c r="G9581" t="str">
        <f t="shared" si="449"/>
        <v>Jun-22</v>
      </c>
      <c r="H9581">
        <f>VLOOKUP(B9581,campaign!A:D,4,FALSE)</f>
        <v>16</v>
      </c>
    </row>
    <row r="9582" spans="1:8" x14ac:dyDescent="0.25">
      <c r="A9582" t="s">
        <v>3546</v>
      </c>
      <c r="B9582" t="s">
        <v>3952</v>
      </c>
      <c r="C9582" s="1">
        <v>44672</v>
      </c>
      <c r="D9582" s="1">
        <v>44744</v>
      </c>
      <c r="E9582" s="1">
        <f t="shared" si="447"/>
        <v>44652</v>
      </c>
      <c r="F9582">
        <f t="shared" si="448"/>
        <v>2</v>
      </c>
      <c r="G9582" t="str">
        <f t="shared" si="449"/>
        <v>Jul-22</v>
      </c>
      <c r="H9582">
        <f>VLOOKUP(B9582,campaign!A:D,4,FALSE)</f>
        <v>16</v>
      </c>
    </row>
    <row r="9583" spans="1:8" x14ac:dyDescent="0.25">
      <c r="A9583" t="s">
        <v>3546</v>
      </c>
      <c r="B9583" t="s">
        <v>3952</v>
      </c>
      <c r="C9583" s="1">
        <v>44672</v>
      </c>
      <c r="D9583" s="1">
        <v>44796</v>
      </c>
      <c r="E9583" s="1">
        <f t="shared" si="447"/>
        <v>44652</v>
      </c>
      <c r="F9583">
        <f t="shared" si="448"/>
        <v>4</v>
      </c>
      <c r="G9583" t="str">
        <f t="shared" si="449"/>
        <v>Aug-22</v>
      </c>
      <c r="H9583">
        <f>VLOOKUP(B9583,campaign!A:D,4,FALSE)</f>
        <v>16</v>
      </c>
    </row>
    <row r="9584" spans="1:8" x14ac:dyDescent="0.25">
      <c r="A9584" t="s">
        <v>3546</v>
      </c>
      <c r="B9584" t="s">
        <v>3952</v>
      </c>
      <c r="C9584" s="1">
        <v>44672</v>
      </c>
      <c r="D9584" s="1">
        <v>44831</v>
      </c>
      <c r="E9584" s="1">
        <f t="shared" si="447"/>
        <v>44652</v>
      </c>
      <c r="F9584">
        <f t="shared" si="448"/>
        <v>5</v>
      </c>
      <c r="G9584" t="str">
        <f t="shared" si="449"/>
        <v>Sep-22</v>
      </c>
      <c r="H9584">
        <f>VLOOKUP(B9584,campaign!A:D,4,FALSE)</f>
        <v>16</v>
      </c>
    </row>
    <row r="9585" spans="1:8" x14ac:dyDescent="0.25">
      <c r="A9585" t="s">
        <v>3546</v>
      </c>
      <c r="B9585" t="s">
        <v>3952</v>
      </c>
      <c r="C9585" s="1">
        <v>44672</v>
      </c>
      <c r="D9585" s="1">
        <v>44838</v>
      </c>
      <c r="E9585" s="1">
        <f t="shared" si="447"/>
        <v>44652</v>
      </c>
      <c r="F9585">
        <f t="shared" si="448"/>
        <v>5</v>
      </c>
      <c r="G9585" t="str">
        <f t="shared" si="449"/>
        <v>Oct-22</v>
      </c>
      <c r="H9585">
        <f>VLOOKUP(B9585,campaign!A:D,4,FALSE)</f>
        <v>16</v>
      </c>
    </row>
    <row r="9586" spans="1:8" x14ac:dyDescent="0.25">
      <c r="A9586" t="s">
        <v>3546</v>
      </c>
      <c r="B9586" t="s">
        <v>3952</v>
      </c>
      <c r="C9586" s="1">
        <v>44672</v>
      </c>
      <c r="D9586" s="1">
        <v>44868</v>
      </c>
      <c r="E9586" s="1">
        <f t="shared" si="447"/>
        <v>44652</v>
      </c>
      <c r="F9586">
        <f t="shared" si="448"/>
        <v>6</v>
      </c>
      <c r="G9586" t="str">
        <f t="shared" si="449"/>
        <v>Nov-22</v>
      </c>
      <c r="H9586">
        <f>VLOOKUP(B9586,campaign!A:D,4,FALSE)</f>
        <v>16</v>
      </c>
    </row>
    <row r="9587" spans="1:8" x14ac:dyDescent="0.25">
      <c r="A9587" t="s">
        <v>3546</v>
      </c>
      <c r="B9587" t="s">
        <v>3952</v>
      </c>
      <c r="C9587" s="1">
        <v>44672</v>
      </c>
      <c r="D9587" s="1">
        <v>44921</v>
      </c>
      <c r="E9587" s="1">
        <f t="shared" si="447"/>
        <v>44652</v>
      </c>
      <c r="F9587">
        <f t="shared" si="448"/>
        <v>8</v>
      </c>
      <c r="G9587" t="str">
        <f t="shared" si="449"/>
        <v>Dec-22</v>
      </c>
      <c r="H9587">
        <f>VLOOKUP(B9587,campaign!A:D,4,FALSE)</f>
        <v>16</v>
      </c>
    </row>
    <row r="9588" spans="1:8" x14ac:dyDescent="0.25">
      <c r="A9588" t="s">
        <v>3546</v>
      </c>
      <c r="B9588" t="s">
        <v>3952</v>
      </c>
      <c r="C9588" s="1">
        <v>44672</v>
      </c>
      <c r="D9588" s="1">
        <v>44927</v>
      </c>
      <c r="E9588" s="1">
        <f t="shared" si="447"/>
        <v>44652</v>
      </c>
      <c r="F9588">
        <f t="shared" si="448"/>
        <v>8</v>
      </c>
      <c r="G9588" t="str">
        <f t="shared" si="449"/>
        <v>Jan-23</v>
      </c>
      <c r="H9588">
        <f>VLOOKUP(B9588,campaign!A:D,4,FALSE)</f>
        <v>16</v>
      </c>
    </row>
    <row r="9589" spans="1:8" x14ac:dyDescent="0.25">
      <c r="A9589" t="s">
        <v>3546</v>
      </c>
      <c r="B9589" t="s">
        <v>3952</v>
      </c>
      <c r="C9589" s="1">
        <v>44672</v>
      </c>
      <c r="D9589" s="1">
        <v>44962</v>
      </c>
      <c r="E9589" s="1">
        <f t="shared" si="447"/>
        <v>44652</v>
      </c>
      <c r="F9589">
        <f t="shared" si="448"/>
        <v>9</v>
      </c>
      <c r="G9589" t="str">
        <f t="shared" si="449"/>
        <v>Feb-23</v>
      </c>
      <c r="H9589">
        <f>VLOOKUP(B9589,campaign!A:D,4,FALSE)</f>
        <v>16</v>
      </c>
    </row>
    <row r="9590" spans="1:8" x14ac:dyDescent="0.25">
      <c r="A9590" t="s">
        <v>3546</v>
      </c>
      <c r="B9590" t="s">
        <v>3952</v>
      </c>
      <c r="C9590" s="1">
        <v>44672</v>
      </c>
      <c r="D9590" s="1">
        <v>44991</v>
      </c>
      <c r="E9590" s="1">
        <f t="shared" si="447"/>
        <v>44652</v>
      </c>
      <c r="F9590">
        <f t="shared" si="448"/>
        <v>10</v>
      </c>
      <c r="G9590" t="str">
        <f t="shared" si="449"/>
        <v>Mar-23</v>
      </c>
      <c r="H9590">
        <f>VLOOKUP(B9590,campaign!A:D,4,FALSE)</f>
        <v>16</v>
      </c>
    </row>
    <row r="9591" spans="1:8" x14ac:dyDescent="0.25">
      <c r="A9591" t="s">
        <v>3546</v>
      </c>
      <c r="B9591" t="s">
        <v>3952</v>
      </c>
      <c r="C9591" s="1">
        <v>44672</v>
      </c>
      <c r="D9591" s="1">
        <v>45069</v>
      </c>
      <c r="E9591" s="1">
        <f t="shared" si="447"/>
        <v>44652</v>
      </c>
      <c r="F9591">
        <f t="shared" si="448"/>
        <v>13</v>
      </c>
      <c r="G9591" t="str">
        <f t="shared" si="449"/>
        <v>May-23</v>
      </c>
      <c r="H9591">
        <f>VLOOKUP(B9591,campaign!A:D,4,FALSE)</f>
        <v>16</v>
      </c>
    </row>
    <row r="9592" spans="1:8" x14ac:dyDescent="0.25">
      <c r="A9592" t="s">
        <v>3547</v>
      </c>
      <c r="B9592" t="s">
        <v>3921</v>
      </c>
      <c r="C9592" s="1">
        <v>44604</v>
      </c>
      <c r="D9592" s="1">
        <v>44604</v>
      </c>
      <c r="E9592" s="1">
        <f t="shared" si="447"/>
        <v>44593</v>
      </c>
      <c r="F9592">
        <f t="shared" si="448"/>
        <v>0</v>
      </c>
      <c r="G9592" t="str">
        <f t="shared" si="449"/>
        <v>Feb-22</v>
      </c>
      <c r="H9592">
        <f>VLOOKUP(B9592,campaign!A:D,4,FALSE)</f>
        <v>26</v>
      </c>
    </row>
    <row r="9593" spans="1:8" x14ac:dyDescent="0.25">
      <c r="A9593" t="s">
        <v>3547</v>
      </c>
      <c r="B9593" t="s">
        <v>3921</v>
      </c>
      <c r="C9593" s="1">
        <v>44604</v>
      </c>
      <c r="D9593" s="1">
        <v>44643</v>
      </c>
      <c r="E9593" s="1">
        <f t="shared" si="447"/>
        <v>44593</v>
      </c>
      <c r="F9593">
        <f t="shared" si="448"/>
        <v>1</v>
      </c>
      <c r="G9593" t="str">
        <f t="shared" si="449"/>
        <v>Mar-22</v>
      </c>
      <c r="H9593">
        <f>VLOOKUP(B9593,campaign!A:D,4,FALSE)</f>
        <v>26</v>
      </c>
    </row>
    <row r="9594" spans="1:8" x14ac:dyDescent="0.25">
      <c r="A9594" t="s">
        <v>3547</v>
      </c>
      <c r="B9594" t="s">
        <v>3921</v>
      </c>
      <c r="C9594" s="1">
        <v>44604</v>
      </c>
      <c r="D9594" s="1">
        <v>44673</v>
      </c>
      <c r="E9594" s="1">
        <f t="shared" si="447"/>
        <v>44593</v>
      </c>
      <c r="F9594">
        <f t="shared" si="448"/>
        <v>2</v>
      </c>
      <c r="G9594" t="str">
        <f t="shared" si="449"/>
        <v>Apr-22</v>
      </c>
      <c r="H9594">
        <f>VLOOKUP(B9594,campaign!A:D,4,FALSE)</f>
        <v>26</v>
      </c>
    </row>
    <row r="9595" spans="1:8" x14ac:dyDescent="0.25">
      <c r="A9595" t="s">
        <v>3547</v>
      </c>
      <c r="B9595" t="s">
        <v>3921</v>
      </c>
      <c r="C9595" s="1">
        <v>44604</v>
      </c>
      <c r="D9595" s="1">
        <v>44707</v>
      </c>
      <c r="E9595" s="1">
        <f t="shared" si="447"/>
        <v>44593</v>
      </c>
      <c r="F9595">
        <f t="shared" si="448"/>
        <v>3</v>
      </c>
      <c r="G9595" t="str">
        <f t="shared" si="449"/>
        <v>May-22</v>
      </c>
      <c r="H9595">
        <f>VLOOKUP(B9595,campaign!A:D,4,FALSE)</f>
        <v>26</v>
      </c>
    </row>
    <row r="9596" spans="1:8" x14ac:dyDescent="0.25">
      <c r="A9596" t="s">
        <v>3547</v>
      </c>
      <c r="B9596" t="s">
        <v>3921</v>
      </c>
      <c r="C9596" s="1">
        <v>44604</v>
      </c>
      <c r="D9596" s="1">
        <v>44732</v>
      </c>
      <c r="E9596" s="1">
        <f t="shared" si="447"/>
        <v>44593</v>
      </c>
      <c r="F9596">
        <f t="shared" si="448"/>
        <v>4</v>
      </c>
      <c r="G9596" t="str">
        <f t="shared" si="449"/>
        <v>Jun-22</v>
      </c>
      <c r="H9596">
        <f>VLOOKUP(B9596,campaign!A:D,4,FALSE)</f>
        <v>26</v>
      </c>
    </row>
    <row r="9597" spans="1:8" x14ac:dyDescent="0.25">
      <c r="A9597" t="s">
        <v>3547</v>
      </c>
      <c r="B9597" t="s">
        <v>3921</v>
      </c>
      <c r="C9597" s="1">
        <v>44604</v>
      </c>
      <c r="D9597" s="1">
        <v>44762</v>
      </c>
      <c r="E9597" s="1">
        <f t="shared" si="447"/>
        <v>44593</v>
      </c>
      <c r="F9597">
        <f t="shared" si="448"/>
        <v>5</v>
      </c>
      <c r="G9597" t="str">
        <f t="shared" si="449"/>
        <v>Jul-22</v>
      </c>
      <c r="H9597">
        <f>VLOOKUP(B9597,campaign!A:D,4,FALSE)</f>
        <v>26</v>
      </c>
    </row>
    <row r="9598" spans="1:8" x14ac:dyDescent="0.25">
      <c r="A9598" t="s">
        <v>3547</v>
      </c>
      <c r="B9598" t="s">
        <v>3921</v>
      </c>
      <c r="C9598" s="1">
        <v>44604</v>
      </c>
      <c r="D9598" s="1">
        <v>44788</v>
      </c>
      <c r="E9598" s="1">
        <f t="shared" si="447"/>
        <v>44593</v>
      </c>
      <c r="F9598">
        <f t="shared" si="448"/>
        <v>6</v>
      </c>
      <c r="G9598" t="str">
        <f t="shared" si="449"/>
        <v>Aug-22</v>
      </c>
      <c r="H9598">
        <f>VLOOKUP(B9598,campaign!A:D,4,FALSE)</f>
        <v>26</v>
      </c>
    </row>
    <row r="9599" spans="1:8" x14ac:dyDescent="0.25">
      <c r="A9599" t="s">
        <v>3547</v>
      </c>
      <c r="B9599" t="s">
        <v>3921</v>
      </c>
      <c r="C9599" s="1">
        <v>44604</v>
      </c>
      <c r="D9599" s="1">
        <v>44828</v>
      </c>
      <c r="E9599" s="1">
        <f t="shared" si="447"/>
        <v>44593</v>
      </c>
      <c r="F9599">
        <f t="shared" si="448"/>
        <v>7</v>
      </c>
      <c r="G9599" t="str">
        <f t="shared" si="449"/>
        <v>Sep-22</v>
      </c>
      <c r="H9599">
        <f>VLOOKUP(B9599,campaign!A:D,4,FALSE)</f>
        <v>26</v>
      </c>
    </row>
    <row r="9600" spans="1:8" x14ac:dyDescent="0.25">
      <c r="A9600" t="s">
        <v>3547</v>
      </c>
      <c r="B9600" t="s">
        <v>3921</v>
      </c>
      <c r="C9600" s="1">
        <v>44604</v>
      </c>
      <c r="D9600" s="1">
        <v>44846</v>
      </c>
      <c r="E9600" s="1">
        <f t="shared" si="447"/>
        <v>44593</v>
      </c>
      <c r="F9600">
        <f t="shared" si="448"/>
        <v>8</v>
      </c>
      <c r="G9600" t="str">
        <f t="shared" si="449"/>
        <v>Oct-22</v>
      </c>
      <c r="H9600">
        <f>VLOOKUP(B9600,campaign!A:D,4,FALSE)</f>
        <v>26</v>
      </c>
    </row>
    <row r="9601" spans="1:8" x14ac:dyDescent="0.25">
      <c r="A9601" t="s">
        <v>3547</v>
      </c>
      <c r="B9601" t="s">
        <v>3921</v>
      </c>
      <c r="C9601" s="1">
        <v>44604</v>
      </c>
      <c r="D9601" s="1">
        <v>44910</v>
      </c>
      <c r="E9601" s="1">
        <f t="shared" si="447"/>
        <v>44593</v>
      </c>
      <c r="F9601">
        <f t="shared" si="448"/>
        <v>10</v>
      </c>
      <c r="G9601" t="str">
        <f t="shared" si="449"/>
        <v>Dec-22</v>
      </c>
      <c r="H9601">
        <f>VLOOKUP(B9601,campaign!A:D,4,FALSE)</f>
        <v>26</v>
      </c>
    </row>
    <row r="9602" spans="1:8" x14ac:dyDescent="0.25">
      <c r="A9602" t="s">
        <v>3547</v>
      </c>
      <c r="B9602" t="s">
        <v>3921</v>
      </c>
      <c r="C9602" s="1">
        <v>44604</v>
      </c>
      <c r="D9602" s="1">
        <v>44941</v>
      </c>
      <c r="E9602" s="1">
        <f t="shared" si="447"/>
        <v>44593</v>
      </c>
      <c r="F9602">
        <f t="shared" si="448"/>
        <v>11</v>
      </c>
      <c r="G9602" t="str">
        <f t="shared" si="449"/>
        <v>Jan-23</v>
      </c>
      <c r="H9602">
        <f>VLOOKUP(B9602,campaign!A:D,4,FALSE)</f>
        <v>26</v>
      </c>
    </row>
    <row r="9603" spans="1:8" x14ac:dyDescent="0.25">
      <c r="A9603" t="s">
        <v>3547</v>
      </c>
      <c r="B9603" t="s">
        <v>3921</v>
      </c>
      <c r="C9603" s="1">
        <v>44604</v>
      </c>
      <c r="D9603" s="1">
        <v>44983</v>
      </c>
      <c r="E9603" s="1">
        <f t="shared" ref="E9603:E9666" si="450">DATE(YEAR(C9603),MONTH(C9603),1)</f>
        <v>44593</v>
      </c>
      <c r="F9603">
        <f t="shared" ref="F9603:F9666" si="451">DATEDIF(C9603,D9603,"M")</f>
        <v>12</v>
      </c>
      <c r="G9603" t="str">
        <f t="shared" ref="G9603:G9666" si="452">TEXT(D9603,"mmm-yy")</f>
        <v>Feb-23</v>
      </c>
      <c r="H9603">
        <f>VLOOKUP(B9603,campaign!A:D,4,FALSE)</f>
        <v>26</v>
      </c>
    </row>
    <row r="9604" spans="1:8" x14ac:dyDescent="0.25">
      <c r="A9604" t="s">
        <v>3547</v>
      </c>
      <c r="B9604" t="s">
        <v>3921</v>
      </c>
      <c r="C9604" s="1">
        <v>44604</v>
      </c>
      <c r="D9604" s="1">
        <v>45072</v>
      </c>
      <c r="E9604" s="1">
        <f t="shared" si="450"/>
        <v>44593</v>
      </c>
      <c r="F9604">
        <f t="shared" si="451"/>
        <v>15</v>
      </c>
      <c r="G9604" t="str">
        <f t="shared" si="452"/>
        <v>May-23</v>
      </c>
      <c r="H9604">
        <f>VLOOKUP(B9604,campaign!A:D,4,FALSE)</f>
        <v>26</v>
      </c>
    </row>
    <row r="9605" spans="1:8" x14ac:dyDescent="0.25">
      <c r="A9605" t="s">
        <v>3547</v>
      </c>
      <c r="B9605" t="s">
        <v>3948</v>
      </c>
      <c r="C9605" s="1">
        <v>44799</v>
      </c>
      <c r="D9605" s="1">
        <v>44799</v>
      </c>
      <c r="E9605" s="1">
        <f t="shared" si="450"/>
        <v>44774</v>
      </c>
      <c r="F9605">
        <f t="shared" si="451"/>
        <v>0</v>
      </c>
      <c r="G9605" t="str">
        <f t="shared" si="452"/>
        <v>Aug-22</v>
      </c>
      <c r="H9605">
        <f>VLOOKUP(B9605,campaign!A:D,4,FALSE)</f>
        <v>65</v>
      </c>
    </row>
    <row r="9606" spans="1:8" x14ac:dyDescent="0.25">
      <c r="A9606" t="s">
        <v>3547</v>
      </c>
      <c r="B9606" t="s">
        <v>3948</v>
      </c>
      <c r="C9606" s="1">
        <v>44799</v>
      </c>
      <c r="D9606" s="1">
        <v>44838</v>
      </c>
      <c r="E9606" s="1">
        <f t="shared" si="450"/>
        <v>44774</v>
      </c>
      <c r="F9606">
        <f t="shared" si="451"/>
        <v>1</v>
      </c>
      <c r="G9606" t="str">
        <f t="shared" si="452"/>
        <v>Oct-22</v>
      </c>
      <c r="H9606">
        <f>VLOOKUP(B9606,campaign!A:D,4,FALSE)</f>
        <v>65</v>
      </c>
    </row>
    <row r="9607" spans="1:8" x14ac:dyDescent="0.25">
      <c r="A9607" t="s">
        <v>3547</v>
      </c>
      <c r="B9607" t="s">
        <v>3948</v>
      </c>
      <c r="C9607" s="1">
        <v>44799</v>
      </c>
      <c r="D9607" s="1">
        <v>44895</v>
      </c>
      <c r="E9607" s="1">
        <f t="shared" si="450"/>
        <v>44774</v>
      </c>
      <c r="F9607">
        <f t="shared" si="451"/>
        <v>3</v>
      </c>
      <c r="G9607" t="str">
        <f t="shared" si="452"/>
        <v>Nov-22</v>
      </c>
      <c r="H9607">
        <f>VLOOKUP(B9607,campaign!A:D,4,FALSE)</f>
        <v>65</v>
      </c>
    </row>
    <row r="9608" spans="1:8" x14ac:dyDescent="0.25">
      <c r="A9608" t="s">
        <v>3547</v>
      </c>
      <c r="B9608" t="s">
        <v>3948</v>
      </c>
      <c r="C9608" s="1">
        <v>44799</v>
      </c>
      <c r="D9608" s="1">
        <v>44921</v>
      </c>
      <c r="E9608" s="1">
        <f t="shared" si="450"/>
        <v>44774</v>
      </c>
      <c r="F9608">
        <f t="shared" si="451"/>
        <v>4</v>
      </c>
      <c r="G9608" t="str">
        <f t="shared" si="452"/>
        <v>Dec-22</v>
      </c>
      <c r="H9608">
        <f>VLOOKUP(B9608,campaign!A:D,4,FALSE)</f>
        <v>65</v>
      </c>
    </row>
    <row r="9609" spans="1:8" x14ac:dyDescent="0.25">
      <c r="A9609" t="s">
        <v>3547</v>
      </c>
      <c r="B9609" t="s">
        <v>3948</v>
      </c>
      <c r="C9609" s="1">
        <v>44799</v>
      </c>
      <c r="D9609" s="1">
        <v>44934</v>
      </c>
      <c r="E9609" s="1">
        <f t="shared" si="450"/>
        <v>44774</v>
      </c>
      <c r="F9609">
        <f t="shared" si="451"/>
        <v>4</v>
      </c>
      <c r="G9609" t="str">
        <f t="shared" si="452"/>
        <v>Jan-23</v>
      </c>
      <c r="H9609">
        <f>VLOOKUP(B9609,campaign!A:D,4,FALSE)</f>
        <v>65</v>
      </c>
    </row>
    <row r="9610" spans="1:8" x14ac:dyDescent="0.25">
      <c r="A9610" t="s">
        <v>3547</v>
      </c>
      <c r="B9610" t="s">
        <v>3948</v>
      </c>
      <c r="C9610" s="1">
        <v>44799</v>
      </c>
      <c r="D9610" s="1">
        <v>44965</v>
      </c>
      <c r="E9610" s="1">
        <f t="shared" si="450"/>
        <v>44774</v>
      </c>
      <c r="F9610">
        <f t="shared" si="451"/>
        <v>5</v>
      </c>
      <c r="G9610" t="str">
        <f t="shared" si="452"/>
        <v>Feb-23</v>
      </c>
      <c r="H9610">
        <f>VLOOKUP(B9610,campaign!A:D,4,FALSE)</f>
        <v>65</v>
      </c>
    </row>
    <row r="9611" spans="1:8" x14ac:dyDescent="0.25">
      <c r="A9611" t="s">
        <v>3547</v>
      </c>
      <c r="B9611" t="s">
        <v>3948</v>
      </c>
      <c r="C9611" s="1">
        <v>44799</v>
      </c>
      <c r="D9611" s="1">
        <v>44986</v>
      </c>
      <c r="E9611" s="1">
        <f t="shared" si="450"/>
        <v>44774</v>
      </c>
      <c r="F9611">
        <f t="shared" si="451"/>
        <v>6</v>
      </c>
      <c r="G9611" t="str">
        <f t="shared" si="452"/>
        <v>Mar-23</v>
      </c>
      <c r="H9611">
        <f>VLOOKUP(B9611,campaign!A:D,4,FALSE)</f>
        <v>65</v>
      </c>
    </row>
    <row r="9612" spans="1:8" x14ac:dyDescent="0.25">
      <c r="A9612" t="s">
        <v>3547</v>
      </c>
      <c r="B9612" t="s">
        <v>3948</v>
      </c>
      <c r="C9612" s="1">
        <v>44799</v>
      </c>
      <c r="D9612" s="1">
        <v>45024</v>
      </c>
      <c r="E9612" s="1">
        <f t="shared" si="450"/>
        <v>44774</v>
      </c>
      <c r="F9612">
        <f t="shared" si="451"/>
        <v>7</v>
      </c>
      <c r="G9612" t="str">
        <f t="shared" si="452"/>
        <v>Apr-23</v>
      </c>
      <c r="H9612">
        <f>VLOOKUP(B9612,campaign!A:D,4,FALSE)</f>
        <v>65</v>
      </c>
    </row>
    <row r="9613" spans="1:8" x14ac:dyDescent="0.25">
      <c r="A9613" t="s">
        <v>3547</v>
      </c>
      <c r="B9613" t="s">
        <v>3948</v>
      </c>
      <c r="C9613" s="1">
        <v>44799</v>
      </c>
      <c r="D9613" s="1">
        <v>45078</v>
      </c>
      <c r="E9613" s="1">
        <f t="shared" si="450"/>
        <v>44774</v>
      </c>
      <c r="F9613">
        <f t="shared" si="451"/>
        <v>9</v>
      </c>
      <c r="G9613" t="str">
        <f t="shared" si="452"/>
        <v>Jun-23</v>
      </c>
      <c r="H9613">
        <f>VLOOKUP(B9613,campaign!A:D,4,FALSE)</f>
        <v>65</v>
      </c>
    </row>
    <row r="9614" spans="1:8" x14ac:dyDescent="0.25">
      <c r="A9614" t="s">
        <v>3548</v>
      </c>
      <c r="B9614" t="s">
        <v>3922</v>
      </c>
      <c r="C9614" s="1">
        <v>44725</v>
      </c>
      <c r="D9614" s="1">
        <v>44725</v>
      </c>
      <c r="E9614" s="1">
        <f t="shared" si="450"/>
        <v>44713</v>
      </c>
      <c r="F9614">
        <f t="shared" si="451"/>
        <v>0</v>
      </c>
      <c r="G9614" t="str">
        <f t="shared" si="452"/>
        <v>Jun-22</v>
      </c>
      <c r="H9614">
        <f>VLOOKUP(B9614,campaign!A:D,4,FALSE)</f>
        <v>62</v>
      </c>
    </row>
    <row r="9615" spans="1:8" x14ac:dyDescent="0.25">
      <c r="A9615" t="s">
        <v>3548</v>
      </c>
      <c r="B9615" t="s">
        <v>3922</v>
      </c>
      <c r="C9615" s="1">
        <v>44725</v>
      </c>
      <c r="D9615" s="1">
        <v>44757</v>
      </c>
      <c r="E9615" s="1">
        <f t="shared" si="450"/>
        <v>44713</v>
      </c>
      <c r="F9615">
        <f t="shared" si="451"/>
        <v>1</v>
      </c>
      <c r="G9615" t="str">
        <f t="shared" si="452"/>
        <v>Jul-22</v>
      </c>
      <c r="H9615">
        <f>VLOOKUP(B9615,campaign!A:D,4,FALSE)</f>
        <v>62</v>
      </c>
    </row>
    <row r="9616" spans="1:8" x14ac:dyDescent="0.25">
      <c r="A9616" t="s">
        <v>3548</v>
      </c>
      <c r="B9616" t="s">
        <v>3922</v>
      </c>
      <c r="C9616" s="1">
        <v>44725</v>
      </c>
      <c r="D9616" s="1">
        <v>44825</v>
      </c>
      <c r="E9616" s="1">
        <f t="shared" si="450"/>
        <v>44713</v>
      </c>
      <c r="F9616">
        <f t="shared" si="451"/>
        <v>3</v>
      </c>
      <c r="G9616" t="str">
        <f t="shared" si="452"/>
        <v>Sep-22</v>
      </c>
      <c r="H9616">
        <f>VLOOKUP(B9616,campaign!A:D,4,FALSE)</f>
        <v>62</v>
      </c>
    </row>
    <row r="9617" spans="1:8" x14ac:dyDescent="0.25">
      <c r="A9617" t="s">
        <v>3548</v>
      </c>
      <c r="B9617" t="s">
        <v>3922</v>
      </c>
      <c r="C9617" s="1">
        <v>44725</v>
      </c>
      <c r="D9617" s="1">
        <v>44848</v>
      </c>
      <c r="E9617" s="1">
        <f t="shared" si="450"/>
        <v>44713</v>
      </c>
      <c r="F9617">
        <f t="shared" si="451"/>
        <v>4</v>
      </c>
      <c r="G9617" t="str">
        <f t="shared" si="452"/>
        <v>Oct-22</v>
      </c>
      <c r="H9617">
        <f>VLOOKUP(B9617,campaign!A:D,4,FALSE)</f>
        <v>62</v>
      </c>
    </row>
    <row r="9618" spans="1:8" x14ac:dyDescent="0.25">
      <c r="A9618" t="s">
        <v>3548</v>
      </c>
      <c r="B9618" t="s">
        <v>3922</v>
      </c>
      <c r="C9618" s="1">
        <v>44725</v>
      </c>
      <c r="D9618" s="1">
        <v>44893</v>
      </c>
      <c r="E9618" s="1">
        <f t="shared" si="450"/>
        <v>44713</v>
      </c>
      <c r="F9618">
        <f t="shared" si="451"/>
        <v>5</v>
      </c>
      <c r="G9618" t="str">
        <f t="shared" si="452"/>
        <v>Nov-22</v>
      </c>
      <c r="H9618">
        <f>VLOOKUP(B9618,campaign!A:D,4,FALSE)</f>
        <v>62</v>
      </c>
    </row>
    <row r="9619" spans="1:8" x14ac:dyDescent="0.25">
      <c r="A9619" t="s">
        <v>3548</v>
      </c>
      <c r="B9619" t="s">
        <v>3922</v>
      </c>
      <c r="C9619" s="1">
        <v>44725</v>
      </c>
      <c r="D9619" s="1">
        <v>44917</v>
      </c>
      <c r="E9619" s="1">
        <f t="shared" si="450"/>
        <v>44713</v>
      </c>
      <c r="F9619">
        <f t="shared" si="451"/>
        <v>6</v>
      </c>
      <c r="G9619" t="str">
        <f t="shared" si="452"/>
        <v>Dec-22</v>
      </c>
      <c r="H9619">
        <f>VLOOKUP(B9619,campaign!A:D,4,FALSE)</f>
        <v>62</v>
      </c>
    </row>
    <row r="9620" spans="1:8" x14ac:dyDescent="0.25">
      <c r="A9620" t="s">
        <v>3548</v>
      </c>
      <c r="B9620" t="s">
        <v>3922</v>
      </c>
      <c r="C9620" s="1">
        <v>44725</v>
      </c>
      <c r="D9620" s="1">
        <v>44980</v>
      </c>
      <c r="E9620" s="1">
        <f t="shared" si="450"/>
        <v>44713</v>
      </c>
      <c r="F9620">
        <f t="shared" si="451"/>
        <v>8</v>
      </c>
      <c r="G9620" t="str">
        <f t="shared" si="452"/>
        <v>Feb-23</v>
      </c>
      <c r="H9620">
        <f>VLOOKUP(B9620,campaign!A:D,4,FALSE)</f>
        <v>62</v>
      </c>
    </row>
    <row r="9621" spans="1:8" x14ac:dyDescent="0.25">
      <c r="A9621" t="s">
        <v>3548</v>
      </c>
      <c r="B9621" t="s">
        <v>3922</v>
      </c>
      <c r="C9621" s="1">
        <v>44725</v>
      </c>
      <c r="D9621" s="1">
        <v>45005</v>
      </c>
      <c r="E9621" s="1">
        <f t="shared" si="450"/>
        <v>44713</v>
      </c>
      <c r="F9621">
        <f t="shared" si="451"/>
        <v>9</v>
      </c>
      <c r="G9621" t="str">
        <f t="shared" si="452"/>
        <v>Mar-23</v>
      </c>
      <c r="H9621">
        <f>VLOOKUP(B9621,campaign!A:D,4,FALSE)</f>
        <v>62</v>
      </c>
    </row>
    <row r="9622" spans="1:8" x14ac:dyDescent="0.25">
      <c r="A9622" t="s">
        <v>3548</v>
      </c>
      <c r="B9622" t="s">
        <v>3922</v>
      </c>
      <c r="C9622" s="1">
        <v>44725</v>
      </c>
      <c r="D9622" s="1">
        <v>45034</v>
      </c>
      <c r="E9622" s="1">
        <f t="shared" si="450"/>
        <v>44713</v>
      </c>
      <c r="F9622">
        <f t="shared" si="451"/>
        <v>10</v>
      </c>
      <c r="G9622" t="str">
        <f t="shared" si="452"/>
        <v>Apr-23</v>
      </c>
      <c r="H9622">
        <f>VLOOKUP(B9622,campaign!A:D,4,FALSE)</f>
        <v>62</v>
      </c>
    </row>
    <row r="9623" spans="1:8" x14ac:dyDescent="0.25">
      <c r="A9623" t="s">
        <v>3548</v>
      </c>
      <c r="B9623" t="s">
        <v>3922</v>
      </c>
      <c r="C9623" s="1">
        <v>44725</v>
      </c>
      <c r="D9623" s="1">
        <v>45070</v>
      </c>
      <c r="E9623" s="1">
        <f t="shared" si="450"/>
        <v>44713</v>
      </c>
      <c r="F9623">
        <f t="shared" si="451"/>
        <v>11</v>
      </c>
      <c r="G9623" t="str">
        <f t="shared" si="452"/>
        <v>May-23</v>
      </c>
      <c r="H9623">
        <f>VLOOKUP(B9623,campaign!A:D,4,FALSE)</f>
        <v>62</v>
      </c>
    </row>
    <row r="9624" spans="1:8" x14ac:dyDescent="0.25">
      <c r="A9624" t="s">
        <v>3548</v>
      </c>
      <c r="B9624" t="s">
        <v>3949</v>
      </c>
      <c r="C9624" s="1">
        <v>45009</v>
      </c>
      <c r="D9624" s="1">
        <v>45009</v>
      </c>
      <c r="E9624" s="1">
        <f t="shared" si="450"/>
        <v>44986</v>
      </c>
      <c r="F9624">
        <f t="shared" si="451"/>
        <v>0</v>
      </c>
      <c r="G9624" t="str">
        <f t="shared" si="452"/>
        <v>Mar-23</v>
      </c>
      <c r="H9624">
        <f>VLOOKUP(B9624,campaign!A:D,4,FALSE)</f>
        <v>25</v>
      </c>
    </row>
    <row r="9625" spans="1:8" x14ac:dyDescent="0.25">
      <c r="A9625" t="s">
        <v>3548</v>
      </c>
      <c r="B9625" t="s">
        <v>3949</v>
      </c>
      <c r="C9625" s="1">
        <v>45009</v>
      </c>
      <c r="D9625" s="1">
        <v>45042</v>
      </c>
      <c r="E9625" s="1">
        <f t="shared" si="450"/>
        <v>44986</v>
      </c>
      <c r="F9625">
        <f t="shared" si="451"/>
        <v>1</v>
      </c>
      <c r="G9625" t="str">
        <f t="shared" si="452"/>
        <v>Apr-23</v>
      </c>
      <c r="H9625">
        <f>VLOOKUP(B9625,campaign!A:D,4,FALSE)</f>
        <v>25</v>
      </c>
    </row>
    <row r="9626" spans="1:8" x14ac:dyDescent="0.25">
      <c r="A9626" t="s">
        <v>3548</v>
      </c>
      <c r="B9626" t="s">
        <v>3949</v>
      </c>
      <c r="C9626" s="1">
        <v>45009</v>
      </c>
      <c r="D9626" s="1">
        <v>45055</v>
      </c>
      <c r="E9626" s="1">
        <f t="shared" si="450"/>
        <v>44986</v>
      </c>
      <c r="F9626">
        <f t="shared" si="451"/>
        <v>1</v>
      </c>
      <c r="G9626" t="str">
        <f t="shared" si="452"/>
        <v>May-23</v>
      </c>
      <c r="H9626">
        <f>VLOOKUP(B9626,campaign!A:D,4,FALSE)</f>
        <v>25</v>
      </c>
    </row>
    <row r="9627" spans="1:8" x14ac:dyDescent="0.25">
      <c r="A9627" t="s">
        <v>3548</v>
      </c>
      <c r="B9627" t="s">
        <v>3949</v>
      </c>
      <c r="C9627" s="1">
        <v>45009</v>
      </c>
      <c r="D9627" s="1">
        <v>45079</v>
      </c>
      <c r="E9627" s="1">
        <f t="shared" si="450"/>
        <v>44986</v>
      </c>
      <c r="F9627">
        <f t="shared" si="451"/>
        <v>2</v>
      </c>
      <c r="G9627" t="str">
        <f t="shared" si="452"/>
        <v>Jun-23</v>
      </c>
      <c r="H9627">
        <f>VLOOKUP(B9627,campaign!A:D,4,FALSE)</f>
        <v>25</v>
      </c>
    </row>
    <row r="9628" spans="1:8" x14ac:dyDescent="0.25">
      <c r="A9628" t="s">
        <v>3549</v>
      </c>
      <c r="B9628" t="s">
        <v>3948</v>
      </c>
      <c r="C9628" s="1">
        <v>44563</v>
      </c>
      <c r="D9628" s="1">
        <v>44563</v>
      </c>
      <c r="E9628" s="1">
        <f t="shared" si="450"/>
        <v>44562</v>
      </c>
      <c r="F9628">
        <f t="shared" si="451"/>
        <v>0</v>
      </c>
      <c r="G9628" t="str">
        <f t="shared" si="452"/>
        <v>Jan-22</v>
      </c>
      <c r="H9628">
        <f>VLOOKUP(B9628,campaign!A:D,4,FALSE)</f>
        <v>65</v>
      </c>
    </row>
    <row r="9629" spans="1:8" x14ac:dyDescent="0.25">
      <c r="A9629" t="s">
        <v>3549</v>
      </c>
      <c r="B9629" t="s">
        <v>3948</v>
      </c>
      <c r="C9629" s="1">
        <v>44563</v>
      </c>
      <c r="D9629" s="1">
        <v>44625</v>
      </c>
      <c r="E9629" s="1">
        <f t="shared" si="450"/>
        <v>44562</v>
      </c>
      <c r="F9629">
        <f t="shared" si="451"/>
        <v>2</v>
      </c>
      <c r="G9629" t="str">
        <f t="shared" si="452"/>
        <v>Mar-22</v>
      </c>
      <c r="H9629">
        <f>VLOOKUP(B9629,campaign!A:D,4,FALSE)</f>
        <v>65</v>
      </c>
    </row>
    <row r="9630" spans="1:8" x14ac:dyDescent="0.25">
      <c r="A9630" t="s">
        <v>3549</v>
      </c>
      <c r="B9630" t="s">
        <v>3948</v>
      </c>
      <c r="C9630" s="1">
        <v>44563</v>
      </c>
      <c r="D9630" s="1">
        <v>44662</v>
      </c>
      <c r="E9630" s="1">
        <f t="shared" si="450"/>
        <v>44562</v>
      </c>
      <c r="F9630">
        <f t="shared" si="451"/>
        <v>3</v>
      </c>
      <c r="G9630" t="str">
        <f t="shared" si="452"/>
        <v>Apr-22</v>
      </c>
      <c r="H9630">
        <f>VLOOKUP(B9630,campaign!A:D,4,FALSE)</f>
        <v>65</v>
      </c>
    </row>
    <row r="9631" spans="1:8" x14ac:dyDescent="0.25">
      <c r="A9631" t="s">
        <v>3549</v>
      </c>
      <c r="B9631" t="s">
        <v>3948</v>
      </c>
      <c r="C9631" s="1">
        <v>44563</v>
      </c>
      <c r="D9631" s="1">
        <v>44693</v>
      </c>
      <c r="E9631" s="1">
        <f t="shared" si="450"/>
        <v>44562</v>
      </c>
      <c r="F9631">
        <f t="shared" si="451"/>
        <v>4</v>
      </c>
      <c r="G9631" t="str">
        <f t="shared" si="452"/>
        <v>May-22</v>
      </c>
      <c r="H9631">
        <f>VLOOKUP(B9631,campaign!A:D,4,FALSE)</f>
        <v>65</v>
      </c>
    </row>
    <row r="9632" spans="1:8" x14ac:dyDescent="0.25">
      <c r="A9632" t="s">
        <v>3549</v>
      </c>
      <c r="B9632" t="s">
        <v>3948</v>
      </c>
      <c r="C9632" s="1">
        <v>44563</v>
      </c>
      <c r="D9632" s="1">
        <v>44721</v>
      </c>
      <c r="E9632" s="1">
        <f t="shared" si="450"/>
        <v>44562</v>
      </c>
      <c r="F9632">
        <f t="shared" si="451"/>
        <v>5</v>
      </c>
      <c r="G9632" t="str">
        <f t="shared" si="452"/>
        <v>Jun-22</v>
      </c>
      <c r="H9632">
        <f>VLOOKUP(B9632,campaign!A:D,4,FALSE)</f>
        <v>65</v>
      </c>
    </row>
    <row r="9633" spans="1:8" x14ac:dyDescent="0.25">
      <c r="A9633" t="s">
        <v>3549</v>
      </c>
      <c r="B9633" t="s">
        <v>3948</v>
      </c>
      <c r="C9633" s="1">
        <v>44563</v>
      </c>
      <c r="D9633" s="1">
        <v>44744</v>
      </c>
      <c r="E9633" s="1">
        <f t="shared" si="450"/>
        <v>44562</v>
      </c>
      <c r="F9633">
        <f t="shared" si="451"/>
        <v>6</v>
      </c>
      <c r="G9633" t="str">
        <f t="shared" si="452"/>
        <v>Jul-22</v>
      </c>
      <c r="H9633">
        <f>VLOOKUP(B9633,campaign!A:D,4,FALSE)</f>
        <v>65</v>
      </c>
    </row>
    <row r="9634" spans="1:8" x14ac:dyDescent="0.25">
      <c r="A9634" t="s">
        <v>3549</v>
      </c>
      <c r="B9634" t="s">
        <v>3948</v>
      </c>
      <c r="C9634" s="1">
        <v>44563</v>
      </c>
      <c r="D9634" s="1">
        <v>44777</v>
      </c>
      <c r="E9634" s="1">
        <f t="shared" si="450"/>
        <v>44562</v>
      </c>
      <c r="F9634">
        <f t="shared" si="451"/>
        <v>7</v>
      </c>
      <c r="G9634" t="str">
        <f t="shared" si="452"/>
        <v>Aug-22</v>
      </c>
      <c r="H9634">
        <f>VLOOKUP(B9634,campaign!A:D,4,FALSE)</f>
        <v>65</v>
      </c>
    </row>
    <row r="9635" spans="1:8" x14ac:dyDescent="0.25">
      <c r="A9635" t="s">
        <v>3549</v>
      </c>
      <c r="B9635" t="s">
        <v>3948</v>
      </c>
      <c r="C9635" s="1">
        <v>44563</v>
      </c>
      <c r="D9635" s="1">
        <v>44812</v>
      </c>
      <c r="E9635" s="1">
        <f t="shared" si="450"/>
        <v>44562</v>
      </c>
      <c r="F9635">
        <f t="shared" si="451"/>
        <v>8</v>
      </c>
      <c r="G9635" t="str">
        <f t="shared" si="452"/>
        <v>Sep-22</v>
      </c>
      <c r="H9635">
        <f>VLOOKUP(B9635,campaign!A:D,4,FALSE)</f>
        <v>65</v>
      </c>
    </row>
    <row r="9636" spans="1:8" x14ac:dyDescent="0.25">
      <c r="A9636" t="s">
        <v>3549</v>
      </c>
      <c r="B9636" t="s">
        <v>3948</v>
      </c>
      <c r="C9636" s="1">
        <v>44563</v>
      </c>
      <c r="D9636" s="1">
        <v>44844</v>
      </c>
      <c r="E9636" s="1">
        <f t="shared" si="450"/>
        <v>44562</v>
      </c>
      <c r="F9636">
        <f t="shared" si="451"/>
        <v>9</v>
      </c>
      <c r="G9636" t="str">
        <f t="shared" si="452"/>
        <v>Oct-22</v>
      </c>
      <c r="H9636">
        <f>VLOOKUP(B9636,campaign!A:D,4,FALSE)</f>
        <v>65</v>
      </c>
    </row>
    <row r="9637" spans="1:8" x14ac:dyDescent="0.25">
      <c r="A9637" t="s">
        <v>3549</v>
      </c>
      <c r="B9637" t="s">
        <v>3948</v>
      </c>
      <c r="C9637" s="1">
        <v>44563</v>
      </c>
      <c r="D9637" s="1">
        <v>44897</v>
      </c>
      <c r="E9637" s="1">
        <f t="shared" si="450"/>
        <v>44562</v>
      </c>
      <c r="F9637">
        <f t="shared" si="451"/>
        <v>11</v>
      </c>
      <c r="G9637" t="str">
        <f t="shared" si="452"/>
        <v>Dec-22</v>
      </c>
      <c r="H9637">
        <f>VLOOKUP(B9637,campaign!A:D,4,FALSE)</f>
        <v>65</v>
      </c>
    </row>
    <row r="9638" spans="1:8" x14ac:dyDescent="0.25">
      <c r="A9638" t="s">
        <v>3549</v>
      </c>
      <c r="B9638" t="s">
        <v>3948</v>
      </c>
      <c r="C9638" s="1">
        <v>44563</v>
      </c>
      <c r="D9638" s="1">
        <v>44941</v>
      </c>
      <c r="E9638" s="1">
        <f t="shared" si="450"/>
        <v>44562</v>
      </c>
      <c r="F9638">
        <f t="shared" si="451"/>
        <v>12</v>
      </c>
      <c r="G9638" t="str">
        <f t="shared" si="452"/>
        <v>Jan-23</v>
      </c>
      <c r="H9638">
        <f>VLOOKUP(B9638,campaign!A:D,4,FALSE)</f>
        <v>65</v>
      </c>
    </row>
    <row r="9639" spans="1:8" x14ac:dyDescent="0.25">
      <c r="A9639" t="s">
        <v>3549</v>
      </c>
      <c r="B9639" t="s">
        <v>3948</v>
      </c>
      <c r="C9639" s="1">
        <v>44563</v>
      </c>
      <c r="D9639" s="1">
        <v>44960</v>
      </c>
      <c r="E9639" s="1">
        <f t="shared" si="450"/>
        <v>44562</v>
      </c>
      <c r="F9639">
        <f t="shared" si="451"/>
        <v>13</v>
      </c>
      <c r="G9639" t="str">
        <f t="shared" si="452"/>
        <v>Feb-23</v>
      </c>
      <c r="H9639">
        <f>VLOOKUP(B9639,campaign!A:D,4,FALSE)</f>
        <v>65</v>
      </c>
    </row>
    <row r="9640" spans="1:8" x14ac:dyDescent="0.25">
      <c r="A9640" t="s">
        <v>3549</v>
      </c>
      <c r="B9640" t="s">
        <v>3948</v>
      </c>
      <c r="C9640" s="1">
        <v>44563</v>
      </c>
      <c r="D9640" s="1">
        <v>45032</v>
      </c>
      <c r="E9640" s="1">
        <f t="shared" si="450"/>
        <v>44562</v>
      </c>
      <c r="F9640">
        <f t="shared" si="451"/>
        <v>15</v>
      </c>
      <c r="G9640" t="str">
        <f t="shared" si="452"/>
        <v>Apr-23</v>
      </c>
      <c r="H9640">
        <f>VLOOKUP(B9640,campaign!A:D,4,FALSE)</f>
        <v>65</v>
      </c>
    </row>
    <row r="9641" spans="1:8" x14ac:dyDescent="0.25">
      <c r="A9641" t="s">
        <v>3549</v>
      </c>
      <c r="B9641" t="s">
        <v>3948</v>
      </c>
      <c r="C9641" s="1">
        <v>44563</v>
      </c>
      <c r="D9641" s="1">
        <v>45063</v>
      </c>
      <c r="E9641" s="1">
        <f t="shared" si="450"/>
        <v>44562</v>
      </c>
      <c r="F9641">
        <f t="shared" si="451"/>
        <v>16</v>
      </c>
      <c r="G9641" t="str">
        <f t="shared" si="452"/>
        <v>May-23</v>
      </c>
      <c r="H9641">
        <f>VLOOKUP(B9641,campaign!A:D,4,FALSE)</f>
        <v>65</v>
      </c>
    </row>
    <row r="9642" spans="1:8" x14ac:dyDescent="0.25">
      <c r="A9642" t="s">
        <v>3549</v>
      </c>
      <c r="B9642" t="s">
        <v>3950</v>
      </c>
      <c r="C9642" s="1">
        <v>44734</v>
      </c>
      <c r="D9642" s="1">
        <v>44734</v>
      </c>
      <c r="E9642" s="1">
        <f t="shared" si="450"/>
        <v>44713</v>
      </c>
      <c r="F9642">
        <f t="shared" si="451"/>
        <v>0</v>
      </c>
      <c r="G9642" t="str">
        <f t="shared" si="452"/>
        <v>Jun-22</v>
      </c>
      <c r="H9642">
        <f>VLOOKUP(B9642,campaign!A:D,4,FALSE)</f>
        <v>28</v>
      </c>
    </row>
    <row r="9643" spans="1:8" x14ac:dyDescent="0.25">
      <c r="A9643" t="s">
        <v>3549</v>
      </c>
      <c r="B9643" t="s">
        <v>3950</v>
      </c>
      <c r="C9643" s="1">
        <v>44734</v>
      </c>
      <c r="D9643" s="1">
        <v>44766</v>
      </c>
      <c r="E9643" s="1">
        <f t="shared" si="450"/>
        <v>44713</v>
      </c>
      <c r="F9643">
        <f t="shared" si="451"/>
        <v>1</v>
      </c>
      <c r="G9643" t="str">
        <f t="shared" si="452"/>
        <v>Jul-22</v>
      </c>
      <c r="H9643">
        <f>VLOOKUP(B9643,campaign!A:D,4,FALSE)</f>
        <v>28</v>
      </c>
    </row>
    <row r="9644" spans="1:8" x14ac:dyDescent="0.25">
      <c r="A9644" t="s">
        <v>3549</v>
      </c>
      <c r="B9644" t="s">
        <v>3950</v>
      </c>
      <c r="C9644" s="1">
        <v>44734</v>
      </c>
      <c r="D9644" s="1">
        <v>44795</v>
      </c>
      <c r="E9644" s="1">
        <f t="shared" si="450"/>
        <v>44713</v>
      </c>
      <c r="F9644">
        <f t="shared" si="451"/>
        <v>2</v>
      </c>
      <c r="G9644" t="str">
        <f t="shared" si="452"/>
        <v>Aug-22</v>
      </c>
      <c r="H9644">
        <f>VLOOKUP(B9644,campaign!A:D,4,FALSE)</f>
        <v>28</v>
      </c>
    </row>
    <row r="9645" spans="1:8" x14ac:dyDescent="0.25">
      <c r="A9645" t="s">
        <v>3549</v>
      </c>
      <c r="B9645" t="s">
        <v>3950</v>
      </c>
      <c r="C9645" s="1">
        <v>44734</v>
      </c>
      <c r="D9645" s="1">
        <v>44805</v>
      </c>
      <c r="E9645" s="1">
        <f t="shared" si="450"/>
        <v>44713</v>
      </c>
      <c r="F9645">
        <f t="shared" si="451"/>
        <v>2</v>
      </c>
      <c r="G9645" t="str">
        <f t="shared" si="452"/>
        <v>Sep-22</v>
      </c>
      <c r="H9645">
        <f>VLOOKUP(B9645,campaign!A:D,4,FALSE)</f>
        <v>28</v>
      </c>
    </row>
    <row r="9646" spans="1:8" x14ac:dyDescent="0.25">
      <c r="A9646" t="s">
        <v>3549</v>
      </c>
      <c r="B9646" t="s">
        <v>3950</v>
      </c>
      <c r="C9646" s="1">
        <v>44734</v>
      </c>
      <c r="D9646" s="1">
        <v>44864</v>
      </c>
      <c r="E9646" s="1">
        <f t="shared" si="450"/>
        <v>44713</v>
      </c>
      <c r="F9646">
        <f t="shared" si="451"/>
        <v>4</v>
      </c>
      <c r="G9646" t="str">
        <f t="shared" si="452"/>
        <v>Oct-22</v>
      </c>
      <c r="H9646">
        <f>VLOOKUP(B9646,campaign!A:D,4,FALSE)</f>
        <v>28</v>
      </c>
    </row>
    <row r="9647" spans="1:8" x14ac:dyDescent="0.25">
      <c r="A9647" t="s">
        <v>3549</v>
      </c>
      <c r="B9647" t="s">
        <v>3950</v>
      </c>
      <c r="C9647" s="1">
        <v>44734</v>
      </c>
      <c r="D9647" s="1">
        <v>44871</v>
      </c>
      <c r="E9647" s="1">
        <f t="shared" si="450"/>
        <v>44713</v>
      </c>
      <c r="F9647">
        <f t="shared" si="451"/>
        <v>4</v>
      </c>
      <c r="G9647" t="str">
        <f t="shared" si="452"/>
        <v>Nov-22</v>
      </c>
      <c r="H9647">
        <f>VLOOKUP(B9647,campaign!A:D,4,FALSE)</f>
        <v>28</v>
      </c>
    </row>
    <row r="9648" spans="1:8" x14ac:dyDescent="0.25">
      <c r="A9648" t="s">
        <v>3549</v>
      </c>
      <c r="B9648" t="s">
        <v>3950</v>
      </c>
      <c r="C9648" s="1">
        <v>44734</v>
      </c>
      <c r="D9648" s="1">
        <v>44917</v>
      </c>
      <c r="E9648" s="1">
        <f t="shared" si="450"/>
        <v>44713</v>
      </c>
      <c r="F9648">
        <f t="shared" si="451"/>
        <v>6</v>
      </c>
      <c r="G9648" t="str">
        <f t="shared" si="452"/>
        <v>Dec-22</v>
      </c>
      <c r="H9648">
        <f>VLOOKUP(B9648,campaign!A:D,4,FALSE)</f>
        <v>28</v>
      </c>
    </row>
    <row r="9649" spans="1:8" x14ac:dyDescent="0.25">
      <c r="A9649" t="s">
        <v>3549</v>
      </c>
      <c r="B9649" t="s">
        <v>3950</v>
      </c>
      <c r="C9649" s="1">
        <v>44734</v>
      </c>
      <c r="D9649" s="1">
        <v>44931</v>
      </c>
      <c r="E9649" s="1">
        <f t="shared" si="450"/>
        <v>44713</v>
      </c>
      <c r="F9649">
        <f t="shared" si="451"/>
        <v>6</v>
      </c>
      <c r="G9649" t="str">
        <f t="shared" si="452"/>
        <v>Jan-23</v>
      </c>
      <c r="H9649">
        <f>VLOOKUP(B9649,campaign!A:D,4,FALSE)</f>
        <v>28</v>
      </c>
    </row>
    <row r="9650" spans="1:8" x14ac:dyDescent="0.25">
      <c r="A9650" t="s">
        <v>3549</v>
      </c>
      <c r="B9650" t="s">
        <v>3950</v>
      </c>
      <c r="C9650" s="1">
        <v>44734</v>
      </c>
      <c r="D9650" s="1">
        <v>44961</v>
      </c>
      <c r="E9650" s="1">
        <f t="shared" si="450"/>
        <v>44713</v>
      </c>
      <c r="F9650">
        <f t="shared" si="451"/>
        <v>7</v>
      </c>
      <c r="G9650" t="str">
        <f t="shared" si="452"/>
        <v>Feb-23</v>
      </c>
      <c r="H9650">
        <f>VLOOKUP(B9650,campaign!A:D,4,FALSE)</f>
        <v>28</v>
      </c>
    </row>
    <row r="9651" spans="1:8" x14ac:dyDescent="0.25">
      <c r="A9651" t="s">
        <v>3549</v>
      </c>
      <c r="B9651" t="s">
        <v>3950</v>
      </c>
      <c r="C9651" s="1">
        <v>44734</v>
      </c>
      <c r="D9651" s="1">
        <v>44988</v>
      </c>
      <c r="E9651" s="1">
        <f t="shared" si="450"/>
        <v>44713</v>
      </c>
      <c r="F9651">
        <f t="shared" si="451"/>
        <v>8</v>
      </c>
      <c r="G9651" t="str">
        <f t="shared" si="452"/>
        <v>Mar-23</v>
      </c>
      <c r="H9651">
        <f>VLOOKUP(B9651,campaign!A:D,4,FALSE)</f>
        <v>28</v>
      </c>
    </row>
    <row r="9652" spans="1:8" x14ac:dyDescent="0.25">
      <c r="A9652" t="s">
        <v>3549</v>
      </c>
      <c r="B9652" t="s">
        <v>3950</v>
      </c>
      <c r="C9652" s="1">
        <v>44734</v>
      </c>
      <c r="D9652" s="1">
        <v>45044</v>
      </c>
      <c r="E9652" s="1">
        <f t="shared" si="450"/>
        <v>44713</v>
      </c>
      <c r="F9652">
        <f t="shared" si="451"/>
        <v>10</v>
      </c>
      <c r="G9652" t="str">
        <f t="shared" si="452"/>
        <v>Apr-23</v>
      </c>
      <c r="H9652">
        <f>VLOOKUP(B9652,campaign!A:D,4,FALSE)</f>
        <v>28</v>
      </c>
    </row>
    <row r="9653" spans="1:8" x14ac:dyDescent="0.25">
      <c r="A9653" t="s">
        <v>3549</v>
      </c>
      <c r="B9653" t="s">
        <v>3950</v>
      </c>
      <c r="C9653" s="1">
        <v>44734</v>
      </c>
      <c r="D9653" s="1">
        <v>45050</v>
      </c>
      <c r="E9653" s="1">
        <f t="shared" si="450"/>
        <v>44713</v>
      </c>
      <c r="F9653">
        <f t="shared" si="451"/>
        <v>10</v>
      </c>
      <c r="G9653" t="str">
        <f t="shared" si="452"/>
        <v>May-23</v>
      </c>
      <c r="H9653">
        <f>VLOOKUP(B9653,campaign!A:D,4,FALSE)</f>
        <v>28</v>
      </c>
    </row>
    <row r="9654" spans="1:8" x14ac:dyDescent="0.25">
      <c r="A9654" t="s">
        <v>3549</v>
      </c>
      <c r="B9654" t="s">
        <v>3950</v>
      </c>
      <c r="C9654" s="1">
        <v>44734</v>
      </c>
      <c r="D9654" s="1">
        <v>45080</v>
      </c>
      <c r="E9654" s="1">
        <f t="shared" si="450"/>
        <v>44713</v>
      </c>
      <c r="F9654">
        <f t="shared" si="451"/>
        <v>11</v>
      </c>
      <c r="G9654" t="str">
        <f t="shared" si="452"/>
        <v>Jun-23</v>
      </c>
      <c r="H9654">
        <f>VLOOKUP(B9654,campaign!A:D,4,FALSE)</f>
        <v>28</v>
      </c>
    </row>
    <row r="9655" spans="1:8" x14ac:dyDescent="0.25">
      <c r="A9655" t="s">
        <v>3550</v>
      </c>
      <c r="B9655" t="s">
        <v>3952</v>
      </c>
      <c r="C9655" s="1">
        <v>44830</v>
      </c>
      <c r="D9655" s="1">
        <v>44830</v>
      </c>
      <c r="E9655" s="1">
        <f t="shared" si="450"/>
        <v>44805</v>
      </c>
      <c r="F9655">
        <f t="shared" si="451"/>
        <v>0</v>
      </c>
      <c r="G9655" t="str">
        <f t="shared" si="452"/>
        <v>Sep-22</v>
      </c>
      <c r="H9655">
        <f>VLOOKUP(B9655,campaign!A:D,4,FALSE)</f>
        <v>16</v>
      </c>
    </row>
    <row r="9656" spans="1:8" x14ac:dyDescent="0.25">
      <c r="A9656" t="s">
        <v>3550</v>
      </c>
      <c r="B9656" t="s">
        <v>3952</v>
      </c>
      <c r="C9656" s="1">
        <v>44830</v>
      </c>
      <c r="D9656" s="1">
        <v>44864</v>
      </c>
      <c r="E9656" s="1">
        <f t="shared" si="450"/>
        <v>44805</v>
      </c>
      <c r="F9656">
        <f t="shared" si="451"/>
        <v>1</v>
      </c>
      <c r="G9656" t="str">
        <f t="shared" si="452"/>
        <v>Oct-22</v>
      </c>
      <c r="H9656">
        <f>VLOOKUP(B9656,campaign!A:D,4,FALSE)</f>
        <v>16</v>
      </c>
    </row>
    <row r="9657" spans="1:8" x14ac:dyDescent="0.25">
      <c r="A9657" t="s">
        <v>3550</v>
      </c>
      <c r="B9657" t="s">
        <v>3952</v>
      </c>
      <c r="C9657" s="1">
        <v>44830</v>
      </c>
      <c r="D9657" s="1">
        <v>44897</v>
      </c>
      <c r="E9657" s="1">
        <f t="shared" si="450"/>
        <v>44805</v>
      </c>
      <c r="F9657">
        <f t="shared" si="451"/>
        <v>2</v>
      </c>
      <c r="G9657" t="str">
        <f t="shared" si="452"/>
        <v>Dec-22</v>
      </c>
      <c r="H9657">
        <f>VLOOKUP(B9657,campaign!A:D,4,FALSE)</f>
        <v>16</v>
      </c>
    </row>
    <row r="9658" spans="1:8" x14ac:dyDescent="0.25">
      <c r="A9658" t="s">
        <v>3550</v>
      </c>
      <c r="B9658" t="s">
        <v>3952</v>
      </c>
      <c r="C9658" s="1">
        <v>44830</v>
      </c>
      <c r="D9658" s="1">
        <v>44932</v>
      </c>
      <c r="E9658" s="1">
        <f t="shared" si="450"/>
        <v>44805</v>
      </c>
      <c r="F9658">
        <f t="shared" si="451"/>
        <v>3</v>
      </c>
      <c r="G9658" t="str">
        <f t="shared" si="452"/>
        <v>Jan-23</v>
      </c>
      <c r="H9658">
        <f>VLOOKUP(B9658,campaign!A:D,4,FALSE)</f>
        <v>16</v>
      </c>
    </row>
    <row r="9659" spans="1:8" x14ac:dyDescent="0.25">
      <c r="A9659" t="s">
        <v>3550</v>
      </c>
      <c r="B9659" t="s">
        <v>3952</v>
      </c>
      <c r="C9659" s="1">
        <v>44830</v>
      </c>
      <c r="D9659" s="1">
        <v>45014</v>
      </c>
      <c r="E9659" s="1">
        <f t="shared" si="450"/>
        <v>44805</v>
      </c>
      <c r="F9659">
        <f t="shared" si="451"/>
        <v>6</v>
      </c>
      <c r="G9659" t="str">
        <f t="shared" si="452"/>
        <v>Mar-23</v>
      </c>
      <c r="H9659">
        <f>VLOOKUP(B9659,campaign!A:D,4,FALSE)</f>
        <v>16</v>
      </c>
    </row>
    <row r="9660" spans="1:8" x14ac:dyDescent="0.25">
      <c r="A9660" t="s">
        <v>3550</v>
      </c>
      <c r="B9660" t="s">
        <v>3952</v>
      </c>
      <c r="C9660" s="1">
        <v>44830</v>
      </c>
      <c r="D9660" s="1">
        <v>45019</v>
      </c>
      <c r="E9660" s="1">
        <f t="shared" si="450"/>
        <v>44805</v>
      </c>
      <c r="F9660">
        <f t="shared" si="451"/>
        <v>6</v>
      </c>
      <c r="G9660" t="str">
        <f t="shared" si="452"/>
        <v>Apr-23</v>
      </c>
      <c r="H9660">
        <f>VLOOKUP(B9660,campaign!A:D,4,FALSE)</f>
        <v>16</v>
      </c>
    </row>
    <row r="9661" spans="1:8" x14ac:dyDescent="0.25">
      <c r="A9661" t="s">
        <v>3550</v>
      </c>
      <c r="B9661" t="s">
        <v>3952</v>
      </c>
      <c r="C9661" s="1">
        <v>44830</v>
      </c>
      <c r="D9661" s="1">
        <v>45079</v>
      </c>
      <c r="E9661" s="1">
        <f t="shared" si="450"/>
        <v>44805</v>
      </c>
      <c r="F9661">
        <f t="shared" si="451"/>
        <v>8</v>
      </c>
      <c r="G9661" t="str">
        <f t="shared" si="452"/>
        <v>Jun-23</v>
      </c>
      <c r="H9661">
        <f>VLOOKUP(B9661,campaign!A:D,4,FALSE)</f>
        <v>16</v>
      </c>
    </row>
    <row r="9662" spans="1:8" x14ac:dyDescent="0.25">
      <c r="A9662" t="s">
        <v>3550</v>
      </c>
      <c r="B9662" t="s">
        <v>3948</v>
      </c>
      <c r="C9662" s="1">
        <v>45006</v>
      </c>
      <c r="D9662" s="1">
        <v>45006</v>
      </c>
      <c r="E9662" s="1">
        <f t="shared" si="450"/>
        <v>44986</v>
      </c>
      <c r="F9662">
        <f t="shared" si="451"/>
        <v>0</v>
      </c>
      <c r="G9662" t="str">
        <f t="shared" si="452"/>
        <v>Mar-23</v>
      </c>
      <c r="H9662">
        <f>VLOOKUP(B9662,campaign!A:D,4,FALSE)</f>
        <v>65</v>
      </c>
    </row>
    <row r="9663" spans="1:8" x14ac:dyDescent="0.25">
      <c r="A9663" t="s">
        <v>3550</v>
      </c>
      <c r="B9663" t="s">
        <v>3948</v>
      </c>
      <c r="C9663" s="1">
        <v>45006</v>
      </c>
      <c r="D9663" s="1">
        <v>45040</v>
      </c>
      <c r="E9663" s="1">
        <f t="shared" si="450"/>
        <v>44986</v>
      </c>
      <c r="F9663">
        <f t="shared" si="451"/>
        <v>1</v>
      </c>
      <c r="G9663" t="str">
        <f t="shared" si="452"/>
        <v>Apr-23</v>
      </c>
      <c r="H9663">
        <f>VLOOKUP(B9663,campaign!A:D,4,FALSE)</f>
        <v>65</v>
      </c>
    </row>
    <row r="9664" spans="1:8" x14ac:dyDescent="0.25">
      <c r="A9664" t="s">
        <v>3550</v>
      </c>
      <c r="B9664" t="s">
        <v>3948</v>
      </c>
      <c r="C9664" s="1">
        <v>45006</v>
      </c>
      <c r="D9664" s="1">
        <v>45076</v>
      </c>
      <c r="E9664" s="1">
        <f t="shared" si="450"/>
        <v>44986</v>
      </c>
      <c r="F9664">
        <f t="shared" si="451"/>
        <v>2</v>
      </c>
      <c r="G9664" t="str">
        <f t="shared" si="452"/>
        <v>May-23</v>
      </c>
      <c r="H9664">
        <f>VLOOKUP(B9664,campaign!A:D,4,FALSE)</f>
        <v>65</v>
      </c>
    </row>
    <row r="9665" spans="1:8" x14ac:dyDescent="0.25">
      <c r="A9665" t="s">
        <v>3550</v>
      </c>
      <c r="B9665" t="s">
        <v>3948</v>
      </c>
      <c r="C9665" s="1">
        <v>45006</v>
      </c>
      <c r="D9665" s="1">
        <v>45082</v>
      </c>
      <c r="E9665" s="1">
        <f t="shared" si="450"/>
        <v>44986</v>
      </c>
      <c r="F9665">
        <f t="shared" si="451"/>
        <v>2</v>
      </c>
      <c r="G9665" t="str">
        <f t="shared" si="452"/>
        <v>Jun-23</v>
      </c>
      <c r="H9665">
        <f>VLOOKUP(B9665,campaign!A:D,4,FALSE)</f>
        <v>65</v>
      </c>
    </row>
    <row r="9666" spans="1:8" x14ac:dyDescent="0.25">
      <c r="A9666" t="s">
        <v>3551</v>
      </c>
      <c r="B9666" t="s">
        <v>3928</v>
      </c>
      <c r="C9666" s="1">
        <v>44990</v>
      </c>
      <c r="D9666" s="1">
        <v>44990</v>
      </c>
      <c r="E9666" s="1">
        <f t="shared" si="450"/>
        <v>44986</v>
      </c>
      <c r="F9666">
        <f t="shared" si="451"/>
        <v>0</v>
      </c>
      <c r="G9666" t="str">
        <f t="shared" si="452"/>
        <v>Mar-23</v>
      </c>
      <c r="H9666">
        <f>VLOOKUP(B9666,campaign!A:D,4,FALSE)</f>
        <v>75</v>
      </c>
    </row>
    <row r="9667" spans="1:8" x14ac:dyDescent="0.25">
      <c r="A9667" t="s">
        <v>3551</v>
      </c>
      <c r="B9667" t="s">
        <v>3928</v>
      </c>
      <c r="C9667" s="1">
        <v>44990</v>
      </c>
      <c r="D9667" s="1">
        <v>45025</v>
      </c>
      <c r="E9667" s="1">
        <f t="shared" ref="E9667:E9730" si="453">DATE(YEAR(C9667),MONTH(C9667),1)</f>
        <v>44986</v>
      </c>
      <c r="F9667">
        <f t="shared" ref="F9667:F9730" si="454">DATEDIF(C9667,D9667,"M")</f>
        <v>1</v>
      </c>
      <c r="G9667" t="str">
        <f t="shared" ref="G9667:G9730" si="455">TEXT(D9667,"mmm-yy")</f>
        <v>Apr-23</v>
      </c>
      <c r="H9667">
        <f>VLOOKUP(B9667,campaign!A:D,4,FALSE)</f>
        <v>75</v>
      </c>
    </row>
    <row r="9668" spans="1:8" x14ac:dyDescent="0.25">
      <c r="A9668" t="s">
        <v>3551</v>
      </c>
      <c r="B9668" t="s">
        <v>3928</v>
      </c>
      <c r="C9668" s="1">
        <v>44990</v>
      </c>
      <c r="D9668" s="1">
        <v>45065</v>
      </c>
      <c r="E9668" s="1">
        <f t="shared" si="453"/>
        <v>44986</v>
      </c>
      <c r="F9668">
        <f t="shared" si="454"/>
        <v>2</v>
      </c>
      <c r="G9668" t="str">
        <f t="shared" si="455"/>
        <v>May-23</v>
      </c>
      <c r="H9668">
        <f>VLOOKUP(B9668,campaign!A:D,4,FALSE)</f>
        <v>75</v>
      </c>
    </row>
    <row r="9669" spans="1:8" x14ac:dyDescent="0.25">
      <c r="A9669" t="s">
        <v>3551</v>
      </c>
      <c r="B9669" t="s">
        <v>3926</v>
      </c>
      <c r="C9669" s="1">
        <v>45038</v>
      </c>
      <c r="D9669" s="1">
        <v>45038</v>
      </c>
      <c r="E9669" s="1">
        <f t="shared" si="453"/>
        <v>45017</v>
      </c>
      <c r="F9669">
        <f t="shared" si="454"/>
        <v>0</v>
      </c>
      <c r="G9669" t="str">
        <f t="shared" si="455"/>
        <v>Apr-23</v>
      </c>
      <c r="H9669">
        <f>VLOOKUP(B9669,campaign!A:D,4,FALSE)</f>
        <v>25</v>
      </c>
    </row>
    <row r="9670" spans="1:8" x14ac:dyDescent="0.25">
      <c r="A9670" t="s">
        <v>3551</v>
      </c>
      <c r="B9670" t="s">
        <v>3926</v>
      </c>
      <c r="C9670" s="1">
        <v>45038</v>
      </c>
      <c r="D9670" s="1">
        <v>45070</v>
      </c>
      <c r="E9670" s="1">
        <f t="shared" si="453"/>
        <v>45017</v>
      </c>
      <c r="F9670">
        <f t="shared" si="454"/>
        <v>1</v>
      </c>
      <c r="G9670" t="str">
        <f t="shared" si="455"/>
        <v>May-23</v>
      </c>
      <c r="H9670">
        <f>VLOOKUP(B9670,campaign!A:D,4,FALSE)</f>
        <v>25</v>
      </c>
    </row>
    <row r="9671" spans="1:8" x14ac:dyDescent="0.25">
      <c r="A9671" t="s">
        <v>3551</v>
      </c>
      <c r="B9671" t="s">
        <v>3926</v>
      </c>
      <c r="C9671" s="1">
        <v>45038</v>
      </c>
      <c r="D9671" s="1">
        <v>45081</v>
      </c>
      <c r="E9671" s="1">
        <f t="shared" si="453"/>
        <v>45017</v>
      </c>
      <c r="F9671">
        <f t="shared" si="454"/>
        <v>1</v>
      </c>
      <c r="G9671" t="str">
        <f t="shared" si="455"/>
        <v>Jun-23</v>
      </c>
      <c r="H9671">
        <f>VLOOKUP(B9671,campaign!A:D,4,FALSE)</f>
        <v>25</v>
      </c>
    </row>
    <row r="9672" spans="1:8" x14ac:dyDescent="0.25">
      <c r="A9672" t="s">
        <v>3552</v>
      </c>
      <c r="B9672" t="s">
        <v>3920</v>
      </c>
      <c r="C9672" s="1">
        <v>44861</v>
      </c>
      <c r="D9672" s="1">
        <v>44861</v>
      </c>
      <c r="E9672" s="1">
        <f t="shared" si="453"/>
        <v>44835</v>
      </c>
      <c r="F9672">
        <f t="shared" si="454"/>
        <v>0</v>
      </c>
      <c r="G9672" t="str">
        <f t="shared" si="455"/>
        <v>Oct-22</v>
      </c>
      <c r="H9672">
        <f>VLOOKUP(B9672,campaign!A:D,4,FALSE)</f>
        <v>10</v>
      </c>
    </row>
    <row r="9673" spans="1:8" x14ac:dyDescent="0.25">
      <c r="A9673" t="s">
        <v>3552</v>
      </c>
      <c r="B9673" t="s">
        <v>3920</v>
      </c>
      <c r="C9673" s="1">
        <v>44861</v>
      </c>
      <c r="D9673" s="1">
        <v>44902</v>
      </c>
      <c r="E9673" s="1">
        <f t="shared" si="453"/>
        <v>44835</v>
      </c>
      <c r="F9673">
        <f t="shared" si="454"/>
        <v>1</v>
      </c>
      <c r="G9673" t="str">
        <f t="shared" si="455"/>
        <v>Dec-22</v>
      </c>
      <c r="H9673">
        <f>VLOOKUP(B9673,campaign!A:D,4,FALSE)</f>
        <v>10</v>
      </c>
    </row>
    <row r="9674" spans="1:8" x14ac:dyDescent="0.25">
      <c r="A9674" t="s">
        <v>3552</v>
      </c>
      <c r="B9674" t="s">
        <v>3920</v>
      </c>
      <c r="C9674" s="1">
        <v>44861</v>
      </c>
      <c r="D9674" s="1">
        <v>44931</v>
      </c>
      <c r="E9674" s="1">
        <f t="shared" si="453"/>
        <v>44835</v>
      </c>
      <c r="F9674">
        <f t="shared" si="454"/>
        <v>2</v>
      </c>
      <c r="G9674" t="str">
        <f t="shared" si="455"/>
        <v>Jan-23</v>
      </c>
      <c r="H9674">
        <f>VLOOKUP(B9674,campaign!A:D,4,FALSE)</f>
        <v>10</v>
      </c>
    </row>
    <row r="9675" spans="1:8" x14ac:dyDescent="0.25">
      <c r="A9675" t="s">
        <v>3552</v>
      </c>
      <c r="B9675" t="s">
        <v>3920</v>
      </c>
      <c r="C9675" s="1">
        <v>44861</v>
      </c>
      <c r="D9675" s="1">
        <v>44965</v>
      </c>
      <c r="E9675" s="1">
        <f t="shared" si="453"/>
        <v>44835</v>
      </c>
      <c r="F9675">
        <f t="shared" si="454"/>
        <v>3</v>
      </c>
      <c r="G9675" t="str">
        <f t="shared" si="455"/>
        <v>Feb-23</v>
      </c>
      <c r="H9675">
        <f>VLOOKUP(B9675,campaign!A:D,4,FALSE)</f>
        <v>10</v>
      </c>
    </row>
    <row r="9676" spans="1:8" x14ac:dyDescent="0.25">
      <c r="A9676" t="s">
        <v>3552</v>
      </c>
      <c r="B9676" t="s">
        <v>3920</v>
      </c>
      <c r="C9676" s="1">
        <v>44861</v>
      </c>
      <c r="D9676" s="1">
        <v>45012</v>
      </c>
      <c r="E9676" s="1">
        <f t="shared" si="453"/>
        <v>44835</v>
      </c>
      <c r="F9676">
        <f t="shared" si="454"/>
        <v>5</v>
      </c>
      <c r="G9676" t="str">
        <f t="shared" si="455"/>
        <v>Mar-23</v>
      </c>
      <c r="H9676">
        <f>VLOOKUP(B9676,campaign!A:D,4,FALSE)</f>
        <v>10</v>
      </c>
    </row>
    <row r="9677" spans="1:8" x14ac:dyDescent="0.25">
      <c r="A9677" t="s">
        <v>3552</v>
      </c>
      <c r="B9677" t="s">
        <v>3920</v>
      </c>
      <c r="C9677" s="1">
        <v>44861</v>
      </c>
      <c r="D9677" s="1">
        <v>45019</v>
      </c>
      <c r="E9677" s="1">
        <f t="shared" si="453"/>
        <v>44835</v>
      </c>
      <c r="F9677">
        <f t="shared" si="454"/>
        <v>5</v>
      </c>
      <c r="G9677" t="str">
        <f t="shared" si="455"/>
        <v>Apr-23</v>
      </c>
      <c r="H9677">
        <f>VLOOKUP(B9677,campaign!A:D,4,FALSE)</f>
        <v>10</v>
      </c>
    </row>
    <row r="9678" spans="1:8" x14ac:dyDescent="0.25">
      <c r="A9678" t="s">
        <v>3552</v>
      </c>
      <c r="B9678" t="s">
        <v>3920</v>
      </c>
      <c r="C9678" s="1">
        <v>44861</v>
      </c>
      <c r="D9678" s="1">
        <v>45075</v>
      </c>
      <c r="E9678" s="1">
        <f t="shared" si="453"/>
        <v>44835</v>
      </c>
      <c r="F9678">
        <f t="shared" si="454"/>
        <v>7</v>
      </c>
      <c r="G9678" t="str">
        <f t="shared" si="455"/>
        <v>May-23</v>
      </c>
      <c r="H9678">
        <f>VLOOKUP(B9678,campaign!A:D,4,FALSE)</f>
        <v>10</v>
      </c>
    </row>
    <row r="9679" spans="1:8" x14ac:dyDescent="0.25">
      <c r="A9679" t="s">
        <v>3552</v>
      </c>
      <c r="B9679" t="s">
        <v>3920</v>
      </c>
      <c r="C9679" s="1">
        <v>44861</v>
      </c>
      <c r="D9679" s="1">
        <v>45083</v>
      </c>
      <c r="E9679" s="1">
        <f t="shared" si="453"/>
        <v>44835</v>
      </c>
      <c r="F9679">
        <f t="shared" si="454"/>
        <v>7</v>
      </c>
      <c r="G9679" t="str">
        <f t="shared" si="455"/>
        <v>Jun-23</v>
      </c>
      <c r="H9679">
        <f>VLOOKUP(B9679,campaign!A:D,4,FALSE)</f>
        <v>10</v>
      </c>
    </row>
    <row r="9680" spans="1:8" x14ac:dyDescent="0.25">
      <c r="A9680" t="s">
        <v>3553</v>
      </c>
      <c r="B9680" t="s">
        <v>3925</v>
      </c>
      <c r="C9680" s="1">
        <v>44699</v>
      </c>
      <c r="D9680" s="1">
        <v>44699</v>
      </c>
      <c r="E9680" s="1">
        <f t="shared" si="453"/>
        <v>44682</v>
      </c>
      <c r="F9680">
        <f t="shared" si="454"/>
        <v>0</v>
      </c>
      <c r="G9680" t="str">
        <f t="shared" si="455"/>
        <v>May-22</v>
      </c>
      <c r="H9680">
        <f>VLOOKUP(B9680,campaign!A:D,4,FALSE)</f>
        <v>13</v>
      </c>
    </row>
    <row r="9681" spans="1:8" x14ac:dyDescent="0.25">
      <c r="A9681" t="s">
        <v>3553</v>
      </c>
      <c r="B9681" t="s">
        <v>3925</v>
      </c>
      <c r="C9681" s="1">
        <v>44699</v>
      </c>
      <c r="D9681" s="1">
        <v>44760</v>
      </c>
      <c r="E9681" s="1">
        <f t="shared" si="453"/>
        <v>44682</v>
      </c>
      <c r="F9681">
        <f t="shared" si="454"/>
        <v>2</v>
      </c>
      <c r="G9681" t="str">
        <f t="shared" si="455"/>
        <v>Jul-22</v>
      </c>
      <c r="H9681">
        <f>VLOOKUP(B9681,campaign!A:D,4,FALSE)</f>
        <v>13</v>
      </c>
    </row>
    <row r="9682" spans="1:8" x14ac:dyDescent="0.25">
      <c r="A9682" t="s">
        <v>3553</v>
      </c>
      <c r="B9682" t="s">
        <v>3925</v>
      </c>
      <c r="C9682" s="1">
        <v>44699</v>
      </c>
      <c r="D9682" s="1">
        <v>44800</v>
      </c>
      <c r="E9682" s="1">
        <f t="shared" si="453"/>
        <v>44682</v>
      </c>
      <c r="F9682">
        <f t="shared" si="454"/>
        <v>3</v>
      </c>
      <c r="G9682" t="str">
        <f t="shared" si="455"/>
        <v>Aug-22</v>
      </c>
      <c r="H9682">
        <f>VLOOKUP(B9682,campaign!A:D,4,FALSE)</f>
        <v>13</v>
      </c>
    </row>
    <row r="9683" spans="1:8" x14ac:dyDescent="0.25">
      <c r="A9683" t="s">
        <v>3553</v>
      </c>
      <c r="B9683" t="s">
        <v>3925</v>
      </c>
      <c r="C9683" s="1">
        <v>44699</v>
      </c>
      <c r="D9683" s="1">
        <v>44806</v>
      </c>
      <c r="E9683" s="1">
        <f t="shared" si="453"/>
        <v>44682</v>
      </c>
      <c r="F9683">
        <f t="shared" si="454"/>
        <v>3</v>
      </c>
      <c r="G9683" t="str">
        <f t="shared" si="455"/>
        <v>Sep-22</v>
      </c>
      <c r="H9683">
        <f>VLOOKUP(B9683,campaign!A:D,4,FALSE)</f>
        <v>13</v>
      </c>
    </row>
    <row r="9684" spans="1:8" x14ac:dyDescent="0.25">
      <c r="A9684" t="s">
        <v>3553</v>
      </c>
      <c r="B9684" t="s">
        <v>3925</v>
      </c>
      <c r="C9684" s="1">
        <v>44699</v>
      </c>
      <c r="D9684" s="1">
        <v>44854</v>
      </c>
      <c r="E9684" s="1">
        <f t="shared" si="453"/>
        <v>44682</v>
      </c>
      <c r="F9684">
        <f t="shared" si="454"/>
        <v>5</v>
      </c>
      <c r="G9684" t="str">
        <f t="shared" si="455"/>
        <v>Oct-22</v>
      </c>
      <c r="H9684">
        <f>VLOOKUP(B9684,campaign!A:D,4,FALSE)</f>
        <v>13</v>
      </c>
    </row>
    <row r="9685" spans="1:8" x14ac:dyDescent="0.25">
      <c r="A9685" t="s">
        <v>3553</v>
      </c>
      <c r="B9685" t="s">
        <v>3925</v>
      </c>
      <c r="C9685" s="1">
        <v>44699</v>
      </c>
      <c r="D9685" s="1">
        <v>44883</v>
      </c>
      <c r="E9685" s="1">
        <f t="shared" si="453"/>
        <v>44682</v>
      </c>
      <c r="F9685">
        <f t="shared" si="454"/>
        <v>6</v>
      </c>
      <c r="G9685" t="str">
        <f t="shared" si="455"/>
        <v>Nov-22</v>
      </c>
      <c r="H9685">
        <f>VLOOKUP(B9685,campaign!A:D,4,FALSE)</f>
        <v>13</v>
      </c>
    </row>
    <row r="9686" spans="1:8" x14ac:dyDescent="0.25">
      <c r="A9686" t="s">
        <v>3553</v>
      </c>
      <c r="B9686" t="s">
        <v>3925</v>
      </c>
      <c r="C9686" s="1">
        <v>44699</v>
      </c>
      <c r="D9686" s="1">
        <v>44958</v>
      </c>
      <c r="E9686" s="1">
        <f t="shared" si="453"/>
        <v>44682</v>
      </c>
      <c r="F9686">
        <f t="shared" si="454"/>
        <v>8</v>
      </c>
      <c r="G9686" t="str">
        <f t="shared" si="455"/>
        <v>Feb-23</v>
      </c>
      <c r="H9686">
        <f>VLOOKUP(B9686,campaign!A:D,4,FALSE)</f>
        <v>13</v>
      </c>
    </row>
    <row r="9687" spans="1:8" x14ac:dyDescent="0.25">
      <c r="A9687" t="s">
        <v>3553</v>
      </c>
      <c r="B9687" t="s">
        <v>3925</v>
      </c>
      <c r="C9687" s="1">
        <v>44699</v>
      </c>
      <c r="D9687" s="1">
        <v>44986</v>
      </c>
      <c r="E9687" s="1">
        <f t="shared" si="453"/>
        <v>44682</v>
      </c>
      <c r="F9687">
        <f t="shared" si="454"/>
        <v>9</v>
      </c>
      <c r="G9687" t="str">
        <f t="shared" si="455"/>
        <v>Mar-23</v>
      </c>
      <c r="H9687">
        <f>VLOOKUP(B9687,campaign!A:D,4,FALSE)</f>
        <v>13</v>
      </c>
    </row>
    <row r="9688" spans="1:8" x14ac:dyDescent="0.25">
      <c r="A9688" t="s">
        <v>3553</v>
      </c>
      <c r="B9688" t="s">
        <v>3925</v>
      </c>
      <c r="C9688" s="1">
        <v>44699</v>
      </c>
      <c r="D9688" s="1">
        <v>45036</v>
      </c>
      <c r="E9688" s="1">
        <f t="shared" si="453"/>
        <v>44682</v>
      </c>
      <c r="F9688">
        <f t="shared" si="454"/>
        <v>11</v>
      </c>
      <c r="G9688" t="str">
        <f t="shared" si="455"/>
        <v>Apr-23</v>
      </c>
      <c r="H9688">
        <f>VLOOKUP(B9688,campaign!A:D,4,FALSE)</f>
        <v>13</v>
      </c>
    </row>
    <row r="9689" spans="1:8" x14ac:dyDescent="0.25">
      <c r="A9689" t="s">
        <v>3553</v>
      </c>
      <c r="B9689" t="s">
        <v>3925</v>
      </c>
      <c r="C9689" s="1">
        <v>44699</v>
      </c>
      <c r="D9689" s="1">
        <v>45070</v>
      </c>
      <c r="E9689" s="1">
        <f t="shared" si="453"/>
        <v>44682</v>
      </c>
      <c r="F9689">
        <f t="shared" si="454"/>
        <v>12</v>
      </c>
      <c r="G9689" t="str">
        <f t="shared" si="455"/>
        <v>May-23</v>
      </c>
      <c r="H9689">
        <f>VLOOKUP(B9689,campaign!A:D,4,FALSE)</f>
        <v>13</v>
      </c>
    </row>
    <row r="9690" spans="1:8" x14ac:dyDescent="0.25">
      <c r="A9690" t="s">
        <v>3553</v>
      </c>
      <c r="B9690" t="s">
        <v>3928</v>
      </c>
      <c r="C9690" s="1">
        <v>44725</v>
      </c>
      <c r="D9690" s="1">
        <v>44725</v>
      </c>
      <c r="E9690" s="1">
        <f t="shared" si="453"/>
        <v>44713</v>
      </c>
      <c r="F9690">
        <f t="shared" si="454"/>
        <v>0</v>
      </c>
      <c r="G9690" t="str">
        <f t="shared" si="455"/>
        <v>Jun-22</v>
      </c>
      <c r="H9690">
        <f>VLOOKUP(B9690,campaign!A:D,4,FALSE)</f>
        <v>75</v>
      </c>
    </row>
    <row r="9691" spans="1:8" x14ac:dyDescent="0.25">
      <c r="A9691" t="s">
        <v>3553</v>
      </c>
      <c r="B9691" t="s">
        <v>3928</v>
      </c>
      <c r="C9691" s="1">
        <v>44725</v>
      </c>
      <c r="D9691" s="1">
        <v>44801</v>
      </c>
      <c r="E9691" s="1">
        <f t="shared" si="453"/>
        <v>44713</v>
      </c>
      <c r="F9691">
        <f t="shared" si="454"/>
        <v>2</v>
      </c>
      <c r="G9691" t="str">
        <f t="shared" si="455"/>
        <v>Aug-22</v>
      </c>
      <c r="H9691">
        <f>VLOOKUP(B9691,campaign!A:D,4,FALSE)</f>
        <v>75</v>
      </c>
    </row>
    <row r="9692" spans="1:8" x14ac:dyDescent="0.25">
      <c r="A9692" t="s">
        <v>3553</v>
      </c>
      <c r="B9692" t="s">
        <v>3928</v>
      </c>
      <c r="C9692" s="1">
        <v>44725</v>
      </c>
      <c r="D9692" s="1">
        <v>44828</v>
      </c>
      <c r="E9692" s="1">
        <f t="shared" si="453"/>
        <v>44713</v>
      </c>
      <c r="F9692">
        <f t="shared" si="454"/>
        <v>3</v>
      </c>
      <c r="G9692" t="str">
        <f t="shared" si="455"/>
        <v>Sep-22</v>
      </c>
      <c r="H9692">
        <f>VLOOKUP(B9692,campaign!A:D,4,FALSE)</f>
        <v>75</v>
      </c>
    </row>
    <row r="9693" spans="1:8" x14ac:dyDescent="0.25">
      <c r="A9693" t="s">
        <v>3553</v>
      </c>
      <c r="B9693" t="s">
        <v>3928</v>
      </c>
      <c r="C9693" s="1">
        <v>44725</v>
      </c>
      <c r="D9693" s="1">
        <v>44860</v>
      </c>
      <c r="E9693" s="1">
        <f t="shared" si="453"/>
        <v>44713</v>
      </c>
      <c r="F9693">
        <f t="shared" si="454"/>
        <v>4</v>
      </c>
      <c r="G9693" t="str">
        <f t="shared" si="455"/>
        <v>Oct-22</v>
      </c>
      <c r="H9693">
        <f>VLOOKUP(B9693,campaign!A:D,4,FALSE)</f>
        <v>75</v>
      </c>
    </row>
    <row r="9694" spans="1:8" x14ac:dyDescent="0.25">
      <c r="A9694" t="s">
        <v>3553</v>
      </c>
      <c r="B9694" t="s">
        <v>3928</v>
      </c>
      <c r="C9694" s="1">
        <v>44725</v>
      </c>
      <c r="D9694" s="1">
        <v>44891</v>
      </c>
      <c r="E9694" s="1">
        <f t="shared" si="453"/>
        <v>44713</v>
      </c>
      <c r="F9694">
        <f t="shared" si="454"/>
        <v>5</v>
      </c>
      <c r="G9694" t="str">
        <f t="shared" si="455"/>
        <v>Nov-22</v>
      </c>
      <c r="H9694">
        <f>VLOOKUP(B9694,campaign!A:D,4,FALSE)</f>
        <v>75</v>
      </c>
    </row>
    <row r="9695" spans="1:8" x14ac:dyDescent="0.25">
      <c r="A9695" t="s">
        <v>3553</v>
      </c>
      <c r="B9695" t="s">
        <v>3928</v>
      </c>
      <c r="C9695" s="1">
        <v>44725</v>
      </c>
      <c r="D9695" s="1">
        <v>45004</v>
      </c>
      <c r="E9695" s="1">
        <f t="shared" si="453"/>
        <v>44713</v>
      </c>
      <c r="F9695">
        <f t="shared" si="454"/>
        <v>9</v>
      </c>
      <c r="G9695" t="str">
        <f t="shared" si="455"/>
        <v>Mar-23</v>
      </c>
      <c r="H9695">
        <f>VLOOKUP(B9695,campaign!A:D,4,FALSE)</f>
        <v>75</v>
      </c>
    </row>
    <row r="9696" spans="1:8" x14ac:dyDescent="0.25">
      <c r="A9696" t="s">
        <v>3553</v>
      </c>
      <c r="B9696" t="s">
        <v>3928</v>
      </c>
      <c r="C9696" s="1">
        <v>44725</v>
      </c>
      <c r="D9696" s="1">
        <v>45034</v>
      </c>
      <c r="E9696" s="1">
        <f t="shared" si="453"/>
        <v>44713</v>
      </c>
      <c r="F9696">
        <f t="shared" si="454"/>
        <v>10</v>
      </c>
      <c r="G9696" t="str">
        <f t="shared" si="455"/>
        <v>Apr-23</v>
      </c>
      <c r="H9696">
        <f>VLOOKUP(B9696,campaign!A:D,4,FALSE)</f>
        <v>75</v>
      </c>
    </row>
    <row r="9697" spans="1:8" x14ac:dyDescent="0.25">
      <c r="A9697" t="s">
        <v>3553</v>
      </c>
      <c r="B9697" t="s">
        <v>3928</v>
      </c>
      <c r="C9697" s="1">
        <v>44725</v>
      </c>
      <c r="D9697" s="1">
        <v>45072</v>
      </c>
      <c r="E9697" s="1">
        <f t="shared" si="453"/>
        <v>44713</v>
      </c>
      <c r="F9697">
        <f t="shared" si="454"/>
        <v>11</v>
      </c>
      <c r="G9697" t="str">
        <f t="shared" si="455"/>
        <v>May-23</v>
      </c>
      <c r="H9697">
        <f>VLOOKUP(B9697,campaign!A:D,4,FALSE)</f>
        <v>75</v>
      </c>
    </row>
    <row r="9698" spans="1:8" x14ac:dyDescent="0.25">
      <c r="A9698" t="s">
        <v>3554</v>
      </c>
      <c r="B9698" t="s">
        <v>3949</v>
      </c>
      <c r="C9698" s="1">
        <v>44592</v>
      </c>
      <c r="D9698" s="1">
        <v>44592</v>
      </c>
      <c r="E9698" s="1">
        <f t="shared" si="453"/>
        <v>44562</v>
      </c>
      <c r="F9698">
        <f t="shared" si="454"/>
        <v>0</v>
      </c>
      <c r="G9698" t="str">
        <f t="shared" si="455"/>
        <v>Jan-22</v>
      </c>
      <c r="H9698">
        <f>VLOOKUP(B9698,campaign!A:D,4,FALSE)</f>
        <v>25</v>
      </c>
    </row>
    <row r="9699" spans="1:8" x14ac:dyDescent="0.25">
      <c r="A9699" t="s">
        <v>3554</v>
      </c>
      <c r="B9699" t="s">
        <v>3949</v>
      </c>
      <c r="C9699" s="1">
        <v>44592</v>
      </c>
      <c r="D9699" s="1">
        <v>44621</v>
      </c>
      <c r="E9699" s="1">
        <f t="shared" si="453"/>
        <v>44562</v>
      </c>
      <c r="F9699">
        <f t="shared" si="454"/>
        <v>1</v>
      </c>
      <c r="G9699" t="str">
        <f t="shared" si="455"/>
        <v>Mar-22</v>
      </c>
      <c r="H9699">
        <f>VLOOKUP(B9699,campaign!A:D,4,FALSE)</f>
        <v>25</v>
      </c>
    </row>
    <row r="9700" spans="1:8" x14ac:dyDescent="0.25">
      <c r="A9700" t="s">
        <v>3554</v>
      </c>
      <c r="B9700" t="s">
        <v>3949</v>
      </c>
      <c r="C9700" s="1">
        <v>44592</v>
      </c>
      <c r="D9700" s="1">
        <v>44659</v>
      </c>
      <c r="E9700" s="1">
        <f t="shared" si="453"/>
        <v>44562</v>
      </c>
      <c r="F9700">
        <f t="shared" si="454"/>
        <v>2</v>
      </c>
      <c r="G9700" t="str">
        <f t="shared" si="455"/>
        <v>Apr-22</v>
      </c>
      <c r="H9700">
        <f>VLOOKUP(B9700,campaign!A:D,4,FALSE)</f>
        <v>25</v>
      </c>
    </row>
    <row r="9701" spans="1:8" x14ac:dyDescent="0.25">
      <c r="A9701" t="s">
        <v>3554</v>
      </c>
      <c r="B9701" t="s">
        <v>3949</v>
      </c>
      <c r="C9701" s="1">
        <v>44592</v>
      </c>
      <c r="D9701" s="1">
        <v>44712</v>
      </c>
      <c r="E9701" s="1">
        <f t="shared" si="453"/>
        <v>44562</v>
      </c>
      <c r="F9701">
        <f t="shared" si="454"/>
        <v>4</v>
      </c>
      <c r="G9701" t="str">
        <f t="shared" si="455"/>
        <v>May-22</v>
      </c>
      <c r="H9701">
        <f>VLOOKUP(B9701,campaign!A:D,4,FALSE)</f>
        <v>25</v>
      </c>
    </row>
    <row r="9702" spans="1:8" x14ac:dyDescent="0.25">
      <c r="A9702" t="s">
        <v>3554</v>
      </c>
      <c r="B9702" t="s">
        <v>3949</v>
      </c>
      <c r="C9702" s="1">
        <v>44592</v>
      </c>
      <c r="D9702" s="1">
        <v>44774</v>
      </c>
      <c r="E9702" s="1">
        <f t="shared" si="453"/>
        <v>44562</v>
      </c>
      <c r="F9702">
        <f t="shared" si="454"/>
        <v>6</v>
      </c>
      <c r="G9702" t="str">
        <f t="shared" si="455"/>
        <v>Aug-22</v>
      </c>
      <c r="H9702">
        <f>VLOOKUP(B9702,campaign!A:D,4,FALSE)</f>
        <v>25</v>
      </c>
    </row>
    <row r="9703" spans="1:8" x14ac:dyDescent="0.25">
      <c r="A9703" t="s">
        <v>3554</v>
      </c>
      <c r="B9703" t="s">
        <v>3949</v>
      </c>
      <c r="C9703" s="1">
        <v>44592</v>
      </c>
      <c r="D9703" s="1">
        <v>44838</v>
      </c>
      <c r="E9703" s="1">
        <f t="shared" si="453"/>
        <v>44562</v>
      </c>
      <c r="F9703">
        <f t="shared" si="454"/>
        <v>8</v>
      </c>
      <c r="G9703" t="str">
        <f t="shared" si="455"/>
        <v>Oct-22</v>
      </c>
      <c r="H9703">
        <f>VLOOKUP(B9703,campaign!A:D,4,FALSE)</f>
        <v>25</v>
      </c>
    </row>
    <row r="9704" spans="1:8" x14ac:dyDescent="0.25">
      <c r="A9704" t="s">
        <v>3554</v>
      </c>
      <c r="B9704" t="s">
        <v>3949</v>
      </c>
      <c r="C9704" s="1">
        <v>44592</v>
      </c>
      <c r="D9704" s="1">
        <v>44927</v>
      </c>
      <c r="E9704" s="1">
        <f t="shared" si="453"/>
        <v>44562</v>
      </c>
      <c r="F9704">
        <f t="shared" si="454"/>
        <v>11</v>
      </c>
      <c r="G9704" t="str">
        <f t="shared" si="455"/>
        <v>Jan-23</v>
      </c>
      <c r="H9704">
        <f>VLOOKUP(B9704,campaign!A:D,4,FALSE)</f>
        <v>25</v>
      </c>
    </row>
    <row r="9705" spans="1:8" x14ac:dyDescent="0.25">
      <c r="A9705" t="s">
        <v>3554</v>
      </c>
      <c r="B9705" t="s">
        <v>3949</v>
      </c>
      <c r="C9705" s="1">
        <v>44592</v>
      </c>
      <c r="D9705" s="1">
        <v>44967</v>
      </c>
      <c r="E9705" s="1">
        <f t="shared" si="453"/>
        <v>44562</v>
      </c>
      <c r="F9705">
        <f t="shared" si="454"/>
        <v>12</v>
      </c>
      <c r="G9705" t="str">
        <f t="shared" si="455"/>
        <v>Feb-23</v>
      </c>
      <c r="H9705">
        <f>VLOOKUP(B9705,campaign!A:D,4,FALSE)</f>
        <v>25</v>
      </c>
    </row>
    <row r="9706" spans="1:8" x14ac:dyDescent="0.25">
      <c r="A9706" t="s">
        <v>3554</v>
      </c>
      <c r="B9706" t="s">
        <v>3949</v>
      </c>
      <c r="C9706" s="1">
        <v>44592</v>
      </c>
      <c r="D9706" s="1">
        <v>45029</v>
      </c>
      <c r="E9706" s="1">
        <f t="shared" si="453"/>
        <v>44562</v>
      </c>
      <c r="F9706">
        <f t="shared" si="454"/>
        <v>14</v>
      </c>
      <c r="G9706" t="str">
        <f t="shared" si="455"/>
        <v>Apr-23</v>
      </c>
      <c r="H9706">
        <f>VLOOKUP(B9706,campaign!A:D,4,FALSE)</f>
        <v>25</v>
      </c>
    </row>
    <row r="9707" spans="1:8" x14ac:dyDescent="0.25">
      <c r="A9707" t="s">
        <v>3554</v>
      </c>
      <c r="B9707" t="s">
        <v>3929</v>
      </c>
      <c r="C9707" s="1">
        <v>44863</v>
      </c>
      <c r="D9707" s="1">
        <v>44863</v>
      </c>
      <c r="E9707" s="1">
        <f t="shared" si="453"/>
        <v>44835</v>
      </c>
      <c r="F9707">
        <f t="shared" si="454"/>
        <v>0</v>
      </c>
      <c r="G9707" t="str">
        <f t="shared" si="455"/>
        <v>Oct-22</v>
      </c>
      <c r="H9707">
        <f>VLOOKUP(B9707,campaign!A:D,4,FALSE)</f>
        <v>66</v>
      </c>
    </row>
    <row r="9708" spans="1:8" x14ac:dyDescent="0.25">
      <c r="A9708" t="s">
        <v>3554</v>
      </c>
      <c r="B9708" t="s">
        <v>3929</v>
      </c>
      <c r="C9708" s="1">
        <v>44863</v>
      </c>
      <c r="D9708" s="1">
        <v>44899</v>
      </c>
      <c r="E9708" s="1">
        <f t="shared" si="453"/>
        <v>44835</v>
      </c>
      <c r="F9708">
        <f t="shared" si="454"/>
        <v>1</v>
      </c>
      <c r="G9708" t="str">
        <f t="shared" si="455"/>
        <v>Dec-22</v>
      </c>
      <c r="H9708">
        <f>VLOOKUP(B9708,campaign!A:D,4,FALSE)</f>
        <v>66</v>
      </c>
    </row>
    <row r="9709" spans="1:8" x14ac:dyDescent="0.25">
      <c r="A9709" t="s">
        <v>3554</v>
      </c>
      <c r="B9709" t="s">
        <v>3929</v>
      </c>
      <c r="C9709" s="1">
        <v>44863</v>
      </c>
      <c r="D9709" s="1">
        <v>44927</v>
      </c>
      <c r="E9709" s="1">
        <f t="shared" si="453"/>
        <v>44835</v>
      </c>
      <c r="F9709">
        <f t="shared" si="454"/>
        <v>2</v>
      </c>
      <c r="G9709" t="str">
        <f t="shared" si="455"/>
        <v>Jan-23</v>
      </c>
      <c r="H9709">
        <f>VLOOKUP(B9709,campaign!A:D,4,FALSE)</f>
        <v>66</v>
      </c>
    </row>
    <row r="9710" spans="1:8" x14ac:dyDescent="0.25">
      <c r="A9710" t="s">
        <v>3554</v>
      </c>
      <c r="B9710" t="s">
        <v>3929</v>
      </c>
      <c r="C9710" s="1">
        <v>44863</v>
      </c>
      <c r="D9710" s="1">
        <v>44970</v>
      </c>
      <c r="E9710" s="1">
        <f t="shared" si="453"/>
        <v>44835</v>
      </c>
      <c r="F9710">
        <f t="shared" si="454"/>
        <v>3</v>
      </c>
      <c r="G9710" t="str">
        <f t="shared" si="455"/>
        <v>Feb-23</v>
      </c>
      <c r="H9710">
        <f>VLOOKUP(B9710,campaign!A:D,4,FALSE)</f>
        <v>66</v>
      </c>
    </row>
    <row r="9711" spans="1:8" x14ac:dyDescent="0.25">
      <c r="A9711" t="s">
        <v>3554</v>
      </c>
      <c r="B9711" t="s">
        <v>3929</v>
      </c>
      <c r="C9711" s="1">
        <v>44863</v>
      </c>
      <c r="D9711" s="1">
        <v>44991</v>
      </c>
      <c r="E9711" s="1">
        <f t="shared" si="453"/>
        <v>44835</v>
      </c>
      <c r="F9711">
        <f t="shared" si="454"/>
        <v>4</v>
      </c>
      <c r="G9711" t="str">
        <f t="shared" si="455"/>
        <v>Mar-23</v>
      </c>
      <c r="H9711">
        <f>VLOOKUP(B9711,campaign!A:D,4,FALSE)</f>
        <v>66</v>
      </c>
    </row>
    <row r="9712" spans="1:8" x14ac:dyDescent="0.25">
      <c r="A9712" t="s">
        <v>3554</v>
      </c>
      <c r="B9712" t="s">
        <v>3929</v>
      </c>
      <c r="C9712" s="1">
        <v>44863</v>
      </c>
      <c r="D9712" s="1">
        <v>45046</v>
      </c>
      <c r="E9712" s="1">
        <f t="shared" si="453"/>
        <v>44835</v>
      </c>
      <c r="F9712">
        <f t="shared" si="454"/>
        <v>6</v>
      </c>
      <c r="G9712" t="str">
        <f t="shared" si="455"/>
        <v>Apr-23</v>
      </c>
      <c r="H9712">
        <f>VLOOKUP(B9712,campaign!A:D,4,FALSE)</f>
        <v>66</v>
      </c>
    </row>
    <row r="9713" spans="1:8" x14ac:dyDescent="0.25">
      <c r="A9713" t="s">
        <v>3554</v>
      </c>
      <c r="B9713" t="s">
        <v>3929</v>
      </c>
      <c r="C9713" s="1">
        <v>44863</v>
      </c>
      <c r="D9713" s="1">
        <v>45058</v>
      </c>
      <c r="E9713" s="1">
        <f t="shared" si="453"/>
        <v>44835</v>
      </c>
      <c r="F9713">
        <f t="shared" si="454"/>
        <v>6</v>
      </c>
      <c r="G9713" t="str">
        <f t="shared" si="455"/>
        <v>May-23</v>
      </c>
      <c r="H9713">
        <f>VLOOKUP(B9713,campaign!A:D,4,FALSE)</f>
        <v>66</v>
      </c>
    </row>
    <row r="9714" spans="1:8" x14ac:dyDescent="0.25">
      <c r="A9714" t="s">
        <v>3554</v>
      </c>
      <c r="B9714" t="s">
        <v>3929</v>
      </c>
      <c r="C9714" s="1">
        <v>44863</v>
      </c>
      <c r="D9714" s="1">
        <v>45089</v>
      </c>
      <c r="E9714" s="1">
        <f t="shared" si="453"/>
        <v>44835</v>
      </c>
      <c r="F9714">
        <f t="shared" si="454"/>
        <v>7</v>
      </c>
      <c r="G9714" t="str">
        <f t="shared" si="455"/>
        <v>Jun-23</v>
      </c>
      <c r="H9714">
        <f>VLOOKUP(B9714,campaign!A:D,4,FALSE)</f>
        <v>66</v>
      </c>
    </row>
    <row r="9715" spans="1:8" x14ac:dyDescent="0.25">
      <c r="A9715" t="s">
        <v>3555</v>
      </c>
      <c r="B9715" t="s">
        <v>3926</v>
      </c>
      <c r="C9715" s="1">
        <v>44575</v>
      </c>
      <c r="D9715" s="1">
        <v>44575</v>
      </c>
      <c r="E9715" s="1">
        <f t="shared" si="453"/>
        <v>44562</v>
      </c>
      <c r="F9715">
        <f t="shared" si="454"/>
        <v>0</v>
      </c>
      <c r="G9715" t="str">
        <f t="shared" si="455"/>
        <v>Jan-22</v>
      </c>
      <c r="H9715">
        <f>VLOOKUP(B9715,campaign!A:D,4,FALSE)</f>
        <v>25</v>
      </c>
    </row>
    <row r="9716" spans="1:8" x14ac:dyDescent="0.25">
      <c r="A9716" t="s">
        <v>3555</v>
      </c>
      <c r="B9716" t="s">
        <v>3926</v>
      </c>
      <c r="C9716" s="1">
        <v>44575</v>
      </c>
      <c r="D9716" s="1">
        <v>44608</v>
      </c>
      <c r="E9716" s="1">
        <f t="shared" si="453"/>
        <v>44562</v>
      </c>
      <c r="F9716">
        <f t="shared" si="454"/>
        <v>1</v>
      </c>
      <c r="G9716" t="str">
        <f t="shared" si="455"/>
        <v>Feb-22</v>
      </c>
      <c r="H9716">
        <f>VLOOKUP(B9716,campaign!A:D,4,FALSE)</f>
        <v>25</v>
      </c>
    </row>
    <row r="9717" spans="1:8" x14ac:dyDescent="0.25">
      <c r="A9717" t="s">
        <v>3555</v>
      </c>
      <c r="B9717" t="s">
        <v>3926</v>
      </c>
      <c r="C9717" s="1">
        <v>44575</v>
      </c>
      <c r="D9717" s="1">
        <v>44645</v>
      </c>
      <c r="E9717" s="1">
        <f t="shared" si="453"/>
        <v>44562</v>
      </c>
      <c r="F9717">
        <f t="shared" si="454"/>
        <v>2</v>
      </c>
      <c r="G9717" t="str">
        <f t="shared" si="455"/>
        <v>Mar-22</v>
      </c>
      <c r="H9717">
        <f>VLOOKUP(B9717,campaign!A:D,4,FALSE)</f>
        <v>25</v>
      </c>
    </row>
    <row r="9718" spans="1:8" x14ac:dyDescent="0.25">
      <c r="A9718" t="s">
        <v>3555</v>
      </c>
      <c r="B9718" t="s">
        <v>3926</v>
      </c>
      <c r="C9718" s="1">
        <v>44575</v>
      </c>
      <c r="D9718" s="1">
        <v>44757</v>
      </c>
      <c r="E9718" s="1">
        <f t="shared" si="453"/>
        <v>44562</v>
      </c>
      <c r="F9718">
        <f t="shared" si="454"/>
        <v>6</v>
      </c>
      <c r="G9718" t="str">
        <f t="shared" si="455"/>
        <v>Jul-22</v>
      </c>
      <c r="H9718">
        <f>VLOOKUP(B9718,campaign!A:D,4,FALSE)</f>
        <v>25</v>
      </c>
    </row>
    <row r="9719" spans="1:8" x14ac:dyDescent="0.25">
      <c r="A9719" t="s">
        <v>3555</v>
      </c>
      <c r="B9719" t="s">
        <v>3926</v>
      </c>
      <c r="C9719" s="1">
        <v>44575</v>
      </c>
      <c r="D9719" s="1">
        <v>44800</v>
      </c>
      <c r="E9719" s="1">
        <f t="shared" si="453"/>
        <v>44562</v>
      </c>
      <c r="F9719">
        <f t="shared" si="454"/>
        <v>7</v>
      </c>
      <c r="G9719" t="str">
        <f t="shared" si="455"/>
        <v>Aug-22</v>
      </c>
      <c r="H9719">
        <f>VLOOKUP(B9719,campaign!A:D,4,FALSE)</f>
        <v>25</v>
      </c>
    </row>
    <row r="9720" spans="1:8" x14ac:dyDescent="0.25">
      <c r="A9720" t="s">
        <v>3555</v>
      </c>
      <c r="B9720" t="s">
        <v>3926</v>
      </c>
      <c r="C9720" s="1">
        <v>44575</v>
      </c>
      <c r="D9720" s="1">
        <v>44828</v>
      </c>
      <c r="E9720" s="1">
        <f t="shared" si="453"/>
        <v>44562</v>
      </c>
      <c r="F9720">
        <f t="shared" si="454"/>
        <v>8</v>
      </c>
      <c r="G9720" t="str">
        <f t="shared" si="455"/>
        <v>Sep-22</v>
      </c>
      <c r="H9720">
        <f>VLOOKUP(B9720,campaign!A:D,4,FALSE)</f>
        <v>25</v>
      </c>
    </row>
    <row r="9721" spans="1:8" x14ac:dyDescent="0.25">
      <c r="A9721" t="s">
        <v>3555</v>
      </c>
      <c r="B9721" t="s">
        <v>3926</v>
      </c>
      <c r="C9721" s="1">
        <v>44575</v>
      </c>
      <c r="D9721" s="1">
        <v>44861</v>
      </c>
      <c r="E9721" s="1">
        <f t="shared" si="453"/>
        <v>44562</v>
      </c>
      <c r="F9721">
        <f t="shared" si="454"/>
        <v>9</v>
      </c>
      <c r="G9721" t="str">
        <f t="shared" si="455"/>
        <v>Oct-22</v>
      </c>
      <c r="H9721">
        <f>VLOOKUP(B9721,campaign!A:D,4,FALSE)</f>
        <v>25</v>
      </c>
    </row>
    <row r="9722" spans="1:8" x14ac:dyDescent="0.25">
      <c r="A9722" t="s">
        <v>3555</v>
      </c>
      <c r="B9722" t="s">
        <v>3926</v>
      </c>
      <c r="C9722" s="1">
        <v>44575</v>
      </c>
      <c r="D9722" s="1">
        <v>44881</v>
      </c>
      <c r="E9722" s="1">
        <f t="shared" si="453"/>
        <v>44562</v>
      </c>
      <c r="F9722">
        <f t="shared" si="454"/>
        <v>10</v>
      </c>
      <c r="G9722" t="str">
        <f t="shared" si="455"/>
        <v>Nov-22</v>
      </c>
      <c r="H9722">
        <f>VLOOKUP(B9722,campaign!A:D,4,FALSE)</f>
        <v>25</v>
      </c>
    </row>
    <row r="9723" spans="1:8" x14ac:dyDescent="0.25">
      <c r="A9723" t="s">
        <v>3555</v>
      </c>
      <c r="B9723" t="s">
        <v>3926</v>
      </c>
      <c r="C9723" s="1">
        <v>44575</v>
      </c>
      <c r="D9723" s="1">
        <v>44913</v>
      </c>
      <c r="E9723" s="1">
        <f t="shared" si="453"/>
        <v>44562</v>
      </c>
      <c r="F9723">
        <f t="shared" si="454"/>
        <v>11</v>
      </c>
      <c r="G9723" t="str">
        <f t="shared" si="455"/>
        <v>Dec-22</v>
      </c>
      <c r="H9723">
        <f>VLOOKUP(B9723,campaign!A:D,4,FALSE)</f>
        <v>25</v>
      </c>
    </row>
    <row r="9724" spans="1:8" x14ac:dyDescent="0.25">
      <c r="A9724" t="s">
        <v>3555</v>
      </c>
      <c r="B9724" t="s">
        <v>3926</v>
      </c>
      <c r="C9724" s="1">
        <v>44575</v>
      </c>
      <c r="D9724" s="1">
        <v>44950</v>
      </c>
      <c r="E9724" s="1">
        <f t="shared" si="453"/>
        <v>44562</v>
      </c>
      <c r="F9724">
        <f t="shared" si="454"/>
        <v>12</v>
      </c>
      <c r="G9724" t="str">
        <f t="shared" si="455"/>
        <v>Jan-23</v>
      </c>
      <c r="H9724">
        <f>VLOOKUP(B9724,campaign!A:D,4,FALSE)</f>
        <v>25</v>
      </c>
    </row>
    <row r="9725" spans="1:8" x14ac:dyDescent="0.25">
      <c r="A9725" t="s">
        <v>3555</v>
      </c>
      <c r="B9725" t="s">
        <v>3926</v>
      </c>
      <c r="C9725" s="1">
        <v>44575</v>
      </c>
      <c r="D9725" s="1">
        <v>44975</v>
      </c>
      <c r="E9725" s="1">
        <f t="shared" si="453"/>
        <v>44562</v>
      </c>
      <c r="F9725">
        <f t="shared" si="454"/>
        <v>13</v>
      </c>
      <c r="G9725" t="str">
        <f t="shared" si="455"/>
        <v>Feb-23</v>
      </c>
      <c r="H9725">
        <f>VLOOKUP(B9725,campaign!A:D,4,FALSE)</f>
        <v>25</v>
      </c>
    </row>
    <row r="9726" spans="1:8" x14ac:dyDescent="0.25">
      <c r="A9726" t="s">
        <v>3555</v>
      </c>
      <c r="B9726" t="s">
        <v>3953</v>
      </c>
      <c r="C9726" s="1">
        <v>44823</v>
      </c>
      <c r="D9726" s="1">
        <v>44823</v>
      </c>
      <c r="E9726" s="1">
        <f t="shared" si="453"/>
        <v>44805</v>
      </c>
      <c r="F9726">
        <f t="shared" si="454"/>
        <v>0</v>
      </c>
      <c r="G9726" t="str">
        <f t="shared" si="455"/>
        <v>Sep-22</v>
      </c>
      <c r="H9726">
        <f>VLOOKUP(B9726,campaign!A:D,4,FALSE)</f>
        <v>29</v>
      </c>
    </row>
    <row r="9727" spans="1:8" x14ac:dyDescent="0.25">
      <c r="A9727" t="s">
        <v>3555</v>
      </c>
      <c r="B9727" t="s">
        <v>3953</v>
      </c>
      <c r="C9727" s="1">
        <v>44823</v>
      </c>
      <c r="D9727" s="1">
        <v>44884</v>
      </c>
      <c r="E9727" s="1">
        <f t="shared" si="453"/>
        <v>44805</v>
      </c>
      <c r="F9727">
        <f t="shared" si="454"/>
        <v>2</v>
      </c>
      <c r="G9727" t="str">
        <f t="shared" si="455"/>
        <v>Nov-22</v>
      </c>
      <c r="H9727">
        <f>VLOOKUP(B9727,campaign!A:D,4,FALSE)</f>
        <v>29</v>
      </c>
    </row>
    <row r="9728" spans="1:8" x14ac:dyDescent="0.25">
      <c r="A9728" t="s">
        <v>3555</v>
      </c>
      <c r="B9728" t="s">
        <v>3953</v>
      </c>
      <c r="C9728" s="1">
        <v>44823</v>
      </c>
      <c r="D9728" s="1">
        <v>44899</v>
      </c>
      <c r="E9728" s="1">
        <f t="shared" si="453"/>
        <v>44805</v>
      </c>
      <c r="F9728">
        <f t="shared" si="454"/>
        <v>2</v>
      </c>
      <c r="G9728" t="str">
        <f t="shared" si="455"/>
        <v>Dec-22</v>
      </c>
      <c r="H9728">
        <f>VLOOKUP(B9728,campaign!A:D,4,FALSE)</f>
        <v>29</v>
      </c>
    </row>
    <row r="9729" spans="1:8" x14ac:dyDescent="0.25">
      <c r="A9729" t="s">
        <v>3555</v>
      </c>
      <c r="B9729" t="s">
        <v>3953</v>
      </c>
      <c r="C9729" s="1">
        <v>44823</v>
      </c>
      <c r="D9729" s="1">
        <v>44952</v>
      </c>
      <c r="E9729" s="1">
        <f t="shared" si="453"/>
        <v>44805</v>
      </c>
      <c r="F9729">
        <f t="shared" si="454"/>
        <v>4</v>
      </c>
      <c r="G9729" t="str">
        <f t="shared" si="455"/>
        <v>Jan-23</v>
      </c>
      <c r="H9729">
        <f>VLOOKUP(B9729,campaign!A:D,4,FALSE)</f>
        <v>29</v>
      </c>
    </row>
    <row r="9730" spans="1:8" x14ac:dyDescent="0.25">
      <c r="A9730" t="s">
        <v>3555</v>
      </c>
      <c r="B9730" t="s">
        <v>3953</v>
      </c>
      <c r="C9730" s="1">
        <v>44823</v>
      </c>
      <c r="D9730" s="1">
        <v>44977</v>
      </c>
      <c r="E9730" s="1">
        <f t="shared" si="453"/>
        <v>44805</v>
      </c>
      <c r="F9730">
        <f t="shared" si="454"/>
        <v>5</v>
      </c>
      <c r="G9730" t="str">
        <f t="shared" si="455"/>
        <v>Feb-23</v>
      </c>
      <c r="H9730">
        <f>VLOOKUP(B9730,campaign!A:D,4,FALSE)</f>
        <v>29</v>
      </c>
    </row>
    <row r="9731" spans="1:8" x14ac:dyDescent="0.25">
      <c r="A9731" t="s">
        <v>3555</v>
      </c>
      <c r="B9731" t="s">
        <v>3953</v>
      </c>
      <c r="C9731" s="1">
        <v>44823</v>
      </c>
      <c r="D9731" s="1">
        <v>45006</v>
      </c>
      <c r="E9731" s="1">
        <f t="shared" ref="E9731:E9794" si="456">DATE(YEAR(C9731),MONTH(C9731),1)</f>
        <v>44805</v>
      </c>
      <c r="F9731">
        <f t="shared" ref="F9731:F9794" si="457">DATEDIF(C9731,D9731,"M")</f>
        <v>6</v>
      </c>
      <c r="G9731" t="str">
        <f t="shared" ref="G9731:G9794" si="458">TEXT(D9731,"mmm-yy")</f>
        <v>Mar-23</v>
      </c>
      <c r="H9731">
        <f>VLOOKUP(B9731,campaign!A:D,4,FALSE)</f>
        <v>29</v>
      </c>
    </row>
    <row r="9732" spans="1:8" x14ac:dyDescent="0.25">
      <c r="A9732" t="s">
        <v>3555</v>
      </c>
      <c r="B9732" t="s">
        <v>3953</v>
      </c>
      <c r="C9732" s="1">
        <v>44823</v>
      </c>
      <c r="D9732" s="1">
        <v>45067</v>
      </c>
      <c r="E9732" s="1">
        <f t="shared" si="456"/>
        <v>44805</v>
      </c>
      <c r="F9732">
        <f t="shared" si="457"/>
        <v>8</v>
      </c>
      <c r="G9732" t="str">
        <f t="shared" si="458"/>
        <v>May-23</v>
      </c>
      <c r="H9732">
        <f>VLOOKUP(B9732,campaign!A:D,4,FALSE)</f>
        <v>29</v>
      </c>
    </row>
    <row r="9733" spans="1:8" x14ac:dyDescent="0.25">
      <c r="A9733" t="s">
        <v>3556</v>
      </c>
      <c r="B9733" t="s">
        <v>3926</v>
      </c>
      <c r="C9733" s="1">
        <v>44584</v>
      </c>
      <c r="D9733" s="1">
        <v>44584</v>
      </c>
      <c r="E9733" s="1">
        <f t="shared" si="456"/>
        <v>44562</v>
      </c>
      <c r="F9733">
        <f t="shared" si="457"/>
        <v>0</v>
      </c>
      <c r="G9733" t="str">
        <f t="shared" si="458"/>
        <v>Jan-22</v>
      </c>
      <c r="H9733">
        <f>VLOOKUP(B9733,campaign!A:D,4,FALSE)</f>
        <v>25</v>
      </c>
    </row>
    <row r="9734" spans="1:8" x14ac:dyDescent="0.25">
      <c r="A9734" t="s">
        <v>3556</v>
      </c>
      <c r="B9734" t="s">
        <v>3926</v>
      </c>
      <c r="C9734" s="1">
        <v>44584</v>
      </c>
      <c r="D9734" s="1">
        <v>44622</v>
      </c>
      <c r="E9734" s="1">
        <f t="shared" si="456"/>
        <v>44562</v>
      </c>
      <c r="F9734">
        <f t="shared" si="457"/>
        <v>1</v>
      </c>
      <c r="G9734" t="str">
        <f t="shared" si="458"/>
        <v>Mar-22</v>
      </c>
      <c r="H9734">
        <f>VLOOKUP(B9734,campaign!A:D,4,FALSE)</f>
        <v>25</v>
      </c>
    </row>
    <row r="9735" spans="1:8" x14ac:dyDescent="0.25">
      <c r="A9735" t="s">
        <v>3556</v>
      </c>
      <c r="B9735" t="s">
        <v>3926</v>
      </c>
      <c r="C9735" s="1">
        <v>44584</v>
      </c>
      <c r="D9735" s="1">
        <v>44658</v>
      </c>
      <c r="E9735" s="1">
        <f t="shared" si="456"/>
        <v>44562</v>
      </c>
      <c r="F9735">
        <f t="shared" si="457"/>
        <v>2</v>
      </c>
      <c r="G9735" t="str">
        <f t="shared" si="458"/>
        <v>Apr-22</v>
      </c>
      <c r="H9735">
        <f>VLOOKUP(B9735,campaign!A:D,4,FALSE)</f>
        <v>25</v>
      </c>
    </row>
    <row r="9736" spans="1:8" x14ac:dyDescent="0.25">
      <c r="A9736" t="s">
        <v>3556</v>
      </c>
      <c r="B9736" t="s">
        <v>3926</v>
      </c>
      <c r="C9736" s="1">
        <v>44584</v>
      </c>
      <c r="D9736" s="1">
        <v>44738</v>
      </c>
      <c r="E9736" s="1">
        <f t="shared" si="456"/>
        <v>44562</v>
      </c>
      <c r="F9736">
        <f t="shared" si="457"/>
        <v>5</v>
      </c>
      <c r="G9736" t="str">
        <f t="shared" si="458"/>
        <v>Jun-22</v>
      </c>
      <c r="H9736">
        <f>VLOOKUP(B9736,campaign!A:D,4,FALSE)</f>
        <v>25</v>
      </c>
    </row>
    <row r="9737" spans="1:8" x14ac:dyDescent="0.25">
      <c r="A9737" t="s">
        <v>3556</v>
      </c>
      <c r="B9737" t="s">
        <v>3926</v>
      </c>
      <c r="C9737" s="1">
        <v>44584</v>
      </c>
      <c r="D9737" s="1">
        <v>44802</v>
      </c>
      <c r="E9737" s="1">
        <f t="shared" si="456"/>
        <v>44562</v>
      </c>
      <c r="F9737">
        <f t="shared" si="457"/>
        <v>7</v>
      </c>
      <c r="G9737" t="str">
        <f t="shared" si="458"/>
        <v>Aug-22</v>
      </c>
      <c r="H9737">
        <f>VLOOKUP(B9737,campaign!A:D,4,FALSE)</f>
        <v>25</v>
      </c>
    </row>
    <row r="9738" spans="1:8" x14ac:dyDescent="0.25">
      <c r="A9738" t="s">
        <v>3556</v>
      </c>
      <c r="B9738" t="s">
        <v>3926</v>
      </c>
      <c r="C9738" s="1">
        <v>44584</v>
      </c>
      <c r="D9738" s="1">
        <v>44831</v>
      </c>
      <c r="E9738" s="1">
        <f t="shared" si="456"/>
        <v>44562</v>
      </c>
      <c r="F9738">
        <f t="shared" si="457"/>
        <v>8</v>
      </c>
      <c r="G9738" t="str">
        <f t="shared" si="458"/>
        <v>Sep-22</v>
      </c>
      <c r="H9738">
        <f>VLOOKUP(B9738,campaign!A:D,4,FALSE)</f>
        <v>25</v>
      </c>
    </row>
    <row r="9739" spans="1:8" x14ac:dyDescent="0.25">
      <c r="A9739" t="s">
        <v>3556</v>
      </c>
      <c r="B9739" t="s">
        <v>3926</v>
      </c>
      <c r="C9739" s="1">
        <v>44584</v>
      </c>
      <c r="D9739" s="1">
        <v>44864</v>
      </c>
      <c r="E9739" s="1">
        <f t="shared" si="456"/>
        <v>44562</v>
      </c>
      <c r="F9739">
        <f t="shared" si="457"/>
        <v>9</v>
      </c>
      <c r="G9739" t="str">
        <f t="shared" si="458"/>
        <v>Oct-22</v>
      </c>
      <c r="H9739">
        <f>VLOOKUP(B9739,campaign!A:D,4,FALSE)</f>
        <v>25</v>
      </c>
    </row>
    <row r="9740" spans="1:8" x14ac:dyDescent="0.25">
      <c r="A9740" t="s">
        <v>3556</v>
      </c>
      <c r="B9740" t="s">
        <v>3926</v>
      </c>
      <c r="C9740" s="1">
        <v>44584</v>
      </c>
      <c r="D9740" s="1">
        <v>44889</v>
      </c>
      <c r="E9740" s="1">
        <f t="shared" si="456"/>
        <v>44562</v>
      </c>
      <c r="F9740">
        <f t="shared" si="457"/>
        <v>10</v>
      </c>
      <c r="G9740" t="str">
        <f t="shared" si="458"/>
        <v>Nov-22</v>
      </c>
      <c r="H9740">
        <f>VLOOKUP(B9740,campaign!A:D,4,FALSE)</f>
        <v>25</v>
      </c>
    </row>
    <row r="9741" spans="1:8" x14ac:dyDescent="0.25">
      <c r="A9741" t="s">
        <v>3556</v>
      </c>
      <c r="B9741" t="s">
        <v>3926</v>
      </c>
      <c r="C9741" s="1">
        <v>44584</v>
      </c>
      <c r="D9741" s="1">
        <v>44959</v>
      </c>
      <c r="E9741" s="1">
        <f t="shared" si="456"/>
        <v>44562</v>
      </c>
      <c r="F9741">
        <f t="shared" si="457"/>
        <v>12</v>
      </c>
      <c r="G9741" t="str">
        <f t="shared" si="458"/>
        <v>Feb-23</v>
      </c>
      <c r="H9741">
        <f>VLOOKUP(B9741,campaign!A:D,4,FALSE)</f>
        <v>25</v>
      </c>
    </row>
    <row r="9742" spans="1:8" x14ac:dyDescent="0.25">
      <c r="A9742" t="s">
        <v>3556</v>
      </c>
      <c r="B9742" t="s">
        <v>3926</v>
      </c>
      <c r="C9742" s="1">
        <v>44584</v>
      </c>
      <c r="D9742" s="1">
        <v>44991</v>
      </c>
      <c r="E9742" s="1">
        <f t="shared" si="456"/>
        <v>44562</v>
      </c>
      <c r="F9742">
        <f t="shared" si="457"/>
        <v>13</v>
      </c>
      <c r="G9742" t="str">
        <f t="shared" si="458"/>
        <v>Mar-23</v>
      </c>
      <c r="H9742">
        <f>VLOOKUP(B9742,campaign!A:D,4,FALSE)</f>
        <v>25</v>
      </c>
    </row>
    <row r="9743" spans="1:8" x14ac:dyDescent="0.25">
      <c r="A9743" t="s">
        <v>3556</v>
      </c>
      <c r="B9743" t="s">
        <v>3926</v>
      </c>
      <c r="C9743" s="1">
        <v>44584</v>
      </c>
      <c r="D9743" s="1">
        <v>45045</v>
      </c>
      <c r="E9743" s="1">
        <f t="shared" si="456"/>
        <v>44562</v>
      </c>
      <c r="F9743">
        <f t="shared" si="457"/>
        <v>15</v>
      </c>
      <c r="G9743" t="str">
        <f t="shared" si="458"/>
        <v>Apr-23</v>
      </c>
      <c r="H9743">
        <f>VLOOKUP(B9743,campaign!A:D,4,FALSE)</f>
        <v>25</v>
      </c>
    </row>
    <row r="9744" spans="1:8" x14ac:dyDescent="0.25">
      <c r="A9744" t="s">
        <v>3556</v>
      </c>
      <c r="B9744" t="s">
        <v>3926</v>
      </c>
      <c r="C9744" s="1">
        <v>44584</v>
      </c>
      <c r="D9744" s="1">
        <v>45075</v>
      </c>
      <c r="E9744" s="1">
        <f t="shared" si="456"/>
        <v>44562</v>
      </c>
      <c r="F9744">
        <f t="shared" si="457"/>
        <v>16</v>
      </c>
      <c r="G9744" t="str">
        <f t="shared" si="458"/>
        <v>May-23</v>
      </c>
      <c r="H9744">
        <f>VLOOKUP(B9744,campaign!A:D,4,FALSE)</f>
        <v>25</v>
      </c>
    </row>
    <row r="9745" spans="1:8" x14ac:dyDescent="0.25">
      <c r="A9745" t="s">
        <v>3557</v>
      </c>
      <c r="B9745" t="s">
        <v>3922</v>
      </c>
      <c r="C9745" s="1">
        <v>44899</v>
      </c>
      <c r="D9745" s="1">
        <v>44899</v>
      </c>
      <c r="E9745" s="1">
        <f t="shared" si="456"/>
        <v>44896</v>
      </c>
      <c r="F9745">
        <f t="shared" si="457"/>
        <v>0</v>
      </c>
      <c r="G9745" t="str">
        <f t="shared" si="458"/>
        <v>Dec-22</v>
      </c>
      <c r="H9745">
        <f>VLOOKUP(B9745,campaign!A:D,4,FALSE)</f>
        <v>62</v>
      </c>
    </row>
    <row r="9746" spans="1:8" x14ac:dyDescent="0.25">
      <c r="A9746" t="s">
        <v>3557</v>
      </c>
      <c r="B9746" t="s">
        <v>3922</v>
      </c>
      <c r="C9746" s="1">
        <v>44899</v>
      </c>
      <c r="D9746" s="1">
        <v>44971</v>
      </c>
      <c r="E9746" s="1">
        <f t="shared" si="456"/>
        <v>44896</v>
      </c>
      <c r="F9746">
        <f t="shared" si="457"/>
        <v>2</v>
      </c>
      <c r="G9746" t="str">
        <f t="shared" si="458"/>
        <v>Feb-23</v>
      </c>
      <c r="H9746">
        <f>VLOOKUP(B9746,campaign!A:D,4,FALSE)</f>
        <v>62</v>
      </c>
    </row>
    <row r="9747" spans="1:8" x14ac:dyDescent="0.25">
      <c r="A9747" t="s">
        <v>3557</v>
      </c>
      <c r="B9747" t="s">
        <v>3922</v>
      </c>
      <c r="C9747" s="1">
        <v>44899</v>
      </c>
      <c r="D9747" s="1">
        <v>44995</v>
      </c>
      <c r="E9747" s="1">
        <f t="shared" si="456"/>
        <v>44896</v>
      </c>
      <c r="F9747">
        <f t="shared" si="457"/>
        <v>3</v>
      </c>
      <c r="G9747" t="str">
        <f t="shared" si="458"/>
        <v>Mar-23</v>
      </c>
      <c r="H9747">
        <f>VLOOKUP(B9747,campaign!A:D,4,FALSE)</f>
        <v>62</v>
      </c>
    </row>
    <row r="9748" spans="1:8" x14ac:dyDescent="0.25">
      <c r="A9748" t="s">
        <v>3557</v>
      </c>
      <c r="B9748" t="s">
        <v>3922</v>
      </c>
      <c r="C9748" s="1">
        <v>44899</v>
      </c>
      <c r="D9748" s="1">
        <v>45028</v>
      </c>
      <c r="E9748" s="1">
        <f t="shared" si="456"/>
        <v>44896</v>
      </c>
      <c r="F9748">
        <f t="shared" si="457"/>
        <v>4</v>
      </c>
      <c r="G9748" t="str">
        <f t="shared" si="458"/>
        <v>Apr-23</v>
      </c>
      <c r="H9748">
        <f>VLOOKUP(B9748,campaign!A:D,4,FALSE)</f>
        <v>62</v>
      </c>
    </row>
    <row r="9749" spans="1:8" x14ac:dyDescent="0.25">
      <c r="A9749" t="s">
        <v>3557</v>
      </c>
      <c r="B9749" t="s">
        <v>3922</v>
      </c>
      <c r="C9749" s="1">
        <v>44899</v>
      </c>
      <c r="D9749" s="1">
        <v>45060</v>
      </c>
      <c r="E9749" s="1">
        <f t="shared" si="456"/>
        <v>44896</v>
      </c>
      <c r="F9749">
        <f t="shared" si="457"/>
        <v>5</v>
      </c>
      <c r="G9749" t="str">
        <f t="shared" si="458"/>
        <v>May-23</v>
      </c>
      <c r="H9749">
        <f>VLOOKUP(B9749,campaign!A:D,4,FALSE)</f>
        <v>62</v>
      </c>
    </row>
    <row r="9750" spans="1:8" x14ac:dyDescent="0.25">
      <c r="A9750" t="s">
        <v>3557</v>
      </c>
      <c r="B9750" t="s">
        <v>3929</v>
      </c>
      <c r="C9750" s="1">
        <v>44945</v>
      </c>
      <c r="D9750" s="1">
        <v>44945</v>
      </c>
      <c r="E9750" s="1">
        <f t="shared" si="456"/>
        <v>44927</v>
      </c>
      <c r="F9750">
        <f t="shared" si="457"/>
        <v>0</v>
      </c>
      <c r="G9750" t="str">
        <f t="shared" si="458"/>
        <v>Jan-23</v>
      </c>
      <c r="H9750">
        <f>VLOOKUP(B9750,campaign!A:D,4,FALSE)</f>
        <v>66</v>
      </c>
    </row>
    <row r="9751" spans="1:8" x14ac:dyDescent="0.25">
      <c r="A9751" t="s">
        <v>3557</v>
      </c>
      <c r="B9751" t="s">
        <v>3929</v>
      </c>
      <c r="C9751" s="1">
        <v>44945</v>
      </c>
      <c r="D9751" s="1">
        <v>44983</v>
      </c>
      <c r="E9751" s="1">
        <f t="shared" si="456"/>
        <v>44927</v>
      </c>
      <c r="F9751">
        <f t="shared" si="457"/>
        <v>1</v>
      </c>
      <c r="G9751" t="str">
        <f t="shared" si="458"/>
        <v>Feb-23</v>
      </c>
      <c r="H9751">
        <f>VLOOKUP(B9751,campaign!A:D,4,FALSE)</f>
        <v>66</v>
      </c>
    </row>
    <row r="9752" spans="1:8" x14ac:dyDescent="0.25">
      <c r="A9752" t="s">
        <v>3557</v>
      </c>
      <c r="B9752" t="s">
        <v>3929</v>
      </c>
      <c r="C9752" s="1">
        <v>44945</v>
      </c>
      <c r="D9752" s="1">
        <v>44988</v>
      </c>
      <c r="E9752" s="1">
        <f t="shared" si="456"/>
        <v>44927</v>
      </c>
      <c r="F9752">
        <f t="shared" si="457"/>
        <v>1</v>
      </c>
      <c r="G9752" t="str">
        <f t="shared" si="458"/>
        <v>Mar-23</v>
      </c>
      <c r="H9752">
        <f>VLOOKUP(B9752,campaign!A:D,4,FALSE)</f>
        <v>66</v>
      </c>
    </row>
    <row r="9753" spans="1:8" x14ac:dyDescent="0.25">
      <c r="A9753" t="s">
        <v>3557</v>
      </c>
      <c r="B9753" t="s">
        <v>3929</v>
      </c>
      <c r="C9753" s="1">
        <v>44945</v>
      </c>
      <c r="D9753" s="1">
        <v>45018</v>
      </c>
      <c r="E9753" s="1">
        <f t="shared" si="456"/>
        <v>44927</v>
      </c>
      <c r="F9753">
        <f t="shared" si="457"/>
        <v>2</v>
      </c>
      <c r="G9753" t="str">
        <f t="shared" si="458"/>
        <v>Apr-23</v>
      </c>
      <c r="H9753">
        <f>VLOOKUP(B9753,campaign!A:D,4,FALSE)</f>
        <v>66</v>
      </c>
    </row>
    <row r="9754" spans="1:8" x14ac:dyDescent="0.25">
      <c r="A9754" t="s">
        <v>3557</v>
      </c>
      <c r="B9754" t="s">
        <v>3929</v>
      </c>
      <c r="C9754" s="1">
        <v>44945</v>
      </c>
      <c r="D9754" s="1">
        <v>45050</v>
      </c>
      <c r="E9754" s="1">
        <f t="shared" si="456"/>
        <v>44927</v>
      </c>
      <c r="F9754">
        <f t="shared" si="457"/>
        <v>3</v>
      </c>
      <c r="G9754" t="str">
        <f t="shared" si="458"/>
        <v>May-23</v>
      </c>
      <c r="H9754">
        <f>VLOOKUP(B9754,campaign!A:D,4,FALSE)</f>
        <v>66</v>
      </c>
    </row>
    <row r="9755" spans="1:8" x14ac:dyDescent="0.25">
      <c r="A9755" t="s">
        <v>3558</v>
      </c>
      <c r="B9755" t="s">
        <v>3924</v>
      </c>
      <c r="C9755" s="1">
        <v>44839</v>
      </c>
      <c r="D9755" s="1">
        <v>44839</v>
      </c>
      <c r="E9755" s="1">
        <f t="shared" si="456"/>
        <v>44835</v>
      </c>
      <c r="F9755">
        <f t="shared" si="457"/>
        <v>0</v>
      </c>
      <c r="G9755" t="str">
        <f t="shared" si="458"/>
        <v>Oct-22</v>
      </c>
      <c r="H9755">
        <f>VLOOKUP(B9755,campaign!A:D,4,FALSE)</f>
        <v>22</v>
      </c>
    </row>
    <row r="9756" spans="1:8" x14ac:dyDescent="0.25">
      <c r="A9756" t="s">
        <v>3558</v>
      </c>
      <c r="B9756" t="s">
        <v>3924</v>
      </c>
      <c r="C9756" s="1">
        <v>44839</v>
      </c>
      <c r="D9756" s="1">
        <v>44877</v>
      </c>
      <c r="E9756" s="1">
        <f t="shared" si="456"/>
        <v>44835</v>
      </c>
      <c r="F9756">
        <f t="shared" si="457"/>
        <v>1</v>
      </c>
      <c r="G9756" t="str">
        <f t="shared" si="458"/>
        <v>Nov-22</v>
      </c>
      <c r="H9756">
        <f>VLOOKUP(B9756,campaign!A:D,4,FALSE)</f>
        <v>22</v>
      </c>
    </row>
    <row r="9757" spans="1:8" x14ac:dyDescent="0.25">
      <c r="A9757" t="s">
        <v>3558</v>
      </c>
      <c r="B9757" t="s">
        <v>3924</v>
      </c>
      <c r="C9757" s="1">
        <v>44839</v>
      </c>
      <c r="D9757" s="1">
        <v>44907</v>
      </c>
      <c r="E9757" s="1">
        <f t="shared" si="456"/>
        <v>44835</v>
      </c>
      <c r="F9757">
        <f t="shared" si="457"/>
        <v>2</v>
      </c>
      <c r="G9757" t="str">
        <f t="shared" si="458"/>
        <v>Dec-22</v>
      </c>
      <c r="H9757">
        <f>VLOOKUP(B9757,campaign!A:D,4,FALSE)</f>
        <v>22</v>
      </c>
    </row>
    <row r="9758" spans="1:8" x14ac:dyDescent="0.25">
      <c r="A9758" t="s">
        <v>3558</v>
      </c>
      <c r="B9758" t="s">
        <v>3924</v>
      </c>
      <c r="C9758" s="1">
        <v>44839</v>
      </c>
      <c r="D9758" s="1">
        <v>44938</v>
      </c>
      <c r="E9758" s="1">
        <f t="shared" si="456"/>
        <v>44835</v>
      </c>
      <c r="F9758">
        <f t="shared" si="457"/>
        <v>3</v>
      </c>
      <c r="G9758" t="str">
        <f t="shared" si="458"/>
        <v>Jan-23</v>
      </c>
      <c r="H9758">
        <f>VLOOKUP(B9758,campaign!A:D,4,FALSE)</f>
        <v>22</v>
      </c>
    </row>
    <row r="9759" spans="1:8" x14ac:dyDescent="0.25">
      <c r="A9759" t="s">
        <v>3558</v>
      </c>
      <c r="B9759" t="s">
        <v>3924</v>
      </c>
      <c r="C9759" s="1">
        <v>44839</v>
      </c>
      <c r="D9759" s="1">
        <v>44965</v>
      </c>
      <c r="E9759" s="1">
        <f t="shared" si="456"/>
        <v>44835</v>
      </c>
      <c r="F9759">
        <f t="shared" si="457"/>
        <v>4</v>
      </c>
      <c r="G9759" t="str">
        <f t="shared" si="458"/>
        <v>Feb-23</v>
      </c>
      <c r="H9759">
        <f>VLOOKUP(B9759,campaign!A:D,4,FALSE)</f>
        <v>22</v>
      </c>
    </row>
    <row r="9760" spans="1:8" x14ac:dyDescent="0.25">
      <c r="A9760" t="s">
        <v>3558</v>
      </c>
      <c r="B9760" t="s">
        <v>3924</v>
      </c>
      <c r="C9760" s="1">
        <v>44839</v>
      </c>
      <c r="D9760" s="1">
        <v>45001</v>
      </c>
      <c r="E9760" s="1">
        <f t="shared" si="456"/>
        <v>44835</v>
      </c>
      <c r="F9760">
        <f t="shared" si="457"/>
        <v>5</v>
      </c>
      <c r="G9760" t="str">
        <f t="shared" si="458"/>
        <v>Mar-23</v>
      </c>
      <c r="H9760">
        <f>VLOOKUP(B9760,campaign!A:D,4,FALSE)</f>
        <v>22</v>
      </c>
    </row>
    <row r="9761" spans="1:8" x14ac:dyDescent="0.25">
      <c r="A9761" t="s">
        <v>3558</v>
      </c>
      <c r="B9761" t="s">
        <v>3924</v>
      </c>
      <c r="C9761" s="1">
        <v>44839</v>
      </c>
      <c r="D9761" s="1">
        <v>45027</v>
      </c>
      <c r="E9761" s="1">
        <f t="shared" si="456"/>
        <v>44835</v>
      </c>
      <c r="F9761">
        <f t="shared" si="457"/>
        <v>6</v>
      </c>
      <c r="G9761" t="str">
        <f t="shared" si="458"/>
        <v>Apr-23</v>
      </c>
      <c r="H9761">
        <f>VLOOKUP(B9761,campaign!A:D,4,FALSE)</f>
        <v>22</v>
      </c>
    </row>
    <row r="9762" spans="1:8" x14ac:dyDescent="0.25">
      <c r="A9762" t="s">
        <v>3558</v>
      </c>
      <c r="B9762" t="s">
        <v>3924</v>
      </c>
      <c r="C9762" s="1">
        <v>44839</v>
      </c>
      <c r="D9762" s="1">
        <v>45065</v>
      </c>
      <c r="E9762" s="1">
        <f t="shared" si="456"/>
        <v>44835</v>
      </c>
      <c r="F9762">
        <f t="shared" si="457"/>
        <v>7</v>
      </c>
      <c r="G9762" t="str">
        <f t="shared" si="458"/>
        <v>May-23</v>
      </c>
      <c r="H9762">
        <f>VLOOKUP(B9762,campaign!A:D,4,FALSE)</f>
        <v>22</v>
      </c>
    </row>
    <row r="9763" spans="1:8" x14ac:dyDescent="0.25">
      <c r="A9763" t="s">
        <v>3558</v>
      </c>
      <c r="B9763" t="s">
        <v>3928</v>
      </c>
      <c r="C9763" s="1">
        <v>44894</v>
      </c>
      <c r="D9763" s="1">
        <v>44894</v>
      </c>
      <c r="E9763" s="1">
        <f t="shared" si="456"/>
        <v>44866</v>
      </c>
      <c r="F9763">
        <f t="shared" si="457"/>
        <v>0</v>
      </c>
      <c r="G9763" t="str">
        <f t="shared" si="458"/>
        <v>Nov-22</v>
      </c>
      <c r="H9763">
        <f>VLOOKUP(B9763,campaign!A:D,4,FALSE)</f>
        <v>75</v>
      </c>
    </row>
    <row r="9764" spans="1:8" x14ac:dyDescent="0.25">
      <c r="A9764" t="s">
        <v>3558</v>
      </c>
      <c r="B9764" t="s">
        <v>3928</v>
      </c>
      <c r="C9764" s="1">
        <v>44894</v>
      </c>
      <c r="D9764" s="1">
        <v>44928</v>
      </c>
      <c r="E9764" s="1">
        <f t="shared" si="456"/>
        <v>44866</v>
      </c>
      <c r="F9764">
        <f t="shared" si="457"/>
        <v>1</v>
      </c>
      <c r="G9764" t="str">
        <f t="shared" si="458"/>
        <v>Jan-23</v>
      </c>
      <c r="H9764">
        <f>VLOOKUP(B9764,campaign!A:D,4,FALSE)</f>
        <v>75</v>
      </c>
    </row>
    <row r="9765" spans="1:8" x14ac:dyDescent="0.25">
      <c r="A9765" t="s">
        <v>3558</v>
      </c>
      <c r="B9765" t="s">
        <v>3928</v>
      </c>
      <c r="C9765" s="1">
        <v>44894</v>
      </c>
      <c r="D9765" s="1">
        <v>44965</v>
      </c>
      <c r="E9765" s="1">
        <f t="shared" si="456"/>
        <v>44866</v>
      </c>
      <c r="F9765">
        <f t="shared" si="457"/>
        <v>2</v>
      </c>
      <c r="G9765" t="str">
        <f t="shared" si="458"/>
        <v>Feb-23</v>
      </c>
      <c r="H9765">
        <f>VLOOKUP(B9765,campaign!A:D,4,FALSE)</f>
        <v>75</v>
      </c>
    </row>
    <row r="9766" spans="1:8" x14ac:dyDescent="0.25">
      <c r="A9766" t="s">
        <v>3558</v>
      </c>
      <c r="B9766" t="s">
        <v>3928</v>
      </c>
      <c r="C9766" s="1">
        <v>44894</v>
      </c>
      <c r="D9766" s="1">
        <v>44990</v>
      </c>
      <c r="E9766" s="1">
        <f t="shared" si="456"/>
        <v>44866</v>
      </c>
      <c r="F9766">
        <f t="shared" si="457"/>
        <v>3</v>
      </c>
      <c r="G9766" t="str">
        <f t="shared" si="458"/>
        <v>Mar-23</v>
      </c>
      <c r="H9766">
        <f>VLOOKUP(B9766,campaign!A:D,4,FALSE)</f>
        <v>75</v>
      </c>
    </row>
    <row r="9767" spans="1:8" x14ac:dyDescent="0.25">
      <c r="A9767" t="s">
        <v>3558</v>
      </c>
      <c r="B9767" t="s">
        <v>3928</v>
      </c>
      <c r="C9767" s="1">
        <v>44894</v>
      </c>
      <c r="D9767" s="1">
        <v>45026</v>
      </c>
      <c r="E9767" s="1">
        <f t="shared" si="456"/>
        <v>44866</v>
      </c>
      <c r="F9767">
        <f t="shared" si="457"/>
        <v>4</v>
      </c>
      <c r="G9767" t="str">
        <f t="shared" si="458"/>
        <v>Apr-23</v>
      </c>
      <c r="H9767">
        <f>VLOOKUP(B9767,campaign!A:D,4,FALSE)</f>
        <v>75</v>
      </c>
    </row>
    <row r="9768" spans="1:8" x14ac:dyDescent="0.25">
      <c r="A9768" t="s">
        <v>3558</v>
      </c>
      <c r="B9768" t="s">
        <v>3928</v>
      </c>
      <c r="C9768" s="1">
        <v>44894</v>
      </c>
      <c r="D9768" s="1">
        <v>45054</v>
      </c>
      <c r="E9768" s="1">
        <f t="shared" si="456"/>
        <v>44866</v>
      </c>
      <c r="F9768">
        <f t="shared" si="457"/>
        <v>5</v>
      </c>
      <c r="G9768" t="str">
        <f t="shared" si="458"/>
        <v>May-23</v>
      </c>
      <c r="H9768">
        <f>VLOOKUP(B9768,campaign!A:D,4,FALSE)</f>
        <v>75</v>
      </c>
    </row>
    <row r="9769" spans="1:8" x14ac:dyDescent="0.25">
      <c r="A9769" t="s">
        <v>3559</v>
      </c>
      <c r="B9769" t="s">
        <v>3924</v>
      </c>
      <c r="C9769" s="1">
        <v>44660</v>
      </c>
      <c r="D9769" s="1">
        <v>44660</v>
      </c>
      <c r="E9769" s="1">
        <f t="shared" si="456"/>
        <v>44652</v>
      </c>
      <c r="F9769">
        <f t="shared" si="457"/>
        <v>0</v>
      </c>
      <c r="G9769" t="str">
        <f t="shared" si="458"/>
        <v>Apr-22</v>
      </c>
      <c r="H9769">
        <f>VLOOKUP(B9769,campaign!A:D,4,FALSE)</f>
        <v>22</v>
      </c>
    </row>
    <row r="9770" spans="1:8" x14ac:dyDescent="0.25">
      <c r="A9770" t="s">
        <v>3559</v>
      </c>
      <c r="B9770" t="s">
        <v>3924</v>
      </c>
      <c r="C9770" s="1">
        <v>44660</v>
      </c>
      <c r="D9770" s="1">
        <v>44695</v>
      </c>
      <c r="E9770" s="1">
        <f t="shared" si="456"/>
        <v>44652</v>
      </c>
      <c r="F9770">
        <f t="shared" si="457"/>
        <v>1</v>
      </c>
      <c r="G9770" t="str">
        <f t="shared" si="458"/>
        <v>May-22</v>
      </c>
      <c r="H9770">
        <f>VLOOKUP(B9770,campaign!A:D,4,FALSE)</f>
        <v>22</v>
      </c>
    </row>
    <row r="9771" spans="1:8" x14ac:dyDescent="0.25">
      <c r="A9771" t="s">
        <v>3559</v>
      </c>
      <c r="B9771" t="s">
        <v>3924</v>
      </c>
      <c r="C9771" s="1">
        <v>44660</v>
      </c>
      <c r="D9771" s="1">
        <v>44721</v>
      </c>
      <c r="E9771" s="1">
        <f t="shared" si="456"/>
        <v>44652</v>
      </c>
      <c r="F9771">
        <f t="shared" si="457"/>
        <v>2</v>
      </c>
      <c r="G9771" t="str">
        <f t="shared" si="458"/>
        <v>Jun-22</v>
      </c>
      <c r="H9771">
        <f>VLOOKUP(B9771,campaign!A:D,4,FALSE)</f>
        <v>22</v>
      </c>
    </row>
    <row r="9772" spans="1:8" x14ac:dyDescent="0.25">
      <c r="A9772" t="s">
        <v>3559</v>
      </c>
      <c r="B9772" t="s">
        <v>3924</v>
      </c>
      <c r="C9772" s="1">
        <v>44660</v>
      </c>
      <c r="D9772" s="1">
        <v>44764</v>
      </c>
      <c r="E9772" s="1">
        <f t="shared" si="456"/>
        <v>44652</v>
      </c>
      <c r="F9772">
        <f t="shared" si="457"/>
        <v>3</v>
      </c>
      <c r="G9772" t="str">
        <f t="shared" si="458"/>
        <v>Jul-22</v>
      </c>
      <c r="H9772">
        <f>VLOOKUP(B9772,campaign!A:D,4,FALSE)</f>
        <v>22</v>
      </c>
    </row>
    <row r="9773" spans="1:8" x14ac:dyDescent="0.25">
      <c r="A9773" t="s">
        <v>3559</v>
      </c>
      <c r="B9773" t="s">
        <v>3924</v>
      </c>
      <c r="C9773" s="1">
        <v>44660</v>
      </c>
      <c r="D9773" s="1">
        <v>44793</v>
      </c>
      <c r="E9773" s="1">
        <f t="shared" si="456"/>
        <v>44652</v>
      </c>
      <c r="F9773">
        <f t="shared" si="457"/>
        <v>4</v>
      </c>
      <c r="G9773" t="str">
        <f t="shared" si="458"/>
        <v>Aug-22</v>
      </c>
      <c r="H9773">
        <f>VLOOKUP(B9773,campaign!A:D,4,FALSE)</f>
        <v>22</v>
      </c>
    </row>
    <row r="9774" spans="1:8" x14ac:dyDescent="0.25">
      <c r="A9774" t="s">
        <v>3559</v>
      </c>
      <c r="B9774" t="s">
        <v>3924</v>
      </c>
      <c r="C9774" s="1">
        <v>44660</v>
      </c>
      <c r="D9774" s="1">
        <v>44816</v>
      </c>
      <c r="E9774" s="1">
        <f t="shared" si="456"/>
        <v>44652</v>
      </c>
      <c r="F9774">
        <f t="shared" si="457"/>
        <v>5</v>
      </c>
      <c r="G9774" t="str">
        <f t="shared" si="458"/>
        <v>Sep-22</v>
      </c>
      <c r="H9774">
        <f>VLOOKUP(B9774,campaign!A:D,4,FALSE)</f>
        <v>22</v>
      </c>
    </row>
    <row r="9775" spans="1:8" x14ac:dyDescent="0.25">
      <c r="A9775" t="s">
        <v>3559</v>
      </c>
      <c r="B9775" t="s">
        <v>3924</v>
      </c>
      <c r="C9775" s="1">
        <v>44660</v>
      </c>
      <c r="D9775" s="1">
        <v>44858</v>
      </c>
      <c r="E9775" s="1">
        <f t="shared" si="456"/>
        <v>44652</v>
      </c>
      <c r="F9775">
        <f t="shared" si="457"/>
        <v>6</v>
      </c>
      <c r="G9775" t="str">
        <f t="shared" si="458"/>
        <v>Oct-22</v>
      </c>
      <c r="H9775">
        <f>VLOOKUP(B9775,campaign!A:D,4,FALSE)</f>
        <v>22</v>
      </c>
    </row>
    <row r="9776" spans="1:8" x14ac:dyDescent="0.25">
      <c r="A9776" t="s">
        <v>3559</v>
      </c>
      <c r="B9776" t="s">
        <v>3924</v>
      </c>
      <c r="C9776" s="1">
        <v>44660</v>
      </c>
      <c r="D9776" s="1">
        <v>44881</v>
      </c>
      <c r="E9776" s="1">
        <f t="shared" si="456"/>
        <v>44652</v>
      </c>
      <c r="F9776">
        <f t="shared" si="457"/>
        <v>7</v>
      </c>
      <c r="G9776" t="str">
        <f t="shared" si="458"/>
        <v>Nov-22</v>
      </c>
      <c r="H9776">
        <f>VLOOKUP(B9776,campaign!A:D,4,FALSE)</f>
        <v>22</v>
      </c>
    </row>
    <row r="9777" spans="1:8" x14ac:dyDescent="0.25">
      <c r="A9777" t="s">
        <v>3559</v>
      </c>
      <c r="B9777" t="s">
        <v>3924</v>
      </c>
      <c r="C9777" s="1">
        <v>44660</v>
      </c>
      <c r="D9777" s="1">
        <v>44913</v>
      </c>
      <c r="E9777" s="1">
        <f t="shared" si="456"/>
        <v>44652</v>
      </c>
      <c r="F9777">
        <f t="shared" si="457"/>
        <v>8</v>
      </c>
      <c r="G9777" t="str">
        <f t="shared" si="458"/>
        <v>Dec-22</v>
      </c>
      <c r="H9777">
        <f>VLOOKUP(B9777,campaign!A:D,4,FALSE)</f>
        <v>22</v>
      </c>
    </row>
    <row r="9778" spans="1:8" x14ac:dyDescent="0.25">
      <c r="A9778" t="s">
        <v>3559</v>
      </c>
      <c r="B9778" t="s">
        <v>3924</v>
      </c>
      <c r="C9778" s="1">
        <v>44660</v>
      </c>
      <c r="D9778" s="1">
        <v>44942</v>
      </c>
      <c r="E9778" s="1">
        <f t="shared" si="456"/>
        <v>44652</v>
      </c>
      <c r="F9778">
        <f t="shared" si="457"/>
        <v>9</v>
      </c>
      <c r="G9778" t="str">
        <f t="shared" si="458"/>
        <v>Jan-23</v>
      </c>
      <c r="H9778">
        <f>VLOOKUP(B9778,campaign!A:D,4,FALSE)</f>
        <v>22</v>
      </c>
    </row>
    <row r="9779" spans="1:8" x14ac:dyDescent="0.25">
      <c r="A9779" t="s">
        <v>3559</v>
      </c>
      <c r="B9779" t="s">
        <v>3924</v>
      </c>
      <c r="C9779" s="1">
        <v>44660</v>
      </c>
      <c r="D9779" s="1">
        <v>44971</v>
      </c>
      <c r="E9779" s="1">
        <f t="shared" si="456"/>
        <v>44652</v>
      </c>
      <c r="F9779">
        <f t="shared" si="457"/>
        <v>10</v>
      </c>
      <c r="G9779" t="str">
        <f t="shared" si="458"/>
        <v>Feb-23</v>
      </c>
      <c r="H9779">
        <f>VLOOKUP(B9779,campaign!A:D,4,FALSE)</f>
        <v>22</v>
      </c>
    </row>
    <row r="9780" spans="1:8" x14ac:dyDescent="0.25">
      <c r="A9780" t="s">
        <v>3559</v>
      </c>
      <c r="B9780" t="s">
        <v>3924</v>
      </c>
      <c r="C9780" s="1">
        <v>44660</v>
      </c>
      <c r="D9780" s="1">
        <v>44995</v>
      </c>
      <c r="E9780" s="1">
        <f t="shared" si="456"/>
        <v>44652</v>
      </c>
      <c r="F9780">
        <f t="shared" si="457"/>
        <v>11</v>
      </c>
      <c r="G9780" t="str">
        <f t="shared" si="458"/>
        <v>Mar-23</v>
      </c>
      <c r="H9780">
        <f>VLOOKUP(B9780,campaign!A:D,4,FALSE)</f>
        <v>22</v>
      </c>
    </row>
    <row r="9781" spans="1:8" x14ac:dyDescent="0.25">
      <c r="A9781" t="s">
        <v>3559</v>
      </c>
      <c r="B9781" t="s">
        <v>3924</v>
      </c>
      <c r="C9781" s="1">
        <v>44660</v>
      </c>
      <c r="D9781" s="1">
        <v>45039</v>
      </c>
      <c r="E9781" s="1">
        <f t="shared" si="456"/>
        <v>44652</v>
      </c>
      <c r="F9781">
        <f t="shared" si="457"/>
        <v>12</v>
      </c>
      <c r="G9781" t="str">
        <f t="shared" si="458"/>
        <v>Apr-23</v>
      </c>
      <c r="H9781">
        <f>VLOOKUP(B9781,campaign!A:D,4,FALSE)</f>
        <v>22</v>
      </c>
    </row>
    <row r="9782" spans="1:8" x14ac:dyDescent="0.25">
      <c r="A9782" t="s">
        <v>3559</v>
      </c>
      <c r="B9782" t="s">
        <v>3924</v>
      </c>
      <c r="C9782" s="1">
        <v>44660</v>
      </c>
      <c r="D9782" s="1">
        <v>45060</v>
      </c>
      <c r="E9782" s="1">
        <f t="shared" si="456"/>
        <v>44652</v>
      </c>
      <c r="F9782">
        <f t="shared" si="457"/>
        <v>13</v>
      </c>
      <c r="G9782" t="str">
        <f t="shared" si="458"/>
        <v>May-23</v>
      </c>
      <c r="H9782">
        <f>VLOOKUP(B9782,campaign!A:D,4,FALSE)</f>
        <v>22</v>
      </c>
    </row>
    <row r="9783" spans="1:8" x14ac:dyDescent="0.25">
      <c r="A9783" t="s">
        <v>3560</v>
      </c>
      <c r="B9783" t="s">
        <v>3923</v>
      </c>
      <c r="C9783" s="1">
        <v>44608</v>
      </c>
      <c r="D9783" s="1">
        <v>44608</v>
      </c>
      <c r="E9783" s="1">
        <f t="shared" si="456"/>
        <v>44593</v>
      </c>
      <c r="F9783">
        <f t="shared" si="457"/>
        <v>0</v>
      </c>
      <c r="G9783" t="str">
        <f t="shared" si="458"/>
        <v>Feb-22</v>
      </c>
      <c r="H9783">
        <f>VLOOKUP(B9783,campaign!A:D,4,FALSE)</f>
        <v>26</v>
      </c>
    </row>
    <row r="9784" spans="1:8" x14ac:dyDescent="0.25">
      <c r="A9784" t="s">
        <v>3560</v>
      </c>
      <c r="B9784" t="s">
        <v>3923</v>
      </c>
      <c r="C9784" s="1">
        <v>44608</v>
      </c>
      <c r="D9784" s="1">
        <v>44645</v>
      </c>
      <c r="E9784" s="1">
        <f t="shared" si="456"/>
        <v>44593</v>
      </c>
      <c r="F9784">
        <f t="shared" si="457"/>
        <v>1</v>
      </c>
      <c r="G9784" t="str">
        <f t="shared" si="458"/>
        <v>Mar-22</v>
      </c>
      <c r="H9784">
        <f>VLOOKUP(B9784,campaign!A:D,4,FALSE)</f>
        <v>26</v>
      </c>
    </row>
    <row r="9785" spans="1:8" x14ac:dyDescent="0.25">
      <c r="A9785" t="s">
        <v>3560</v>
      </c>
      <c r="B9785" t="s">
        <v>3923</v>
      </c>
      <c r="C9785" s="1">
        <v>44608</v>
      </c>
      <c r="D9785" s="1">
        <v>44682</v>
      </c>
      <c r="E9785" s="1">
        <f t="shared" si="456"/>
        <v>44593</v>
      </c>
      <c r="F9785">
        <f t="shared" si="457"/>
        <v>2</v>
      </c>
      <c r="G9785" t="str">
        <f t="shared" si="458"/>
        <v>May-22</v>
      </c>
      <c r="H9785">
        <f>VLOOKUP(B9785,campaign!A:D,4,FALSE)</f>
        <v>26</v>
      </c>
    </row>
    <row r="9786" spans="1:8" x14ac:dyDescent="0.25">
      <c r="A9786" t="s">
        <v>3560</v>
      </c>
      <c r="B9786" t="s">
        <v>3923</v>
      </c>
      <c r="C9786" s="1">
        <v>44608</v>
      </c>
      <c r="D9786" s="1">
        <v>44739</v>
      </c>
      <c r="E9786" s="1">
        <f t="shared" si="456"/>
        <v>44593</v>
      </c>
      <c r="F9786">
        <f t="shared" si="457"/>
        <v>4</v>
      </c>
      <c r="G9786" t="str">
        <f t="shared" si="458"/>
        <v>Jun-22</v>
      </c>
      <c r="H9786">
        <f>VLOOKUP(B9786,campaign!A:D,4,FALSE)</f>
        <v>26</v>
      </c>
    </row>
    <row r="9787" spans="1:8" x14ac:dyDescent="0.25">
      <c r="A9787" t="s">
        <v>3560</v>
      </c>
      <c r="B9787" t="s">
        <v>3923</v>
      </c>
      <c r="C9787" s="1">
        <v>44608</v>
      </c>
      <c r="D9787" s="1">
        <v>44762</v>
      </c>
      <c r="E9787" s="1">
        <f t="shared" si="456"/>
        <v>44593</v>
      </c>
      <c r="F9787">
        <f t="shared" si="457"/>
        <v>5</v>
      </c>
      <c r="G9787" t="str">
        <f t="shared" si="458"/>
        <v>Jul-22</v>
      </c>
      <c r="H9787">
        <f>VLOOKUP(B9787,campaign!A:D,4,FALSE)</f>
        <v>26</v>
      </c>
    </row>
    <row r="9788" spans="1:8" x14ac:dyDescent="0.25">
      <c r="A9788" t="s">
        <v>3560</v>
      </c>
      <c r="B9788" t="s">
        <v>3923</v>
      </c>
      <c r="C9788" s="1">
        <v>44608</v>
      </c>
      <c r="D9788" s="1">
        <v>44798</v>
      </c>
      <c r="E9788" s="1">
        <f t="shared" si="456"/>
        <v>44593</v>
      </c>
      <c r="F9788">
        <f t="shared" si="457"/>
        <v>6</v>
      </c>
      <c r="G9788" t="str">
        <f t="shared" si="458"/>
        <v>Aug-22</v>
      </c>
      <c r="H9788">
        <f>VLOOKUP(B9788,campaign!A:D,4,FALSE)</f>
        <v>26</v>
      </c>
    </row>
    <row r="9789" spans="1:8" x14ac:dyDescent="0.25">
      <c r="A9789" t="s">
        <v>3560</v>
      </c>
      <c r="B9789" t="s">
        <v>3923</v>
      </c>
      <c r="C9789" s="1">
        <v>44608</v>
      </c>
      <c r="D9789" s="1">
        <v>44857</v>
      </c>
      <c r="E9789" s="1">
        <f t="shared" si="456"/>
        <v>44593</v>
      </c>
      <c r="F9789">
        <f t="shared" si="457"/>
        <v>8</v>
      </c>
      <c r="G9789" t="str">
        <f t="shared" si="458"/>
        <v>Oct-22</v>
      </c>
      <c r="H9789">
        <f>VLOOKUP(B9789,campaign!A:D,4,FALSE)</f>
        <v>26</v>
      </c>
    </row>
    <row r="9790" spans="1:8" x14ac:dyDescent="0.25">
      <c r="A9790" t="s">
        <v>3560</v>
      </c>
      <c r="B9790" t="s">
        <v>3923</v>
      </c>
      <c r="C9790" s="1">
        <v>44608</v>
      </c>
      <c r="D9790" s="1">
        <v>44895</v>
      </c>
      <c r="E9790" s="1">
        <f t="shared" si="456"/>
        <v>44593</v>
      </c>
      <c r="F9790">
        <f t="shared" si="457"/>
        <v>9</v>
      </c>
      <c r="G9790" t="str">
        <f t="shared" si="458"/>
        <v>Nov-22</v>
      </c>
      <c r="H9790">
        <f>VLOOKUP(B9790,campaign!A:D,4,FALSE)</f>
        <v>26</v>
      </c>
    </row>
    <row r="9791" spans="1:8" x14ac:dyDescent="0.25">
      <c r="A9791" t="s">
        <v>3560</v>
      </c>
      <c r="B9791" t="s">
        <v>3923</v>
      </c>
      <c r="C9791" s="1">
        <v>44608</v>
      </c>
      <c r="D9791" s="1">
        <v>44916</v>
      </c>
      <c r="E9791" s="1">
        <f t="shared" si="456"/>
        <v>44593</v>
      </c>
      <c r="F9791">
        <f t="shared" si="457"/>
        <v>10</v>
      </c>
      <c r="G9791" t="str">
        <f t="shared" si="458"/>
        <v>Dec-22</v>
      </c>
      <c r="H9791">
        <f>VLOOKUP(B9791,campaign!A:D,4,FALSE)</f>
        <v>26</v>
      </c>
    </row>
    <row r="9792" spans="1:8" x14ac:dyDescent="0.25">
      <c r="A9792" t="s">
        <v>3560</v>
      </c>
      <c r="B9792" t="s">
        <v>3923</v>
      </c>
      <c r="C9792" s="1">
        <v>44608</v>
      </c>
      <c r="D9792" s="1">
        <v>45014</v>
      </c>
      <c r="E9792" s="1">
        <f t="shared" si="456"/>
        <v>44593</v>
      </c>
      <c r="F9792">
        <f t="shared" si="457"/>
        <v>13</v>
      </c>
      <c r="G9792" t="str">
        <f t="shared" si="458"/>
        <v>Mar-23</v>
      </c>
      <c r="H9792">
        <f>VLOOKUP(B9792,campaign!A:D,4,FALSE)</f>
        <v>26</v>
      </c>
    </row>
    <row r="9793" spans="1:8" x14ac:dyDescent="0.25">
      <c r="A9793" t="s">
        <v>3560</v>
      </c>
      <c r="B9793" t="s">
        <v>3923</v>
      </c>
      <c r="C9793" s="1">
        <v>44608</v>
      </c>
      <c r="D9793" s="1">
        <v>45077</v>
      </c>
      <c r="E9793" s="1">
        <f t="shared" si="456"/>
        <v>44593</v>
      </c>
      <c r="F9793">
        <f t="shared" si="457"/>
        <v>15</v>
      </c>
      <c r="G9793" t="str">
        <f t="shared" si="458"/>
        <v>May-23</v>
      </c>
      <c r="H9793">
        <f>VLOOKUP(B9793,campaign!A:D,4,FALSE)</f>
        <v>26</v>
      </c>
    </row>
    <row r="9794" spans="1:8" x14ac:dyDescent="0.25">
      <c r="A9794" t="s">
        <v>3560</v>
      </c>
      <c r="B9794" t="s">
        <v>3950</v>
      </c>
      <c r="C9794" s="1">
        <v>44942</v>
      </c>
      <c r="D9794" s="1">
        <v>44942</v>
      </c>
      <c r="E9794" s="1">
        <f t="shared" si="456"/>
        <v>44927</v>
      </c>
      <c r="F9794">
        <f t="shared" si="457"/>
        <v>0</v>
      </c>
      <c r="G9794" t="str">
        <f t="shared" si="458"/>
        <v>Jan-23</v>
      </c>
      <c r="H9794">
        <f>VLOOKUP(B9794,campaign!A:D,4,FALSE)</f>
        <v>28</v>
      </c>
    </row>
    <row r="9795" spans="1:8" x14ac:dyDescent="0.25">
      <c r="A9795" t="s">
        <v>3560</v>
      </c>
      <c r="B9795" t="s">
        <v>3950</v>
      </c>
      <c r="C9795" s="1">
        <v>44942</v>
      </c>
      <c r="D9795" s="1">
        <v>44975</v>
      </c>
      <c r="E9795" s="1">
        <f t="shared" ref="E9795:E9858" si="459">DATE(YEAR(C9795),MONTH(C9795),1)</f>
        <v>44927</v>
      </c>
      <c r="F9795">
        <f t="shared" ref="F9795:F9858" si="460">DATEDIF(C9795,D9795,"M")</f>
        <v>1</v>
      </c>
      <c r="G9795" t="str">
        <f t="shared" ref="G9795:G9858" si="461">TEXT(D9795,"mmm-yy")</f>
        <v>Feb-23</v>
      </c>
      <c r="H9795">
        <f>VLOOKUP(B9795,campaign!A:D,4,FALSE)</f>
        <v>28</v>
      </c>
    </row>
    <row r="9796" spans="1:8" x14ac:dyDescent="0.25">
      <c r="A9796" t="s">
        <v>3560</v>
      </c>
      <c r="B9796" t="s">
        <v>3950</v>
      </c>
      <c r="C9796" s="1">
        <v>44942</v>
      </c>
      <c r="D9796" s="1">
        <v>45004</v>
      </c>
      <c r="E9796" s="1">
        <f t="shared" si="459"/>
        <v>44927</v>
      </c>
      <c r="F9796">
        <f t="shared" si="460"/>
        <v>2</v>
      </c>
      <c r="G9796" t="str">
        <f t="shared" si="461"/>
        <v>Mar-23</v>
      </c>
      <c r="H9796">
        <f>VLOOKUP(B9796,campaign!A:D,4,FALSE)</f>
        <v>28</v>
      </c>
    </row>
    <row r="9797" spans="1:8" x14ac:dyDescent="0.25">
      <c r="A9797" t="s">
        <v>3560</v>
      </c>
      <c r="B9797" t="s">
        <v>3950</v>
      </c>
      <c r="C9797" s="1">
        <v>44942</v>
      </c>
      <c r="D9797" s="1">
        <v>45041</v>
      </c>
      <c r="E9797" s="1">
        <f t="shared" si="459"/>
        <v>44927</v>
      </c>
      <c r="F9797">
        <f t="shared" si="460"/>
        <v>3</v>
      </c>
      <c r="G9797" t="str">
        <f t="shared" si="461"/>
        <v>Apr-23</v>
      </c>
      <c r="H9797">
        <f>VLOOKUP(B9797,campaign!A:D,4,FALSE)</f>
        <v>28</v>
      </c>
    </row>
    <row r="9798" spans="1:8" x14ac:dyDescent="0.25">
      <c r="A9798" t="s">
        <v>3560</v>
      </c>
      <c r="B9798" t="s">
        <v>3950</v>
      </c>
      <c r="C9798" s="1">
        <v>44942</v>
      </c>
      <c r="D9798" s="1">
        <v>45047</v>
      </c>
      <c r="E9798" s="1">
        <f t="shared" si="459"/>
        <v>44927</v>
      </c>
      <c r="F9798">
        <f t="shared" si="460"/>
        <v>3</v>
      </c>
      <c r="G9798" t="str">
        <f t="shared" si="461"/>
        <v>May-23</v>
      </c>
      <c r="H9798">
        <f>VLOOKUP(B9798,campaign!A:D,4,FALSE)</f>
        <v>28</v>
      </c>
    </row>
    <row r="9799" spans="1:8" x14ac:dyDescent="0.25">
      <c r="A9799" t="s">
        <v>3561</v>
      </c>
      <c r="B9799" t="s">
        <v>3920</v>
      </c>
      <c r="C9799" s="1">
        <v>44833</v>
      </c>
      <c r="D9799" s="1">
        <v>44833</v>
      </c>
      <c r="E9799" s="1">
        <f t="shared" si="459"/>
        <v>44805</v>
      </c>
      <c r="F9799">
        <f t="shared" si="460"/>
        <v>0</v>
      </c>
      <c r="G9799" t="str">
        <f t="shared" si="461"/>
        <v>Sep-22</v>
      </c>
      <c r="H9799">
        <f>VLOOKUP(B9799,campaign!A:D,4,FALSE)</f>
        <v>10</v>
      </c>
    </row>
    <row r="9800" spans="1:8" x14ac:dyDescent="0.25">
      <c r="A9800" t="s">
        <v>3561</v>
      </c>
      <c r="B9800" t="s">
        <v>3920</v>
      </c>
      <c r="C9800" s="1">
        <v>44833</v>
      </c>
      <c r="D9800" s="1">
        <v>44895</v>
      </c>
      <c r="E9800" s="1">
        <f t="shared" si="459"/>
        <v>44805</v>
      </c>
      <c r="F9800">
        <f t="shared" si="460"/>
        <v>2</v>
      </c>
      <c r="G9800" t="str">
        <f t="shared" si="461"/>
        <v>Nov-22</v>
      </c>
      <c r="H9800">
        <f>VLOOKUP(B9800,campaign!A:D,4,FALSE)</f>
        <v>10</v>
      </c>
    </row>
    <row r="9801" spans="1:8" x14ac:dyDescent="0.25">
      <c r="A9801" t="s">
        <v>3561</v>
      </c>
      <c r="B9801" t="s">
        <v>3920</v>
      </c>
      <c r="C9801" s="1">
        <v>44833</v>
      </c>
      <c r="D9801" s="1">
        <v>44901</v>
      </c>
      <c r="E9801" s="1">
        <f t="shared" si="459"/>
        <v>44805</v>
      </c>
      <c r="F9801">
        <f t="shared" si="460"/>
        <v>2</v>
      </c>
      <c r="G9801" t="str">
        <f t="shared" si="461"/>
        <v>Dec-22</v>
      </c>
      <c r="H9801">
        <f>VLOOKUP(B9801,campaign!A:D,4,FALSE)</f>
        <v>10</v>
      </c>
    </row>
    <row r="9802" spans="1:8" x14ac:dyDescent="0.25">
      <c r="A9802" t="s">
        <v>3561</v>
      </c>
      <c r="B9802" t="s">
        <v>3920</v>
      </c>
      <c r="C9802" s="1">
        <v>44833</v>
      </c>
      <c r="D9802" s="1">
        <v>44932</v>
      </c>
      <c r="E9802" s="1">
        <f t="shared" si="459"/>
        <v>44805</v>
      </c>
      <c r="F9802">
        <f t="shared" si="460"/>
        <v>3</v>
      </c>
      <c r="G9802" t="str">
        <f t="shared" si="461"/>
        <v>Jan-23</v>
      </c>
      <c r="H9802">
        <f>VLOOKUP(B9802,campaign!A:D,4,FALSE)</f>
        <v>10</v>
      </c>
    </row>
    <row r="9803" spans="1:8" x14ac:dyDescent="0.25">
      <c r="A9803" t="s">
        <v>3561</v>
      </c>
      <c r="B9803" t="s">
        <v>3920</v>
      </c>
      <c r="C9803" s="1">
        <v>44833</v>
      </c>
      <c r="D9803" s="1">
        <v>44964</v>
      </c>
      <c r="E9803" s="1">
        <f t="shared" si="459"/>
        <v>44805</v>
      </c>
      <c r="F9803">
        <f t="shared" si="460"/>
        <v>4</v>
      </c>
      <c r="G9803" t="str">
        <f t="shared" si="461"/>
        <v>Feb-23</v>
      </c>
      <c r="H9803">
        <f>VLOOKUP(B9803,campaign!A:D,4,FALSE)</f>
        <v>10</v>
      </c>
    </row>
    <row r="9804" spans="1:8" x14ac:dyDescent="0.25">
      <c r="A9804" t="s">
        <v>3561</v>
      </c>
      <c r="B9804" t="s">
        <v>3920</v>
      </c>
      <c r="C9804" s="1">
        <v>44833</v>
      </c>
      <c r="D9804" s="1">
        <v>44989</v>
      </c>
      <c r="E9804" s="1">
        <f t="shared" si="459"/>
        <v>44805</v>
      </c>
      <c r="F9804">
        <f t="shared" si="460"/>
        <v>5</v>
      </c>
      <c r="G9804" t="str">
        <f t="shared" si="461"/>
        <v>Mar-23</v>
      </c>
      <c r="H9804">
        <f>VLOOKUP(B9804,campaign!A:D,4,FALSE)</f>
        <v>10</v>
      </c>
    </row>
    <row r="9805" spans="1:8" x14ac:dyDescent="0.25">
      <c r="A9805" t="s">
        <v>3561</v>
      </c>
      <c r="B9805" t="s">
        <v>3920</v>
      </c>
      <c r="C9805" s="1">
        <v>44833</v>
      </c>
      <c r="D9805" s="1">
        <v>45024</v>
      </c>
      <c r="E9805" s="1">
        <f t="shared" si="459"/>
        <v>44805</v>
      </c>
      <c r="F9805">
        <f t="shared" si="460"/>
        <v>6</v>
      </c>
      <c r="G9805" t="str">
        <f t="shared" si="461"/>
        <v>Apr-23</v>
      </c>
      <c r="H9805">
        <f>VLOOKUP(B9805,campaign!A:D,4,FALSE)</f>
        <v>10</v>
      </c>
    </row>
    <row r="9806" spans="1:8" x14ac:dyDescent="0.25">
      <c r="A9806" t="s">
        <v>3561</v>
      </c>
      <c r="B9806" t="s">
        <v>3920</v>
      </c>
      <c r="C9806" s="1">
        <v>44833</v>
      </c>
      <c r="D9806" s="1">
        <v>45057</v>
      </c>
      <c r="E9806" s="1">
        <f t="shared" si="459"/>
        <v>44805</v>
      </c>
      <c r="F9806">
        <f t="shared" si="460"/>
        <v>7</v>
      </c>
      <c r="G9806" t="str">
        <f t="shared" si="461"/>
        <v>May-23</v>
      </c>
      <c r="H9806">
        <f>VLOOKUP(B9806,campaign!A:D,4,FALSE)</f>
        <v>10</v>
      </c>
    </row>
    <row r="9807" spans="1:8" x14ac:dyDescent="0.25">
      <c r="A9807" t="s">
        <v>3561</v>
      </c>
      <c r="B9807" t="s">
        <v>3920</v>
      </c>
      <c r="C9807" s="1">
        <v>44833</v>
      </c>
      <c r="D9807" s="1">
        <v>45080</v>
      </c>
      <c r="E9807" s="1">
        <f t="shared" si="459"/>
        <v>44805</v>
      </c>
      <c r="F9807">
        <f t="shared" si="460"/>
        <v>8</v>
      </c>
      <c r="G9807" t="str">
        <f t="shared" si="461"/>
        <v>Jun-23</v>
      </c>
      <c r="H9807">
        <f>VLOOKUP(B9807,campaign!A:D,4,FALSE)</f>
        <v>10</v>
      </c>
    </row>
    <row r="9808" spans="1:8" x14ac:dyDescent="0.25">
      <c r="A9808" t="s">
        <v>3562</v>
      </c>
      <c r="B9808" t="s">
        <v>3950</v>
      </c>
      <c r="C9808" s="1">
        <v>44918</v>
      </c>
      <c r="D9808" s="1">
        <v>44918</v>
      </c>
      <c r="E9808" s="1">
        <f t="shared" si="459"/>
        <v>44896</v>
      </c>
      <c r="F9808">
        <f t="shared" si="460"/>
        <v>0</v>
      </c>
      <c r="G9808" t="str">
        <f t="shared" si="461"/>
        <v>Dec-22</v>
      </c>
      <c r="H9808">
        <f>VLOOKUP(B9808,campaign!A:D,4,FALSE)</f>
        <v>28</v>
      </c>
    </row>
    <row r="9809" spans="1:8" x14ac:dyDescent="0.25">
      <c r="A9809" t="s">
        <v>3562</v>
      </c>
      <c r="B9809" t="s">
        <v>3950</v>
      </c>
      <c r="C9809" s="1">
        <v>44918</v>
      </c>
      <c r="D9809" s="1">
        <v>44952</v>
      </c>
      <c r="E9809" s="1">
        <f t="shared" si="459"/>
        <v>44896</v>
      </c>
      <c r="F9809">
        <f t="shared" si="460"/>
        <v>1</v>
      </c>
      <c r="G9809" t="str">
        <f t="shared" si="461"/>
        <v>Jan-23</v>
      </c>
      <c r="H9809">
        <f>VLOOKUP(B9809,campaign!A:D,4,FALSE)</f>
        <v>28</v>
      </c>
    </row>
    <row r="9810" spans="1:8" x14ac:dyDescent="0.25">
      <c r="A9810" t="s">
        <v>3562</v>
      </c>
      <c r="B9810" t="s">
        <v>3950</v>
      </c>
      <c r="C9810" s="1">
        <v>44918</v>
      </c>
      <c r="D9810" s="1">
        <v>44959</v>
      </c>
      <c r="E9810" s="1">
        <f t="shared" si="459"/>
        <v>44896</v>
      </c>
      <c r="F9810">
        <f t="shared" si="460"/>
        <v>1</v>
      </c>
      <c r="G9810" t="str">
        <f t="shared" si="461"/>
        <v>Feb-23</v>
      </c>
      <c r="H9810">
        <f>VLOOKUP(B9810,campaign!A:D,4,FALSE)</f>
        <v>28</v>
      </c>
    </row>
    <row r="9811" spans="1:8" x14ac:dyDescent="0.25">
      <c r="A9811" t="s">
        <v>3562</v>
      </c>
      <c r="B9811" t="s">
        <v>3950</v>
      </c>
      <c r="C9811" s="1">
        <v>44918</v>
      </c>
      <c r="D9811" s="1">
        <v>45009</v>
      </c>
      <c r="E9811" s="1">
        <f t="shared" si="459"/>
        <v>44896</v>
      </c>
      <c r="F9811">
        <f t="shared" si="460"/>
        <v>3</v>
      </c>
      <c r="G9811" t="str">
        <f t="shared" si="461"/>
        <v>Mar-23</v>
      </c>
      <c r="H9811">
        <f>VLOOKUP(B9811,campaign!A:D,4,FALSE)</f>
        <v>28</v>
      </c>
    </row>
    <row r="9812" spans="1:8" x14ac:dyDescent="0.25">
      <c r="A9812" t="s">
        <v>3562</v>
      </c>
      <c r="B9812" t="s">
        <v>3950</v>
      </c>
      <c r="C9812" s="1">
        <v>44918</v>
      </c>
      <c r="D9812" s="1">
        <v>45045</v>
      </c>
      <c r="E9812" s="1">
        <f t="shared" si="459"/>
        <v>44896</v>
      </c>
      <c r="F9812">
        <f t="shared" si="460"/>
        <v>4</v>
      </c>
      <c r="G9812" t="str">
        <f t="shared" si="461"/>
        <v>Apr-23</v>
      </c>
      <c r="H9812">
        <f>VLOOKUP(B9812,campaign!A:D,4,FALSE)</f>
        <v>28</v>
      </c>
    </row>
    <row r="9813" spans="1:8" x14ac:dyDescent="0.25">
      <c r="A9813" t="s">
        <v>3562</v>
      </c>
      <c r="B9813" t="s">
        <v>3950</v>
      </c>
      <c r="C9813" s="1">
        <v>44918</v>
      </c>
      <c r="D9813" s="1">
        <v>45071</v>
      </c>
      <c r="E9813" s="1">
        <f t="shared" si="459"/>
        <v>44896</v>
      </c>
      <c r="F9813">
        <f t="shared" si="460"/>
        <v>5</v>
      </c>
      <c r="G9813" t="str">
        <f t="shared" si="461"/>
        <v>May-23</v>
      </c>
      <c r="H9813">
        <f>VLOOKUP(B9813,campaign!A:D,4,FALSE)</f>
        <v>28</v>
      </c>
    </row>
    <row r="9814" spans="1:8" x14ac:dyDescent="0.25">
      <c r="A9814" t="s">
        <v>3562</v>
      </c>
      <c r="B9814" t="s">
        <v>3950</v>
      </c>
      <c r="C9814" s="1">
        <v>44918</v>
      </c>
      <c r="D9814" s="1">
        <v>45084</v>
      </c>
      <c r="E9814" s="1">
        <f t="shared" si="459"/>
        <v>44896</v>
      </c>
      <c r="F9814">
        <f t="shared" si="460"/>
        <v>5</v>
      </c>
      <c r="G9814" t="str">
        <f t="shared" si="461"/>
        <v>Jun-23</v>
      </c>
      <c r="H9814">
        <f>VLOOKUP(B9814,campaign!A:D,4,FALSE)</f>
        <v>28</v>
      </c>
    </row>
    <row r="9815" spans="1:8" x14ac:dyDescent="0.25">
      <c r="A9815" t="s">
        <v>3562</v>
      </c>
      <c r="B9815" t="s">
        <v>3951</v>
      </c>
      <c r="C9815" s="1">
        <v>44961</v>
      </c>
      <c r="D9815" s="1">
        <v>44961</v>
      </c>
      <c r="E9815" s="1">
        <f t="shared" si="459"/>
        <v>44958</v>
      </c>
      <c r="F9815">
        <f t="shared" si="460"/>
        <v>0</v>
      </c>
      <c r="G9815" t="str">
        <f t="shared" si="461"/>
        <v>Feb-23</v>
      </c>
      <c r="H9815">
        <f>VLOOKUP(B9815,campaign!A:D,4,FALSE)</f>
        <v>14</v>
      </c>
    </row>
    <row r="9816" spans="1:8" x14ac:dyDescent="0.25">
      <c r="A9816" t="s">
        <v>3562</v>
      </c>
      <c r="B9816" t="s">
        <v>3951</v>
      </c>
      <c r="C9816" s="1">
        <v>44961</v>
      </c>
      <c r="D9816" s="1">
        <v>45001</v>
      </c>
      <c r="E9816" s="1">
        <f t="shared" si="459"/>
        <v>44958</v>
      </c>
      <c r="F9816">
        <f t="shared" si="460"/>
        <v>1</v>
      </c>
      <c r="G9816" t="str">
        <f t="shared" si="461"/>
        <v>Mar-23</v>
      </c>
      <c r="H9816">
        <f>VLOOKUP(B9816,campaign!A:D,4,FALSE)</f>
        <v>14</v>
      </c>
    </row>
    <row r="9817" spans="1:8" x14ac:dyDescent="0.25">
      <c r="A9817" t="s">
        <v>3562</v>
      </c>
      <c r="B9817" t="s">
        <v>3951</v>
      </c>
      <c r="C9817" s="1">
        <v>44961</v>
      </c>
      <c r="D9817" s="1">
        <v>45034</v>
      </c>
      <c r="E9817" s="1">
        <f t="shared" si="459"/>
        <v>44958</v>
      </c>
      <c r="F9817">
        <f t="shared" si="460"/>
        <v>2</v>
      </c>
      <c r="G9817" t="str">
        <f t="shared" si="461"/>
        <v>Apr-23</v>
      </c>
      <c r="H9817">
        <f>VLOOKUP(B9817,campaign!A:D,4,FALSE)</f>
        <v>14</v>
      </c>
    </row>
    <row r="9818" spans="1:8" x14ac:dyDescent="0.25">
      <c r="A9818" t="s">
        <v>3562</v>
      </c>
      <c r="B9818" t="s">
        <v>3951</v>
      </c>
      <c r="C9818" s="1">
        <v>44961</v>
      </c>
      <c r="D9818" s="1">
        <v>45053</v>
      </c>
      <c r="E9818" s="1">
        <f t="shared" si="459"/>
        <v>44958</v>
      </c>
      <c r="F9818">
        <f t="shared" si="460"/>
        <v>3</v>
      </c>
      <c r="G9818" t="str">
        <f t="shared" si="461"/>
        <v>May-23</v>
      </c>
      <c r="H9818">
        <f>VLOOKUP(B9818,campaign!A:D,4,FALSE)</f>
        <v>14</v>
      </c>
    </row>
    <row r="9819" spans="1:8" x14ac:dyDescent="0.25">
      <c r="A9819" t="s">
        <v>3563</v>
      </c>
      <c r="B9819" t="s">
        <v>3925</v>
      </c>
      <c r="C9819" s="1">
        <v>44808</v>
      </c>
      <c r="D9819" s="1">
        <v>44808</v>
      </c>
      <c r="E9819" s="1">
        <f t="shared" si="459"/>
        <v>44805</v>
      </c>
      <c r="F9819">
        <f t="shared" si="460"/>
        <v>0</v>
      </c>
      <c r="G9819" t="str">
        <f t="shared" si="461"/>
        <v>Sep-22</v>
      </c>
      <c r="H9819">
        <f>VLOOKUP(B9819,campaign!A:D,4,FALSE)</f>
        <v>13</v>
      </c>
    </row>
    <row r="9820" spans="1:8" x14ac:dyDescent="0.25">
      <c r="A9820" t="s">
        <v>3563</v>
      </c>
      <c r="B9820" t="s">
        <v>3925</v>
      </c>
      <c r="C9820" s="1">
        <v>44808</v>
      </c>
      <c r="D9820" s="1">
        <v>44841</v>
      </c>
      <c r="E9820" s="1">
        <f t="shared" si="459"/>
        <v>44805</v>
      </c>
      <c r="F9820">
        <f t="shared" si="460"/>
        <v>1</v>
      </c>
      <c r="G9820" t="str">
        <f t="shared" si="461"/>
        <v>Oct-22</v>
      </c>
      <c r="H9820">
        <f>VLOOKUP(B9820,campaign!A:D,4,FALSE)</f>
        <v>13</v>
      </c>
    </row>
    <row r="9821" spans="1:8" x14ac:dyDescent="0.25">
      <c r="A9821" t="s">
        <v>3563</v>
      </c>
      <c r="B9821" t="s">
        <v>3925</v>
      </c>
      <c r="C9821" s="1">
        <v>44808</v>
      </c>
      <c r="D9821" s="1">
        <v>44870</v>
      </c>
      <c r="E9821" s="1">
        <f t="shared" si="459"/>
        <v>44805</v>
      </c>
      <c r="F9821">
        <f t="shared" si="460"/>
        <v>2</v>
      </c>
      <c r="G9821" t="str">
        <f t="shared" si="461"/>
        <v>Nov-22</v>
      </c>
      <c r="H9821">
        <f>VLOOKUP(B9821,campaign!A:D,4,FALSE)</f>
        <v>13</v>
      </c>
    </row>
    <row r="9822" spans="1:8" x14ac:dyDescent="0.25">
      <c r="A9822" t="s">
        <v>3563</v>
      </c>
      <c r="B9822" t="s">
        <v>3925</v>
      </c>
      <c r="C9822" s="1">
        <v>44808</v>
      </c>
      <c r="D9822" s="1">
        <v>44906</v>
      </c>
      <c r="E9822" s="1">
        <f t="shared" si="459"/>
        <v>44805</v>
      </c>
      <c r="F9822">
        <f t="shared" si="460"/>
        <v>3</v>
      </c>
      <c r="G9822" t="str">
        <f t="shared" si="461"/>
        <v>Dec-22</v>
      </c>
      <c r="H9822">
        <f>VLOOKUP(B9822,campaign!A:D,4,FALSE)</f>
        <v>13</v>
      </c>
    </row>
    <row r="9823" spans="1:8" x14ac:dyDescent="0.25">
      <c r="A9823" t="s">
        <v>3563</v>
      </c>
      <c r="B9823" t="s">
        <v>3925</v>
      </c>
      <c r="C9823" s="1">
        <v>44808</v>
      </c>
      <c r="D9823" s="1">
        <v>44938</v>
      </c>
      <c r="E9823" s="1">
        <f t="shared" si="459"/>
        <v>44805</v>
      </c>
      <c r="F9823">
        <f t="shared" si="460"/>
        <v>4</v>
      </c>
      <c r="G9823" t="str">
        <f t="shared" si="461"/>
        <v>Jan-23</v>
      </c>
      <c r="H9823">
        <f>VLOOKUP(B9823,campaign!A:D,4,FALSE)</f>
        <v>13</v>
      </c>
    </row>
    <row r="9824" spans="1:8" x14ac:dyDescent="0.25">
      <c r="A9824" t="s">
        <v>3563</v>
      </c>
      <c r="B9824" t="s">
        <v>3925</v>
      </c>
      <c r="C9824" s="1">
        <v>44808</v>
      </c>
      <c r="D9824" s="1">
        <v>44971</v>
      </c>
      <c r="E9824" s="1">
        <f t="shared" si="459"/>
        <v>44805</v>
      </c>
      <c r="F9824">
        <f t="shared" si="460"/>
        <v>5</v>
      </c>
      <c r="G9824" t="str">
        <f t="shared" si="461"/>
        <v>Feb-23</v>
      </c>
      <c r="H9824">
        <f>VLOOKUP(B9824,campaign!A:D,4,FALSE)</f>
        <v>13</v>
      </c>
    </row>
    <row r="9825" spans="1:8" x14ac:dyDescent="0.25">
      <c r="A9825" t="s">
        <v>3563</v>
      </c>
      <c r="B9825" t="s">
        <v>3925</v>
      </c>
      <c r="C9825" s="1">
        <v>44808</v>
      </c>
      <c r="D9825" s="1">
        <v>45025</v>
      </c>
      <c r="E9825" s="1">
        <f t="shared" si="459"/>
        <v>44805</v>
      </c>
      <c r="F9825">
        <f t="shared" si="460"/>
        <v>7</v>
      </c>
      <c r="G9825" t="str">
        <f t="shared" si="461"/>
        <v>Apr-23</v>
      </c>
      <c r="H9825">
        <f>VLOOKUP(B9825,campaign!A:D,4,FALSE)</f>
        <v>13</v>
      </c>
    </row>
    <row r="9826" spans="1:8" x14ac:dyDescent="0.25">
      <c r="A9826" t="s">
        <v>3563</v>
      </c>
      <c r="B9826" t="s">
        <v>3925</v>
      </c>
      <c r="C9826" s="1">
        <v>44808</v>
      </c>
      <c r="D9826" s="1">
        <v>45064</v>
      </c>
      <c r="E9826" s="1">
        <f t="shared" si="459"/>
        <v>44805</v>
      </c>
      <c r="F9826">
        <f t="shared" si="460"/>
        <v>8</v>
      </c>
      <c r="G9826" t="str">
        <f t="shared" si="461"/>
        <v>May-23</v>
      </c>
      <c r="H9826">
        <f>VLOOKUP(B9826,campaign!A:D,4,FALSE)</f>
        <v>13</v>
      </c>
    </row>
    <row r="9827" spans="1:8" x14ac:dyDescent="0.25">
      <c r="A9827" t="s">
        <v>3563</v>
      </c>
      <c r="B9827" t="s">
        <v>3952</v>
      </c>
      <c r="C9827" s="1">
        <v>45023</v>
      </c>
      <c r="D9827" s="1">
        <v>45023</v>
      </c>
      <c r="E9827" s="1">
        <f t="shared" si="459"/>
        <v>45017</v>
      </c>
      <c r="F9827">
        <f t="shared" si="460"/>
        <v>0</v>
      </c>
      <c r="G9827" t="str">
        <f t="shared" si="461"/>
        <v>Apr-23</v>
      </c>
      <c r="H9827">
        <f>VLOOKUP(B9827,campaign!A:D,4,FALSE)</f>
        <v>16</v>
      </c>
    </row>
    <row r="9828" spans="1:8" x14ac:dyDescent="0.25">
      <c r="A9828" t="s">
        <v>3563</v>
      </c>
      <c r="B9828" t="s">
        <v>3952</v>
      </c>
      <c r="C9828" s="1">
        <v>45023</v>
      </c>
      <c r="D9828" s="1">
        <v>45065</v>
      </c>
      <c r="E9828" s="1">
        <f t="shared" si="459"/>
        <v>45017</v>
      </c>
      <c r="F9828">
        <f t="shared" si="460"/>
        <v>1</v>
      </c>
      <c r="G9828" t="str">
        <f t="shared" si="461"/>
        <v>May-23</v>
      </c>
      <c r="H9828">
        <f>VLOOKUP(B9828,campaign!A:D,4,FALSE)</f>
        <v>16</v>
      </c>
    </row>
    <row r="9829" spans="1:8" x14ac:dyDescent="0.25">
      <c r="A9829" t="s">
        <v>3564</v>
      </c>
      <c r="B9829" t="s">
        <v>3952</v>
      </c>
      <c r="C9829" s="1">
        <v>44731</v>
      </c>
      <c r="D9829" s="1">
        <v>44731</v>
      </c>
      <c r="E9829" s="1">
        <f t="shared" si="459"/>
        <v>44713</v>
      </c>
      <c r="F9829">
        <f t="shared" si="460"/>
        <v>0</v>
      </c>
      <c r="G9829" t="str">
        <f t="shared" si="461"/>
        <v>Jun-22</v>
      </c>
      <c r="H9829">
        <f>VLOOKUP(B9829,campaign!A:D,4,FALSE)</f>
        <v>16</v>
      </c>
    </row>
    <row r="9830" spans="1:8" x14ac:dyDescent="0.25">
      <c r="A9830" t="s">
        <v>3564</v>
      </c>
      <c r="B9830" t="s">
        <v>3952</v>
      </c>
      <c r="C9830" s="1">
        <v>44731</v>
      </c>
      <c r="D9830" s="1">
        <v>44802</v>
      </c>
      <c r="E9830" s="1">
        <f t="shared" si="459"/>
        <v>44713</v>
      </c>
      <c r="F9830">
        <f t="shared" si="460"/>
        <v>2</v>
      </c>
      <c r="G9830" t="str">
        <f t="shared" si="461"/>
        <v>Aug-22</v>
      </c>
      <c r="H9830">
        <f>VLOOKUP(B9830,campaign!A:D,4,FALSE)</f>
        <v>16</v>
      </c>
    </row>
    <row r="9831" spans="1:8" x14ac:dyDescent="0.25">
      <c r="A9831" t="s">
        <v>3564</v>
      </c>
      <c r="B9831" t="s">
        <v>3952</v>
      </c>
      <c r="C9831" s="1">
        <v>44731</v>
      </c>
      <c r="D9831" s="1">
        <v>44857</v>
      </c>
      <c r="E9831" s="1">
        <f t="shared" si="459"/>
        <v>44713</v>
      </c>
      <c r="F9831">
        <f t="shared" si="460"/>
        <v>4</v>
      </c>
      <c r="G9831" t="str">
        <f t="shared" si="461"/>
        <v>Oct-22</v>
      </c>
      <c r="H9831">
        <f>VLOOKUP(B9831,campaign!A:D,4,FALSE)</f>
        <v>16</v>
      </c>
    </row>
    <row r="9832" spans="1:8" x14ac:dyDescent="0.25">
      <c r="A9832" t="s">
        <v>3564</v>
      </c>
      <c r="B9832" t="s">
        <v>3952</v>
      </c>
      <c r="C9832" s="1">
        <v>44731</v>
      </c>
      <c r="D9832" s="1">
        <v>44867</v>
      </c>
      <c r="E9832" s="1">
        <f t="shared" si="459"/>
        <v>44713</v>
      </c>
      <c r="F9832">
        <f t="shared" si="460"/>
        <v>4</v>
      </c>
      <c r="G9832" t="str">
        <f t="shared" si="461"/>
        <v>Nov-22</v>
      </c>
      <c r="H9832">
        <f>VLOOKUP(B9832,campaign!A:D,4,FALSE)</f>
        <v>16</v>
      </c>
    </row>
    <row r="9833" spans="1:8" x14ac:dyDescent="0.25">
      <c r="A9833" t="s">
        <v>3564</v>
      </c>
      <c r="B9833" t="s">
        <v>3952</v>
      </c>
      <c r="C9833" s="1">
        <v>44731</v>
      </c>
      <c r="D9833" s="1">
        <v>44916</v>
      </c>
      <c r="E9833" s="1">
        <f t="shared" si="459"/>
        <v>44713</v>
      </c>
      <c r="F9833">
        <f t="shared" si="460"/>
        <v>6</v>
      </c>
      <c r="G9833" t="str">
        <f t="shared" si="461"/>
        <v>Dec-22</v>
      </c>
      <c r="H9833">
        <f>VLOOKUP(B9833,campaign!A:D,4,FALSE)</f>
        <v>16</v>
      </c>
    </row>
    <row r="9834" spans="1:8" x14ac:dyDescent="0.25">
      <c r="A9834" t="s">
        <v>3564</v>
      </c>
      <c r="B9834" t="s">
        <v>3952</v>
      </c>
      <c r="C9834" s="1">
        <v>44731</v>
      </c>
      <c r="D9834" s="1">
        <v>44928</v>
      </c>
      <c r="E9834" s="1">
        <f t="shared" si="459"/>
        <v>44713</v>
      </c>
      <c r="F9834">
        <f t="shared" si="460"/>
        <v>6</v>
      </c>
      <c r="G9834" t="str">
        <f t="shared" si="461"/>
        <v>Jan-23</v>
      </c>
      <c r="H9834">
        <f>VLOOKUP(B9834,campaign!A:D,4,FALSE)</f>
        <v>16</v>
      </c>
    </row>
    <row r="9835" spans="1:8" x14ac:dyDescent="0.25">
      <c r="A9835" t="s">
        <v>3564</v>
      </c>
      <c r="B9835" t="s">
        <v>3952</v>
      </c>
      <c r="C9835" s="1">
        <v>44731</v>
      </c>
      <c r="D9835" s="1">
        <v>44958</v>
      </c>
      <c r="E9835" s="1">
        <f t="shared" si="459"/>
        <v>44713</v>
      </c>
      <c r="F9835">
        <f t="shared" si="460"/>
        <v>7</v>
      </c>
      <c r="G9835" t="str">
        <f t="shared" si="461"/>
        <v>Feb-23</v>
      </c>
      <c r="H9835">
        <f>VLOOKUP(B9835,campaign!A:D,4,FALSE)</f>
        <v>16</v>
      </c>
    </row>
    <row r="9836" spans="1:8" x14ac:dyDescent="0.25">
      <c r="A9836" t="s">
        <v>3564</v>
      </c>
      <c r="B9836" t="s">
        <v>3952</v>
      </c>
      <c r="C9836" s="1">
        <v>44731</v>
      </c>
      <c r="D9836" s="1">
        <v>44986</v>
      </c>
      <c r="E9836" s="1">
        <f t="shared" si="459"/>
        <v>44713</v>
      </c>
      <c r="F9836">
        <f t="shared" si="460"/>
        <v>8</v>
      </c>
      <c r="G9836" t="str">
        <f t="shared" si="461"/>
        <v>Mar-23</v>
      </c>
      <c r="H9836">
        <f>VLOOKUP(B9836,campaign!A:D,4,FALSE)</f>
        <v>16</v>
      </c>
    </row>
    <row r="9837" spans="1:8" x14ac:dyDescent="0.25">
      <c r="A9837" t="s">
        <v>3564</v>
      </c>
      <c r="B9837" t="s">
        <v>3952</v>
      </c>
      <c r="C9837" s="1">
        <v>44731</v>
      </c>
      <c r="D9837" s="1">
        <v>45047</v>
      </c>
      <c r="E9837" s="1">
        <f t="shared" si="459"/>
        <v>44713</v>
      </c>
      <c r="F9837">
        <f t="shared" si="460"/>
        <v>10</v>
      </c>
      <c r="G9837" t="str">
        <f t="shared" si="461"/>
        <v>May-23</v>
      </c>
      <c r="H9837">
        <f>VLOOKUP(B9837,campaign!A:D,4,FALSE)</f>
        <v>16</v>
      </c>
    </row>
    <row r="9838" spans="1:8" x14ac:dyDescent="0.25">
      <c r="A9838" t="s">
        <v>3564</v>
      </c>
      <c r="B9838" t="s">
        <v>3948</v>
      </c>
      <c r="C9838" s="1">
        <v>45028</v>
      </c>
      <c r="D9838" s="1">
        <v>45028</v>
      </c>
      <c r="E9838" s="1">
        <f t="shared" si="459"/>
        <v>45017</v>
      </c>
      <c r="F9838">
        <f t="shared" si="460"/>
        <v>0</v>
      </c>
      <c r="G9838" t="str">
        <f t="shared" si="461"/>
        <v>Apr-23</v>
      </c>
      <c r="H9838">
        <f>VLOOKUP(B9838,campaign!A:D,4,FALSE)</f>
        <v>65</v>
      </c>
    </row>
    <row r="9839" spans="1:8" x14ac:dyDescent="0.25">
      <c r="A9839" t="s">
        <v>3564</v>
      </c>
      <c r="B9839" t="s">
        <v>3948</v>
      </c>
      <c r="C9839" s="1">
        <v>45028</v>
      </c>
      <c r="D9839" s="1">
        <v>45059</v>
      </c>
      <c r="E9839" s="1">
        <f t="shared" si="459"/>
        <v>45017</v>
      </c>
      <c r="F9839">
        <f t="shared" si="460"/>
        <v>1</v>
      </c>
      <c r="G9839" t="str">
        <f t="shared" si="461"/>
        <v>May-23</v>
      </c>
      <c r="H9839">
        <f>VLOOKUP(B9839,campaign!A:D,4,FALSE)</f>
        <v>65</v>
      </c>
    </row>
    <row r="9840" spans="1:8" x14ac:dyDescent="0.25">
      <c r="A9840" t="s">
        <v>3565</v>
      </c>
      <c r="B9840" t="s">
        <v>3924</v>
      </c>
      <c r="C9840" s="1">
        <v>44686</v>
      </c>
      <c r="D9840" s="1">
        <v>44686</v>
      </c>
      <c r="E9840" s="1">
        <f t="shared" si="459"/>
        <v>44682</v>
      </c>
      <c r="F9840">
        <f t="shared" si="460"/>
        <v>0</v>
      </c>
      <c r="G9840" t="str">
        <f t="shared" si="461"/>
        <v>May-22</v>
      </c>
      <c r="H9840">
        <f>VLOOKUP(B9840,campaign!A:D,4,FALSE)</f>
        <v>22</v>
      </c>
    </row>
    <row r="9841" spans="1:8" x14ac:dyDescent="0.25">
      <c r="A9841" t="s">
        <v>3565</v>
      </c>
      <c r="B9841" t="s">
        <v>3924</v>
      </c>
      <c r="C9841" s="1">
        <v>44686</v>
      </c>
      <c r="D9841" s="1">
        <v>44724</v>
      </c>
      <c r="E9841" s="1">
        <f t="shared" si="459"/>
        <v>44682</v>
      </c>
      <c r="F9841">
        <f t="shared" si="460"/>
        <v>1</v>
      </c>
      <c r="G9841" t="str">
        <f t="shared" si="461"/>
        <v>Jun-22</v>
      </c>
      <c r="H9841">
        <f>VLOOKUP(B9841,campaign!A:D,4,FALSE)</f>
        <v>22</v>
      </c>
    </row>
    <row r="9842" spans="1:8" x14ac:dyDescent="0.25">
      <c r="A9842" t="s">
        <v>3565</v>
      </c>
      <c r="B9842" t="s">
        <v>3924</v>
      </c>
      <c r="C9842" s="1">
        <v>44686</v>
      </c>
      <c r="D9842" s="1">
        <v>44759</v>
      </c>
      <c r="E9842" s="1">
        <f t="shared" si="459"/>
        <v>44682</v>
      </c>
      <c r="F9842">
        <f t="shared" si="460"/>
        <v>2</v>
      </c>
      <c r="G9842" t="str">
        <f t="shared" si="461"/>
        <v>Jul-22</v>
      </c>
      <c r="H9842">
        <f>VLOOKUP(B9842,campaign!A:D,4,FALSE)</f>
        <v>22</v>
      </c>
    </row>
    <row r="9843" spans="1:8" x14ac:dyDescent="0.25">
      <c r="A9843" t="s">
        <v>3565</v>
      </c>
      <c r="B9843" t="s">
        <v>3924</v>
      </c>
      <c r="C9843" s="1">
        <v>44686</v>
      </c>
      <c r="D9843" s="1">
        <v>44784</v>
      </c>
      <c r="E9843" s="1">
        <f t="shared" si="459"/>
        <v>44682</v>
      </c>
      <c r="F9843">
        <f t="shared" si="460"/>
        <v>3</v>
      </c>
      <c r="G9843" t="str">
        <f t="shared" si="461"/>
        <v>Aug-22</v>
      </c>
      <c r="H9843">
        <f>VLOOKUP(B9843,campaign!A:D,4,FALSE)</f>
        <v>22</v>
      </c>
    </row>
    <row r="9844" spans="1:8" x14ac:dyDescent="0.25">
      <c r="A9844" t="s">
        <v>3565</v>
      </c>
      <c r="B9844" t="s">
        <v>3924</v>
      </c>
      <c r="C9844" s="1">
        <v>44686</v>
      </c>
      <c r="D9844" s="1">
        <v>44813</v>
      </c>
      <c r="E9844" s="1">
        <f t="shared" si="459"/>
        <v>44682</v>
      </c>
      <c r="F9844">
        <f t="shared" si="460"/>
        <v>4</v>
      </c>
      <c r="G9844" t="str">
        <f t="shared" si="461"/>
        <v>Sep-22</v>
      </c>
      <c r="H9844">
        <f>VLOOKUP(B9844,campaign!A:D,4,FALSE)</f>
        <v>22</v>
      </c>
    </row>
    <row r="9845" spans="1:8" x14ac:dyDescent="0.25">
      <c r="A9845" t="s">
        <v>3565</v>
      </c>
      <c r="B9845" t="s">
        <v>3924</v>
      </c>
      <c r="C9845" s="1">
        <v>44686</v>
      </c>
      <c r="D9845" s="1">
        <v>44852</v>
      </c>
      <c r="E9845" s="1">
        <f t="shared" si="459"/>
        <v>44682</v>
      </c>
      <c r="F9845">
        <f t="shared" si="460"/>
        <v>5</v>
      </c>
      <c r="G9845" t="str">
        <f t="shared" si="461"/>
        <v>Oct-22</v>
      </c>
      <c r="H9845">
        <f>VLOOKUP(B9845,campaign!A:D,4,FALSE)</f>
        <v>22</v>
      </c>
    </row>
    <row r="9846" spans="1:8" x14ac:dyDescent="0.25">
      <c r="A9846" t="s">
        <v>3565</v>
      </c>
      <c r="B9846" t="s">
        <v>3924</v>
      </c>
      <c r="C9846" s="1">
        <v>44686</v>
      </c>
      <c r="D9846" s="1">
        <v>44875</v>
      </c>
      <c r="E9846" s="1">
        <f t="shared" si="459"/>
        <v>44682</v>
      </c>
      <c r="F9846">
        <f t="shared" si="460"/>
        <v>6</v>
      </c>
      <c r="G9846" t="str">
        <f t="shared" si="461"/>
        <v>Nov-22</v>
      </c>
      <c r="H9846">
        <f>VLOOKUP(B9846,campaign!A:D,4,FALSE)</f>
        <v>22</v>
      </c>
    </row>
    <row r="9847" spans="1:8" x14ac:dyDescent="0.25">
      <c r="A9847" t="s">
        <v>3565</v>
      </c>
      <c r="B9847" t="s">
        <v>3924</v>
      </c>
      <c r="C9847" s="1">
        <v>44686</v>
      </c>
      <c r="D9847" s="1">
        <v>44909</v>
      </c>
      <c r="E9847" s="1">
        <f t="shared" si="459"/>
        <v>44682</v>
      </c>
      <c r="F9847">
        <f t="shared" si="460"/>
        <v>7</v>
      </c>
      <c r="G9847" t="str">
        <f t="shared" si="461"/>
        <v>Dec-22</v>
      </c>
      <c r="H9847">
        <f>VLOOKUP(B9847,campaign!A:D,4,FALSE)</f>
        <v>22</v>
      </c>
    </row>
    <row r="9848" spans="1:8" x14ac:dyDescent="0.25">
      <c r="A9848" t="s">
        <v>3565</v>
      </c>
      <c r="B9848" t="s">
        <v>3924</v>
      </c>
      <c r="C9848" s="1">
        <v>44686</v>
      </c>
      <c r="D9848" s="1">
        <v>44974</v>
      </c>
      <c r="E9848" s="1">
        <f t="shared" si="459"/>
        <v>44682</v>
      </c>
      <c r="F9848">
        <f t="shared" si="460"/>
        <v>9</v>
      </c>
      <c r="G9848" t="str">
        <f t="shared" si="461"/>
        <v>Feb-23</v>
      </c>
      <c r="H9848">
        <f>VLOOKUP(B9848,campaign!A:D,4,FALSE)</f>
        <v>22</v>
      </c>
    </row>
    <row r="9849" spans="1:8" x14ac:dyDescent="0.25">
      <c r="A9849" t="s">
        <v>3565</v>
      </c>
      <c r="B9849" t="s">
        <v>3924</v>
      </c>
      <c r="C9849" s="1">
        <v>44686</v>
      </c>
      <c r="D9849" s="1">
        <v>44999</v>
      </c>
      <c r="E9849" s="1">
        <f t="shared" si="459"/>
        <v>44682</v>
      </c>
      <c r="F9849">
        <f t="shared" si="460"/>
        <v>10</v>
      </c>
      <c r="G9849" t="str">
        <f t="shared" si="461"/>
        <v>Mar-23</v>
      </c>
      <c r="H9849">
        <f>VLOOKUP(B9849,campaign!A:D,4,FALSE)</f>
        <v>22</v>
      </c>
    </row>
    <row r="9850" spans="1:8" x14ac:dyDescent="0.25">
      <c r="A9850" t="s">
        <v>3565</v>
      </c>
      <c r="B9850" t="s">
        <v>3924</v>
      </c>
      <c r="C9850" s="1">
        <v>44686</v>
      </c>
      <c r="D9850" s="1">
        <v>45029</v>
      </c>
      <c r="E9850" s="1">
        <f t="shared" si="459"/>
        <v>44682</v>
      </c>
      <c r="F9850">
        <f t="shared" si="460"/>
        <v>11</v>
      </c>
      <c r="G9850" t="str">
        <f t="shared" si="461"/>
        <v>Apr-23</v>
      </c>
      <c r="H9850">
        <f>VLOOKUP(B9850,campaign!A:D,4,FALSE)</f>
        <v>22</v>
      </c>
    </row>
    <row r="9851" spans="1:8" x14ac:dyDescent="0.25">
      <c r="A9851" t="s">
        <v>3565</v>
      </c>
      <c r="B9851" t="s">
        <v>3924</v>
      </c>
      <c r="C9851" s="1">
        <v>44686</v>
      </c>
      <c r="D9851" s="1">
        <v>45059</v>
      </c>
      <c r="E9851" s="1">
        <f t="shared" si="459"/>
        <v>44682</v>
      </c>
      <c r="F9851">
        <f t="shared" si="460"/>
        <v>12</v>
      </c>
      <c r="G9851" t="str">
        <f t="shared" si="461"/>
        <v>May-23</v>
      </c>
      <c r="H9851">
        <f>VLOOKUP(B9851,campaign!A:D,4,FALSE)</f>
        <v>22</v>
      </c>
    </row>
    <row r="9852" spans="1:8" x14ac:dyDescent="0.25">
      <c r="A9852" t="s">
        <v>3565</v>
      </c>
      <c r="B9852" t="s">
        <v>3953</v>
      </c>
      <c r="C9852" s="1">
        <v>45039</v>
      </c>
      <c r="D9852" s="1">
        <v>45039</v>
      </c>
      <c r="E9852" s="1">
        <f t="shared" si="459"/>
        <v>45017</v>
      </c>
      <c r="F9852">
        <f t="shared" si="460"/>
        <v>0</v>
      </c>
      <c r="G9852" t="str">
        <f t="shared" si="461"/>
        <v>Apr-23</v>
      </c>
      <c r="H9852">
        <f>VLOOKUP(B9852,campaign!A:D,4,FALSE)</f>
        <v>29</v>
      </c>
    </row>
    <row r="9853" spans="1:8" x14ac:dyDescent="0.25">
      <c r="A9853" t="s">
        <v>3565</v>
      </c>
      <c r="B9853" t="s">
        <v>3953</v>
      </c>
      <c r="C9853" s="1">
        <v>45039</v>
      </c>
      <c r="D9853" s="1">
        <v>45076</v>
      </c>
      <c r="E9853" s="1">
        <f t="shared" si="459"/>
        <v>45017</v>
      </c>
      <c r="F9853">
        <f t="shared" si="460"/>
        <v>1</v>
      </c>
      <c r="G9853" t="str">
        <f t="shared" si="461"/>
        <v>May-23</v>
      </c>
      <c r="H9853">
        <f>VLOOKUP(B9853,campaign!A:D,4,FALSE)</f>
        <v>29</v>
      </c>
    </row>
    <row r="9854" spans="1:8" x14ac:dyDescent="0.25">
      <c r="A9854" t="s">
        <v>3565</v>
      </c>
      <c r="B9854" t="s">
        <v>3953</v>
      </c>
      <c r="C9854" s="1">
        <v>45039</v>
      </c>
      <c r="D9854" s="1">
        <v>45081</v>
      </c>
      <c r="E9854" s="1">
        <f t="shared" si="459"/>
        <v>45017</v>
      </c>
      <c r="F9854">
        <f t="shared" si="460"/>
        <v>1</v>
      </c>
      <c r="G9854" t="str">
        <f t="shared" si="461"/>
        <v>Jun-23</v>
      </c>
      <c r="H9854">
        <f>VLOOKUP(B9854,campaign!A:D,4,FALSE)</f>
        <v>29</v>
      </c>
    </row>
    <row r="9855" spans="1:8" x14ac:dyDescent="0.25">
      <c r="A9855" t="s">
        <v>3566</v>
      </c>
      <c r="B9855" t="s">
        <v>3923</v>
      </c>
      <c r="C9855" s="1">
        <v>44716</v>
      </c>
      <c r="D9855" s="1">
        <v>44716</v>
      </c>
      <c r="E9855" s="1">
        <f t="shared" si="459"/>
        <v>44713</v>
      </c>
      <c r="F9855">
        <f t="shared" si="460"/>
        <v>0</v>
      </c>
      <c r="G9855" t="str">
        <f t="shared" si="461"/>
        <v>Jun-22</v>
      </c>
      <c r="H9855">
        <f>VLOOKUP(B9855,campaign!A:D,4,FALSE)</f>
        <v>26</v>
      </c>
    </row>
    <row r="9856" spans="1:8" x14ac:dyDescent="0.25">
      <c r="A9856" t="s">
        <v>3566</v>
      </c>
      <c r="B9856" t="s">
        <v>3923</v>
      </c>
      <c r="C9856" s="1">
        <v>44716</v>
      </c>
      <c r="D9856" s="1">
        <v>44757</v>
      </c>
      <c r="E9856" s="1">
        <f t="shared" si="459"/>
        <v>44713</v>
      </c>
      <c r="F9856">
        <f t="shared" si="460"/>
        <v>1</v>
      </c>
      <c r="G9856" t="str">
        <f t="shared" si="461"/>
        <v>Jul-22</v>
      </c>
      <c r="H9856">
        <f>VLOOKUP(B9856,campaign!A:D,4,FALSE)</f>
        <v>26</v>
      </c>
    </row>
    <row r="9857" spans="1:8" x14ac:dyDescent="0.25">
      <c r="A9857" t="s">
        <v>3566</v>
      </c>
      <c r="B9857" t="s">
        <v>3923</v>
      </c>
      <c r="C9857" s="1">
        <v>44716</v>
      </c>
      <c r="D9857" s="1">
        <v>44789</v>
      </c>
      <c r="E9857" s="1">
        <f t="shared" si="459"/>
        <v>44713</v>
      </c>
      <c r="F9857">
        <f t="shared" si="460"/>
        <v>2</v>
      </c>
      <c r="G9857" t="str">
        <f t="shared" si="461"/>
        <v>Aug-22</v>
      </c>
      <c r="H9857">
        <f>VLOOKUP(B9857,campaign!A:D,4,FALSE)</f>
        <v>26</v>
      </c>
    </row>
    <row r="9858" spans="1:8" x14ac:dyDescent="0.25">
      <c r="A9858" t="s">
        <v>3566</v>
      </c>
      <c r="B9858" t="s">
        <v>3923</v>
      </c>
      <c r="C9858" s="1">
        <v>44716</v>
      </c>
      <c r="D9858" s="1">
        <v>44846</v>
      </c>
      <c r="E9858" s="1">
        <f t="shared" si="459"/>
        <v>44713</v>
      </c>
      <c r="F9858">
        <f t="shared" si="460"/>
        <v>4</v>
      </c>
      <c r="G9858" t="str">
        <f t="shared" si="461"/>
        <v>Oct-22</v>
      </c>
      <c r="H9858">
        <f>VLOOKUP(B9858,campaign!A:D,4,FALSE)</f>
        <v>26</v>
      </c>
    </row>
    <row r="9859" spans="1:8" x14ac:dyDescent="0.25">
      <c r="A9859" t="s">
        <v>3566</v>
      </c>
      <c r="B9859" t="s">
        <v>3923</v>
      </c>
      <c r="C9859" s="1">
        <v>44716</v>
      </c>
      <c r="D9859" s="1">
        <v>44880</v>
      </c>
      <c r="E9859" s="1">
        <f t="shared" ref="E9859:E9922" si="462">DATE(YEAR(C9859),MONTH(C9859),1)</f>
        <v>44713</v>
      </c>
      <c r="F9859">
        <f t="shared" ref="F9859:F9922" si="463">DATEDIF(C9859,D9859,"M")</f>
        <v>5</v>
      </c>
      <c r="G9859" t="str">
        <f t="shared" ref="G9859:G9922" si="464">TEXT(D9859,"mmm-yy")</f>
        <v>Nov-22</v>
      </c>
      <c r="H9859">
        <f>VLOOKUP(B9859,campaign!A:D,4,FALSE)</f>
        <v>26</v>
      </c>
    </row>
    <row r="9860" spans="1:8" x14ac:dyDescent="0.25">
      <c r="A9860" t="s">
        <v>3566</v>
      </c>
      <c r="B9860" t="s">
        <v>3923</v>
      </c>
      <c r="C9860" s="1">
        <v>44716</v>
      </c>
      <c r="D9860" s="1">
        <v>44930</v>
      </c>
      <c r="E9860" s="1">
        <f t="shared" si="462"/>
        <v>44713</v>
      </c>
      <c r="F9860">
        <f t="shared" si="463"/>
        <v>7</v>
      </c>
      <c r="G9860" t="str">
        <f t="shared" si="464"/>
        <v>Jan-23</v>
      </c>
      <c r="H9860">
        <f>VLOOKUP(B9860,campaign!A:D,4,FALSE)</f>
        <v>26</v>
      </c>
    </row>
    <row r="9861" spans="1:8" x14ac:dyDescent="0.25">
      <c r="A9861" t="s">
        <v>3566</v>
      </c>
      <c r="B9861" t="s">
        <v>3923</v>
      </c>
      <c r="C9861" s="1">
        <v>44716</v>
      </c>
      <c r="D9861" s="1">
        <v>44974</v>
      </c>
      <c r="E9861" s="1">
        <f t="shared" si="462"/>
        <v>44713</v>
      </c>
      <c r="F9861">
        <f t="shared" si="463"/>
        <v>8</v>
      </c>
      <c r="G9861" t="str">
        <f t="shared" si="464"/>
        <v>Feb-23</v>
      </c>
      <c r="H9861">
        <f>VLOOKUP(B9861,campaign!A:D,4,FALSE)</f>
        <v>26</v>
      </c>
    </row>
    <row r="9862" spans="1:8" x14ac:dyDescent="0.25">
      <c r="A9862" t="s">
        <v>3566</v>
      </c>
      <c r="B9862" t="s">
        <v>3923</v>
      </c>
      <c r="C9862" s="1">
        <v>44716</v>
      </c>
      <c r="D9862" s="1">
        <v>44993</v>
      </c>
      <c r="E9862" s="1">
        <f t="shared" si="462"/>
        <v>44713</v>
      </c>
      <c r="F9862">
        <f t="shared" si="463"/>
        <v>9</v>
      </c>
      <c r="G9862" t="str">
        <f t="shared" si="464"/>
        <v>Mar-23</v>
      </c>
      <c r="H9862">
        <f>VLOOKUP(B9862,campaign!A:D,4,FALSE)</f>
        <v>26</v>
      </c>
    </row>
    <row r="9863" spans="1:8" x14ac:dyDescent="0.25">
      <c r="A9863" t="s">
        <v>3566</v>
      </c>
      <c r="B9863" t="s">
        <v>3923</v>
      </c>
      <c r="C9863" s="1">
        <v>44716</v>
      </c>
      <c r="D9863" s="1">
        <v>45028</v>
      </c>
      <c r="E9863" s="1">
        <f t="shared" si="462"/>
        <v>44713</v>
      </c>
      <c r="F9863">
        <f t="shared" si="463"/>
        <v>10</v>
      </c>
      <c r="G9863" t="str">
        <f t="shared" si="464"/>
        <v>Apr-23</v>
      </c>
      <c r="H9863">
        <f>VLOOKUP(B9863,campaign!A:D,4,FALSE)</f>
        <v>26</v>
      </c>
    </row>
    <row r="9864" spans="1:8" x14ac:dyDescent="0.25">
      <c r="A9864" t="s">
        <v>3566</v>
      </c>
      <c r="B9864" t="s">
        <v>3923</v>
      </c>
      <c r="C9864" s="1">
        <v>44716</v>
      </c>
      <c r="D9864" s="1">
        <v>45065</v>
      </c>
      <c r="E9864" s="1">
        <f t="shared" si="462"/>
        <v>44713</v>
      </c>
      <c r="F9864">
        <f t="shared" si="463"/>
        <v>11</v>
      </c>
      <c r="G9864" t="str">
        <f t="shared" si="464"/>
        <v>May-23</v>
      </c>
      <c r="H9864">
        <f>VLOOKUP(B9864,campaign!A:D,4,FALSE)</f>
        <v>26</v>
      </c>
    </row>
    <row r="9865" spans="1:8" x14ac:dyDescent="0.25">
      <c r="A9865" t="s">
        <v>3566</v>
      </c>
      <c r="B9865" t="s">
        <v>3950</v>
      </c>
      <c r="C9865" s="1">
        <v>44900</v>
      </c>
      <c r="D9865" s="1">
        <v>44900</v>
      </c>
      <c r="E9865" s="1">
        <f t="shared" si="462"/>
        <v>44896</v>
      </c>
      <c r="F9865">
        <f t="shared" si="463"/>
        <v>0</v>
      </c>
      <c r="G9865" t="str">
        <f t="shared" si="464"/>
        <v>Dec-22</v>
      </c>
      <c r="H9865">
        <f>VLOOKUP(B9865,campaign!A:D,4,FALSE)</f>
        <v>28</v>
      </c>
    </row>
    <row r="9866" spans="1:8" x14ac:dyDescent="0.25">
      <c r="A9866" t="s">
        <v>3566</v>
      </c>
      <c r="B9866" t="s">
        <v>3950</v>
      </c>
      <c r="C9866" s="1">
        <v>44900</v>
      </c>
      <c r="D9866" s="1">
        <v>44945</v>
      </c>
      <c r="E9866" s="1">
        <f t="shared" si="462"/>
        <v>44896</v>
      </c>
      <c r="F9866">
        <f t="shared" si="463"/>
        <v>1</v>
      </c>
      <c r="G9866" t="str">
        <f t="shared" si="464"/>
        <v>Jan-23</v>
      </c>
      <c r="H9866">
        <f>VLOOKUP(B9866,campaign!A:D,4,FALSE)</f>
        <v>28</v>
      </c>
    </row>
    <row r="9867" spans="1:8" x14ac:dyDescent="0.25">
      <c r="A9867" t="s">
        <v>3566</v>
      </c>
      <c r="B9867" t="s">
        <v>3950</v>
      </c>
      <c r="C9867" s="1">
        <v>44900</v>
      </c>
      <c r="D9867" s="1">
        <v>44973</v>
      </c>
      <c r="E9867" s="1">
        <f t="shared" si="462"/>
        <v>44896</v>
      </c>
      <c r="F9867">
        <f t="shared" si="463"/>
        <v>2</v>
      </c>
      <c r="G9867" t="str">
        <f t="shared" si="464"/>
        <v>Feb-23</v>
      </c>
      <c r="H9867">
        <f>VLOOKUP(B9867,campaign!A:D,4,FALSE)</f>
        <v>28</v>
      </c>
    </row>
    <row r="9868" spans="1:8" x14ac:dyDescent="0.25">
      <c r="A9868" t="s">
        <v>3566</v>
      </c>
      <c r="B9868" t="s">
        <v>3950</v>
      </c>
      <c r="C9868" s="1">
        <v>44900</v>
      </c>
      <c r="D9868" s="1">
        <v>45005</v>
      </c>
      <c r="E9868" s="1">
        <f t="shared" si="462"/>
        <v>44896</v>
      </c>
      <c r="F9868">
        <f t="shared" si="463"/>
        <v>3</v>
      </c>
      <c r="G9868" t="str">
        <f t="shared" si="464"/>
        <v>Mar-23</v>
      </c>
      <c r="H9868">
        <f>VLOOKUP(B9868,campaign!A:D,4,FALSE)</f>
        <v>28</v>
      </c>
    </row>
    <row r="9869" spans="1:8" x14ac:dyDescent="0.25">
      <c r="A9869" t="s">
        <v>3566</v>
      </c>
      <c r="B9869" t="s">
        <v>3950</v>
      </c>
      <c r="C9869" s="1">
        <v>44900</v>
      </c>
      <c r="D9869" s="1">
        <v>45063</v>
      </c>
      <c r="E9869" s="1">
        <f t="shared" si="462"/>
        <v>44896</v>
      </c>
      <c r="F9869">
        <f t="shared" si="463"/>
        <v>5</v>
      </c>
      <c r="G9869" t="str">
        <f t="shared" si="464"/>
        <v>May-23</v>
      </c>
      <c r="H9869">
        <f>VLOOKUP(B9869,campaign!A:D,4,FALSE)</f>
        <v>28</v>
      </c>
    </row>
    <row r="9870" spans="1:8" x14ac:dyDescent="0.25">
      <c r="A9870" t="s">
        <v>3567</v>
      </c>
      <c r="B9870" t="s">
        <v>3920</v>
      </c>
      <c r="C9870" s="1">
        <v>44867</v>
      </c>
      <c r="D9870" s="1">
        <v>44867</v>
      </c>
      <c r="E9870" s="1">
        <f t="shared" si="462"/>
        <v>44866</v>
      </c>
      <c r="F9870">
        <f t="shared" si="463"/>
        <v>0</v>
      </c>
      <c r="G9870" t="str">
        <f t="shared" si="464"/>
        <v>Nov-22</v>
      </c>
      <c r="H9870">
        <f>VLOOKUP(B9870,campaign!A:D,4,FALSE)</f>
        <v>10</v>
      </c>
    </row>
    <row r="9871" spans="1:8" x14ac:dyDescent="0.25">
      <c r="A9871" t="s">
        <v>3567</v>
      </c>
      <c r="B9871" t="s">
        <v>3920</v>
      </c>
      <c r="C9871" s="1">
        <v>44867</v>
      </c>
      <c r="D9871" s="1">
        <v>44908</v>
      </c>
      <c r="E9871" s="1">
        <f t="shared" si="462"/>
        <v>44866</v>
      </c>
      <c r="F9871">
        <f t="shared" si="463"/>
        <v>1</v>
      </c>
      <c r="G9871" t="str">
        <f t="shared" si="464"/>
        <v>Dec-22</v>
      </c>
      <c r="H9871">
        <f>VLOOKUP(B9871,campaign!A:D,4,FALSE)</f>
        <v>10</v>
      </c>
    </row>
    <row r="9872" spans="1:8" x14ac:dyDescent="0.25">
      <c r="A9872" t="s">
        <v>3567</v>
      </c>
      <c r="B9872" t="s">
        <v>3920</v>
      </c>
      <c r="C9872" s="1">
        <v>44867</v>
      </c>
      <c r="D9872" s="1">
        <v>44937</v>
      </c>
      <c r="E9872" s="1">
        <f t="shared" si="462"/>
        <v>44866</v>
      </c>
      <c r="F9872">
        <f t="shared" si="463"/>
        <v>2</v>
      </c>
      <c r="G9872" t="str">
        <f t="shared" si="464"/>
        <v>Jan-23</v>
      </c>
      <c r="H9872">
        <f>VLOOKUP(B9872,campaign!A:D,4,FALSE)</f>
        <v>10</v>
      </c>
    </row>
    <row r="9873" spans="1:8" x14ac:dyDescent="0.25">
      <c r="A9873" t="s">
        <v>3567</v>
      </c>
      <c r="B9873" t="s">
        <v>3920</v>
      </c>
      <c r="C9873" s="1">
        <v>44867</v>
      </c>
      <c r="D9873" s="1">
        <v>44971</v>
      </c>
      <c r="E9873" s="1">
        <f t="shared" si="462"/>
        <v>44866</v>
      </c>
      <c r="F9873">
        <f t="shared" si="463"/>
        <v>3</v>
      </c>
      <c r="G9873" t="str">
        <f t="shared" si="464"/>
        <v>Feb-23</v>
      </c>
      <c r="H9873">
        <f>VLOOKUP(B9873,campaign!A:D,4,FALSE)</f>
        <v>10</v>
      </c>
    </row>
    <row r="9874" spans="1:8" x14ac:dyDescent="0.25">
      <c r="A9874" t="s">
        <v>3567</v>
      </c>
      <c r="B9874" t="s">
        <v>3920</v>
      </c>
      <c r="C9874" s="1">
        <v>44867</v>
      </c>
      <c r="D9874" s="1">
        <v>44999</v>
      </c>
      <c r="E9874" s="1">
        <f t="shared" si="462"/>
        <v>44866</v>
      </c>
      <c r="F9874">
        <f t="shared" si="463"/>
        <v>4</v>
      </c>
      <c r="G9874" t="str">
        <f t="shared" si="464"/>
        <v>Mar-23</v>
      </c>
      <c r="H9874">
        <f>VLOOKUP(B9874,campaign!A:D,4,FALSE)</f>
        <v>10</v>
      </c>
    </row>
    <row r="9875" spans="1:8" x14ac:dyDescent="0.25">
      <c r="A9875" t="s">
        <v>3567</v>
      </c>
      <c r="B9875" t="s">
        <v>3920</v>
      </c>
      <c r="C9875" s="1">
        <v>44867</v>
      </c>
      <c r="D9875" s="1">
        <v>45026</v>
      </c>
      <c r="E9875" s="1">
        <f t="shared" si="462"/>
        <v>44866</v>
      </c>
      <c r="F9875">
        <f t="shared" si="463"/>
        <v>5</v>
      </c>
      <c r="G9875" t="str">
        <f t="shared" si="464"/>
        <v>Apr-23</v>
      </c>
      <c r="H9875">
        <f>VLOOKUP(B9875,campaign!A:D,4,FALSE)</f>
        <v>10</v>
      </c>
    </row>
    <row r="9876" spans="1:8" x14ac:dyDescent="0.25">
      <c r="A9876" t="s">
        <v>3567</v>
      </c>
      <c r="B9876" t="s">
        <v>3920</v>
      </c>
      <c r="C9876" s="1">
        <v>44867</v>
      </c>
      <c r="D9876" s="1">
        <v>45057</v>
      </c>
      <c r="E9876" s="1">
        <f t="shared" si="462"/>
        <v>44866</v>
      </c>
      <c r="F9876">
        <f t="shared" si="463"/>
        <v>6</v>
      </c>
      <c r="G9876" t="str">
        <f t="shared" si="464"/>
        <v>May-23</v>
      </c>
      <c r="H9876">
        <f>VLOOKUP(B9876,campaign!A:D,4,FALSE)</f>
        <v>10</v>
      </c>
    </row>
    <row r="9877" spans="1:8" x14ac:dyDescent="0.25">
      <c r="A9877" t="s">
        <v>3567</v>
      </c>
      <c r="B9877" t="s">
        <v>3924</v>
      </c>
      <c r="C9877" s="1">
        <v>45027</v>
      </c>
      <c r="D9877" s="1">
        <v>45027</v>
      </c>
      <c r="E9877" s="1">
        <f t="shared" si="462"/>
        <v>45017</v>
      </c>
      <c r="F9877">
        <f t="shared" si="463"/>
        <v>0</v>
      </c>
      <c r="G9877" t="str">
        <f t="shared" si="464"/>
        <v>Apr-23</v>
      </c>
      <c r="H9877">
        <f>VLOOKUP(B9877,campaign!A:D,4,FALSE)</f>
        <v>22</v>
      </c>
    </row>
    <row r="9878" spans="1:8" x14ac:dyDescent="0.25">
      <c r="A9878" t="s">
        <v>3567</v>
      </c>
      <c r="B9878" t="s">
        <v>3924</v>
      </c>
      <c r="C9878" s="1">
        <v>45027</v>
      </c>
      <c r="D9878" s="1">
        <v>45062</v>
      </c>
      <c r="E9878" s="1">
        <f t="shared" si="462"/>
        <v>45017</v>
      </c>
      <c r="F9878">
        <f t="shared" si="463"/>
        <v>1</v>
      </c>
      <c r="G9878" t="str">
        <f t="shared" si="464"/>
        <v>May-23</v>
      </c>
      <c r="H9878">
        <f>VLOOKUP(B9878,campaign!A:D,4,FALSE)</f>
        <v>22</v>
      </c>
    </row>
    <row r="9879" spans="1:8" x14ac:dyDescent="0.25">
      <c r="A9879" t="s">
        <v>3568</v>
      </c>
      <c r="B9879" t="s">
        <v>3922</v>
      </c>
      <c r="C9879" s="1">
        <v>44658</v>
      </c>
      <c r="D9879" s="1">
        <v>44658</v>
      </c>
      <c r="E9879" s="1">
        <f t="shared" si="462"/>
        <v>44652</v>
      </c>
      <c r="F9879">
        <f t="shared" si="463"/>
        <v>0</v>
      </c>
      <c r="G9879" t="str">
        <f t="shared" si="464"/>
        <v>Apr-22</v>
      </c>
      <c r="H9879">
        <f>VLOOKUP(B9879,campaign!A:D,4,FALSE)</f>
        <v>62</v>
      </c>
    </row>
    <row r="9880" spans="1:8" x14ac:dyDescent="0.25">
      <c r="A9880" t="s">
        <v>3568</v>
      </c>
      <c r="B9880" t="s">
        <v>3922</v>
      </c>
      <c r="C9880" s="1">
        <v>44658</v>
      </c>
      <c r="D9880" s="1">
        <v>44697</v>
      </c>
      <c r="E9880" s="1">
        <f t="shared" si="462"/>
        <v>44652</v>
      </c>
      <c r="F9880">
        <f t="shared" si="463"/>
        <v>1</v>
      </c>
      <c r="G9880" t="str">
        <f t="shared" si="464"/>
        <v>May-22</v>
      </c>
      <c r="H9880">
        <f>VLOOKUP(B9880,campaign!A:D,4,FALSE)</f>
        <v>62</v>
      </c>
    </row>
    <row r="9881" spans="1:8" x14ac:dyDescent="0.25">
      <c r="A9881" t="s">
        <v>3568</v>
      </c>
      <c r="B9881" t="s">
        <v>3922</v>
      </c>
      <c r="C9881" s="1">
        <v>44658</v>
      </c>
      <c r="D9881" s="1">
        <v>44727</v>
      </c>
      <c r="E9881" s="1">
        <f t="shared" si="462"/>
        <v>44652</v>
      </c>
      <c r="F9881">
        <f t="shared" si="463"/>
        <v>2</v>
      </c>
      <c r="G9881" t="str">
        <f t="shared" si="464"/>
        <v>Jun-22</v>
      </c>
      <c r="H9881">
        <f>VLOOKUP(B9881,campaign!A:D,4,FALSE)</f>
        <v>62</v>
      </c>
    </row>
    <row r="9882" spans="1:8" x14ac:dyDescent="0.25">
      <c r="A9882" t="s">
        <v>3568</v>
      </c>
      <c r="B9882" t="s">
        <v>3922</v>
      </c>
      <c r="C9882" s="1">
        <v>44658</v>
      </c>
      <c r="D9882" s="1">
        <v>44790</v>
      </c>
      <c r="E9882" s="1">
        <f t="shared" si="462"/>
        <v>44652</v>
      </c>
      <c r="F9882">
        <f t="shared" si="463"/>
        <v>4</v>
      </c>
      <c r="G9882" t="str">
        <f t="shared" si="464"/>
        <v>Aug-22</v>
      </c>
      <c r="H9882">
        <f>VLOOKUP(B9882,campaign!A:D,4,FALSE)</f>
        <v>62</v>
      </c>
    </row>
    <row r="9883" spans="1:8" x14ac:dyDescent="0.25">
      <c r="A9883" t="s">
        <v>3568</v>
      </c>
      <c r="B9883" t="s">
        <v>3922</v>
      </c>
      <c r="C9883" s="1">
        <v>44658</v>
      </c>
      <c r="D9883" s="1">
        <v>44852</v>
      </c>
      <c r="E9883" s="1">
        <f t="shared" si="462"/>
        <v>44652</v>
      </c>
      <c r="F9883">
        <f t="shared" si="463"/>
        <v>6</v>
      </c>
      <c r="G9883" t="str">
        <f t="shared" si="464"/>
        <v>Oct-22</v>
      </c>
      <c r="H9883">
        <f>VLOOKUP(B9883,campaign!A:D,4,FALSE)</f>
        <v>62</v>
      </c>
    </row>
    <row r="9884" spans="1:8" x14ac:dyDescent="0.25">
      <c r="A9884" t="s">
        <v>3568</v>
      </c>
      <c r="B9884" t="s">
        <v>3922</v>
      </c>
      <c r="C9884" s="1">
        <v>44658</v>
      </c>
      <c r="D9884" s="1">
        <v>44887</v>
      </c>
      <c r="E9884" s="1">
        <f t="shared" si="462"/>
        <v>44652</v>
      </c>
      <c r="F9884">
        <f t="shared" si="463"/>
        <v>7</v>
      </c>
      <c r="G9884" t="str">
        <f t="shared" si="464"/>
        <v>Nov-22</v>
      </c>
      <c r="H9884">
        <f>VLOOKUP(B9884,campaign!A:D,4,FALSE)</f>
        <v>62</v>
      </c>
    </row>
    <row r="9885" spans="1:8" x14ac:dyDescent="0.25">
      <c r="A9885" t="s">
        <v>3568</v>
      </c>
      <c r="B9885" t="s">
        <v>3922</v>
      </c>
      <c r="C9885" s="1">
        <v>44658</v>
      </c>
      <c r="D9885" s="1">
        <v>44912</v>
      </c>
      <c r="E9885" s="1">
        <f t="shared" si="462"/>
        <v>44652</v>
      </c>
      <c r="F9885">
        <f t="shared" si="463"/>
        <v>8</v>
      </c>
      <c r="G9885" t="str">
        <f t="shared" si="464"/>
        <v>Dec-22</v>
      </c>
      <c r="H9885">
        <f>VLOOKUP(B9885,campaign!A:D,4,FALSE)</f>
        <v>62</v>
      </c>
    </row>
    <row r="9886" spans="1:8" x14ac:dyDescent="0.25">
      <c r="A9886" t="s">
        <v>3568</v>
      </c>
      <c r="B9886" t="s">
        <v>3922</v>
      </c>
      <c r="C9886" s="1">
        <v>44658</v>
      </c>
      <c r="D9886" s="1">
        <v>44966</v>
      </c>
      <c r="E9886" s="1">
        <f t="shared" si="462"/>
        <v>44652</v>
      </c>
      <c r="F9886">
        <f t="shared" si="463"/>
        <v>10</v>
      </c>
      <c r="G9886" t="str">
        <f t="shared" si="464"/>
        <v>Feb-23</v>
      </c>
      <c r="H9886">
        <f>VLOOKUP(B9886,campaign!A:D,4,FALSE)</f>
        <v>62</v>
      </c>
    </row>
    <row r="9887" spans="1:8" x14ac:dyDescent="0.25">
      <c r="A9887" t="s">
        <v>3568</v>
      </c>
      <c r="B9887" t="s">
        <v>3922</v>
      </c>
      <c r="C9887" s="1">
        <v>44658</v>
      </c>
      <c r="D9887" s="1">
        <v>44997</v>
      </c>
      <c r="E9887" s="1">
        <f t="shared" si="462"/>
        <v>44652</v>
      </c>
      <c r="F9887">
        <f t="shared" si="463"/>
        <v>11</v>
      </c>
      <c r="G9887" t="str">
        <f t="shared" si="464"/>
        <v>Mar-23</v>
      </c>
      <c r="H9887">
        <f>VLOOKUP(B9887,campaign!A:D,4,FALSE)</f>
        <v>62</v>
      </c>
    </row>
    <row r="9888" spans="1:8" x14ac:dyDescent="0.25">
      <c r="A9888" t="s">
        <v>3568</v>
      </c>
      <c r="B9888" t="s">
        <v>3922</v>
      </c>
      <c r="C9888" s="1">
        <v>44658</v>
      </c>
      <c r="D9888" s="1">
        <v>45030</v>
      </c>
      <c r="E9888" s="1">
        <f t="shared" si="462"/>
        <v>44652</v>
      </c>
      <c r="F9888">
        <f t="shared" si="463"/>
        <v>12</v>
      </c>
      <c r="G9888" t="str">
        <f t="shared" si="464"/>
        <v>Apr-23</v>
      </c>
      <c r="H9888">
        <f>VLOOKUP(B9888,campaign!A:D,4,FALSE)</f>
        <v>62</v>
      </c>
    </row>
    <row r="9889" spans="1:8" x14ac:dyDescent="0.25">
      <c r="A9889" t="s">
        <v>3568</v>
      </c>
      <c r="B9889" t="s">
        <v>3922</v>
      </c>
      <c r="C9889" s="1">
        <v>44658</v>
      </c>
      <c r="D9889" s="1">
        <v>45053</v>
      </c>
      <c r="E9889" s="1">
        <f t="shared" si="462"/>
        <v>44652</v>
      </c>
      <c r="F9889">
        <f t="shared" si="463"/>
        <v>13</v>
      </c>
      <c r="G9889" t="str">
        <f t="shared" si="464"/>
        <v>May-23</v>
      </c>
      <c r="H9889">
        <f>VLOOKUP(B9889,campaign!A:D,4,FALSE)</f>
        <v>62</v>
      </c>
    </row>
    <row r="9890" spans="1:8" x14ac:dyDescent="0.25">
      <c r="A9890" t="s">
        <v>3568</v>
      </c>
      <c r="B9890" t="s">
        <v>3952</v>
      </c>
      <c r="C9890" s="1">
        <v>44943</v>
      </c>
      <c r="D9890" s="1">
        <v>44943</v>
      </c>
      <c r="E9890" s="1">
        <f t="shared" si="462"/>
        <v>44927</v>
      </c>
      <c r="F9890">
        <f t="shared" si="463"/>
        <v>0</v>
      </c>
      <c r="G9890" t="str">
        <f t="shared" si="464"/>
        <v>Jan-23</v>
      </c>
      <c r="H9890">
        <f>VLOOKUP(B9890,campaign!A:D,4,FALSE)</f>
        <v>16</v>
      </c>
    </row>
    <row r="9891" spans="1:8" x14ac:dyDescent="0.25">
      <c r="A9891" t="s">
        <v>3568</v>
      </c>
      <c r="B9891" t="s">
        <v>3952</v>
      </c>
      <c r="C9891" s="1">
        <v>44943</v>
      </c>
      <c r="D9891" s="1">
        <v>44985</v>
      </c>
      <c r="E9891" s="1">
        <f t="shared" si="462"/>
        <v>44927</v>
      </c>
      <c r="F9891">
        <f t="shared" si="463"/>
        <v>1</v>
      </c>
      <c r="G9891" t="str">
        <f t="shared" si="464"/>
        <v>Feb-23</v>
      </c>
      <c r="H9891">
        <f>VLOOKUP(B9891,campaign!A:D,4,FALSE)</f>
        <v>16</v>
      </c>
    </row>
    <row r="9892" spans="1:8" x14ac:dyDescent="0.25">
      <c r="A9892" t="s">
        <v>3568</v>
      </c>
      <c r="B9892" t="s">
        <v>3952</v>
      </c>
      <c r="C9892" s="1">
        <v>44943</v>
      </c>
      <c r="D9892" s="1">
        <v>44987</v>
      </c>
      <c r="E9892" s="1">
        <f t="shared" si="462"/>
        <v>44927</v>
      </c>
      <c r="F9892">
        <f t="shared" si="463"/>
        <v>1</v>
      </c>
      <c r="G9892" t="str">
        <f t="shared" si="464"/>
        <v>Mar-23</v>
      </c>
      <c r="H9892">
        <f>VLOOKUP(B9892,campaign!A:D,4,FALSE)</f>
        <v>16</v>
      </c>
    </row>
    <row r="9893" spans="1:8" x14ac:dyDescent="0.25">
      <c r="A9893" t="s">
        <v>3568</v>
      </c>
      <c r="B9893" t="s">
        <v>3952</v>
      </c>
      <c r="C9893" s="1">
        <v>44943</v>
      </c>
      <c r="D9893" s="1">
        <v>45035</v>
      </c>
      <c r="E9893" s="1">
        <f t="shared" si="462"/>
        <v>44927</v>
      </c>
      <c r="F9893">
        <f t="shared" si="463"/>
        <v>3</v>
      </c>
      <c r="G9893" t="str">
        <f t="shared" si="464"/>
        <v>Apr-23</v>
      </c>
      <c r="H9893">
        <f>VLOOKUP(B9893,campaign!A:D,4,FALSE)</f>
        <v>16</v>
      </c>
    </row>
    <row r="9894" spans="1:8" x14ac:dyDescent="0.25">
      <c r="A9894" t="s">
        <v>3568</v>
      </c>
      <c r="B9894" t="s">
        <v>3952</v>
      </c>
      <c r="C9894" s="1">
        <v>44943</v>
      </c>
      <c r="D9894" s="1">
        <v>45075</v>
      </c>
      <c r="E9894" s="1">
        <f t="shared" si="462"/>
        <v>44927</v>
      </c>
      <c r="F9894">
        <f t="shared" si="463"/>
        <v>4</v>
      </c>
      <c r="G9894" t="str">
        <f t="shared" si="464"/>
        <v>May-23</v>
      </c>
      <c r="H9894">
        <f>VLOOKUP(B9894,campaign!A:D,4,FALSE)</f>
        <v>16</v>
      </c>
    </row>
    <row r="9895" spans="1:8" x14ac:dyDescent="0.25">
      <c r="A9895" t="s">
        <v>3569</v>
      </c>
      <c r="B9895" t="s">
        <v>3948</v>
      </c>
      <c r="C9895" s="1">
        <v>44703</v>
      </c>
      <c r="D9895" s="1">
        <v>44703</v>
      </c>
      <c r="E9895" s="1">
        <f t="shared" si="462"/>
        <v>44682</v>
      </c>
      <c r="F9895">
        <f t="shared" si="463"/>
        <v>0</v>
      </c>
      <c r="G9895" t="str">
        <f t="shared" si="464"/>
        <v>May-22</v>
      </c>
      <c r="H9895">
        <f>VLOOKUP(B9895,campaign!A:D,4,FALSE)</f>
        <v>65</v>
      </c>
    </row>
    <row r="9896" spans="1:8" x14ac:dyDescent="0.25">
      <c r="A9896" t="s">
        <v>3569</v>
      </c>
      <c r="B9896" t="s">
        <v>3948</v>
      </c>
      <c r="C9896" s="1">
        <v>44703</v>
      </c>
      <c r="D9896" s="1">
        <v>44737</v>
      </c>
      <c r="E9896" s="1">
        <f t="shared" si="462"/>
        <v>44682</v>
      </c>
      <c r="F9896">
        <f t="shared" si="463"/>
        <v>1</v>
      </c>
      <c r="G9896" t="str">
        <f t="shared" si="464"/>
        <v>Jun-22</v>
      </c>
      <c r="H9896">
        <f>VLOOKUP(B9896,campaign!A:D,4,FALSE)</f>
        <v>65</v>
      </c>
    </row>
    <row r="9897" spans="1:8" x14ac:dyDescent="0.25">
      <c r="A9897" t="s">
        <v>3569</v>
      </c>
      <c r="B9897" t="s">
        <v>3948</v>
      </c>
      <c r="C9897" s="1">
        <v>44703</v>
      </c>
      <c r="D9897" s="1">
        <v>44773</v>
      </c>
      <c r="E9897" s="1">
        <f t="shared" si="462"/>
        <v>44682</v>
      </c>
      <c r="F9897">
        <f t="shared" si="463"/>
        <v>2</v>
      </c>
      <c r="G9897" t="str">
        <f t="shared" si="464"/>
        <v>Jul-22</v>
      </c>
      <c r="H9897">
        <f>VLOOKUP(B9897,campaign!A:D,4,FALSE)</f>
        <v>65</v>
      </c>
    </row>
    <row r="9898" spans="1:8" x14ac:dyDescent="0.25">
      <c r="A9898" t="s">
        <v>3569</v>
      </c>
      <c r="B9898" t="s">
        <v>3948</v>
      </c>
      <c r="C9898" s="1">
        <v>44703</v>
      </c>
      <c r="D9898" s="1">
        <v>44795</v>
      </c>
      <c r="E9898" s="1">
        <f t="shared" si="462"/>
        <v>44682</v>
      </c>
      <c r="F9898">
        <f t="shared" si="463"/>
        <v>3</v>
      </c>
      <c r="G9898" t="str">
        <f t="shared" si="464"/>
        <v>Aug-22</v>
      </c>
      <c r="H9898">
        <f>VLOOKUP(B9898,campaign!A:D,4,FALSE)</f>
        <v>65</v>
      </c>
    </row>
    <row r="9899" spans="1:8" x14ac:dyDescent="0.25">
      <c r="A9899" t="s">
        <v>3569</v>
      </c>
      <c r="B9899" t="s">
        <v>3948</v>
      </c>
      <c r="C9899" s="1">
        <v>44703</v>
      </c>
      <c r="D9899" s="1">
        <v>44831</v>
      </c>
      <c r="E9899" s="1">
        <f t="shared" si="462"/>
        <v>44682</v>
      </c>
      <c r="F9899">
        <f t="shared" si="463"/>
        <v>4</v>
      </c>
      <c r="G9899" t="str">
        <f t="shared" si="464"/>
        <v>Sep-22</v>
      </c>
      <c r="H9899">
        <f>VLOOKUP(B9899,campaign!A:D,4,FALSE)</f>
        <v>65</v>
      </c>
    </row>
    <row r="9900" spans="1:8" x14ac:dyDescent="0.25">
      <c r="A9900" t="s">
        <v>3569</v>
      </c>
      <c r="B9900" t="s">
        <v>3948</v>
      </c>
      <c r="C9900" s="1">
        <v>44703</v>
      </c>
      <c r="D9900" s="1">
        <v>44890</v>
      </c>
      <c r="E9900" s="1">
        <f t="shared" si="462"/>
        <v>44682</v>
      </c>
      <c r="F9900">
        <f t="shared" si="463"/>
        <v>6</v>
      </c>
      <c r="G9900" t="str">
        <f t="shared" si="464"/>
        <v>Nov-22</v>
      </c>
      <c r="H9900">
        <f>VLOOKUP(B9900,campaign!A:D,4,FALSE)</f>
        <v>65</v>
      </c>
    </row>
    <row r="9901" spans="1:8" x14ac:dyDescent="0.25">
      <c r="A9901" t="s">
        <v>3569</v>
      </c>
      <c r="B9901" t="s">
        <v>3948</v>
      </c>
      <c r="C9901" s="1">
        <v>44703</v>
      </c>
      <c r="D9901" s="1">
        <v>44921</v>
      </c>
      <c r="E9901" s="1">
        <f t="shared" si="462"/>
        <v>44682</v>
      </c>
      <c r="F9901">
        <f t="shared" si="463"/>
        <v>7</v>
      </c>
      <c r="G9901" t="str">
        <f t="shared" si="464"/>
        <v>Dec-22</v>
      </c>
      <c r="H9901">
        <f>VLOOKUP(B9901,campaign!A:D,4,FALSE)</f>
        <v>65</v>
      </c>
    </row>
    <row r="9902" spans="1:8" x14ac:dyDescent="0.25">
      <c r="A9902" t="s">
        <v>3569</v>
      </c>
      <c r="B9902" t="s">
        <v>3948</v>
      </c>
      <c r="C9902" s="1">
        <v>44703</v>
      </c>
      <c r="D9902" s="1">
        <v>44957</v>
      </c>
      <c r="E9902" s="1">
        <f t="shared" si="462"/>
        <v>44682</v>
      </c>
      <c r="F9902">
        <f t="shared" si="463"/>
        <v>8</v>
      </c>
      <c r="G9902" t="str">
        <f t="shared" si="464"/>
        <v>Jan-23</v>
      </c>
      <c r="H9902">
        <f>VLOOKUP(B9902,campaign!A:D,4,FALSE)</f>
        <v>65</v>
      </c>
    </row>
    <row r="9903" spans="1:8" x14ac:dyDescent="0.25">
      <c r="A9903" t="s">
        <v>3569</v>
      </c>
      <c r="B9903" t="s">
        <v>3948</v>
      </c>
      <c r="C9903" s="1">
        <v>44703</v>
      </c>
      <c r="D9903" s="1">
        <v>44979</v>
      </c>
      <c r="E9903" s="1">
        <f t="shared" si="462"/>
        <v>44682</v>
      </c>
      <c r="F9903">
        <f t="shared" si="463"/>
        <v>9</v>
      </c>
      <c r="G9903" t="str">
        <f t="shared" si="464"/>
        <v>Feb-23</v>
      </c>
      <c r="H9903">
        <f>VLOOKUP(B9903,campaign!A:D,4,FALSE)</f>
        <v>65</v>
      </c>
    </row>
    <row r="9904" spans="1:8" x14ac:dyDescent="0.25">
      <c r="A9904" t="s">
        <v>3569</v>
      </c>
      <c r="B9904" t="s">
        <v>3948</v>
      </c>
      <c r="C9904" s="1">
        <v>44703</v>
      </c>
      <c r="D9904" s="1">
        <v>44988</v>
      </c>
      <c r="E9904" s="1">
        <f t="shared" si="462"/>
        <v>44682</v>
      </c>
      <c r="F9904">
        <f t="shared" si="463"/>
        <v>9</v>
      </c>
      <c r="G9904" t="str">
        <f t="shared" si="464"/>
        <v>Mar-23</v>
      </c>
      <c r="H9904">
        <f>VLOOKUP(B9904,campaign!A:D,4,FALSE)</f>
        <v>65</v>
      </c>
    </row>
    <row r="9905" spans="1:8" x14ac:dyDescent="0.25">
      <c r="A9905" t="s">
        <v>3569</v>
      </c>
      <c r="B9905" t="s">
        <v>3948</v>
      </c>
      <c r="C9905" s="1">
        <v>44703</v>
      </c>
      <c r="D9905" s="1">
        <v>45017</v>
      </c>
      <c r="E9905" s="1">
        <f t="shared" si="462"/>
        <v>44682</v>
      </c>
      <c r="F9905">
        <f t="shared" si="463"/>
        <v>10</v>
      </c>
      <c r="G9905" t="str">
        <f t="shared" si="464"/>
        <v>Apr-23</v>
      </c>
      <c r="H9905">
        <f>VLOOKUP(B9905,campaign!A:D,4,FALSE)</f>
        <v>65</v>
      </c>
    </row>
    <row r="9906" spans="1:8" x14ac:dyDescent="0.25">
      <c r="A9906" t="s">
        <v>3569</v>
      </c>
      <c r="B9906" t="s">
        <v>3948</v>
      </c>
      <c r="C9906" s="1">
        <v>44703</v>
      </c>
      <c r="D9906" s="1">
        <v>45072</v>
      </c>
      <c r="E9906" s="1">
        <f t="shared" si="462"/>
        <v>44682</v>
      </c>
      <c r="F9906">
        <f t="shared" si="463"/>
        <v>12</v>
      </c>
      <c r="G9906" t="str">
        <f t="shared" si="464"/>
        <v>May-23</v>
      </c>
      <c r="H9906">
        <f>VLOOKUP(B9906,campaign!A:D,4,FALSE)</f>
        <v>65</v>
      </c>
    </row>
    <row r="9907" spans="1:8" x14ac:dyDescent="0.25">
      <c r="A9907" t="s">
        <v>3569</v>
      </c>
      <c r="B9907" t="s">
        <v>3953</v>
      </c>
      <c r="C9907" s="1">
        <v>44746</v>
      </c>
      <c r="D9907" s="1">
        <v>44746</v>
      </c>
      <c r="E9907" s="1">
        <f t="shared" si="462"/>
        <v>44743</v>
      </c>
      <c r="F9907">
        <f t="shared" si="463"/>
        <v>0</v>
      </c>
      <c r="G9907" t="str">
        <f t="shared" si="464"/>
        <v>Jul-22</v>
      </c>
      <c r="H9907">
        <f>VLOOKUP(B9907,campaign!A:D,4,FALSE)</f>
        <v>29</v>
      </c>
    </row>
    <row r="9908" spans="1:8" x14ac:dyDescent="0.25">
      <c r="A9908" t="s">
        <v>3569</v>
      </c>
      <c r="B9908" t="s">
        <v>3953</v>
      </c>
      <c r="C9908" s="1">
        <v>44746</v>
      </c>
      <c r="D9908" s="1">
        <v>44777</v>
      </c>
      <c r="E9908" s="1">
        <f t="shared" si="462"/>
        <v>44743</v>
      </c>
      <c r="F9908">
        <f t="shared" si="463"/>
        <v>1</v>
      </c>
      <c r="G9908" t="str">
        <f t="shared" si="464"/>
        <v>Aug-22</v>
      </c>
      <c r="H9908">
        <f>VLOOKUP(B9908,campaign!A:D,4,FALSE)</f>
        <v>29</v>
      </c>
    </row>
    <row r="9909" spans="1:8" x14ac:dyDescent="0.25">
      <c r="A9909" t="s">
        <v>3569</v>
      </c>
      <c r="B9909" t="s">
        <v>3953</v>
      </c>
      <c r="C9909" s="1">
        <v>44746</v>
      </c>
      <c r="D9909" s="1">
        <v>44850</v>
      </c>
      <c r="E9909" s="1">
        <f t="shared" si="462"/>
        <v>44743</v>
      </c>
      <c r="F9909">
        <f t="shared" si="463"/>
        <v>3</v>
      </c>
      <c r="G9909" t="str">
        <f t="shared" si="464"/>
        <v>Oct-22</v>
      </c>
      <c r="H9909">
        <f>VLOOKUP(B9909,campaign!A:D,4,FALSE)</f>
        <v>29</v>
      </c>
    </row>
    <row r="9910" spans="1:8" x14ac:dyDescent="0.25">
      <c r="A9910" t="s">
        <v>3569</v>
      </c>
      <c r="B9910" t="s">
        <v>3953</v>
      </c>
      <c r="C9910" s="1">
        <v>44746</v>
      </c>
      <c r="D9910" s="1">
        <v>44873</v>
      </c>
      <c r="E9910" s="1">
        <f t="shared" si="462"/>
        <v>44743</v>
      </c>
      <c r="F9910">
        <f t="shared" si="463"/>
        <v>4</v>
      </c>
      <c r="G9910" t="str">
        <f t="shared" si="464"/>
        <v>Nov-22</v>
      </c>
      <c r="H9910">
        <f>VLOOKUP(B9910,campaign!A:D,4,FALSE)</f>
        <v>29</v>
      </c>
    </row>
    <row r="9911" spans="1:8" x14ac:dyDescent="0.25">
      <c r="A9911" t="s">
        <v>3569</v>
      </c>
      <c r="B9911" t="s">
        <v>3953</v>
      </c>
      <c r="C9911" s="1">
        <v>44746</v>
      </c>
      <c r="D9911" s="1">
        <v>44935</v>
      </c>
      <c r="E9911" s="1">
        <f t="shared" si="462"/>
        <v>44743</v>
      </c>
      <c r="F9911">
        <f t="shared" si="463"/>
        <v>6</v>
      </c>
      <c r="G9911" t="str">
        <f t="shared" si="464"/>
        <v>Jan-23</v>
      </c>
      <c r="H9911">
        <f>VLOOKUP(B9911,campaign!A:D,4,FALSE)</f>
        <v>29</v>
      </c>
    </row>
    <row r="9912" spans="1:8" x14ac:dyDescent="0.25">
      <c r="A9912" t="s">
        <v>3569</v>
      </c>
      <c r="B9912" t="s">
        <v>3953</v>
      </c>
      <c r="C9912" s="1">
        <v>44746</v>
      </c>
      <c r="D9912" s="1">
        <v>44973</v>
      </c>
      <c r="E9912" s="1">
        <f t="shared" si="462"/>
        <v>44743</v>
      </c>
      <c r="F9912">
        <f t="shared" si="463"/>
        <v>7</v>
      </c>
      <c r="G9912" t="str">
        <f t="shared" si="464"/>
        <v>Feb-23</v>
      </c>
      <c r="H9912">
        <f>VLOOKUP(B9912,campaign!A:D,4,FALSE)</f>
        <v>29</v>
      </c>
    </row>
    <row r="9913" spans="1:8" x14ac:dyDescent="0.25">
      <c r="A9913" t="s">
        <v>3569</v>
      </c>
      <c r="B9913" t="s">
        <v>3953</v>
      </c>
      <c r="C9913" s="1">
        <v>44746</v>
      </c>
      <c r="D9913" s="1">
        <v>44994</v>
      </c>
      <c r="E9913" s="1">
        <f t="shared" si="462"/>
        <v>44743</v>
      </c>
      <c r="F9913">
        <f t="shared" si="463"/>
        <v>8</v>
      </c>
      <c r="G9913" t="str">
        <f t="shared" si="464"/>
        <v>Mar-23</v>
      </c>
      <c r="H9913">
        <f>VLOOKUP(B9913,campaign!A:D,4,FALSE)</f>
        <v>29</v>
      </c>
    </row>
    <row r="9914" spans="1:8" x14ac:dyDescent="0.25">
      <c r="A9914" t="s">
        <v>3569</v>
      </c>
      <c r="B9914" t="s">
        <v>3953</v>
      </c>
      <c r="C9914" s="1">
        <v>44746</v>
      </c>
      <c r="D9914" s="1">
        <v>45030</v>
      </c>
      <c r="E9914" s="1">
        <f t="shared" si="462"/>
        <v>44743</v>
      </c>
      <c r="F9914">
        <f t="shared" si="463"/>
        <v>9</v>
      </c>
      <c r="G9914" t="str">
        <f t="shared" si="464"/>
        <v>Apr-23</v>
      </c>
      <c r="H9914">
        <f>VLOOKUP(B9914,campaign!A:D,4,FALSE)</f>
        <v>29</v>
      </c>
    </row>
    <row r="9915" spans="1:8" x14ac:dyDescent="0.25">
      <c r="A9915" t="s">
        <v>3569</v>
      </c>
      <c r="B9915" t="s">
        <v>3953</v>
      </c>
      <c r="C9915" s="1">
        <v>44746</v>
      </c>
      <c r="D9915" s="1">
        <v>45053</v>
      </c>
      <c r="E9915" s="1">
        <f t="shared" si="462"/>
        <v>44743</v>
      </c>
      <c r="F9915">
        <f t="shared" si="463"/>
        <v>10</v>
      </c>
      <c r="G9915" t="str">
        <f t="shared" si="464"/>
        <v>May-23</v>
      </c>
      <c r="H9915">
        <f>VLOOKUP(B9915,campaign!A:D,4,FALSE)</f>
        <v>29</v>
      </c>
    </row>
    <row r="9916" spans="1:8" x14ac:dyDescent="0.25">
      <c r="A9916" t="s">
        <v>3570</v>
      </c>
      <c r="B9916" t="s">
        <v>3925</v>
      </c>
      <c r="C9916" s="1">
        <v>44589</v>
      </c>
      <c r="D9916" s="1">
        <v>44589</v>
      </c>
      <c r="E9916" s="1">
        <f t="shared" si="462"/>
        <v>44562</v>
      </c>
      <c r="F9916">
        <f t="shared" si="463"/>
        <v>0</v>
      </c>
      <c r="G9916" t="str">
        <f t="shared" si="464"/>
        <v>Jan-22</v>
      </c>
      <c r="H9916">
        <f>VLOOKUP(B9916,campaign!A:D,4,FALSE)</f>
        <v>13</v>
      </c>
    </row>
    <row r="9917" spans="1:8" x14ac:dyDescent="0.25">
      <c r="A9917" t="s">
        <v>3570</v>
      </c>
      <c r="B9917" t="s">
        <v>3925</v>
      </c>
      <c r="C9917" s="1">
        <v>44589</v>
      </c>
      <c r="D9917" s="1">
        <v>44622</v>
      </c>
      <c r="E9917" s="1">
        <f t="shared" si="462"/>
        <v>44562</v>
      </c>
      <c r="F9917">
        <f t="shared" si="463"/>
        <v>1</v>
      </c>
      <c r="G9917" t="str">
        <f t="shared" si="464"/>
        <v>Mar-22</v>
      </c>
      <c r="H9917">
        <f>VLOOKUP(B9917,campaign!A:D,4,FALSE)</f>
        <v>13</v>
      </c>
    </row>
    <row r="9918" spans="1:8" x14ac:dyDescent="0.25">
      <c r="A9918" t="s">
        <v>3570</v>
      </c>
      <c r="B9918" t="s">
        <v>3925</v>
      </c>
      <c r="C9918" s="1">
        <v>44589</v>
      </c>
      <c r="D9918" s="1">
        <v>44679</v>
      </c>
      <c r="E9918" s="1">
        <f t="shared" si="462"/>
        <v>44562</v>
      </c>
      <c r="F9918">
        <f t="shared" si="463"/>
        <v>3</v>
      </c>
      <c r="G9918" t="str">
        <f t="shared" si="464"/>
        <v>Apr-22</v>
      </c>
      <c r="H9918">
        <f>VLOOKUP(B9918,campaign!A:D,4,FALSE)</f>
        <v>13</v>
      </c>
    </row>
    <row r="9919" spans="1:8" x14ac:dyDescent="0.25">
      <c r="A9919" t="s">
        <v>3570</v>
      </c>
      <c r="B9919" t="s">
        <v>3925</v>
      </c>
      <c r="C9919" s="1">
        <v>44589</v>
      </c>
      <c r="D9919" s="1">
        <v>44691</v>
      </c>
      <c r="E9919" s="1">
        <f t="shared" si="462"/>
        <v>44562</v>
      </c>
      <c r="F9919">
        <f t="shared" si="463"/>
        <v>3</v>
      </c>
      <c r="G9919" t="str">
        <f t="shared" si="464"/>
        <v>May-22</v>
      </c>
      <c r="H9919">
        <f>VLOOKUP(B9919,campaign!A:D,4,FALSE)</f>
        <v>13</v>
      </c>
    </row>
    <row r="9920" spans="1:8" x14ac:dyDescent="0.25">
      <c r="A9920" t="s">
        <v>3570</v>
      </c>
      <c r="B9920" t="s">
        <v>3925</v>
      </c>
      <c r="C9920" s="1">
        <v>44589</v>
      </c>
      <c r="D9920" s="1">
        <v>44716</v>
      </c>
      <c r="E9920" s="1">
        <f t="shared" si="462"/>
        <v>44562</v>
      </c>
      <c r="F9920">
        <f t="shared" si="463"/>
        <v>4</v>
      </c>
      <c r="G9920" t="str">
        <f t="shared" si="464"/>
        <v>Jun-22</v>
      </c>
      <c r="H9920">
        <f>VLOOKUP(B9920,campaign!A:D,4,FALSE)</f>
        <v>13</v>
      </c>
    </row>
    <row r="9921" spans="1:8" x14ac:dyDescent="0.25">
      <c r="A9921" t="s">
        <v>3570</v>
      </c>
      <c r="B9921" t="s">
        <v>3925</v>
      </c>
      <c r="C9921" s="1">
        <v>44589</v>
      </c>
      <c r="D9921" s="1">
        <v>44744</v>
      </c>
      <c r="E9921" s="1">
        <f t="shared" si="462"/>
        <v>44562</v>
      </c>
      <c r="F9921">
        <f t="shared" si="463"/>
        <v>5</v>
      </c>
      <c r="G9921" t="str">
        <f t="shared" si="464"/>
        <v>Jul-22</v>
      </c>
      <c r="H9921">
        <f>VLOOKUP(B9921,campaign!A:D,4,FALSE)</f>
        <v>13</v>
      </c>
    </row>
    <row r="9922" spans="1:8" x14ac:dyDescent="0.25">
      <c r="A9922" t="s">
        <v>3570</v>
      </c>
      <c r="B9922" t="s">
        <v>3925</v>
      </c>
      <c r="C9922" s="1">
        <v>44589</v>
      </c>
      <c r="D9922" s="1">
        <v>44780</v>
      </c>
      <c r="E9922" s="1">
        <f t="shared" si="462"/>
        <v>44562</v>
      </c>
      <c r="F9922">
        <f t="shared" si="463"/>
        <v>6</v>
      </c>
      <c r="G9922" t="str">
        <f t="shared" si="464"/>
        <v>Aug-22</v>
      </c>
      <c r="H9922">
        <f>VLOOKUP(B9922,campaign!A:D,4,FALSE)</f>
        <v>13</v>
      </c>
    </row>
    <row r="9923" spans="1:8" x14ac:dyDescent="0.25">
      <c r="A9923" t="s">
        <v>3570</v>
      </c>
      <c r="B9923" t="s">
        <v>3925</v>
      </c>
      <c r="C9923" s="1">
        <v>44589</v>
      </c>
      <c r="D9923" s="1">
        <v>44810</v>
      </c>
      <c r="E9923" s="1">
        <f t="shared" ref="E9923:E9986" si="465">DATE(YEAR(C9923),MONTH(C9923),1)</f>
        <v>44562</v>
      </c>
      <c r="F9923">
        <f t="shared" ref="F9923:F9986" si="466">DATEDIF(C9923,D9923,"M")</f>
        <v>7</v>
      </c>
      <c r="G9923" t="str">
        <f t="shared" ref="G9923:G9986" si="467">TEXT(D9923,"mmm-yy")</f>
        <v>Sep-22</v>
      </c>
      <c r="H9923">
        <f>VLOOKUP(B9923,campaign!A:D,4,FALSE)</f>
        <v>13</v>
      </c>
    </row>
    <row r="9924" spans="1:8" x14ac:dyDescent="0.25">
      <c r="A9924" t="s">
        <v>3570</v>
      </c>
      <c r="B9924" t="s">
        <v>3925</v>
      </c>
      <c r="C9924" s="1">
        <v>44589</v>
      </c>
      <c r="D9924" s="1">
        <v>44835</v>
      </c>
      <c r="E9924" s="1">
        <f t="shared" si="465"/>
        <v>44562</v>
      </c>
      <c r="F9924">
        <f t="shared" si="466"/>
        <v>8</v>
      </c>
      <c r="G9924" t="str">
        <f t="shared" si="467"/>
        <v>Oct-22</v>
      </c>
      <c r="H9924">
        <f>VLOOKUP(B9924,campaign!A:D,4,FALSE)</f>
        <v>13</v>
      </c>
    </row>
    <row r="9925" spans="1:8" x14ac:dyDescent="0.25">
      <c r="A9925" t="s">
        <v>3570</v>
      </c>
      <c r="B9925" t="s">
        <v>3925</v>
      </c>
      <c r="C9925" s="1">
        <v>44589</v>
      </c>
      <c r="D9925" s="1">
        <v>44894</v>
      </c>
      <c r="E9925" s="1">
        <f t="shared" si="465"/>
        <v>44562</v>
      </c>
      <c r="F9925">
        <f t="shared" si="466"/>
        <v>10</v>
      </c>
      <c r="G9925" t="str">
        <f t="shared" si="467"/>
        <v>Nov-22</v>
      </c>
      <c r="H9925">
        <f>VLOOKUP(B9925,campaign!A:D,4,FALSE)</f>
        <v>13</v>
      </c>
    </row>
    <row r="9926" spans="1:8" x14ac:dyDescent="0.25">
      <c r="A9926" t="s">
        <v>3570</v>
      </c>
      <c r="B9926" t="s">
        <v>3925</v>
      </c>
      <c r="C9926" s="1">
        <v>44589</v>
      </c>
      <c r="D9926" s="1">
        <v>44923</v>
      </c>
      <c r="E9926" s="1">
        <f t="shared" si="465"/>
        <v>44562</v>
      </c>
      <c r="F9926">
        <f t="shared" si="466"/>
        <v>11</v>
      </c>
      <c r="G9926" t="str">
        <f t="shared" si="467"/>
        <v>Dec-22</v>
      </c>
      <c r="H9926">
        <f>VLOOKUP(B9926,campaign!A:D,4,FALSE)</f>
        <v>13</v>
      </c>
    </row>
    <row r="9927" spans="1:8" x14ac:dyDescent="0.25">
      <c r="A9927" t="s">
        <v>3570</v>
      </c>
      <c r="B9927" t="s">
        <v>3925</v>
      </c>
      <c r="C9927" s="1">
        <v>44589</v>
      </c>
      <c r="D9927" s="1">
        <v>44961</v>
      </c>
      <c r="E9927" s="1">
        <f t="shared" si="465"/>
        <v>44562</v>
      </c>
      <c r="F9927">
        <f t="shared" si="466"/>
        <v>12</v>
      </c>
      <c r="G9927" t="str">
        <f t="shared" si="467"/>
        <v>Feb-23</v>
      </c>
      <c r="H9927">
        <f>VLOOKUP(B9927,campaign!A:D,4,FALSE)</f>
        <v>13</v>
      </c>
    </row>
    <row r="9928" spans="1:8" x14ac:dyDescent="0.25">
      <c r="A9928" t="s">
        <v>3570</v>
      </c>
      <c r="B9928" t="s">
        <v>3925</v>
      </c>
      <c r="C9928" s="1">
        <v>44589</v>
      </c>
      <c r="D9928" s="1">
        <v>44993</v>
      </c>
      <c r="E9928" s="1">
        <f t="shared" si="465"/>
        <v>44562</v>
      </c>
      <c r="F9928">
        <f t="shared" si="466"/>
        <v>13</v>
      </c>
      <c r="G9928" t="str">
        <f t="shared" si="467"/>
        <v>Mar-23</v>
      </c>
      <c r="H9928">
        <f>VLOOKUP(B9928,campaign!A:D,4,FALSE)</f>
        <v>13</v>
      </c>
    </row>
    <row r="9929" spans="1:8" x14ac:dyDescent="0.25">
      <c r="A9929" t="s">
        <v>3570</v>
      </c>
      <c r="B9929" t="s">
        <v>3925</v>
      </c>
      <c r="C9929" s="1">
        <v>44589</v>
      </c>
      <c r="D9929" s="1">
        <v>45082</v>
      </c>
      <c r="E9929" s="1">
        <f t="shared" si="465"/>
        <v>44562</v>
      </c>
      <c r="F9929">
        <f t="shared" si="466"/>
        <v>16</v>
      </c>
      <c r="G9929" t="str">
        <f t="shared" si="467"/>
        <v>Jun-23</v>
      </c>
      <c r="H9929">
        <f>VLOOKUP(B9929,campaign!A:D,4,FALSE)</f>
        <v>13</v>
      </c>
    </row>
    <row r="9930" spans="1:8" x14ac:dyDescent="0.25">
      <c r="A9930" t="s">
        <v>3570</v>
      </c>
      <c r="B9930" t="s">
        <v>3920</v>
      </c>
      <c r="C9930" s="1">
        <v>44980</v>
      </c>
      <c r="D9930" s="1">
        <v>44980</v>
      </c>
      <c r="E9930" s="1">
        <f t="shared" si="465"/>
        <v>44958</v>
      </c>
      <c r="F9930">
        <f t="shared" si="466"/>
        <v>0</v>
      </c>
      <c r="G9930" t="str">
        <f t="shared" si="467"/>
        <v>Feb-23</v>
      </c>
      <c r="H9930">
        <f>VLOOKUP(B9930,campaign!A:D,4,FALSE)</f>
        <v>10</v>
      </c>
    </row>
    <row r="9931" spans="1:8" x14ac:dyDescent="0.25">
      <c r="A9931" t="s">
        <v>3570</v>
      </c>
      <c r="B9931" t="s">
        <v>3920</v>
      </c>
      <c r="C9931" s="1">
        <v>44980</v>
      </c>
      <c r="D9931" s="1">
        <v>45012</v>
      </c>
      <c r="E9931" s="1">
        <f t="shared" si="465"/>
        <v>44958</v>
      </c>
      <c r="F9931">
        <f t="shared" si="466"/>
        <v>1</v>
      </c>
      <c r="G9931" t="str">
        <f t="shared" si="467"/>
        <v>Mar-23</v>
      </c>
      <c r="H9931">
        <f>VLOOKUP(B9931,campaign!A:D,4,FALSE)</f>
        <v>10</v>
      </c>
    </row>
    <row r="9932" spans="1:8" x14ac:dyDescent="0.25">
      <c r="A9932" t="s">
        <v>3570</v>
      </c>
      <c r="B9932" t="s">
        <v>3920</v>
      </c>
      <c r="C9932" s="1">
        <v>44980</v>
      </c>
      <c r="D9932" s="1">
        <v>45043</v>
      </c>
      <c r="E9932" s="1">
        <f t="shared" si="465"/>
        <v>44958</v>
      </c>
      <c r="F9932">
        <f t="shared" si="466"/>
        <v>2</v>
      </c>
      <c r="G9932" t="str">
        <f t="shared" si="467"/>
        <v>Apr-23</v>
      </c>
      <c r="H9932">
        <f>VLOOKUP(B9932,campaign!A:D,4,FALSE)</f>
        <v>10</v>
      </c>
    </row>
    <row r="9933" spans="1:8" x14ac:dyDescent="0.25">
      <c r="A9933" t="s">
        <v>3570</v>
      </c>
      <c r="B9933" t="s">
        <v>3920</v>
      </c>
      <c r="C9933" s="1">
        <v>44980</v>
      </c>
      <c r="D9933" s="1">
        <v>45054</v>
      </c>
      <c r="E9933" s="1">
        <f t="shared" si="465"/>
        <v>44958</v>
      </c>
      <c r="F9933">
        <f t="shared" si="466"/>
        <v>2</v>
      </c>
      <c r="G9933" t="str">
        <f t="shared" si="467"/>
        <v>May-23</v>
      </c>
      <c r="H9933">
        <f>VLOOKUP(B9933,campaign!A:D,4,FALSE)</f>
        <v>10</v>
      </c>
    </row>
    <row r="9934" spans="1:8" x14ac:dyDescent="0.25">
      <c r="A9934" t="s">
        <v>3570</v>
      </c>
      <c r="B9934" t="s">
        <v>3920</v>
      </c>
      <c r="C9934" s="1">
        <v>44980</v>
      </c>
      <c r="D9934" s="1">
        <v>45081</v>
      </c>
      <c r="E9934" s="1">
        <f t="shared" si="465"/>
        <v>44958</v>
      </c>
      <c r="F9934">
        <f t="shared" si="466"/>
        <v>3</v>
      </c>
      <c r="G9934" t="str">
        <f t="shared" si="467"/>
        <v>Jun-23</v>
      </c>
      <c r="H9934">
        <f>VLOOKUP(B9934,campaign!A:D,4,FALSE)</f>
        <v>10</v>
      </c>
    </row>
    <row r="9935" spans="1:8" x14ac:dyDescent="0.25">
      <c r="A9935" t="s">
        <v>3571</v>
      </c>
      <c r="B9935" t="s">
        <v>3923</v>
      </c>
      <c r="C9935" s="1">
        <v>44989</v>
      </c>
      <c r="D9935" s="1">
        <v>44989</v>
      </c>
      <c r="E9935" s="1">
        <f t="shared" si="465"/>
        <v>44986</v>
      </c>
      <c r="F9935">
        <f t="shared" si="466"/>
        <v>0</v>
      </c>
      <c r="G9935" t="str">
        <f t="shared" si="467"/>
        <v>Mar-23</v>
      </c>
      <c r="H9935">
        <f>VLOOKUP(B9935,campaign!A:D,4,FALSE)</f>
        <v>26</v>
      </c>
    </row>
    <row r="9936" spans="1:8" x14ac:dyDescent="0.25">
      <c r="A9936" t="s">
        <v>3571</v>
      </c>
      <c r="B9936" t="s">
        <v>3923</v>
      </c>
      <c r="C9936" s="1">
        <v>44989</v>
      </c>
      <c r="D9936" s="1">
        <v>45035</v>
      </c>
      <c r="E9936" s="1">
        <f t="shared" si="465"/>
        <v>44986</v>
      </c>
      <c r="F9936">
        <f t="shared" si="466"/>
        <v>1</v>
      </c>
      <c r="G9936" t="str">
        <f t="shared" si="467"/>
        <v>Apr-23</v>
      </c>
      <c r="H9936">
        <f>VLOOKUP(B9936,campaign!A:D,4,FALSE)</f>
        <v>26</v>
      </c>
    </row>
    <row r="9937" spans="1:8" x14ac:dyDescent="0.25">
      <c r="A9937" t="s">
        <v>3571</v>
      </c>
      <c r="B9937" t="s">
        <v>3923</v>
      </c>
      <c r="C9937" s="1">
        <v>44989</v>
      </c>
      <c r="D9937" s="1">
        <v>45050</v>
      </c>
      <c r="E9937" s="1">
        <f t="shared" si="465"/>
        <v>44986</v>
      </c>
      <c r="F9937">
        <f t="shared" si="466"/>
        <v>2</v>
      </c>
      <c r="G9937" t="str">
        <f t="shared" si="467"/>
        <v>May-23</v>
      </c>
      <c r="H9937">
        <f>VLOOKUP(B9937,campaign!A:D,4,FALSE)</f>
        <v>26</v>
      </c>
    </row>
    <row r="9938" spans="1:8" x14ac:dyDescent="0.25">
      <c r="A9938" t="s">
        <v>3571</v>
      </c>
      <c r="B9938" t="s">
        <v>3953</v>
      </c>
      <c r="C9938" s="1">
        <v>45045</v>
      </c>
      <c r="D9938" s="1">
        <v>45045</v>
      </c>
      <c r="E9938" s="1">
        <f t="shared" si="465"/>
        <v>45017</v>
      </c>
      <c r="F9938">
        <f t="shared" si="466"/>
        <v>0</v>
      </c>
      <c r="G9938" t="str">
        <f t="shared" si="467"/>
        <v>Apr-23</v>
      </c>
      <c r="H9938">
        <f>VLOOKUP(B9938,campaign!A:D,4,FALSE)</f>
        <v>29</v>
      </c>
    </row>
    <row r="9939" spans="1:8" x14ac:dyDescent="0.25">
      <c r="A9939" t="s">
        <v>3571</v>
      </c>
      <c r="B9939" t="s">
        <v>3953</v>
      </c>
      <c r="C9939" s="1">
        <v>45045</v>
      </c>
      <c r="D9939" s="1">
        <v>45075</v>
      </c>
      <c r="E9939" s="1">
        <f t="shared" si="465"/>
        <v>45017</v>
      </c>
      <c r="F9939">
        <f t="shared" si="466"/>
        <v>1</v>
      </c>
      <c r="G9939" t="str">
        <f t="shared" si="467"/>
        <v>May-23</v>
      </c>
      <c r="H9939">
        <f>VLOOKUP(B9939,campaign!A:D,4,FALSE)</f>
        <v>29</v>
      </c>
    </row>
    <row r="9940" spans="1:8" x14ac:dyDescent="0.25">
      <c r="A9940" t="s">
        <v>3571</v>
      </c>
      <c r="B9940" t="s">
        <v>3953</v>
      </c>
      <c r="C9940" s="1">
        <v>45045</v>
      </c>
      <c r="D9940" s="1">
        <v>45088</v>
      </c>
      <c r="E9940" s="1">
        <f t="shared" si="465"/>
        <v>45017</v>
      </c>
      <c r="F9940">
        <f t="shared" si="466"/>
        <v>1</v>
      </c>
      <c r="G9940" t="str">
        <f t="shared" si="467"/>
        <v>Jun-23</v>
      </c>
      <c r="H9940">
        <f>VLOOKUP(B9940,campaign!A:D,4,FALSE)</f>
        <v>29</v>
      </c>
    </row>
    <row r="9941" spans="1:8" x14ac:dyDescent="0.25">
      <c r="A9941" t="s">
        <v>3572</v>
      </c>
      <c r="B9941" t="s">
        <v>3951</v>
      </c>
      <c r="C9941" s="1">
        <v>44573</v>
      </c>
      <c r="D9941" s="1">
        <v>44573</v>
      </c>
      <c r="E9941" s="1">
        <f t="shared" si="465"/>
        <v>44562</v>
      </c>
      <c r="F9941">
        <f t="shared" si="466"/>
        <v>0</v>
      </c>
      <c r="G9941" t="str">
        <f t="shared" si="467"/>
        <v>Jan-22</v>
      </c>
      <c r="H9941">
        <f>VLOOKUP(B9941,campaign!A:D,4,FALSE)</f>
        <v>14</v>
      </c>
    </row>
    <row r="9942" spans="1:8" x14ac:dyDescent="0.25">
      <c r="A9942" t="s">
        <v>3572</v>
      </c>
      <c r="B9942" t="s">
        <v>3951</v>
      </c>
      <c r="C9942" s="1">
        <v>44573</v>
      </c>
      <c r="D9942" s="1">
        <v>44617</v>
      </c>
      <c r="E9942" s="1">
        <f t="shared" si="465"/>
        <v>44562</v>
      </c>
      <c r="F9942">
        <f t="shared" si="466"/>
        <v>1</v>
      </c>
      <c r="G9942" t="str">
        <f t="shared" si="467"/>
        <v>Feb-22</v>
      </c>
      <c r="H9942">
        <f>VLOOKUP(B9942,campaign!A:D,4,FALSE)</f>
        <v>14</v>
      </c>
    </row>
    <row r="9943" spans="1:8" x14ac:dyDescent="0.25">
      <c r="A9943" t="s">
        <v>3572</v>
      </c>
      <c r="B9943" t="s">
        <v>3951</v>
      </c>
      <c r="C9943" s="1">
        <v>44573</v>
      </c>
      <c r="D9943" s="1">
        <v>44641</v>
      </c>
      <c r="E9943" s="1">
        <f t="shared" si="465"/>
        <v>44562</v>
      </c>
      <c r="F9943">
        <f t="shared" si="466"/>
        <v>2</v>
      </c>
      <c r="G9943" t="str">
        <f t="shared" si="467"/>
        <v>Mar-22</v>
      </c>
      <c r="H9943">
        <f>VLOOKUP(B9943,campaign!A:D,4,FALSE)</f>
        <v>14</v>
      </c>
    </row>
    <row r="9944" spans="1:8" x14ac:dyDescent="0.25">
      <c r="A9944" t="s">
        <v>3572</v>
      </c>
      <c r="B9944" t="s">
        <v>3951</v>
      </c>
      <c r="C9944" s="1">
        <v>44573</v>
      </c>
      <c r="D9944" s="1">
        <v>44694</v>
      </c>
      <c r="E9944" s="1">
        <f t="shared" si="465"/>
        <v>44562</v>
      </c>
      <c r="F9944">
        <f t="shared" si="466"/>
        <v>4</v>
      </c>
      <c r="G9944" t="str">
        <f t="shared" si="467"/>
        <v>May-22</v>
      </c>
      <c r="H9944">
        <f>VLOOKUP(B9944,campaign!A:D,4,FALSE)</f>
        <v>14</v>
      </c>
    </row>
    <row r="9945" spans="1:8" x14ac:dyDescent="0.25">
      <c r="A9945" t="s">
        <v>3572</v>
      </c>
      <c r="B9945" t="s">
        <v>3951</v>
      </c>
      <c r="C9945" s="1">
        <v>44573</v>
      </c>
      <c r="D9945" s="1">
        <v>44735</v>
      </c>
      <c r="E9945" s="1">
        <f t="shared" si="465"/>
        <v>44562</v>
      </c>
      <c r="F9945">
        <f t="shared" si="466"/>
        <v>5</v>
      </c>
      <c r="G9945" t="str">
        <f t="shared" si="467"/>
        <v>Jun-22</v>
      </c>
      <c r="H9945">
        <f>VLOOKUP(B9945,campaign!A:D,4,FALSE)</f>
        <v>14</v>
      </c>
    </row>
    <row r="9946" spans="1:8" x14ac:dyDescent="0.25">
      <c r="A9946" t="s">
        <v>3572</v>
      </c>
      <c r="B9946" t="s">
        <v>3951</v>
      </c>
      <c r="C9946" s="1">
        <v>44573</v>
      </c>
      <c r="D9946" s="1">
        <v>44821</v>
      </c>
      <c r="E9946" s="1">
        <f t="shared" si="465"/>
        <v>44562</v>
      </c>
      <c r="F9946">
        <f t="shared" si="466"/>
        <v>8</v>
      </c>
      <c r="G9946" t="str">
        <f t="shared" si="467"/>
        <v>Sep-22</v>
      </c>
      <c r="H9946">
        <f>VLOOKUP(B9946,campaign!A:D,4,FALSE)</f>
        <v>14</v>
      </c>
    </row>
    <row r="9947" spans="1:8" x14ac:dyDescent="0.25">
      <c r="A9947" t="s">
        <v>3572</v>
      </c>
      <c r="B9947" t="s">
        <v>3951</v>
      </c>
      <c r="C9947" s="1">
        <v>44573</v>
      </c>
      <c r="D9947" s="1">
        <v>44854</v>
      </c>
      <c r="E9947" s="1">
        <f t="shared" si="465"/>
        <v>44562</v>
      </c>
      <c r="F9947">
        <f t="shared" si="466"/>
        <v>9</v>
      </c>
      <c r="G9947" t="str">
        <f t="shared" si="467"/>
        <v>Oct-22</v>
      </c>
      <c r="H9947">
        <f>VLOOKUP(B9947,campaign!A:D,4,FALSE)</f>
        <v>14</v>
      </c>
    </row>
    <row r="9948" spans="1:8" x14ac:dyDescent="0.25">
      <c r="A9948" t="s">
        <v>3572</v>
      </c>
      <c r="B9948" t="s">
        <v>3951</v>
      </c>
      <c r="C9948" s="1">
        <v>44573</v>
      </c>
      <c r="D9948" s="1">
        <v>44918</v>
      </c>
      <c r="E9948" s="1">
        <f t="shared" si="465"/>
        <v>44562</v>
      </c>
      <c r="F9948">
        <f t="shared" si="466"/>
        <v>11</v>
      </c>
      <c r="G9948" t="str">
        <f t="shared" si="467"/>
        <v>Dec-22</v>
      </c>
      <c r="H9948">
        <f>VLOOKUP(B9948,campaign!A:D,4,FALSE)</f>
        <v>14</v>
      </c>
    </row>
    <row r="9949" spans="1:8" x14ac:dyDescent="0.25">
      <c r="A9949" t="s">
        <v>3572</v>
      </c>
      <c r="B9949" t="s">
        <v>3951</v>
      </c>
      <c r="C9949" s="1">
        <v>44573</v>
      </c>
      <c r="D9949" s="1">
        <v>44953</v>
      </c>
      <c r="E9949" s="1">
        <f t="shared" si="465"/>
        <v>44562</v>
      </c>
      <c r="F9949">
        <f t="shared" si="466"/>
        <v>12</v>
      </c>
      <c r="G9949" t="str">
        <f t="shared" si="467"/>
        <v>Jan-23</v>
      </c>
      <c r="H9949">
        <f>VLOOKUP(B9949,campaign!A:D,4,FALSE)</f>
        <v>14</v>
      </c>
    </row>
    <row r="9950" spans="1:8" x14ac:dyDescent="0.25">
      <c r="A9950" t="s">
        <v>3572</v>
      </c>
      <c r="B9950" t="s">
        <v>3951</v>
      </c>
      <c r="C9950" s="1">
        <v>44573</v>
      </c>
      <c r="D9950" s="1">
        <v>44972</v>
      </c>
      <c r="E9950" s="1">
        <f t="shared" si="465"/>
        <v>44562</v>
      </c>
      <c r="F9950">
        <f t="shared" si="466"/>
        <v>13</v>
      </c>
      <c r="G9950" t="str">
        <f t="shared" si="467"/>
        <v>Feb-23</v>
      </c>
      <c r="H9950">
        <f>VLOOKUP(B9950,campaign!A:D,4,FALSE)</f>
        <v>14</v>
      </c>
    </row>
    <row r="9951" spans="1:8" x14ac:dyDescent="0.25">
      <c r="A9951" t="s">
        <v>3572</v>
      </c>
      <c r="B9951" t="s">
        <v>3951</v>
      </c>
      <c r="C9951" s="1">
        <v>44573</v>
      </c>
      <c r="D9951" s="1">
        <v>45009</v>
      </c>
      <c r="E9951" s="1">
        <f t="shared" si="465"/>
        <v>44562</v>
      </c>
      <c r="F9951">
        <f t="shared" si="466"/>
        <v>14</v>
      </c>
      <c r="G9951" t="str">
        <f t="shared" si="467"/>
        <v>Mar-23</v>
      </c>
      <c r="H9951">
        <f>VLOOKUP(B9951,campaign!A:D,4,FALSE)</f>
        <v>14</v>
      </c>
    </row>
    <row r="9952" spans="1:8" x14ac:dyDescent="0.25">
      <c r="A9952" t="s">
        <v>3572</v>
      </c>
      <c r="B9952" t="s">
        <v>3924</v>
      </c>
      <c r="C9952" s="1">
        <v>44978</v>
      </c>
      <c r="D9952" s="1">
        <v>44978</v>
      </c>
      <c r="E9952" s="1">
        <f t="shared" si="465"/>
        <v>44958</v>
      </c>
      <c r="F9952">
        <f t="shared" si="466"/>
        <v>0</v>
      </c>
      <c r="G9952" t="str">
        <f t="shared" si="467"/>
        <v>Feb-23</v>
      </c>
      <c r="H9952">
        <f>VLOOKUP(B9952,campaign!A:D,4,FALSE)</f>
        <v>22</v>
      </c>
    </row>
    <row r="9953" spans="1:8" x14ac:dyDescent="0.25">
      <c r="A9953" t="s">
        <v>3572</v>
      </c>
      <c r="B9953" t="s">
        <v>3924</v>
      </c>
      <c r="C9953" s="1">
        <v>44978</v>
      </c>
      <c r="D9953" s="1">
        <v>45009</v>
      </c>
      <c r="E9953" s="1">
        <f t="shared" si="465"/>
        <v>44958</v>
      </c>
      <c r="F9953">
        <f t="shared" si="466"/>
        <v>1</v>
      </c>
      <c r="G9953" t="str">
        <f t="shared" si="467"/>
        <v>Mar-23</v>
      </c>
      <c r="H9953">
        <f>VLOOKUP(B9953,campaign!A:D,4,FALSE)</f>
        <v>22</v>
      </c>
    </row>
    <row r="9954" spans="1:8" x14ac:dyDescent="0.25">
      <c r="A9954" t="s">
        <v>3572</v>
      </c>
      <c r="B9954" t="s">
        <v>3924</v>
      </c>
      <c r="C9954" s="1">
        <v>44978</v>
      </c>
      <c r="D9954" s="1">
        <v>45037</v>
      </c>
      <c r="E9954" s="1">
        <f t="shared" si="465"/>
        <v>44958</v>
      </c>
      <c r="F9954">
        <f t="shared" si="466"/>
        <v>2</v>
      </c>
      <c r="G9954" t="str">
        <f t="shared" si="467"/>
        <v>Apr-23</v>
      </c>
      <c r="H9954">
        <f>VLOOKUP(B9954,campaign!A:D,4,FALSE)</f>
        <v>22</v>
      </c>
    </row>
    <row r="9955" spans="1:8" x14ac:dyDescent="0.25">
      <c r="A9955" t="s">
        <v>3572</v>
      </c>
      <c r="B9955" t="s">
        <v>3924</v>
      </c>
      <c r="C9955" s="1">
        <v>44978</v>
      </c>
      <c r="D9955" s="1">
        <v>45077</v>
      </c>
      <c r="E9955" s="1">
        <f t="shared" si="465"/>
        <v>44958</v>
      </c>
      <c r="F9955">
        <f t="shared" si="466"/>
        <v>3</v>
      </c>
      <c r="G9955" t="str">
        <f t="shared" si="467"/>
        <v>May-23</v>
      </c>
      <c r="H9955">
        <f>VLOOKUP(B9955,campaign!A:D,4,FALSE)</f>
        <v>22</v>
      </c>
    </row>
    <row r="9956" spans="1:8" x14ac:dyDescent="0.25">
      <c r="A9956" t="s">
        <v>3572</v>
      </c>
      <c r="B9956" t="s">
        <v>3924</v>
      </c>
      <c r="C9956" s="1">
        <v>44978</v>
      </c>
      <c r="D9956" s="1">
        <v>45082</v>
      </c>
      <c r="E9956" s="1">
        <f t="shared" si="465"/>
        <v>44958</v>
      </c>
      <c r="F9956">
        <f t="shared" si="466"/>
        <v>3</v>
      </c>
      <c r="G9956" t="str">
        <f t="shared" si="467"/>
        <v>Jun-23</v>
      </c>
      <c r="H9956">
        <f>VLOOKUP(B9956,campaign!A:D,4,FALSE)</f>
        <v>22</v>
      </c>
    </row>
    <row r="9957" spans="1:8" x14ac:dyDescent="0.25">
      <c r="A9957" t="s">
        <v>3573</v>
      </c>
      <c r="B9957" t="s">
        <v>3924</v>
      </c>
      <c r="C9957" s="1">
        <v>44723</v>
      </c>
      <c r="D9957" s="1">
        <v>44723</v>
      </c>
      <c r="E9957" s="1">
        <f t="shared" si="465"/>
        <v>44713</v>
      </c>
      <c r="F9957">
        <f t="shared" si="466"/>
        <v>0</v>
      </c>
      <c r="G9957" t="str">
        <f t="shared" si="467"/>
        <v>Jun-22</v>
      </c>
      <c r="H9957">
        <f>VLOOKUP(B9957,campaign!A:D,4,FALSE)</f>
        <v>22</v>
      </c>
    </row>
    <row r="9958" spans="1:8" x14ac:dyDescent="0.25">
      <c r="A9958" t="s">
        <v>3573</v>
      </c>
      <c r="B9958" t="s">
        <v>3924</v>
      </c>
      <c r="C9958" s="1">
        <v>44723</v>
      </c>
      <c r="D9958" s="1">
        <v>44756</v>
      </c>
      <c r="E9958" s="1">
        <f t="shared" si="465"/>
        <v>44713</v>
      </c>
      <c r="F9958">
        <f t="shared" si="466"/>
        <v>1</v>
      </c>
      <c r="G9958" t="str">
        <f t="shared" si="467"/>
        <v>Jul-22</v>
      </c>
      <c r="H9958">
        <f>VLOOKUP(B9958,campaign!A:D,4,FALSE)</f>
        <v>22</v>
      </c>
    </row>
    <row r="9959" spans="1:8" x14ac:dyDescent="0.25">
      <c r="A9959" t="s">
        <v>3573</v>
      </c>
      <c r="B9959" t="s">
        <v>3924</v>
      </c>
      <c r="C9959" s="1">
        <v>44723</v>
      </c>
      <c r="D9959" s="1">
        <v>44792</v>
      </c>
      <c r="E9959" s="1">
        <f t="shared" si="465"/>
        <v>44713</v>
      </c>
      <c r="F9959">
        <f t="shared" si="466"/>
        <v>2</v>
      </c>
      <c r="G9959" t="str">
        <f t="shared" si="467"/>
        <v>Aug-22</v>
      </c>
      <c r="H9959">
        <f>VLOOKUP(B9959,campaign!A:D,4,FALSE)</f>
        <v>22</v>
      </c>
    </row>
    <row r="9960" spans="1:8" x14ac:dyDescent="0.25">
      <c r="A9960" t="s">
        <v>3573</v>
      </c>
      <c r="B9960" t="s">
        <v>3924</v>
      </c>
      <c r="C9960" s="1">
        <v>44723</v>
      </c>
      <c r="D9960" s="1">
        <v>44827</v>
      </c>
      <c r="E9960" s="1">
        <f t="shared" si="465"/>
        <v>44713</v>
      </c>
      <c r="F9960">
        <f t="shared" si="466"/>
        <v>3</v>
      </c>
      <c r="G9960" t="str">
        <f t="shared" si="467"/>
        <v>Sep-22</v>
      </c>
      <c r="H9960">
        <f>VLOOKUP(B9960,campaign!A:D,4,FALSE)</f>
        <v>22</v>
      </c>
    </row>
    <row r="9961" spans="1:8" x14ac:dyDescent="0.25">
      <c r="A9961" t="s">
        <v>3573</v>
      </c>
      <c r="B9961" t="s">
        <v>3924</v>
      </c>
      <c r="C9961" s="1">
        <v>44723</v>
      </c>
      <c r="D9961" s="1">
        <v>44860</v>
      </c>
      <c r="E9961" s="1">
        <f t="shared" si="465"/>
        <v>44713</v>
      </c>
      <c r="F9961">
        <f t="shared" si="466"/>
        <v>4</v>
      </c>
      <c r="G9961" t="str">
        <f t="shared" si="467"/>
        <v>Oct-22</v>
      </c>
      <c r="H9961">
        <f>VLOOKUP(B9961,campaign!A:D,4,FALSE)</f>
        <v>22</v>
      </c>
    </row>
    <row r="9962" spans="1:8" x14ac:dyDescent="0.25">
      <c r="A9962" t="s">
        <v>3573</v>
      </c>
      <c r="B9962" t="s">
        <v>3924</v>
      </c>
      <c r="C9962" s="1">
        <v>44723</v>
      </c>
      <c r="D9962" s="1">
        <v>44880</v>
      </c>
      <c r="E9962" s="1">
        <f t="shared" si="465"/>
        <v>44713</v>
      </c>
      <c r="F9962">
        <f t="shared" si="466"/>
        <v>5</v>
      </c>
      <c r="G9962" t="str">
        <f t="shared" si="467"/>
        <v>Nov-22</v>
      </c>
      <c r="H9962">
        <f>VLOOKUP(B9962,campaign!A:D,4,FALSE)</f>
        <v>22</v>
      </c>
    </row>
    <row r="9963" spans="1:8" x14ac:dyDescent="0.25">
      <c r="A9963" t="s">
        <v>3573</v>
      </c>
      <c r="B9963" t="s">
        <v>3924</v>
      </c>
      <c r="C9963" s="1">
        <v>44723</v>
      </c>
      <c r="D9963" s="1">
        <v>44948</v>
      </c>
      <c r="E9963" s="1">
        <f t="shared" si="465"/>
        <v>44713</v>
      </c>
      <c r="F9963">
        <f t="shared" si="466"/>
        <v>7</v>
      </c>
      <c r="G9963" t="str">
        <f t="shared" si="467"/>
        <v>Jan-23</v>
      </c>
      <c r="H9963">
        <f>VLOOKUP(B9963,campaign!A:D,4,FALSE)</f>
        <v>22</v>
      </c>
    </row>
    <row r="9964" spans="1:8" x14ac:dyDescent="0.25">
      <c r="A9964" t="s">
        <v>3573</v>
      </c>
      <c r="B9964" t="s">
        <v>3924</v>
      </c>
      <c r="C9964" s="1">
        <v>44723</v>
      </c>
      <c r="D9964" s="1">
        <v>44978</v>
      </c>
      <c r="E9964" s="1">
        <f t="shared" si="465"/>
        <v>44713</v>
      </c>
      <c r="F9964">
        <f t="shared" si="466"/>
        <v>8</v>
      </c>
      <c r="G9964" t="str">
        <f t="shared" si="467"/>
        <v>Feb-23</v>
      </c>
      <c r="H9964">
        <f>VLOOKUP(B9964,campaign!A:D,4,FALSE)</f>
        <v>22</v>
      </c>
    </row>
    <row r="9965" spans="1:8" x14ac:dyDescent="0.25">
      <c r="A9965" t="s">
        <v>3573</v>
      </c>
      <c r="B9965" t="s">
        <v>3924</v>
      </c>
      <c r="C9965" s="1">
        <v>44723</v>
      </c>
      <c r="D9965" s="1">
        <v>44996</v>
      </c>
      <c r="E9965" s="1">
        <f t="shared" si="465"/>
        <v>44713</v>
      </c>
      <c r="F9965">
        <f t="shared" si="466"/>
        <v>9</v>
      </c>
      <c r="G9965" t="str">
        <f t="shared" si="467"/>
        <v>Mar-23</v>
      </c>
      <c r="H9965">
        <f>VLOOKUP(B9965,campaign!A:D,4,FALSE)</f>
        <v>22</v>
      </c>
    </row>
    <row r="9966" spans="1:8" x14ac:dyDescent="0.25">
      <c r="A9966" t="s">
        <v>3573</v>
      </c>
      <c r="B9966" t="s">
        <v>3924</v>
      </c>
      <c r="C9966" s="1">
        <v>44723</v>
      </c>
      <c r="D9966" s="1">
        <v>45037</v>
      </c>
      <c r="E9966" s="1">
        <f t="shared" si="465"/>
        <v>44713</v>
      </c>
      <c r="F9966">
        <f t="shared" si="466"/>
        <v>10</v>
      </c>
      <c r="G9966" t="str">
        <f t="shared" si="467"/>
        <v>Apr-23</v>
      </c>
      <c r="H9966">
        <f>VLOOKUP(B9966,campaign!A:D,4,FALSE)</f>
        <v>22</v>
      </c>
    </row>
    <row r="9967" spans="1:8" x14ac:dyDescent="0.25">
      <c r="A9967" t="s">
        <v>3573</v>
      </c>
      <c r="B9967" t="s">
        <v>3924</v>
      </c>
      <c r="C9967" s="1">
        <v>44723</v>
      </c>
      <c r="D9967" s="1">
        <v>45067</v>
      </c>
      <c r="E9967" s="1">
        <f t="shared" si="465"/>
        <v>44713</v>
      </c>
      <c r="F9967">
        <f t="shared" si="466"/>
        <v>11</v>
      </c>
      <c r="G9967" t="str">
        <f t="shared" si="467"/>
        <v>May-23</v>
      </c>
      <c r="H9967">
        <f>VLOOKUP(B9967,campaign!A:D,4,FALSE)</f>
        <v>22</v>
      </c>
    </row>
    <row r="9968" spans="1:8" x14ac:dyDescent="0.25">
      <c r="A9968" t="s">
        <v>3573</v>
      </c>
      <c r="B9968" t="s">
        <v>3953</v>
      </c>
      <c r="C9968" s="1">
        <v>44798</v>
      </c>
      <c r="D9968" s="1">
        <v>44798</v>
      </c>
      <c r="E9968" s="1">
        <f t="shared" si="465"/>
        <v>44774</v>
      </c>
      <c r="F9968">
        <f t="shared" si="466"/>
        <v>0</v>
      </c>
      <c r="G9968" t="str">
        <f t="shared" si="467"/>
        <v>Aug-22</v>
      </c>
      <c r="H9968">
        <f>VLOOKUP(B9968,campaign!A:D,4,FALSE)</f>
        <v>29</v>
      </c>
    </row>
    <row r="9969" spans="1:8" x14ac:dyDescent="0.25">
      <c r="A9969" t="s">
        <v>3573</v>
      </c>
      <c r="B9969" t="s">
        <v>3953</v>
      </c>
      <c r="C9969" s="1">
        <v>44798</v>
      </c>
      <c r="D9969" s="1">
        <v>44831</v>
      </c>
      <c r="E9969" s="1">
        <f t="shared" si="465"/>
        <v>44774</v>
      </c>
      <c r="F9969">
        <f t="shared" si="466"/>
        <v>1</v>
      </c>
      <c r="G9969" t="str">
        <f t="shared" si="467"/>
        <v>Sep-22</v>
      </c>
      <c r="H9969">
        <f>VLOOKUP(B9969,campaign!A:D,4,FALSE)</f>
        <v>29</v>
      </c>
    </row>
    <row r="9970" spans="1:8" x14ac:dyDescent="0.25">
      <c r="A9970" t="s">
        <v>3573</v>
      </c>
      <c r="B9970" t="s">
        <v>3953</v>
      </c>
      <c r="C9970" s="1">
        <v>44798</v>
      </c>
      <c r="D9970" s="1">
        <v>44839</v>
      </c>
      <c r="E9970" s="1">
        <f t="shared" si="465"/>
        <v>44774</v>
      </c>
      <c r="F9970">
        <f t="shared" si="466"/>
        <v>1</v>
      </c>
      <c r="G9970" t="str">
        <f t="shared" si="467"/>
        <v>Oct-22</v>
      </c>
      <c r="H9970">
        <f>VLOOKUP(B9970,campaign!A:D,4,FALSE)</f>
        <v>29</v>
      </c>
    </row>
    <row r="9971" spans="1:8" x14ac:dyDescent="0.25">
      <c r="A9971" t="s">
        <v>3573</v>
      </c>
      <c r="B9971" t="s">
        <v>3953</v>
      </c>
      <c r="C9971" s="1">
        <v>44798</v>
      </c>
      <c r="D9971" s="1">
        <v>44867</v>
      </c>
      <c r="E9971" s="1">
        <f t="shared" si="465"/>
        <v>44774</v>
      </c>
      <c r="F9971">
        <f t="shared" si="466"/>
        <v>2</v>
      </c>
      <c r="G9971" t="str">
        <f t="shared" si="467"/>
        <v>Nov-22</v>
      </c>
      <c r="H9971">
        <f>VLOOKUP(B9971,campaign!A:D,4,FALSE)</f>
        <v>29</v>
      </c>
    </row>
    <row r="9972" spans="1:8" x14ac:dyDescent="0.25">
      <c r="A9972" t="s">
        <v>3573</v>
      </c>
      <c r="B9972" t="s">
        <v>3953</v>
      </c>
      <c r="C9972" s="1">
        <v>44798</v>
      </c>
      <c r="D9972" s="1">
        <v>44905</v>
      </c>
      <c r="E9972" s="1">
        <f t="shared" si="465"/>
        <v>44774</v>
      </c>
      <c r="F9972">
        <f t="shared" si="466"/>
        <v>3</v>
      </c>
      <c r="G9972" t="str">
        <f t="shared" si="467"/>
        <v>Dec-22</v>
      </c>
      <c r="H9972">
        <f>VLOOKUP(B9972,campaign!A:D,4,FALSE)</f>
        <v>29</v>
      </c>
    </row>
    <row r="9973" spans="1:8" x14ac:dyDescent="0.25">
      <c r="A9973" t="s">
        <v>3573</v>
      </c>
      <c r="B9973" t="s">
        <v>3953</v>
      </c>
      <c r="C9973" s="1">
        <v>44798</v>
      </c>
      <c r="D9973" s="1">
        <v>44931</v>
      </c>
      <c r="E9973" s="1">
        <f t="shared" si="465"/>
        <v>44774</v>
      </c>
      <c r="F9973">
        <f t="shared" si="466"/>
        <v>4</v>
      </c>
      <c r="G9973" t="str">
        <f t="shared" si="467"/>
        <v>Jan-23</v>
      </c>
      <c r="H9973">
        <f>VLOOKUP(B9973,campaign!A:D,4,FALSE)</f>
        <v>29</v>
      </c>
    </row>
    <row r="9974" spans="1:8" x14ac:dyDescent="0.25">
      <c r="A9974" t="s">
        <v>3573</v>
      </c>
      <c r="B9974" t="s">
        <v>3953</v>
      </c>
      <c r="C9974" s="1">
        <v>44798</v>
      </c>
      <c r="D9974" s="1">
        <v>44960</v>
      </c>
      <c r="E9974" s="1">
        <f t="shared" si="465"/>
        <v>44774</v>
      </c>
      <c r="F9974">
        <f t="shared" si="466"/>
        <v>5</v>
      </c>
      <c r="G9974" t="str">
        <f t="shared" si="467"/>
        <v>Feb-23</v>
      </c>
      <c r="H9974">
        <f>VLOOKUP(B9974,campaign!A:D,4,FALSE)</f>
        <v>29</v>
      </c>
    </row>
    <row r="9975" spans="1:8" x14ac:dyDescent="0.25">
      <c r="A9975" t="s">
        <v>3573</v>
      </c>
      <c r="B9975" t="s">
        <v>3953</v>
      </c>
      <c r="C9975" s="1">
        <v>44798</v>
      </c>
      <c r="D9975" s="1">
        <v>44995</v>
      </c>
      <c r="E9975" s="1">
        <f t="shared" si="465"/>
        <v>44774</v>
      </c>
      <c r="F9975">
        <f t="shared" si="466"/>
        <v>6</v>
      </c>
      <c r="G9975" t="str">
        <f t="shared" si="467"/>
        <v>Mar-23</v>
      </c>
      <c r="H9975">
        <f>VLOOKUP(B9975,campaign!A:D,4,FALSE)</f>
        <v>29</v>
      </c>
    </row>
    <row r="9976" spans="1:8" x14ac:dyDescent="0.25">
      <c r="A9976" t="s">
        <v>3573</v>
      </c>
      <c r="B9976" t="s">
        <v>3953</v>
      </c>
      <c r="C9976" s="1">
        <v>44798</v>
      </c>
      <c r="D9976" s="1">
        <v>45041</v>
      </c>
      <c r="E9976" s="1">
        <f t="shared" si="465"/>
        <v>44774</v>
      </c>
      <c r="F9976">
        <f t="shared" si="466"/>
        <v>8</v>
      </c>
      <c r="G9976" t="str">
        <f t="shared" si="467"/>
        <v>Apr-23</v>
      </c>
      <c r="H9976">
        <f>VLOOKUP(B9976,campaign!A:D,4,FALSE)</f>
        <v>29</v>
      </c>
    </row>
    <row r="9977" spans="1:8" x14ac:dyDescent="0.25">
      <c r="A9977" t="s">
        <v>3573</v>
      </c>
      <c r="B9977" t="s">
        <v>3953</v>
      </c>
      <c r="C9977" s="1">
        <v>44798</v>
      </c>
      <c r="D9977" s="1">
        <v>45077</v>
      </c>
      <c r="E9977" s="1">
        <f t="shared" si="465"/>
        <v>44774</v>
      </c>
      <c r="F9977">
        <f t="shared" si="466"/>
        <v>9</v>
      </c>
      <c r="G9977" t="str">
        <f t="shared" si="467"/>
        <v>May-23</v>
      </c>
      <c r="H9977">
        <f>VLOOKUP(B9977,campaign!A:D,4,FALSE)</f>
        <v>29</v>
      </c>
    </row>
    <row r="9978" spans="1:8" x14ac:dyDescent="0.25">
      <c r="A9978" t="s">
        <v>3573</v>
      </c>
      <c r="B9978" t="s">
        <v>3953</v>
      </c>
      <c r="C9978" s="1">
        <v>44798</v>
      </c>
      <c r="D9978" s="1">
        <v>45084</v>
      </c>
      <c r="E9978" s="1">
        <f t="shared" si="465"/>
        <v>44774</v>
      </c>
      <c r="F9978">
        <f t="shared" si="466"/>
        <v>9</v>
      </c>
      <c r="G9978" t="str">
        <f t="shared" si="467"/>
        <v>Jun-23</v>
      </c>
      <c r="H9978">
        <f>VLOOKUP(B9978,campaign!A:D,4,FALSE)</f>
        <v>29</v>
      </c>
    </row>
    <row r="9979" spans="1:8" x14ac:dyDescent="0.25">
      <c r="A9979" t="s">
        <v>3574</v>
      </c>
      <c r="B9979" t="s">
        <v>3924</v>
      </c>
      <c r="C9979" s="1">
        <v>44698</v>
      </c>
      <c r="D9979" s="1">
        <v>44698</v>
      </c>
      <c r="E9979" s="1">
        <f t="shared" si="465"/>
        <v>44682</v>
      </c>
      <c r="F9979">
        <f t="shared" si="466"/>
        <v>0</v>
      </c>
      <c r="G9979" t="str">
        <f t="shared" si="467"/>
        <v>May-22</v>
      </c>
      <c r="H9979">
        <f>VLOOKUP(B9979,campaign!A:D,4,FALSE)</f>
        <v>22</v>
      </c>
    </row>
    <row r="9980" spans="1:8" x14ac:dyDescent="0.25">
      <c r="A9980" t="s">
        <v>3574</v>
      </c>
      <c r="B9980" t="s">
        <v>3924</v>
      </c>
      <c r="C9980" s="1">
        <v>44698</v>
      </c>
      <c r="D9980" s="1">
        <v>44730</v>
      </c>
      <c r="E9980" s="1">
        <f t="shared" si="465"/>
        <v>44682</v>
      </c>
      <c r="F9980">
        <f t="shared" si="466"/>
        <v>1</v>
      </c>
      <c r="G9980" t="str">
        <f t="shared" si="467"/>
        <v>Jun-22</v>
      </c>
      <c r="H9980">
        <f>VLOOKUP(B9980,campaign!A:D,4,FALSE)</f>
        <v>22</v>
      </c>
    </row>
    <row r="9981" spans="1:8" x14ac:dyDescent="0.25">
      <c r="A9981" t="s">
        <v>3574</v>
      </c>
      <c r="B9981" t="s">
        <v>3924</v>
      </c>
      <c r="C9981" s="1">
        <v>44698</v>
      </c>
      <c r="D9981" s="1">
        <v>44763</v>
      </c>
      <c r="E9981" s="1">
        <f t="shared" si="465"/>
        <v>44682</v>
      </c>
      <c r="F9981">
        <f t="shared" si="466"/>
        <v>2</v>
      </c>
      <c r="G9981" t="str">
        <f t="shared" si="467"/>
        <v>Jul-22</v>
      </c>
      <c r="H9981">
        <f>VLOOKUP(B9981,campaign!A:D,4,FALSE)</f>
        <v>22</v>
      </c>
    </row>
    <row r="9982" spans="1:8" x14ac:dyDescent="0.25">
      <c r="A9982" t="s">
        <v>3574</v>
      </c>
      <c r="B9982" t="s">
        <v>3924</v>
      </c>
      <c r="C9982" s="1">
        <v>44698</v>
      </c>
      <c r="D9982" s="1">
        <v>44895</v>
      </c>
      <c r="E9982" s="1">
        <f t="shared" si="465"/>
        <v>44682</v>
      </c>
      <c r="F9982">
        <f t="shared" si="466"/>
        <v>6</v>
      </c>
      <c r="G9982" t="str">
        <f t="shared" si="467"/>
        <v>Nov-22</v>
      </c>
      <c r="H9982">
        <f>VLOOKUP(B9982,campaign!A:D,4,FALSE)</f>
        <v>22</v>
      </c>
    </row>
    <row r="9983" spans="1:8" x14ac:dyDescent="0.25">
      <c r="A9983" t="s">
        <v>3574</v>
      </c>
      <c r="B9983" t="s">
        <v>3924</v>
      </c>
      <c r="C9983" s="1">
        <v>44698</v>
      </c>
      <c r="D9983" s="1">
        <v>44924</v>
      </c>
      <c r="E9983" s="1">
        <f t="shared" si="465"/>
        <v>44682</v>
      </c>
      <c r="F9983">
        <f t="shared" si="466"/>
        <v>7</v>
      </c>
      <c r="G9983" t="str">
        <f t="shared" si="467"/>
        <v>Dec-22</v>
      </c>
      <c r="H9983">
        <f>VLOOKUP(B9983,campaign!A:D,4,FALSE)</f>
        <v>22</v>
      </c>
    </row>
    <row r="9984" spans="1:8" x14ac:dyDescent="0.25">
      <c r="A9984" t="s">
        <v>3574</v>
      </c>
      <c r="B9984" t="s">
        <v>3924</v>
      </c>
      <c r="C9984" s="1">
        <v>44698</v>
      </c>
      <c r="D9984" s="1">
        <v>44956</v>
      </c>
      <c r="E9984" s="1">
        <f t="shared" si="465"/>
        <v>44682</v>
      </c>
      <c r="F9984">
        <f t="shared" si="466"/>
        <v>8</v>
      </c>
      <c r="G9984" t="str">
        <f t="shared" si="467"/>
        <v>Jan-23</v>
      </c>
      <c r="H9984">
        <f>VLOOKUP(B9984,campaign!A:D,4,FALSE)</f>
        <v>22</v>
      </c>
    </row>
    <row r="9985" spans="1:8" x14ac:dyDescent="0.25">
      <c r="A9985" t="s">
        <v>3574</v>
      </c>
      <c r="B9985" t="s">
        <v>3924</v>
      </c>
      <c r="C9985" s="1">
        <v>44698</v>
      </c>
      <c r="D9985" s="1">
        <v>44958</v>
      </c>
      <c r="E9985" s="1">
        <f t="shared" si="465"/>
        <v>44682</v>
      </c>
      <c r="F9985">
        <f t="shared" si="466"/>
        <v>8</v>
      </c>
      <c r="G9985" t="str">
        <f t="shared" si="467"/>
        <v>Feb-23</v>
      </c>
      <c r="H9985">
        <f>VLOOKUP(B9985,campaign!A:D,4,FALSE)</f>
        <v>22</v>
      </c>
    </row>
    <row r="9986" spans="1:8" x14ac:dyDescent="0.25">
      <c r="A9986" t="s">
        <v>3574</v>
      </c>
      <c r="B9986" t="s">
        <v>3924</v>
      </c>
      <c r="C9986" s="1">
        <v>44698</v>
      </c>
      <c r="D9986" s="1">
        <v>45006</v>
      </c>
      <c r="E9986" s="1">
        <f t="shared" si="465"/>
        <v>44682</v>
      </c>
      <c r="F9986">
        <f t="shared" si="466"/>
        <v>10</v>
      </c>
      <c r="G9986" t="str">
        <f t="shared" si="467"/>
        <v>Mar-23</v>
      </c>
      <c r="H9986">
        <f>VLOOKUP(B9986,campaign!A:D,4,FALSE)</f>
        <v>22</v>
      </c>
    </row>
    <row r="9987" spans="1:8" x14ac:dyDescent="0.25">
      <c r="A9987" t="s">
        <v>3574</v>
      </c>
      <c r="B9987" t="s">
        <v>3924</v>
      </c>
      <c r="C9987" s="1">
        <v>44698</v>
      </c>
      <c r="D9987" s="1">
        <v>45071</v>
      </c>
      <c r="E9987" s="1">
        <f t="shared" ref="E9987:E10050" si="468">DATE(YEAR(C9987),MONTH(C9987),1)</f>
        <v>44682</v>
      </c>
      <c r="F9987">
        <f t="shared" ref="F9987:F10050" si="469">DATEDIF(C9987,D9987,"M")</f>
        <v>12</v>
      </c>
      <c r="G9987" t="str">
        <f t="shared" ref="G9987:G10050" si="470">TEXT(D9987,"mmm-yy")</f>
        <v>May-23</v>
      </c>
      <c r="H9987">
        <f>VLOOKUP(B9987,campaign!A:D,4,FALSE)</f>
        <v>22</v>
      </c>
    </row>
    <row r="9988" spans="1:8" x14ac:dyDescent="0.25">
      <c r="A9988" t="s">
        <v>3574</v>
      </c>
      <c r="B9988" t="s">
        <v>3922</v>
      </c>
      <c r="C9988" s="1">
        <v>44827</v>
      </c>
      <c r="D9988" s="1">
        <v>44827</v>
      </c>
      <c r="E9988" s="1">
        <f t="shared" si="468"/>
        <v>44805</v>
      </c>
      <c r="F9988">
        <f t="shared" si="469"/>
        <v>0</v>
      </c>
      <c r="G9988" t="str">
        <f t="shared" si="470"/>
        <v>Sep-22</v>
      </c>
      <c r="H9988">
        <f>VLOOKUP(B9988,campaign!A:D,4,FALSE)</f>
        <v>62</v>
      </c>
    </row>
    <row r="9989" spans="1:8" x14ac:dyDescent="0.25">
      <c r="A9989" t="s">
        <v>3574</v>
      </c>
      <c r="B9989" t="s">
        <v>3922</v>
      </c>
      <c r="C9989" s="1">
        <v>44827</v>
      </c>
      <c r="D9989" s="1">
        <v>44860</v>
      </c>
      <c r="E9989" s="1">
        <f t="shared" si="468"/>
        <v>44805</v>
      </c>
      <c r="F9989">
        <f t="shared" si="469"/>
        <v>1</v>
      </c>
      <c r="G9989" t="str">
        <f t="shared" si="470"/>
        <v>Oct-22</v>
      </c>
      <c r="H9989">
        <f>VLOOKUP(B9989,campaign!A:D,4,FALSE)</f>
        <v>62</v>
      </c>
    </row>
    <row r="9990" spans="1:8" x14ac:dyDescent="0.25">
      <c r="A9990" t="s">
        <v>3574</v>
      </c>
      <c r="B9990" t="s">
        <v>3922</v>
      </c>
      <c r="C9990" s="1">
        <v>44827</v>
      </c>
      <c r="D9990" s="1">
        <v>44870</v>
      </c>
      <c r="E9990" s="1">
        <f t="shared" si="468"/>
        <v>44805</v>
      </c>
      <c r="F9990">
        <f t="shared" si="469"/>
        <v>1</v>
      </c>
      <c r="G9990" t="str">
        <f t="shared" si="470"/>
        <v>Nov-22</v>
      </c>
      <c r="H9990">
        <f>VLOOKUP(B9990,campaign!A:D,4,FALSE)</f>
        <v>62</v>
      </c>
    </row>
    <row r="9991" spans="1:8" x14ac:dyDescent="0.25">
      <c r="A9991" t="s">
        <v>3574</v>
      </c>
      <c r="B9991" t="s">
        <v>3922</v>
      </c>
      <c r="C9991" s="1">
        <v>44827</v>
      </c>
      <c r="D9991" s="1">
        <v>44899</v>
      </c>
      <c r="E9991" s="1">
        <f t="shared" si="468"/>
        <v>44805</v>
      </c>
      <c r="F9991">
        <f t="shared" si="469"/>
        <v>2</v>
      </c>
      <c r="G9991" t="str">
        <f t="shared" si="470"/>
        <v>Dec-22</v>
      </c>
      <c r="H9991">
        <f>VLOOKUP(B9991,campaign!A:D,4,FALSE)</f>
        <v>62</v>
      </c>
    </row>
    <row r="9992" spans="1:8" x14ac:dyDescent="0.25">
      <c r="A9992" t="s">
        <v>3574</v>
      </c>
      <c r="B9992" t="s">
        <v>3922</v>
      </c>
      <c r="C9992" s="1">
        <v>44827</v>
      </c>
      <c r="D9992" s="1">
        <v>44956</v>
      </c>
      <c r="E9992" s="1">
        <f t="shared" si="468"/>
        <v>44805</v>
      </c>
      <c r="F9992">
        <f t="shared" si="469"/>
        <v>4</v>
      </c>
      <c r="G9992" t="str">
        <f t="shared" si="470"/>
        <v>Jan-23</v>
      </c>
      <c r="H9992">
        <f>VLOOKUP(B9992,campaign!A:D,4,FALSE)</f>
        <v>62</v>
      </c>
    </row>
    <row r="9993" spans="1:8" x14ac:dyDescent="0.25">
      <c r="A9993" t="s">
        <v>3574</v>
      </c>
      <c r="B9993" t="s">
        <v>3922</v>
      </c>
      <c r="C9993" s="1">
        <v>44827</v>
      </c>
      <c r="D9993" s="1">
        <v>44984</v>
      </c>
      <c r="E9993" s="1">
        <f t="shared" si="468"/>
        <v>44805</v>
      </c>
      <c r="F9993">
        <f t="shared" si="469"/>
        <v>5</v>
      </c>
      <c r="G9993" t="str">
        <f t="shared" si="470"/>
        <v>Feb-23</v>
      </c>
      <c r="H9993">
        <f>VLOOKUP(B9993,campaign!A:D,4,FALSE)</f>
        <v>62</v>
      </c>
    </row>
    <row r="9994" spans="1:8" x14ac:dyDescent="0.25">
      <c r="A9994" t="s">
        <v>3574</v>
      </c>
      <c r="B9994" t="s">
        <v>3922</v>
      </c>
      <c r="C9994" s="1">
        <v>44827</v>
      </c>
      <c r="D9994" s="1">
        <v>44994</v>
      </c>
      <c r="E9994" s="1">
        <f t="shared" si="468"/>
        <v>44805</v>
      </c>
      <c r="F9994">
        <f t="shared" si="469"/>
        <v>5</v>
      </c>
      <c r="G9994" t="str">
        <f t="shared" si="470"/>
        <v>Mar-23</v>
      </c>
      <c r="H9994">
        <f>VLOOKUP(B9994,campaign!A:D,4,FALSE)</f>
        <v>62</v>
      </c>
    </row>
    <row r="9995" spans="1:8" x14ac:dyDescent="0.25">
      <c r="A9995" t="s">
        <v>3574</v>
      </c>
      <c r="B9995" t="s">
        <v>3922</v>
      </c>
      <c r="C9995" s="1">
        <v>44827</v>
      </c>
      <c r="D9995" s="1">
        <v>45053</v>
      </c>
      <c r="E9995" s="1">
        <f t="shared" si="468"/>
        <v>44805</v>
      </c>
      <c r="F9995">
        <f t="shared" si="469"/>
        <v>7</v>
      </c>
      <c r="G9995" t="str">
        <f t="shared" si="470"/>
        <v>May-23</v>
      </c>
      <c r="H9995">
        <f>VLOOKUP(B9995,campaign!A:D,4,FALSE)</f>
        <v>62</v>
      </c>
    </row>
    <row r="9996" spans="1:8" x14ac:dyDescent="0.25">
      <c r="A9996" t="s">
        <v>3575</v>
      </c>
      <c r="B9996" t="s">
        <v>3921</v>
      </c>
      <c r="C9996" s="1">
        <v>44866</v>
      </c>
      <c r="D9996" s="1">
        <v>44866</v>
      </c>
      <c r="E9996" s="1">
        <f t="shared" si="468"/>
        <v>44866</v>
      </c>
      <c r="F9996">
        <f t="shared" si="469"/>
        <v>0</v>
      </c>
      <c r="G9996" t="str">
        <f t="shared" si="470"/>
        <v>Nov-22</v>
      </c>
      <c r="H9996">
        <f>VLOOKUP(B9996,campaign!A:D,4,FALSE)</f>
        <v>26</v>
      </c>
    </row>
    <row r="9997" spans="1:8" x14ac:dyDescent="0.25">
      <c r="A9997" t="s">
        <v>3575</v>
      </c>
      <c r="B9997" t="s">
        <v>3921</v>
      </c>
      <c r="C9997" s="1">
        <v>44866</v>
      </c>
      <c r="D9997" s="1">
        <v>44899</v>
      </c>
      <c r="E9997" s="1">
        <f t="shared" si="468"/>
        <v>44866</v>
      </c>
      <c r="F9997">
        <f t="shared" si="469"/>
        <v>1</v>
      </c>
      <c r="G9997" t="str">
        <f t="shared" si="470"/>
        <v>Dec-22</v>
      </c>
      <c r="H9997">
        <f>VLOOKUP(B9997,campaign!A:D,4,FALSE)</f>
        <v>26</v>
      </c>
    </row>
    <row r="9998" spans="1:8" x14ac:dyDescent="0.25">
      <c r="A9998" t="s">
        <v>3575</v>
      </c>
      <c r="B9998" t="s">
        <v>3921</v>
      </c>
      <c r="C9998" s="1">
        <v>44866</v>
      </c>
      <c r="D9998" s="1">
        <v>44940</v>
      </c>
      <c r="E9998" s="1">
        <f t="shared" si="468"/>
        <v>44866</v>
      </c>
      <c r="F9998">
        <f t="shared" si="469"/>
        <v>2</v>
      </c>
      <c r="G9998" t="str">
        <f t="shared" si="470"/>
        <v>Jan-23</v>
      </c>
      <c r="H9998">
        <f>VLOOKUP(B9998,campaign!A:D,4,FALSE)</f>
        <v>26</v>
      </c>
    </row>
    <row r="9999" spans="1:8" x14ac:dyDescent="0.25">
      <c r="A9999" t="s">
        <v>3575</v>
      </c>
      <c r="B9999" t="s">
        <v>3921</v>
      </c>
      <c r="C9999" s="1">
        <v>44866</v>
      </c>
      <c r="D9999" s="1">
        <v>44966</v>
      </c>
      <c r="E9999" s="1">
        <f t="shared" si="468"/>
        <v>44866</v>
      </c>
      <c r="F9999">
        <f t="shared" si="469"/>
        <v>3</v>
      </c>
      <c r="G9999" t="str">
        <f t="shared" si="470"/>
        <v>Feb-23</v>
      </c>
      <c r="H9999">
        <f>VLOOKUP(B9999,campaign!A:D,4,FALSE)</f>
        <v>26</v>
      </c>
    </row>
    <row r="10000" spans="1:8" x14ac:dyDescent="0.25">
      <c r="A10000" t="s">
        <v>3575</v>
      </c>
      <c r="B10000" t="s">
        <v>3921</v>
      </c>
      <c r="C10000" s="1">
        <v>44866</v>
      </c>
      <c r="D10000" s="1">
        <v>45000</v>
      </c>
      <c r="E10000" s="1">
        <f t="shared" si="468"/>
        <v>44866</v>
      </c>
      <c r="F10000">
        <f t="shared" si="469"/>
        <v>4</v>
      </c>
      <c r="G10000" t="str">
        <f t="shared" si="470"/>
        <v>Mar-23</v>
      </c>
      <c r="H10000">
        <f>VLOOKUP(B10000,campaign!A:D,4,FALSE)</f>
        <v>26</v>
      </c>
    </row>
    <row r="10001" spans="1:8" x14ac:dyDescent="0.25">
      <c r="A10001" t="s">
        <v>3575</v>
      </c>
      <c r="B10001" t="s">
        <v>3921</v>
      </c>
      <c r="C10001" s="1">
        <v>44866</v>
      </c>
      <c r="D10001" s="1">
        <v>45028</v>
      </c>
      <c r="E10001" s="1">
        <f t="shared" si="468"/>
        <v>44866</v>
      </c>
      <c r="F10001">
        <f t="shared" si="469"/>
        <v>5</v>
      </c>
      <c r="G10001" t="str">
        <f t="shared" si="470"/>
        <v>Apr-23</v>
      </c>
      <c r="H10001">
        <f>VLOOKUP(B10001,campaign!A:D,4,FALSE)</f>
        <v>26</v>
      </c>
    </row>
    <row r="10002" spans="1:8" x14ac:dyDescent="0.25">
      <c r="A10002" t="s">
        <v>3575</v>
      </c>
      <c r="B10002" t="s">
        <v>3921</v>
      </c>
      <c r="C10002" s="1">
        <v>44866</v>
      </c>
      <c r="D10002" s="1">
        <v>45062</v>
      </c>
      <c r="E10002" s="1">
        <f t="shared" si="468"/>
        <v>44866</v>
      </c>
      <c r="F10002">
        <f t="shared" si="469"/>
        <v>6</v>
      </c>
      <c r="G10002" t="str">
        <f t="shared" si="470"/>
        <v>May-23</v>
      </c>
      <c r="H10002">
        <f>VLOOKUP(B10002,campaign!A:D,4,FALSE)</f>
        <v>26</v>
      </c>
    </row>
    <row r="10003" spans="1:8" x14ac:dyDescent="0.25">
      <c r="A10003" t="s">
        <v>3575</v>
      </c>
      <c r="B10003" t="s">
        <v>3947</v>
      </c>
      <c r="C10003" s="1">
        <v>44971</v>
      </c>
      <c r="D10003" s="1">
        <v>44971</v>
      </c>
      <c r="E10003" s="1">
        <f t="shared" si="468"/>
        <v>44958</v>
      </c>
      <c r="F10003">
        <f t="shared" si="469"/>
        <v>0</v>
      </c>
      <c r="G10003" t="str">
        <f t="shared" si="470"/>
        <v>Feb-23</v>
      </c>
      <c r="H10003">
        <f>VLOOKUP(B10003,campaign!A:D,4,FALSE)</f>
        <v>62</v>
      </c>
    </row>
    <row r="10004" spans="1:8" x14ac:dyDescent="0.25">
      <c r="A10004" t="s">
        <v>3575</v>
      </c>
      <c r="B10004" t="s">
        <v>3947</v>
      </c>
      <c r="C10004" s="1">
        <v>44971</v>
      </c>
      <c r="D10004" s="1">
        <v>45001</v>
      </c>
      <c r="E10004" s="1">
        <f t="shared" si="468"/>
        <v>44958</v>
      </c>
      <c r="F10004">
        <f t="shared" si="469"/>
        <v>1</v>
      </c>
      <c r="G10004" t="str">
        <f t="shared" si="470"/>
        <v>Mar-23</v>
      </c>
      <c r="H10004">
        <f>VLOOKUP(B10004,campaign!A:D,4,FALSE)</f>
        <v>62</v>
      </c>
    </row>
    <row r="10005" spans="1:8" x14ac:dyDescent="0.25">
      <c r="A10005" t="s">
        <v>3575</v>
      </c>
      <c r="B10005" t="s">
        <v>3947</v>
      </c>
      <c r="C10005" s="1">
        <v>44971</v>
      </c>
      <c r="D10005" s="1">
        <v>45034</v>
      </c>
      <c r="E10005" s="1">
        <f t="shared" si="468"/>
        <v>44958</v>
      </c>
      <c r="F10005">
        <f t="shared" si="469"/>
        <v>2</v>
      </c>
      <c r="G10005" t="str">
        <f t="shared" si="470"/>
        <v>Apr-23</v>
      </c>
      <c r="H10005">
        <f>VLOOKUP(B10005,campaign!A:D,4,FALSE)</f>
        <v>62</v>
      </c>
    </row>
    <row r="10006" spans="1:8" x14ac:dyDescent="0.25">
      <c r="A10006" t="s">
        <v>3575</v>
      </c>
      <c r="B10006" t="s">
        <v>3947</v>
      </c>
      <c r="C10006" s="1">
        <v>44971</v>
      </c>
      <c r="D10006" s="1">
        <v>45064</v>
      </c>
      <c r="E10006" s="1">
        <f t="shared" si="468"/>
        <v>44958</v>
      </c>
      <c r="F10006">
        <f t="shared" si="469"/>
        <v>3</v>
      </c>
      <c r="G10006" t="str">
        <f t="shared" si="470"/>
        <v>May-23</v>
      </c>
      <c r="H10006">
        <f>VLOOKUP(B10006,campaign!A:D,4,FALSE)</f>
        <v>62</v>
      </c>
    </row>
    <row r="10007" spans="1:8" x14ac:dyDescent="0.25">
      <c r="A10007" t="s">
        <v>3576</v>
      </c>
      <c r="B10007" t="s">
        <v>3929</v>
      </c>
      <c r="C10007" s="1">
        <v>44637</v>
      </c>
      <c r="D10007" s="1">
        <v>44637</v>
      </c>
      <c r="E10007" s="1">
        <f t="shared" si="468"/>
        <v>44621</v>
      </c>
      <c r="F10007">
        <f t="shared" si="469"/>
        <v>0</v>
      </c>
      <c r="G10007" t="str">
        <f t="shared" si="470"/>
        <v>Mar-22</v>
      </c>
      <c r="H10007">
        <f>VLOOKUP(B10007,campaign!A:D,4,FALSE)</f>
        <v>66</v>
      </c>
    </row>
    <row r="10008" spans="1:8" x14ac:dyDescent="0.25">
      <c r="A10008" t="s">
        <v>3576</v>
      </c>
      <c r="B10008" t="s">
        <v>3929</v>
      </c>
      <c r="C10008" s="1">
        <v>44637</v>
      </c>
      <c r="D10008" s="1">
        <v>44700</v>
      </c>
      <c r="E10008" s="1">
        <f t="shared" si="468"/>
        <v>44621</v>
      </c>
      <c r="F10008">
        <f t="shared" si="469"/>
        <v>2</v>
      </c>
      <c r="G10008" t="str">
        <f t="shared" si="470"/>
        <v>May-22</v>
      </c>
      <c r="H10008">
        <f>VLOOKUP(B10008,campaign!A:D,4,FALSE)</f>
        <v>66</v>
      </c>
    </row>
    <row r="10009" spans="1:8" x14ac:dyDescent="0.25">
      <c r="A10009" t="s">
        <v>3576</v>
      </c>
      <c r="B10009" t="s">
        <v>3929</v>
      </c>
      <c r="C10009" s="1">
        <v>44637</v>
      </c>
      <c r="D10009" s="1">
        <v>44735</v>
      </c>
      <c r="E10009" s="1">
        <f t="shared" si="468"/>
        <v>44621</v>
      </c>
      <c r="F10009">
        <f t="shared" si="469"/>
        <v>3</v>
      </c>
      <c r="G10009" t="str">
        <f t="shared" si="470"/>
        <v>Jun-22</v>
      </c>
      <c r="H10009">
        <f>VLOOKUP(B10009,campaign!A:D,4,FALSE)</f>
        <v>66</v>
      </c>
    </row>
    <row r="10010" spans="1:8" x14ac:dyDescent="0.25">
      <c r="A10010" t="s">
        <v>3576</v>
      </c>
      <c r="B10010" t="s">
        <v>3929</v>
      </c>
      <c r="C10010" s="1">
        <v>44637</v>
      </c>
      <c r="D10010" s="1">
        <v>44763</v>
      </c>
      <c r="E10010" s="1">
        <f t="shared" si="468"/>
        <v>44621</v>
      </c>
      <c r="F10010">
        <f t="shared" si="469"/>
        <v>4</v>
      </c>
      <c r="G10010" t="str">
        <f t="shared" si="470"/>
        <v>Jul-22</v>
      </c>
      <c r="H10010">
        <f>VLOOKUP(B10010,campaign!A:D,4,FALSE)</f>
        <v>66</v>
      </c>
    </row>
    <row r="10011" spans="1:8" x14ac:dyDescent="0.25">
      <c r="A10011" t="s">
        <v>3576</v>
      </c>
      <c r="B10011" t="s">
        <v>3929</v>
      </c>
      <c r="C10011" s="1">
        <v>44637</v>
      </c>
      <c r="D10011" s="1">
        <v>44834</v>
      </c>
      <c r="E10011" s="1">
        <f t="shared" si="468"/>
        <v>44621</v>
      </c>
      <c r="F10011">
        <f t="shared" si="469"/>
        <v>6</v>
      </c>
      <c r="G10011" t="str">
        <f t="shared" si="470"/>
        <v>Sep-22</v>
      </c>
      <c r="H10011">
        <f>VLOOKUP(B10011,campaign!A:D,4,FALSE)</f>
        <v>66</v>
      </c>
    </row>
    <row r="10012" spans="1:8" x14ac:dyDescent="0.25">
      <c r="A10012" t="s">
        <v>3576</v>
      </c>
      <c r="B10012" t="s">
        <v>3929</v>
      </c>
      <c r="C10012" s="1">
        <v>44637</v>
      </c>
      <c r="D10012" s="1">
        <v>44854</v>
      </c>
      <c r="E10012" s="1">
        <f t="shared" si="468"/>
        <v>44621</v>
      </c>
      <c r="F10012">
        <f t="shared" si="469"/>
        <v>7</v>
      </c>
      <c r="G10012" t="str">
        <f t="shared" si="470"/>
        <v>Oct-22</v>
      </c>
      <c r="H10012">
        <f>VLOOKUP(B10012,campaign!A:D,4,FALSE)</f>
        <v>66</v>
      </c>
    </row>
    <row r="10013" spans="1:8" x14ac:dyDescent="0.25">
      <c r="A10013" t="s">
        <v>3576</v>
      </c>
      <c r="B10013" t="s">
        <v>3929</v>
      </c>
      <c r="C10013" s="1">
        <v>44637</v>
      </c>
      <c r="D10013" s="1">
        <v>44866</v>
      </c>
      <c r="E10013" s="1">
        <f t="shared" si="468"/>
        <v>44621</v>
      </c>
      <c r="F10013">
        <f t="shared" si="469"/>
        <v>7</v>
      </c>
      <c r="G10013" t="str">
        <f t="shared" si="470"/>
        <v>Nov-22</v>
      </c>
      <c r="H10013">
        <f>VLOOKUP(B10013,campaign!A:D,4,FALSE)</f>
        <v>66</v>
      </c>
    </row>
    <row r="10014" spans="1:8" x14ac:dyDescent="0.25">
      <c r="A10014" t="s">
        <v>3576</v>
      </c>
      <c r="B10014" t="s">
        <v>3929</v>
      </c>
      <c r="C10014" s="1">
        <v>44637</v>
      </c>
      <c r="D10014" s="1">
        <v>44925</v>
      </c>
      <c r="E10014" s="1">
        <f t="shared" si="468"/>
        <v>44621</v>
      </c>
      <c r="F10014">
        <f t="shared" si="469"/>
        <v>9</v>
      </c>
      <c r="G10014" t="str">
        <f t="shared" si="470"/>
        <v>Dec-22</v>
      </c>
      <c r="H10014">
        <f>VLOOKUP(B10014,campaign!A:D,4,FALSE)</f>
        <v>66</v>
      </c>
    </row>
    <row r="10015" spans="1:8" x14ac:dyDescent="0.25">
      <c r="A10015" t="s">
        <v>3576</v>
      </c>
      <c r="B10015" t="s">
        <v>3929</v>
      </c>
      <c r="C10015" s="1">
        <v>44637</v>
      </c>
      <c r="D10015" s="1">
        <v>44976</v>
      </c>
      <c r="E10015" s="1">
        <f t="shared" si="468"/>
        <v>44621</v>
      </c>
      <c r="F10015">
        <f t="shared" si="469"/>
        <v>11</v>
      </c>
      <c r="G10015" t="str">
        <f t="shared" si="470"/>
        <v>Feb-23</v>
      </c>
      <c r="H10015">
        <f>VLOOKUP(B10015,campaign!A:D,4,FALSE)</f>
        <v>66</v>
      </c>
    </row>
    <row r="10016" spans="1:8" x14ac:dyDescent="0.25">
      <c r="A10016" t="s">
        <v>3576</v>
      </c>
      <c r="B10016" t="s">
        <v>3929</v>
      </c>
      <c r="C10016" s="1">
        <v>44637</v>
      </c>
      <c r="D10016" s="1">
        <v>45003</v>
      </c>
      <c r="E10016" s="1">
        <f t="shared" si="468"/>
        <v>44621</v>
      </c>
      <c r="F10016">
        <f t="shared" si="469"/>
        <v>12</v>
      </c>
      <c r="G10016" t="str">
        <f t="shared" si="470"/>
        <v>Mar-23</v>
      </c>
      <c r="H10016">
        <f>VLOOKUP(B10016,campaign!A:D,4,FALSE)</f>
        <v>66</v>
      </c>
    </row>
    <row r="10017" spans="1:8" x14ac:dyDescent="0.25">
      <c r="A10017" t="s">
        <v>3576</v>
      </c>
      <c r="B10017" t="s">
        <v>3929</v>
      </c>
      <c r="C10017" s="1">
        <v>44637</v>
      </c>
      <c r="D10017" s="1">
        <v>45036</v>
      </c>
      <c r="E10017" s="1">
        <f t="shared" si="468"/>
        <v>44621</v>
      </c>
      <c r="F10017">
        <f t="shared" si="469"/>
        <v>13</v>
      </c>
      <c r="G10017" t="str">
        <f t="shared" si="470"/>
        <v>Apr-23</v>
      </c>
      <c r="H10017">
        <f>VLOOKUP(B10017,campaign!A:D,4,FALSE)</f>
        <v>66</v>
      </c>
    </row>
    <row r="10018" spans="1:8" x14ac:dyDescent="0.25">
      <c r="A10018" t="s">
        <v>3576</v>
      </c>
      <c r="B10018" t="s">
        <v>3929</v>
      </c>
      <c r="C10018" s="1">
        <v>44637</v>
      </c>
      <c r="D10018" s="1">
        <v>45074</v>
      </c>
      <c r="E10018" s="1">
        <f t="shared" si="468"/>
        <v>44621</v>
      </c>
      <c r="F10018">
        <f t="shared" si="469"/>
        <v>14</v>
      </c>
      <c r="G10018" t="str">
        <f t="shared" si="470"/>
        <v>May-23</v>
      </c>
      <c r="H10018">
        <f>VLOOKUP(B10018,campaign!A:D,4,FALSE)</f>
        <v>66</v>
      </c>
    </row>
    <row r="10019" spans="1:8" x14ac:dyDescent="0.25">
      <c r="A10019" t="s">
        <v>3576</v>
      </c>
      <c r="B10019" t="s">
        <v>3926</v>
      </c>
      <c r="C10019" s="1">
        <v>44691</v>
      </c>
      <c r="D10019" s="1">
        <v>44691</v>
      </c>
      <c r="E10019" s="1">
        <f t="shared" si="468"/>
        <v>44682</v>
      </c>
      <c r="F10019">
        <f t="shared" si="469"/>
        <v>0</v>
      </c>
      <c r="G10019" t="str">
        <f t="shared" si="470"/>
        <v>May-22</v>
      </c>
      <c r="H10019">
        <f>VLOOKUP(B10019,campaign!A:D,4,FALSE)</f>
        <v>25</v>
      </c>
    </row>
    <row r="10020" spans="1:8" x14ac:dyDescent="0.25">
      <c r="A10020" t="s">
        <v>3576</v>
      </c>
      <c r="B10020" t="s">
        <v>3926</v>
      </c>
      <c r="C10020" s="1">
        <v>44691</v>
      </c>
      <c r="D10020" s="1">
        <v>44785</v>
      </c>
      <c r="E10020" s="1">
        <f t="shared" si="468"/>
        <v>44682</v>
      </c>
      <c r="F10020">
        <f t="shared" si="469"/>
        <v>3</v>
      </c>
      <c r="G10020" t="str">
        <f t="shared" si="470"/>
        <v>Aug-22</v>
      </c>
      <c r="H10020">
        <f>VLOOKUP(B10020,campaign!A:D,4,FALSE)</f>
        <v>25</v>
      </c>
    </row>
    <row r="10021" spans="1:8" x14ac:dyDescent="0.25">
      <c r="A10021" t="s">
        <v>3576</v>
      </c>
      <c r="B10021" t="s">
        <v>3926</v>
      </c>
      <c r="C10021" s="1">
        <v>44691</v>
      </c>
      <c r="D10021" s="1">
        <v>44818</v>
      </c>
      <c r="E10021" s="1">
        <f t="shared" si="468"/>
        <v>44682</v>
      </c>
      <c r="F10021">
        <f t="shared" si="469"/>
        <v>4</v>
      </c>
      <c r="G10021" t="str">
        <f t="shared" si="470"/>
        <v>Sep-22</v>
      </c>
      <c r="H10021">
        <f>VLOOKUP(B10021,campaign!A:D,4,FALSE)</f>
        <v>25</v>
      </c>
    </row>
    <row r="10022" spans="1:8" x14ac:dyDescent="0.25">
      <c r="A10022" t="s">
        <v>3576</v>
      </c>
      <c r="B10022" t="s">
        <v>3926</v>
      </c>
      <c r="C10022" s="1">
        <v>44691</v>
      </c>
      <c r="D10022" s="1">
        <v>44857</v>
      </c>
      <c r="E10022" s="1">
        <f t="shared" si="468"/>
        <v>44682</v>
      </c>
      <c r="F10022">
        <f t="shared" si="469"/>
        <v>5</v>
      </c>
      <c r="G10022" t="str">
        <f t="shared" si="470"/>
        <v>Oct-22</v>
      </c>
      <c r="H10022">
        <f>VLOOKUP(B10022,campaign!A:D,4,FALSE)</f>
        <v>25</v>
      </c>
    </row>
    <row r="10023" spans="1:8" x14ac:dyDescent="0.25">
      <c r="A10023" t="s">
        <v>3576</v>
      </c>
      <c r="B10023" t="s">
        <v>3926</v>
      </c>
      <c r="C10023" s="1">
        <v>44691</v>
      </c>
      <c r="D10023" s="1">
        <v>44888</v>
      </c>
      <c r="E10023" s="1">
        <f t="shared" si="468"/>
        <v>44682</v>
      </c>
      <c r="F10023">
        <f t="shared" si="469"/>
        <v>6</v>
      </c>
      <c r="G10023" t="str">
        <f t="shared" si="470"/>
        <v>Nov-22</v>
      </c>
      <c r="H10023">
        <f>VLOOKUP(B10023,campaign!A:D,4,FALSE)</f>
        <v>25</v>
      </c>
    </row>
    <row r="10024" spans="1:8" x14ac:dyDescent="0.25">
      <c r="A10024" t="s">
        <v>3576</v>
      </c>
      <c r="B10024" t="s">
        <v>3926</v>
      </c>
      <c r="C10024" s="1">
        <v>44691</v>
      </c>
      <c r="D10024" s="1">
        <v>44912</v>
      </c>
      <c r="E10024" s="1">
        <f t="shared" si="468"/>
        <v>44682</v>
      </c>
      <c r="F10024">
        <f t="shared" si="469"/>
        <v>7</v>
      </c>
      <c r="G10024" t="str">
        <f t="shared" si="470"/>
        <v>Dec-22</v>
      </c>
      <c r="H10024">
        <f>VLOOKUP(B10024,campaign!A:D,4,FALSE)</f>
        <v>25</v>
      </c>
    </row>
    <row r="10025" spans="1:8" x14ac:dyDescent="0.25">
      <c r="A10025" t="s">
        <v>3576</v>
      </c>
      <c r="B10025" t="s">
        <v>3926</v>
      </c>
      <c r="C10025" s="1">
        <v>44691</v>
      </c>
      <c r="D10025" s="1">
        <v>44940</v>
      </c>
      <c r="E10025" s="1">
        <f t="shared" si="468"/>
        <v>44682</v>
      </c>
      <c r="F10025">
        <f t="shared" si="469"/>
        <v>8</v>
      </c>
      <c r="G10025" t="str">
        <f t="shared" si="470"/>
        <v>Jan-23</v>
      </c>
      <c r="H10025">
        <f>VLOOKUP(B10025,campaign!A:D,4,FALSE)</f>
        <v>25</v>
      </c>
    </row>
    <row r="10026" spans="1:8" x14ac:dyDescent="0.25">
      <c r="A10026" t="s">
        <v>3576</v>
      </c>
      <c r="B10026" t="s">
        <v>3926</v>
      </c>
      <c r="C10026" s="1">
        <v>44691</v>
      </c>
      <c r="D10026" s="1">
        <v>44978</v>
      </c>
      <c r="E10026" s="1">
        <f t="shared" si="468"/>
        <v>44682</v>
      </c>
      <c r="F10026">
        <f t="shared" si="469"/>
        <v>9</v>
      </c>
      <c r="G10026" t="str">
        <f t="shared" si="470"/>
        <v>Feb-23</v>
      </c>
      <c r="H10026">
        <f>VLOOKUP(B10026,campaign!A:D,4,FALSE)</f>
        <v>25</v>
      </c>
    </row>
    <row r="10027" spans="1:8" x14ac:dyDescent="0.25">
      <c r="A10027" t="s">
        <v>3576</v>
      </c>
      <c r="B10027" t="s">
        <v>3926</v>
      </c>
      <c r="C10027" s="1">
        <v>44691</v>
      </c>
      <c r="D10027" s="1">
        <v>44995</v>
      </c>
      <c r="E10027" s="1">
        <f t="shared" si="468"/>
        <v>44682</v>
      </c>
      <c r="F10027">
        <f t="shared" si="469"/>
        <v>10</v>
      </c>
      <c r="G10027" t="str">
        <f t="shared" si="470"/>
        <v>Mar-23</v>
      </c>
      <c r="H10027">
        <f>VLOOKUP(B10027,campaign!A:D,4,FALSE)</f>
        <v>25</v>
      </c>
    </row>
    <row r="10028" spans="1:8" x14ac:dyDescent="0.25">
      <c r="A10028" t="s">
        <v>3576</v>
      </c>
      <c r="B10028" t="s">
        <v>3926</v>
      </c>
      <c r="C10028" s="1">
        <v>44691</v>
      </c>
      <c r="D10028" s="1">
        <v>45057</v>
      </c>
      <c r="E10028" s="1">
        <f t="shared" si="468"/>
        <v>44682</v>
      </c>
      <c r="F10028">
        <f t="shared" si="469"/>
        <v>12</v>
      </c>
      <c r="G10028" t="str">
        <f t="shared" si="470"/>
        <v>May-23</v>
      </c>
      <c r="H10028">
        <f>VLOOKUP(B10028,campaign!A:D,4,FALSE)</f>
        <v>25</v>
      </c>
    </row>
    <row r="10029" spans="1:8" x14ac:dyDescent="0.25">
      <c r="A10029" t="s">
        <v>3577</v>
      </c>
      <c r="B10029" t="s">
        <v>3952</v>
      </c>
      <c r="C10029" s="1">
        <v>44573</v>
      </c>
      <c r="D10029" s="1">
        <v>44573</v>
      </c>
      <c r="E10029" s="1">
        <f t="shared" si="468"/>
        <v>44562</v>
      </c>
      <c r="F10029">
        <f t="shared" si="469"/>
        <v>0</v>
      </c>
      <c r="G10029" t="str">
        <f t="shared" si="470"/>
        <v>Jan-22</v>
      </c>
      <c r="H10029">
        <f>VLOOKUP(B10029,campaign!A:D,4,FALSE)</f>
        <v>16</v>
      </c>
    </row>
    <row r="10030" spans="1:8" x14ac:dyDescent="0.25">
      <c r="A10030" t="s">
        <v>3577</v>
      </c>
      <c r="B10030" t="s">
        <v>3952</v>
      </c>
      <c r="C10030" s="1">
        <v>44573</v>
      </c>
      <c r="D10030" s="1">
        <v>44617</v>
      </c>
      <c r="E10030" s="1">
        <f t="shared" si="468"/>
        <v>44562</v>
      </c>
      <c r="F10030">
        <f t="shared" si="469"/>
        <v>1</v>
      </c>
      <c r="G10030" t="str">
        <f t="shared" si="470"/>
        <v>Feb-22</v>
      </c>
      <c r="H10030">
        <f>VLOOKUP(B10030,campaign!A:D,4,FALSE)</f>
        <v>16</v>
      </c>
    </row>
    <row r="10031" spans="1:8" x14ac:dyDescent="0.25">
      <c r="A10031" t="s">
        <v>3577</v>
      </c>
      <c r="B10031" t="s">
        <v>3952</v>
      </c>
      <c r="C10031" s="1">
        <v>44573</v>
      </c>
      <c r="D10031" s="1">
        <v>44700</v>
      </c>
      <c r="E10031" s="1">
        <f t="shared" si="468"/>
        <v>44562</v>
      </c>
      <c r="F10031">
        <f t="shared" si="469"/>
        <v>4</v>
      </c>
      <c r="G10031" t="str">
        <f t="shared" si="470"/>
        <v>May-22</v>
      </c>
      <c r="H10031">
        <f>VLOOKUP(B10031,campaign!A:D,4,FALSE)</f>
        <v>16</v>
      </c>
    </row>
    <row r="10032" spans="1:8" x14ac:dyDescent="0.25">
      <c r="A10032" t="s">
        <v>3577</v>
      </c>
      <c r="B10032" t="s">
        <v>3952</v>
      </c>
      <c r="C10032" s="1">
        <v>44573</v>
      </c>
      <c r="D10032" s="1">
        <v>44729</v>
      </c>
      <c r="E10032" s="1">
        <f t="shared" si="468"/>
        <v>44562</v>
      </c>
      <c r="F10032">
        <f t="shared" si="469"/>
        <v>5</v>
      </c>
      <c r="G10032" t="str">
        <f t="shared" si="470"/>
        <v>Jun-22</v>
      </c>
      <c r="H10032">
        <f>VLOOKUP(B10032,campaign!A:D,4,FALSE)</f>
        <v>16</v>
      </c>
    </row>
    <row r="10033" spans="1:8" x14ac:dyDescent="0.25">
      <c r="A10033" t="s">
        <v>3577</v>
      </c>
      <c r="B10033" t="s">
        <v>3952</v>
      </c>
      <c r="C10033" s="1">
        <v>44573</v>
      </c>
      <c r="D10033" s="1">
        <v>44759</v>
      </c>
      <c r="E10033" s="1">
        <f t="shared" si="468"/>
        <v>44562</v>
      </c>
      <c r="F10033">
        <f t="shared" si="469"/>
        <v>6</v>
      </c>
      <c r="G10033" t="str">
        <f t="shared" si="470"/>
        <v>Jul-22</v>
      </c>
      <c r="H10033">
        <f>VLOOKUP(B10033,campaign!A:D,4,FALSE)</f>
        <v>16</v>
      </c>
    </row>
    <row r="10034" spans="1:8" x14ac:dyDescent="0.25">
      <c r="A10034" t="s">
        <v>3577</v>
      </c>
      <c r="B10034" t="s">
        <v>3952</v>
      </c>
      <c r="C10034" s="1">
        <v>44573</v>
      </c>
      <c r="D10034" s="1">
        <v>44799</v>
      </c>
      <c r="E10034" s="1">
        <f t="shared" si="468"/>
        <v>44562</v>
      </c>
      <c r="F10034">
        <f t="shared" si="469"/>
        <v>7</v>
      </c>
      <c r="G10034" t="str">
        <f t="shared" si="470"/>
        <v>Aug-22</v>
      </c>
      <c r="H10034">
        <f>VLOOKUP(B10034,campaign!A:D,4,FALSE)</f>
        <v>16</v>
      </c>
    </row>
    <row r="10035" spans="1:8" x14ac:dyDescent="0.25">
      <c r="A10035" t="s">
        <v>3577</v>
      </c>
      <c r="B10035" t="s">
        <v>3952</v>
      </c>
      <c r="C10035" s="1">
        <v>44573</v>
      </c>
      <c r="D10035" s="1">
        <v>44852</v>
      </c>
      <c r="E10035" s="1">
        <f t="shared" si="468"/>
        <v>44562</v>
      </c>
      <c r="F10035">
        <f t="shared" si="469"/>
        <v>9</v>
      </c>
      <c r="G10035" t="str">
        <f t="shared" si="470"/>
        <v>Oct-22</v>
      </c>
      <c r="H10035">
        <f>VLOOKUP(B10035,campaign!A:D,4,FALSE)</f>
        <v>16</v>
      </c>
    </row>
    <row r="10036" spans="1:8" x14ac:dyDescent="0.25">
      <c r="A10036" t="s">
        <v>3577</v>
      </c>
      <c r="B10036" t="s">
        <v>3952</v>
      </c>
      <c r="C10036" s="1">
        <v>44573</v>
      </c>
      <c r="D10036" s="1">
        <v>44945</v>
      </c>
      <c r="E10036" s="1">
        <f t="shared" si="468"/>
        <v>44562</v>
      </c>
      <c r="F10036">
        <f t="shared" si="469"/>
        <v>12</v>
      </c>
      <c r="G10036" t="str">
        <f t="shared" si="470"/>
        <v>Jan-23</v>
      </c>
      <c r="H10036">
        <f>VLOOKUP(B10036,campaign!A:D,4,FALSE)</f>
        <v>16</v>
      </c>
    </row>
    <row r="10037" spans="1:8" x14ac:dyDescent="0.25">
      <c r="A10037" t="s">
        <v>3577</v>
      </c>
      <c r="B10037" t="s">
        <v>3952</v>
      </c>
      <c r="C10037" s="1">
        <v>44573</v>
      </c>
      <c r="D10037" s="1">
        <v>44984</v>
      </c>
      <c r="E10037" s="1">
        <f t="shared" si="468"/>
        <v>44562</v>
      </c>
      <c r="F10037">
        <f t="shared" si="469"/>
        <v>13</v>
      </c>
      <c r="G10037" t="str">
        <f t="shared" si="470"/>
        <v>Feb-23</v>
      </c>
      <c r="H10037">
        <f>VLOOKUP(B10037,campaign!A:D,4,FALSE)</f>
        <v>16</v>
      </c>
    </row>
    <row r="10038" spans="1:8" x14ac:dyDescent="0.25">
      <c r="A10038" t="s">
        <v>3577</v>
      </c>
      <c r="B10038" t="s">
        <v>3952</v>
      </c>
      <c r="C10038" s="1">
        <v>44573</v>
      </c>
      <c r="D10038" s="1">
        <v>44999</v>
      </c>
      <c r="E10038" s="1">
        <f t="shared" si="468"/>
        <v>44562</v>
      </c>
      <c r="F10038">
        <f t="shared" si="469"/>
        <v>14</v>
      </c>
      <c r="G10038" t="str">
        <f t="shared" si="470"/>
        <v>Mar-23</v>
      </c>
      <c r="H10038">
        <f>VLOOKUP(B10038,campaign!A:D,4,FALSE)</f>
        <v>16</v>
      </c>
    </row>
    <row r="10039" spans="1:8" x14ac:dyDescent="0.25">
      <c r="A10039" t="s">
        <v>3577</v>
      </c>
      <c r="B10039" t="s">
        <v>3952</v>
      </c>
      <c r="C10039" s="1">
        <v>44573</v>
      </c>
      <c r="D10039" s="1">
        <v>45029</v>
      </c>
      <c r="E10039" s="1">
        <f t="shared" si="468"/>
        <v>44562</v>
      </c>
      <c r="F10039">
        <f t="shared" si="469"/>
        <v>15</v>
      </c>
      <c r="G10039" t="str">
        <f t="shared" si="470"/>
        <v>Apr-23</v>
      </c>
      <c r="H10039">
        <f>VLOOKUP(B10039,campaign!A:D,4,FALSE)</f>
        <v>16</v>
      </c>
    </row>
    <row r="10040" spans="1:8" x14ac:dyDescent="0.25">
      <c r="A10040" t="s">
        <v>3577</v>
      </c>
      <c r="B10040" t="s">
        <v>3952</v>
      </c>
      <c r="C10040" s="1">
        <v>44573</v>
      </c>
      <c r="D10040" s="1">
        <v>45072</v>
      </c>
      <c r="E10040" s="1">
        <f t="shared" si="468"/>
        <v>44562</v>
      </c>
      <c r="F10040">
        <f t="shared" si="469"/>
        <v>16</v>
      </c>
      <c r="G10040" t="str">
        <f t="shared" si="470"/>
        <v>May-23</v>
      </c>
      <c r="H10040">
        <f>VLOOKUP(B10040,campaign!A:D,4,FALSE)</f>
        <v>16</v>
      </c>
    </row>
    <row r="10041" spans="1:8" x14ac:dyDescent="0.25">
      <c r="A10041" t="s">
        <v>3577</v>
      </c>
      <c r="B10041" t="s">
        <v>3923</v>
      </c>
      <c r="C10041" s="1">
        <v>44873</v>
      </c>
      <c r="D10041" s="1">
        <v>44873</v>
      </c>
      <c r="E10041" s="1">
        <f t="shared" si="468"/>
        <v>44866</v>
      </c>
      <c r="F10041">
        <f t="shared" si="469"/>
        <v>0</v>
      </c>
      <c r="G10041" t="str">
        <f t="shared" si="470"/>
        <v>Nov-22</v>
      </c>
      <c r="H10041">
        <f>VLOOKUP(B10041,campaign!A:D,4,FALSE)</f>
        <v>26</v>
      </c>
    </row>
    <row r="10042" spans="1:8" x14ac:dyDescent="0.25">
      <c r="A10042" t="s">
        <v>3577</v>
      </c>
      <c r="B10042" t="s">
        <v>3923</v>
      </c>
      <c r="C10042" s="1">
        <v>44873</v>
      </c>
      <c r="D10042" s="1">
        <v>44909</v>
      </c>
      <c r="E10042" s="1">
        <f t="shared" si="468"/>
        <v>44866</v>
      </c>
      <c r="F10042">
        <f t="shared" si="469"/>
        <v>1</v>
      </c>
      <c r="G10042" t="str">
        <f t="shared" si="470"/>
        <v>Dec-22</v>
      </c>
      <c r="H10042">
        <f>VLOOKUP(B10042,campaign!A:D,4,FALSE)</f>
        <v>26</v>
      </c>
    </row>
    <row r="10043" spans="1:8" x14ac:dyDescent="0.25">
      <c r="A10043" t="s">
        <v>3577</v>
      </c>
      <c r="B10043" t="s">
        <v>3923</v>
      </c>
      <c r="C10043" s="1">
        <v>44873</v>
      </c>
      <c r="D10043" s="1">
        <v>44939</v>
      </c>
      <c r="E10043" s="1">
        <f t="shared" si="468"/>
        <v>44866</v>
      </c>
      <c r="F10043">
        <f t="shared" si="469"/>
        <v>2</v>
      </c>
      <c r="G10043" t="str">
        <f t="shared" si="470"/>
        <v>Jan-23</v>
      </c>
      <c r="H10043">
        <f>VLOOKUP(B10043,campaign!A:D,4,FALSE)</f>
        <v>26</v>
      </c>
    </row>
    <row r="10044" spans="1:8" x14ac:dyDescent="0.25">
      <c r="A10044" t="s">
        <v>3577</v>
      </c>
      <c r="B10044" t="s">
        <v>3923</v>
      </c>
      <c r="C10044" s="1">
        <v>44873</v>
      </c>
      <c r="D10044" s="1">
        <v>44978</v>
      </c>
      <c r="E10044" s="1">
        <f t="shared" si="468"/>
        <v>44866</v>
      </c>
      <c r="F10044">
        <f t="shared" si="469"/>
        <v>3</v>
      </c>
      <c r="G10044" t="str">
        <f t="shared" si="470"/>
        <v>Feb-23</v>
      </c>
      <c r="H10044">
        <f>VLOOKUP(B10044,campaign!A:D,4,FALSE)</f>
        <v>26</v>
      </c>
    </row>
    <row r="10045" spans="1:8" x14ac:dyDescent="0.25">
      <c r="A10045" t="s">
        <v>3577</v>
      </c>
      <c r="B10045" t="s">
        <v>3923</v>
      </c>
      <c r="C10045" s="1">
        <v>44873</v>
      </c>
      <c r="D10045" s="1">
        <v>45006</v>
      </c>
      <c r="E10045" s="1">
        <f t="shared" si="468"/>
        <v>44866</v>
      </c>
      <c r="F10045">
        <f t="shared" si="469"/>
        <v>4</v>
      </c>
      <c r="G10045" t="str">
        <f t="shared" si="470"/>
        <v>Mar-23</v>
      </c>
      <c r="H10045">
        <f>VLOOKUP(B10045,campaign!A:D,4,FALSE)</f>
        <v>26</v>
      </c>
    </row>
    <row r="10046" spans="1:8" x14ac:dyDescent="0.25">
      <c r="A10046" t="s">
        <v>3577</v>
      </c>
      <c r="B10046" t="s">
        <v>3923</v>
      </c>
      <c r="C10046" s="1">
        <v>44873</v>
      </c>
      <c r="D10046" s="1">
        <v>45037</v>
      </c>
      <c r="E10046" s="1">
        <f t="shared" si="468"/>
        <v>44866</v>
      </c>
      <c r="F10046">
        <f t="shared" si="469"/>
        <v>5</v>
      </c>
      <c r="G10046" t="str">
        <f t="shared" si="470"/>
        <v>Apr-23</v>
      </c>
      <c r="H10046">
        <f>VLOOKUP(B10046,campaign!A:D,4,FALSE)</f>
        <v>26</v>
      </c>
    </row>
    <row r="10047" spans="1:8" x14ac:dyDescent="0.25">
      <c r="A10047" t="s">
        <v>3577</v>
      </c>
      <c r="B10047" t="s">
        <v>3923</v>
      </c>
      <c r="C10047" s="1">
        <v>44873</v>
      </c>
      <c r="D10047" s="1">
        <v>45065</v>
      </c>
      <c r="E10047" s="1">
        <f t="shared" si="468"/>
        <v>44866</v>
      </c>
      <c r="F10047">
        <f t="shared" si="469"/>
        <v>6</v>
      </c>
      <c r="G10047" t="str">
        <f t="shared" si="470"/>
        <v>May-23</v>
      </c>
      <c r="H10047">
        <f>VLOOKUP(B10047,campaign!A:D,4,FALSE)</f>
        <v>26</v>
      </c>
    </row>
    <row r="10048" spans="1:8" x14ac:dyDescent="0.25">
      <c r="A10048" t="s">
        <v>3578</v>
      </c>
      <c r="B10048" t="s">
        <v>3925</v>
      </c>
      <c r="C10048" s="1">
        <v>44663</v>
      </c>
      <c r="D10048" s="1">
        <v>44663</v>
      </c>
      <c r="E10048" s="1">
        <f t="shared" si="468"/>
        <v>44652</v>
      </c>
      <c r="F10048">
        <f t="shared" si="469"/>
        <v>0</v>
      </c>
      <c r="G10048" t="str">
        <f t="shared" si="470"/>
        <v>Apr-22</v>
      </c>
      <c r="H10048">
        <f>VLOOKUP(B10048,campaign!A:D,4,FALSE)</f>
        <v>13</v>
      </c>
    </row>
    <row r="10049" spans="1:8" x14ac:dyDescent="0.25">
      <c r="A10049" t="s">
        <v>3578</v>
      </c>
      <c r="B10049" t="s">
        <v>3925</v>
      </c>
      <c r="C10049" s="1">
        <v>44663</v>
      </c>
      <c r="D10049" s="1">
        <v>44729</v>
      </c>
      <c r="E10049" s="1">
        <f t="shared" si="468"/>
        <v>44652</v>
      </c>
      <c r="F10049">
        <f t="shared" si="469"/>
        <v>2</v>
      </c>
      <c r="G10049" t="str">
        <f t="shared" si="470"/>
        <v>Jun-22</v>
      </c>
      <c r="H10049">
        <f>VLOOKUP(B10049,campaign!A:D,4,FALSE)</f>
        <v>13</v>
      </c>
    </row>
    <row r="10050" spans="1:8" x14ac:dyDescent="0.25">
      <c r="A10050" t="s">
        <v>3578</v>
      </c>
      <c r="B10050" t="s">
        <v>3925</v>
      </c>
      <c r="C10050" s="1">
        <v>44663</v>
      </c>
      <c r="D10050" s="1">
        <v>44768</v>
      </c>
      <c r="E10050" s="1">
        <f t="shared" si="468"/>
        <v>44652</v>
      </c>
      <c r="F10050">
        <f t="shared" si="469"/>
        <v>3</v>
      </c>
      <c r="G10050" t="str">
        <f t="shared" si="470"/>
        <v>Jul-22</v>
      </c>
      <c r="H10050">
        <f>VLOOKUP(B10050,campaign!A:D,4,FALSE)</f>
        <v>13</v>
      </c>
    </row>
    <row r="10051" spans="1:8" x14ac:dyDescent="0.25">
      <c r="A10051" t="s">
        <v>3578</v>
      </c>
      <c r="B10051" t="s">
        <v>3925</v>
      </c>
      <c r="C10051" s="1">
        <v>44663</v>
      </c>
      <c r="D10051" s="1">
        <v>44786</v>
      </c>
      <c r="E10051" s="1">
        <f t="shared" ref="E10051:E10114" si="471">DATE(YEAR(C10051),MONTH(C10051),1)</f>
        <v>44652</v>
      </c>
      <c r="F10051">
        <f t="shared" ref="F10051:F10114" si="472">DATEDIF(C10051,D10051,"M")</f>
        <v>4</v>
      </c>
      <c r="G10051" t="str">
        <f t="shared" ref="G10051:G10114" si="473">TEXT(D10051,"mmm-yy")</f>
        <v>Aug-22</v>
      </c>
      <c r="H10051">
        <f>VLOOKUP(B10051,campaign!A:D,4,FALSE)</f>
        <v>13</v>
      </c>
    </row>
    <row r="10052" spans="1:8" x14ac:dyDescent="0.25">
      <c r="A10052" t="s">
        <v>3578</v>
      </c>
      <c r="B10052" t="s">
        <v>3925</v>
      </c>
      <c r="C10052" s="1">
        <v>44663</v>
      </c>
      <c r="D10052" s="1">
        <v>44831</v>
      </c>
      <c r="E10052" s="1">
        <f t="shared" si="471"/>
        <v>44652</v>
      </c>
      <c r="F10052">
        <f t="shared" si="472"/>
        <v>5</v>
      </c>
      <c r="G10052" t="str">
        <f t="shared" si="473"/>
        <v>Sep-22</v>
      </c>
      <c r="H10052">
        <f>VLOOKUP(B10052,campaign!A:D,4,FALSE)</f>
        <v>13</v>
      </c>
    </row>
    <row r="10053" spans="1:8" x14ac:dyDescent="0.25">
      <c r="A10053" t="s">
        <v>3578</v>
      </c>
      <c r="B10053" t="s">
        <v>3925</v>
      </c>
      <c r="C10053" s="1">
        <v>44663</v>
      </c>
      <c r="D10053" s="1">
        <v>44887</v>
      </c>
      <c r="E10053" s="1">
        <f t="shared" si="471"/>
        <v>44652</v>
      </c>
      <c r="F10053">
        <f t="shared" si="472"/>
        <v>7</v>
      </c>
      <c r="G10053" t="str">
        <f t="shared" si="473"/>
        <v>Nov-22</v>
      </c>
      <c r="H10053">
        <f>VLOOKUP(B10053,campaign!A:D,4,FALSE)</f>
        <v>13</v>
      </c>
    </row>
    <row r="10054" spans="1:8" x14ac:dyDescent="0.25">
      <c r="A10054" t="s">
        <v>3578</v>
      </c>
      <c r="B10054" t="s">
        <v>3925</v>
      </c>
      <c r="C10054" s="1">
        <v>44663</v>
      </c>
      <c r="D10054" s="1">
        <v>44908</v>
      </c>
      <c r="E10054" s="1">
        <f t="shared" si="471"/>
        <v>44652</v>
      </c>
      <c r="F10054">
        <f t="shared" si="472"/>
        <v>8</v>
      </c>
      <c r="G10054" t="str">
        <f t="shared" si="473"/>
        <v>Dec-22</v>
      </c>
      <c r="H10054">
        <f>VLOOKUP(B10054,campaign!A:D,4,FALSE)</f>
        <v>13</v>
      </c>
    </row>
    <row r="10055" spans="1:8" x14ac:dyDescent="0.25">
      <c r="A10055" t="s">
        <v>3578</v>
      </c>
      <c r="B10055" t="s">
        <v>3925</v>
      </c>
      <c r="C10055" s="1">
        <v>44663</v>
      </c>
      <c r="D10055" s="1">
        <v>44943</v>
      </c>
      <c r="E10055" s="1">
        <f t="shared" si="471"/>
        <v>44652</v>
      </c>
      <c r="F10055">
        <f t="shared" si="472"/>
        <v>9</v>
      </c>
      <c r="G10055" t="str">
        <f t="shared" si="473"/>
        <v>Jan-23</v>
      </c>
      <c r="H10055">
        <f>VLOOKUP(B10055,campaign!A:D,4,FALSE)</f>
        <v>13</v>
      </c>
    </row>
    <row r="10056" spans="1:8" x14ac:dyDescent="0.25">
      <c r="A10056" t="s">
        <v>3578</v>
      </c>
      <c r="B10056" t="s">
        <v>3925</v>
      </c>
      <c r="C10056" s="1">
        <v>44663</v>
      </c>
      <c r="D10056" s="1">
        <v>44982</v>
      </c>
      <c r="E10056" s="1">
        <f t="shared" si="471"/>
        <v>44652</v>
      </c>
      <c r="F10056">
        <f t="shared" si="472"/>
        <v>10</v>
      </c>
      <c r="G10056" t="str">
        <f t="shared" si="473"/>
        <v>Feb-23</v>
      </c>
      <c r="H10056">
        <f>VLOOKUP(B10056,campaign!A:D,4,FALSE)</f>
        <v>13</v>
      </c>
    </row>
    <row r="10057" spans="1:8" x14ac:dyDescent="0.25">
      <c r="A10057" t="s">
        <v>3578</v>
      </c>
      <c r="B10057" t="s">
        <v>3925</v>
      </c>
      <c r="C10057" s="1">
        <v>44663</v>
      </c>
      <c r="D10057" s="1">
        <v>45040</v>
      </c>
      <c r="E10057" s="1">
        <f t="shared" si="471"/>
        <v>44652</v>
      </c>
      <c r="F10057">
        <f t="shared" si="472"/>
        <v>12</v>
      </c>
      <c r="G10057" t="str">
        <f t="shared" si="473"/>
        <v>Apr-23</v>
      </c>
      <c r="H10057">
        <f>VLOOKUP(B10057,campaign!A:D,4,FALSE)</f>
        <v>13</v>
      </c>
    </row>
    <row r="10058" spans="1:8" x14ac:dyDescent="0.25">
      <c r="A10058" t="s">
        <v>3578</v>
      </c>
      <c r="B10058" t="s">
        <v>3925</v>
      </c>
      <c r="C10058" s="1">
        <v>44663</v>
      </c>
      <c r="D10058" s="1">
        <v>45067</v>
      </c>
      <c r="E10058" s="1">
        <f t="shared" si="471"/>
        <v>44652</v>
      </c>
      <c r="F10058">
        <f t="shared" si="472"/>
        <v>13</v>
      </c>
      <c r="G10058" t="str">
        <f t="shared" si="473"/>
        <v>May-23</v>
      </c>
      <c r="H10058">
        <f>VLOOKUP(B10058,campaign!A:D,4,FALSE)</f>
        <v>13</v>
      </c>
    </row>
    <row r="10059" spans="1:8" x14ac:dyDescent="0.25">
      <c r="A10059" t="s">
        <v>3578</v>
      </c>
      <c r="B10059" t="s">
        <v>3949</v>
      </c>
      <c r="C10059" s="1">
        <v>44772</v>
      </c>
      <c r="D10059" s="1">
        <v>44772</v>
      </c>
      <c r="E10059" s="1">
        <f t="shared" si="471"/>
        <v>44743</v>
      </c>
      <c r="F10059">
        <f t="shared" si="472"/>
        <v>0</v>
      </c>
      <c r="G10059" t="str">
        <f t="shared" si="473"/>
        <v>Jul-22</v>
      </c>
      <c r="H10059">
        <f>VLOOKUP(B10059,campaign!A:D,4,FALSE)</f>
        <v>25</v>
      </c>
    </row>
    <row r="10060" spans="1:8" x14ac:dyDescent="0.25">
      <c r="A10060" t="s">
        <v>3578</v>
      </c>
      <c r="B10060" t="s">
        <v>3949</v>
      </c>
      <c r="C10060" s="1">
        <v>44772</v>
      </c>
      <c r="D10060" s="1">
        <v>44803</v>
      </c>
      <c r="E10060" s="1">
        <f t="shared" si="471"/>
        <v>44743</v>
      </c>
      <c r="F10060">
        <f t="shared" si="472"/>
        <v>1</v>
      </c>
      <c r="G10060" t="str">
        <f t="shared" si="473"/>
        <v>Aug-22</v>
      </c>
      <c r="H10060">
        <f>VLOOKUP(B10060,campaign!A:D,4,FALSE)</f>
        <v>25</v>
      </c>
    </row>
    <row r="10061" spans="1:8" x14ac:dyDescent="0.25">
      <c r="A10061" t="s">
        <v>3578</v>
      </c>
      <c r="B10061" t="s">
        <v>3949</v>
      </c>
      <c r="C10061" s="1">
        <v>44772</v>
      </c>
      <c r="D10061" s="1">
        <v>44811</v>
      </c>
      <c r="E10061" s="1">
        <f t="shared" si="471"/>
        <v>44743</v>
      </c>
      <c r="F10061">
        <f t="shared" si="472"/>
        <v>1</v>
      </c>
      <c r="G10061" t="str">
        <f t="shared" si="473"/>
        <v>Sep-22</v>
      </c>
      <c r="H10061">
        <f>VLOOKUP(B10061,campaign!A:D,4,FALSE)</f>
        <v>25</v>
      </c>
    </row>
    <row r="10062" spans="1:8" x14ac:dyDescent="0.25">
      <c r="A10062" t="s">
        <v>3578</v>
      </c>
      <c r="B10062" t="s">
        <v>3949</v>
      </c>
      <c r="C10062" s="1">
        <v>44772</v>
      </c>
      <c r="D10062" s="1">
        <v>44876</v>
      </c>
      <c r="E10062" s="1">
        <f t="shared" si="471"/>
        <v>44743</v>
      </c>
      <c r="F10062">
        <f t="shared" si="472"/>
        <v>3</v>
      </c>
      <c r="G10062" t="str">
        <f t="shared" si="473"/>
        <v>Nov-22</v>
      </c>
      <c r="H10062">
        <f>VLOOKUP(B10062,campaign!A:D,4,FALSE)</f>
        <v>25</v>
      </c>
    </row>
    <row r="10063" spans="1:8" x14ac:dyDescent="0.25">
      <c r="A10063" t="s">
        <v>3578</v>
      </c>
      <c r="B10063" t="s">
        <v>3949</v>
      </c>
      <c r="C10063" s="1">
        <v>44772</v>
      </c>
      <c r="D10063" s="1">
        <v>44901</v>
      </c>
      <c r="E10063" s="1">
        <f t="shared" si="471"/>
        <v>44743</v>
      </c>
      <c r="F10063">
        <f t="shared" si="472"/>
        <v>4</v>
      </c>
      <c r="G10063" t="str">
        <f t="shared" si="473"/>
        <v>Dec-22</v>
      </c>
      <c r="H10063">
        <f>VLOOKUP(B10063,campaign!A:D,4,FALSE)</f>
        <v>25</v>
      </c>
    </row>
    <row r="10064" spans="1:8" x14ac:dyDescent="0.25">
      <c r="A10064" t="s">
        <v>3578</v>
      </c>
      <c r="B10064" t="s">
        <v>3949</v>
      </c>
      <c r="C10064" s="1">
        <v>44772</v>
      </c>
      <c r="D10064" s="1">
        <v>44928</v>
      </c>
      <c r="E10064" s="1">
        <f t="shared" si="471"/>
        <v>44743</v>
      </c>
      <c r="F10064">
        <f t="shared" si="472"/>
        <v>5</v>
      </c>
      <c r="G10064" t="str">
        <f t="shared" si="473"/>
        <v>Jan-23</v>
      </c>
      <c r="H10064">
        <f>VLOOKUP(B10064,campaign!A:D,4,FALSE)</f>
        <v>25</v>
      </c>
    </row>
    <row r="10065" spans="1:8" x14ac:dyDescent="0.25">
      <c r="A10065" t="s">
        <v>3578</v>
      </c>
      <c r="B10065" t="s">
        <v>3949</v>
      </c>
      <c r="C10065" s="1">
        <v>44772</v>
      </c>
      <c r="D10065" s="1">
        <v>44959</v>
      </c>
      <c r="E10065" s="1">
        <f t="shared" si="471"/>
        <v>44743</v>
      </c>
      <c r="F10065">
        <f t="shared" si="472"/>
        <v>6</v>
      </c>
      <c r="G10065" t="str">
        <f t="shared" si="473"/>
        <v>Feb-23</v>
      </c>
      <c r="H10065">
        <f>VLOOKUP(B10065,campaign!A:D,4,FALSE)</f>
        <v>25</v>
      </c>
    </row>
    <row r="10066" spans="1:8" x14ac:dyDescent="0.25">
      <c r="A10066" t="s">
        <v>3578</v>
      </c>
      <c r="B10066" t="s">
        <v>3949</v>
      </c>
      <c r="C10066" s="1">
        <v>44772</v>
      </c>
      <c r="D10066" s="1">
        <v>44995</v>
      </c>
      <c r="E10066" s="1">
        <f t="shared" si="471"/>
        <v>44743</v>
      </c>
      <c r="F10066">
        <f t="shared" si="472"/>
        <v>7</v>
      </c>
      <c r="G10066" t="str">
        <f t="shared" si="473"/>
        <v>Mar-23</v>
      </c>
      <c r="H10066">
        <f>VLOOKUP(B10066,campaign!A:D,4,FALSE)</f>
        <v>25</v>
      </c>
    </row>
    <row r="10067" spans="1:8" x14ac:dyDescent="0.25">
      <c r="A10067" t="s">
        <v>3578</v>
      </c>
      <c r="B10067" t="s">
        <v>3949</v>
      </c>
      <c r="C10067" s="1">
        <v>44772</v>
      </c>
      <c r="D10067" s="1">
        <v>45021</v>
      </c>
      <c r="E10067" s="1">
        <f t="shared" si="471"/>
        <v>44743</v>
      </c>
      <c r="F10067">
        <f t="shared" si="472"/>
        <v>8</v>
      </c>
      <c r="G10067" t="str">
        <f t="shared" si="473"/>
        <v>Apr-23</v>
      </c>
      <c r="H10067">
        <f>VLOOKUP(B10067,campaign!A:D,4,FALSE)</f>
        <v>25</v>
      </c>
    </row>
    <row r="10068" spans="1:8" x14ac:dyDescent="0.25">
      <c r="A10068" t="s">
        <v>3578</v>
      </c>
      <c r="B10068" t="s">
        <v>3949</v>
      </c>
      <c r="C10068" s="1">
        <v>44772</v>
      </c>
      <c r="D10068" s="1">
        <v>45048</v>
      </c>
      <c r="E10068" s="1">
        <f t="shared" si="471"/>
        <v>44743</v>
      </c>
      <c r="F10068">
        <f t="shared" si="472"/>
        <v>9</v>
      </c>
      <c r="G10068" t="str">
        <f t="shared" si="473"/>
        <v>May-23</v>
      </c>
      <c r="H10068">
        <f>VLOOKUP(B10068,campaign!A:D,4,FALSE)</f>
        <v>25</v>
      </c>
    </row>
    <row r="10069" spans="1:8" x14ac:dyDescent="0.25">
      <c r="A10069" t="s">
        <v>3579</v>
      </c>
      <c r="B10069" t="s">
        <v>3922</v>
      </c>
      <c r="C10069" s="1">
        <v>44872</v>
      </c>
      <c r="D10069" s="1">
        <v>44872</v>
      </c>
      <c r="E10069" s="1">
        <f t="shared" si="471"/>
        <v>44866</v>
      </c>
      <c r="F10069">
        <f t="shared" si="472"/>
        <v>0</v>
      </c>
      <c r="G10069" t="str">
        <f t="shared" si="473"/>
        <v>Nov-22</v>
      </c>
      <c r="H10069">
        <f>VLOOKUP(B10069,campaign!A:D,4,FALSE)</f>
        <v>62</v>
      </c>
    </row>
    <row r="10070" spans="1:8" x14ac:dyDescent="0.25">
      <c r="A10070" t="s">
        <v>3579</v>
      </c>
      <c r="B10070" t="s">
        <v>3922</v>
      </c>
      <c r="C10070" s="1">
        <v>44872</v>
      </c>
      <c r="D10070" s="1">
        <v>44914</v>
      </c>
      <c r="E10070" s="1">
        <f t="shared" si="471"/>
        <v>44866</v>
      </c>
      <c r="F10070">
        <f t="shared" si="472"/>
        <v>1</v>
      </c>
      <c r="G10070" t="str">
        <f t="shared" si="473"/>
        <v>Dec-22</v>
      </c>
      <c r="H10070">
        <f>VLOOKUP(B10070,campaign!A:D,4,FALSE)</f>
        <v>62</v>
      </c>
    </row>
    <row r="10071" spans="1:8" x14ac:dyDescent="0.25">
      <c r="A10071" t="s">
        <v>3579</v>
      </c>
      <c r="B10071" t="s">
        <v>3922</v>
      </c>
      <c r="C10071" s="1">
        <v>44872</v>
      </c>
      <c r="D10071" s="1">
        <v>44944</v>
      </c>
      <c r="E10071" s="1">
        <f t="shared" si="471"/>
        <v>44866</v>
      </c>
      <c r="F10071">
        <f t="shared" si="472"/>
        <v>2</v>
      </c>
      <c r="G10071" t="str">
        <f t="shared" si="473"/>
        <v>Jan-23</v>
      </c>
      <c r="H10071">
        <f>VLOOKUP(B10071,campaign!A:D,4,FALSE)</f>
        <v>62</v>
      </c>
    </row>
    <row r="10072" spans="1:8" x14ac:dyDescent="0.25">
      <c r="A10072" t="s">
        <v>3579</v>
      </c>
      <c r="B10072" t="s">
        <v>3922</v>
      </c>
      <c r="C10072" s="1">
        <v>44872</v>
      </c>
      <c r="D10072" s="1">
        <v>44979</v>
      </c>
      <c r="E10072" s="1">
        <f t="shared" si="471"/>
        <v>44866</v>
      </c>
      <c r="F10072">
        <f t="shared" si="472"/>
        <v>3</v>
      </c>
      <c r="G10072" t="str">
        <f t="shared" si="473"/>
        <v>Feb-23</v>
      </c>
      <c r="H10072">
        <f>VLOOKUP(B10072,campaign!A:D,4,FALSE)</f>
        <v>62</v>
      </c>
    </row>
    <row r="10073" spans="1:8" x14ac:dyDescent="0.25">
      <c r="A10073" t="s">
        <v>3579</v>
      </c>
      <c r="B10073" t="s">
        <v>3922</v>
      </c>
      <c r="C10073" s="1">
        <v>44872</v>
      </c>
      <c r="D10073" s="1">
        <v>44996</v>
      </c>
      <c r="E10073" s="1">
        <f t="shared" si="471"/>
        <v>44866</v>
      </c>
      <c r="F10073">
        <f t="shared" si="472"/>
        <v>4</v>
      </c>
      <c r="G10073" t="str">
        <f t="shared" si="473"/>
        <v>Mar-23</v>
      </c>
      <c r="H10073">
        <f>VLOOKUP(B10073,campaign!A:D,4,FALSE)</f>
        <v>62</v>
      </c>
    </row>
    <row r="10074" spans="1:8" x14ac:dyDescent="0.25">
      <c r="A10074" t="s">
        <v>3579</v>
      </c>
      <c r="B10074" t="s">
        <v>3922</v>
      </c>
      <c r="C10074" s="1">
        <v>44872</v>
      </c>
      <c r="D10074" s="1">
        <v>45033</v>
      </c>
      <c r="E10074" s="1">
        <f t="shared" si="471"/>
        <v>44866</v>
      </c>
      <c r="F10074">
        <f t="shared" si="472"/>
        <v>5</v>
      </c>
      <c r="G10074" t="str">
        <f t="shared" si="473"/>
        <v>Apr-23</v>
      </c>
      <c r="H10074">
        <f>VLOOKUP(B10074,campaign!A:D,4,FALSE)</f>
        <v>62</v>
      </c>
    </row>
    <row r="10075" spans="1:8" x14ac:dyDescent="0.25">
      <c r="A10075" t="s">
        <v>3579</v>
      </c>
      <c r="B10075" t="s">
        <v>3922</v>
      </c>
      <c r="C10075" s="1">
        <v>44872</v>
      </c>
      <c r="D10075" s="1">
        <v>45063</v>
      </c>
      <c r="E10075" s="1">
        <f t="shared" si="471"/>
        <v>44866</v>
      </c>
      <c r="F10075">
        <f t="shared" si="472"/>
        <v>6</v>
      </c>
      <c r="G10075" t="str">
        <f t="shared" si="473"/>
        <v>May-23</v>
      </c>
      <c r="H10075">
        <f>VLOOKUP(B10075,campaign!A:D,4,FALSE)</f>
        <v>62</v>
      </c>
    </row>
    <row r="10076" spans="1:8" x14ac:dyDescent="0.25">
      <c r="A10076" t="s">
        <v>3579</v>
      </c>
      <c r="B10076" t="s">
        <v>3949</v>
      </c>
      <c r="C10076" s="1">
        <v>44949</v>
      </c>
      <c r="D10076" s="1">
        <v>44949</v>
      </c>
      <c r="E10076" s="1">
        <f t="shared" si="471"/>
        <v>44927</v>
      </c>
      <c r="F10076">
        <f t="shared" si="472"/>
        <v>0</v>
      </c>
      <c r="G10076" t="str">
        <f t="shared" si="473"/>
        <v>Jan-23</v>
      </c>
      <c r="H10076">
        <f>VLOOKUP(B10076,campaign!A:D,4,FALSE)</f>
        <v>25</v>
      </c>
    </row>
    <row r="10077" spans="1:8" x14ac:dyDescent="0.25">
      <c r="A10077" t="s">
        <v>3579</v>
      </c>
      <c r="B10077" t="s">
        <v>3949</v>
      </c>
      <c r="C10077" s="1">
        <v>44949</v>
      </c>
      <c r="D10077" s="1">
        <v>44981</v>
      </c>
      <c r="E10077" s="1">
        <f t="shared" si="471"/>
        <v>44927</v>
      </c>
      <c r="F10077">
        <f t="shared" si="472"/>
        <v>1</v>
      </c>
      <c r="G10077" t="str">
        <f t="shared" si="473"/>
        <v>Feb-23</v>
      </c>
      <c r="H10077">
        <f>VLOOKUP(B10077,campaign!A:D,4,FALSE)</f>
        <v>25</v>
      </c>
    </row>
    <row r="10078" spans="1:8" x14ac:dyDescent="0.25">
      <c r="A10078" t="s">
        <v>3579</v>
      </c>
      <c r="B10078" t="s">
        <v>3949</v>
      </c>
      <c r="C10078" s="1">
        <v>44949</v>
      </c>
      <c r="D10078" s="1">
        <v>45009</v>
      </c>
      <c r="E10078" s="1">
        <f t="shared" si="471"/>
        <v>44927</v>
      </c>
      <c r="F10078">
        <f t="shared" si="472"/>
        <v>2</v>
      </c>
      <c r="G10078" t="str">
        <f t="shared" si="473"/>
        <v>Mar-23</v>
      </c>
      <c r="H10078">
        <f>VLOOKUP(B10078,campaign!A:D,4,FALSE)</f>
        <v>25</v>
      </c>
    </row>
    <row r="10079" spans="1:8" x14ac:dyDescent="0.25">
      <c r="A10079" t="s">
        <v>3579</v>
      </c>
      <c r="B10079" t="s">
        <v>3949</v>
      </c>
      <c r="C10079" s="1">
        <v>44949</v>
      </c>
      <c r="D10079" s="1">
        <v>45044</v>
      </c>
      <c r="E10079" s="1">
        <f t="shared" si="471"/>
        <v>44927</v>
      </c>
      <c r="F10079">
        <f t="shared" si="472"/>
        <v>3</v>
      </c>
      <c r="G10079" t="str">
        <f t="shared" si="473"/>
        <v>Apr-23</v>
      </c>
      <c r="H10079">
        <f>VLOOKUP(B10079,campaign!A:D,4,FALSE)</f>
        <v>25</v>
      </c>
    </row>
    <row r="10080" spans="1:8" x14ac:dyDescent="0.25">
      <c r="A10080" t="s">
        <v>3579</v>
      </c>
      <c r="B10080" t="s">
        <v>3949</v>
      </c>
      <c r="C10080" s="1">
        <v>44949</v>
      </c>
      <c r="D10080" s="1">
        <v>45051</v>
      </c>
      <c r="E10080" s="1">
        <f t="shared" si="471"/>
        <v>44927</v>
      </c>
      <c r="F10080">
        <f t="shared" si="472"/>
        <v>3</v>
      </c>
      <c r="G10080" t="str">
        <f t="shared" si="473"/>
        <v>May-23</v>
      </c>
      <c r="H10080">
        <f>VLOOKUP(B10080,campaign!A:D,4,FALSE)</f>
        <v>25</v>
      </c>
    </row>
    <row r="10081" spans="1:8" x14ac:dyDescent="0.25">
      <c r="A10081" t="s">
        <v>3579</v>
      </c>
      <c r="B10081" t="s">
        <v>3949</v>
      </c>
      <c r="C10081" s="1">
        <v>44949</v>
      </c>
      <c r="D10081" s="1">
        <v>45084</v>
      </c>
      <c r="E10081" s="1">
        <f t="shared" si="471"/>
        <v>44927</v>
      </c>
      <c r="F10081">
        <f t="shared" si="472"/>
        <v>4</v>
      </c>
      <c r="G10081" t="str">
        <f t="shared" si="473"/>
        <v>Jun-23</v>
      </c>
      <c r="H10081">
        <f>VLOOKUP(B10081,campaign!A:D,4,FALSE)</f>
        <v>25</v>
      </c>
    </row>
    <row r="10082" spans="1:8" x14ac:dyDescent="0.25">
      <c r="A10082" t="s">
        <v>3580</v>
      </c>
      <c r="B10082" t="s">
        <v>3923</v>
      </c>
      <c r="C10082" s="1">
        <v>44663</v>
      </c>
      <c r="D10082" s="1">
        <v>44663</v>
      </c>
      <c r="E10082" s="1">
        <f t="shared" si="471"/>
        <v>44652</v>
      </c>
      <c r="F10082">
        <f t="shared" si="472"/>
        <v>0</v>
      </c>
      <c r="G10082" t="str">
        <f t="shared" si="473"/>
        <v>Apr-22</v>
      </c>
      <c r="H10082">
        <f>VLOOKUP(B10082,campaign!A:D,4,FALSE)</f>
        <v>26</v>
      </c>
    </row>
    <row r="10083" spans="1:8" x14ac:dyDescent="0.25">
      <c r="A10083" t="s">
        <v>3580</v>
      </c>
      <c r="B10083" t="s">
        <v>3923</v>
      </c>
      <c r="C10083" s="1">
        <v>44663</v>
      </c>
      <c r="D10083" s="1">
        <v>44696</v>
      </c>
      <c r="E10083" s="1">
        <f t="shared" si="471"/>
        <v>44652</v>
      </c>
      <c r="F10083">
        <f t="shared" si="472"/>
        <v>1</v>
      </c>
      <c r="G10083" t="str">
        <f t="shared" si="473"/>
        <v>May-22</v>
      </c>
      <c r="H10083">
        <f>VLOOKUP(B10083,campaign!A:D,4,FALSE)</f>
        <v>26</v>
      </c>
    </row>
    <row r="10084" spans="1:8" x14ac:dyDescent="0.25">
      <c r="A10084" t="s">
        <v>3580</v>
      </c>
      <c r="B10084" t="s">
        <v>3923</v>
      </c>
      <c r="C10084" s="1">
        <v>44663</v>
      </c>
      <c r="D10084" s="1">
        <v>44788</v>
      </c>
      <c r="E10084" s="1">
        <f t="shared" si="471"/>
        <v>44652</v>
      </c>
      <c r="F10084">
        <f t="shared" si="472"/>
        <v>4</v>
      </c>
      <c r="G10084" t="str">
        <f t="shared" si="473"/>
        <v>Aug-22</v>
      </c>
      <c r="H10084">
        <f>VLOOKUP(B10084,campaign!A:D,4,FALSE)</f>
        <v>26</v>
      </c>
    </row>
    <row r="10085" spans="1:8" x14ac:dyDescent="0.25">
      <c r="A10085" t="s">
        <v>3580</v>
      </c>
      <c r="B10085" t="s">
        <v>3923</v>
      </c>
      <c r="C10085" s="1">
        <v>44663</v>
      </c>
      <c r="D10085" s="1">
        <v>44817</v>
      </c>
      <c r="E10085" s="1">
        <f t="shared" si="471"/>
        <v>44652</v>
      </c>
      <c r="F10085">
        <f t="shared" si="472"/>
        <v>5</v>
      </c>
      <c r="G10085" t="str">
        <f t="shared" si="473"/>
        <v>Sep-22</v>
      </c>
      <c r="H10085">
        <f>VLOOKUP(B10085,campaign!A:D,4,FALSE)</f>
        <v>26</v>
      </c>
    </row>
    <row r="10086" spans="1:8" x14ac:dyDescent="0.25">
      <c r="A10086" t="s">
        <v>3580</v>
      </c>
      <c r="B10086" t="s">
        <v>3923</v>
      </c>
      <c r="C10086" s="1">
        <v>44663</v>
      </c>
      <c r="D10086" s="1">
        <v>44975</v>
      </c>
      <c r="E10086" s="1">
        <f t="shared" si="471"/>
        <v>44652</v>
      </c>
      <c r="F10086">
        <f t="shared" si="472"/>
        <v>10</v>
      </c>
      <c r="G10086" t="str">
        <f t="shared" si="473"/>
        <v>Feb-23</v>
      </c>
      <c r="H10086">
        <f>VLOOKUP(B10086,campaign!A:D,4,FALSE)</f>
        <v>26</v>
      </c>
    </row>
    <row r="10087" spans="1:8" x14ac:dyDescent="0.25">
      <c r="A10087" t="s">
        <v>3580</v>
      </c>
      <c r="B10087" t="s">
        <v>3923</v>
      </c>
      <c r="C10087" s="1">
        <v>44663</v>
      </c>
      <c r="D10087" s="1">
        <v>45004</v>
      </c>
      <c r="E10087" s="1">
        <f t="shared" si="471"/>
        <v>44652</v>
      </c>
      <c r="F10087">
        <f t="shared" si="472"/>
        <v>11</v>
      </c>
      <c r="G10087" t="str">
        <f t="shared" si="473"/>
        <v>Mar-23</v>
      </c>
      <c r="H10087">
        <f>VLOOKUP(B10087,campaign!A:D,4,FALSE)</f>
        <v>26</v>
      </c>
    </row>
    <row r="10088" spans="1:8" x14ac:dyDescent="0.25">
      <c r="A10088" t="s">
        <v>3580</v>
      </c>
      <c r="B10088" t="s">
        <v>3923</v>
      </c>
      <c r="C10088" s="1">
        <v>44663</v>
      </c>
      <c r="D10088" s="1">
        <v>45034</v>
      </c>
      <c r="E10088" s="1">
        <f t="shared" si="471"/>
        <v>44652</v>
      </c>
      <c r="F10088">
        <f t="shared" si="472"/>
        <v>12</v>
      </c>
      <c r="G10088" t="str">
        <f t="shared" si="473"/>
        <v>Apr-23</v>
      </c>
      <c r="H10088">
        <f>VLOOKUP(B10088,campaign!A:D,4,FALSE)</f>
        <v>26</v>
      </c>
    </row>
    <row r="10089" spans="1:8" x14ac:dyDescent="0.25">
      <c r="A10089" t="s">
        <v>3580</v>
      </c>
      <c r="B10089" t="s">
        <v>3923</v>
      </c>
      <c r="C10089" s="1">
        <v>44663</v>
      </c>
      <c r="D10089" s="1">
        <v>45073</v>
      </c>
      <c r="E10089" s="1">
        <f t="shared" si="471"/>
        <v>44652</v>
      </c>
      <c r="F10089">
        <f t="shared" si="472"/>
        <v>13</v>
      </c>
      <c r="G10089" t="str">
        <f t="shared" si="473"/>
        <v>May-23</v>
      </c>
      <c r="H10089">
        <f>VLOOKUP(B10089,campaign!A:D,4,FALSE)</f>
        <v>26</v>
      </c>
    </row>
    <row r="10090" spans="1:8" x14ac:dyDescent="0.25">
      <c r="A10090" t="s">
        <v>3580</v>
      </c>
      <c r="B10090" t="s">
        <v>3922</v>
      </c>
      <c r="C10090" s="1">
        <v>44957</v>
      </c>
      <c r="D10090" s="1">
        <v>44957</v>
      </c>
      <c r="E10090" s="1">
        <f t="shared" si="471"/>
        <v>44927</v>
      </c>
      <c r="F10090">
        <f t="shared" si="472"/>
        <v>0</v>
      </c>
      <c r="G10090" t="str">
        <f t="shared" si="473"/>
        <v>Jan-23</v>
      </c>
      <c r="H10090">
        <f>VLOOKUP(B10090,campaign!A:D,4,FALSE)</f>
        <v>62</v>
      </c>
    </row>
    <row r="10091" spans="1:8" x14ac:dyDescent="0.25">
      <c r="A10091" t="s">
        <v>3580</v>
      </c>
      <c r="B10091" t="s">
        <v>3922</v>
      </c>
      <c r="C10091" s="1">
        <v>44957</v>
      </c>
      <c r="D10091" s="1">
        <v>44992</v>
      </c>
      <c r="E10091" s="1">
        <f t="shared" si="471"/>
        <v>44927</v>
      </c>
      <c r="F10091">
        <f t="shared" si="472"/>
        <v>1</v>
      </c>
      <c r="G10091" t="str">
        <f t="shared" si="473"/>
        <v>Mar-23</v>
      </c>
      <c r="H10091">
        <f>VLOOKUP(B10091,campaign!A:D,4,FALSE)</f>
        <v>62</v>
      </c>
    </row>
    <row r="10092" spans="1:8" x14ac:dyDescent="0.25">
      <c r="A10092" t="s">
        <v>3580</v>
      </c>
      <c r="B10092" t="s">
        <v>3922</v>
      </c>
      <c r="C10092" s="1">
        <v>44957</v>
      </c>
      <c r="D10092" s="1">
        <v>45024</v>
      </c>
      <c r="E10092" s="1">
        <f t="shared" si="471"/>
        <v>44927</v>
      </c>
      <c r="F10092">
        <f t="shared" si="472"/>
        <v>2</v>
      </c>
      <c r="G10092" t="str">
        <f t="shared" si="473"/>
        <v>Apr-23</v>
      </c>
      <c r="H10092">
        <f>VLOOKUP(B10092,campaign!A:D,4,FALSE)</f>
        <v>62</v>
      </c>
    </row>
    <row r="10093" spans="1:8" x14ac:dyDescent="0.25">
      <c r="A10093" t="s">
        <v>3580</v>
      </c>
      <c r="B10093" t="s">
        <v>3922</v>
      </c>
      <c r="C10093" s="1">
        <v>44957</v>
      </c>
      <c r="D10093" s="1">
        <v>45060</v>
      </c>
      <c r="E10093" s="1">
        <f t="shared" si="471"/>
        <v>44927</v>
      </c>
      <c r="F10093">
        <f t="shared" si="472"/>
        <v>3</v>
      </c>
      <c r="G10093" t="str">
        <f t="shared" si="473"/>
        <v>May-23</v>
      </c>
      <c r="H10093">
        <f>VLOOKUP(B10093,campaign!A:D,4,FALSE)</f>
        <v>62</v>
      </c>
    </row>
    <row r="10094" spans="1:8" x14ac:dyDescent="0.25">
      <c r="A10094" t="s">
        <v>3581</v>
      </c>
      <c r="B10094" t="s">
        <v>3952</v>
      </c>
      <c r="C10094" s="1">
        <v>44753</v>
      </c>
      <c r="D10094" s="1">
        <v>44753</v>
      </c>
      <c r="E10094" s="1">
        <f t="shared" si="471"/>
        <v>44743</v>
      </c>
      <c r="F10094">
        <f t="shared" si="472"/>
        <v>0</v>
      </c>
      <c r="G10094" t="str">
        <f t="shared" si="473"/>
        <v>Jul-22</v>
      </c>
      <c r="H10094">
        <f>VLOOKUP(B10094,campaign!A:D,4,FALSE)</f>
        <v>16</v>
      </c>
    </row>
    <row r="10095" spans="1:8" x14ac:dyDescent="0.25">
      <c r="A10095" t="s">
        <v>3581</v>
      </c>
      <c r="B10095" t="s">
        <v>3952</v>
      </c>
      <c r="C10095" s="1">
        <v>44753</v>
      </c>
      <c r="D10095" s="1">
        <v>44789</v>
      </c>
      <c r="E10095" s="1">
        <f t="shared" si="471"/>
        <v>44743</v>
      </c>
      <c r="F10095">
        <f t="shared" si="472"/>
        <v>1</v>
      </c>
      <c r="G10095" t="str">
        <f t="shared" si="473"/>
        <v>Aug-22</v>
      </c>
      <c r="H10095">
        <f>VLOOKUP(B10095,campaign!A:D,4,FALSE)</f>
        <v>16</v>
      </c>
    </row>
    <row r="10096" spans="1:8" x14ac:dyDescent="0.25">
      <c r="A10096" t="s">
        <v>3581</v>
      </c>
      <c r="B10096" t="s">
        <v>3952</v>
      </c>
      <c r="C10096" s="1">
        <v>44753</v>
      </c>
      <c r="D10096" s="1">
        <v>44829</v>
      </c>
      <c r="E10096" s="1">
        <f t="shared" si="471"/>
        <v>44743</v>
      </c>
      <c r="F10096">
        <f t="shared" si="472"/>
        <v>2</v>
      </c>
      <c r="G10096" t="str">
        <f t="shared" si="473"/>
        <v>Sep-22</v>
      </c>
      <c r="H10096">
        <f>VLOOKUP(B10096,campaign!A:D,4,FALSE)</f>
        <v>16</v>
      </c>
    </row>
    <row r="10097" spans="1:8" x14ac:dyDescent="0.25">
      <c r="A10097" t="s">
        <v>3581</v>
      </c>
      <c r="B10097" t="s">
        <v>3952</v>
      </c>
      <c r="C10097" s="1">
        <v>44753</v>
      </c>
      <c r="D10097" s="1">
        <v>44878</v>
      </c>
      <c r="E10097" s="1">
        <f t="shared" si="471"/>
        <v>44743</v>
      </c>
      <c r="F10097">
        <f t="shared" si="472"/>
        <v>4</v>
      </c>
      <c r="G10097" t="str">
        <f t="shared" si="473"/>
        <v>Nov-22</v>
      </c>
      <c r="H10097">
        <f>VLOOKUP(B10097,campaign!A:D,4,FALSE)</f>
        <v>16</v>
      </c>
    </row>
    <row r="10098" spans="1:8" x14ac:dyDescent="0.25">
      <c r="A10098" t="s">
        <v>3581</v>
      </c>
      <c r="B10098" t="s">
        <v>3952</v>
      </c>
      <c r="C10098" s="1">
        <v>44753</v>
      </c>
      <c r="D10098" s="1">
        <v>44906</v>
      </c>
      <c r="E10098" s="1">
        <f t="shared" si="471"/>
        <v>44743</v>
      </c>
      <c r="F10098">
        <f t="shared" si="472"/>
        <v>5</v>
      </c>
      <c r="G10098" t="str">
        <f t="shared" si="473"/>
        <v>Dec-22</v>
      </c>
      <c r="H10098">
        <f>VLOOKUP(B10098,campaign!A:D,4,FALSE)</f>
        <v>16</v>
      </c>
    </row>
    <row r="10099" spans="1:8" x14ac:dyDescent="0.25">
      <c r="A10099" t="s">
        <v>3581</v>
      </c>
      <c r="B10099" t="s">
        <v>3952</v>
      </c>
      <c r="C10099" s="1">
        <v>44753</v>
      </c>
      <c r="D10099" s="1">
        <v>44940</v>
      </c>
      <c r="E10099" s="1">
        <f t="shared" si="471"/>
        <v>44743</v>
      </c>
      <c r="F10099">
        <f t="shared" si="472"/>
        <v>6</v>
      </c>
      <c r="G10099" t="str">
        <f t="shared" si="473"/>
        <v>Jan-23</v>
      </c>
      <c r="H10099">
        <f>VLOOKUP(B10099,campaign!A:D,4,FALSE)</f>
        <v>16</v>
      </c>
    </row>
    <row r="10100" spans="1:8" x14ac:dyDescent="0.25">
      <c r="A10100" t="s">
        <v>3581</v>
      </c>
      <c r="B10100" t="s">
        <v>3952</v>
      </c>
      <c r="C10100" s="1">
        <v>44753</v>
      </c>
      <c r="D10100" s="1">
        <v>44997</v>
      </c>
      <c r="E10100" s="1">
        <f t="shared" si="471"/>
        <v>44743</v>
      </c>
      <c r="F10100">
        <f t="shared" si="472"/>
        <v>8</v>
      </c>
      <c r="G10100" t="str">
        <f t="shared" si="473"/>
        <v>Mar-23</v>
      </c>
      <c r="H10100">
        <f>VLOOKUP(B10100,campaign!A:D,4,FALSE)</f>
        <v>16</v>
      </c>
    </row>
    <row r="10101" spans="1:8" x14ac:dyDescent="0.25">
      <c r="A10101" t="s">
        <v>3581</v>
      </c>
      <c r="B10101" t="s">
        <v>3952</v>
      </c>
      <c r="C10101" s="1">
        <v>44753</v>
      </c>
      <c r="D10101" s="1">
        <v>45072</v>
      </c>
      <c r="E10101" s="1">
        <f t="shared" si="471"/>
        <v>44743</v>
      </c>
      <c r="F10101">
        <f t="shared" si="472"/>
        <v>10</v>
      </c>
      <c r="G10101" t="str">
        <f t="shared" si="473"/>
        <v>May-23</v>
      </c>
      <c r="H10101">
        <f>VLOOKUP(B10101,campaign!A:D,4,FALSE)</f>
        <v>16</v>
      </c>
    </row>
    <row r="10102" spans="1:8" x14ac:dyDescent="0.25">
      <c r="A10102" t="s">
        <v>3581</v>
      </c>
      <c r="B10102" t="s">
        <v>3951</v>
      </c>
      <c r="C10102" s="1">
        <v>44812</v>
      </c>
      <c r="D10102" s="1">
        <v>44812</v>
      </c>
      <c r="E10102" s="1">
        <f t="shared" si="471"/>
        <v>44805</v>
      </c>
      <c r="F10102">
        <f t="shared" si="472"/>
        <v>0</v>
      </c>
      <c r="G10102" t="str">
        <f t="shared" si="473"/>
        <v>Sep-22</v>
      </c>
      <c r="H10102">
        <f>VLOOKUP(B10102,campaign!A:D,4,FALSE)</f>
        <v>14</v>
      </c>
    </row>
    <row r="10103" spans="1:8" x14ac:dyDescent="0.25">
      <c r="A10103" t="s">
        <v>3581</v>
      </c>
      <c r="B10103" t="s">
        <v>3951</v>
      </c>
      <c r="C10103" s="1">
        <v>44812</v>
      </c>
      <c r="D10103" s="1">
        <v>44846</v>
      </c>
      <c r="E10103" s="1">
        <f t="shared" si="471"/>
        <v>44805</v>
      </c>
      <c r="F10103">
        <f t="shared" si="472"/>
        <v>1</v>
      </c>
      <c r="G10103" t="str">
        <f t="shared" si="473"/>
        <v>Oct-22</v>
      </c>
      <c r="H10103">
        <f>VLOOKUP(B10103,campaign!A:D,4,FALSE)</f>
        <v>14</v>
      </c>
    </row>
    <row r="10104" spans="1:8" x14ac:dyDescent="0.25">
      <c r="A10104" t="s">
        <v>3581</v>
      </c>
      <c r="B10104" t="s">
        <v>3951</v>
      </c>
      <c r="C10104" s="1">
        <v>44812</v>
      </c>
      <c r="D10104" s="1">
        <v>44874</v>
      </c>
      <c r="E10104" s="1">
        <f t="shared" si="471"/>
        <v>44805</v>
      </c>
      <c r="F10104">
        <f t="shared" si="472"/>
        <v>2</v>
      </c>
      <c r="G10104" t="str">
        <f t="shared" si="473"/>
        <v>Nov-22</v>
      </c>
      <c r="H10104">
        <f>VLOOKUP(B10104,campaign!A:D,4,FALSE)</f>
        <v>14</v>
      </c>
    </row>
    <row r="10105" spans="1:8" x14ac:dyDescent="0.25">
      <c r="A10105" t="s">
        <v>3581</v>
      </c>
      <c r="B10105" t="s">
        <v>3951</v>
      </c>
      <c r="C10105" s="1">
        <v>44812</v>
      </c>
      <c r="D10105" s="1">
        <v>44905</v>
      </c>
      <c r="E10105" s="1">
        <f t="shared" si="471"/>
        <v>44805</v>
      </c>
      <c r="F10105">
        <f t="shared" si="472"/>
        <v>3</v>
      </c>
      <c r="G10105" t="str">
        <f t="shared" si="473"/>
        <v>Dec-22</v>
      </c>
      <c r="H10105">
        <f>VLOOKUP(B10105,campaign!A:D,4,FALSE)</f>
        <v>14</v>
      </c>
    </row>
    <row r="10106" spans="1:8" x14ac:dyDescent="0.25">
      <c r="A10106" t="s">
        <v>3581</v>
      </c>
      <c r="B10106" t="s">
        <v>3951</v>
      </c>
      <c r="C10106" s="1">
        <v>44812</v>
      </c>
      <c r="D10106" s="1">
        <v>44935</v>
      </c>
      <c r="E10106" s="1">
        <f t="shared" si="471"/>
        <v>44805</v>
      </c>
      <c r="F10106">
        <f t="shared" si="472"/>
        <v>4</v>
      </c>
      <c r="G10106" t="str">
        <f t="shared" si="473"/>
        <v>Jan-23</v>
      </c>
      <c r="H10106">
        <f>VLOOKUP(B10106,campaign!A:D,4,FALSE)</f>
        <v>14</v>
      </c>
    </row>
    <row r="10107" spans="1:8" x14ac:dyDescent="0.25">
      <c r="A10107" t="s">
        <v>3581</v>
      </c>
      <c r="B10107" t="s">
        <v>3951</v>
      </c>
      <c r="C10107" s="1">
        <v>44812</v>
      </c>
      <c r="D10107" s="1">
        <v>44973</v>
      </c>
      <c r="E10107" s="1">
        <f t="shared" si="471"/>
        <v>44805</v>
      </c>
      <c r="F10107">
        <f t="shared" si="472"/>
        <v>5</v>
      </c>
      <c r="G10107" t="str">
        <f t="shared" si="473"/>
        <v>Feb-23</v>
      </c>
      <c r="H10107">
        <f>VLOOKUP(B10107,campaign!A:D,4,FALSE)</f>
        <v>14</v>
      </c>
    </row>
    <row r="10108" spans="1:8" x14ac:dyDescent="0.25">
      <c r="A10108" t="s">
        <v>3581</v>
      </c>
      <c r="B10108" t="s">
        <v>3951</v>
      </c>
      <c r="C10108" s="1">
        <v>44812</v>
      </c>
      <c r="D10108" s="1">
        <v>44995</v>
      </c>
      <c r="E10108" s="1">
        <f t="shared" si="471"/>
        <v>44805</v>
      </c>
      <c r="F10108">
        <f t="shared" si="472"/>
        <v>6</v>
      </c>
      <c r="G10108" t="str">
        <f t="shared" si="473"/>
        <v>Mar-23</v>
      </c>
      <c r="H10108">
        <f>VLOOKUP(B10108,campaign!A:D,4,FALSE)</f>
        <v>14</v>
      </c>
    </row>
    <row r="10109" spans="1:8" x14ac:dyDescent="0.25">
      <c r="A10109" t="s">
        <v>3581</v>
      </c>
      <c r="B10109" t="s">
        <v>3951</v>
      </c>
      <c r="C10109" s="1">
        <v>44812</v>
      </c>
      <c r="D10109" s="1">
        <v>45036</v>
      </c>
      <c r="E10109" s="1">
        <f t="shared" si="471"/>
        <v>44805</v>
      </c>
      <c r="F10109">
        <f t="shared" si="472"/>
        <v>7</v>
      </c>
      <c r="G10109" t="str">
        <f t="shared" si="473"/>
        <v>Apr-23</v>
      </c>
      <c r="H10109">
        <f>VLOOKUP(B10109,campaign!A:D,4,FALSE)</f>
        <v>14</v>
      </c>
    </row>
    <row r="10110" spans="1:8" x14ac:dyDescent="0.25">
      <c r="A10110" t="s">
        <v>3581</v>
      </c>
      <c r="B10110" t="s">
        <v>3951</v>
      </c>
      <c r="C10110" s="1">
        <v>44812</v>
      </c>
      <c r="D10110" s="1">
        <v>45067</v>
      </c>
      <c r="E10110" s="1">
        <f t="shared" si="471"/>
        <v>44805</v>
      </c>
      <c r="F10110">
        <f t="shared" si="472"/>
        <v>8</v>
      </c>
      <c r="G10110" t="str">
        <f t="shared" si="473"/>
        <v>May-23</v>
      </c>
      <c r="H10110">
        <f>VLOOKUP(B10110,campaign!A:D,4,FALSE)</f>
        <v>14</v>
      </c>
    </row>
    <row r="10111" spans="1:8" x14ac:dyDescent="0.25">
      <c r="A10111" t="s">
        <v>3582</v>
      </c>
      <c r="B10111" t="s">
        <v>3920</v>
      </c>
      <c r="C10111" s="1">
        <v>44730</v>
      </c>
      <c r="D10111" s="1">
        <v>44730</v>
      </c>
      <c r="E10111" s="1">
        <f t="shared" si="471"/>
        <v>44713</v>
      </c>
      <c r="F10111">
        <f t="shared" si="472"/>
        <v>0</v>
      </c>
      <c r="G10111" t="str">
        <f t="shared" si="473"/>
        <v>Jun-22</v>
      </c>
      <c r="H10111">
        <f>VLOOKUP(B10111,campaign!A:D,4,FALSE)</f>
        <v>10</v>
      </c>
    </row>
    <row r="10112" spans="1:8" x14ac:dyDescent="0.25">
      <c r="A10112" t="s">
        <v>3582</v>
      </c>
      <c r="B10112" t="s">
        <v>3920</v>
      </c>
      <c r="C10112" s="1">
        <v>44730</v>
      </c>
      <c r="D10112" s="1">
        <v>44773</v>
      </c>
      <c r="E10112" s="1">
        <f t="shared" si="471"/>
        <v>44713</v>
      </c>
      <c r="F10112">
        <f t="shared" si="472"/>
        <v>1</v>
      </c>
      <c r="G10112" t="str">
        <f t="shared" si="473"/>
        <v>Jul-22</v>
      </c>
      <c r="H10112">
        <f>VLOOKUP(B10112,campaign!A:D,4,FALSE)</f>
        <v>10</v>
      </c>
    </row>
    <row r="10113" spans="1:8" x14ac:dyDescent="0.25">
      <c r="A10113" t="s">
        <v>3582</v>
      </c>
      <c r="B10113" t="s">
        <v>3920</v>
      </c>
      <c r="C10113" s="1">
        <v>44730</v>
      </c>
      <c r="D10113" s="1">
        <v>44803</v>
      </c>
      <c r="E10113" s="1">
        <f t="shared" si="471"/>
        <v>44713</v>
      </c>
      <c r="F10113">
        <f t="shared" si="472"/>
        <v>2</v>
      </c>
      <c r="G10113" t="str">
        <f t="shared" si="473"/>
        <v>Aug-22</v>
      </c>
      <c r="H10113">
        <f>VLOOKUP(B10113,campaign!A:D,4,FALSE)</f>
        <v>10</v>
      </c>
    </row>
    <row r="10114" spans="1:8" x14ac:dyDescent="0.25">
      <c r="A10114" t="s">
        <v>3582</v>
      </c>
      <c r="B10114" t="s">
        <v>3920</v>
      </c>
      <c r="C10114" s="1">
        <v>44730</v>
      </c>
      <c r="D10114" s="1">
        <v>44859</v>
      </c>
      <c r="E10114" s="1">
        <f t="shared" si="471"/>
        <v>44713</v>
      </c>
      <c r="F10114">
        <f t="shared" si="472"/>
        <v>4</v>
      </c>
      <c r="G10114" t="str">
        <f t="shared" si="473"/>
        <v>Oct-22</v>
      </c>
      <c r="H10114">
        <f>VLOOKUP(B10114,campaign!A:D,4,FALSE)</f>
        <v>10</v>
      </c>
    </row>
    <row r="10115" spans="1:8" x14ac:dyDescent="0.25">
      <c r="A10115" t="s">
        <v>3582</v>
      </c>
      <c r="B10115" t="s">
        <v>3920</v>
      </c>
      <c r="C10115" s="1">
        <v>44730</v>
      </c>
      <c r="D10115" s="1">
        <v>44889</v>
      </c>
      <c r="E10115" s="1">
        <f t="shared" ref="E10115:E10178" si="474">DATE(YEAR(C10115),MONTH(C10115),1)</f>
        <v>44713</v>
      </c>
      <c r="F10115">
        <f t="shared" ref="F10115:F10178" si="475">DATEDIF(C10115,D10115,"M")</f>
        <v>5</v>
      </c>
      <c r="G10115" t="str">
        <f t="shared" ref="G10115:G10178" si="476">TEXT(D10115,"mmm-yy")</f>
        <v>Nov-22</v>
      </c>
      <c r="H10115">
        <f>VLOOKUP(B10115,campaign!A:D,4,FALSE)</f>
        <v>10</v>
      </c>
    </row>
    <row r="10116" spans="1:8" x14ac:dyDescent="0.25">
      <c r="A10116" t="s">
        <v>3582</v>
      </c>
      <c r="B10116" t="s">
        <v>3920</v>
      </c>
      <c r="C10116" s="1">
        <v>44730</v>
      </c>
      <c r="D10116" s="1">
        <v>44945</v>
      </c>
      <c r="E10116" s="1">
        <f t="shared" si="474"/>
        <v>44713</v>
      </c>
      <c r="F10116">
        <f t="shared" si="475"/>
        <v>7</v>
      </c>
      <c r="G10116" t="str">
        <f t="shared" si="476"/>
        <v>Jan-23</v>
      </c>
      <c r="H10116">
        <f>VLOOKUP(B10116,campaign!A:D,4,FALSE)</f>
        <v>10</v>
      </c>
    </row>
    <row r="10117" spans="1:8" x14ac:dyDescent="0.25">
      <c r="A10117" t="s">
        <v>3582</v>
      </c>
      <c r="B10117" t="s">
        <v>3920</v>
      </c>
      <c r="C10117" s="1">
        <v>44730</v>
      </c>
      <c r="D10117" s="1">
        <v>44980</v>
      </c>
      <c r="E10117" s="1">
        <f t="shared" si="474"/>
        <v>44713</v>
      </c>
      <c r="F10117">
        <f t="shared" si="475"/>
        <v>8</v>
      </c>
      <c r="G10117" t="str">
        <f t="shared" si="476"/>
        <v>Feb-23</v>
      </c>
      <c r="H10117">
        <f>VLOOKUP(B10117,campaign!A:D,4,FALSE)</f>
        <v>10</v>
      </c>
    </row>
    <row r="10118" spans="1:8" x14ac:dyDescent="0.25">
      <c r="A10118" t="s">
        <v>3582</v>
      </c>
      <c r="B10118" t="s">
        <v>3920</v>
      </c>
      <c r="C10118" s="1">
        <v>44730</v>
      </c>
      <c r="D10118" s="1">
        <v>45010</v>
      </c>
      <c r="E10118" s="1">
        <f t="shared" si="474"/>
        <v>44713</v>
      </c>
      <c r="F10118">
        <f t="shared" si="475"/>
        <v>9</v>
      </c>
      <c r="G10118" t="str">
        <f t="shared" si="476"/>
        <v>Mar-23</v>
      </c>
      <c r="H10118">
        <f>VLOOKUP(B10118,campaign!A:D,4,FALSE)</f>
        <v>10</v>
      </c>
    </row>
    <row r="10119" spans="1:8" x14ac:dyDescent="0.25">
      <c r="A10119" t="s">
        <v>3582</v>
      </c>
      <c r="B10119" t="s">
        <v>3920</v>
      </c>
      <c r="C10119" s="1">
        <v>44730</v>
      </c>
      <c r="D10119" s="1">
        <v>45037</v>
      </c>
      <c r="E10119" s="1">
        <f t="shared" si="474"/>
        <v>44713</v>
      </c>
      <c r="F10119">
        <f t="shared" si="475"/>
        <v>10</v>
      </c>
      <c r="G10119" t="str">
        <f t="shared" si="476"/>
        <v>Apr-23</v>
      </c>
      <c r="H10119">
        <f>VLOOKUP(B10119,campaign!A:D,4,FALSE)</f>
        <v>10</v>
      </c>
    </row>
    <row r="10120" spans="1:8" x14ac:dyDescent="0.25">
      <c r="A10120" t="s">
        <v>3582</v>
      </c>
      <c r="B10120" t="s">
        <v>3920</v>
      </c>
      <c r="C10120" s="1">
        <v>44730</v>
      </c>
      <c r="D10120" s="1">
        <v>45074</v>
      </c>
      <c r="E10120" s="1">
        <f t="shared" si="474"/>
        <v>44713</v>
      </c>
      <c r="F10120">
        <f t="shared" si="475"/>
        <v>11</v>
      </c>
      <c r="G10120" t="str">
        <f t="shared" si="476"/>
        <v>May-23</v>
      </c>
      <c r="H10120">
        <f>VLOOKUP(B10120,campaign!A:D,4,FALSE)</f>
        <v>10</v>
      </c>
    </row>
    <row r="10121" spans="1:8" x14ac:dyDescent="0.25">
      <c r="A10121" t="s">
        <v>3582</v>
      </c>
      <c r="B10121" t="s">
        <v>3949</v>
      </c>
      <c r="C10121" s="1">
        <v>44836</v>
      </c>
      <c r="D10121" s="1">
        <v>44836</v>
      </c>
      <c r="E10121" s="1">
        <f t="shared" si="474"/>
        <v>44835</v>
      </c>
      <c r="F10121">
        <f t="shared" si="475"/>
        <v>0</v>
      </c>
      <c r="G10121" t="str">
        <f t="shared" si="476"/>
        <v>Oct-22</v>
      </c>
      <c r="H10121">
        <f>VLOOKUP(B10121,campaign!A:D,4,FALSE)</f>
        <v>25</v>
      </c>
    </row>
    <row r="10122" spans="1:8" x14ac:dyDescent="0.25">
      <c r="A10122" t="s">
        <v>3582</v>
      </c>
      <c r="B10122" t="s">
        <v>3949</v>
      </c>
      <c r="C10122" s="1">
        <v>44836</v>
      </c>
      <c r="D10122" s="1">
        <v>44872</v>
      </c>
      <c r="E10122" s="1">
        <f t="shared" si="474"/>
        <v>44835</v>
      </c>
      <c r="F10122">
        <f t="shared" si="475"/>
        <v>1</v>
      </c>
      <c r="G10122" t="str">
        <f t="shared" si="476"/>
        <v>Nov-22</v>
      </c>
      <c r="H10122">
        <f>VLOOKUP(B10122,campaign!A:D,4,FALSE)</f>
        <v>25</v>
      </c>
    </row>
    <row r="10123" spans="1:8" x14ac:dyDescent="0.25">
      <c r="A10123" t="s">
        <v>3582</v>
      </c>
      <c r="B10123" t="s">
        <v>3949</v>
      </c>
      <c r="C10123" s="1">
        <v>44836</v>
      </c>
      <c r="D10123" s="1">
        <v>44907</v>
      </c>
      <c r="E10123" s="1">
        <f t="shared" si="474"/>
        <v>44835</v>
      </c>
      <c r="F10123">
        <f t="shared" si="475"/>
        <v>2</v>
      </c>
      <c r="G10123" t="str">
        <f t="shared" si="476"/>
        <v>Dec-22</v>
      </c>
      <c r="H10123">
        <f>VLOOKUP(B10123,campaign!A:D,4,FALSE)</f>
        <v>25</v>
      </c>
    </row>
    <row r="10124" spans="1:8" x14ac:dyDescent="0.25">
      <c r="A10124" t="s">
        <v>3582</v>
      </c>
      <c r="B10124" t="s">
        <v>3949</v>
      </c>
      <c r="C10124" s="1">
        <v>44836</v>
      </c>
      <c r="D10124" s="1">
        <v>44941</v>
      </c>
      <c r="E10124" s="1">
        <f t="shared" si="474"/>
        <v>44835</v>
      </c>
      <c r="F10124">
        <f t="shared" si="475"/>
        <v>3</v>
      </c>
      <c r="G10124" t="str">
        <f t="shared" si="476"/>
        <v>Jan-23</v>
      </c>
      <c r="H10124">
        <f>VLOOKUP(B10124,campaign!A:D,4,FALSE)</f>
        <v>25</v>
      </c>
    </row>
    <row r="10125" spans="1:8" x14ac:dyDescent="0.25">
      <c r="A10125" t="s">
        <v>3582</v>
      </c>
      <c r="B10125" t="s">
        <v>3949</v>
      </c>
      <c r="C10125" s="1">
        <v>44836</v>
      </c>
      <c r="D10125" s="1">
        <v>44960</v>
      </c>
      <c r="E10125" s="1">
        <f t="shared" si="474"/>
        <v>44835</v>
      </c>
      <c r="F10125">
        <f t="shared" si="475"/>
        <v>4</v>
      </c>
      <c r="G10125" t="str">
        <f t="shared" si="476"/>
        <v>Feb-23</v>
      </c>
      <c r="H10125">
        <f>VLOOKUP(B10125,campaign!A:D,4,FALSE)</f>
        <v>25</v>
      </c>
    </row>
    <row r="10126" spans="1:8" x14ac:dyDescent="0.25">
      <c r="A10126" t="s">
        <v>3582</v>
      </c>
      <c r="B10126" t="s">
        <v>3949</v>
      </c>
      <c r="C10126" s="1">
        <v>44836</v>
      </c>
      <c r="D10126" s="1">
        <v>45002</v>
      </c>
      <c r="E10126" s="1">
        <f t="shared" si="474"/>
        <v>44835</v>
      </c>
      <c r="F10126">
        <f t="shared" si="475"/>
        <v>5</v>
      </c>
      <c r="G10126" t="str">
        <f t="shared" si="476"/>
        <v>Mar-23</v>
      </c>
      <c r="H10126">
        <f>VLOOKUP(B10126,campaign!A:D,4,FALSE)</f>
        <v>25</v>
      </c>
    </row>
    <row r="10127" spans="1:8" x14ac:dyDescent="0.25">
      <c r="A10127" t="s">
        <v>3582</v>
      </c>
      <c r="B10127" t="s">
        <v>3949</v>
      </c>
      <c r="C10127" s="1">
        <v>44836</v>
      </c>
      <c r="D10127" s="1">
        <v>45023</v>
      </c>
      <c r="E10127" s="1">
        <f t="shared" si="474"/>
        <v>44835</v>
      </c>
      <c r="F10127">
        <f t="shared" si="475"/>
        <v>6</v>
      </c>
      <c r="G10127" t="str">
        <f t="shared" si="476"/>
        <v>Apr-23</v>
      </c>
      <c r="H10127">
        <f>VLOOKUP(B10127,campaign!A:D,4,FALSE)</f>
        <v>25</v>
      </c>
    </row>
    <row r="10128" spans="1:8" x14ac:dyDescent="0.25">
      <c r="A10128" t="s">
        <v>3582</v>
      </c>
      <c r="B10128" t="s">
        <v>3949</v>
      </c>
      <c r="C10128" s="1">
        <v>44836</v>
      </c>
      <c r="D10128" s="1">
        <v>45061</v>
      </c>
      <c r="E10128" s="1">
        <f t="shared" si="474"/>
        <v>44835</v>
      </c>
      <c r="F10128">
        <f t="shared" si="475"/>
        <v>7</v>
      </c>
      <c r="G10128" t="str">
        <f t="shared" si="476"/>
        <v>May-23</v>
      </c>
      <c r="H10128">
        <f>VLOOKUP(B10128,campaign!A:D,4,FALSE)</f>
        <v>25</v>
      </c>
    </row>
    <row r="10129" spans="1:8" x14ac:dyDescent="0.25">
      <c r="A10129" t="s">
        <v>3583</v>
      </c>
      <c r="B10129" t="s">
        <v>3951</v>
      </c>
      <c r="C10129" s="1">
        <v>44626</v>
      </c>
      <c r="D10129" s="1">
        <v>44626</v>
      </c>
      <c r="E10129" s="1">
        <f t="shared" si="474"/>
        <v>44621</v>
      </c>
      <c r="F10129">
        <f t="shared" si="475"/>
        <v>0</v>
      </c>
      <c r="G10129" t="str">
        <f t="shared" si="476"/>
        <v>Mar-22</v>
      </c>
      <c r="H10129">
        <f>VLOOKUP(B10129,campaign!A:D,4,FALSE)</f>
        <v>14</v>
      </c>
    </row>
    <row r="10130" spans="1:8" x14ac:dyDescent="0.25">
      <c r="A10130" t="s">
        <v>3583</v>
      </c>
      <c r="B10130" t="s">
        <v>3951</v>
      </c>
      <c r="C10130" s="1">
        <v>44626</v>
      </c>
      <c r="D10130" s="1">
        <v>44688</v>
      </c>
      <c r="E10130" s="1">
        <f t="shared" si="474"/>
        <v>44621</v>
      </c>
      <c r="F10130">
        <f t="shared" si="475"/>
        <v>2</v>
      </c>
      <c r="G10130" t="str">
        <f t="shared" si="476"/>
        <v>May-22</v>
      </c>
      <c r="H10130">
        <f>VLOOKUP(B10130,campaign!A:D,4,FALSE)</f>
        <v>14</v>
      </c>
    </row>
    <row r="10131" spans="1:8" x14ac:dyDescent="0.25">
      <c r="A10131" t="s">
        <v>3583</v>
      </c>
      <c r="B10131" t="s">
        <v>3951</v>
      </c>
      <c r="C10131" s="1">
        <v>44626</v>
      </c>
      <c r="D10131" s="1">
        <v>44751</v>
      </c>
      <c r="E10131" s="1">
        <f t="shared" si="474"/>
        <v>44621</v>
      </c>
      <c r="F10131">
        <f t="shared" si="475"/>
        <v>4</v>
      </c>
      <c r="G10131" t="str">
        <f t="shared" si="476"/>
        <v>Jul-22</v>
      </c>
      <c r="H10131">
        <f>VLOOKUP(B10131,campaign!A:D,4,FALSE)</f>
        <v>14</v>
      </c>
    </row>
    <row r="10132" spans="1:8" x14ac:dyDescent="0.25">
      <c r="A10132" t="s">
        <v>3583</v>
      </c>
      <c r="B10132" t="s">
        <v>3951</v>
      </c>
      <c r="C10132" s="1">
        <v>44626</v>
      </c>
      <c r="D10132" s="1">
        <v>44845</v>
      </c>
      <c r="E10132" s="1">
        <f t="shared" si="474"/>
        <v>44621</v>
      </c>
      <c r="F10132">
        <f t="shared" si="475"/>
        <v>7</v>
      </c>
      <c r="G10132" t="str">
        <f t="shared" si="476"/>
        <v>Oct-22</v>
      </c>
      <c r="H10132">
        <f>VLOOKUP(B10132,campaign!A:D,4,FALSE)</f>
        <v>14</v>
      </c>
    </row>
    <row r="10133" spans="1:8" x14ac:dyDescent="0.25">
      <c r="A10133" t="s">
        <v>3583</v>
      </c>
      <c r="B10133" t="s">
        <v>3951</v>
      </c>
      <c r="C10133" s="1">
        <v>44626</v>
      </c>
      <c r="D10133" s="1">
        <v>44913</v>
      </c>
      <c r="E10133" s="1">
        <f t="shared" si="474"/>
        <v>44621</v>
      </c>
      <c r="F10133">
        <f t="shared" si="475"/>
        <v>9</v>
      </c>
      <c r="G10133" t="str">
        <f t="shared" si="476"/>
        <v>Dec-22</v>
      </c>
      <c r="H10133">
        <f>VLOOKUP(B10133,campaign!A:D,4,FALSE)</f>
        <v>14</v>
      </c>
    </row>
    <row r="10134" spans="1:8" x14ac:dyDescent="0.25">
      <c r="A10134" t="s">
        <v>3583</v>
      </c>
      <c r="B10134" t="s">
        <v>3951</v>
      </c>
      <c r="C10134" s="1">
        <v>44626</v>
      </c>
      <c r="D10134" s="1">
        <v>44978</v>
      </c>
      <c r="E10134" s="1">
        <f t="shared" si="474"/>
        <v>44621</v>
      </c>
      <c r="F10134">
        <f t="shared" si="475"/>
        <v>11</v>
      </c>
      <c r="G10134" t="str">
        <f t="shared" si="476"/>
        <v>Feb-23</v>
      </c>
      <c r="H10134">
        <f>VLOOKUP(B10134,campaign!A:D,4,FALSE)</f>
        <v>14</v>
      </c>
    </row>
    <row r="10135" spans="1:8" x14ac:dyDescent="0.25">
      <c r="A10135" t="s">
        <v>3583</v>
      </c>
      <c r="B10135" t="s">
        <v>3951</v>
      </c>
      <c r="C10135" s="1">
        <v>44626</v>
      </c>
      <c r="D10135" s="1">
        <v>45026</v>
      </c>
      <c r="E10135" s="1">
        <f t="shared" si="474"/>
        <v>44621</v>
      </c>
      <c r="F10135">
        <f t="shared" si="475"/>
        <v>13</v>
      </c>
      <c r="G10135" t="str">
        <f t="shared" si="476"/>
        <v>Apr-23</v>
      </c>
      <c r="H10135">
        <f>VLOOKUP(B10135,campaign!A:D,4,FALSE)</f>
        <v>14</v>
      </c>
    </row>
    <row r="10136" spans="1:8" x14ac:dyDescent="0.25">
      <c r="A10136" t="s">
        <v>3583</v>
      </c>
      <c r="B10136" t="s">
        <v>3951</v>
      </c>
      <c r="C10136" s="1">
        <v>44626</v>
      </c>
      <c r="D10136" s="1">
        <v>45056</v>
      </c>
      <c r="E10136" s="1">
        <f t="shared" si="474"/>
        <v>44621</v>
      </c>
      <c r="F10136">
        <f t="shared" si="475"/>
        <v>14</v>
      </c>
      <c r="G10136" t="str">
        <f t="shared" si="476"/>
        <v>May-23</v>
      </c>
      <c r="H10136">
        <f>VLOOKUP(B10136,campaign!A:D,4,FALSE)</f>
        <v>14</v>
      </c>
    </row>
    <row r="10137" spans="1:8" x14ac:dyDescent="0.25">
      <c r="A10137" t="s">
        <v>3583</v>
      </c>
      <c r="B10137" t="s">
        <v>3920</v>
      </c>
      <c r="C10137" s="1">
        <v>44996</v>
      </c>
      <c r="D10137" s="1">
        <v>44996</v>
      </c>
      <c r="E10137" s="1">
        <f t="shared" si="474"/>
        <v>44986</v>
      </c>
      <c r="F10137">
        <f t="shared" si="475"/>
        <v>0</v>
      </c>
      <c r="G10137" t="str">
        <f t="shared" si="476"/>
        <v>Mar-23</v>
      </c>
      <c r="H10137">
        <f>VLOOKUP(B10137,campaign!A:D,4,FALSE)</f>
        <v>10</v>
      </c>
    </row>
    <row r="10138" spans="1:8" x14ac:dyDescent="0.25">
      <c r="A10138" t="s">
        <v>3583</v>
      </c>
      <c r="B10138" t="s">
        <v>3920</v>
      </c>
      <c r="C10138" s="1">
        <v>44996</v>
      </c>
      <c r="D10138" s="1">
        <v>45028</v>
      </c>
      <c r="E10138" s="1">
        <f t="shared" si="474"/>
        <v>44986</v>
      </c>
      <c r="F10138">
        <f t="shared" si="475"/>
        <v>1</v>
      </c>
      <c r="G10138" t="str">
        <f t="shared" si="476"/>
        <v>Apr-23</v>
      </c>
      <c r="H10138">
        <f>VLOOKUP(B10138,campaign!A:D,4,FALSE)</f>
        <v>10</v>
      </c>
    </row>
    <row r="10139" spans="1:8" x14ac:dyDescent="0.25">
      <c r="A10139" t="s">
        <v>3583</v>
      </c>
      <c r="B10139" t="s">
        <v>3920</v>
      </c>
      <c r="C10139" s="1">
        <v>44996</v>
      </c>
      <c r="D10139" s="1">
        <v>45072</v>
      </c>
      <c r="E10139" s="1">
        <f t="shared" si="474"/>
        <v>44986</v>
      </c>
      <c r="F10139">
        <f t="shared" si="475"/>
        <v>2</v>
      </c>
      <c r="G10139" t="str">
        <f t="shared" si="476"/>
        <v>May-23</v>
      </c>
      <c r="H10139">
        <f>VLOOKUP(B10139,campaign!A:D,4,FALSE)</f>
        <v>10</v>
      </c>
    </row>
    <row r="10140" spans="1:8" x14ac:dyDescent="0.25">
      <c r="A10140" t="s">
        <v>3584</v>
      </c>
      <c r="B10140" t="s">
        <v>3953</v>
      </c>
      <c r="C10140" s="1">
        <v>44873</v>
      </c>
      <c r="D10140" s="1">
        <v>44873</v>
      </c>
      <c r="E10140" s="1">
        <f t="shared" si="474"/>
        <v>44866</v>
      </c>
      <c r="F10140">
        <f t="shared" si="475"/>
        <v>0</v>
      </c>
      <c r="G10140" t="str">
        <f t="shared" si="476"/>
        <v>Nov-22</v>
      </c>
      <c r="H10140">
        <f>VLOOKUP(B10140,campaign!A:D,4,FALSE)</f>
        <v>29</v>
      </c>
    </row>
    <row r="10141" spans="1:8" x14ac:dyDescent="0.25">
      <c r="A10141" t="s">
        <v>3584</v>
      </c>
      <c r="B10141" t="s">
        <v>3953</v>
      </c>
      <c r="C10141" s="1">
        <v>44873</v>
      </c>
      <c r="D10141" s="1">
        <v>44914</v>
      </c>
      <c r="E10141" s="1">
        <f t="shared" si="474"/>
        <v>44866</v>
      </c>
      <c r="F10141">
        <f t="shared" si="475"/>
        <v>1</v>
      </c>
      <c r="G10141" t="str">
        <f t="shared" si="476"/>
        <v>Dec-22</v>
      </c>
      <c r="H10141">
        <f>VLOOKUP(B10141,campaign!A:D,4,FALSE)</f>
        <v>29</v>
      </c>
    </row>
    <row r="10142" spans="1:8" x14ac:dyDescent="0.25">
      <c r="A10142" t="s">
        <v>3584</v>
      </c>
      <c r="B10142" t="s">
        <v>3953</v>
      </c>
      <c r="C10142" s="1">
        <v>44873</v>
      </c>
      <c r="D10142" s="1">
        <v>44936</v>
      </c>
      <c r="E10142" s="1">
        <f t="shared" si="474"/>
        <v>44866</v>
      </c>
      <c r="F10142">
        <f t="shared" si="475"/>
        <v>2</v>
      </c>
      <c r="G10142" t="str">
        <f t="shared" si="476"/>
        <v>Jan-23</v>
      </c>
      <c r="H10142">
        <f>VLOOKUP(B10142,campaign!A:D,4,FALSE)</f>
        <v>29</v>
      </c>
    </row>
    <row r="10143" spans="1:8" x14ac:dyDescent="0.25">
      <c r="A10143" t="s">
        <v>3584</v>
      </c>
      <c r="B10143" t="s">
        <v>3953</v>
      </c>
      <c r="C10143" s="1">
        <v>44873</v>
      </c>
      <c r="D10143" s="1">
        <v>44967</v>
      </c>
      <c r="E10143" s="1">
        <f t="shared" si="474"/>
        <v>44866</v>
      </c>
      <c r="F10143">
        <f t="shared" si="475"/>
        <v>3</v>
      </c>
      <c r="G10143" t="str">
        <f t="shared" si="476"/>
        <v>Feb-23</v>
      </c>
      <c r="H10143">
        <f>VLOOKUP(B10143,campaign!A:D,4,FALSE)</f>
        <v>29</v>
      </c>
    </row>
    <row r="10144" spans="1:8" x14ac:dyDescent="0.25">
      <c r="A10144" t="s">
        <v>3584</v>
      </c>
      <c r="B10144" t="s">
        <v>3953</v>
      </c>
      <c r="C10144" s="1">
        <v>44873</v>
      </c>
      <c r="D10144" s="1">
        <v>45004</v>
      </c>
      <c r="E10144" s="1">
        <f t="shared" si="474"/>
        <v>44866</v>
      </c>
      <c r="F10144">
        <f t="shared" si="475"/>
        <v>4</v>
      </c>
      <c r="G10144" t="str">
        <f t="shared" si="476"/>
        <v>Mar-23</v>
      </c>
      <c r="H10144">
        <f>VLOOKUP(B10144,campaign!A:D,4,FALSE)</f>
        <v>29</v>
      </c>
    </row>
    <row r="10145" spans="1:8" x14ac:dyDescent="0.25">
      <c r="A10145" t="s">
        <v>3584</v>
      </c>
      <c r="B10145" t="s">
        <v>3953</v>
      </c>
      <c r="C10145" s="1">
        <v>44873</v>
      </c>
      <c r="D10145" s="1">
        <v>45038</v>
      </c>
      <c r="E10145" s="1">
        <f t="shared" si="474"/>
        <v>44866</v>
      </c>
      <c r="F10145">
        <f t="shared" si="475"/>
        <v>5</v>
      </c>
      <c r="G10145" t="str">
        <f t="shared" si="476"/>
        <v>Apr-23</v>
      </c>
      <c r="H10145">
        <f>VLOOKUP(B10145,campaign!A:D,4,FALSE)</f>
        <v>29</v>
      </c>
    </row>
    <row r="10146" spans="1:8" x14ac:dyDescent="0.25">
      <c r="A10146" t="s">
        <v>3584</v>
      </c>
      <c r="B10146" t="s">
        <v>3953</v>
      </c>
      <c r="C10146" s="1">
        <v>44873</v>
      </c>
      <c r="D10146" s="1">
        <v>45065</v>
      </c>
      <c r="E10146" s="1">
        <f t="shared" si="474"/>
        <v>44866</v>
      </c>
      <c r="F10146">
        <f t="shared" si="475"/>
        <v>6</v>
      </c>
      <c r="G10146" t="str">
        <f t="shared" si="476"/>
        <v>May-23</v>
      </c>
      <c r="H10146">
        <f>VLOOKUP(B10146,campaign!A:D,4,FALSE)</f>
        <v>29</v>
      </c>
    </row>
    <row r="10147" spans="1:8" x14ac:dyDescent="0.25">
      <c r="A10147" t="s">
        <v>3585</v>
      </c>
      <c r="B10147" t="s">
        <v>3928</v>
      </c>
      <c r="C10147" s="1">
        <v>44773</v>
      </c>
      <c r="D10147" s="1">
        <v>44773</v>
      </c>
      <c r="E10147" s="1">
        <f t="shared" si="474"/>
        <v>44743</v>
      </c>
      <c r="F10147">
        <f t="shared" si="475"/>
        <v>0</v>
      </c>
      <c r="G10147" t="str">
        <f t="shared" si="476"/>
        <v>Jul-22</v>
      </c>
      <c r="H10147">
        <f>VLOOKUP(B10147,campaign!A:D,4,FALSE)</f>
        <v>75</v>
      </c>
    </row>
    <row r="10148" spans="1:8" x14ac:dyDescent="0.25">
      <c r="A10148" t="s">
        <v>3585</v>
      </c>
      <c r="B10148" t="s">
        <v>3928</v>
      </c>
      <c r="C10148" s="1">
        <v>44773</v>
      </c>
      <c r="D10148" s="1">
        <v>44809</v>
      </c>
      <c r="E10148" s="1">
        <f t="shared" si="474"/>
        <v>44743</v>
      </c>
      <c r="F10148">
        <f t="shared" si="475"/>
        <v>1</v>
      </c>
      <c r="G10148" t="str">
        <f t="shared" si="476"/>
        <v>Sep-22</v>
      </c>
      <c r="H10148">
        <f>VLOOKUP(B10148,campaign!A:D,4,FALSE)</f>
        <v>75</v>
      </c>
    </row>
    <row r="10149" spans="1:8" x14ac:dyDescent="0.25">
      <c r="A10149" t="s">
        <v>3585</v>
      </c>
      <c r="B10149" t="s">
        <v>3928</v>
      </c>
      <c r="C10149" s="1">
        <v>44773</v>
      </c>
      <c r="D10149" s="1">
        <v>44840</v>
      </c>
      <c r="E10149" s="1">
        <f t="shared" si="474"/>
        <v>44743</v>
      </c>
      <c r="F10149">
        <f t="shared" si="475"/>
        <v>2</v>
      </c>
      <c r="G10149" t="str">
        <f t="shared" si="476"/>
        <v>Oct-22</v>
      </c>
      <c r="H10149">
        <f>VLOOKUP(B10149,campaign!A:D,4,FALSE)</f>
        <v>75</v>
      </c>
    </row>
    <row r="10150" spans="1:8" x14ac:dyDescent="0.25">
      <c r="A10150" t="s">
        <v>3585</v>
      </c>
      <c r="B10150" t="s">
        <v>3928</v>
      </c>
      <c r="C10150" s="1">
        <v>44773</v>
      </c>
      <c r="D10150" s="1">
        <v>44876</v>
      </c>
      <c r="E10150" s="1">
        <f t="shared" si="474"/>
        <v>44743</v>
      </c>
      <c r="F10150">
        <f t="shared" si="475"/>
        <v>3</v>
      </c>
      <c r="G10150" t="str">
        <f t="shared" si="476"/>
        <v>Nov-22</v>
      </c>
      <c r="H10150">
        <f>VLOOKUP(B10150,campaign!A:D,4,FALSE)</f>
        <v>75</v>
      </c>
    </row>
    <row r="10151" spans="1:8" x14ac:dyDescent="0.25">
      <c r="A10151" t="s">
        <v>3585</v>
      </c>
      <c r="B10151" t="s">
        <v>3928</v>
      </c>
      <c r="C10151" s="1">
        <v>44773</v>
      </c>
      <c r="D10151" s="1">
        <v>44898</v>
      </c>
      <c r="E10151" s="1">
        <f t="shared" si="474"/>
        <v>44743</v>
      </c>
      <c r="F10151">
        <f t="shared" si="475"/>
        <v>4</v>
      </c>
      <c r="G10151" t="str">
        <f t="shared" si="476"/>
        <v>Dec-22</v>
      </c>
      <c r="H10151">
        <f>VLOOKUP(B10151,campaign!A:D,4,FALSE)</f>
        <v>75</v>
      </c>
    </row>
    <row r="10152" spans="1:8" x14ac:dyDescent="0.25">
      <c r="A10152" t="s">
        <v>3585</v>
      </c>
      <c r="B10152" t="s">
        <v>3928</v>
      </c>
      <c r="C10152" s="1">
        <v>44773</v>
      </c>
      <c r="D10152" s="1">
        <v>44927</v>
      </c>
      <c r="E10152" s="1">
        <f t="shared" si="474"/>
        <v>44743</v>
      </c>
      <c r="F10152">
        <f t="shared" si="475"/>
        <v>5</v>
      </c>
      <c r="G10152" t="str">
        <f t="shared" si="476"/>
        <v>Jan-23</v>
      </c>
      <c r="H10152">
        <f>VLOOKUP(B10152,campaign!A:D,4,FALSE)</f>
        <v>75</v>
      </c>
    </row>
    <row r="10153" spans="1:8" x14ac:dyDescent="0.25">
      <c r="A10153" t="s">
        <v>3585</v>
      </c>
      <c r="B10153" t="s">
        <v>3928</v>
      </c>
      <c r="C10153" s="1">
        <v>44773</v>
      </c>
      <c r="D10153" s="1">
        <v>44998</v>
      </c>
      <c r="E10153" s="1">
        <f t="shared" si="474"/>
        <v>44743</v>
      </c>
      <c r="F10153">
        <f t="shared" si="475"/>
        <v>7</v>
      </c>
      <c r="G10153" t="str">
        <f t="shared" si="476"/>
        <v>Mar-23</v>
      </c>
      <c r="H10153">
        <f>VLOOKUP(B10153,campaign!A:D,4,FALSE)</f>
        <v>75</v>
      </c>
    </row>
    <row r="10154" spans="1:8" x14ac:dyDescent="0.25">
      <c r="A10154" t="s">
        <v>3585</v>
      </c>
      <c r="B10154" t="s">
        <v>3928</v>
      </c>
      <c r="C10154" s="1">
        <v>44773</v>
      </c>
      <c r="D10154" s="1">
        <v>45018</v>
      </c>
      <c r="E10154" s="1">
        <f t="shared" si="474"/>
        <v>44743</v>
      </c>
      <c r="F10154">
        <f t="shared" si="475"/>
        <v>8</v>
      </c>
      <c r="G10154" t="str">
        <f t="shared" si="476"/>
        <v>Apr-23</v>
      </c>
      <c r="H10154">
        <f>VLOOKUP(B10154,campaign!A:D,4,FALSE)</f>
        <v>75</v>
      </c>
    </row>
    <row r="10155" spans="1:8" x14ac:dyDescent="0.25">
      <c r="A10155" t="s">
        <v>3585</v>
      </c>
      <c r="B10155" t="s">
        <v>3928</v>
      </c>
      <c r="C10155" s="1">
        <v>44773</v>
      </c>
      <c r="D10155" s="1">
        <v>45058</v>
      </c>
      <c r="E10155" s="1">
        <f t="shared" si="474"/>
        <v>44743</v>
      </c>
      <c r="F10155">
        <f t="shared" si="475"/>
        <v>9</v>
      </c>
      <c r="G10155" t="str">
        <f t="shared" si="476"/>
        <v>May-23</v>
      </c>
      <c r="H10155">
        <f>VLOOKUP(B10155,campaign!A:D,4,FALSE)</f>
        <v>75</v>
      </c>
    </row>
    <row r="10156" spans="1:8" x14ac:dyDescent="0.25">
      <c r="A10156" t="s">
        <v>3585</v>
      </c>
      <c r="B10156" t="s">
        <v>3951</v>
      </c>
      <c r="C10156" s="1">
        <v>44890</v>
      </c>
      <c r="D10156" s="1">
        <v>44890</v>
      </c>
      <c r="E10156" s="1">
        <f t="shared" si="474"/>
        <v>44866</v>
      </c>
      <c r="F10156">
        <f t="shared" si="475"/>
        <v>0</v>
      </c>
      <c r="G10156" t="str">
        <f t="shared" si="476"/>
        <v>Nov-22</v>
      </c>
      <c r="H10156">
        <f>VLOOKUP(B10156,campaign!A:D,4,FALSE)</f>
        <v>14</v>
      </c>
    </row>
    <row r="10157" spans="1:8" x14ac:dyDescent="0.25">
      <c r="A10157" t="s">
        <v>3585</v>
      </c>
      <c r="B10157" t="s">
        <v>3951</v>
      </c>
      <c r="C10157" s="1">
        <v>44890</v>
      </c>
      <c r="D10157" s="1">
        <v>44926</v>
      </c>
      <c r="E10157" s="1">
        <f t="shared" si="474"/>
        <v>44866</v>
      </c>
      <c r="F10157">
        <f t="shared" si="475"/>
        <v>1</v>
      </c>
      <c r="G10157" t="str">
        <f t="shared" si="476"/>
        <v>Dec-22</v>
      </c>
      <c r="H10157">
        <f>VLOOKUP(B10157,campaign!A:D,4,FALSE)</f>
        <v>14</v>
      </c>
    </row>
    <row r="10158" spans="1:8" x14ac:dyDescent="0.25">
      <c r="A10158" t="s">
        <v>3585</v>
      </c>
      <c r="B10158" t="s">
        <v>3951</v>
      </c>
      <c r="C10158" s="1">
        <v>44890</v>
      </c>
      <c r="D10158" s="1">
        <v>44952</v>
      </c>
      <c r="E10158" s="1">
        <f t="shared" si="474"/>
        <v>44866</v>
      </c>
      <c r="F10158">
        <f t="shared" si="475"/>
        <v>2</v>
      </c>
      <c r="G10158" t="str">
        <f t="shared" si="476"/>
        <v>Jan-23</v>
      </c>
      <c r="H10158">
        <f>VLOOKUP(B10158,campaign!A:D,4,FALSE)</f>
        <v>14</v>
      </c>
    </row>
    <row r="10159" spans="1:8" x14ac:dyDescent="0.25">
      <c r="A10159" t="s">
        <v>3585</v>
      </c>
      <c r="B10159" t="s">
        <v>3951</v>
      </c>
      <c r="C10159" s="1">
        <v>44890</v>
      </c>
      <c r="D10159" s="1">
        <v>44965</v>
      </c>
      <c r="E10159" s="1">
        <f t="shared" si="474"/>
        <v>44866</v>
      </c>
      <c r="F10159">
        <f t="shared" si="475"/>
        <v>2</v>
      </c>
      <c r="G10159" t="str">
        <f t="shared" si="476"/>
        <v>Feb-23</v>
      </c>
      <c r="H10159">
        <f>VLOOKUP(B10159,campaign!A:D,4,FALSE)</f>
        <v>14</v>
      </c>
    </row>
    <row r="10160" spans="1:8" x14ac:dyDescent="0.25">
      <c r="A10160" t="s">
        <v>3585</v>
      </c>
      <c r="B10160" t="s">
        <v>3951</v>
      </c>
      <c r="C10160" s="1">
        <v>44890</v>
      </c>
      <c r="D10160" s="1">
        <v>44995</v>
      </c>
      <c r="E10160" s="1">
        <f t="shared" si="474"/>
        <v>44866</v>
      </c>
      <c r="F10160">
        <f t="shared" si="475"/>
        <v>3</v>
      </c>
      <c r="G10160" t="str">
        <f t="shared" si="476"/>
        <v>Mar-23</v>
      </c>
      <c r="H10160">
        <f>VLOOKUP(B10160,campaign!A:D,4,FALSE)</f>
        <v>14</v>
      </c>
    </row>
    <row r="10161" spans="1:8" x14ac:dyDescent="0.25">
      <c r="A10161" t="s">
        <v>3585</v>
      </c>
      <c r="B10161" t="s">
        <v>3951</v>
      </c>
      <c r="C10161" s="1">
        <v>44890</v>
      </c>
      <c r="D10161" s="1">
        <v>45043</v>
      </c>
      <c r="E10161" s="1">
        <f t="shared" si="474"/>
        <v>44866</v>
      </c>
      <c r="F10161">
        <f t="shared" si="475"/>
        <v>5</v>
      </c>
      <c r="G10161" t="str">
        <f t="shared" si="476"/>
        <v>Apr-23</v>
      </c>
      <c r="H10161">
        <f>VLOOKUP(B10161,campaign!A:D,4,FALSE)</f>
        <v>14</v>
      </c>
    </row>
    <row r="10162" spans="1:8" x14ac:dyDescent="0.25">
      <c r="A10162" t="s">
        <v>3585</v>
      </c>
      <c r="B10162" t="s">
        <v>3951</v>
      </c>
      <c r="C10162" s="1">
        <v>44890</v>
      </c>
      <c r="D10162" s="1">
        <v>45052</v>
      </c>
      <c r="E10162" s="1">
        <f t="shared" si="474"/>
        <v>44866</v>
      </c>
      <c r="F10162">
        <f t="shared" si="475"/>
        <v>5</v>
      </c>
      <c r="G10162" t="str">
        <f t="shared" si="476"/>
        <v>May-23</v>
      </c>
      <c r="H10162">
        <f>VLOOKUP(B10162,campaign!A:D,4,FALSE)</f>
        <v>14</v>
      </c>
    </row>
    <row r="10163" spans="1:8" x14ac:dyDescent="0.25">
      <c r="A10163" t="s">
        <v>3585</v>
      </c>
      <c r="B10163" t="s">
        <v>3951</v>
      </c>
      <c r="C10163" s="1">
        <v>44890</v>
      </c>
      <c r="D10163" s="1">
        <v>45086</v>
      </c>
      <c r="E10163" s="1">
        <f t="shared" si="474"/>
        <v>44866</v>
      </c>
      <c r="F10163">
        <f t="shared" si="475"/>
        <v>6</v>
      </c>
      <c r="G10163" t="str">
        <f t="shared" si="476"/>
        <v>Jun-23</v>
      </c>
      <c r="H10163">
        <f>VLOOKUP(B10163,campaign!A:D,4,FALSE)</f>
        <v>14</v>
      </c>
    </row>
    <row r="10164" spans="1:8" x14ac:dyDescent="0.25">
      <c r="A10164" t="s">
        <v>3586</v>
      </c>
      <c r="B10164" t="s">
        <v>3924</v>
      </c>
      <c r="C10164" s="1">
        <v>44784</v>
      </c>
      <c r="D10164" s="1">
        <v>44784</v>
      </c>
      <c r="E10164" s="1">
        <f t="shared" si="474"/>
        <v>44774</v>
      </c>
      <c r="F10164">
        <f t="shared" si="475"/>
        <v>0</v>
      </c>
      <c r="G10164" t="str">
        <f t="shared" si="476"/>
        <v>Aug-22</v>
      </c>
      <c r="H10164">
        <f>VLOOKUP(B10164,campaign!A:D,4,FALSE)</f>
        <v>22</v>
      </c>
    </row>
    <row r="10165" spans="1:8" x14ac:dyDescent="0.25">
      <c r="A10165" t="s">
        <v>3586</v>
      </c>
      <c r="B10165" t="s">
        <v>3924</v>
      </c>
      <c r="C10165" s="1">
        <v>44784</v>
      </c>
      <c r="D10165" s="1">
        <v>44822</v>
      </c>
      <c r="E10165" s="1">
        <f t="shared" si="474"/>
        <v>44774</v>
      </c>
      <c r="F10165">
        <f t="shared" si="475"/>
        <v>1</v>
      </c>
      <c r="G10165" t="str">
        <f t="shared" si="476"/>
        <v>Sep-22</v>
      </c>
      <c r="H10165">
        <f>VLOOKUP(B10165,campaign!A:D,4,FALSE)</f>
        <v>22</v>
      </c>
    </row>
    <row r="10166" spans="1:8" x14ac:dyDescent="0.25">
      <c r="A10166" t="s">
        <v>3586</v>
      </c>
      <c r="B10166" t="s">
        <v>3924</v>
      </c>
      <c r="C10166" s="1">
        <v>44784</v>
      </c>
      <c r="D10166" s="1">
        <v>44850</v>
      </c>
      <c r="E10166" s="1">
        <f t="shared" si="474"/>
        <v>44774</v>
      </c>
      <c r="F10166">
        <f t="shared" si="475"/>
        <v>2</v>
      </c>
      <c r="G10166" t="str">
        <f t="shared" si="476"/>
        <v>Oct-22</v>
      </c>
      <c r="H10166">
        <f>VLOOKUP(B10166,campaign!A:D,4,FALSE)</f>
        <v>22</v>
      </c>
    </row>
    <row r="10167" spans="1:8" x14ac:dyDescent="0.25">
      <c r="A10167" t="s">
        <v>3586</v>
      </c>
      <c r="B10167" t="s">
        <v>3924</v>
      </c>
      <c r="C10167" s="1">
        <v>44784</v>
      </c>
      <c r="D10167" s="1">
        <v>44890</v>
      </c>
      <c r="E10167" s="1">
        <f t="shared" si="474"/>
        <v>44774</v>
      </c>
      <c r="F10167">
        <f t="shared" si="475"/>
        <v>3</v>
      </c>
      <c r="G10167" t="str">
        <f t="shared" si="476"/>
        <v>Nov-22</v>
      </c>
      <c r="H10167">
        <f>VLOOKUP(B10167,campaign!A:D,4,FALSE)</f>
        <v>22</v>
      </c>
    </row>
    <row r="10168" spans="1:8" x14ac:dyDescent="0.25">
      <c r="A10168" t="s">
        <v>3586</v>
      </c>
      <c r="B10168" t="s">
        <v>3924</v>
      </c>
      <c r="C10168" s="1">
        <v>44784</v>
      </c>
      <c r="D10168" s="1">
        <v>44952</v>
      </c>
      <c r="E10168" s="1">
        <f t="shared" si="474"/>
        <v>44774</v>
      </c>
      <c r="F10168">
        <f t="shared" si="475"/>
        <v>5</v>
      </c>
      <c r="G10168" t="str">
        <f t="shared" si="476"/>
        <v>Jan-23</v>
      </c>
      <c r="H10168">
        <f>VLOOKUP(B10168,campaign!A:D,4,FALSE)</f>
        <v>22</v>
      </c>
    </row>
    <row r="10169" spans="1:8" x14ac:dyDescent="0.25">
      <c r="A10169" t="s">
        <v>3586</v>
      </c>
      <c r="B10169" t="s">
        <v>3924</v>
      </c>
      <c r="C10169" s="1">
        <v>44784</v>
      </c>
      <c r="D10169" s="1">
        <v>44971</v>
      </c>
      <c r="E10169" s="1">
        <f t="shared" si="474"/>
        <v>44774</v>
      </c>
      <c r="F10169">
        <f t="shared" si="475"/>
        <v>6</v>
      </c>
      <c r="G10169" t="str">
        <f t="shared" si="476"/>
        <v>Feb-23</v>
      </c>
      <c r="H10169">
        <f>VLOOKUP(B10169,campaign!A:D,4,FALSE)</f>
        <v>22</v>
      </c>
    </row>
    <row r="10170" spans="1:8" x14ac:dyDescent="0.25">
      <c r="A10170" t="s">
        <v>3586</v>
      </c>
      <c r="B10170" t="s">
        <v>3924</v>
      </c>
      <c r="C10170" s="1">
        <v>44784</v>
      </c>
      <c r="D10170" s="1">
        <v>45000</v>
      </c>
      <c r="E10170" s="1">
        <f t="shared" si="474"/>
        <v>44774</v>
      </c>
      <c r="F10170">
        <f t="shared" si="475"/>
        <v>7</v>
      </c>
      <c r="G10170" t="str">
        <f t="shared" si="476"/>
        <v>Mar-23</v>
      </c>
      <c r="H10170">
        <f>VLOOKUP(B10170,campaign!A:D,4,FALSE)</f>
        <v>22</v>
      </c>
    </row>
    <row r="10171" spans="1:8" x14ac:dyDescent="0.25">
      <c r="A10171" t="s">
        <v>3586</v>
      </c>
      <c r="B10171" t="s">
        <v>3924</v>
      </c>
      <c r="C10171" s="1">
        <v>44784</v>
      </c>
      <c r="D10171" s="1">
        <v>45029</v>
      </c>
      <c r="E10171" s="1">
        <f t="shared" si="474"/>
        <v>44774</v>
      </c>
      <c r="F10171">
        <f t="shared" si="475"/>
        <v>8</v>
      </c>
      <c r="G10171" t="str">
        <f t="shared" si="476"/>
        <v>Apr-23</v>
      </c>
      <c r="H10171">
        <f>VLOOKUP(B10171,campaign!A:D,4,FALSE)</f>
        <v>22</v>
      </c>
    </row>
    <row r="10172" spans="1:8" x14ac:dyDescent="0.25">
      <c r="A10172" t="s">
        <v>3586</v>
      </c>
      <c r="B10172" t="s">
        <v>3950</v>
      </c>
      <c r="C10172" s="1">
        <v>44843</v>
      </c>
      <c r="D10172" s="1">
        <v>44843</v>
      </c>
      <c r="E10172" s="1">
        <f t="shared" si="474"/>
        <v>44835</v>
      </c>
      <c r="F10172">
        <f t="shared" si="475"/>
        <v>0</v>
      </c>
      <c r="G10172" t="str">
        <f t="shared" si="476"/>
        <v>Oct-22</v>
      </c>
      <c r="H10172">
        <f>VLOOKUP(B10172,campaign!A:D,4,FALSE)</f>
        <v>28</v>
      </c>
    </row>
    <row r="10173" spans="1:8" x14ac:dyDescent="0.25">
      <c r="A10173" t="s">
        <v>3586</v>
      </c>
      <c r="B10173" t="s">
        <v>3950</v>
      </c>
      <c r="C10173" s="1">
        <v>44843</v>
      </c>
      <c r="D10173" s="1">
        <v>44883</v>
      </c>
      <c r="E10173" s="1">
        <f t="shared" si="474"/>
        <v>44835</v>
      </c>
      <c r="F10173">
        <f t="shared" si="475"/>
        <v>1</v>
      </c>
      <c r="G10173" t="str">
        <f t="shared" si="476"/>
        <v>Nov-22</v>
      </c>
      <c r="H10173">
        <f>VLOOKUP(B10173,campaign!A:D,4,FALSE)</f>
        <v>28</v>
      </c>
    </row>
    <row r="10174" spans="1:8" x14ac:dyDescent="0.25">
      <c r="A10174" t="s">
        <v>3586</v>
      </c>
      <c r="B10174" t="s">
        <v>3950</v>
      </c>
      <c r="C10174" s="1">
        <v>44843</v>
      </c>
      <c r="D10174" s="1">
        <v>44948</v>
      </c>
      <c r="E10174" s="1">
        <f t="shared" si="474"/>
        <v>44835</v>
      </c>
      <c r="F10174">
        <f t="shared" si="475"/>
        <v>3</v>
      </c>
      <c r="G10174" t="str">
        <f t="shared" si="476"/>
        <v>Jan-23</v>
      </c>
      <c r="H10174">
        <f>VLOOKUP(B10174,campaign!A:D,4,FALSE)</f>
        <v>28</v>
      </c>
    </row>
    <row r="10175" spans="1:8" x14ac:dyDescent="0.25">
      <c r="A10175" t="s">
        <v>3586</v>
      </c>
      <c r="B10175" t="s">
        <v>3950</v>
      </c>
      <c r="C10175" s="1">
        <v>44843</v>
      </c>
      <c r="D10175" s="1">
        <v>44971</v>
      </c>
      <c r="E10175" s="1">
        <f t="shared" si="474"/>
        <v>44835</v>
      </c>
      <c r="F10175">
        <f t="shared" si="475"/>
        <v>4</v>
      </c>
      <c r="G10175" t="str">
        <f t="shared" si="476"/>
        <v>Feb-23</v>
      </c>
      <c r="H10175">
        <f>VLOOKUP(B10175,campaign!A:D,4,FALSE)</f>
        <v>28</v>
      </c>
    </row>
    <row r="10176" spans="1:8" x14ac:dyDescent="0.25">
      <c r="A10176" t="s">
        <v>3586</v>
      </c>
      <c r="B10176" t="s">
        <v>3950</v>
      </c>
      <c r="C10176" s="1">
        <v>44843</v>
      </c>
      <c r="D10176" s="1">
        <v>44994</v>
      </c>
      <c r="E10176" s="1">
        <f t="shared" si="474"/>
        <v>44835</v>
      </c>
      <c r="F10176">
        <f t="shared" si="475"/>
        <v>5</v>
      </c>
      <c r="G10176" t="str">
        <f t="shared" si="476"/>
        <v>Mar-23</v>
      </c>
      <c r="H10176">
        <f>VLOOKUP(B10176,campaign!A:D,4,FALSE)</f>
        <v>28</v>
      </c>
    </row>
    <row r="10177" spans="1:8" x14ac:dyDescent="0.25">
      <c r="A10177" t="s">
        <v>3586</v>
      </c>
      <c r="B10177" t="s">
        <v>3950</v>
      </c>
      <c r="C10177" s="1">
        <v>44843</v>
      </c>
      <c r="D10177" s="1">
        <v>45025</v>
      </c>
      <c r="E10177" s="1">
        <f t="shared" si="474"/>
        <v>44835</v>
      </c>
      <c r="F10177">
        <f t="shared" si="475"/>
        <v>6</v>
      </c>
      <c r="G10177" t="str">
        <f t="shared" si="476"/>
        <v>Apr-23</v>
      </c>
      <c r="H10177">
        <f>VLOOKUP(B10177,campaign!A:D,4,FALSE)</f>
        <v>28</v>
      </c>
    </row>
    <row r="10178" spans="1:8" x14ac:dyDescent="0.25">
      <c r="A10178" t="s">
        <v>3586</v>
      </c>
      <c r="B10178" t="s">
        <v>3950</v>
      </c>
      <c r="C10178" s="1">
        <v>44843</v>
      </c>
      <c r="D10178" s="1">
        <v>45070</v>
      </c>
      <c r="E10178" s="1">
        <f t="shared" si="474"/>
        <v>44835</v>
      </c>
      <c r="F10178">
        <f t="shared" si="475"/>
        <v>7</v>
      </c>
      <c r="G10178" t="str">
        <f t="shared" si="476"/>
        <v>May-23</v>
      </c>
      <c r="H10178">
        <f>VLOOKUP(B10178,campaign!A:D,4,FALSE)</f>
        <v>28</v>
      </c>
    </row>
    <row r="10179" spans="1:8" x14ac:dyDescent="0.25">
      <c r="A10179" t="s">
        <v>3587</v>
      </c>
      <c r="B10179" t="s">
        <v>3953</v>
      </c>
      <c r="C10179" s="1">
        <v>44828</v>
      </c>
      <c r="D10179" s="1">
        <v>44828</v>
      </c>
      <c r="E10179" s="1">
        <f t="shared" ref="E10179:E10242" si="477">DATE(YEAR(C10179),MONTH(C10179),1)</f>
        <v>44805</v>
      </c>
      <c r="F10179">
        <f t="shared" ref="F10179:F10242" si="478">DATEDIF(C10179,D10179,"M")</f>
        <v>0</v>
      </c>
      <c r="G10179" t="str">
        <f t="shared" ref="G10179:G10242" si="479">TEXT(D10179,"mmm-yy")</f>
        <v>Sep-22</v>
      </c>
      <c r="H10179">
        <f>VLOOKUP(B10179,campaign!A:D,4,FALSE)</f>
        <v>29</v>
      </c>
    </row>
    <row r="10180" spans="1:8" x14ac:dyDescent="0.25">
      <c r="A10180" t="s">
        <v>3587</v>
      </c>
      <c r="B10180" t="s">
        <v>3953</v>
      </c>
      <c r="C10180" s="1">
        <v>44828</v>
      </c>
      <c r="D10180" s="1">
        <v>44869</v>
      </c>
      <c r="E10180" s="1">
        <f t="shared" si="477"/>
        <v>44805</v>
      </c>
      <c r="F10180">
        <f t="shared" si="478"/>
        <v>1</v>
      </c>
      <c r="G10180" t="str">
        <f t="shared" si="479"/>
        <v>Nov-22</v>
      </c>
      <c r="H10180">
        <f>VLOOKUP(B10180,campaign!A:D,4,FALSE)</f>
        <v>29</v>
      </c>
    </row>
    <row r="10181" spans="1:8" x14ac:dyDescent="0.25">
      <c r="A10181" t="s">
        <v>3587</v>
      </c>
      <c r="B10181" t="s">
        <v>3953</v>
      </c>
      <c r="C10181" s="1">
        <v>44828</v>
      </c>
      <c r="D10181" s="1">
        <v>44896</v>
      </c>
      <c r="E10181" s="1">
        <f t="shared" si="477"/>
        <v>44805</v>
      </c>
      <c r="F10181">
        <f t="shared" si="478"/>
        <v>2</v>
      </c>
      <c r="G10181" t="str">
        <f t="shared" si="479"/>
        <v>Dec-22</v>
      </c>
      <c r="H10181">
        <f>VLOOKUP(B10181,campaign!A:D,4,FALSE)</f>
        <v>29</v>
      </c>
    </row>
    <row r="10182" spans="1:8" x14ac:dyDescent="0.25">
      <c r="A10182" t="s">
        <v>3587</v>
      </c>
      <c r="B10182" t="s">
        <v>3953</v>
      </c>
      <c r="C10182" s="1">
        <v>44828</v>
      </c>
      <c r="D10182" s="1">
        <v>44953</v>
      </c>
      <c r="E10182" s="1">
        <f t="shared" si="477"/>
        <v>44805</v>
      </c>
      <c r="F10182">
        <f t="shared" si="478"/>
        <v>4</v>
      </c>
      <c r="G10182" t="str">
        <f t="shared" si="479"/>
        <v>Jan-23</v>
      </c>
      <c r="H10182">
        <f>VLOOKUP(B10182,campaign!A:D,4,FALSE)</f>
        <v>29</v>
      </c>
    </row>
    <row r="10183" spans="1:8" x14ac:dyDescent="0.25">
      <c r="A10183" t="s">
        <v>3587</v>
      </c>
      <c r="B10183" t="s">
        <v>3953</v>
      </c>
      <c r="C10183" s="1">
        <v>44828</v>
      </c>
      <c r="D10183" s="1">
        <v>44958</v>
      </c>
      <c r="E10183" s="1">
        <f t="shared" si="477"/>
        <v>44805</v>
      </c>
      <c r="F10183">
        <f t="shared" si="478"/>
        <v>4</v>
      </c>
      <c r="G10183" t="str">
        <f t="shared" si="479"/>
        <v>Feb-23</v>
      </c>
      <c r="H10183">
        <f>VLOOKUP(B10183,campaign!A:D,4,FALSE)</f>
        <v>29</v>
      </c>
    </row>
    <row r="10184" spans="1:8" x14ac:dyDescent="0.25">
      <c r="A10184" t="s">
        <v>3587</v>
      </c>
      <c r="B10184" t="s">
        <v>3953</v>
      </c>
      <c r="C10184" s="1">
        <v>44828</v>
      </c>
      <c r="D10184" s="1">
        <v>45012</v>
      </c>
      <c r="E10184" s="1">
        <f t="shared" si="477"/>
        <v>44805</v>
      </c>
      <c r="F10184">
        <f t="shared" si="478"/>
        <v>6</v>
      </c>
      <c r="G10184" t="str">
        <f t="shared" si="479"/>
        <v>Mar-23</v>
      </c>
      <c r="H10184">
        <f>VLOOKUP(B10184,campaign!A:D,4,FALSE)</f>
        <v>29</v>
      </c>
    </row>
    <row r="10185" spans="1:8" x14ac:dyDescent="0.25">
      <c r="A10185" t="s">
        <v>3587</v>
      </c>
      <c r="B10185" t="s">
        <v>3953</v>
      </c>
      <c r="C10185" s="1">
        <v>44828</v>
      </c>
      <c r="D10185" s="1">
        <v>45041</v>
      </c>
      <c r="E10185" s="1">
        <f t="shared" si="477"/>
        <v>44805</v>
      </c>
      <c r="F10185">
        <f t="shared" si="478"/>
        <v>7</v>
      </c>
      <c r="G10185" t="str">
        <f t="shared" si="479"/>
        <v>Apr-23</v>
      </c>
      <c r="H10185">
        <f>VLOOKUP(B10185,campaign!A:D,4,FALSE)</f>
        <v>29</v>
      </c>
    </row>
    <row r="10186" spans="1:8" x14ac:dyDescent="0.25">
      <c r="A10186" t="s">
        <v>3587</v>
      </c>
      <c r="B10186" t="s">
        <v>3953</v>
      </c>
      <c r="C10186" s="1">
        <v>44828</v>
      </c>
      <c r="D10186" s="1">
        <v>45071</v>
      </c>
      <c r="E10186" s="1">
        <f t="shared" si="477"/>
        <v>44805</v>
      </c>
      <c r="F10186">
        <f t="shared" si="478"/>
        <v>8</v>
      </c>
      <c r="G10186" t="str">
        <f t="shared" si="479"/>
        <v>May-23</v>
      </c>
      <c r="H10186">
        <f>VLOOKUP(B10186,campaign!A:D,4,FALSE)</f>
        <v>29</v>
      </c>
    </row>
    <row r="10187" spans="1:8" x14ac:dyDescent="0.25">
      <c r="A10187" t="s">
        <v>3587</v>
      </c>
      <c r="B10187" t="s">
        <v>3953</v>
      </c>
      <c r="C10187" s="1">
        <v>44828</v>
      </c>
      <c r="D10187" s="1">
        <v>45085</v>
      </c>
      <c r="E10187" s="1">
        <f t="shared" si="477"/>
        <v>44805</v>
      </c>
      <c r="F10187">
        <f t="shared" si="478"/>
        <v>8</v>
      </c>
      <c r="G10187" t="str">
        <f t="shared" si="479"/>
        <v>Jun-23</v>
      </c>
      <c r="H10187">
        <f>VLOOKUP(B10187,campaign!A:D,4,FALSE)</f>
        <v>29</v>
      </c>
    </row>
    <row r="10188" spans="1:8" x14ac:dyDescent="0.25">
      <c r="A10188" t="s">
        <v>3587</v>
      </c>
      <c r="B10188" t="s">
        <v>3929</v>
      </c>
      <c r="C10188" s="1">
        <v>44910</v>
      </c>
      <c r="D10188" s="1">
        <v>44910</v>
      </c>
      <c r="E10188" s="1">
        <f t="shared" si="477"/>
        <v>44896</v>
      </c>
      <c r="F10188">
        <f t="shared" si="478"/>
        <v>0</v>
      </c>
      <c r="G10188" t="str">
        <f t="shared" si="479"/>
        <v>Dec-22</v>
      </c>
      <c r="H10188">
        <f>VLOOKUP(B10188,campaign!A:D,4,FALSE)</f>
        <v>66</v>
      </c>
    </row>
    <row r="10189" spans="1:8" x14ac:dyDescent="0.25">
      <c r="A10189" t="s">
        <v>3587</v>
      </c>
      <c r="B10189" t="s">
        <v>3929</v>
      </c>
      <c r="C10189" s="1">
        <v>44910</v>
      </c>
      <c r="D10189" s="1">
        <v>44952</v>
      </c>
      <c r="E10189" s="1">
        <f t="shared" si="477"/>
        <v>44896</v>
      </c>
      <c r="F10189">
        <f t="shared" si="478"/>
        <v>1</v>
      </c>
      <c r="G10189" t="str">
        <f t="shared" si="479"/>
        <v>Jan-23</v>
      </c>
      <c r="H10189">
        <f>VLOOKUP(B10189,campaign!A:D,4,FALSE)</f>
        <v>66</v>
      </c>
    </row>
    <row r="10190" spans="1:8" x14ac:dyDescent="0.25">
      <c r="A10190" t="s">
        <v>3587</v>
      </c>
      <c r="B10190" t="s">
        <v>3929</v>
      </c>
      <c r="C10190" s="1">
        <v>44910</v>
      </c>
      <c r="D10190" s="1">
        <v>44980</v>
      </c>
      <c r="E10190" s="1">
        <f t="shared" si="477"/>
        <v>44896</v>
      </c>
      <c r="F10190">
        <f t="shared" si="478"/>
        <v>2</v>
      </c>
      <c r="G10190" t="str">
        <f t="shared" si="479"/>
        <v>Feb-23</v>
      </c>
      <c r="H10190">
        <f>VLOOKUP(B10190,campaign!A:D,4,FALSE)</f>
        <v>66</v>
      </c>
    </row>
    <row r="10191" spans="1:8" x14ac:dyDescent="0.25">
      <c r="A10191" t="s">
        <v>3587</v>
      </c>
      <c r="B10191" t="s">
        <v>3929</v>
      </c>
      <c r="C10191" s="1">
        <v>44910</v>
      </c>
      <c r="D10191" s="1">
        <v>45008</v>
      </c>
      <c r="E10191" s="1">
        <f t="shared" si="477"/>
        <v>44896</v>
      </c>
      <c r="F10191">
        <f t="shared" si="478"/>
        <v>3</v>
      </c>
      <c r="G10191" t="str">
        <f t="shared" si="479"/>
        <v>Mar-23</v>
      </c>
      <c r="H10191">
        <f>VLOOKUP(B10191,campaign!A:D,4,FALSE)</f>
        <v>66</v>
      </c>
    </row>
    <row r="10192" spans="1:8" x14ac:dyDescent="0.25">
      <c r="A10192" t="s">
        <v>3587</v>
      </c>
      <c r="B10192" t="s">
        <v>3929</v>
      </c>
      <c r="C10192" s="1">
        <v>44910</v>
      </c>
      <c r="D10192" s="1">
        <v>45035</v>
      </c>
      <c r="E10192" s="1">
        <f t="shared" si="477"/>
        <v>44896</v>
      </c>
      <c r="F10192">
        <f t="shared" si="478"/>
        <v>4</v>
      </c>
      <c r="G10192" t="str">
        <f t="shared" si="479"/>
        <v>Apr-23</v>
      </c>
      <c r="H10192">
        <f>VLOOKUP(B10192,campaign!A:D,4,FALSE)</f>
        <v>66</v>
      </c>
    </row>
    <row r="10193" spans="1:8" x14ac:dyDescent="0.25">
      <c r="A10193" t="s">
        <v>3587</v>
      </c>
      <c r="B10193" t="s">
        <v>3929</v>
      </c>
      <c r="C10193" s="1">
        <v>44910</v>
      </c>
      <c r="D10193" s="1">
        <v>45065</v>
      </c>
      <c r="E10193" s="1">
        <f t="shared" si="477"/>
        <v>44896</v>
      </c>
      <c r="F10193">
        <f t="shared" si="478"/>
        <v>5</v>
      </c>
      <c r="G10193" t="str">
        <f t="shared" si="479"/>
        <v>May-23</v>
      </c>
      <c r="H10193">
        <f>VLOOKUP(B10193,campaign!A:D,4,FALSE)</f>
        <v>66</v>
      </c>
    </row>
    <row r="10194" spans="1:8" x14ac:dyDescent="0.25">
      <c r="A10194" t="s">
        <v>3588</v>
      </c>
      <c r="B10194" t="s">
        <v>3953</v>
      </c>
      <c r="C10194" s="1">
        <v>44868</v>
      </c>
      <c r="D10194" s="1">
        <v>44868</v>
      </c>
      <c r="E10194" s="1">
        <f t="shared" si="477"/>
        <v>44866</v>
      </c>
      <c r="F10194">
        <f t="shared" si="478"/>
        <v>0</v>
      </c>
      <c r="G10194" t="str">
        <f t="shared" si="479"/>
        <v>Nov-22</v>
      </c>
      <c r="H10194">
        <f>VLOOKUP(B10194,campaign!A:D,4,FALSE)</f>
        <v>29</v>
      </c>
    </row>
    <row r="10195" spans="1:8" x14ac:dyDescent="0.25">
      <c r="A10195" t="s">
        <v>3588</v>
      </c>
      <c r="B10195" t="s">
        <v>3953</v>
      </c>
      <c r="C10195" s="1">
        <v>44868</v>
      </c>
      <c r="D10195" s="1">
        <v>44900</v>
      </c>
      <c r="E10195" s="1">
        <f t="shared" si="477"/>
        <v>44866</v>
      </c>
      <c r="F10195">
        <f t="shared" si="478"/>
        <v>1</v>
      </c>
      <c r="G10195" t="str">
        <f t="shared" si="479"/>
        <v>Dec-22</v>
      </c>
      <c r="H10195">
        <f>VLOOKUP(B10195,campaign!A:D,4,FALSE)</f>
        <v>29</v>
      </c>
    </row>
    <row r="10196" spans="1:8" x14ac:dyDescent="0.25">
      <c r="A10196" t="s">
        <v>3588</v>
      </c>
      <c r="B10196" t="s">
        <v>3953</v>
      </c>
      <c r="C10196" s="1">
        <v>44868</v>
      </c>
      <c r="D10196" s="1">
        <v>44935</v>
      </c>
      <c r="E10196" s="1">
        <f t="shared" si="477"/>
        <v>44866</v>
      </c>
      <c r="F10196">
        <f t="shared" si="478"/>
        <v>2</v>
      </c>
      <c r="G10196" t="str">
        <f t="shared" si="479"/>
        <v>Jan-23</v>
      </c>
      <c r="H10196">
        <f>VLOOKUP(B10196,campaign!A:D,4,FALSE)</f>
        <v>29</v>
      </c>
    </row>
    <row r="10197" spans="1:8" x14ac:dyDescent="0.25">
      <c r="A10197" t="s">
        <v>3588</v>
      </c>
      <c r="B10197" t="s">
        <v>3953</v>
      </c>
      <c r="C10197" s="1">
        <v>44868</v>
      </c>
      <c r="D10197" s="1">
        <v>44973</v>
      </c>
      <c r="E10197" s="1">
        <f t="shared" si="477"/>
        <v>44866</v>
      </c>
      <c r="F10197">
        <f t="shared" si="478"/>
        <v>3</v>
      </c>
      <c r="G10197" t="str">
        <f t="shared" si="479"/>
        <v>Feb-23</v>
      </c>
      <c r="H10197">
        <f>VLOOKUP(B10197,campaign!A:D,4,FALSE)</f>
        <v>29</v>
      </c>
    </row>
    <row r="10198" spans="1:8" x14ac:dyDescent="0.25">
      <c r="A10198" t="s">
        <v>3588</v>
      </c>
      <c r="B10198" t="s">
        <v>3953</v>
      </c>
      <c r="C10198" s="1">
        <v>44868</v>
      </c>
      <c r="D10198" s="1">
        <v>45001</v>
      </c>
      <c r="E10198" s="1">
        <f t="shared" si="477"/>
        <v>44866</v>
      </c>
      <c r="F10198">
        <f t="shared" si="478"/>
        <v>4</v>
      </c>
      <c r="G10198" t="str">
        <f t="shared" si="479"/>
        <v>Mar-23</v>
      </c>
      <c r="H10198">
        <f>VLOOKUP(B10198,campaign!A:D,4,FALSE)</f>
        <v>29</v>
      </c>
    </row>
    <row r="10199" spans="1:8" x14ac:dyDescent="0.25">
      <c r="A10199" t="s">
        <v>3588</v>
      </c>
      <c r="B10199" t="s">
        <v>3953</v>
      </c>
      <c r="C10199" s="1">
        <v>44868</v>
      </c>
      <c r="D10199" s="1">
        <v>45026</v>
      </c>
      <c r="E10199" s="1">
        <f t="shared" si="477"/>
        <v>44866</v>
      </c>
      <c r="F10199">
        <f t="shared" si="478"/>
        <v>5</v>
      </c>
      <c r="G10199" t="str">
        <f t="shared" si="479"/>
        <v>Apr-23</v>
      </c>
      <c r="H10199">
        <f>VLOOKUP(B10199,campaign!A:D,4,FALSE)</f>
        <v>29</v>
      </c>
    </row>
    <row r="10200" spans="1:8" x14ac:dyDescent="0.25">
      <c r="A10200" t="s">
        <v>3588</v>
      </c>
      <c r="B10200" t="s">
        <v>3953</v>
      </c>
      <c r="C10200" s="1">
        <v>44868</v>
      </c>
      <c r="D10200" s="1">
        <v>45049</v>
      </c>
      <c r="E10200" s="1">
        <f t="shared" si="477"/>
        <v>44866</v>
      </c>
      <c r="F10200">
        <f t="shared" si="478"/>
        <v>6</v>
      </c>
      <c r="G10200" t="str">
        <f t="shared" si="479"/>
        <v>May-23</v>
      </c>
      <c r="H10200">
        <f>VLOOKUP(B10200,campaign!A:D,4,FALSE)</f>
        <v>29</v>
      </c>
    </row>
    <row r="10201" spans="1:8" x14ac:dyDescent="0.25">
      <c r="A10201" t="s">
        <v>3588</v>
      </c>
      <c r="B10201" t="s">
        <v>3951</v>
      </c>
      <c r="C10201" s="1">
        <v>44909</v>
      </c>
      <c r="D10201" s="1">
        <v>44909</v>
      </c>
      <c r="E10201" s="1">
        <f t="shared" si="477"/>
        <v>44896</v>
      </c>
      <c r="F10201">
        <f t="shared" si="478"/>
        <v>0</v>
      </c>
      <c r="G10201" t="str">
        <f t="shared" si="479"/>
        <v>Dec-22</v>
      </c>
      <c r="H10201">
        <f>VLOOKUP(B10201,campaign!A:D,4,FALSE)</f>
        <v>14</v>
      </c>
    </row>
    <row r="10202" spans="1:8" x14ac:dyDescent="0.25">
      <c r="A10202" t="s">
        <v>3588</v>
      </c>
      <c r="B10202" t="s">
        <v>3951</v>
      </c>
      <c r="C10202" s="1">
        <v>44909</v>
      </c>
      <c r="D10202" s="1">
        <v>44953</v>
      </c>
      <c r="E10202" s="1">
        <f t="shared" si="477"/>
        <v>44896</v>
      </c>
      <c r="F10202">
        <f t="shared" si="478"/>
        <v>1</v>
      </c>
      <c r="G10202" t="str">
        <f t="shared" si="479"/>
        <v>Jan-23</v>
      </c>
      <c r="H10202">
        <f>VLOOKUP(B10202,campaign!A:D,4,FALSE)</f>
        <v>14</v>
      </c>
    </row>
    <row r="10203" spans="1:8" x14ac:dyDescent="0.25">
      <c r="A10203" t="s">
        <v>3588</v>
      </c>
      <c r="B10203" t="s">
        <v>3951</v>
      </c>
      <c r="C10203" s="1">
        <v>44909</v>
      </c>
      <c r="D10203" s="1">
        <v>44982</v>
      </c>
      <c r="E10203" s="1">
        <f t="shared" si="477"/>
        <v>44896</v>
      </c>
      <c r="F10203">
        <f t="shared" si="478"/>
        <v>2</v>
      </c>
      <c r="G10203" t="str">
        <f t="shared" si="479"/>
        <v>Feb-23</v>
      </c>
      <c r="H10203">
        <f>VLOOKUP(B10203,campaign!A:D,4,FALSE)</f>
        <v>14</v>
      </c>
    </row>
    <row r="10204" spans="1:8" x14ac:dyDescent="0.25">
      <c r="A10204" t="s">
        <v>3588</v>
      </c>
      <c r="B10204" t="s">
        <v>3951</v>
      </c>
      <c r="C10204" s="1">
        <v>44909</v>
      </c>
      <c r="D10204" s="1">
        <v>45008</v>
      </c>
      <c r="E10204" s="1">
        <f t="shared" si="477"/>
        <v>44896</v>
      </c>
      <c r="F10204">
        <f t="shared" si="478"/>
        <v>3</v>
      </c>
      <c r="G10204" t="str">
        <f t="shared" si="479"/>
        <v>Mar-23</v>
      </c>
      <c r="H10204">
        <f>VLOOKUP(B10204,campaign!A:D,4,FALSE)</f>
        <v>14</v>
      </c>
    </row>
    <row r="10205" spans="1:8" x14ac:dyDescent="0.25">
      <c r="A10205" t="s">
        <v>3588</v>
      </c>
      <c r="B10205" t="s">
        <v>3951</v>
      </c>
      <c r="C10205" s="1">
        <v>44909</v>
      </c>
      <c r="D10205" s="1">
        <v>45031</v>
      </c>
      <c r="E10205" s="1">
        <f t="shared" si="477"/>
        <v>44896</v>
      </c>
      <c r="F10205">
        <f t="shared" si="478"/>
        <v>4</v>
      </c>
      <c r="G10205" t="str">
        <f t="shared" si="479"/>
        <v>Apr-23</v>
      </c>
      <c r="H10205">
        <f>VLOOKUP(B10205,campaign!A:D,4,FALSE)</f>
        <v>14</v>
      </c>
    </row>
    <row r="10206" spans="1:8" x14ac:dyDescent="0.25">
      <c r="A10206" t="s">
        <v>3588</v>
      </c>
      <c r="B10206" t="s">
        <v>3951</v>
      </c>
      <c r="C10206" s="1">
        <v>44909</v>
      </c>
      <c r="D10206" s="1">
        <v>45071</v>
      </c>
      <c r="E10206" s="1">
        <f t="shared" si="477"/>
        <v>44896</v>
      </c>
      <c r="F10206">
        <f t="shared" si="478"/>
        <v>5</v>
      </c>
      <c r="G10206" t="str">
        <f t="shared" si="479"/>
        <v>May-23</v>
      </c>
      <c r="H10206">
        <f>VLOOKUP(B10206,campaign!A:D,4,FALSE)</f>
        <v>14</v>
      </c>
    </row>
    <row r="10207" spans="1:8" x14ac:dyDescent="0.25">
      <c r="A10207" t="s">
        <v>3589</v>
      </c>
      <c r="B10207" t="s">
        <v>3950</v>
      </c>
      <c r="C10207" s="1">
        <v>44600</v>
      </c>
      <c r="D10207" s="1">
        <v>44600</v>
      </c>
      <c r="E10207" s="1">
        <f t="shared" si="477"/>
        <v>44593</v>
      </c>
      <c r="F10207">
        <f t="shared" si="478"/>
        <v>0</v>
      </c>
      <c r="G10207" t="str">
        <f t="shared" si="479"/>
        <v>Feb-22</v>
      </c>
      <c r="H10207">
        <f>VLOOKUP(B10207,campaign!A:D,4,FALSE)</f>
        <v>28</v>
      </c>
    </row>
    <row r="10208" spans="1:8" x14ac:dyDescent="0.25">
      <c r="A10208" t="s">
        <v>3589</v>
      </c>
      <c r="B10208" t="s">
        <v>3950</v>
      </c>
      <c r="C10208" s="1">
        <v>44600</v>
      </c>
      <c r="D10208" s="1">
        <v>44632</v>
      </c>
      <c r="E10208" s="1">
        <f t="shared" si="477"/>
        <v>44593</v>
      </c>
      <c r="F10208">
        <f t="shared" si="478"/>
        <v>1</v>
      </c>
      <c r="G10208" t="str">
        <f t="shared" si="479"/>
        <v>Mar-22</v>
      </c>
      <c r="H10208">
        <f>VLOOKUP(B10208,campaign!A:D,4,FALSE)</f>
        <v>28</v>
      </c>
    </row>
    <row r="10209" spans="1:8" x14ac:dyDescent="0.25">
      <c r="A10209" t="s">
        <v>3589</v>
      </c>
      <c r="B10209" t="s">
        <v>3950</v>
      </c>
      <c r="C10209" s="1">
        <v>44600</v>
      </c>
      <c r="D10209" s="1">
        <v>44672</v>
      </c>
      <c r="E10209" s="1">
        <f t="shared" si="477"/>
        <v>44593</v>
      </c>
      <c r="F10209">
        <f t="shared" si="478"/>
        <v>2</v>
      </c>
      <c r="G10209" t="str">
        <f t="shared" si="479"/>
        <v>Apr-22</v>
      </c>
      <c r="H10209">
        <f>VLOOKUP(B10209,campaign!A:D,4,FALSE)</f>
        <v>28</v>
      </c>
    </row>
    <row r="10210" spans="1:8" x14ac:dyDescent="0.25">
      <c r="A10210" t="s">
        <v>3589</v>
      </c>
      <c r="B10210" t="s">
        <v>3950</v>
      </c>
      <c r="C10210" s="1">
        <v>44600</v>
      </c>
      <c r="D10210" s="1">
        <v>44724</v>
      </c>
      <c r="E10210" s="1">
        <f t="shared" si="477"/>
        <v>44593</v>
      </c>
      <c r="F10210">
        <f t="shared" si="478"/>
        <v>4</v>
      </c>
      <c r="G10210" t="str">
        <f t="shared" si="479"/>
        <v>Jun-22</v>
      </c>
      <c r="H10210">
        <f>VLOOKUP(B10210,campaign!A:D,4,FALSE)</f>
        <v>28</v>
      </c>
    </row>
    <row r="10211" spans="1:8" x14ac:dyDescent="0.25">
      <c r="A10211" t="s">
        <v>3589</v>
      </c>
      <c r="B10211" t="s">
        <v>3950</v>
      </c>
      <c r="C10211" s="1">
        <v>44600</v>
      </c>
      <c r="D10211" s="1">
        <v>44750</v>
      </c>
      <c r="E10211" s="1">
        <f t="shared" si="477"/>
        <v>44593</v>
      </c>
      <c r="F10211">
        <f t="shared" si="478"/>
        <v>5</v>
      </c>
      <c r="G10211" t="str">
        <f t="shared" si="479"/>
        <v>Jul-22</v>
      </c>
      <c r="H10211">
        <f>VLOOKUP(B10211,campaign!A:D,4,FALSE)</f>
        <v>28</v>
      </c>
    </row>
    <row r="10212" spans="1:8" x14ac:dyDescent="0.25">
      <c r="A10212" t="s">
        <v>3589</v>
      </c>
      <c r="B10212" t="s">
        <v>3950</v>
      </c>
      <c r="C10212" s="1">
        <v>44600</v>
      </c>
      <c r="D10212" s="1">
        <v>44792</v>
      </c>
      <c r="E10212" s="1">
        <f t="shared" si="477"/>
        <v>44593</v>
      </c>
      <c r="F10212">
        <f t="shared" si="478"/>
        <v>6</v>
      </c>
      <c r="G10212" t="str">
        <f t="shared" si="479"/>
        <v>Aug-22</v>
      </c>
      <c r="H10212">
        <f>VLOOKUP(B10212,campaign!A:D,4,FALSE)</f>
        <v>28</v>
      </c>
    </row>
    <row r="10213" spans="1:8" x14ac:dyDescent="0.25">
      <c r="A10213" t="s">
        <v>3589</v>
      </c>
      <c r="B10213" t="s">
        <v>3950</v>
      </c>
      <c r="C10213" s="1">
        <v>44600</v>
      </c>
      <c r="D10213" s="1">
        <v>44813</v>
      </c>
      <c r="E10213" s="1">
        <f t="shared" si="477"/>
        <v>44593</v>
      </c>
      <c r="F10213">
        <f t="shared" si="478"/>
        <v>7</v>
      </c>
      <c r="G10213" t="str">
        <f t="shared" si="479"/>
        <v>Sep-22</v>
      </c>
      <c r="H10213">
        <f>VLOOKUP(B10213,campaign!A:D,4,FALSE)</f>
        <v>28</v>
      </c>
    </row>
    <row r="10214" spans="1:8" x14ac:dyDescent="0.25">
      <c r="A10214" t="s">
        <v>3589</v>
      </c>
      <c r="B10214" t="s">
        <v>3950</v>
      </c>
      <c r="C10214" s="1">
        <v>44600</v>
      </c>
      <c r="D10214" s="1">
        <v>44849</v>
      </c>
      <c r="E10214" s="1">
        <f t="shared" si="477"/>
        <v>44593</v>
      </c>
      <c r="F10214">
        <f t="shared" si="478"/>
        <v>8</v>
      </c>
      <c r="G10214" t="str">
        <f t="shared" si="479"/>
        <v>Oct-22</v>
      </c>
      <c r="H10214">
        <f>VLOOKUP(B10214,campaign!A:D,4,FALSE)</f>
        <v>28</v>
      </c>
    </row>
    <row r="10215" spans="1:8" x14ac:dyDescent="0.25">
      <c r="A10215" t="s">
        <v>3589</v>
      </c>
      <c r="B10215" t="s">
        <v>3950</v>
      </c>
      <c r="C10215" s="1">
        <v>44600</v>
      </c>
      <c r="D10215" s="1">
        <v>44887</v>
      </c>
      <c r="E10215" s="1">
        <f t="shared" si="477"/>
        <v>44593</v>
      </c>
      <c r="F10215">
        <f t="shared" si="478"/>
        <v>9</v>
      </c>
      <c r="G10215" t="str">
        <f t="shared" si="479"/>
        <v>Nov-22</v>
      </c>
      <c r="H10215">
        <f>VLOOKUP(B10215,campaign!A:D,4,FALSE)</f>
        <v>28</v>
      </c>
    </row>
    <row r="10216" spans="1:8" x14ac:dyDescent="0.25">
      <c r="A10216" t="s">
        <v>3589</v>
      </c>
      <c r="B10216" t="s">
        <v>3950</v>
      </c>
      <c r="C10216" s="1">
        <v>44600</v>
      </c>
      <c r="D10216" s="1">
        <v>44906</v>
      </c>
      <c r="E10216" s="1">
        <f t="shared" si="477"/>
        <v>44593</v>
      </c>
      <c r="F10216">
        <f t="shared" si="478"/>
        <v>10</v>
      </c>
      <c r="G10216" t="str">
        <f t="shared" si="479"/>
        <v>Dec-22</v>
      </c>
      <c r="H10216">
        <f>VLOOKUP(B10216,campaign!A:D,4,FALSE)</f>
        <v>28</v>
      </c>
    </row>
    <row r="10217" spans="1:8" x14ac:dyDescent="0.25">
      <c r="A10217" t="s">
        <v>3589</v>
      </c>
      <c r="B10217" t="s">
        <v>3950</v>
      </c>
      <c r="C10217" s="1">
        <v>44600</v>
      </c>
      <c r="D10217" s="1">
        <v>45031</v>
      </c>
      <c r="E10217" s="1">
        <f t="shared" si="477"/>
        <v>44593</v>
      </c>
      <c r="F10217">
        <f t="shared" si="478"/>
        <v>14</v>
      </c>
      <c r="G10217" t="str">
        <f t="shared" si="479"/>
        <v>Apr-23</v>
      </c>
      <c r="H10217">
        <f>VLOOKUP(B10217,campaign!A:D,4,FALSE)</f>
        <v>28</v>
      </c>
    </row>
    <row r="10218" spans="1:8" x14ac:dyDescent="0.25">
      <c r="A10218" t="s">
        <v>3589</v>
      </c>
      <c r="B10218" t="s">
        <v>3950</v>
      </c>
      <c r="C10218" s="1">
        <v>44600</v>
      </c>
      <c r="D10218" s="1">
        <v>45066</v>
      </c>
      <c r="E10218" s="1">
        <f t="shared" si="477"/>
        <v>44593</v>
      </c>
      <c r="F10218">
        <f t="shared" si="478"/>
        <v>15</v>
      </c>
      <c r="G10218" t="str">
        <f t="shared" si="479"/>
        <v>May-23</v>
      </c>
      <c r="H10218">
        <f>VLOOKUP(B10218,campaign!A:D,4,FALSE)</f>
        <v>28</v>
      </c>
    </row>
    <row r="10219" spans="1:8" x14ac:dyDescent="0.25">
      <c r="A10219" t="s">
        <v>3589</v>
      </c>
      <c r="B10219" t="s">
        <v>3953</v>
      </c>
      <c r="C10219" s="1">
        <v>44751</v>
      </c>
      <c r="D10219" s="1">
        <v>44751</v>
      </c>
      <c r="E10219" s="1">
        <f t="shared" si="477"/>
        <v>44743</v>
      </c>
      <c r="F10219">
        <f t="shared" si="478"/>
        <v>0</v>
      </c>
      <c r="G10219" t="str">
        <f t="shared" si="479"/>
        <v>Jul-22</v>
      </c>
      <c r="H10219">
        <f>VLOOKUP(B10219,campaign!A:D,4,FALSE)</f>
        <v>29</v>
      </c>
    </row>
    <row r="10220" spans="1:8" x14ac:dyDescent="0.25">
      <c r="A10220" t="s">
        <v>3589</v>
      </c>
      <c r="B10220" t="s">
        <v>3953</v>
      </c>
      <c r="C10220" s="1">
        <v>44751</v>
      </c>
      <c r="D10220" s="1">
        <v>44785</v>
      </c>
      <c r="E10220" s="1">
        <f t="shared" si="477"/>
        <v>44743</v>
      </c>
      <c r="F10220">
        <f t="shared" si="478"/>
        <v>1</v>
      </c>
      <c r="G10220" t="str">
        <f t="shared" si="479"/>
        <v>Aug-22</v>
      </c>
      <c r="H10220">
        <f>VLOOKUP(B10220,campaign!A:D,4,FALSE)</f>
        <v>29</v>
      </c>
    </row>
    <row r="10221" spans="1:8" x14ac:dyDescent="0.25">
      <c r="A10221" t="s">
        <v>3589</v>
      </c>
      <c r="B10221" t="s">
        <v>3953</v>
      </c>
      <c r="C10221" s="1">
        <v>44751</v>
      </c>
      <c r="D10221" s="1">
        <v>44818</v>
      </c>
      <c r="E10221" s="1">
        <f t="shared" si="477"/>
        <v>44743</v>
      </c>
      <c r="F10221">
        <f t="shared" si="478"/>
        <v>2</v>
      </c>
      <c r="G10221" t="str">
        <f t="shared" si="479"/>
        <v>Sep-22</v>
      </c>
      <c r="H10221">
        <f>VLOOKUP(B10221,campaign!A:D,4,FALSE)</f>
        <v>29</v>
      </c>
    </row>
    <row r="10222" spans="1:8" x14ac:dyDescent="0.25">
      <c r="A10222" t="s">
        <v>3589</v>
      </c>
      <c r="B10222" t="s">
        <v>3953</v>
      </c>
      <c r="C10222" s="1">
        <v>44751</v>
      </c>
      <c r="D10222" s="1">
        <v>44853</v>
      </c>
      <c r="E10222" s="1">
        <f t="shared" si="477"/>
        <v>44743</v>
      </c>
      <c r="F10222">
        <f t="shared" si="478"/>
        <v>3</v>
      </c>
      <c r="G10222" t="str">
        <f t="shared" si="479"/>
        <v>Oct-22</v>
      </c>
      <c r="H10222">
        <f>VLOOKUP(B10222,campaign!A:D,4,FALSE)</f>
        <v>29</v>
      </c>
    </row>
    <row r="10223" spans="1:8" x14ac:dyDescent="0.25">
      <c r="A10223" t="s">
        <v>3589</v>
      </c>
      <c r="B10223" t="s">
        <v>3953</v>
      </c>
      <c r="C10223" s="1">
        <v>44751</v>
      </c>
      <c r="D10223" s="1">
        <v>44881</v>
      </c>
      <c r="E10223" s="1">
        <f t="shared" si="477"/>
        <v>44743</v>
      </c>
      <c r="F10223">
        <f t="shared" si="478"/>
        <v>4</v>
      </c>
      <c r="G10223" t="str">
        <f t="shared" si="479"/>
        <v>Nov-22</v>
      </c>
      <c r="H10223">
        <f>VLOOKUP(B10223,campaign!A:D,4,FALSE)</f>
        <v>29</v>
      </c>
    </row>
    <row r="10224" spans="1:8" x14ac:dyDescent="0.25">
      <c r="A10224" t="s">
        <v>3589</v>
      </c>
      <c r="B10224" t="s">
        <v>3953</v>
      </c>
      <c r="C10224" s="1">
        <v>44751</v>
      </c>
      <c r="D10224" s="1">
        <v>44943</v>
      </c>
      <c r="E10224" s="1">
        <f t="shared" si="477"/>
        <v>44743</v>
      </c>
      <c r="F10224">
        <f t="shared" si="478"/>
        <v>6</v>
      </c>
      <c r="G10224" t="str">
        <f t="shared" si="479"/>
        <v>Jan-23</v>
      </c>
      <c r="H10224">
        <f>VLOOKUP(B10224,campaign!A:D,4,FALSE)</f>
        <v>29</v>
      </c>
    </row>
    <row r="10225" spans="1:8" x14ac:dyDescent="0.25">
      <c r="A10225" t="s">
        <v>3589</v>
      </c>
      <c r="B10225" t="s">
        <v>3953</v>
      </c>
      <c r="C10225" s="1">
        <v>44751</v>
      </c>
      <c r="D10225" s="1">
        <v>45008</v>
      </c>
      <c r="E10225" s="1">
        <f t="shared" si="477"/>
        <v>44743</v>
      </c>
      <c r="F10225">
        <f t="shared" si="478"/>
        <v>8</v>
      </c>
      <c r="G10225" t="str">
        <f t="shared" si="479"/>
        <v>Mar-23</v>
      </c>
      <c r="H10225">
        <f>VLOOKUP(B10225,campaign!A:D,4,FALSE)</f>
        <v>29</v>
      </c>
    </row>
    <row r="10226" spans="1:8" x14ac:dyDescent="0.25">
      <c r="A10226" t="s">
        <v>3589</v>
      </c>
      <c r="B10226" t="s">
        <v>3953</v>
      </c>
      <c r="C10226" s="1">
        <v>44751</v>
      </c>
      <c r="D10226" s="1">
        <v>45032</v>
      </c>
      <c r="E10226" s="1">
        <f t="shared" si="477"/>
        <v>44743</v>
      </c>
      <c r="F10226">
        <f t="shared" si="478"/>
        <v>9</v>
      </c>
      <c r="G10226" t="str">
        <f t="shared" si="479"/>
        <v>Apr-23</v>
      </c>
      <c r="H10226">
        <f>VLOOKUP(B10226,campaign!A:D,4,FALSE)</f>
        <v>29</v>
      </c>
    </row>
    <row r="10227" spans="1:8" x14ac:dyDescent="0.25">
      <c r="A10227" t="s">
        <v>3589</v>
      </c>
      <c r="B10227" t="s">
        <v>3953</v>
      </c>
      <c r="C10227" s="1">
        <v>44751</v>
      </c>
      <c r="D10227" s="1">
        <v>45057</v>
      </c>
      <c r="E10227" s="1">
        <f t="shared" si="477"/>
        <v>44743</v>
      </c>
      <c r="F10227">
        <f t="shared" si="478"/>
        <v>10</v>
      </c>
      <c r="G10227" t="str">
        <f t="shared" si="479"/>
        <v>May-23</v>
      </c>
      <c r="H10227">
        <f>VLOOKUP(B10227,campaign!A:D,4,FALSE)</f>
        <v>29</v>
      </c>
    </row>
    <row r="10228" spans="1:8" x14ac:dyDescent="0.25">
      <c r="A10228" t="s">
        <v>3590</v>
      </c>
      <c r="B10228" t="s">
        <v>3952</v>
      </c>
      <c r="C10228" s="1">
        <v>44624</v>
      </c>
      <c r="D10228" s="1">
        <v>44624</v>
      </c>
      <c r="E10228" s="1">
        <f t="shared" si="477"/>
        <v>44621</v>
      </c>
      <c r="F10228">
        <f t="shared" si="478"/>
        <v>0</v>
      </c>
      <c r="G10228" t="str">
        <f t="shared" si="479"/>
        <v>Mar-22</v>
      </c>
      <c r="H10228">
        <f>VLOOKUP(B10228,campaign!A:D,4,FALSE)</f>
        <v>16</v>
      </c>
    </row>
    <row r="10229" spans="1:8" x14ac:dyDescent="0.25">
      <c r="A10229" t="s">
        <v>3590</v>
      </c>
      <c r="B10229" t="s">
        <v>3952</v>
      </c>
      <c r="C10229" s="1">
        <v>44624</v>
      </c>
      <c r="D10229" s="1">
        <v>44669</v>
      </c>
      <c r="E10229" s="1">
        <f t="shared" si="477"/>
        <v>44621</v>
      </c>
      <c r="F10229">
        <f t="shared" si="478"/>
        <v>1</v>
      </c>
      <c r="G10229" t="str">
        <f t="shared" si="479"/>
        <v>Apr-22</v>
      </c>
      <c r="H10229">
        <f>VLOOKUP(B10229,campaign!A:D,4,FALSE)</f>
        <v>16</v>
      </c>
    </row>
    <row r="10230" spans="1:8" x14ac:dyDescent="0.25">
      <c r="A10230" t="s">
        <v>3590</v>
      </c>
      <c r="B10230" t="s">
        <v>3952</v>
      </c>
      <c r="C10230" s="1">
        <v>44624</v>
      </c>
      <c r="D10230" s="1">
        <v>44685</v>
      </c>
      <c r="E10230" s="1">
        <f t="shared" si="477"/>
        <v>44621</v>
      </c>
      <c r="F10230">
        <f t="shared" si="478"/>
        <v>2</v>
      </c>
      <c r="G10230" t="str">
        <f t="shared" si="479"/>
        <v>May-22</v>
      </c>
      <c r="H10230">
        <f>VLOOKUP(B10230,campaign!A:D,4,FALSE)</f>
        <v>16</v>
      </c>
    </row>
    <row r="10231" spans="1:8" x14ac:dyDescent="0.25">
      <c r="A10231" t="s">
        <v>3590</v>
      </c>
      <c r="B10231" t="s">
        <v>3952</v>
      </c>
      <c r="C10231" s="1">
        <v>44624</v>
      </c>
      <c r="D10231" s="1">
        <v>44756</v>
      </c>
      <c r="E10231" s="1">
        <f t="shared" si="477"/>
        <v>44621</v>
      </c>
      <c r="F10231">
        <f t="shared" si="478"/>
        <v>4</v>
      </c>
      <c r="G10231" t="str">
        <f t="shared" si="479"/>
        <v>Jul-22</v>
      </c>
      <c r="H10231">
        <f>VLOOKUP(B10231,campaign!A:D,4,FALSE)</f>
        <v>16</v>
      </c>
    </row>
    <row r="10232" spans="1:8" x14ac:dyDescent="0.25">
      <c r="A10232" t="s">
        <v>3590</v>
      </c>
      <c r="B10232" t="s">
        <v>3952</v>
      </c>
      <c r="C10232" s="1">
        <v>44624</v>
      </c>
      <c r="D10232" s="1">
        <v>44870</v>
      </c>
      <c r="E10232" s="1">
        <f t="shared" si="477"/>
        <v>44621</v>
      </c>
      <c r="F10232">
        <f t="shared" si="478"/>
        <v>8</v>
      </c>
      <c r="G10232" t="str">
        <f t="shared" si="479"/>
        <v>Nov-22</v>
      </c>
      <c r="H10232">
        <f>VLOOKUP(B10232,campaign!A:D,4,FALSE)</f>
        <v>16</v>
      </c>
    </row>
    <row r="10233" spans="1:8" x14ac:dyDescent="0.25">
      <c r="A10233" t="s">
        <v>3590</v>
      </c>
      <c r="B10233" t="s">
        <v>3949</v>
      </c>
      <c r="C10233" s="1">
        <v>44679</v>
      </c>
      <c r="D10233" s="1">
        <v>44679</v>
      </c>
      <c r="E10233" s="1">
        <f t="shared" si="477"/>
        <v>44652</v>
      </c>
      <c r="F10233">
        <f t="shared" si="478"/>
        <v>0</v>
      </c>
      <c r="G10233" t="str">
        <f t="shared" si="479"/>
        <v>Apr-22</v>
      </c>
      <c r="H10233">
        <f>VLOOKUP(B10233,campaign!A:D,4,FALSE)</f>
        <v>25</v>
      </c>
    </row>
    <row r="10234" spans="1:8" x14ac:dyDescent="0.25">
      <c r="A10234" t="s">
        <v>3590</v>
      </c>
      <c r="B10234" t="s">
        <v>3949</v>
      </c>
      <c r="C10234" s="1">
        <v>44679</v>
      </c>
      <c r="D10234" s="1">
        <v>44718</v>
      </c>
      <c r="E10234" s="1">
        <f t="shared" si="477"/>
        <v>44652</v>
      </c>
      <c r="F10234">
        <f t="shared" si="478"/>
        <v>1</v>
      </c>
      <c r="G10234" t="str">
        <f t="shared" si="479"/>
        <v>Jun-22</v>
      </c>
      <c r="H10234">
        <f>VLOOKUP(B10234,campaign!A:D,4,FALSE)</f>
        <v>25</v>
      </c>
    </row>
    <row r="10235" spans="1:8" x14ac:dyDescent="0.25">
      <c r="A10235" t="s">
        <v>3590</v>
      </c>
      <c r="B10235" t="s">
        <v>3949</v>
      </c>
      <c r="C10235" s="1">
        <v>44679</v>
      </c>
      <c r="D10235" s="1">
        <v>44770</v>
      </c>
      <c r="E10235" s="1">
        <f t="shared" si="477"/>
        <v>44652</v>
      </c>
      <c r="F10235">
        <f t="shared" si="478"/>
        <v>3</v>
      </c>
      <c r="G10235" t="str">
        <f t="shared" si="479"/>
        <v>Jul-22</v>
      </c>
      <c r="H10235">
        <f>VLOOKUP(B10235,campaign!A:D,4,FALSE)</f>
        <v>25</v>
      </c>
    </row>
    <row r="10236" spans="1:8" x14ac:dyDescent="0.25">
      <c r="A10236" t="s">
        <v>3590</v>
      </c>
      <c r="B10236" t="s">
        <v>3949</v>
      </c>
      <c r="C10236" s="1">
        <v>44679</v>
      </c>
      <c r="D10236" s="1">
        <v>44846</v>
      </c>
      <c r="E10236" s="1">
        <f t="shared" si="477"/>
        <v>44652</v>
      </c>
      <c r="F10236">
        <f t="shared" si="478"/>
        <v>5</v>
      </c>
      <c r="G10236" t="str">
        <f t="shared" si="479"/>
        <v>Oct-22</v>
      </c>
      <c r="H10236">
        <f>VLOOKUP(B10236,campaign!A:D,4,FALSE)</f>
        <v>25</v>
      </c>
    </row>
    <row r="10237" spans="1:8" x14ac:dyDescent="0.25">
      <c r="A10237" t="s">
        <v>3590</v>
      </c>
      <c r="B10237" t="s">
        <v>3949</v>
      </c>
      <c r="C10237" s="1">
        <v>44679</v>
      </c>
      <c r="D10237" s="1">
        <v>44871</v>
      </c>
      <c r="E10237" s="1">
        <f t="shared" si="477"/>
        <v>44652</v>
      </c>
      <c r="F10237">
        <f t="shared" si="478"/>
        <v>6</v>
      </c>
      <c r="G10237" t="str">
        <f t="shared" si="479"/>
        <v>Nov-22</v>
      </c>
      <c r="H10237">
        <f>VLOOKUP(B10237,campaign!A:D,4,FALSE)</f>
        <v>25</v>
      </c>
    </row>
    <row r="10238" spans="1:8" x14ac:dyDescent="0.25">
      <c r="A10238" t="s">
        <v>3590</v>
      </c>
      <c r="B10238" t="s">
        <v>3949</v>
      </c>
      <c r="C10238" s="1">
        <v>44679</v>
      </c>
      <c r="D10238" s="1">
        <v>44905</v>
      </c>
      <c r="E10238" s="1">
        <f t="shared" si="477"/>
        <v>44652</v>
      </c>
      <c r="F10238">
        <f t="shared" si="478"/>
        <v>7</v>
      </c>
      <c r="G10238" t="str">
        <f t="shared" si="479"/>
        <v>Dec-22</v>
      </c>
      <c r="H10238">
        <f>VLOOKUP(B10238,campaign!A:D,4,FALSE)</f>
        <v>25</v>
      </c>
    </row>
    <row r="10239" spans="1:8" x14ac:dyDescent="0.25">
      <c r="A10239" t="s">
        <v>3590</v>
      </c>
      <c r="B10239" t="s">
        <v>3949</v>
      </c>
      <c r="C10239" s="1">
        <v>44679</v>
      </c>
      <c r="D10239" s="1">
        <v>44932</v>
      </c>
      <c r="E10239" s="1">
        <f t="shared" si="477"/>
        <v>44652</v>
      </c>
      <c r="F10239">
        <f t="shared" si="478"/>
        <v>8</v>
      </c>
      <c r="G10239" t="str">
        <f t="shared" si="479"/>
        <v>Jan-23</v>
      </c>
      <c r="H10239">
        <f>VLOOKUP(B10239,campaign!A:D,4,FALSE)</f>
        <v>25</v>
      </c>
    </row>
    <row r="10240" spans="1:8" x14ac:dyDescent="0.25">
      <c r="A10240" t="s">
        <v>3590</v>
      </c>
      <c r="B10240" t="s">
        <v>3949</v>
      </c>
      <c r="C10240" s="1">
        <v>44679</v>
      </c>
      <c r="D10240" s="1">
        <v>44958</v>
      </c>
      <c r="E10240" s="1">
        <f t="shared" si="477"/>
        <v>44652</v>
      </c>
      <c r="F10240">
        <f t="shared" si="478"/>
        <v>9</v>
      </c>
      <c r="G10240" t="str">
        <f t="shared" si="479"/>
        <v>Feb-23</v>
      </c>
      <c r="H10240">
        <f>VLOOKUP(B10240,campaign!A:D,4,FALSE)</f>
        <v>25</v>
      </c>
    </row>
    <row r="10241" spans="1:8" x14ac:dyDescent="0.25">
      <c r="A10241" t="s">
        <v>3590</v>
      </c>
      <c r="B10241" t="s">
        <v>3949</v>
      </c>
      <c r="C10241" s="1">
        <v>44679</v>
      </c>
      <c r="D10241" s="1">
        <v>44995</v>
      </c>
      <c r="E10241" s="1">
        <f t="shared" si="477"/>
        <v>44652</v>
      </c>
      <c r="F10241">
        <f t="shared" si="478"/>
        <v>10</v>
      </c>
      <c r="G10241" t="str">
        <f t="shared" si="479"/>
        <v>Mar-23</v>
      </c>
      <c r="H10241">
        <f>VLOOKUP(B10241,campaign!A:D,4,FALSE)</f>
        <v>25</v>
      </c>
    </row>
    <row r="10242" spans="1:8" x14ac:dyDescent="0.25">
      <c r="A10242" t="s">
        <v>3590</v>
      </c>
      <c r="B10242" t="s">
        <v>3949</v>
      </c>
      <c r="C10242" s="1">
        <v>44679</v>
      </c>
      <c r="D10242" s="1">
        <v>45044</v>
      </c>
      <c r="E10242" s="1">
        <f t="shared" si="477"/>
        <v>44652</v>
      </c>
      <c r="F10242">
        <f t="shared" si="478"/>
        <v>12</v>
      </c>
      <c r="G10242" t="str">
        <f t="shared" si="479"/>
        <v>Apr-23</v>
      </c>
      <c r="H10242">
        <f>VLOOKUP(B10242,campaign!A:D,4,FALSE)</f>
        <v>25</v>
      </c>
    </row>
    <row r="10243" spans="1:8" x14ac:dyDescent="0.25">
      <c r="A10243" t="s">
        <v>3590</v>
      </c>
      <c r="B10243" t="s">
        <v>3949</v>
      </c>
      <c r="C10243" s="1">
        <v>44679</v>
      </c>
      <c r="D10243" s="1">
        <v>45052</v>
      </c>
      <c r="E10243" s="1">
        <f t="shared" ref="E10243:E10306" si="480">DATE(YEAR(C10243),MONTH(C10243),1)</f>
        <v>44652</v>
      </c>
      <c r="F10243">
        <f t="shared" ref="F10243:F10306" si="481">DATEDIF(C10243,D10243,"M")</f>
        <v>12</v>
      </c>
      <c r="G10243" t="str">
        <f t="shared" ref="G10243:G10306" si="482">TEXT(D10243,"mmm-yy")</f>
        <v>May-23</v>
      </c>
      <c r="H10243">
        <f>VLOOKUP(B10243,campaign!A:D,4,FALSE)</f>
        <v>25</v>
      </c>
    </row>
    <row r="10244" spans="1:8" x14ac:dyDescent="0.25">
      <c r="A10244" t="s">
        <v>3590</v>
      </c>
      <c r="B10244" t="s">
        <v>3949</v>
      </c>
      <c r="C10244" s="1">
        <v>44679</v>
      </c>
      <c r="D10244" s="1">
        <v>45082</v>
      </c>
      <c r="E10244" s="1">
        <f t="shared" si="480"/>
        <v>44652</v>
      </c>
      <c r="F10244">
        <f t="shared" si="481"/>
        <v>13</v>
      </c>
      <c r="G10244" t="str">
        <f t="shared" si="482"/>
        <v>Jun-23</v>
      </c>
      <c r="H10244">
        <f>VLOOKUP(B10244,campaign!A:D,4,FALSE)</f>
        <v>25</v>
      </c>
    </row>
    <row r="10245" spans="1:8" x14ac:dyDescent="0.25">
      <c r="A10245" t="s">
        <v>3591</v>
      </c>
      <c r="B10245" t="s">
        <v>3921</v>
      </c>
      <c r="C10245" s="1">
        <v>44991</v>
      </c>
      <c r="D10245" s="1">
        <v>44991</v>
      </c>
      <c r="E10245" s="1">
        <f t="shared" si="480"/>
        <v>44986</v>
      </c>
      <c r="F10245">
        <f t="shared" si="481"/>
        <v>0</v>
      </c>
      <c r="G10245" t="str">
        <f t="shared" si="482"/>
        <v>Mar-23</v>
      </c>
      <c r="H10245">
        <f>VLOOKUP(B10245,campaign!A:D,4,FALSE)</f>
        <v>26</v>
      </c>
    </row>
    <row r="10246" spans="1:8" x14ac:dyDescent="0.25">
      <c r="A10246" t="s">
        <v>3591</v>
      </c>
      <c r="B10246" t="s">
        <v>3921</v>
      </c>
      <c r="C10246" s="1">
        <v>44991</v>
      </c>
      <c r="D10246" s="1">
        <v>45037</v>
      </c>
      <c r="E10246" s="1">
        <f t="shared" si="480"/>
        <v>44986</v>
      </c>
      <c r="F10246">
        <f t="shared" si="481"/>
        <v>1</v>
      </c>
      <c r="G10246" t="str">
        <f t="shared" si="482"/>
        <v>Apr-23</v>
      </c>
      <c r="H10246">
        <f>VLOOKUP(B10246,campaign!A:D,4,FALSE)</f>
        <v>26</v>
      </c>
    </row>
    <row r="10247" spans="1:8" x14ac:dyDescent="0.25">
      <c r="A10247" t="s">
        <v>3591</v>
      </c>
      <c r="B10247" t="s">
        <v>3921</v>
      </c>
      <c r="C10247" s="1">
        <v>44991</v>
      </c>
      <c r="D10247" s="1">
        <v>45054</v>
      </c>
      <c r="E10247" s="1">
        <f t="shared" si="480"/>
        <v>44986</v>
      </c>
      <c r="F10247">
        <f t="shared" si="481"/>
        <v>2</v>
      </c>
      <c r="G10247" t="str">
        <f t="shared" si="482"/>
        <v>May-23</v>
      </c>
      <c r="H10247">
        <f>VLOOKUP(B10247,campaign!A:D,4,FALSE)</f>
        <v>26</v>
      </c>
    </row>
    <row r="10248" spans="1:8" x14ac:dyDescent="0.25">
      <c r="A10248" t="s">
        <v>3592</v>
      </c>
      <c r="B10248" t="s">
        <v>3949</v>
      </c>
      <c r="C10248" s="1">
        <v>44700</v>
      </c>
      <c r="D10248" s="1">
        <v>44700</v>
      </c>
      <c r="E10248" s="1">
        <f t="shared" si="480"/>
        <v>44682</v>
      </c>
      <c r="F10248">
        <f t="shared" si="481"/>
        <v>0</v>
      </c>
      <c r="G10248" t="str">
        <f t="shared" si="482"/>
        <v>May-22</v>
      </c>
      <c r="H10248">
        <f>VLOOKUP(B10248,campaign!A:D,4,FALSE)</f>
        <v>25</v>
      </c>
    </row>
    <row r="10249" spans="1:8" x14ac:dyDescent="0.25">
      <c r="A10249" t="s">
        <v>3592</v>
      </c>
      <c r="B10249" t="s">
        <v>3949</v>
      </c>
      <c r="C10249" s="1">
        <v>44700</v>
      </c>
      <c r="D10249" s="1">
        <v>44737</v>
      </c>
      <c r="E10249" s="1">
        <f t="shared" si="480"/>
        <v>44682</v>
      </c>
      <c r="F10249">
        <f t="shared" si="481"/>
        <v>1</v>
      </c>
      <c r="G10249" t="str">
        <f t="shared" si="482"/>
        <v>Jun-22</v>
      </c>
      <c r="H10249">
        <f>VLOOKUP(B10249,campaign!A:D,4,FALSE)</f>
        <v>25</v>
      </c>
    </row>
    <row r="10250" spans="1:8" x14ac:dyDescent="0.25">
      <c r="A10250" t="s">
        <v>3592</v>
      </c>
      <c r="B10250" t="s">
        <v>3949</v>
      </c>
      <c r="C10250" s="1">
        <v>44700</v>
      </c>
      <c r="D10250" s="1">
        <v>44768</v>
      </c>
      <c r="E10250" s="1">
        <f t="shared" si="480"/>
        <v>44682</v>
      </c>
      <c r="F10250">
        <f t="shared" si="481"/>
        <v>2</v>
      </c>
      <c r="G10250" t="str">
        <f t="shared" si="482"/>
        <v>Jul-22</v>
      </c>
      <c r="H10250">
        <f>VLOOKUP(B10250,campaign!A:D,4,FALSE)</f>
        <v>25</v>
      </c>
    </row>
    <row r="10251" spans="1:8" x14ac:dyDescent="0.25">
      <c r="A10251" t="s">
        <v>3592</v>
      </c>
      <c r="B10251" t="s">
        <v>3949</v>
      </c>
      <c r="C10251" s="1">
        <v>44700</v>
      </c>
      <c r="D10251" s="1">
        <v>44793</v>
      </c>
      <c r="E10251" s="1">
        <f t="shared" si="480"/>
        <v>44682</v>
      </c>
      <c r="F10251">
        <f t="shared" si="481"/>
        <v>3</v>
      </c>
      <c r="G10251" t="str">
        <f t="shared" si="482"/>
        <v>Aug-22</v>
      </c>
      <c r="H10251">
        <f>VLOOKUP(B10251,campaign!A:D,4,FALSE)</f>
        <v>25</v>
      </c>
    </row>
    <row r="10252" spans="1:8" x14ac:dyDescent="0.25">
      <c r="A10252" t="s">
        <v>3592</v>
      </c>
      <c r="B10252" t="s">
        <v>3949</v>
      </c>
      <c r="C10252" s="1">
        <v>44700</v>
      </c>
      <c r="D10252" s="1">
        <v>44824</v>
      </c>
      <c r="E10252" s="1">
        <f t="shared" si="480"/>
        <v>44682</v>
      </c>
      <c r="F10252">
        <f t="shared" si="481"/>
        <v>4</v>
      </c>
      <c r="G10252" t="str">
        <f t="shared" si="482"/>
        <v>Sep-22</v>
      </c>
      <c r="H10252">
        <f>VLOOKUP(B10252,campaign!A:D,4,FALSE)</f>
        <v>25</v>
      </c>
    </row>
    <row r="10253" spans="1:8" x14ac:dyDescent="0.25">
      <c r="A10253" t="s">
        <v>3592</v>
      </c>
      <c r="B10253" t="s">
        <v>3949</v>
      </c>
      <c r="C10253" s="1">
        <v>44700</v>
      </c>
      <c r="D10253" s="1">
        <v>44888</v>
      </c>
      <c r="E10253" s="1">
        <f t="shared" si="480"/>
        <v>44682</v>
      </c>
      <c r="F10253">
        <f t="shared" si="481"/>
        <v>6</v>
      </c>
      <c r="G10253" t="str">
        <f t="shared" si="482"/>
        <v>Nov-22</v>
      </c>
      <c r="H10253">
        <f>VLOOKUP(B10253,campaign!A:D,4,FALSE)</f>
        <v>25</v>
      </c>
    </row>
    <row r="10254" spans="1:8" x14ac:dyDescent="0.25">
      <c r="A10254" t="s">
        <v>3592</v>
      </c>
      <c r="B10254" t="s">
        <v>3949</v>
      </c>
      <c r="C10254" s="1">
        <v>44700</v>
      </c>
      <c r="D10254" s="1">
        <v>44923</v>
      </c>
      <c r="E10254" s="1">
        <f t="shared" si="480"/>
        <v>44682</v>
      </c>
      <c r="F10254">
        <f t="shared" si="481"/>
        <v>7</v>
      </c>
      <c r="G10254" t="str">
        <f t="shared" si="482"/>
        <v>Dec-22</v>
      </c>
      <c r="H10254">
        <f>VLOOKUP(B10254,campaign!A:D,4,FALSE)</f>
        <v>25</v>
      </c>
    </row>
    <row r="10255" spans="1:8" x14ac:dyDescent="0.25">
      <c r="A10255" t="s">
        <v>3592</v>
      </c>
      <c r="B10255" t="s">
        <v>3949</v>
      </c>
      <c r="C10255" s="1">
        <v>44700</v>
      </c>
      <c r="D10255" s="1">
        <v>44948</v>
      </c>
      <c r="E10255" s="1">
        <f t="shared" si="480"/>
        <v>44682</v>
      </c>
      <c r="F10255">
        <f t="shared" si="481"/>
        <v>8</v>
      </c>
      <c r="G10255" t="str">
        <f t="shared" si="482"/>
        <v>Jan-23</v>
      </c>
      <c r="H10255">
        <f>VLOOKUP(B10255,campaign!A:D,4,FALSE)</f>
        <v>25</v>
      </c>
    </row>
    <row r="10256" spans="1:8" x14ac:dyDescent="0.25">
      <c r="A10256" t="s">
        <v>3592</v>
      </c>
      <c r="B10256" t="s">
        <v>3949</v>
      </c>
      <c r="C10256" s="1">
        <v>44700</v>
      </c>
      <c r="D10256" s="1">
        <v>44984</v>
      </c>
      <c r="E10256" s="1">
        <f t="shared" si="480"/>
        <v>44682</v>
      </c>
      <c r="F10256">
        <f t="shared" si="481"/>
        <v>9</v>
      </c>
      <c r="G10256" t="str">
        <f t="shared" si="482"/>
        <v>Feb-23</v>
      </c>
      <c r="H10256">
        <f>VLOOKUP(B10256,campaign!A:D,4,FALSE)</f>
        <v>25</v>
      </c>
    </row>
    <row r="10257" spans="1:8" x14ac:dyDescent="0.25">
      <c r="A10257" t="s">
        <v>3592</v>
      </c>
      <c r="B10257" t="s">
        <v>3949</v>
      </c>
      <c r="C10257" s="1">
        <v>44700</v>
      </c>
      <c r="D10257" s="1">
        <v>44989</v>
      </c>
      <c r="E10257" s="1">
        <f t="shared" si="480"/>
        <v>44682</v>
      </c>
      <c r="F10257">
        <f t="shared" si="481"/>
        <v>9</v>
      </c>
      <c r="G10257" t="str">
        <f t="shared" si="482"/>
        <v>Mar-23</v>
      </c>
      <c r="H10257">
        <f>VLOOKUP(B10257,campaign!A:D,4,FALSE)</f>
        <v>25</v>
      </c>
    </row>
    <row r="10258" spans="1:8" x14ac:dyDescent="0.25">
      <c r="A10258" t="s">
        <v>3592</v>
      </c>
      <c r="B10258" t="s">
        <v>3949</v>
      </c>
      <c r="C10258" s="1">
        <v>44700</v>
      </c>
      <c r="D10258" s="1">
        <v>45035</v>
      </c>
      <c r="E10258" s="1">
        <f t="shared" si="480"/>
        <v>44682</v>
      </c>
      <c r="F10258">
        <f t="shared" si="481"/>
        <v>11</v>
      </c>
      <c r="G10258" t="str">
        <f t="shared" si="482"/>
        <v>Apr-23</v>
      </c>
      <c r="H10258">
        <f>VLOOKUP(B10258,campaign!A:D,4,FALSE)</f>
        <v>25</v>
      </c>
    </row>
    <row r="10259" spans="1:8" x14ac:dyDescent="0.25">
      <c r="A10259" t="s">
        <v>3592</v>
      </c>
      <c r="B10259" t="s">
        <v>3949</v>
      </c>
      <c r="C10259" s="1">
        <v>44700</v>
      </c>
      <c r="D10259" s="1">
        <v>45069</v>
      </c>
      <c r="E10259" s="1">
        <f t="shared" si="480"/>
        <v>44682</v>
      </c>
      <c r="F10259">
        <f t="shared" si="481"/>
        <v>12</v>
      </c>
      <c r="G10259" t="str">
        <f t="shared" si="482"/>
        <v>May-23</v>
      </c>
      <c r="H10259">
        <f>VLOOKUP(B10259,campaign!A:D,4,FALSE)</f>
        <v>25</v>
      </c>
    </row>
    <row r="10260" spans="1:8" x14ac:dyDescent="0.25">
      <c r="A10260" t="s">
        <v>3592</v>
      </c>
      <c r="B10260" t="s">
        <v>3922</v>
      </c>
      <c r="C10260" s="1">
        <v>44927</v>
      </c>
      <c r="D10260" s="1">
        <v>44927</v>
      </c>
      <c r="E10260" s="1">
        <f t="shared" si="480"/>
        <v>44927</v>
      </c>
      <c r="F10260">
        <f t="shared" si="481"/>
        <v>0</v>
      </c>
      <c r="G10260" t="str">
        <f t="shared" si="482"/>
        <v>Jan-23</v>
      </c>
      <c r="H10260">
        <f>VLOOKUP(B10260,campaign!A:D,4,FALSE)</f>
        <v>62</v>
      </c>
    </row>
    <row r="10261" spans="1:8" x14ac:dyDescent="0.25">
      <c r="A10261" t="s">
        <v>3592</v>
      </c>
      <c r="B10261" t="s">
        <v>3922</v>
      </c>
      <c r="C10261" s="1">
        <v>44927</v>
      </c>
      <c r="D10261" s="1">
        <v>44993</v>
      </c>
      <c r="E10261" s="1">
        <f t="shared" si="480"/>
        <v>44927</v>
      </c>
      <c r="F10261">
        <f t="shared" si="481"/>
        <v>2</v>
      </c>
      <c r="G10261" t="str">
        <f t="shared" si="482"/>
        <v>Mar-23</v>
      </c>
      <c r="H10261">
        <f>VLOOKUP(B10261,campaign!A:D,4,FALSE)</f>
        <v>62</v>
      </c>
    </row>
    <row r="10262" spans="1:8" x14ac:dyDescent="0.25">
      <c r="A10262" t="s">
        <v>3592</v>
      </c>
      <c r="B10262" t="s">
        <v>3922</v>
      </c>
      <c r="C10262" s="1">
        <v>44927</v>
      </c>
      <c r="D10262" s="1">
        <v>45027</v>
      </c>
      <c r="E10262" s="1">
        <f t="shared" si="480"/>
        <v>44927</v>
      </c>
      <c r="F10262">
        <f t="shared" si="481"/>
        <v>3</v>
      </c>
      <c r="G10262" t="str">
        <f t="shared" si="482"/>
        <v>Apr-23</v>
      </c>
      <c r="H10262">
        <f>VLOOKUP(B10262,campaign!A:D,4,FALSE)</f>
        <v>62</v>
      </c>
    </row>
    <row r="10263" spans="1:8" x14ac:dyDescent="0.25">
      <c r="A10263" t="s">
        <v>3592</v>
      </c>
      <c r="B10263" t="s">
        <v>3922</v>
      </c>
      <c r="C10263" s="1">
        <v>44927</v>
      </c>
      <c r="D10263" s="1">
        <v>45058</v>
      </c>
      <c r="E10263" s="1">
        <f t="shared" si="480"/>
        <v>44927</v>
      </c>
      <c r="F10263">
        <f t="shared" si="481"/>
        <v>4</v>
      </c>
      <c r="G10263" t="str">
        <f t="shared" si="482"/>
        <v>May-23</v>
      </c>
      <c r="H10263">
        <f>VLOOKUP(B10263,campaign!A:D,4,FALSE)</f>
        <v>62</v>
      </c>
    </row>
    <row r="10264" spans="1:8" x14ac:dyDescent="0.25">
      <c r="A10264" t="s">
        <v>3593</v>
      </c>
      <c r="B10264" t="s">
        <v>3949</v>
      </c>
      <c r="C10264" s="1">
        <v>44998</v>
      </c>
      <c r="D10264" s="1">
        <v>44998</v>
      </c>
      <c r="E10264" s="1">
        <f t="shared" si="480"/>
        <v>44986</v>
      </c>
      <c r="F10264">
        <f t="shared" si="481"/>
        <v>0</v>
      </c>
      <c r="G10264" t="str">
        <f t="shared" si="482"/>
        <v>Mar-23</v>
      </c>
      <c r="H10264">
        <f>VLOOKUP(B10264,campaign!A:D,4,FALSE)</f>
        <v>25</v>
      </c>
    </row>
    <row r="10265" spans="1:8" x14ac:dyDescent="0.25">
      <c r="A10265" t="s">
        <v>3593</v>
      </c>
      <c r="B10265" t="s">
        <v>3949</v>
      </c>
      <c r="C10265" s="1">
        <v>44998</v>
      </c>
      <c r="D10265" s="1">
        <v>45043</v>
      </c>
      <c r="E10265" s="1">
        <f t="shared" si="480"/>
        <v>44986</v>
      </c>
      <c r="F10265">
        <f t="shared" si="481"/>
        <v>1</v>
      </c>
      <c r="G10265" t="str">
        <f t="shared" si="482"/>
        <v>Apr-23</v>
      </c>
      <c r="H10265">
        <f>VLOOKUP(B10265,campaign!A:D,4,FALSE)</f>
        <v>25</v>
      </c>
    </row>
    <row r="10266" spans="1:8" x14ac:dyDescent="0.25">
      <c r="A10266" t="s">
        <v>3593</v>
      </c>
      <c r="B10266" t="s">
        <v>3949</v>
      </c>
      <c r="C10266" s="1">
        <v>44998</v>
      </c>
      <c r="D10266" s="1">
        <v>45066</v>
      </c>
      <c r="E10266" s="1">
        <f t="shared" si="480"/>
        <v>44986</v>
      </c>
      <c r="F10266">
        <f t="shared" si="481"/>
        <v>2</v>
      </c>
      <c r="G10266" t="str">
        <f t="shared" si="482"/>
        <v>May-23</v>
      </c>
      <c r="H10266">
        <f>VLOOKUP(B10266,campaign!A:D,4,FALSE)</f>
        <v>25</v>
      </c>
    </row>
    <row r="10267" spans="1:8" x14ac:dyDescent="0.25">
      <c r="A10267" t="s">
        <v>3593</v>
      </c>
      <c r="B10267" t="s">
        <v>3920</v>
      </c>
      <c r="C10267" s="1">
        <v>45017</v>
      </c>
      <c r="D10267" s="1">
        <v>45017</v>
      </c>
      <c r="E10267" s="1">
        <f t="shared" si="480"/>
        <v>45017</v>
      </c>
      <c r="F10267">
        <f t="shared" si="481"/>
        <v>0</v>
      </c>
      <c r="G10267" t="str">
        <f t="shared" si="482"/>
        <v>Apr-23</v>
      </c>
      <c r="H10267">
        <f>VLOOKUP(B10267,campaign!A:D,4,FALSE)</f>
        <v>10</v>
      </c>
    </row>
    <row r="10268" spans="1:8" x14ac:dyDescent="0.25">
      <c r="A10268" t="s">
        <v>3593</v>
      </c>
      <c r="B10268" t="s">
        <v>3920</v>
      </c>
      <c r="C10268" s="1">
        <v>45017</v>
      </c>
      <c r="D10268" s="1">
        <v>45050</v>
      </c>
      <c r="E10268" s="1">
        <f t="shared" si="480"/>
        <v>45017</v>
      </c>
      <c r="F10268">
        <f t="shared" si="481"/>
        <v>1</v>
      </c>
      <c r="G10268" t="str">
        <f t="shared" si="482"/>
        <v>May-23</v>
      </c>
      <c r="H10268">
        <f>VLOOKUP(B10268,campaign!A:D,4,FALSE)</f>
        <v>10</v>
      </c>
    </row>
    <row r="10269" spans="1:8" x14ac:dyDescent="0.25">
      <c r="A10269" t="s">
        <v>3594</v>
      </c>
      <c r="B10269" t="s">
        <v>3949</v>
      </c>
      <c r="C10269" s="1">
        <v>44910</v>
      </c>
      <c r="D10269" s="1">
        <v>44910</v>
      </c>
      <c r="E10269" s="1">
        <f t="shared" si="480"/>
        <v>44896</v>
      </c>
      <c r="F10269">
        <f t="shared" si="481"/>
        <v>0</v>
      </c>
      <c r="G10269" t="str">
        <f t="shared" si="482"/>
        <v>Dec-22</v>
      </c>
      <c r="H10269">
        <f>VLOOKUP(B10269,campaign!A:D,4,FALSE)</f>
        <v>25</v>
      </c>
    </row>
    <row r="10270" spans="1:8" x14ac:dyDescent="0.25">
      <c r="A10270" t="s">
        <v>3594</v>
      </c>
      <c r="B10270" t="s">
        <v>3949</v>
      </c>
      <c r="C10270" s="1">
        <v>44910</v>
      </c>
      <c r="D10270" s="1">
        <v>44948</v>
      </c>
      <c r="E10270" s="1">
        <f t="shared" si="480"/>
        <v>44896</v>
      </c>
      <c r="F10270">
        <f t="shared" si="481"/>
        <v>1</v>
      </c>
      <c r="G10270" t="str">
        <f t="shared" si="482"/>
        <v>Jan-23</v>
      </c>
      <c r="H10270">
        <f>VLOOKUP(B10270,campaign!A:D,4,FALSE)</f>
        <v>25</v>
      </c>
    </row>
    <row r="10271" spans="1:8" x14ac:dyDescent="0.25">
      <c r="A10271" t="s">
        <v>3594</v>
      </c>
      <c r="B10271" t="s">
        <v>3949</v>
      </c>
      <c r="C10271" s="1">
        <v>44910</v>
      </c>
      <c r="D10271" s="1">
        <v>44978</v>
      </c>
      <c r="E10271" s="1">
        <f t="shared" si="480"/>
        <v>44896</v>
      </c>
      <c r="F10271">
        <f t="shared" si="481"/>
        <v>2</v>
      </c>
      <c r="G10271" t="str">
        <f t="shared" si="482"/>
        <v>Feb-23</v>
      </c>
      <c r="H10271">
        <f>VLOOKUP(B10271,campaign!A:D,4,FALSE)</f>
        <v>25</v>
      </c>
    </row>
    <row r="10272" spans="1:8" x14ac:dyDescent="0.25">
      <c r="A10272" t="s">
        <v>3594</v>
      </c>
      <c r="B10272" t="s">
        <v>3949</v>
      </c>
      <c r="C10272" s="1">
        <v>44910</v>
      </c>
      <c r="D10272" s="1">
        <v>45000</v>
      </c>
      <c r="E10272" s="1">
        <f t="shared" si="480"/>
        <v>44896</v>
      </c>
      <c r="F10272">
        <f t="shared" si="481"/>
        <v>3</v>
      </c>
      <c r="G10272" t="str">
        <f t="shared" si="482"/>
        <v>Mar-23</v>
      </c>
      <c r="H10272">
        <f>VLOOKUP(B10272,campaign!A:D,4,FALSE)</f>
        <v>25</v>
      </c>
    </row>
    <row r="10273" spans="1:8" x14ac:dyDescent="0.25">
      <c r="A10273" t="s">
        <v>3594</v>
      </c>
      <c r="B10273" t="s">
        <v>3949</v>
      </c>
      <c r="C10273" s="1">
        <v>44910</v>
      </c>
      <c r="D10273" s="1">
        <v>45032</v>
      </c>
      <c r="E10273" s="1">
        <f t="shared" si="480"/>
        <v>44896</v>
      </c>
      <c r="F10273">
        <f t="shared" si="481"/>
        <v>4</v>
      </c>
      <c r="G10273" t="str">
        <f t="shared" si="482"/>
        <v>Apr-23</v>
      </c>
      <c r="H10273">
        <f>VLOOKUP(B10273,campaign!A:D,4,FALSE)</f>
        <v>25</v>
      </c>
    </row>
    <row r="10274" spans="1:8" x14ac:dyDescent="0.25">
      <c r="A10274" t="s">
        <v>3594</v>
      </c>
      <c r="B10274" t="s">
        <v>3949</v>
      </c>
      <c r="C10274" s="1">
        <v>44910</v>
      </c>
      <c r="D10274" s="1">
        <v>45069</v>
      </c>
      <c r="E10274" s="1">
        <f t="shared" si="480"/>
        <v>44896</v>
      </c>
      <c r="F10274">
        <f t="shared" si="481"/>
        <v>5</v>
      </c>
      <c r="G10274" t="str">
        <f t="shared" si="482"/>
        <v>May-23</v>
      </c>
      <c r="H10274">
        <f>VLOOKUP(B10274,campaign!A:D,4,FALSE)</f>
        <v>25</v>
      </c>
    </row>
    <row r="10275" spans="1:8" x14ac:dyDescent="0.25">
      <c r="A10275" t="s">
        <v>3594</v>
      </c>
      <c r="B10275" t="s">
        <v>3927</v>
      </c>
      <c r="C10275" s="1">
        <v>44998</v>
      </c>
      <c r="D10275" s="1">
        <v>44998</v>
      </c>
      <c r="E10275" s="1">
        <f t="shared" si="480"/>
        <v>44986</v>
      </c>
      <c r="F10275">
        <f t="shared" si="481"/>
        <v>0</v>
      </c>
      <c r="G10275" t="str">
        <f t="shared" si="482"/>
        <v>Mar-23</v>
      </c>
      <c r="H10275">
        <f>VLOOKUP(B10275,campaign!A:D,4,FALSE)</f>
        <v>27</v>
      </c>
    </row>
    <row r="10276" spans="1:8" x14ac:dyDescent="0.25">
      <c r="A10276" t="s">
        <v>3594</v>
      </c>
      <c r="B10276" t="s">
        <v>3927</v>
      </c>
      <c r="C10276" s="1">
        <v>44998</v>
      </c>
      <c r="D10276" s="1">
        <v>45036</v>
      </c>
      <c r="E10276" s="1">
        <f t="shared" si="480"/>
        <v>44986</v>
      </c>
      <c r="F10276">
        <f t="shared" si="481"/>
        <v>1</v>
      </c>
      <c r="G10276" t="str">
        <f t="shared" si="482"/>
        <v>Apr-23</v>
      </c>
      <c r="H10276">
        <f>VLOOKUP(B10276,campaign!A:D,4,FALSE)</f>
        <v>27</v>
      </c>
    </row>
    <row r="10277" spans="1:8" x14ac:dyDescent="0.25">
      <c r="A10277" t="s">
        <v>3594</v>
      </c>
      <c r="B10277" t="s">
        <v>3927</v>
      </c>
      <c r="C10277" s="1">
        <v>44998</v>
      </c>
      <c r="D10277" s="1">
        <v>45060</v>
      </c>
      <c r="E10277" s="1">
        <f t="shared" si="480"/>
        <v>44986</v>
      </c>
      <c r="F10277">
        <f t="shared" si="481"/>
        <v>2</v>
      </c>
      <c r="G10277" t="str">
        <f t="shared" si="482"/>
        <v>May-23</v>
      </c>
      <c r="H10277">
        <f>VLOOKUP(B10277,campaign!A:D,4,FALSE)</f>
        <v>27</v>
      </c>
    </row>
    <row r="10278" spans="1:8" x14ac:dyDescent="0.25">
      <c r="A10278" t="s">
        <v>3595</v>
      </c>
      <c r="B10278" t="s">
        <v>3951</v>
      </c>
      <c r="C10278" s="1">
        <v>44791</v>
      </c>
      <c r="D10278" s="1">
        <v>44791</v>
      </c>
      <c r="E10278" s="1">
        <f t="shared" si="480"/>
        <v>44774</v>
      </c>
      <c r="F10278">
        <f t="shared" si="481"/>
        <v>0</v>
      </c>
      <c r="G10278" t="str">
        <f t="shared" si="482"/>
        <v>Aug-22</v>
      </c>
      <c r="H10278">
        <f>VLOOKUP(B10278,campaign!A:D,4,FALSE)</f>
        <v>14</v>
      </c>
    </row>
    <row r="10279" spans="1:8" x14ac:dyDescent="0.25">
      <c r="A10279" t="s">
        <v>3595</v>
      </c>
      <c r="B10279" t="s">
        <v>3951</v>
      </c>
      <c r="C10279" s="1">
        <v>44791</v>
      </c>
      <c r="D10279" s="1">
        <v>44854</v>
      </c>
      <c r="E10279" s="1">
        <f t="shared" si="480"/>
        <v>44774</v>
      </c>
      <c r="F10279">
        <f t="shared" si="481"/>
        <v>2</v>
      </c>
      <c r="G10279" t="str">
        <f t="shared" si="482"/>
        <v>Oct-22</v>
      </c>
      <c r="H10279">
        <f>VLOOKUP(B10279,campaign!A:D,4,FALSE)</f>
        <v>14</v>
      </c>
    </row>
    <row r="10280" spans="1:8" x14ac:dyDescent="0.25">
      <c r="A10280" t="s">
        <v>3595</v>
      </c>
      <c r="B10280" t="s">
        <v>3951</v>
      </c>
      <c r="C10280" s="1">
        <v>44791</v>
      </c>
      <c r="D10280" s="1">
        <v>44889</v>
      </c>
      <c r="E10280" s="1">
        <f t="shared" si="480"/>
        <v>44774</v>
      </c>
      <c r="F10280">
        <f t="shared" si="481"/>
        <v>3</v>
      </c>
      <c r="G10280" t="str">
        <f t="shared" si="482"/>
        <v>Nov-22</v>
      </c>
      <c r="H10280">
        <f>VLOOKUP(B10280,campaign!A:D,4,FALSE)</f>
        <v>14</v>
      </c>
    </row>
    <row r="10281" spans="1:8" x14ac:dyDescent="0.25">
      <c r="A10281" t="s">
        <v>3595</v>
      </c>
      <c r="B10281" t="s">
        <v>3951</v>
      </c>
      <c r="C10281" s="1">
        <v>44791</v>
      </c>
      <c r="D10281" s="1">
        <v>44914</v>
      </c>
      <c r="E10281" s="1">
        <f t="shared" si="480"/>
        <v>44774</v>
      </c>
      <c r="F10281">
        <f t="shared" si="481"/>
        <v>4</v>
      </c>
      <c r="G10281" t="str">
        <f t="shared" si="482"/>
        <v>Dec-22</v>
      </c>
      <c r="H10281">
        <f>VLOOKUP(B10281,campaign!A:D,4,FALSE)</f>
        <v>14</v>
      </c>
    </row>
    <row r="10282" spans="1:8" x14ac:dyDescent="0.25">
      <c r="A10282" t="s">
        <v>3595</v>
      </c>
      <c r="B10282" t="s">
        <v>3951</v>
      </c>
      <c r="C10282" s="1">
        <v>44791</v>
      </c>
      <c r="D10282" s="1">
        <v>44927</v>
      </c>
      <c r="E10282" s="1">
        <f t="shared" si="480"/>
        <v>44774</v>
      </c>
      <c r="F10282">
        <f t="shared" si="481"/>
        <v>4</v>
      </c>
      <c r="G10282" t="str">
        <f t="shared" si="482"/>
        <v>Jan-23</v>
      </c>
      <c r="H10282">
        <f>VLOOKUP(B10282,campaign!A:D,4,FALSE)</f>
        <v>14</v>
      </c>
    </row>
    <row r="10283" spans="1:8" x14ac:dyDescent="0.25">
      <c r="A10283" t="s">
        <v>3595</v>
      </c>
      <c r="B10283" t="s">
        <v>3951</v>
      </c>
      <c r="C10283" s="1">
        <v>44791</v>
      </c>
      <c r="D10283" s="1">
        <v>44983</v>
      </c>
      <c r="E10283" s="1">
        <f t="shared" si="480"/>
        <v>44774</v>
      </c>
      <c r="F10283">
        <f t="shared" si="481"/>
        <v>6</v>
      </c>
      <c r="G10283" t="str">
        <f t="shared" si="482"/>
        <v>Feb-23</v>
      </c>
      <c r="H10283">
        <f>VLOOKUP(B10283,campaign!A:D,4,FALSE)</f>
        <v>14</v>
      </c>
    </row>
    <row r="10284" spans="1:8" x14ac:dyDescent="0.25">
      <c r="A10284" t="s">
        <v>3595</v>
      </c>
      <c r="B10284" t="s">
        <v>3951</v>
      </c>
      <c r="C10284" s="1">
        <v>44791</v>
      </c>
      <c r="D10284" s="1">
        <v>45006</v>
      </c>
      <c r="E10284" s="1">
        <f t="shared" si="480"/>
        <v>44774</v>
      </c>
      <c r="F10284">
        <f t="shared" si="481"/>
        <v>7</v>
      </c>
      <c r="G10284" t="str">
        <f t="shared" si="482"/>
        <v>Mar-23</v>
      </c>
      <c r="H10284">
        <f>VLOOKUP(B10284,campaign!A:D,4,FALSE)</f>
        <v>14</v>
      </c>
    </row>
    <row r="10285" spans="1:8" x14ac:dyDescent="0.25">
      <c r="A10285" t="s">
        <v>3595</v>
      </c>
      <c r="B10285" t="s">
        <v>3951</v>
      </c>
      <c r="C10285" s="1">
        <v>44791</v>
      </c>
      <c r="D10285" s="1">
        <v>45037</v>
      </c>
      <c r="E10285" s="1">
        <f t="shared" si="480"/>
        <v>44774</v>
      </c>
      <c r="F10285">
        <f t="shared" si="481"/>
        <v>8</v>
      </c>
      <c r="G10285" t="str">
        <f t="shared" si="482"/>
        <v>Apr-23</v>
      </c>
      <c r="H10285">
        <f>VLOOKUP(B10285,campaign!A:D,4,FALSE)</f>
        <v>14</v>
      </c>
    </row>
    <row r="10286" spans="1:8" x14ac:dyDescent="0.25">
      <c r="A10286" t="s">
        <v>3595</v>
      </c>
      <c r="B10286" t="s">
        <v>3951</v>
      </c>
      <c r="C10286" s="1">
        <v>44791</v>
      </c>
      <c r="D10286" s="1">
        <v>45048</v>
      </c>
      <c r="E10286" s="1">
        <f t="shared" si="480"/>
        <v>44774</v>
      </c>
      <c r="F10286">
        <f t="shared" si="481"/>
        <v>8</v>
      </c>
      <c r="G10286" t="str">
        <f t="shared" si="482"/>
        <v>May-23</v>
      </c>
      <c r="H10286">
        <f>VLOOKUP(B10286,campaign!A:D,4,FALSE)</f>
        <v>14</v>
      </c>
    </row>
    <row r="10287" spans="1:8" x14ac:dyDescent="0.25">
      <c r="A10287" t="s">
        <v>3595</v>
      </c>
      <c r="B10287" t="s">
        <v>3929</v>
      </c>
      <c r="C10287" s="1">
        <v>44939</v>
      </c>
      <c r="D10287" s="1">
        <v>44939</v>
      </c>
      <c r="E10287" s="1">
        <f t="shared" si="480"/>
        <v>44927</v>
      </c>
      <c r="F10287">
        <f t="shared" si="481"/>
        <v>0</v>
      </c>
      <c r="G10287" t="str">
        <f t="shared" si="482"/>
        <v>Jan-23</v>
      </c>
      <c r="H10287">
        <f>VLOOKUP(B10287,campaign!A:D,4,FALSE)</f>
        <v>66</v>
      </c>
    </row>
    <row r="10288" spans="1:8" x14ac:dyDescent="0.25">
      <c r="A10288" t="s">
        <v>3595</v>
      </c>
      <c r="B10288" t="s">
        <v>3929</v>
      </c>
      <c r="C10288" s="1">
        <v>44939</v>
      </c>
      <c r="D10288" s="1">
        <v>44970</v>
      </c>
      <c r="E10288" s="1">
        <f t="shared" si="480"/>
        <v>44927</v>
      </c>
      <c r="F10288">
        <f t="shared" si="481"/>
        <v>1</v>
      </c>
      <c r="G10288" t="str">
        <f t="shared" si="482"/>
        <v>Feb-23</v>
      </c>
      <c r="H10288">
        <f>VLOOKUP(B10288,campaign!A:D,4,FALSE)</f>
        <v>66</v>
      </c>
    </row>
    <row r="10289" spans="1:8" x14ac:dyDescent="0.25">
      <c r="A10289" t="s">
        <v>3595</v>
      </c>
      <c r="B10289" t="s">
        <v>3929</v>
      </c>
      <c r="C10289" s="1">
        <v>44939</v>
      </c>
      <c r="D10289" s="1">
        <v>45003</v>
      </c>
      <c r="E10289" s="1">
        <f t="shared" si="480"/>
        <v>44927</v>
      </c>
      <c r="F10289">
        <f t="shared" si="481"/>
        <v>2</v>
      </c>
      <c r="G10289" t="str">
        <f t="shared" si="482"/>
        <v>Mar-23</v>
      </c>
      <c r="H10289">
        <f>VLOOKUP(B10289,campaign!A:D,4,FALSE)</f>
        <v>66</v>
      </c>
    </row>
    <row r="10290" spans="1:8" x14ac:dyDescent="0.25">
      <c r="A10290" t="s">
        <v>3595</v>
      </c>
      <c r="B10290" t="s">
        <v>3929</v>
      </c>
      <c r="C10290" s="1">
        <v>44939</v>
      </c>
      <c r="D10290" s="1">
        <v>45030</v>
      </c>
      <c r="E10290" s="1">
        <f t="shared" si="480"/>
        <v>44927</v>
      </c>
      <c r="F10290">
        <f t="shared" si="481"/>
        <v>3</v>
      </c>
      <c r="G10290" t="str">
        <f t="shared" si="482"/>
        <v>Apr-23</v>
      </c>
      <c r="H10290">
        <f>VLOOKUP(B10290,campaign!A:D,4,FALSE)</f>
        <v>66</v>
      </c>
    </row>
    <row r="10291" spans="1:8" x14ac:dyDescent="0.25">
      <c r="A10291" t="s">
        <v>3595</v>
      </c>
      <c r="B10291" t="s">
        <v>3929</v>
      </c>
      <c r="C10291" s="1">
        <v>44939</v>
      </c>
      <c r="D10291" s="1">
        <v>45069</v>
      </c>
      <c r="E10291" s="1">
        <f t="shared" si="480"/>
        <v>44927</v>
      </c>
      <c r="F10291">
        <f t="shared" si="481"/>
        <v>4</v>
      </c>
      <c r="G10291" t="str">
        <f t="shared" si="482"/>
        <v>May-23</v>
      </c>
      <c r="H10291">
        <f>VLOOKUP(B10291,campaign!A:D,4,FALSE)</f>
        <v>66</v>
      </c>
    </row>
    <row r="10292" spans="1:8" x14ac:dyDescent="0.25">
      <c r="A10292" t="s">
        <v>3596</v>
      </c>
      <c r="B10292" t="s">
        <v>3953</v>
      </c>
      <c r="C10292" s="1">
        <v>44788</v>
      </c>
      <c r="D10292" s="1">
        <v>44788</v>
      </c>
      <c r="E10292" s="1">
        <f t="shared" si="480"/>
        <v>44774</v>
      </c>
      <c r="F10292">
        <f t="shared" si="481"/>
        <v>0</v>
      </c>
      <c r="G10292" t="str">
        <f t="shared" si="482"/>
        <v>Aug-22</v>
      </c>
      <c r="H10292">
        <f>VLOOKUP(B10292,campaign!A:D,4,FALSE)</f>
        <v>29</v>
      </c>
    </row>
    <row r="10293" spans="1:8" x14ac:dyDescent="0.25">
      <c r="A10293" t="s">
        <v>3596</v>
      </c>
      <c r="B10293" t="s">
        <v>3953</v>
      </c>
      <c r="C10293" s="1">
        <v>44788</v>
      </c>
      <c r="D10293" s="1">
        <v>44829</v>
      </c>
      <c r="E10293" s="1">
        <f t="shared" si="480"/>
        <v>44774</v>
      </c>
      <c r="F10293">
        <f t="shared" si="481"/>
        <v>1</v>
      </c>
      <c r="G10293" t="str">
        <f t="shared" si="482"/>
        <v>Sep-22</v>
      </c>
      <c r="H10293">
        <f>VLOOKUP(B10293,campaign!A:D,4,FALSE)</f>
        <v>29</v>
      </c>
    </row>
    <row r="10294" spans="1:8" x14ac:dyDescent="0.25">
      <c r="A10294" t="s">
        <v>3596</v>
      </c>
      <c r="B10294" t="s">
        <v>3953</v>
      </c>
      <c r="C10294" s="1">
        <v>44788</v>
      </c>
      <c r="D10294" s="1">
        <v>44849</v>
      </c>
      <c r="E10294" s="1">
        <f t="shared" si="480"/>
        <v>44774</v>
      </c>
      <c r="F10294">
        <f t="shared" si="481"/>
        <v>2</v>
      </c>
      <c r="G10294" t="str">
        <f t="shared" si="482"/>
        <v>Oct-22</v>
      </c>
      <c r="H10294">
        <f>VLOOKUP(B10294,campaign!A:D,4,FALSE)</f>
        <v>29</v>
      </c>
    </row>
    <row r="10295" spans="1:8" x14ac:dyDescent="0.25">
      <c r="A10295" t="s">
        <v>3596</v>
      </c>
      <c r="B10295" t="s">
        <v>3953</v>
      </c>
      <c r="C10295" s="1">
        <v>44788</v>
      </c>
      <c r="D10295" s="1">
        <v>44889</v>
      </c>
      <c r="E10295" s="1">
        <f t="shared" si="480"/>
        <v>44774</v>
      </c>
      <c r="F10295">
        <f t="shared" si="481"/>
        <v>3</v>
      </c>
      <c r="G10295" t="str">
        <f t="shared" si="482"/>
        <v>Nov-22</v>
      </c>
      <c r="H10295">
        <f>VLOOKUP(B10295,campaign!A:D,4,FALSE)</f>
        <v>29</v>
      </c>
    </row>
    <row r="10296" spans="1:8" x14ac:dyDescent="0.25">
      <c r="A10296" t="s">
        <v>3596</v>
      </c>
      <c r="B10296" t="s">
        <v>3953</v>
      </c>
      <c r="C10296" s="1">
        <v>44788</v>
      </c>
      <c r="D10296" s="1">
        <v>44921</v>
      </c>
      <c r="E10296" s="1">
        <f t="shared" si="480"/>
        <v>44774</v>
      </c>
      <c r="F10296">
        <f t="shared" si="481"/>
        <v>4</v>
      </c>
      <c r="G10296" t="str">
        <f t="shared" si="482"/>
        <v>Dec-22</v>
      </c>
      <c r="H10296">
        <f>VLOOKUP(B10296,campaign!A:D,4,FALSE)</f>
        <v>29</v>
      </c>
    </row>
    <row r="10297" spans="1:8" x14ac:dyDescent="0.25">
      <c r="A10297" t="s">
        <v>3596</v>
      </c>
      <c r="B10297" t="s">
        <v>3953</v>
      </c>
      <c r="C10297" s="1">
        <v>44788</v>
      </c>
      <c r="D10297" s="1">
        <v>44953</v>
      </c>
      <c r="E10297" s="1">
        <f t="shared" si="480"/>
        <v>44774</v>
      </c>
      <c r="F10297">
        <f t="shared" si="481"/>
        <v>5</v>
      </c>
      <c r="G10297" t="str">
        <f t="shared" si="482"/>
        <v>Jan-23</v>
      </c>
      <c r="H10297">
        <f>VLOOKUP(B10297,campaign!A:D,4,FALSE)</f>
        <v>29</v>
      </c>
    </row>
    <row r="10298" spans="1:8" x14ac:dyDescent="0.25">
      <c r="A10298" t="s">
        <v>3596</v>
      </c>
      <c r="B10298" t="s">
        <v>3953</v>
      </c>
      <c r="C10298" s="1">
        <v>44788</v>
      </c>
      <c r="D10298" s="1">
        <v>44977</v>
      </c>
      <c r="E10298" s="1">
        <f t="shared" si="480"/>
        <v>44774</v>
      </c>
      <c r="F10298">
        <f t="shared" si="481"/>
        <v>6</v>
      </c>
      <c r="G10298" t="str">
        <f t="shared" si="482"/>
        <v>Feb-23</v>
      </c>
      <c r="H10298">
        <f>VLOOKUP(B10298,campaign!A:D,4,FALSE)</f>
        <v>29</v>
      </c>
    </row>
    <row r="10299" spans="1:8" x14ac:dyDescent="0.25">
      <c r="A10299" t="s">
        <v>3596</v>
      </c>
      <c r="B10299" t="s">
        <v>3953</v>
      </c>
      <c r="C10299" s="1">
        <v>44788</v>
      </c>
      <c r="D10299" s="1">
        <v>45009</v>
      </c>
      <c r="E10299" s="1">
        <f t="shared" si="480"/>
        <v>44774</v>
      </c>
      <c r="F10299">
        <f t="shared" si="481"/>
        <v>7</v>
      </c>
      <c r="G10299" t="str">
        <f t="shared" si="482"/>
        <v>Mar-23</v>
      </c>
      <c r="H10299">
        <f>VLOOKUP(B10299,campaign!A:D,4,FALSE)</f>
        <v>29</v>
      </c>
    </row>
    <row r="10300" spans="1:8" x14ac:dyDescent="0.25">
      <c r="A10300" t="s">
        <v>3596</v>
      </c>
      <c r="B10300" t="s">
        <v>3953</v>
      </c>
      <c r="C10300" s="1">
        <v>44788</v>
      </c>
      <c r="D10300" s="1">
        <v>45064</v>
      </c>
      <c r="E10300" s="1">
        <f t="shared" si="480"/>
        <v>44774</v>
      </c>
      <c r="F10300">
        <f t="shared" si="481"/>
        <v>9</v>
      </c>
      <c r="G10300" t="str">
        <f t="shared" si="482"/>
        <v>May-23</v>
      </c>
      <c r="H10300">
        <f>VLOOKUP(B10300,campaign!A:D,4,FALSE)</f>
        <v>29</v>
      </c>
    </row>
    <row r="10301" spans="1:8" x14ac:dyDescent="0.25">
      <c r="A10301" t="s">
        <v>3596</v>
      </c>
      <c r="B10301" t="s">
        <v>3947</v>
      </c>
      <c r="C10301" s="1">
        <v>44967</v>
      </c>
      <c r="D10301" s="1">
        <v>44967</v>
      </c>
      <c r="E10301" s="1">
        <f t="shared" si="480"/>
        <v>44958</v>
      </c>
      <c r="F10301">
        <f t="shared" si="481"/>
        <v>0</v>
      </c>
      <c r="G10301" t="str">
        <f t="shared" si="482"/>
        <v>Feb-23</v>
      </c>
      <c r="H10301">
        <f>VLOOKUP(B10301,campaign!A:D,4,FALSE)</f>
        <v>62</v>
      </c>
    </row>
    <row r="10302" spans="1:8" x14ac:dyDescent="0.25">
      <c r="A10302" t="s">
        <v>3596</v>
      </c>
      <c r="B10302" t="s">
        <v>3947</v>
      </c>
      <c r="C10302" s="1">
        <v>44967</v>
      </c>
      <c r="D10302" s="1">
        <v>45003</v>
      </c>
      <c r="E10302" s="1">
        <f t="shared" si="480"/>
        <v>44958</v>
      </c>
      <c r="F10302">
        <f t="shared" si="481"/>
        <v>1</v>
      </c>
      <c r="G10302" t="str">
        <f t="shared" si="482"/>
        <v>Mar-23</v>
      </c>
      <c r="H10302">
        <f>VLOOKUP(B10302,campaign!A:D,4,FALSE)</f>
        <v>62</v>
      </c>
    </row>
    <row r="10303" spans="1:8" x14ac:dyDescent="0.25">
      <c r="A10303" t="s">
        <v>3596</v>
      </c>
      <c r="B10303" t="s">
        <v>3947</v>
      </c>
      <c r="C10303" s="1">
        <v>44967</v>
      </c>
      <c r="D10303" s="1">
        <v>45034</v>
      </c>
      <c r="E10303" s="1">
        <f t="shared" si="480"/>
        <v>44958</v>
      </c>
      <c r="F10303">
        <f t="shared" si="481"/>
        <v>2</v>
      </c>
      <c r="G10303" t="str">
        <f t="shared" si="482"/>
        <v>Apr-23</v>
      </c>
      <c r="H10303">
        <f>VLOOKUP(B10303,campaign!A:D,4,FALSE)</f>
        <v>62</v>
      </c>
    </row>
    <row r="10304" spans="1:8" x14ac:dyDescent="0.25">
      <c r="A10304" t="s">
        <v>3596</v>
      </c>
      <c r="B10304" t="s">
        <v>3947</v>
      </c>
      <c r="C10304" s="1">
        <v>44967</v>
      </c>
      <c r="D10304" s="1">
        <v>45061</v>
      </c>
      <c r="E10304" s="1">
        <f t="shared" si="480"/>
        <v>44958</v>
      </c>
      <c r="F10304">
        <f t="shared" si="481"/>
        <v>3</v>
      </c>
      <c r="G10304" t="str">
        <f t="shared" si="482"/>
        <v>May-23</v>
      </c>
      <c r="H10304">
        <f>VLOOKUP(B10304,campaign!A:D,4,FALSE)</f>
        <v>62</v>
      </c>
    </row>
    <row r="10305" spans="1:8" x14ac:dyDescent="0.25">
      <c r="A10305" t="s">
        <v>3597</v>
      </c>
      <c r="B10305" t="s">
        <v>3950</v>
      </c>
      <c r="C10305" s="1">
        <v>44661</v>
      </c>
      <c r="D10305" s="1">
        <v>44661</v>
      </c>
      <c r="E10305" s="1">
        <f t="shared" si="480"/>
        <v>44652</v>
      </c>
      <c r="F10305">
        <f t="shared" si="481"/>
        <v>0</v>
      </c>
      <c r="G10305" t="str">
        <f t="shared" si="482"/>
        <v>Apr-22</v>
      </c>
      <c r="H10305">
        <f>VLOOKUP(B10305,campaign!A:D,4,FALSE)</f>
        <v>28</v>
      </c>
    </row>
    <row r="10306" spans="1:8" x14ac:dyDescent="0.25">
      <c r="A10306" t="s">
        <v>3597</v>
      </c>
      <c r="B10306" t="s">
        <v>3950</v>
      </c>
      <c r="C10306" s="1">
        <v>44661</v>
      </c>
      <c r="D10306" s="1">
        <v>44697</v>
      </c>
      <c r="E10306" s="1">
        <f t="shared" si="480"/>
        <v>44652</v>
      </c>
      <c r="F10306">
        <f t="shared" si="481"/>
        <v>1</v>
      </c>
      <c r="G10306" t="str">
        <f t="shared" si="482"/>
        <v>May-22</v>
      </c>
      <c r="H10306">
        <f>VLOOKUP(B10306,campaign!A:D,4,FALSE)</f>
        <v>28</v>
      </c>
    </row>
    <row r="10307" spans="1:8" x14ac:dyDescent="0.25">
      <c r="A10307" t="s">
        <v>3597</v>
      </c>
      <c r="B10307" t="s">
        <v>3950</v>
      </c>
      <c r="C10307" s="1">
        <v>44661</v>
      </c>
      <c r="D10307" s="1">
        <v>44732</v>
      </c>
      <c r="E10307" s="1">
        <f t="shared" ref="E10307:E10370" si="483">DATE(YEAR(C10307),MONTH(C10307),1)</f>
        <v>44652</v>
      </c>
      <c r="F10307">
        <f t="shared" ref="F10307:F10370" si="484">DATEDIF(C10307,D10307,"M")</f>
        <v>2</v>
      </c>
      <c r="G10307" t="str">
        <f t="shared" ref="G10307:G10370" si="485">TEXT(D10307,"mmm-yy")</f>
        <v>Jun-22</v>
      </c>
      <c r="H10307">
        <f>VLOOKUP(B10307,campaign!A:D,4,FALSE)</f>
        <v>28</v>
      </c>
    </row>
    <row r="10308" spans="1:8" x14ac:dyDescent="0.25">
      <c r="A10308" t="s">
        <v>3597</v>
      </c>
      <c r="B10308" t="s">
        <v>3950</v>
      </c>
      <c r="C10308" s="1">
        <v>44661</v>
      </c>
      <c r="D10308" s="1">
        <v>44786</v>
      </c>
      <c r="E10308" s="1">
        <f t="shared" si="483"/>
        <v>44652</v>
      </c>
      <c r="F10308">
        <f t="shared" si="484"/>
        <v>4</v>
      </c>
      <c r="G10308" t="str">
        <f t="shared" si="485"/>
        <v>Aug-22</v>
      </c>
      <c r="H10308">
        <f>VLOOKUP(B10308,campaign!A:D,4,FALSE)</f>
        <v>28</v>
      </c>
    </row>
    <row r="10309" spans="1:8" x14ac:dyDescent="0.25">
      <c r="A10309" t="s">
        <v>3597</v>
      </c>
      <c r="B10309" t="s">
        <v>3950</v>
      </c>
      <c r="C10309" s="1">
        <v>44661</v>
      </c>
      <c r="D10309" s="1">
        <v>44819</v>
      </c>
      <c r="E10309" s="1">
        <f t="shared" si="483"/>
        <v>44652</v>
      </c>
      <c r="F10309">
        <f t="shared" si="484"/>
        <v>5</v>
      </c>
      <c r="G10309" t="str">
        <f t="shared" si="485"/>
        <v>Sep-22</v>
      </c>
      <c r="H10309">
        <f>VLOOKUP(B10309,campaign!A:D,4,FALSE)</f>
        <v>28</v>
      </c>
    </row>
    <row r="10310" spans="1:8" x14ac:dyDescent="0.25">
      <c r="A10310" t="s">
        <v>3597</v>
      </c>
      <c r="B10310" t="s">
        <v>3950</v>
      </c>
      <c r="C10310" s="1">
        <v>44661</v>
      </c>
      <c r="D10310" s="1">
        <v>44844</v>
      </c>
      <c r="E10310" s="1">
        <f t="shared" si="483"/>
        <v>44652</v>
      </c>
      <c r="F10310">
        <f t="shared" si="484"/>
        <v>6</v>
      </c>
      <c r="G10310" t="str">
        <f t="shared" si="485"/>
        <v>Oct-22</v>
      </c>
      <c r="H10310">
        <f>VLOOKUP(B10310,campaign!A:D,4,FALSE)</f>
        <v>28</v>
      </c>
    </row>
    <row r="10311" spans="1:8" x14ac:dyDescent="0.25">
      <c r="A10311" t="s">
        <v>3597</v>
      </c>
      <c r="B10311" t="s">
        <v>3950</v>
      </c>
      <c r="C10311" s="1">
        <v>44661</v>
      </c>
      <c r="D10311" s="1">
        <v>44882</v>
      </c>
      <c r="E10311" s="1">
        <f t="shared" si="483"/>
        <v>44652</v>
      </c>
      <c r="F10311">
        <f t="shared" si="484"/>
        <v>7</v>
      </c>
      <c r="G10311" t="str">
        <f t="shared" si="485"/>
        <v>Nov-22</v>
      </c>
      <c r="H10311">
        <f>VLOOKUP(B10311,campaign!A:D,4,FALSE)</f>
        <v>28</v>
      </c>
    </row>
    <row r="10312" spans="1:8" x14ac:dyDescent="0.25">
      <c r="A10312" t="s">
        <v>3597</v>
      </c>
      <c r="B10312" t="s">
        <v>3950</v>
      </c>
      <c r="C10312" s="1">
        <v>44661</v>
      </c>
      <c r="D10312" s="1">
        <v>44908</v>
      </c>
      <c r="E10312" s="1">
        <f t="shared" si="483"/>
        <v>44652</v>
      </c>
      <c r="F10312">
        <f t="shared" si="484"/>
        <v>8</v>
      </c>
      <c r="G10312" t="str">
        <f t="shared" si="485"/>
        <v>Dec-22</v>
      </c>
      <c r="H10312">
        <f>VLOOKUP(B10312,campaign!A:D,4,FALSE)</f>
        <v>28</v>
      </c>
    </row>
    <row r="10313" spans="1:8" x14ac:dyDescent="0.25">
      <c r="A10313" t="s">
        <v>3597</v>
      </c>
      <c r="B10313" t="s">
        <v>3950</v>
      </c>
      <c r="C10313" s="1">
        <v>44661</v>
      </c>
      <c r="D10313" s="1">
        <v>44941</v>
      </c>
      <c r="E10313" s="1">
        <f t="shared" si="483"/>
        <v>44652</v>
      </c>
      <c r="F10313">
        <f t="shared" si="484"/>
        <v>9</v>
      </c>
      <c r="G10313" t="str">
        <f t="shared" si="485"/>
        <v>Jan-23</v>
      </c>
      <c r="H10313">
        <f>VLOOKUP(B10313,campaign!A:D,4,FALSE)</f>
        <v>28</v>
      </c>
    </row>
    <row r="10314" spans="1:8" x14ac:dyDescent="0.25">
      <c r="A10314" t="s">
        <v>3597</v>
      </c>
      <c r="B10314" t="s">
        <v>3950</v>
      </c>
      <c r="C10314" s="1">
        <v>44661</v>
      </c>
      <c r="D10314" s="1">
        <v>44970</v>
      </c>
      <c r="E10314" s="1">
        <f t="shared" si="483"/>
        <v>44652</v>
      </c>
      <c r="F10314">
        <f t="shared" si="484"/>
        <v>10</v>
      </c>
      <c r="G10314" t="str">
        <f t="shared" si="485"/>
        <v>Feb-23</v>
      </c>
      <c r="H10314">
        <f>VLOOKUP(B10314,campaign!A:D,4,FALSE)</f>
        <v>28</v>
      </c>
    </row>
    <row r="10315" spans="1:8" x14ac:dyDescent="0.25">
      <c r="A10315" t="s">
        <v>3597</v>
      </c>
      <c r="B10315" t="s">
        <v>3950</v>
      </c>
      <c r="C10315" s="1">
        <v>44661</v>
      </c>
      <c r="D10315" s="1">
        <v>45007</v>
      </c>
      <c r="E10315" s="1">
        <f t="shared" si="483"/>
        <v>44652</v>
      </c>
      <c r="F10315">
        <f t="shared" si="484"/>
        <v>11</v>
      </c>
      <c r="G10315" t="str">
        <f t="shared" si="485"/>
        <v>Mar-23</v>
      </c>
      <c r="H10315">
        <f>VLOOKUP(B10315,campaign!A:D,4,FALSE)</f>
        <v>28</v>
      </c>
    </row>
    <row r="10316" spans="1:8" x14ac:dyDescent="0.25">
      <c r="A10316" t="s">
        <v>3597</v>
      </c>
      <c r="B10316" t="s">
        <v>3950</v>
      </c>
      <c r="C10316" s="1">
        <v>44661</v>
      </c>
      <c r="D10316" s="1">
        <v>45034</v>
      </c>
      <c r="E10316" s="1">
        <f t="shared" si="483"/>
        <v>44652</v>
      </c>
      <c r="F10316">
        <f t="shared" si="484"/>
        <v>12</v>
      </c>
      <c r="G10316" t="str">
        <f t="shared" si="485"/>
        <v>Apr-23</v>
      </c>
      <c r="H10316">
        <f>VLOOKUP(B10316,campaign!A:D,4,FALSE)</f>
        <v>28</v>
      </c>
    </row>
    <row r="10317" spans="1:8" x14ac:dyDescent="0.25">
      <c r="A10317" t="s">
        <v>3597</v>
      </c>
      <c r="B10317" t="s">
        <v>3950</v>
      </c>
      <c r="C10317" s="1">
        <v>44661</v>
      </c>
      <c r="D10317" s="1">
        <v>45068</v>
      </c>
      <c r="E10317" s="1">
        <f t="shared" si="483"/>
        <v>44652</v>
      </c>
      <c r="F10317">
        <f t="shared" si="484"/>
        <v>13</v>
      </c>
      <c r="G10317" t="str">
        <f t="shared" si="485"/>
        <v>May-23</v>
      </c>
      <c r="H10317">
        <f>VLOOKUP(B10317,campaign!A:D,4,FALSE)</f>
        <v>28</v>
      </c>
    </row>
    <row r="10318" spans="1:8" x14ac:dyDescent="0.25">
      <c r="A10318" t="s">
        <v>3597</v>
      </c>
      <c r="B10318" t="s">
        <v>3925</v>
      </c>
      <c r="C10318" s="1">
        <v>44885</v>
      </c>
      <c r="D10318" s="1">
        <v>44885</v>
      </c>
      <c r="E10318" s="1">
        <f t="shared" si="483"/>
        <v>44866</v>
      </c>
      <c r="F10318">
        <f t="shared" si="484"/>
        <v>0</v>
      </c>
      <c r="G10318" t="str">
        <f t="shared" si="485"/>
        <v>Nov-22</v>
      </c>
      <c r="H10318">
        <f>VLOOKUP(B10318,campaign!A:D,4,FALSE)</f>
        <v>13</v>
      </c>
    </row>
    <row r="10319" spans="1:8" x14ac:dyDescent="0.25">
      <c r="A10319" t="s">
        <v>3597</v>
      </c>
      <c r="B10319" t="s">
        <v>3925</v>
      </c>
      <c r="C10319" s="1">
        <v>44885</v>
      </c>
      <c r="D10319" s="1">
        <v>44922</v>
      </c>
      <c r="E10319" s="1">
        <f t="shared" si="483"/>
        <v>44866</v>
      </c>
      <c r="F10319">
        <f t="shared" si="484"/>
        <v>1</v>
      </c>
      <c r="G10319" t="str">
        <f t="shared" si="485"/>
        <v>Dec-22</v>
      </c>
      <c r="H10319">
        <f>VLOOKUP(B10319,campaign!A:D,4,FALSE)</f>
        <v>13</v>
      </c>
    </row>
    <row r="10320" spans="1:8" x14ac:dyDescent="0.25">
      <c r="A10320" t="s">
        <v>3597</v>
      </c>
      <c r="B10320" t="s">
        <v>3925</v>
      </c>
      <c r="C10320" s="1">
        <v>44885</v>
      </c>
      <c r="D10320" s="1">
        <v>44927</v>
      </c>
      <c r="E10320" s="1">
        <f t="shared" si="483"/>
        <v>44866</v>
      </c>
      <c r="F10320">
        <f t="shared" si="484"/>
        <v>1</v>
      </c>
      <c r="G10320" t="str">
        <f t="shared" si="485"/>
        <v>Jan-23</v>
      </c>
      <c r="H10320">
        <f>VLOOKUP(B10320,campaign!A:D,4,FALSE)</f>
        <v>13</v>
      </c>
    </row>
    <row r="10321" spans="1:8" x14ac:dyDescent="0.25">
      <c r="A10321" t="s">
        <v>3597</v>
      </c>
      <c r="B10321" t="s">
        <v>3925</v>
      </c>
      <c r="C10321" s="1">
        <v>44885</v>
      </c>
      <c r="D10321" s="1">
        <v>44978</v>
      </c>
      <c r="E10321" s="1">
        <f t="shared" si="483"/>
        <v>44866</v>
      </c>
      <c r="F10321">
        <f t="shared" si="484"/>
        <v>3</v>
      </c>
      <c r="G10321" t="str">
        <f t="shared" si="485"/>
        <v>Feb-23</v>
      </c>
      <c r="H10321">
        <f>VLOOKUP(B10321,campaign!A:D,4,FALSE)</f>
        <v>13</v>
      </c>
    </row>
    <row r="10322" spans="1:8" x14ac:dyDescent="0.25">
      <c r="A10322" t="s">
        <v>3597</v>
      </c>
      <c r="B10322" t="s">
        <v>3925</v>
      </c>
      <c r="C10322" s="1">
        <v>44885</v>
      </c>
      <c r="D10322" s="1">
        <v>45006</v>
      </c>
      <c r="E10322" s="1">
        <f t="shared" si="483"/>
        <v>44866</v>
      </c>
      <c r="F10322">
        <f t="shared" si="484"/>
        <v>4</v>
      </c>
      <c r="G10322" t="str">
        <f t="shared" si="485"/>
        <v>Mar-23</v>
      </c>
      <c r="H10322">
        <f>VLOOKUP(B10322,campaign!A:D,4,FALSE)</f>
        <v>13</v>
      </c>
    </row>
    <row r="10323" spans="1:8" x14ac:dyDescent="0.25">
      <c r="A10323" t="s">
        <v>3597</v>
      </c>
      <c r="B10323" t="s">
        <v>3925</v>
      </c>
      <c r="C10323" s="1">
        <v>44885</v>
      </c>
      <c r="D10323" s="1">
        <v>45037</v>
      </c>
      <c r="E10323" s="1">
        <f t="shared" si="483"/>
        <v>44866</v>
      </c>
      <c r="F10323">
        <f t="shared" si="484"/>
        <v>5</v>
      </c>
      <c r="G10323" t="str">
        <f t="shared" si="485"/>
        <v>Apr-23</v>
      </c>
      <c r="H10323">
        <f>VLOOKUP(B10323,campaign!A:D,4,FALSE)</f>
        <v>13</v>
      </c>
    </row>
    <row r="10324" spans="1:8" x14ac:dyDescent="0.25">
      <c r="A10324" t="s">
        <v>3597</v>
      </c>
      <c r="B10324" t="s">
        <v>3925</v>
      </c>
      <c r="C10324" s="1">
        <v>44885</v>
      </c>
      <c r="D10324" s="1">
        <v>45069</v>
      </c>
      <c r="E10324" s="1">
        <f t="shared" si="483"/>
        <v>44866</v>
      </c>
      <c r="F10324">
        <f t="shared" si="484"/>
        <v>6</v>
      </c>
      <c r="G10324" t="str">
        <f t="shared" si="485"/>
        <v>May-23</v>
      </c>
      <c r="H10324">
        <f>VLOOKUP(B10324,campaign!A:D,4,FALSE)</f>
        <v>13</v>
      </c>
    </row>
    <row r="10325" spans="1:8" x14ac:dyDescent="0.25">
      <c r="A10325" t="s">
        <v>3597</v>
      </c>
      <c r="B10325" t="s">
        <v>3925</v>
      </c>
      <c r="C10325" s="1">
        <v>44885</v>
      </c>
      <c r="D10325" s="1">
        <v>45081</v>
      </c>
      <c r="E10325" s="1">
        <f t="shared" si="483"/>
        <v>44866</v>
      </c>
      <c r="F10325">
        <f t="shared" si="484"/>
        <v>6</v>
      </c>
      <c r="G10325" t="str">
        <f t="shared" si="485"/>
        <v>Jun-23</v>
      </c>
      <c r="H10325">
        <f>VLOOKUP(B10325,campaign!A:D,4,FALSE)</f>
        <v>13</v>
      </c>
    </row>
    <row r="10326" spans="1:8" x14ac:dyDescent="0.25">
      <c r="A10326" t="s">
        <v>3598</v>
      </c>
      <c r="B10326" t="s">
        <v>3953</v>
      </c>
      <c r="C10326" s="1">
        <v>45022</v>
      </c>
      <c r="D10326" s="1">
        <v>45022</v>
      </c>
      <c r="E10326" s="1">
        <f t="shared" si="483"/>
        <v>45017</v>
      </c>
      <c r="F10326">
        <f t="shared" si="484"/>
        <v>0</v>
      </c>
      <c r="G10326" t="str">
        <f t="shared" si="485"/>
        <v>Apr-23</v>
      </c>
      <c r="H10326">
        <f>VLOOKUP(B10326,campaign!A:D,4,FALSE)</f>
        <v>29</v>
      </c>
    </row>
    <row r="10327" spans="1:8" x14ac:dyDescent="0.25">
      <c r="A10327" t="s">
        <v>3598</v>
      </c>
      <c r="B10327" t="s">
        <v>3953</v>
      </c>
      <c r="C10327" s="1">
        <v>45022</v>
      </c>
      <c r="D10327" s="1">
        <v>45063</v>
      </c>
      <c r="E10327" s="1">
        <f t="shared" si="483"/>
        <v>45017</v>
      </c>
      <c r="F10327">
        <f t="shared" si="484"/>
        <v>1</v>
      </c>
      <c r="G10327" t="str">
        <f t="shared" si="485"/>
        <v>May-23</v>
      </c>
      <c r="H10327">
        <f>VLOOKUP(B10327,campaign!A:D,4,FALSE)</f>
        <v>29</v>
      </c>
    </row>
    <row r="10328" spans="1:8" x14ac:dyDescent="0.25">
      <c r="A10328" t="s">
        <v>3599</v>
      </c>
      <c r="B10328" t="s">
        <v>3950</v>
      </c>
      <c r="C10328" s="1">
        <v>44831</v>
      </c>
      <c r="D10328" s="1">
        <v>44831</v>
      </c>
      <c r="E10328" s="1">
        <f t="shared" si="483"/>
        <v>44805</v>
      </c>
      <c r="F10328">
        <f t="shared" si="484"/>
        <v>0</v>
      </c>
      <c r="G10328" t="str">
        <f t="shared" si="485"/>
        <v>Sep-22</v>
      </c>
      <c r="H10328">
        <f>VLOOKUP(B10328,campaign!A:D,4,FALSE)</f>
        <v>28</v>
      </c>
    </row>
    <row r="10329" spans="1:8" x14ac:dyDescent="0.25">
      <c r="A10329" t="s">
        <v>3599</v>
      </c>
      <c r="B10329" t="s">
        <v>3950</v>
      </c>
      <c r="C10329" s="1">
        <v>44831</v>
      </c>
      <c r="D10329" s="1">
        <v>44864</v>
      </c>
      <c r="E10329" s="1">
        <f t="shared" si="483"/>
        <v>44805</v>
      </c>
      <c r="F10329">
        <f t="shared" si="484"/>
        <v>1</v>
      </c>
      <c r="G10329" t="str">
        <f t="shared" si="485"/>
        <v>Oct-22</v>
      </c>
      <c r="H10329">
        <f>VLOOKUP(B10329,campaign!A:D,4,FALSE)</f>
        <v>28</v>
      </c>
    </row>
    <row r="10330" spans="1:8" x14ac:dyDescent="0.25">
      <c r="A10330" t="s">
        <v>3599</v>
      </c>
      <c r="B10330" t="s">
        <v>3950</v>
      </c>
      <c r="C10330" s="1">
        <v>44831</v>
      </c>
      <c r="D10330" s="1">
        <v>44869</v>
      </c>
      <c r="E10330" s="1">
        <f t="shared" si="483"/>
        <v>44805</v>
      </c>
      <c r="F10330">
        <f t="shared" si="484"/>
        <v>1</v>
      </c>
      <c r="G10330" t="str">
        <f t="shared" si="485"/>
        <v>Nov-22</v>
      </c>
      <c r="H10330">
        <f>VLOOKUP(B10330,campaign!A:D,4,FALSE)</f>
        <v>28</v>
      </c>
    </row>
    <row r="10331" spans="1:8" x14ac:dyDescent="0.25">
      <c r="A10331" t="s">
        <v>3599</v>
      </c>
      <c r="B10331" t="s">
        <v>3950</v>
      </c>
      <c r="C10331" s="1">
        <v>44831</v>
      </c>
      <c r="D10331" s="1">
        <v>44905</v>
      </c>
      <c r="E10331" s="1">
        <f t="shared" si="483"/>
        <v>44805</v>
      </c>
      <c r="F10331">
        <f t="shared" si="484"/>
        <v>2</v>
      </c>
      <c r="G10331" t="str">
        <f t="shared" si="485"/>
        <v>Dec-22</v>
      </c>
      <c r="H10331">
        <f>VLOOKUP(B10331,campaign!A:D,4,FALSE)</f>
        <v>28</v>
      </c>
    </row>
    <row r="10332" spans="1:8" x14ac:dyDescent="0.25">
      <c r="A10332" t="s">
        <v>3599</v>
      </c>
      <c r="B10332" t="s">
        <v>3950</v>
      </c>
      <c r="C10332" s="1">
        <v>44831</v>
      </c>
      <c r="D10332" s="1">
        <v>44929</v>
      </c>
      <c r="E10332" s="1">
        <f t="shared" si="483"/>
        <v>44805</v>
      </c>
      <c r="F10332">
        <f t="shared" si="484"/>
        <v>3</v>
      </c>
      <c r="G10332" t="str">
        <f t="shared" si="485"/>
        <v>Jan-23</v>
      </c>
      <c r="H10332">
        <f>VLOOKUP(B10332,campaign!A:D,4,FALSE)</f>
        <v>28</v>
      </c>
    </row>
    <row r="10333" spans="1:8" x14ac:dyDescent="0.25">
      <c r="A10333" t="s">
        <v>3599</v>
      </c>
      <c r="B10333" t="s">
        <v>3950</v>
      </c>
      <c r="C10333" s="1">
        <v>44831</v>
      </c>
      <c r="D10333" s="1">
        <v>44967</v>
      </c>
      <c r="E10333" s="1">
        <f t="shared" si="483"/>
        <v>44805</v>
      </c>
      <c r="F10333">
        <f t="shared" si="484"/>
        <v>4</v>
      </c>
      <c r="G10333" t="str">
        <f t="shared" si="485"/>
        <v>Feb-23</v>
      </c>
      <c r="H10333">
        <f>VLOOKUP(B10333,campaign!A:D,4,FALSE)</f>
        <v>28</v>
      </c>
    </row>
    <row r="10334" spans="1:8" x14ac:dyDescent="0.25">
      <c r="A10334" t="s">
        <v>3599</v>
      </c>
      <c r="B10334" t="s">
        <v>3950</v>
      </c>
      <c r="C10334" s="1">
        <v>44831</v>
      </c>
      <c r="D10334" s="1">
        <v>44997</v>
      </c>
      <c r="E10334" s="1">
        <f t="shared" si="483"/>
        <v>44805</v>
      </c>
      <c r="F10334">
        <f t="shared" si="484"/>
        <v>5</v>
      </c>
      <c r="G10334" t="str">
        <f t="shared" si="485"/>
        <v>Mar-23</v>
      </c>
      <c r="H10334">
        <f>VLOOKUP(B10334,campaign!A:D,4,FALSE)</f>
        <v>28</v>
      </c>
    </row>
    <row r="10335" spans="1:8" x14ac:dyDescent="0.25">
      <c r="A10335" t="s">
        <v>3599</v>
      </c>
      <c r="B10335" t="s">
        <v>3950</v>
      </c>
      <c r="C10335" s="1">
        <v>44831</v>
      </c>
      <c r="D10335" s="1">
        <v>45043</v>
      </c>
      <c r="E10335" s="1">
        <f t="shared" si="483"/>
        <v>44805</v>
      </c>
      <c r="F10335">
        <f t="shared" si="484"/>
        <v>7</v>
      </c>
      <c r="G10335" t="str">
        <f t="shared" si="485"/>
        <v>Apr-23</v>
      </c>
      <c r="H10335">
        <f>VLOOKUP(B10335,campaign!A:D,4,FALSE)</f>
        <v>28</v>
      </c>
    </row>
    <row r="10336" spans="1:8" x14ac:dyDescent="0.25">
      <c r="A10336" t="s">
        <v>3599</v>
      </c>
      <c r="B10336" t="s">
        <v>3950</v>
      </c>
      <c r="C10336" s="1">
        <v>44831</v>
      </c>
      <c r="D10336" s="1">
        <v>45075</v>
      </c>
      <c r="E10336" s="1">
        <f t="shared" si="483"/>
        <v>44805</v>
      </c>
      <c r="F10336">
        <f t="shared" si="484"/>
        <v>8</v>
      </c>
      <c r="G10336" t="str">
        <f t="shared" si="485"/>
        <v>May-23</v>
      </c>
      <c r="H10336">
        <f>VLOOKUP(B10336,campaign!A:D,4,FALSE)</f>
        <v>28</v>
      </c>
    </row>
    <row r="10337" spans="1:8" x14ac:dyDescent="0.25">
      <c r="A10337" t="s">
        <v>3599</v>
      </c>
      <c r="B10337" t="s">
        <v>3950</v>
      </c>
      <c r="C10337" s="1">
        <v>44831</v>
      </c>
      <c r="D10337" s="1">
        <v>45088</v>
      </c>
      <c r="E10337" s="1">
        <f t="shared" si="483"/>
        <v>44805</v>
      </c>
      <c r="F10337">
        <f t="shared" si="484"/>
        <v>8</v>
      </c>
      <c r="G10337" t="str">
        <f t="shared" si="485"/>
        <v>Jun-23</v>
      </c>
      <c r="H10337">
        <f>VLOOKUP(B10337,campaign!A:D,4,FALSE)</f>
        <v>28</v>
      </c>
    </row>
    <row r="10338" spans="1:8" x14ac:dyDescent="0.25">
      <c r="A10338" t="s">
        <v>3599</v>
      </c>
      <c r="B10338" t="s">
        <v>3920</v>
      </c>
      <c r="C10338" s="1">
        <v>44892</v>
      </c>
      <c r="D10338" s="1">
        <v>44892</v>
      </c>
      <c r="E10338" s="1">
        <f t="shared" si="483"/>
        <v>44866</v>
      </c>
      <c r="F10338">
        <f t="shared" si="484"/>
        <v>0</v>
      </c>
      <c r="G10338" t="str">
        <f t="shared" si="485"/>
        <v>Nov-22</v>
      </c>
      <c r="H10338">
        <f>VLOOKUP(B10338,campaign!A:D,4,FALSE)</f>
        <v>10</v>
      </c>
    </row>
    <row r="10339" spans="1:8" x14ac:dyDescent="0.25">
      <c r="A10339" t="s">
        <v>3599</v>
      </c>
      <c r="B10339" t="s">
        <v>3920</v>
      </c>
      <c r="C10339" s="1">
        <v>44892</v>
      </c>
      <c r="D10339" s="1">
        <v>44923</v>
      </c>
      <c r="E10339" s="1">
        <f t="shared" si="483"/>
        <v>44866</v>
      </c>
      <c r="F10339">
        <f t="shared" si="484"/>
        <v>1</v>
      </c>
      <c r="G10339" t="str">
        <f t="shared" si="485"/>
        <v>Dec-22</v>
      </c>
      <c r="H10339">
        <f>VLOOKUP(B10339,campaign!A:D,4,FALSE)</f>
        <v>10</v>
      </c>
    </row>
    <row r="10340" spans="1:8" x14ac:dyDescent="0.25">
      <c r="A10340" t="s">
        <v>3599</v>
      </c>
      <c r="B10340" t="s">
        <v>3920</v>
      </c>
      <c r="C10340" s="1">
        <v>44892</v>
      </c>
      <c r="D10340" s="1">
        <v>44957</v>
      </c>
      <c r="E10340" s="1">
        <f t="shared" si="483"/>
        <v>44866</v>
      </c>
      <c r="F10340">
        <f t="shared" si="484"/>
        <v>2</v>
      </c>
      <c r="G10340" t="str">
        <f t="shared" si="485"/>
        <v>Jan-23</v>
      </c>
      <c r="H10340">
        <f>VLOOKUP(B10340,campaign!A:D,4,FALSE)</f>
        <v>10</v>
      </c>
    </row>
    <row r="10341" spans="1:8" x14ac:dyDescent="0.25">
      <c r="A10341" t="s">
        <v>3599</v>
      </c>
      <c r="B10341" t="s">
        <v>3920</v>
      </c>
      <c r="C10341" s="1">
        <v>44892</v>
      </c>
      <c r="D10341" s="1">
        <v>44964</v>
      </c>
      <c r="E10341" s="1">
        <f t="shared" si="483"/>
        <v>44866</v>
      </c>
      <c r="F10341">
        <f t="shared" si="484"/>
        <v>2</v>
      </c>
      <c r="G10341" t="str">
        <f t="shared" si="485"/>
        <v>Feb-23</v>
      </c>
      <c r="H10341">
        <f>VLOOKUP(B10341,campaign!A:D,4,FALSE)</f>
        <v>10</v>
      </c>
    </row>
    <row r="10342" spans="1:8" x14ac:dyDescent="0.25">
      <c r="A10342" t="s">
        <v>3599</v>
      </c>
      <c r="B10342" t="s">
        <v>3920</v>
      </c>
      <c r="C10342" s="1">
        <v>44892</v>
      </c>
      <c r="D10342" s="1">
        <v>44989</v>
      </c>
      <c r="E10342" s="1">
        <f t="shared" si="483"/>
        <v>44866</v>
      </c>
      <c r="F10342">
        <f t="shared" si="484"/>
        <v>3</v>
      </c>
      <c r="G10342" t="str">
        <f t="shared" si="485"/>
        <v>Mar-23</v>
      </c>
      <c r="H10342">
        <f>VLOOKUP(B10342,campaign!A:D,4,FALSE)</f>
        <v>10</v>
      </c>
    </row>
    <row r="10343" spans="1:8" x14ac:dyDescent="0.25">
      <c r="A10343" t="s">
        <v>3599</v>
      </c>
      <c r="B10343" t="s">
        <v>3920</v>
      </c>
      <c r="C10343" s="1">
        <v>44892</v>
      </c>
      <c r="D10343" s="1">
        <v>45044</v>
      </c>
      <c r="E10343" s="1">
        <f t="shared" si="483"/>
        <v>44866</v>
      </c>
      <c r="F10343">
        <f t="shared" si="484"/>
        <v>5</v>
      </c>
      <c r="G10343" t="str">
        <f t="shared" si="485"/>
        <v>Apr-23</v>
      </c>
      <c r="H10343">
        <f>VLOOKUP(B10343,campaign!A:D,4,FALSE)</f>
        <v>10</v>
      </c>
    </row>
    <row r="10344" spans="1:8" x14ac:dyDescent="0.25">
      <c r="A10344" t="s">
        <v>3599</v>
      </c>
      <c r="B10344" t="s">
        <v>3920</v>
      </c>
      <c r="C10344" s="1">
        <v>44892</v>
      </c>
      <c r="D10344" s="1">
        <v>45056</v>
      </c>
      <c r="E10344" s="1">
        <f t="shared" si="483"/>
        <v>44866</v>
      </c>
      <c r="F10344">
        <f t="shared" si="484"/>
        <v>5</v>
      </c>
      <c r="G10344" t="str">
        <f t="shared" si="485"/>
        <v>May-23</v>
      </c>
      <c r="H10344">
        <f>VLOOKUP(B10344,campaign!A:D,4,FALSE)</f>
        <v>10</v>
      </c>
    </row>
    <row r="10345" spans="1:8" x14ac:dyDescent="0.25">
      <c r="A10345" t="s">
        <v>3599</v>
      </c>
      <c r="B10345" t="s">
        <v>3920</v>
      </c>
      <c r="C10345" s="1">
        <v>44892</v>
      </c>
      <c r="D10345" s="1">
        <v>45079</v>
      </c>
      <c r="E10345" s="1">
        <f t="shared" si="483"/>
        <v>44866</v>
      </c>
      <c r="F10345">
        <f t="shared" si="484"/>
        <v>6</v>
      </c>
      <c r="G10345" t="str">
        <f t="shared" si="485"/>
        <v>Jun-23</v>
      </c>
      <c r="H10345">
        <f>VLOOKUP(B10345,campaign!A:D,4,FALSE)</f>
        <v>10</v>
      </c>
    </row>
    <row r="10346" spans="1:8" x14ac:dyDescent="0.25">
      <c r="A10346" t="s">
        <v>3600</v>
      </c>
      <c r="B10346" t="s">
        <v>3927</v>
      </c>
      <c r="C10346" s="1">
        <v>44894</v>
      </c>
      <c r="D10346" s="1">
        <v>44894</v>
      </c>
      <c r="E10346" s="1">
        <f t="shared" si="483"/>
        <v>44866</v>
      </c>
      <c r="F10346">
        <f t="shared" si="484"/>
        <v>0</v>
      </c>
      <c r="G10346" t="str">
        <f t="shared" si="485"/>
        <v>Nov-22</v>
      </c>
      <c r="H10346">
        <f>VLOOKUP(B10346,campaign!A:D,4,FALSE)</f>
        <v>27</v>
      </c>
    </row>
    <row r="10347" spans="1:8" x14ac:dyDescent="0.25">
      <c r="A10347" t="s">
        <v>3600</v>
      </c>
      <c r="B10347" t="s">
        <v>3927</v>
      </c>
      <c r="C10347" s="1">
        <v>44894</v>
      </c>
      <c r="D10347" s="1">
        <v>44932</v>
      </c>
      <c r="E10347" s="1">
        <f t="shared" si="483"/>
        <v>44866</v>
      </c>
      <c r="F10347">
        <f t="shared" si="484"/>
        <v>1</v>
      </c>
      <c r="G10347" t="str">
        <f t="shared" si="485"/>
        <v>Jan-23</v>
      </c>
      <c r="H10347">
        <f>VLOOKUP(B10347,campaign!A:D,4,FALSE)</f>
        <v>27</v>
      </c>
    </row>
    <row r="10348" spans="1:8" x14ac:dyDescent="0.25">
      <c r="A10348" t="s">
        <v>3600</v>
      </c>
      <c r="B10348" t="s">
        <v>3927</v>
      </c>
      <c r="C10348" s="1">
        <v>44894</v>
      </c>
      <c r="D10348" s="1">
        <v>44967</v>
      </c>
      <c r="E10348" s="1">
        <f t="shared" si="483"/>
        <v>44866</v>
      </c>
      <c r="F10348">
        <f t="shared" si="484"/>
        <v>2</v>
      </c>
      <c r="G10348" t="str">
        <f t="shared" si="485"/>
        <v>Feb-23</v>
      </c>
      <c r="H10348">
        <f>VLOOKUP(B10348,campaign!A:D,4,FALSE)</f>
        <v>27</v>
      </c>
    </row>
    <row r="10349" spans="1:8" x14ac:dyDescent="0.25">
      <c r="A10349" t="s">
        <v>3600</v>
      </c>
      <c r="B10349" t="s">
        <v>3927</v>
      </c>
      <c r="C10349" s="1">
        <v>44894</v>
      </c>
      <c r="D10349" s="1">
        <v>44994</v>
      </c>
      <c r="E10349" s="1">
        <f t="shared" si="483"/>
        <v>44866</v>
      </c>
      <c r="F10349">
        <f t="shared" si="484"/>
        <v>3</v>
      </c>
      <c r="G10349" t="str">
        <f t="shared" si="485"/>
        <v>Mar-23</v>
      </c>
      <c r="H10349">
        <f>VLOOKUP(B10349,campaign!A:D,4,FALSE)</f>
        <v>27</v>
      </c>
    </row>
    <row r="10350" spans="1:8" x14ac:dyDescent="0.25">
      <c r="A10350" t="s">
        <v>3600</v>
      </c>
      <c r="B10350" t="s">
        <v>3927</v>
      </c>
      <c r="C10350" s="1">
        <v>44894</v>
      </c>
      <c r="D10350" s="1">
        <v>45024</v>
      </c>
      <c r="E10350" s="1">
        <f t="shared" si="483"/>
        <v>44866</v>
      </c>
      <c r="F10350">
        <f t="shared" si="484"/>
        <v>4</v>
      </c>
      <c r="G10350" t="str">
        <f t="shared" si="485"/>
        <v>Apr-23</v>
      </c>
      <c r="H10350">
        <f>VLOOKUP(B10350,campaign!A:D,4,FALSE)</f>
        <v>27</v>
      </c>
    </row>
    <row r="10351" spans="1:8" x14ac:dyDescent="0.25">
      <c r="A10351" t="s">
        <v>3600</v>
      </c>
      <c r="B10351" t="s">
        <v>3927</v>
      </c>
      <c r="C10351" s="1">
        <v>44894</v>
      </c>
      <c r="D10351" s="1">
        <v>45076</v>
      </c>
      <c r="E10351" s="1">
        <f t="shared" si="483"/>
        <v>44866</v>
      </c>
      <c r="F10351">
        <f t="shared" si="484"/>
        <v>6</v>
      </c>
      <c r="G10351" t="str">
        <f t="shared" si="485"/>
        <v>May-23</v>
      </c>
      <c r="H10351">
        <f>VLOOKUP(B10351,campaign!A:D,4,FALSE)</f>
        <v>27</v>
      </c>
    </row>
    <row r="10352" spans="1:8" x14ac:dyDescent="0.25">
      <c r="A10352" t="s">
        <v>3600</v>
      </c>
      <c r="B10352" t="s">
        <v>3927</v>
      </c>
      <c r="C10352" s="1">
        <v>44894</v>
      </c>
      <c r="D10352" s="1">
        <v>45089</v>
      </c>
      <c r="E10352" s="1">
        <f t="shared" si="483"/>
        <v>44866</v>
      </c>
      <c r="F10352">
        <f t="shared" si="484"/>
        <v>6</v>
      </c>
      <c r="G10352" t="str">
        <f t="shared" si="485"/>
        <v>Jun-23</v>
      </c>
      <c r="H10352">
        <f>VLOOKUP(B10352,campaign!A:D,4,FALSE)</f>
        <v>27</v>
      </c>
    </row>
    <row r="10353" spans="1:8" x14ac:dyDescent="0.25">
      <c r="A10353" t="s">
        <v>3600</v>
      </c>
      <c r="B10353" t="s">
        <v>3920</v>
      </c>
      <c r="C10353" s="1">
        <v>45003</v>
      </c>
      <c r="D10353" s="1">
        <v>45003</v>
      </c>
      <c r="E10353" s="1">
        <f t="shared" si="483"/>
        <v>44986</v>
      </c>
      <c r="F10353">
        <f t="shared" si="484"/>
        <v>0</v>
      </c>
      <c r="G10353" t="str">
        <f t="shared" si="485"/>
        <v>Mar-23</v>
      </c>
      <c r="H10353">
        <f>VLOOKUP(B10353,campaign!A:D,4,FALSE)</f>
        <v>10</v>
      </c>
    </row>
    <row r="10354" spans="1:8" x14ac:dyDescent="0.25">
      <c r="A10354" t="s">
        <v>3600</v>
      </c>
      <c r="B10354" t="s">
        <v>3920</v>
      </c>
      <c r="C10354" s="1">
        <v>45003</v>
      </c>
      <c r="D10354" s="1">
        <v>45042</v>
      </c>
      <c r="E10354" s="1">
        <f t="shared" si="483"/>
        <v>44986</v>
      </c>
      <c r="F10354">
        <f t="shared" si="484"/>
        <v>1</v>
      </c>
      <c r="G10354" t="str">
        <f t="shared" si="485"/>
        <v>Apr-23</v>
      </c>
      <c r="H10354">
        <f>VLOOKUP(B10354,campaign!A:D,4,FALSE)</f>
        <v>10</v>
      </c>
    </row>
    <row r="10355" spans="1:8" x14ac:dyDescent="0.25">
      <c r="A10355" t="s">
        <v>3600</v>
      </c>
      <c r="B10355" t="s">
        <v>3920</v>
      </c>
      <c r="C10355" s="1">
        <v>45003</v>
      </c>
      <c r="D10355" s="1">
        <v>45049</v>
      </c>
      <c r="E10355" s="1">
        <f t="shared" si="483"/>
        <v>44986</v>
      </c>
      <c r="F10355">
        <f t="shared" si="484"/>
        <v>1</v>
      </c>
      <c r="G10355" t="str">
        <f t="shared" si="485"/>
        <v>May-23</v>
      </c>
      <c r="H10355">
        <f>VLOOKUP(B10355,campaign!A:D,4,FALSE)</f>
        <v>10</v>
      </c>
    </row>
    <row r="10356" spans="1:8" x14ac:dyDescent="0.25">
      <c r="A10356" t="s">
        <v>3600</v>
      </c>
      <c r="B10356" t="s">
        <v>3920</v>
      </c>
      <c r="C10356" s="1">
        <v>45003</v>
      </c>
      <c r="D10356" s="1">
        <v>45078</v>
      </c>
      <c r="E10356" s="1">
        <f t="shared" si="483"/>
        <v>44986</v>
      </c>
      <c r="F10356">
        <f t="shared" si="484"/>
        <v>2</v>
      </c>
      <c r="G10356" t="str">
        <f t="shared" si="485"/>
        <v>Jun-23</v>
      </c>
      <c r="H10356">
        <f>VLOOKUP(B10356,campaign!A:D,4,FALSE)</f>
        <v>10</v>
      </c>
    </row>
    <row r="10357" spans="1:8" x14ac:dyDescent="0.25">
      <c r="A10357" t="s">
        <v>3601</v>
      </c>
      <c r="B10357" t="s">
        <v>3925</v>
      </c>
      <c r="C10357" s="1">
        <v>44714</v>
      </c>
      <c r="D10357" s="1">
        <v>44714</v>
      </c>
      <c r="E10357" s="1">
        <f t="shared" si="483"/>
        <v>44713</v>
      </c>
      <c r="F10357">
        <f t="shared" si="484"/>
        <v>0</v>
      </c>
      <c r="G10357" t="str">
        <f t="shared" si="485"/>
        <v>Jun-22</v>
      </c>
      <c r="H10357">
        <f>VLOOKUP(B10357,campaign!A:D,4,FALSE)</f>
        <v>13</v>
      </c>
    </row>
    <row r="10358" spans="1:8" x14ac:dyDescent="0.25">
      <c r="A10358" t="s">
        <v>3601</v>
      </c>
      <c r="B10358" t="s">
        <v>3925</v>
      </c>
      <c r="C10358" s="1">
        <v>44714</v>
      </c>
      <c r="D10358" s="1">
        <v>44752</v>
      </c>
      <c r="E10358" s="1">
        <f t="shared" si="483"/>
        <v>44713</v>
      </c>
      <c r="F10358">
        <f t="shared" si="484"/>
        <v>1</v>
      </c>
      <c r="G10358" t="str">
        <f t="shared" si="485"/>
        <v>Jul-22</v>
      </c>
      <c r="H10358">
        <f>VLOOKUP(B10358,campaign!A:D,4,FALSE)</f>
        <v>13</v>
      </c>
    </row>
    <row r="10359" spans="1:8" x14ac:dyDescent="0.25">
      <c r="A10359" t="s">
        <v>3601</v>
      </c>
      <c r="B10359" t="s">
        <v>3925</v>
      </c>
      <c r="C10359" s="1">
        <v>44714</v>
      </c>
      <c r="D10359" s="1">
        <v>44837</v>
      </c>
      <c r="E10359" s="1">
        <f t="shared" si="483"/>
        <v>44713</v>
      </c>
      <c r="F10359">
        <f t="shared" si="484"/>
        <v>4</v>
      </c>
      <c r="G10359" t="str">
        <f t="shared" si="485"/>
        <v>Oct-22</v>
      </c>
      <c r="H10359">
        <f>VLOOKUP(B10359,campaign!A:D,4,FALSE)</f>
        <v>13</v>
      </c>
    </row>
    <row r="10360" spans="1:8" x14ac:dyDescent="0.25">
      <c r="A10360" t="s">
        <v>3601</v>
      </c>
      <c r="B10360" t="s">
        <v>3925</v>
      </c>
      <c r="C10360" s="1">
        <v>44714</v>
      </c>
      <c r="D10360" s="1">
        <v>44880</v>
      </c>
      <c r="E10360" s="1">
        <f t="shared" si="483"/>
        <v>44713</v>
      </c>
      <c r="F10360">
        <f t="shared" si="484"/>
        <v>5</v>
      </c>
      <c r="G10360" t="str">
        <f t="shared" si="485"/>
        <v>Nov-22</v>
      </c>
      <c r="H10360">
        <f>VLOOKUP(B10360,campaign!A:D,4,FALSE)</f>
        <v>13</v>
      </c>
    </row>
    <row r="10361" spans="1:8" x14ac:dyDescent="0.25">
      <c r="A10361" t="s">
        <v>3601</v>
      </c>
      <c r="B10361" t="s">
        <v>3925</v>
      </c>
      <c r="C10361" s="1">
        <v>44714</v>
      </c>
      <c r="D10361" s="1">
        <v>44939</v>
      </c>
      <c r="E10361" s="1">
        <f t="shared" si="483"/>
        <v>44713</v>
      </c>
      <c r="F10361">
        <f t="shared" si="484"/>
        <v>7</v>
      </c>
      <c r="G10361" t="str">
        <f t="shared" si="485"/>
        <v>Jan-23</v>
      </c>
      <c r="H10361">
        <f>VLOOKUP(B10361,campaign!A:D,4,FALSE)</f>
        <v>13</v>
      </c>
    </row>
    <row r="10362" spans="1:8" x14ac:dyDescent="0.25">
      <c r="A10362" t="s">
        <v>3601</v>
      </c>
      <c r="B10362" t="s">
        <v>3925</v>
      </c>
      <c r="C10362" s="1">
        <v>44714</v>
      </c>
      <c r="D10362" s="1">
        <v>44965</v>
      </c>
      <c r="E10362" s="1">
        <f t="shared" si="483"/>
        <v>44713</v>
      </c>
      <c r="F10362">
        <f t="shared" si="484"/>
        <v>8</v>
      </c>
      <c r="G10362" t="str">
        <f t="shared" si="485"/>
        <v>Feb-23</v>
      </c>
      <c r="H10362">
        <f>VLOOKUP(B10362,campaign!A:D,4,FALSE)</f>
        <v>13</v>
      </c>
    </row>
    <row r="10363" spans="1:8" x14ac:dyDescent="0.25">
      <c r="A10363" t="s">
        <v>3601</v>
      </c>
      <c r="B10363" t="s">
        <v>3925</v>
      </c>
      <c r="C10363" s="1">
        <v>44714</v>
      </c>
      <c r="D10363" s="1">
        <v>44995</v>
      </c>
      <c r="E10363" s="1">
        <f t="shared" si="483"/>
        <v>44713</v>
      </c>
      <c r="F10363">
        <f t="shared" si="484"/>
        <v>9</v>
      </c>
      <c r="G10363" t="str">
        <f t="shared" si="485"/>
        <v>Mar-23</v>
      </c>
      <c r="H10363">
        <f>VLOOKUP(B10363,campaign!A:D,4,FALSE)</f>
        <v>13</v>
      </c>
    </row>
    <row r="10364" spans="1:8" x14ac:dyDescent="0.25">
      <c r="A10364" t="s">
        <v>3601</v>
      </c>
      <c r="B10364" t="s">
        <v>3925</v>
      </c>
      <c r="C10364" s="1">
        <v>44714</v>
      </c>
      <c r="D10364" s="1">
        <v>45022</v>
      </c>
      <c r="E10364" s="1">
        <f t="shared" si="483"/>
        <v>44713</v>
      </c>
      <c r="F10364">
        <f t="shared" si="484"/>
        <v>10</v>
      </c>
      <c r="G10364" t="str">
        <f t="shared" si="485"/>
        <v>Apr-23</v>
      </c>
      <c r="H10364">
        <f>VLOOKUP(B10364,campaign!A:D,4,FALSE)</f>
        <v>13</v>
      </c>
    </row>
    <row r="10365" spans="1:8" x14ac:dyDescent="0.25">
      <c r="A10365" t="s">
        <v>3601</v>
      </c>
      <c r="B10365" t="s">
        <v>3925</v>
      </c>
      <c r="C10365" s="1">
        <v>44714</v>
      </c>
      <c r="D10365" s="1">
        <v>45059</v>
      </c>
      <c r="E10365" s="1">
        <f t="shared" si="483"/>
        <v>44713</v>
      </c>
      <c r="F10365">
        <f t="shared" si="484"/>
        <v>11</v>
      </c>
      <c r="G10365" t="str">
        <f t="shared" si="485"/>
        <v>May-23</v>
      </c>
      <c r="H10365">
        <f>VLOOKUP(B10365,campaign!A:D,4,FALSE)</f>
        <v>13</v>
      </c>
    </row>
    <row r="10366" spans="1:8" x14ac:dyDescent="0.25">
      <c r="A10366" t="s">
        <v>3601</v>
      </c>
      <c r="B10366" t="s">
        <v>3927</v>
      </c>
      <c r="C10366" s="1">
        <v>44968</v>
      </c>
      <c r="D10366" s="1">
        <v>44968</v>
      </c>
      <c r="E10366" s="1">
        <f t="shared" si="483"/>
        <v>44958</v>
      </c>
      <c r="F10366">
        <f t="shared" si="484"/>
        <v>0</v>
      </c>
      <c r="G10366" t="str">
        <f t="shared" si="485"/>
        <v>Feb-23</v>
      </c>
      <c r="H10366">
        <f>VLOOKUP(B10366,campaign!A:D,4,FALSE)</f>
        <v>27</v>
      </c>
    </row>
    <row r="10367" spans="1:8" x14ac:dyDescent="0.25">
      <c r="A10367" t="s">
        <v>3601</v>
      </c>
      <c r="B10367" t="s">
        <v>3927</v>
      </c>
      <c r="C10367" s="1">
        <v>44968</v>
      </c>
      <c r="D10367" s="1">
        <v>44996</v>
      </c>
      <c r="E10367" s="1">
        <f t="shared" si="483"/>
        <v>44958</v>
      </c>
      <c r="F10367">
        <f t="shared" si="484"/>
        <v>1</v>
      </c>
      <c r="G10367" t="str">
        <f t="shared" si="485"/>
        <v>Mar-23</v>
      </c>
      <c r="H10367">
        <f>VLOOKUP(B10367,campaign!A:D,4,FALSE)</f>
        <v>27</v>
      </c>
    </row>
    <row r="10368" spans="1:8" x14ac:dyDescent="0.25">
      <c r="A10368" t="s">
        <v>3601</v>
      </c>
      <c r="B10368" t="s">
        <v>3927</v>
      </c>
      <c r="C10368" s="1">
        <v>44968</v>
      </c>
      <c r="D10368" s="1">
        <v>45033</v>
      </c>
      <c r="E10368" s="1">
        <f t="shared" si="483"/>
        <v>44958</v>
      </c>
      <c r="F10368">
        <f t="shared" si="484"/>
        <v>2</v>
      </c>
      <c r="G10368" t="str">
        <f t="shared" si="485"/>
        <v>Apr-23</v>
      </c>
      <c r="H10368">
        <f>VLOOKUP(B10368,campaign!A:D,4,FALSE)</f>
        <v>27</v>
      </c>
    </row>
    <row r="10369" spans="1:8" x14ac:dyDescent="0.25">
      <c r="A10369" t="s">
        <v>3601</v>
      </c>
      <c r="B10369" t="s">
        <v>3927</v>
      </c>
      <c r="C10369" s="1">
        <v>44968</v>
      </c>
      <c r="D10369" s="1">
        <v>45059</v>
      </c>
      <c r="E10369" s="1">
        <f t="shared" si="483"/>
        <v>44958</v>
      </c>
      <c r="F10369">
        <f t="shared" si="484"/>
        <v>3</v>
      </c>
      <c r="G10369" t="str">
        <f t="shared" si="485"/>
        <v>May-23</v>
      </c>
      <c r="H10369">
        <f>VLOOKUP(B10369,campaign!A:D,4,FALSE)</f>
        <v>27</v>
      </c>
    </row>
    <row r="10370" spans="1:8" x14ac:dyDescent="0.25">
      <c r="A10370" t="s">
        <v>3602</v>
      </c>
      <c r="B10370" t="s">
        <v>3921</v>
      </c>
      <c r="C10370" s="1">
        <v>44615</v>
      </c>
      <c r="D10370" s="1">
        <v>44615</v>
      </c>
      <c r="E10370" s="1">
        <f t="shared" si="483"/>
        <v>44593</v>
      </c>
      <c r="F10370">
        <f t="shared" si="484"/>
        <v>0</v>
      </c>
      <c r="G10370" t="str">
        <f t="shared" si="485"/>
        <v>Feb-22</v>
      </c>
      <c r="H10370">
        <f>VLOOKUP(B10370,campaign!A:D,4,FALSE)</f>
        <v>26</v>
      </c>
    </row>
    <row r="10371" spans="1:8" x14ac:dyDescent="0.25">
      <c r="A10371" t="s">
        <v>3602</v>
      </c>
      <c r="B10371" t="s">
        <v>3921</v>
      </c>
      <c r="C10371" s="1">
        <v>44615</v>
      </c>
      <c r="D10371" s="1">
        <v>44646</v>
      </c>
      <c r="E10371" s="1">
        <f t="shared" ref="E10371:E10434" si="486">DATE(YEAR(C10371),MONTH(C10371),1)</f>
        <v>44593</v>
      </c>
      <c r="F10371">
        <f t="shared" ref="F10371:F10434" si="487">DATEDIF(C10371,D10371,"M")</f>
        <v>1</v>
      </c>
      <c r="G10371" t="str">
        <f t="shared" ref="G10371:G10434" si="488">TEXT(D10371,"mmm-yy")</f>
        <v>Mar-22</v>
      </c>
      <c r="H10371">
        <f>VLOOKUP(B10371,campaign!A:D,4,FALSE)</f>
        <v>26</v>
      </c>
    </row>
    <row r="10372" spans="1:8" x14ac:dyDescent="0.25">
      <c r="A10372" t="s">
        <v>3602</v>
      </c>
      <c r="B10372" t="s">
        <v>3921</v>
      </c>
      <c r="C10372" s="1">
        <v>44615</v>
      </c>
      <c r="D10372" s="1">
        <v>44656</v>
      </c>
      <c r="E10372" s="1">
        <f t="shared" si="486"/>
        <v>44593</v>
      </c>
      <c r="F10372">
        <f t="shared" si="487"/>
        <v>1</v>
      </c>
      <c r="G10372" t="str">
        <f t="shared" si="488"/>
        <v>Apr-22</v>
      </c>
      <c r="H10372">
        <f>VLOOKUP(B10372,campaign!A:D,4,FALSE)</f>
        <v>26</v>
      </c>
    </row>
    <row r="10373" spans="1:8" x14ac:dyDescent="0.25">
      <c r="A10373" t="s">
        <v>3602</v>
      </c>
      <c r="B10373" t="s">
        <v>3921</v>
      </c>
      <c r="C10373" s="1">
        <v>44615</v>
      </c>
      <c r="D10373" s="1">
        <v>44766</v>
      </c>
      <c r="E10373" s="1">
        <f t="shared" si="486"/>
        <v>44593</v>
      </c>
      <c r="F10373">
        <f t="shared" si="487"/>
        <v>5</v>
      </c>
      <c r="G10373" t="str">
        <f t="shared" si="488"/>
        <v>Jul-22</v>
      </c>
      <c r="H10373">
        <f>VLOOKUP(B10373,campaign!A:D,4,FALSE)</f>
        <v>26</v>
      </c>
    </row>
    <row r="10374" spans="1:8" x14ac:dyDescent="0.25">
      <c r="A10374" t="s">
        <v>3602</v>
      </c>
      <c r="B10374" t="s">
        <v>3921</v>
      </c>
      <c r="C10374" s="1">
        <v>44615</v>
      </c>
      <c r="D10374" s="1">
        <v>44775</v>
      </c>
      <c r="E10374" s="1">
        <f t="shared" si="486"/>
        <v>44593</v>
      </c>
      <c r="F10374">
        <f t="shared" si="487"/>
        <v>5</v>
      </c>
      <c r="G10374" t="str">
        <f t="shared" si="488"/>
        <v>Aug-22</v>
      </c>
      <c r="H10374">
        <f>VLOOKUP(B10374,campaign!A:D,4,FALSE)</f>
        <v>26</v>
      </c>
    </row>
    <row r="10375" spans="1:8" x14ac:dyDescent="0.25">
      <c r="A10375" t="s">
        <v>3602</v>
      </c>
      <c r="B10375" t="s">
        <v>3921</v>
      </c>
      <c r="C10375" s="1">
        <v>44615</v>
      </c>
      <c r="D10375" s="1">
        <v>44831</v>
      </c>
      <c r="E10375" s="1">
        <f t="shared" si="486"/>
        <v>44593</v>
      </c>
      <c r="F10375">
        <f t="shared" si="487"/>
        <v>7</v>
      </c>
      <c r="G10375" t="str">
        <f t="shared" si="488"/>
        <v>Sep-22</v>
      </c>
      <c r="H10375">
        <f>VLOOKUP(B10375,campaign!A:D,4,FALSE)</f>
        <v>26</v>
      </c>
    </row>
    <row r="10376" spans="1:8" x14ac:dyDescent="0.25">
      <c r="A10376" t="s">
        <v>3602</v>
      </c>
      <c r="B10376" t="s">
        <v>3921</v>
      </c>
      <c r="C10376" s="1">
        <v>44615</v>
      </c>
      <c r="D10376" s="1">
        <v>44835</v>
      </c>
      <c r="E10376" s="1">
        <f t="shared" si="486"/>
        <v>44593</v>
      </c>
      <c r="F10376">
        <f t="shared" si="487"/>
        <v>7</v>
      </c>
      <c r="G10376" t="str">
        <f t="shared" si="488"/>
        <v>Oct-22</v>
      </c>
      <c r="H10376">
        <f>VLOOKUP(B10376,campaign!A:D,4,FALSE)</f>
        <v>26</v>
      </c>
    </row>
    <row r="10377" spans="1:8" x14ac:dyDescent="0.25">
      <c r="A10377" t="s">
        <v>3602</v>
      </c>
      <c r="B10377" t="s">
        <v>3921</v>
      </c>
      <c r="C10377" s="1">
        <v>44615</v>
      </c>
      <c r="D10377" s="1">
        <v>44894</v>
      </c>
      <c r="E10377" s="1">
        <f t="shared" si="486"/>
        <v>44593</v>
      </c>
      <c r="F10377">
        <f t="shared" si="487"/>
        <v>9</v>
      </c>
      <c r="G10377" t="str">
        <f t="shared" si="488"/>
        <v>Nov-22</v>
      </c>
      <c r="H10377">
        <f>VLOOKUP(B10377,campaign!A:D,4,FALSE)</f>
        <v>26</v>
      </c>
    </row>
    <row r="10378" spans="1:8" x14ac:dyDescent="0.25">
      <c r="A10378" t="s">
        <v>3602</v>
      </c>
      <c r="B10378" t="s">
        <v>3921</v>
      </c>
      <c r="C10378" s="1">
        <v>44615</v>
      </c>
      <c r="D10378" s="1">
        <v>44924</v>
      </c>
      <c r="E10378" s="1">
        <f t="shared" si="486"/>
        <v>44593</v>
      </c>
      <c r="F10378">
        <f t="shared" si="487"/>
        <v>10</v>
      </c>
      <c r="G10378" t="str">
        <f t="shared" si="488"/>
        <v>Dec-22</v>
      </c>
      <c r="H10378">
        <f>VLOOKUP(B10378,campaign!A:D,4,FALSE)</f>
        <v>26</v>
      </c>
    </row>
    <row r="10379" spans="1:8" x14ac:dyDescent="0.25">
      <c r="A10379" t="s">
        <v>3602</v>
      </c>
      <c r="B10379" t="s">
        <v>3921</v>
      </c>
      <c r="C10379" s="1">
        <v>44615</v>
      </c>
      <c r="D10379" s="1">
        <v>44954</v>
      </c>
      <c r="E10379" s="1">
        <f t="shared" si="486"/>
        <v>44593</v>
      </c>
      <c r="F10379">
        <f t="shared" si="487"/>
        <v>11</v>
      </c>
      <c r="G10379" t="str">
        <f t="shared" si="488"/>
        <v>Jan-23</v>
      </c>
      <c r="H10379">
        <f>VLOOKUP(B10379,campaign!A:D,4,FALSE)</f>
        <v>26</v>
      </c>
    </row>
    <row r="10380" spans="1:8" x14ac:dyDescent="0.25">
      <c r="A10380" t="s">
        <v>3602</v>
      </c>
      <c r="B10380" t="s">
        <v>3921</v>
      </c>
      <c r="C10380" s="1">
        <v>44615</v>
      </c>
      <c r="D10380" s="1">
        <v>44961</v>
      </c>
      <c r="E10380" s="1">
        <f t="shared" si="486"/>
        <v>44593</v>
      </c>
      <c r="F10380">
        <f t="shared" si="487"/>
        <v>11</v>
      </c>
      <c r="G10380" t="str">
        <f t="shared" si="488"/>
        <v>Feb-23</v>
      </c>
      <c r="H10380">
        <f>VLOOKUP(B10380,campaign!A:D,4,FALSE)</f>
        <v>26</v>
      </c>
    </row>
    <row r="10381" spans="1:8" x14ac:dyDescent="0.25">
      <c r="A10381" t="s">
        <v>3602</v>
      </c>
      <c r="B10381" t="s">
        <v>3921</v>
      </c>
      <c r="C10381" s="1">
        <v>44615</v>
      </c>
      <c r="D10381" s="1">
        <v>44994</v>
      </c>
      <c r="E10381" s="1">
        <f t="shared" si="486"/>
        <v>44593</v>
      </c>
      <c r="F10381">
        <f t="shared" si="487"/>
        <v>12</v>
      </c>
      <c r="G10381" t="str">
        <f t="shared" si="488"/>
        <v>Mar-23</v>
      </c>
      <c r="H10381">
        <f>VLOOKUP(B10381,campaign!A:D,4,FALSE)</f>
        <v>26</v>
      </c>
    </row>
    <row r="10382" spans="1:8" x14ac:dyDescent="0.25">
      <c r="A10382" t="s">
        <v>3602</v>
      </c>
      <c r="B10382" t="s">
        <v>3921</v>
      </c>
      <c r="C10382" s="1">
        <v>44615</v>
      </c>
      <c r="D10382" s="1">
        <v>45069</v>
      </c>
      <c r="E10382" s="1">
        <f t="shared" si="486"/>
        <v>44593</v>
      </c>
      <c r="F10382">
        <f t="shared" si="487"/>
        <v>15</v>
      </c>
      <c r="G10382" t="str">
        <f t="shared" si="488"/>
        <v>May-23</v>
      </c>
      <c r="H10382">
        <f>VLOOKUP(B10382,campaign!A:D,4,FALSE)</f>
        <v>26</v>
      </c>
    </row>
    <row r="10383" spans="1:8" x14ac:dyDescent="0.25">
      <c r="A10383" t="s">
        <v>3602</v>
      </c>
      <c r="B10383" t="s">
        <v>3925</v>
      </c>
      <c r="C10383" s="1">
        <v>45036</v>
      </c>
      <c r="D10383" s="1">
        <v>45036</v>
      </c>
      <c r="E10383" s="1">
        <f t="shared" si="486"/>
        <v>45017</v>
      </c>
      <c r="F10383">
        <f t="shared" si="487"/>
        <v>0</v>
      </c>
      <c r="G10383" t="str">
        <f t="shared" si="488"/>
        <v>Apr-23</v>
      </c>
      <c r="H10383">
        <f>VLOOKUP(B10383,campaign!A:D,4,FALSE)</f>
        <v>13</v>
      </c>
    </row>
    <row r="10384" spans="1:8" x14ac:dyDescent="0.25">
      <c r="A10384" t="s">
        <v>3602</v>
      </c>
      <c r="B10384" t="s">
        <v>3925</v>
      </c>
      <c r="C10384" s="1">
        <v>45036</v>
      </c>
      <c r="D10384" s="1">
        <v>45069</v>
      </c>
      <c r="E10384" s="1">
        <f t="shared" si="486"/>
        <v>45017</v>
      </c>
      <c r="F10384">
        <f t="shared" si="487"/>
        <v>1</v>
      </c>
      <c r="G10384" t="str">
        <f t="shared" si="488"/>
        <v>May-23</v>
      </c>
      <c r="H10384">
        <f>VLOOKUP(B10384,campaign!A:D,4,FALSE)</f>
        <v>13</v>
      </c>
    </row>
    <row r="10385" spans="1:8" x14ac:dyDescent="0.25">
      <c r="A10385" t="s">
        <v>3602</v>
      </c>
      <c r="B10385" t="s">
        <v>3925</v>
      </c>
      <c r="C10385" s="1">
        <v>45036</v>
      </c>
      <c r="D10385" s="1">
        <v>45081</v>
      </c>
      <c r="E10385" s="1">
        <f t="shared" si="486"/>
        <v>45017</v>
      </c>
      <c r="F10385">
        <f t="shared" si="487"/>
        <v>1</v>
      </c>
      <c r="G10385" t="str">
        <f t="shared" si="488"/>
        <v>Jun-23</v>
      </c>
      <c r="H10385">
        <f>VLOOKUP(B10385,campaign!A:D,4,FALSE)</f>
        <v>13</v>
      </c>
    </row>
    <row r="10386" spans="1:8" x14ac:dyDescent="0.25">
      <c r="A10386" t="s">
        <v>3603</v>
      </c>
      <c r="B10386" t="s">
        <v>3949</v>
      </c>
      <c r="C10386" s="1">
        <v>44597</v>
      </c>
      <c r="D10386" s="1">
        <v>44597</v>
      </c>
      <c r="E10386" s="1">
        <f t="shared" si="486"/>
        <v>44593</v>
      </c>
      <c r="F10386">
        <f t="shared" si="487"/>
        <v>0</v>
      </c>
      <c r="G10386" t="str">
        <f t="shared" si="488"/>
        <v>Feb-22</v>
      </c>
      <c r="H10386">
        <f>VLOOKUP(B10386,campaign!A:D,4,FALSE)</f>
        <v>25</v>
      </c>
    </row>
    <row r="10387" spans="1:8" x14ac:dyDescent="0.25">
      <c r="A10387" t="s">
        <v>3603</v>
      </c>
      <c r="B10387" t="s">
        <v>3949</v>
      </c>
      <c r="C10387" s="1">
        <v>44597</v>
      </c>
      <c r="D10387" s="1">
        <v>44633</v>
      </c>
      <c r="E10387" s="1">
        <f t="shared" si="486"/>
        <v>44593</v>
      </c>
      <c r="F10387">
        <f t="shared" si="487"/>
        <v>1</v>
      </c>
      <c r="G10387" t="str">
        <f t="shared" si="488"/>
        <v>Mar-22</v>
      </c>
      <c r="H10387">
        <f>VLOOKUP(B10387,campaign!A:D,4,FALSE)</f>
        <v>25</v>
      </c>
    </row>
    <row r="10388" spans="1:8" x14ac:dyDescent="0.25">
      <c r="A10388" t="s">
        <v>3603</v>
      </c>
      <c r="B10388" t="s">
        <v>3949</v>
      </c>
      <c r="C10388" s="1">
        <v>44597</v>
      </c>
      <c r="D10388" s="1">
        <v>44662</v>
      </c>
      <c r="E10388" s="1">
        <f t="shared" si="486"/>
        <v>44593</v>
      </c>
      <c r="F10388">
        <f t="shared" si="487"/>
        <v>2</v>
      </c>
      <c r="G10388" t="str">
        <f t="shared" si="488"/>
        <v>Apr-22</v>
      </c>
      <c r="H10388">
        <f>VLOOKUP(B10388,campaign!A:D,4,FALSE)</f>
        <v>25</v>
      </c>
    </row>
    <row r="10389" spans="1:8" x14ac:dyDescent="0.25">
      <c r="A10389" t="s">
        <v>3603</v>
      </c>
      <c r="B10389" t="s">
        <v>3949</v>
      </c>
      <c r="C10389" s="1">
        <v>44597</v>
      </c>
      <c r="D10389" s="1">
        <v>44691</v>
      </c>
      <c r="E10389" s="1">
        <f t="shared" si="486"/>
        <v>44593</v>
      </c>
      <c r="F10389">
        <f t="shared" si="487"/>
        <v>3</v>
      </c>
      <c r="G10389" t="str">
        <f t="shared" si="488"/>
        <v>May-22</v>
      </c>
      <c r="H10389">
        <f>VLOOKUP(B10389,campaign!A:D,4,FALSE)</f>
        <v>25</v>
      </c>
    </row>
    <row r="10390" spans="1:8" x14ac:dyDescent="0.25">
      <c r="A10390" t="s">
        <v>3603</v>
      </c>
      <c r="B10390" t="s">
        <v>3949</v>
      </c>
      <c r="C10390" s="1">
        <v>44597</v>
      </c>
      <c r="D10390" s="1">
        <v>44719</v>
      </c>
      <c r="E10390" s="1">
        <f t="shared" si="486"/>
        <v>44593</v>
      </c>
      <c r="F10390">
        <f t="shared" si="487"/>
        <v>4</v>
      </c>
      <c r="G10390" t="str">
        <f t="shared" si="488"/>
        <v>Jun-22</v>
      </c>
      <c r="H10390">
        <f>VLOOKUP(B10390,campaign!A:D,4,FALSE)</f>
        <v>25</v>
      </c>
    </row>
    <row r="10391" spans="1:8" x14ac:dyDescent="0.25">
      <c r="A10391" t="s">
        <v>3603</v>
      </c>
      <c r="B10391" t="s">
        <v>3949</v>
      </c>
      <c r="C10391" s="1">
        <v>44597</v>
      </c>
      <c r="D10391" s="1">
        <v>44759</v>
      </c>
      <c r="E10391" s="1">
        <f t="shared" si="486"/>
        <v>44593</v>
      </c>
      <c r="F10391">
        <f t="shared" si="487"/>
        <v>5</v>
      </c>
      <c r="G10391" t="str">
        <f t="shared" si="488"/>
        <v>Jul-22</v>
      </c>
      <c r="H10391">
        <f>VLOOKUP(B10391,campaign!A:D,4,FALSE)</f>
        <v>25</v>
      </c>
    </row>
    <row r="10392" spans="1:8" x14ac:dyDescent="0.25">
      <c r="A10392" t="s">
        <v>3603</v>
      </c>
      <c r="B10392" t="s">
        <v>3949</v>
      </c>
      <c r="C10392" s="1">
        <v>44597</v>
      </c>
      <c r="D10392" s="1">
        <v>44821</v>
      </c>
      <c r="E10392" s="1">
        <f t="shared" si="486"/>
        <v>44593</v>
      </c>
      <c r="F10392">
        <f t="shared" si="487"/>
        <v>7</v>
      </c>
      <c r="G10392" t="str">
        <f t="shared" si="488"/>
        <v>Sep-22</v>
      </c>
      <c r="H10392">
        <f>VLOOKUP(B10392,campaign!A:D,4,FALSE)</f>
        <v>25</v>
      </c>
    </row>
    <row r="10393" spans="1:8" x14ac:dyDescent="0.25">
      <c r="A10393" t="s">
        <v>3603</v>
      </c>
      <c r="B10393" t="s">
        <v>3949</v>
      </c>
      <c r="C10393" s="1">
        <v>44597</v>
      </c>
      <c r="D10393" s="1">
        <v>44846</v>
      </c>
      <c r="E10393" s="1">
        <f t="shared" si="486"/>
        <v>44593</v>
      </c>
      <c r="F10393">
        <f t="shared" si="487"/>
        <v>8</v>
      </c>
      <c r="G10393" t="str">
        <f t="shared" si="488"/>
        <v>Oct-22</v>
      </c>
      <c r="H10393">
        <f>VLOOKUP(B10393,campaign!A:D,4,FALSE)</f>
        <v>25</v>
      </c>
    </row>
    <row r="10394" spans="1:8" x14ac:dyDescent="0.25">
      <c r="A10394" t="s">
        <v>3603</v>
      </c>
      <c r="B10394" t="s">
        <v>3949</v>
      </c>
      <c r="C10394" s="1">
        <v>44597</v>
      </c>
      <c r="D10394" s="1">
        <v>44871</v>
      </c>
      <c r="E10394" s="1">
        <f t="shared" si="486"/>
        <v>44593</v>
      </c>
      <c r="F10394">
        <f t="shared" si="487"/>
        <v>9</v>
      </c>
      <c r="G10394" t="str">
        <f t="shared" si="488"/>
        <v>Nov-22</v>
      </c>
      <c r="H10394">
        <f>VLOOKUP(B10394,campaign!A:D,4,FALSE)</f>
        <v>25</v>
      </c>
    </row>
    <row r="10395" spans="1:8" x14ac:dyDescent="0.25">
      <c r="A10395" t="s">
        <v>3603</v>
      </c>
      <c r="B10395" t="s">
        <v>3949</v>
      </c>
      <c r="C10395" s="1">
        <v>44597</v>
      </c>
      <c r="D10395" s="1">
        <v>44907</v>
      </c>
      <c r="E10395" s="1">
        <f t="shared" si="486"/>
        <v>44593</v>
      </c>
      <c r="F10395">
        <f t="shared" si="487"/>
        <v>10</v>
      </c>
      <c r="G10395" t="str">
        <f t="shared" si="488"/>
        <v>Dec-22</v>
      </c>
      <c r="H10395">
        <f>VLOOKUP(B10395,campaign!A:D,4,FALSE)</f>
        <v>25</v>
      </c>
    </row>
    <row r="10396" spans="1:8" x14ac:dyDescent="0.25">
      <c r="A10396" t="s">
        <v>3603</v>
      </c>
      <c r="B10396" t="s">
        <v>3949</v>
      </c>
      <c r="C10396" s="1">
        <v>44597</v>
      </c>
      <c r="D10396" s="1">
        <v>44936</v>
      </c>
      <c r="E10396" s="1">
        <f t="shared" si="486"/>
        <v>44593</v>
      </c>
      <c r="F10396">
        <f t="shared" si="487"/>
        <v>11</v>
      </c>
      <c r="G10396" t="str">
        <f t="shared" si="488"/>
        <v>Jan-23</v>
      </c>
      <c r="H10396">
        <f>VLOOKUP(B10396,campaign!A:D,4,FALSE)</f>
        <v>25</v>
      </c>
    </row>
    <row r="10397" spans="1:8" x14ac:dyDescent="0.25">
      <c r="A10397" t="s">
        <v>3603</v>
      </c>
      <c r="B10397" t="s">
        <v>3949</v>
      </c>
      <c r="C10397" s="1">
        <v>44597</v>
      </c>
      <c r="D10397" s="1">
        <v>44973</v>
      </c>
      <c r="E10397" s="1">
        <f t="shared" si="486"/>
        <v>44593</v>
      </c>
      <c r="F10397">
        <f t="shared" si="487"/>
        <v>12</v>
      </c>
      <c r="G10397" t="str">
        <f t="shared" si="488"/>
        <v>Feb-23</v>
      </c>
      <c r="H10397">
        <f>VLOOKUP(B10397,campaign!A:D,4,FALSE)</f>
        <v>25</v>
      </c>
    </row>
    <row r="10398" spans="1:8" x14ac:dyDescent="0.25">
      <c r="A10398" t="s">
        <v>3603</v>
      </c>
      <c r="B10398" t="s">
        <v>3949</v>
      </c>
      <c r="C10398" s="1">
        <v>44597</v>
      </c>
      <c r="D10398" s="1">
        <v>45031</v>
      </c>
      <c r="E10398" s="1">
        <f t="shared" si="486"/>
        <v>44593</v>
      </c>
      <c r="F10398">
        <f t="shared" si="487"/>
        <v>14</v>
      </c>
      <c r="G10398" t="str">
        <f t="shared" si="488"/>
        <v>Apr-23</v>
      </c>
      <c r="H10398">
        <f>VLOOKUP(B10398,campaign!A:D,4,FALSE)</f>
        <v>25</v>
      </c>
    </row>
    <row r="10399" spans="1:8" x14ac:dyDescent="0.25">
      <c r="A10399" t="s">
        <v>3603</v>
      </c>
      <c r="B10399" t="s">
        <v>3949</v>
      </c>
      <c r="C10399" s="1">
        <v>44597</v>
      </c>
      <c r="D10399" s="1">
        <v>45061</v>
      </c>
      <c r="E10399" s="1">
        <f t="shared" si="486"/>
        <v>44593</v>
      </c>
      <c r="F10399">
        <f t="shared" si="487"/>
        <v>15</v>
      </c>
      <c r="G10399" t="str">
        <f t="shared" si="488"/>
        <v>May-23</v>
      </c>
      <c r="H10399">
        <f>VLOOKUP(B10399,campaign!A:D,4,FALSE)</f>
        <v>25</v>
      </c>
    </row>
    <row r="10400" spans="1:8" x14ac:dyDescent="0.25">
      <c r="A10400" t="s">
        <v>3603</v>
      </c>
      <c r="B10400" t="s">
        <v>3947</v>
      </c>
      <c r="C10400" s="1">
        <v>44852</v>
      </c>
      <c r="D10400" s="1">
        <v>44852</v>
      </c>
      <c r="E10400" s="1">
        <f t="shared" si="486"/>
        <v>44835</v>
      </c>
      <c r="F10400">
        <f t="shared" si="487"/>
        <v>0</v>
      </c>
      <c r="G10400" t="str">
        <f t="shared" si="488"/>
        <v>Oct-22</v>
      </c>
      <c r="H10400">
        <f>VLOOKUP(B10400,campaign!A:D,4,FALSE)</f>
        <v>62</v>
      </c>
    </row>
    <row r="10401" spans="1:8" x14ac:dyDescent="0.25">
      <c r="A10401" t="s">
        <v>3603</v>
      </c>
      <c r="B10401" t="s">
        <v>3947</v>
      </c>
      <c r="C10401" s="1">
        <v>44852</v>
      </c>
      <c r="D10401" s="1">
        <v>44892</v>
      </c>
      <c r="E10401" s="1">
        <f t="shared" si="486"/>
        <v>44835</v>
      </c>
      <c r="F10401">
        <f t="shared" si="487"/>
        <v>1</v>
      </c>
      <c r="G10401" t="str">
        <f t="shared" si="488"/>
        <v>Nov-22</v>
      </c>
      <c r="H10401">
        <f>VLOOKUP(B10401,campaign!A:D,4,FALSE)</f>
        <v>62</v>
      </c>
    </row>
    <row r="10402" spans="1:8" x14ac:dyDescent="0.25">
      <c r="A10402" t="s">
        <v>3603</v>
      </c>
      <c r="B10402" t="s">
        <v>3947</v>
      </c>
      <c r="C10402" s="1">
        <v>44852</v>
      </c>
      <c r="D10402" s="1">
        <v>44913</v>
      </c>
      <c r="E10402" s="1">
        <f t="shared" si="486"/>
        <v>44835</v>
      </c>
      <c r="F10402">
        <f t="shared" si="487"/>
        <v>2</v>
      </c>
      <c r="G10402" t="str">
        <f t="shared" si="488"/>
        <v>Dec-22</v>
      </c>
      <c r="H10402">
        <f>VLOOKUP(B10402,campaign!A:D,4,FALSE)</f>
        <v>62</v>
      </c>
    </row>
    <row r="10403" spans="1:8" x14ac:dyDescent="0.25">
      <c r="A10403" t="s">
        <v>3603</v>
      </c>
      <c r="B10403" t="s">
        <v>3947</v>
      </c>
      <c r="C10403" s="1">
        <v>44852</v>
      </c>
      <c r="D10403" s="1">
        <v>44946</v>
      </c>
      <c r="E10403" s="1">
        <f t="shared" si="486"/>
        <v>44835</v>
      </c>
      <c r="F10403">
        <f t="shared" si="487"/>
        <v>3</v>
      </c>
      <c r="G10403" t="str">
        <f t="shared" si="488"/>
        <v>Jan-23</v>
      </c>
      <c r="H10403">
        <f>VLOOKUP(B10403,campaign!A:D,4,FALSE)</f>
        <v>62</v>
      </c>
    </row>
    <row r="10404" spans="1:8" x14ac:dyDescent="0.25">
      <c r="A10404" t="s">
        <v>3603</v>
      </c>
      <c r="B10404" t="s">
        <v>3947</v>
      </c>
      <c r="C10404" s="1">
        <v>44852</v>
      </c>
      <c r="D10404" s="1">
        <v>44959</v>
      </c>
      <c r="E10404" s="1">
        <f t="shared" si="486"/>
        <v>44835</v>
      </c>
      <c r="F10404">
        <f t="shared" si="487"/>
        <v>3</v>
      </c>
      <c r="G10404" t="str">
        <f t="shared" si="488"/>
        <v>Feb-23</v>
      </c>
      <c r="H10404">
        <f>VLOOKUP(B10404,campaign!A:D,4,FALSE)</f>
        <v>62</v>
      </c>
    </row>
    <row r="10405" spans="1:8" x14ac:dyDescent="0.25">
      <c r="A10405" t="s">
        <v>3603</v>
      </c>
      <c r="B10405" t="s">
        <v>3947</v>
      </c>
      <c r="C10405" s="1">
        <v>44852</v>
      </c>
      <c r="D10405" s="1">
        <v>45007</v>
      </c>
      <c r="E10405" s="1">
        <f t="shared" si="486"/>
        <v>44835</v>
      </c>
      <c r="F10405">
        <f t="shared" si="487"/>
        <v>5</v>
      </c>
      <c r="G10405" t="str">
        <f t="shared" si="488"/>
        <v>Mar-23</v>
      </c>
      <c r="H10405">
        <f>VLOOKUP(B10405,campaign!A:D,4,FALSE)</f>
        <v>62</v>
      </c>
    </row>
    <row r="10406" spans="1:8" x14ac:dyDescent="0.25">
      <c r="A10406" t="s">
        <v>3603</v>
      </c>
      <c r="B10406" t="s">
        <v>3947</v>
      </c>
      <c r="C10406" s="1">
        <v>44852</v>
      </c>
      <c r="D10406" s="1">
        <v>45034</v>
      </c>
      <c r="E10406" s="1">
        <f t="shared" si="486"/>
        <v>44835</v>
      </c>
      <c r="F10406">
        <f t="shared" si="487"/>
        <v>6</v>
      </c>
      <c r="G10406" t="str">
        <f t="shared" si="488"/>
        <v>Apr-23</v>
      </c>
      <c r="H10406">
        <f>VLOOKUP(B10406,campaign!A:D,4,FALSE)</f>
        <v>62</v>
      </c>
    </row>
    <row r="10407" spans="1:8" x14ac:dyDescent="0.25">
      <c r="A10407" t="s">
        <v>3603</v>
      </c>
      <c r="B10407" t="s">
        <v>3947</v>
      </c>
      <c r="C10407" s="1">
        <v>44852</v>
      </c>
      <c r="D10407" s="1">
        <v>45068</v>
      </c>
      <c r="E10407" s="1">
        <f t="shared" si="486"/>
        <v>44835</v>
      </c>
      <c r="F10407">
        <f t="shared" si="487"/>
        <v>7</v>
      </c>
      <c r="G10407" t="str">
        <f t="shared" si="488"/>
        <v>May-23</v>
      </c>
      <c r="H10407">
        <f>VLOOKUP(B10407,campaign!A:D,4,FALSE)</f>
        <v>62</v>
      </c>
    </row>
    <row r="10408" spans="1:8" x14ac:dyDescent="0.25">
      <c r="A10408" t="s">
        <v>3603</v>
      </c>
      <c r="B10408" t="s">
        <v>3947</v>
      </c>
      <c r="C10408" s="1">
        <v>44852</v>
      </c>
      <c r="D10408" s="1">
        <v>45078</v>
      </c>
      <c r="E10408" s="1">
        <f t="shared" si="486"/>
        <v>44835</v>
      </c>
      <c r="F10408">
        <f t="shared" si="487"/>
        <v>7</v>
      </c>
      <c r="G10408" t="str">
        <f t="shared" si="488"/>
        <v>Jun-23</v>
      </c>
      <c r="H10408">
        <f>VLOOKUP(B10408,campaign!A:D,4,FALSE)</f>
        <v>62</v>
      </c>
    </row>
    <row r="10409" spans="1:8" x14ac:dyDescent="0.25">
      <c r="A10409" t="s">
        <v>3604</v>
      </c>
      <c r="B10409" t="s">
        <v>3926</v>
      </c>
      <c r="C10409" s="1">
        <v>44608</v>
      </c>
      <c r="D10409" s="1">
        <v>44608</v>
      </c>
      <c r="E10409" s="1">
        <f t="shared" si="486"/>
        <v>44593</v>
      </c>
      <c r="F10409">
        <f t="shared" si="487"/>
        <v>0</v>
      </c>
      <c r="G10409" t="str">
        <f t="shared" si="488"/>
        <v>Feb-22</v>
      </c>
      <c r="H10409">
        <f>VLOOKUP(B10409,campaign!A:D,4,FALSE)</f>
        <v>25</v>
      </c>
    </row>
    <row r="10410" spans="1:8" x14ac:dyDescent="0.25">
      <c r="A10410" t="s">
        <v>3604</v>
      </c>
      <c r="B10410" t="s">
        <v>3926</v>
      </c>
      <c r="C10410" s="1">
        <v>44608</v>
      </c>
      <c r="D10410" s="1">
        <v>44643</v>
      </c>
      <c r="E10410" s="1">
        <f t="shared" si="486"/>
        <v>44593</v>
      </c>
      <c r="F10410">
        <f t="shared" si="487"/>
        <v>1</v>
      </c>
      <c r="G10410" t="str">
        <f t="shared" si="488"/>
        <v>Mar-22</v>
      </c>
      <c r="H10410">
        <f>VLOOKUP(B10410,campaign!A:D,4,FALSE)</f>
        <v>25</v>
      </c>
    </row>
    <row r="10411" spans="1:8" x14ac:dyDescent="0.25">
      <c r="A10411" t="s">
        <v>3604</v>
      </c>
      <c r="B10411" t="s">
        <v>3926</v>
      </c>
      <c r="C10411" s="1">
        <v>44608</v>
      </c>
      <c r="D10411" s="1">
        <v>44674</v>
      </c>
      <c r="E10411" s="1">
        <f t="shared" si="486"/>
        <v>44593</v>
      </c>
      <c r="F10411">
        <f t="shared" si="487"/>
        <v>2</v>
      </c>
      <c r="G10411" t="str">
        <f t="shared" si="488"/>
        <v>Apr-22</v>
      </c>
      <c r="H10411">
        <f>VLOOKUP(B10411,campaign!A:D,4,FALSE)</f>
        <v>25</v>
      </c>
    </row>
    <row r="10412" spans="1:8" x14ac:dyDescent="0.25">
      <c r="A10412" t="s">
        <v>3604</v>
      </c>
      <c r="B10412" t="s">
        <v>3926</v>
      </c>
      <c r="C10412" s="1">
        <v>44608</v>
      </c>
      <c r="D10412" s="1">
        <v>44829</v>
      </c>
      <c r="E10412" s="1">
        <f t="shared" si="486"/>
        <v>44593</v>
      </c>
      <c r="F10412">
        <f t="shared" si="487"/>
        <v>7</v>
      </c>
      <c r="G10412" t="str">
        <f t="shared" si="488"/>
        <v>Sep-22</v>
      </c>
      <c r="H10412">
        <f>VLOOKUP(B10412,campaign!A:D,4,FALSE)</f>
        <v>25</v>
      </c>
    </row>
    <row r="10413" spans="1:8" x14ac:dyDescent="0.25">
      <c r="A10413" t="s">
        <v>3604</v>
      </c>
      <c r="B10413" t="s">
        <v>3926</v>
      </c>
      <c r="C10413" s="1">
        <v>44608</v>
      </c>
      <c r="D10413" s="1">
        <v>44924</v>
      </c>
      <c r="E10413" s="1">
        <f t="shared" si="486"/>
        <v>44593</v>
      </c>
      <c r="F10413">
        <f t="shared" si="487"/>
        <v>10</v>
      </c>
      <c r="G10413" t="str">
        <f t="shared" si="488"/>
        <v>Dec-22</v>
      </c>
      <c r="H10413">
        <f>VLOOKUP(B10413,campaign!A:D,4,FALSE)</f>
        <v>25</v>
      </c>
    </row>
    <row r="10414" spans="1:8" x14ac:dyDescent="0.25">
      <c r="A10414" t="s">
        <v>3604</v>
      </c>
      <c r="B10414" t="s">
        <v>3926</v>
      </c>
      <c r="C10414" s="1">
        <v>44608</v>
      </c>
      <c r="D10414" s="1">
        <v>44977</v>
      </c>
      <c r="E10414" s="1">
        <f t="shared" si="486"/>
        <v>44593</v>
      </c>
      <c r="F10414">
        <f t="shared" si="487"/>
        <v>12</v>
      </c>
      <c r="G10414" t="str">
        <f t="shared" si="488"/>
        <v>Feb-23</v>
      </c>
      <c r="H10414">
        <f>VLOOKUP(B10414,campaign!A:D,4,FALSE)</f>
        <v>25</v>
      </c>
    </row>
    <row r="10415" spans="1:8" x14ac:dyDescent="0.25">
      <c r="A10415" t="s">
        <v>3604</v>
      </c>
      <c r="B10415" t="s">
        <v>3926</v>
      </c>
      <c r="C10415" s="1">
        <v>44608</v>
      </c>
      <c r="D10415" s="1">
        <v>45032</v>
      </c>
      <c r="E10415" s="1">
        <f t="shared" si="486"/>
        <v>44593</v>
      </c>
      <c r="F10415">
        <f t="shared" si="487"/>
        <v>14</v>
      </c>
      <c r="G10415" t="str">
        <f t="shared" si="488"/>
        <v>Apr-23</v>
      </c>
      <c r="H10415">
        <f>VLOOKUP(B10415,campaign!A:D,4,FALSE)</f>
        <v>25</v>
      </c>
    </row>
    <row r="10416" spans="1:8" x14ac:dyDescent="0.25">
      <c r="A10416" t="s">
        <v>3604</v>
      </c>
      <c r="B10416" t="s">
        <v>3926</v>
      </c>
      <c r="C10416" s="1">
        <v>44608</v>
      </c>
      <c r="D10416" s="1">
        <v>45074</v>
      </c>
      <c r="E10416" s="1">
        <f t="shared" si="486"/>
        <v>44593</v>
      </c>
      <c r="F10416">
        <f t="shared" si="487"/>
        <v>15</v>
      </c>
      <c r="G10416" t="str">
        <f t="shared" si="488"/>
        <v>May-23</v>
      </c>
      <c r="H10416">
        <f>VLOOKUP(B10416,campaign!A:D,4,FALSE)</f>
        <v>25</v>
      </c>
    </row>
    <row r="10417" spans="1:8" x14ac:dyDescent="0.25">
      <c r="A10417" t="s">
        <v>3604</v>
      </c>
      <c r="B10417" t="s">
        <v>3948</v>
      </c>
      <c r="C10417" s="1">
        <v>44837</v>
      </c>
      <c r="D10417" s="1">
        <v>44837</v>
      </c>
      <c r="E10417" s="1">
        <f t="shared" si="486"/>
        <v>44835</v>
      </c>
      <c r="F10417">
        <f t="shared" si="487"/>
        <v>0</v>
      </c>
      <c r="G10417" t="str">
        <f t="shared" si="488"/>
        <v>Oct-22</v>
      </c>
      <c r="H10417">
        <f>VLOOKUP(B10417,campaign!A:D,4,FALSE)</f>
        <v>65</v>
      </c>
    </row>
    <row r="10418" spans="1:8" x14ac:dyDescent="0.25">
      <c r="A10418" t="s">
        <v>3604</v>
      </c>
      <c r="B10418" t="s">
        <v>3948</v>
      </c>
      <c r="C10418" s="1">
        <v>44837</v>
      </c>
      <c r="D10418" s="1">
        <v>44880</v>
      </c>
      <c r="E10418" s="1">
        <f t="shared" si="486"/>
        <v>44835</v>
      </c>
      <c r="F10418">
        <f t="shared" si="487"/>
        <v>1</v>
      </c>
      <c r="G10418" t="str">
        <f t="shared" si="488"/>
        <v>Nov-22</v>
      </c>
      <c r="H10418">
        <f>VLOOKUP(B10418,campaign!A:D,4,FALSE)</f>
        <v>65</v>
      </c>
    </row>
    <row r="10419" spans="1:8" x14ac:dyDescent="0.25">
      <c r="A10419" t="s">
        <v>3604</v>
      </c>
      <c r="B10419" t="s">
        <v>3948</v>
      </c>
      <c r="C10419" s="1">
        <v>44837</v>
      </c>
      <c r="D10419" s="1">
        <v>44905</v>
      </c>
      <c r="E10419" s="1">
        <f t="shared" si="486"/>
        <v>44835</v>
      </c>
      <c r="F10419">
        <f t="shared" si="487"/>
        <v>2</v>
      </c>
      <c r="G10419" t="str">
        <f t="shared" si="488"/>
        <v>Dec-22</v>
      </c>
      <c r="H10419">
        <f>VLOOKUP(B10419,campaign!A:D,4,FALSE)</f>
        <v>65</v>
      </c>
    </row>
    <row r="10420" spans="1:8" x14ac:dyDescent="0.25">
      <c r="A10420" t="s">
        <v>3604</v>
      </c>
      <c r="B10420" t="s">
        <v>3948</v>
      </c>
      <c r="C10420" s="1">
        <v>44837</v>
      </c>
      <c r="D10420" s="1">
        <v>44994</v>
      </c>
      <c r="E10420" s="1">
        <f t="shared" si="486"/>
        <v>44835</v>
      </c>
      <c r="F10420">
        <f t="shared" si="487"/>
        <v>5</v>
      </c>
      <c r="G10420" t="str">
        <f t="shared" si="488"/>
        <v>Mar-23</v>
      </c>
      <c r="H10420">
        <f>VLOOKUP(B10420,campaign!A:D,4,FALSE)</f>
        <v>65</v>
      </c>
    </row>
    <row r="10421" spans="1:8" x14ac:dyDescent="0.25">
      <c r="A10421" t="s">
        <v>3604</v>
      </c>
      <c r="B10421" t="s">
        <v>3948</v>
      </c>
      <c r="C10421" s="1">
        <v>44837</v>
      </c>
      <c r="D10421" s="1">
        <v>45021</v>
      </c>
      <c r="E10421" s="1">
        <f t="shared" si="486"/>
        <v>44835</v>
      </c>
      <c r="F10421">
        <f t="shared" si="487"/>
        <v>6</v>
      </c>
      <c r="G10421" t="str">
        <f t="shared" si="488"/>
        <v>Apr-23</v>
      </c>
      <c r="H10421">
        <f>VLOOKUP(B10421,campaign!A:D,4,FALSE)</f>
        <v>65</v>
      </c>
    </row>
    <row r="10422" spans="1:8" x14ac:dyDescent="0.25">
      <c r="A10422" t="s">
        <v>3605</v>
      </c>
      <c r="B10422" t="s">
        <v>3920</v>
      </c>
      <c r="C10422" s="1">
        <v>44741</v>
      </c>
      <c r="D10422" s="1">
        <v>44741</v>
      </c>
      <c r="E10422" s="1">
        <f t="shared" si="486"/>
        <v>44713</v>
      </c>
      <c r="F10422">
        <f t="shared" si="487"/>
        <v>0</v>
      </c>
      <c r="G10422" t="str">
        <f t="shared" si="488"/>
        <v>Jun-22</v>
      </c>
      <c r="H10422">
        <f>VLOOKUP(B10422,campaign!A:D,4,FALSE)</f>
        <v>10</v>
      </c>
    </row>
    <row r="10423" spans="1:8" x14ac:dyDescent="0.25">
      <c r="A10423" t="s">
        <v>3605</v>
      </c>
      <c r="B10423" t="s">
        <v>3920</v>
      </c>
      <c r="C10423" s="1">
        <v>44741</v>
      </c>
      <c r="D10423" s="1">
        <v>44772</v>
      </c>
      <c r="E10423" s="1">
        <f t="shared" si="486"/>
        <v>44713</v>
      </c>
      <c r="F10423">
        <f t="shared" si="487"/>
        <v>1</v>
      </c>
      <c r="G10423" t="str">
        <f t="shared" si="488"/>
        <v>Jul-22</v>
      </c>
      <c r="H10423">
        <f>VLOOKUP(B10423,campaign!A:D,4,FALSE)</f>
        <v>10</v>
      </c>
    </row>
    <row r="10424" spans="1:8" x14ac:dyDescent="0.25">
      <c r="A10424" t="s">
        <v>3605</v>
      </c>
      <c r="B10424" t="s">
        <v>3920</v>
      </c>
      <c r="C10424" s="1">
        <v>44741</v>
      </c>
      <c r="D10424" s="1">
        <v>44782</v>
      </c>
      <c r="E10424" s="1">
        <f t="shared" si="486"/>
        <v>44713</v>
      </c>
      <c r="F10424">
        <f t="shared" si="487"/>
        <v>1</v>
      </c>
      <c r="G10424" t="str">
        <f t="shared" si="488"/>
        <v>Aug-22</v>
      </c>
      <c r="H10424">
        <f>VLOOKUP(B10424,campaign!A:D,4,FALSE)</f>
        <v>10</v>
      </c>
    </row>
    <row r="10425" spans="1:8" x14ac:dyDescent="0.25">
      <c r="A10425" t="s">
        <v>3605</v>
      </c>
      <c r="B10425" t="s">
        <v>3920</v>
      </c>
      <c r="C10425" s="1">
        <v>44741</v>
      </c>
      <c r="D10425" s="1">
        <v>44815</v>
      </c>
      <c r="E10425" s="1">
        <f t="shared" si="486"/>
        <v>44713</v>
      </c>
      <c r="F10425">
        <f t="shared" si="487"/>
        <v>2</v>
      </c>
      <c r="G10425" t="str">
        <f t="shared" si="488"/>
        <v>Sep-22</v>
      </c>
      <c r="H10425">
        <f>VLOOKUP(B10425,campaign!A:D,4,FALSE)</f>
        <v>10</v>
      </c>
    </row>
    <row r="10426" spans="1:8" x14ac:dyDescent="0.25">
      <c r="A10426" t="s">
        <v>3605</v>
      </c>
      <c r="B10426" t="s">
        <v>3920</v>
      </c>
      <c r="C10426" s="1">
        <v>44741</v>
      </c>
      <c r="D10426" s="1">
        <v>44838</v>
      </c>
      <c r="E10426" s="1">
        <f t="shared" si="486"/>
        <v>44713</v>
      </c>
      <c r="F10426">
        <f t="shared" si="487"/>
        <v>3</v>
      </c>
      <c r="G10426" t="str">
        <f t="shared" si="488"/>
        <v>Oct-22</v>
      </c>
      <c r="H10426">
        <f>VLOOKUP(B10426,campaign!A:D,4,FALSE)</f>
        <v>10</v>
      </c>
    </row>
    <row r="10427" spans="1:8" x14ac:dyDescent="0.25">
      <c r="A10427" t="s">
        <v>3605</v>
      </c>
      <c r="B10427" t="s">
        <v>3920</v>
      </c>
      <c r="C10427" s="1">
        <v>44741</v>
      </c>
      <c r="D10427" s="1">
        <v>44871</v>
      </c>
      <c r="E10427" s="1">
        <f t="shared" si="486"/>
        <v>44713</v>
      </c>
      <c r="F10427">
        <f t="shared" si="487"/>
        <v>4</v>
      </c>
      <c r="G10427" t="str">
        <f t="shared" si="488"/>
        <v>Nov-22</v>
      </c>
      <c r="H10427">
        <f>VLOOKUP(B10427,campaign!A:D,4,FALSE)</f>
        <v>10</v>
      </c>
    </row>
    <row r="10428" spans="1:8" x14ac:dyDescent="0.25">
      <c r="A10428" t="s">
        <v>3605</v>
      </c>
      <c r="B10428" t="s">
        <v>3920</v>
      </c>
      <c r="C10428" s="1">
        <v>44741</v>
      </c>
      <c r="D10428" s="1">
        <v>44903</v>
      </c>
      <c r="E10428" s="1">
        <f t="shared" si="486"/>
        <v>44713</v>
      </c>
      <c r="F10428">
        <f t="shared" si="487"/>
        <v>5</v>
      </c>
      <c r="G10428" t="str">
        <f t="shared" si="488"/>
        <v>Dec-22</v>
      </c>
      <c r="H10428">
        <f>VLOOKUP(B10428,campaign!A:D,4,FALSE)</f>
        <v>10</v>
      </c>
    </row>
    <row r="10429" spans="1:8" x14ac:dyDescent="0.25">
      <c r="A10429" t="s">
        <v>3605</v>
      </c>
      <c r="B10429" t="s">
        <v>3920</v>
      </c>
      <c r="C10429" s="1">
        <v>44741</v>
      </c>
      <c r="D10429" s="1">
        <v>44938</v>
      </c>
      <c r="E10429" s="1">
        <f t="shared" si="486"/>
        <v>44713</v>
      </c>
      <c r="F10429">
        <f t="shared" si="487"/>
        <v>6</v>
      </c>
      <c r="G10429" t="str">
        <f t="shared" si="488"/>
        <v>Jan-23</v>
      </c>
      <c r="H10429">
        <f>VLOOKUP(B10429,campaign!A:D,4,FALSE)</f>
        <v>10</v>
      </c>
    </row>
    <row r="10430" spans="1:8" x14ac:dyDescent="0.25">
      <c r="A10430" t="s">
        <v>3605</v>
      </c>
      <c r="B10430" t="s">
        <v>3920</v>
      </c>
      <c r="C10430" s="1">
        <v>44741</v>
      </c>
      <c r="D10430" s="1">
        <v>44968</v>
      </c>
      <c r="E10430" s="1">
        <f t="shared" si="486"/>
        <v>44713</v>
      </c>
      <c r="F10430">
        <f t="shared" si="487"/>
        <v>7</v>
      </c>
      <c r="G10430" t="str">
        <f t="shared" si="488"/>
        <v>Feb-23</v>
      </c>
      <c r="H10430">
        <f>VLOOKUP(B10430,campaign!A:D,4,FALSE)</f>
        <v>10</v>
      </c>
    </row>
    <row r="10431" spans="1:8" x14ac:dyDescent="0.25">
      <c r="A10431" t="s">
        <v>3605</v>
      </c>
      <c r="B10431" t="s">
        <v>3920</v>
      </c>
      <c r="C10431" s="1">
        <v>44741</v>
      </c>
      <c r="D10431" s="1">
        <v>44992</v>
      </c>
      <c r="E10431" s="1">
        <f t="shared" si="486"/>
        <v>44713</v>
      </c>
      <c r="F10431">
        <f t="shared" si="487"/>
        <v>8</v>
      </c>
      <c r="G10431" t="str">
        <f t="shared" si="488"/>
        <v>Mar-23</v>
      </c>
      <c r="H10431">
        <f>VLOOKUP(B10431,campaign!A:D,4,FALSE)</f>
        <v>10</v>
      </c>
    </row>
    <row r="10432" spans="1:8" x14ac:dyDescent="0.25">
      <c r="A10432" t="s">
        <v>3605</v>
      </c>
      <c r="B10432" t="s">
        <v>3920</v>
      </c>
      <c r="C10432" s="1">
        <v>44741</v>
      </c>
      <c r="D10432" s="1">
        <v>45017</v>
      </c>
      <c r="E10432" s="1">
        <f t="shared" si="486"/>
        <v>44713</v>
      </c>
      <c r="F10432">
        <f t="shared" si="487"/>
        <v>9</v>
      </c>
      <c r="G10432" t="str">
        <f t="shared" si="488"/>
        <v>Apr-23</v>
      </c>
      <c r="H10432">
        <f>VLOOKUP(B10432,campaign!A:D,4,FALSE)</f>
        <v>10</v>
      </c>
    </row>
    <row r="10433" spans="1:8" x14ac:dyDescent="0.25">
      <c r="A10433" t="s">
        <v>3605</v>
      </c>
      <c r="B10433" t="s">
        <v>3920</v>
      </c>
      <c r="C10433" s="1">
        <v>44741</v>
      </c>
      <c r="D10433" s="1">
        <v>45054</v>
      </c>
      <c r="E10433" s="1">
        <f t="shared" si="486"/>
        <v>44713</v>
      </c>
      <c r="F10433">
        <f t="shared" si="487"/>
        <v>10</v>
      </c>
      <c r="G10433" t="str">
        <f t="shared" si="488"/>
        <v>May-23</v>
      </c>
      <c r="H10433">
        <f>VLOOKUP(B10433,campaign!A:D,4,FALSE)</f>
        <v>10</v>
      </c>
    </row>
    <row r="10434" spans="1:8" x14ac:dyDescent="0.25">
      <c r="A10434" t="s">
        <v>3605</v>
      </c>
      <c r="B10434" t="s">
        <v>3928</v>
      </c>
      <c r="C10434" s="1">
        <v>44857</v>
      </c>
      <c r="D10434" s="1">
        <v>44857</v>
      </c>
      <c r="E10434" s="1">
        <f t="shared" si="486"/>
        <v>44835</v>
      </c>
      <c r="F10434">
        <f t="shared" si="487"/>
        <v>0</v>
      </c>
      <c r="G10434" t="str">
        <f t="shared" si="488"/>
        <v>Oct-22</v>
      </c>
      <c r="H10434">
        <f>VLOOKUP(B10434,campaign!A:D,4,FALSE)</f>
        <v>75</v>
      </c>
    </row>
    <row r="10435" spans="1:8" x14ac:dyDescent="0.25">
      <c r="A10435" t="s">
        <v>3605</v>
      </c>
      <c r="B10435" t="s">
        <v>3928</v>
      </c>
      <c r="C10435" s="1">
        <v>44857</v>
      </c>
      <c r="D10435" s="1">
        <v>44889</v>
      </c>
      <c r="E10435" s="1">
        <f t="shared" ref="E10435:E10498" si="489">DATE(YEAR(C10435),MONTH(C10435),1)</f>
        <v>44835</v>
      </c>
      <c r="F10435">
        <f t="shared" ref="F10435:F10498" si="490">DATEDIF(C10435,D10435,"M")</f>
        <v>1</v>
      </c>
      <c r="G10435" t="str">
        <f t="shared" ref="G10435:G10498" si="491">TEXT(D10435,"mmm-yy")</f>
        <v>Nov-22</v>
      </c>
      <c r="H10435">
        <f>VLOOKUP(B10435,campaign!A:D,4,FALSE)</f>
        <v>75</v>
      </c>
    </row>
    <row r="10436" spans="1:8" x14ac:dyDescent="0.25">
      <c r="A10436" t="s">
        <v>3605</v>
      </c>
      <c r="B10436" t="s">
        <v>3928</v>
      </c>
      <c r="C10436" s="1">
        <v>44857</v>
      </c>
      <c r="D10436" s="1">
        <v>44918</v>
      </c>
      <c r="E10436" s="1">
        <f t="shared" si="489"/>
        <v>44835</v>
      </c>
      <c r="F10436">
        <f t="shared" si="490"/>
        <v>2</v>
      </c>
      <c r="G10436" t="str">
        <f t="shared" si="491"/>
        <v>Dec-22</v>
      </c>
      <c r="H10436">
        <f>VLOOKUP(B10436,campaign!A:D,4,FALSE)</f>
        <v>75</v>
      </c>
    </row>
    <row r="10437" spans="1:8" x14ac:dyDescent="0.25">
      <c r="A10437" t="s">
        <v>3605</v>
      </c>
      <c r="B10437" t="s">
        <v>3928</v>
      </c>
      <c r="C10437" s="1">
        <v>44857</v>
      </c>
      <c r="D10437" s="1">
        <v>44955</v>
      </c>
      <c r="E10437" s="1">
        <f t="shared" si="489"/>
        <v>44835</v>
      </c>
      <c r="F10437">
        <f t="shared" si="490"/>
        <v>3</v>
      </c>
      <c r="G10437" t="str">
        <f t="shared" si="491"/>
        <v>Jan-23</v>
      </c>
      <c r="H10437">
        <f>VLOOKUP(B10437,campaign!A:D,4,FALSE)</f>
        <v>75</v>
      </c>
    </row>
    <row r="10438" spans="1:8" x14ac:dyDescent="0.25">
      <c r="A10438" t="s">
        <v>3605</v>
      </c>
      <c r="B10438" t="s">
        <v>3928</v>
      </c>
      <c r="C10438" s="1">
        <v>44857</v>
      </c>
      <c r="D10438" s="1">
        <v>44982</v>
      </c>
      <c r="E10438" s="1">
        <f t="shared" si="489"/>
        <v>44835</v>
      </c>
      <c r="F10438">
        <f t="shared" si="490"/>
        <v>4</v>
      </c>
      <c r="G10438" t="str">
        <f t="shared" si="491"/>
        <v>Feb-23</v>
      </c>
      <c r="H10438">
        <f>VLOOKUP(B10438,campaign!A:D,4,FALSE)</f>
        <v>75</v>
      </c>
    </row>
    <row r="10439" spans="1:8" x14ac:dyDescent="0.25">
      <c r="A10439" t="s">
        <v>3605</v>
      </c>
      <c r="B10439" t="s">
        <v>3928</v>
      </c>
      <c r="C10439" s="1">
        <v>44857</v>
      </c>
      <c r="D10439" s="1">
        <v>44993</v>
      </c>
      <c r="E10439" s="1">
        <f t="shared" si="489"/>
        <v>44835</v>
      </c>
      <c r="F10439">
        <f t="shared" si="490"/>
        <v>4</v>
      </c>
      <c r="G10439" t="str">
        <f t="shared" si="491"/>
        <v>Mar-23</v>
      </c>
      <c r="H10439">
        <f>VLOOKUP(B10439,campaign!A:D,4,FALSE)</f>
        <v>75</v>
      </c>
    </row>
    <row r="10440" spans="1:8" x14ac:dyDescent="0.25">
      <c r="A10440" t="s">
        <v>3605</v>
      </c>
      <c r="B10440" t="s">
        <v>3928</v>
      </c>
      <c r="C10440" s="1">
        <v>44857</v>
      </c>
      <c r="D10440" s="1">
        <v>45021</v>
      </c>
      <c r="E10440" s="1">
        <f t="shared" si="489"/>
        <v>44835</v>
      </c>
      <c r="F10440">
        <f t="shared" si="490"/>
        <v>5</v>
      </c>
      <c r="G10440" t="str">
        <f t="shared" si="491"/>
        <v>Apr-23</v>
      </c>
      <c r="H10440">
        <f>VLOOKUP(B10440,campaign!A:D,4,FALSE)</f>
        <v>75</v>
      </c>
    </row>
    <row r="10441" spans="1:8" x14ac:dyDescent="0.25">
      <c r="A10441" t="s">
        <v>3605</v>
      </c>
      <c r="B10441" t="s">
        <v>3928</v>
      </c>
      <c r="C10441" s="1">
        <v>44857</v>
      </c>
      <c r="D10441" s="1">
        <v>45049</v>
      </c>
      <c r="E10441" s="1">
        <f t="shared" si="489"/>
        <v>44835</v>
      </c>
      <c r="F10441">
        <f t="shared" si="490"/>
        <v>6</v>
      </c>
      <c r="G10441" t="str">
        <f t="shared" si="491"/>
        <v>May-23</v>
      </c>
      <c r="H10441">
        <f>VLOOKUP(B10441,campaign!A:D,4,FALSE)</f>
        <v>75</v>
      </c>
    </row>
    <row r="10442" spans="1:8" x14ac:dyDescent="0.25">
      <c r="A10442" t="s">
        <v>3605</v>
      </c>
      <c r="B10442" t="s">
        <v>3928</v>
      </c>
      <c r="C10442" s="1">
        <v>44857</v>
      </c>
      <c r="D10442" s="1">
        <v>45081</v>
      </c>
      <c r="E10442" s="1">
        <f t="shared" si="489"/>
        <v>44835</v>
      </c>
      <c r="F10442">
        <f t="shared" si="490"/>
        <v>7</v>
      </c>
      <c r="G10442" t="str">
        <f t="shared" si="491"/>
        <v>Jun-23</v>
      </c>
      <c r="H10442">
        <f>VLOOKUP(B10442,campaign!A:D,4,FALSE)</f>
        <v>75</v>
      </c>
    </row>
    <row r="10443" spans="1:8" x14ac:dyDescent="0.25">
      <c r="A10443" t="s">
        <v>3606</v>
      </c>
      <c r="B10443" t="s">
        <v>3952</v>
      </c>
      <c r="C10443" s="1">
        <v>44649</v>
      </c>
      <c r="D10443" s="1">
        <v>44649</v>
      </c>
      <c r="E10443" s="1">
        <f t="shared" si="489"/>
        <v>44621</v>
      </c>
      <c r="F10443">
        <f t="shared" si="490"/>
        <v>0</v>
      </c>
      <c r="G10443" t="str">
        <f t="shared" si="491"/>
        <v>Mar-22</v>
      </c>
      <c r="H10443">
        <f>VLOOKUP(B10443,campaign!A:D,4,FALSE)</f>
        <v>16</v>
      </c>
    </row>
    <row r="10444" spans="1:8" x14ac:dyDescent="0.25">
      <c r="A10444" t="s">
        <v>3606</v>
      </c>
      <c r="B10444" t="s">
        <v>3952</v>
      </c>
      <c r="C10444" s="1">
        <v>44649</v>
      </c>
      <c r="D10444" s="1">
        <v>44681</v>
      </c>
      <c r="E10444" s="1">
        <f t="shared" si="489"/>
        <v>44621</v>
      </c>
      <c r="F10444">
        <f t="shared" si="490"/>
        <v>1</v>
      </c>
      <c r="G10444" t="str">
        <f t="shared" si="491"/>
        <v>Apr-22</v>
      </c>
      <c r="H10444">
        <f>VLOOKUP(B10444,campaign!A:D,4,FALSE)</f>
        <v>16</v>
      </c>
    </row>
    <row r="10445" spans="1:8" x14ac:dyDescent="0.25">
      <c r="A10445" t="s">
        <v>3606</v>
      </c>
      <c r="B10445" t="s">
        <v>3952</v>
      </c>
      <c r="C10445" s="1">
        <v>44649</v>
      </c>
      <c r="D10445" s="1">
        <v>44682</v>
      </c>
      <c r="E10445" s="1">
        <f t="shared" si="489"/>
        <v>44621</v>
      </c>
      <c r="F10445">
        <f t="shared" si="490"/>
        <v>1</v>
      </c>
      <c r="G10445" t="str">
        <f t="shared" si="491"/>
        <v>May-22</v>
      </c>
      <c r="H10445">
        <f>VLOOKUP(B10445,campaign!A:D,4,FALSE)</f>
        <v>16</v>
      </c>
    </row>
    <row r="10446" spans="1:8" x14ac:dyDescent="0.25">
      <c r="A10446" t="s">
        <v>3606</v>
      </c>
      <c r="B10446" t="s">
        <v>3952</v>
      </c>
      <c r="C10446" s="1">
        <v>44649</v>
      </c>
      <c r="D10446" s="1">
        <v>44714</v>
      </c>
      <c r="E10446" s="1">
        <f t="shared" si="489"/>
        <v>44621</v>
      </c>
      <c r="F10446">
        <f t="shared" si="490"/>
        <v>2</v>
      </c>
      <c r="G10446" t="str">
        <f t="shared" si="491"/>
        <v>Jun-22</v>
      </c>
      <c r="H10446">
        <f>VLOOKUP(B10446,campaign!A:D,4,FALSE)</f>
        <v>16</v>
      </c>
    </row>
    <row r="10447" spans="1:8" x14ac:dyDescent="0.25">
      <c r="A10447" t="s">
        <v>3606</v>
      </c>
      <c r="B10447" t="s">
        <v>3952</v>
      </c>
      <c r="C10447" s="1">
        <v>44649</v>
      </c>
      <c r="D10447" s="1">
        <v>44773</v>
      </c>
      <c r="E10447" s="1">
        <f t="shared" si="489"/>
        <v>44621</v>
      </c>
      <c r="F10447">
        <f t="shared" si="490"/>
        <v>4</v>
      </c>
      <c r="G10447" t="str">
        <f t="shared" si="491"/>
        <v>Jul-22</v>
      </c>
      <c r="H10447">
        <f>VLOOKUP(B10447,campaign!A:D,4,FALSE)</f>
        <v>16</v>
      </c>
    </row>
    <row r="10448" spans="1:8" x14ac:dyDescent="0.25">
      <c r="A10448" t="s">
        <v>3606</v>
      </c>
      <c r="B10448" t="s">
        <v>3952</v>
      </c>
      <c r="C10448" s="1">
        <v>44649</v>
      </c>
      <c r="D10448" s="1">
        <v>44803</v>
      </c>
      <c r="E10448" s="1">
        <f t="shared" si="489"/>
        <v>44621</v>
      </c>
      <c r="F10448">
        <f t="shared" si="490"/>
        <v>5</v>
      </c>
      <c r="G10448" t="str">
        <f t="shared" si="491"/>
        <v>Aug-22</v>
      </c>
      <c r="H10448">
        <f>VLOOKUP(B10448,campaign!A:D,4,FALSE)</f>
        <v>16</v>
      </c>
    </row>
    <row r="10449" spans="1:8" x14ac:dyDescent="0.25">
      <c r="A10449" t="s">
        <v>3606</v>
      </c>
      <c r="B10449" t="s">
        <v>3952</v>
      </c>
      <c r="C10449" s="1">
        <v>44649</v>
      </c>
      <c r="D10449" s="1">
        <v>44809</v>
      </c>
      <c r="E10449" s="1">
        <f t="shared" si="489"/>
        <v>44621</v>
      </c>
      <c r="F10449">
        <f t="shared" si="490"/>
        <v>5</v>
      </c>
      <c r="G10449" t="str">
        <f t="shared" si="491"/>
        <v>Sep-22</v>
      </c>
      <c r="H10449">
        <f>VLOOKUP(B10449,campaign!A:D,4,FALSE)</f>
        <v>16</v>
      </c>
    </row>
    <row r="10450" spans="1:8" x14ac:dyDescent="0.25">
      <c r="A10450" t="s">
        <v>3606</v>
      </c>
      <c r="B10450" t="s">
        <v>3952</v>
      </c>
      <c r="C10450" s="1">
        <v>44649</v>
      </c>
      <c r="D10450" s="1">
        <v>44837</v>
      </c>
      <c r="E10450" s="1">
        <f t="shared" si="489"/>
        <v>44621</v>
      </c>
      <c r="F10450">
        <f t="shared" si="490"/>
        <v>6</v>
      </c>
      <c r="G10450" t="str">
        <f t="shared" si="491"/>
        <v>Oct-22</v>
      </c>
      <c r="H10450">
        <f>VLOOKUP(B10450,campaign!A:D,4,FALSE)</f>
        <v>16</v>
      </c>
    </row>
    <row r="10451" spans="1:8" x14ac:dyDescent="0.25">
      <c r="A10451" t="s">
        <v>3606</v>
      </c>
      <c r="B10451" t="s">
        <v>3952</v>
      </c>
      <c r="C10451" s="1">
        <v>44649</v>
      </c>
      <c r="D10451" s="1">
        <v>44871</v>
      </c>
      <c r="E10451" s="1">
        <f t="shared" si="489"/>
        <v>44621</v>
      </c>
      <c r="F10451">
        <f t="shared" si="490"/>
        <v>7</v>
      </c>
      <c r="G10451" t="str">
        <f t="shared" si="491"/>
        <v>Nov-22</v>
      </c>
      <c r="H10451">
        <f>VLOOKUP(B10451,campaign!A:D,4,FALSE)</f>
        <v>16</v>
      </c>
    </row>
    <row r="10452" spans="1:8" x14ac:dyDescent="0.25">
      <c r="A10452" t="s">
        <v>3606</v>
      </c>
      <c r="B10452" t="s">
        <v>3952</v>
      </c>
      <c r="C10452" s="1">
        <v>44649</v>
      </c>
      <c r="D10452" s="1">
        <v>44995</v>
      </c>
      <c r="E10452" s="1">
        <f t="shared" si="489"/>
        <v>44621</v>
      </c>
      <c r="F10452">
        <f t="shared" si="490"/>
        <v>11</v>
      </c>
      <c r="G10452" t="str">
        <f t="shared" si="491"/>
        <v>Mar-23</v>
      </c>
      <c r="H10452">
        <f>VLOOKUP(B10452,campaign!A:D,4,FALSE)</f>
        <v>16</v>
      </c>
    </row>
    <row r="10453" spans="1:8" x14ac:dyDescent="0.25">
      <c r="A10453" t="s">
        <v>3606</v>
      </c>
      <c r="B10453" t="s">
        <v>3952</v>
      </c>
      <c r="C10453" s="1">
        <v>44649</v>
      </c>
      <c r="D10453" s="1">
        <v>45027</v>
      </c>
      <c r="E10453" s="1">
        <f t="shared" si="489"/>
        <v>44621</v>
      </c>
      <c r="F10453">
        <f t="shared" si="490"/>
        <v>12</v>
      </c>
      <c r="G10453" t="str">
        <f t="shared" si="491"/>
        <v>Apr-23</v>
      </c>
      <c r="H10453">
        <f>VLOOKUP(B10453,campaign!A:D,4,FALSE)</f>
        <v>16</v>
      </c>
    </row>
    <row r="10454" spans="1:8" x14ac:dyDescent="0.25">
      <c r="A10454" t="s">
        <v>3606</v>
      </c>
      <c r="B10454" t="s">
        <v>3952</v>
      </c>
      <c r="C10454" s="1">
        <v>44649</v>
      </c>
      <c r="D10454" s="1">
        <v>45080</v>
      </c>
      <c r="E10454" s="1">
        <f t="shared" si="489"/>
        <v>44621</v>
      </c>
      <c r="F10454">
        <f t="shared" si="490"/>
        <v>14</v>
      </c>
      <c r="G10454" t="str">
        <f t="shared" si="491"/>
        <v>Jun-23</v>
      </c>
      <c r="H10454">
        <f>VLOOKUP(B10454,campaign!A:D,4,FALSE)</f>
        <v>16</v>
      </c>
    </row>
    <row r="10455" spans="1:8" x14ac:dyDescent="0.25">
      <c r="A10455" t="s">
        <v>3606</v>
      </c>
      <c r="B10455" t="s">
        <v>3923</v>
      </c>
      <c r="C10455" s="1">
        <v>44967</v>
      </c>
      <c r="D10455" s="1">
        <v>44967</v>
      </c>
      <c r="E10455" s="1">
        <f t="shared" si="489"/>
        <v>44958</v>
      </c>
      <c r="F10455">
        <f t="shared" si="490"/>
        <v>0</v>
      </c>
      <c r="G10455" t="str">
        <f t="shared" si="491"/>
        <v>Feb-23</v>
      </c>
      <c r="H10455">
        <f>VLOOKUP(B10455,campaign!A:D,4,FALSE)</f>
        <v>26</v>
      </c>
    </row>
    <row r="10456" spans="1:8" x14ac:dyDescent="0.25">
      <c r="A10456" t="s">
        <v>3606</v>
      </c>
      <c r="B10456" t="s">
        <v>3923</v>
      </c>
      <c r="C10456" s="1">
        <v>44967</v>
      </c>
      <c r="D10456" s="1">
        <v>45004</v>
      </c>
      <c r="E10456" s="1">
        <f t="shared" si="489"/>
        <v>44958</v>
      </c>
      <c r="F10456">
        <f t="shared" si="490"/>
        <v>1</v>
      </c>
      <c r="G10456" t="str">
        <f t="shared" si="491"/>
        <v>Mar-23</v>
      </c>
      <c r="H10456">
        <f>VLOOKUP(B10456,campaign!A:D,4,FALSE)</f>
        <v>26</v>
      </c>
    </row>
    <row r="10457" spans="1:8" x14ac:dyDescent="0.25">
      <c r="A10457" t="s">
        <v>3606</v>
      </c>
      <c r="B10457" t="s">
        <v>3923</v>
      </c>
      <c r="C10457" s="1">
        <v>44967</v>
      </c>
      <c r="D10457" s="1">
        <v>45034</v>
      </c>
      <c r="E10457" s="1">
        <f t="shared" si="489"/>
        <v>44958</v>
      </c>
      <c r="F10457">
        <f t="shared" si="490"/>
        <v>2</v>
      </c>
      <c r="G10457" t="str">
        <f t="shared" si="491"/>
        <v>Apr-23</v>
      </c>
      <c r="H10457">
        <f>VLOOKUP(B10457,campaign!A:D,4,FALSE)</f>
        <v>26</v>
      </c>
    </row>
    <row r="10458" spans="1:8" x14ac:dyDescent="0.25">
      <c r="A10458" t="s">
        <v>3606</v>
      </c>
      <c r="B10458" t="s">
        <v>3923</v>
      </c>
      <c r="C10458" s="1">
        <v>44967</v>
      </c>
      <c r="D10458" s="1">
        <v>45059</v>
      </c>
      <c r="E10458" s="1">
        <f t="shared" si="489"/>
        <v>44958</v>
      </c>
      <c r="F10458">
        <f t="shared" si="490"/>
        <v>3</v>
      </c>
      <c r="G10458" t="str">
        <f t="shared" si="491"/>
        <v>May-23</v>
      </c>
      <c r="H10458">
        <f>VLOOKUP(B10458,campaign!A:D,4,FALSE)</f>
        <v>26</v>
      </c>
    </row>
    <row r="10459" spans="1:8" x14ac:dyDescent="0.25">
      <c r="A10459" t="s">
        <v>3607</v>
      </c>
      <c r="B10459" t="s">
        <v>3923</v>
      </c>
      <c r="C10459" s="1">
        <v>44691</v>
      </c>
      <c r="D10459" s="1">
        <v>44691</v>
      </c>
      <c r="E10459" s="1">
        <f t="shared" si="489"/>
        <v>44682</v>
      </c>
      <c r="F10459">
        <f t="shared" si="490"/>
        <v>0</v>
      </c>
      <c r="G10459" t="str">
        <f t="shared" si="491"/>
        <v>May-22</v>
      </c>
      <c r="H10459">
        <f>VLOOKUP(B10459,campaign!A:D,4,FALSE)</f>
        <v>26</v>
      </c>
    </row>
    <row r="10460" spans="1:8" x14ac:dyDescent="0.25">
      <c r="A10460" t="s">
        <v>3607</v>
      </c>
      <c r="B10460" t="s">
        <v>3923</v>
      </c>
      <c r="C10460" s="1">
        <v>44691</v>
      </c>
      <c r="D10460" s="1">
        <v>44728</v>
      </c>
      <c r="E10460" s="1">
        <f t="shared" si="489"/>
        <v>44682</v>
      </c>
      <c r="F10460">
        <f t="shared" si="490"/>
        <v>1</v>
      </c>
      <c r="G10460" t="str">
        <f t="shared" si="491"/>
        <v>Jun-22</v>
      </c>
      <c r="H10460">
        <f>VLOOKUP(B10460,campaign!A:D,4,FALSE)</f>
        <v>26</v>
      </c>
    </row>
    <row r="10461" spans="1:8" x14ac:dyDescent="0.25">
      <c r="A10461" t="s">
        <v>3607</v>
      </c>
      <c r="B10461" t="s">
        <v>3923</v>
      </c>
      <c r="C10461" s="1">
        <v>44691</v>
      </c>
      <c r="D10461" s="1">
        <v>44765</v>
      </c>
      <c r="E10461" s="1">
        <f t="shared" si="489"/>
        <v>44682</v>
      </c>
      <c r="F10461">
        <f t="shared" si="490"/>
        <v>2</v>
      </c>
      <c r="G10461" t="str">
        <f t="shared" si="491"/>
        <v>Jul-22</v>
      </c>
      <c r="H10461">
        <f>VLOOKUP(B10461,campaign!A:D,4,FALSE)</f>
        <v>26</v>
      </c>
    </row>
    <row r="10462" spans="1:8" x14ac:dyDescent="0.25">
      <c r="A10462" t="s">
        <v>3607</v>
      </c>
      <c r="B10462" t="s">
        <v>3923</v>
      </c>
      <c r="C10462" s="1">
        <v>44691</v>
      </c>
      <c r="D10462" s="1">
        <v>44783</v>
      </c>
      <c r="E10462" s="1">
        <f t="shared" si="489"/>
        <v>44682</v>
      </c>
      <c r="F10462">
        <f t="shared" si="490"/>
        <v>3</v>
      </c>
      <c r="G10462" t="str">
        <f t="shared" si="491"/>
        <v>Aug-22</v>
      </c>
      <c r="H10462">
        <f>VLOOKUP(B10462,campaign!A:D,4,FALSE)</f>
        <v>26</v>
      </c>
    </row>
    <row r="10463" spans="1:8" x14ac:dyDescent="0.25">
      <c r="A10463" t="s">
        <v>3607</v>
      </c>
      <c r="B10463" t="s">
        <v>3923</v>
      </c>
      <c r="C10463" s="1">
        <v>44691</v>
      </c>
      <c r="D10463" s="1">
        <v>44823</v>
      </c>
      <c r="E10463" s="1">
        <f t="shared" si="489"/>
        <v>44682</v>
      </c>
      <c r="F10463">
        <f t="shared" si="490"/>
        <v>4</v>
      </c>
      <c r="G10463" t="str">
        <f t="shared" si="491"/>
        <v>Sep-22</v>
      </c>
      <c r="H10463">
        <f>VLOOKUP(B10463,campaign!A:D,4,FALSE)</f>
        <v>26</v>
      </c>
    </row>
    <row r="10464" spans="1:8" x14ac:dyDescent="0.25">
      <c r="A10464" t="s">
        <v>3607</v>
      </c>
      <c r="B10464" t="s">
        <v>3923</v>
      </c>
      <c r="C10464" s="1">
        <v>44691</v>
      </c>
      <c r="D10464" s="1">
        <v>44854</v>
      </c>
      <c r="E10464" s="1">
        <f t="shared" si="489"/>
        <v>44682</v>
      </c>
      <c r="F10464">
        <f t="shared" si="490"/>
        <v>5</v>
      </c>
      <c r="G10464" t="str">
        <f t="shared" si="491"/>
        <v>Oct-22</v>
      </c>
      <c r="H10464">
        <f>VLOOKUP(B10464,campaign!A:D,4,FALSE)</f>
        <v>26</v>
      </c>
    </row>
    <row r="10465" spans="1:8" x14ac:dyDescent="0.25">
      <c r="A10465" t="s">
        <v>3607</v>
      </c>
      <c r="B10465" t="s">
        <v>3923</v>
      </c>
      <c r="C10465" s="1">
        <v>44691</v>
      </c>
      <c r="D10465" s="1">
        <v>44890</v>
      </c>
      <c r="E10465" s="1">
        <f t="shared" si="489"/>
        <v>44682</v>
      </c>
      <c r="F10465">
        <f t="shared" si="490"/>
        <v>6</v>
      </c>
      <c r="G10465" t="str">
        <f t="shared" si="491"/>
        <v>Nov-22</v>
      </c>
      <c r="H10465">
        <f>VLOOKUP(B10465,campaign!A:D,4,FALSE)</f>
        <v>26</v>
      </c>
    </row>
    <row r="10466" spans="1:8" x14ac:dyDescent="0.25">
      <c r="A10466" t="s">
        <v>3607</v>
      </c>
      <c r="B10466" t="s">
        <v>3923</v>
      </c>
      <c r="C10466" s="1">
        <v>44691</v>
      </c>
      <c r="D10466" s="1">
        <v>44910</v>
      </c>
      <c r="E10466" s="1">
        <f t="shared" si="489"/>
        <v>44682</v>
      </c>
      <c r="F10466">
        <f t="shared" si="490"/>
        <v>7</v>
      </c>
      <c r="G10466" t="str">
        <f t="shared" si="491"/>
        <v>Dec-22</v>
      </c>
      <c r="H10466">
        <f>VLOOKUP(B10466,campaign!A:D,4,FALSE)</f>
        <v>26</v>
      </c>
    </row>
    <row r="10467" spans="1:8" x14ac:dyDescent="0.25">
      <c r="A10467" t="s">
        <v>3607</v>
      </c>
      <c r="B10467" t="s">
        <v>3923</v>
      </c>
      <c r="C10467" s="1">
        <v>44691</v>
      </c>
      <c r="D10467" s="1">
        <v>44950</v>
      </c>
      <c r="E10467" s="1">
        <f t="shared" si="489"/>
        <v>44682</v>
      </c>
      <c r="F10467">
        <f t="shared" si="490"/>
        <v>8</v>
      </c>
      <c r="G10467" t="str">
        <f t="shared" si="491"/>
        <v>Jan-23</v>
      </c>
      <c r="H10467">
        <f>VLOOKUP(B10467,campaign!A:D,4,FALSE)</f>
        <v>26</v>
      </c>
    </row>
    <row r="10468" spans="1:8" x14ac:dyDescent="0.25">
      <c r="A10468" t="s">
        <v>3607</v>
      </c>
      <c r="B10468" t="s">
        <v>3923</v>
      </c>
      <c r="C10468" s="1">
        <v>44691</v>
      </c>
      <c r="D10468" s="1">
        <v>45008</v>
      </c>
      <c r="E10468" s="1">
        <f t="shared" si="489"/>
        <v>44682</v>
      </c>
      <c r="F10468">
        <f t="shared" si="490"/>
        <v>10</v>
      </c>
      <c r="G10468" t="str">
        <f t="shared" si="491"/>
        <v>Mar-23</v>
      </c>
      <c r="H10468">
        <f>VLOOKUP(B10468,campaign!A:D,4,FALSE)</f>
        <v>26</v>
      </c>
    </row>
    <row r="10469" spans="1:8" x14ac:dyDescent="0.25">
      <c r="A10469" t="s">
        <v>3607</v>
      </c>
      <c r="B10469" t="s">
        <v>3923</v>
      </c>
      <c r="C10469" s="1">
        <v>44691</v>
      </c>
      <c r="D10469" s="1">
        <v>45029</v>
      </c>
      <c r="E10469" s="1">
        <f t="shared" si="489"/>
        <v>44682</v>
      </c>
      <c r="F10469">
        <f t="shared" si="490"/>
        <v>11</v>
      </c>
      <c r="G10469" t="str">
        <f t="shared" si="491"/>
        <v>Apr-23</v>
      </c>
      <c r="H10469">
        <f>VLOOKUP(B10469,campaign!A:D,4,FALSE)</f>
        <v>26</v>
      </c>
    </row>
    <row r="10470" spans="1:8" x14ac:dyDescent="0.25">
      <c r="A10470" t="s">
        <v>3607</v>
      </c>
      <c r="B10470" t="s">
        <v>3923</v>
      </c>
      <c r="C10470" s="1">
        <v>44691</v>
      </c>
      <c r="D10470" s="1">
        <v>45058</v>
      </c>
      <c r="E10470" s="1">
        <f t="shared" si="489"/>
        <v>44682</v>
      </c>
      <c r="F10470">
        <f t="shared" si="490"/>
        <v>12</v>
      </c>
      <c r="G10470" t="str">
        <f t="shared" si="491"/>
        <v>May-23</v>
      </c>
      <c r="H10470">
        <f>VLOOKUP(B10470,campaign!A:D,4,FALSE)</f>
        <v>26</v>
      </c>
    </row>
    <row r="10471" spans="1:8" x14ac:dyDescent="0.25">
      <c r="A10471" t="s">
        <v>3607</v>
      </c>
      <c r="B10471" t="s">
        <v>3924</v>
      </c>
      <c r="C10471" s="1">
        <v>44789</v>
      </c>
      <c r="D10471" s="1">
        <v>44789</v>
      </c>
      <c r="E10471" s="1">
        <f t="shared" si="489"/>
        <v>44774</v>
      </c>
      <c r="F10471">
        <f t="shared" si="490"/>
        <v>0</v>
      </c>
      <c r="G10471" t="str">
        <f t="shared" si="491"/>
        <v>Aug-22</v>
      </c>
      <c r="H10471">
        <f>VLOOKUP(B10471,campaign!A:D,4,FALSE)</f>
        <v>22</v>
      </c>
    </row>
    <row r="10472" spans="1:8" x14ac:dyDescent="0.25">
      <c r="A10472" t="s">
        <v>3607</v>
      </c>
      <c r="B10472" t="s">
        <v>3924</v>
      </c>
      <c r="C10472" s="1">
        <v>44789</v>
      </c>
      <c r="D10472" s="1">
        <v>44821</v>
      </c>
      <c r="E10472" s="1">
        <f t="shared" si="489"/>
        <v>44774</v>
      </c>
      <c r="F10472">
        <f t="shared" si="490"/>
        <v>1</v>
      </c>
      <c r="G10472" t="str">
        <f t="shared" si="491"/>
        <v>Sep-22</v>
      </c>
      <c r="H10472">
        <f>VLOOKUP(B10472,campaign!A:D,4,FALSE)</f>
        <v>22</v>
      </c>
    </row>
    <row r="10473" spans="1:8" x14ac:dyDescent="0.25">
      <c r="A10473" t="s">
        <v>3607</v>
      </c>
      <c r="B10473" t="s">
        <v>3924</v>
      </c>
      <c r="C10473" s="1">
        <v>44789</v>
      </c>
      <c r="D10473" s="1">
        <v>44859</v>
      </c>
      <c r="E10473" s="1">
        <f t="shared" si="489"/>
        <v>44774</v>
      </c>
      <c r="F10473">
        <f t="shared" si="490"/>
        <v>2</v>
      </c>
      <c r="G10473" t="str">
        <f t="shared" si="491"/>
        <v>Oct-22</v>
      </c>
      <c r="H10473">
        <f>VLOOKUP(B10473,campaign!A:D,4,FALSE)</f>
        <v>22</v>
      </c>
    </row>
    <row r="10474" spans="1:8" x14ac:dyDescent="0.25">
      <c r="A10474" t="s">
        <v>3607</v>
      </c>
      <c r="B10474" t="s">
        <v>3924</v>
      </c>
      <c r="C10474" s="1">
        <v>44789</v>
      </c>
      <c r="D10474" s="1">
        <v>44884</v>
      </c>
      <c r="E10474" s="1">
        <f t="shared" si="489"/>
        <v>44774</v>
      </c>
      <c r="F10474">
        <f t="shared" si="490"/>
        <v>3</v>
      </c>
      <c r="G10474" t="str">
        <f t="shared" si="491"/>
        <v>Nov-22</v>
      </c>
      <c r="H10474">
        <f>VLOOKUP(B10474,campaign!A:D,4,FALSE)</f>
        <v>22</v>
      </c>
    </row>
    <row r="10475" spans="1:8" x14ac:dyDescent="0.25">
      <c r="A10475" t="s">
        <v>3607</v>
      </c>
      <c r="B10475" t="s">
        <v>3924</v>
      </c>
      <c r="C10475" s="1">
        <v>44789</v>
      </c>
      <c r="D10475" s="1">
        <v>44913</v>
      </c>
      <c r="E10475" s="1">
        <f t="shared" si="489"/>
        <v>44774</v>
      </c>
      <c r="F10475">
        <f t="shared" si="490"/>
        <v>4</v>
      </c>
      <c r="G10475" t="str">
        <f t="shared" si="491"/>
        <v>Dec-22</v>
      </c>
      <c r="H10475">
        <f>VLOOKUP(B10475,campaign!A:D,4,FALSE)</f>
        <v>22</v>
      </c>
    </row>
    <row r="10476" spans="1:8" x14ac:dyDescent="0.25">
      <c r="A10476" t="s">
        <v>3607</v>
      </c>
      <c r="B10476" t="s">
        <v>3924</v>
      </c>
      <c r="C10476" s="1">
        <v>44789</v>
      </c>
      <c r="D10476" s="1">
        <v>44942</v>
      </c>
      <c r="E10476" s="1">
        <f t="shared" si="489"/>
        <v>44774</v>
      </c>
      <c r="F10476">
        <f t="shared" si="490"/>
        <v>5</v>
      </c>
      <c r="G10476" t="str">
        <f t="shared" si="491"/>
        <v>Jan-23</v>
      </c>
      <c r="H10476">
        <f>VLOOKUP(B10476,campaign!A:D,4,FALSE)</f>
        <v>22</v>
      </c>
    </row>
    <row r="10477" spans="1:8" x14ac:dyDescent="0.25">
      <c r="A10477" t="s">
        <v>3607</v>
      </c>
      <c r="B10477" t="s">
        <v>3924</v>
      </c>
      <c r="C10477" s="1">
        <v>44789</v>
      </c>
      <c r="D10477" s="1">
        <v>44984</v>
      </c>
      <c r="E10477" s="1">
        <f t="shared" si="489"/>
        <v>44774</v>
      </c>
      <c r="F10477">
        <f t="shared" si="490"/>
        <v>6</v>
      </c>
      <c r="G10477" t="str">
        <f t="shared" si="491"/>
        <v>Feb-23</v>
      </c>
      <c r="H10477">
        <f>VLOOKUP(B10477,campaign!A:D,4,FALSE)</f>
        <v>22</v>
      </c>
    </row>
    <row r="10478" spans="1:8" x14ac:dyDescent="0.25">
      <c r="A10478" t="s">
        <v>3607</v>
      </c>
      <c r="B10478" t="s">
        <v>3924</v>
      </c>
      <c r="C10478" s="1">
        <v>44789</v>
      </c>
      <c r="D10478" s="1">
        <v>45005</v>
      </c>
      <c r="E10478" s="1">
        <f t="shared" si="489"/>
        <v>44774</v>
      </c>
      <c r="F10478">
        <f t="shared" si="490"/>
        <v>7</v>
      </c>
      <c r="G10478" t="str">
        <f t="shared" si="491"/>
        <v>Mar-23</v>
      </c>
      <c r="H10478">
        <f>VLOOKUP(B10478,campaign!A:D,4,FALSE)</f>
        <v>22</v>
      </c>
    </row>
    <row r="10479" spans="1:8" x14ac:dyDescent="0.25">
      <c r="A10479" t="s">
        <v>3607</v>
      </c>
      <c r="B10479" t="s">
        <v>3924</v>
      </c>
      <c r="C10479" s="1">
        <v>44789</v>
      </c>
      <c r="D10479" s="1">
        <v>45044</v>
      </c>
      <c r="E10479" s="1">
        <f t="shared" si="489"/>
        <v>44774</v>
      </c>
      <c r="F10479">
        <f t="shared" si="490"/>
        <v>8</v>
      </c>
      <c r="G10479" t="str">
        <f t="shared" si="491"/>
        <v>Apr-23</v>
      </c>
      <c r="H10479">
        <f>VLOOKUP(B10479,campaign!A:D,4,FALSE)</f>
        <v>22</v>
      </c>
    </row>
    <row r="10480" spans="1:8" x14ac:dyDescent="0.25">
      <c r="A10480" t="s">
        <v>3607</v>
      </c>
      <c r="B10480" t="s">
        <v>3924</v>
      </c>
      <c r="C10480" s="1">
        <v>44789</v>
      </c>
      <c r="D10480" s="1">
        <v>45062</v>
      </c>
      <c r="E10480" s="1">
        <f t="shared" si="489"/>
        <v>44774</v>
      </c>
      <c r="F10480">
        <f t="shared" si="490"/>
        <v>9</v>
      </c>
      <c r="G10480" t="str">
        <f t="shared" si="491"/>
        <v>May-23</v>
      </c>
      <c r="H10480">
        <f>VLOOKUP(B10480,campaign!A:D,4,FALSE)</f>
        <v>22</v>
      </c>
    </row>
    <row r="10481" spans="1:8" x14ac:dyDescent="0.25">
      <c r="A10481" t="s">
        <v>3608</v>
      </c>
      <c r="B10481" t="s">
        <v>3928</v>
      </c>
      <c r="C10481" s="1">
        <v>44581</v>
      </c>
      <c r="D10481" s="1">
        <v>44581</v>
      </c>
      <c r="E10481" s="1">
        <f t="shared" si="489"/>
        <v>44562</v>
      </c>
      <c r="F10481">
        <f t="shared" si="490"/>
        <v>0</v>
      </c>
      <c r="G10481" t="str">
        <f t="shared" si="491"/>
        <v>Jan-22</v>
      </c>
      <c r="H10481">
        <f>VLOOKUP(B10481,campaign!A:D,4,FALSE)</f>
        <v>75</v>
      </c>
    </row>
    <row r="10482" spans="1:8" x14ac:dyDescent="0.25">
      <c r="A10482" t="s">
        <v>3608</v>
      </c>
      <c r="B10482" t="s">
        <v>3928</v>
      </c>
      <c r="C10482" s="1">
        <v>44581</v>
      </c>
      <c r="D10482" s="1">
        <v>44616</v>
      </c>
      <c r="E10482" s="1">
        <f t="shared" si="489"/>
        <v>44562</v>
      </c>
      <c r="F10482">
        <f t="shared" si="490"/>
        <v>1</v>
      </c>
      <c r="G10482" t="str">
        <f t="shared" si="491"/>
        <v>Feb-22</v>
      </c>
      <c r="H10482">
        <f>VLOOKUP(B10482,campaign!A:D,4,FALSE)</f>
        <v>75</v>
      </c>
    </row>
    <row r="10483" spans="1:8" x14ac:dyDescent="0.25">
      <c r="A10483" t="s">
        <v>3608</v>
      </c>
      <c r="B10483" t="s">
        <v>3928</v>
      </c>
      <c r="C10483" s="1">
        <v>44581</v>
      </c>
      <c r="D10483" s="1">
        <v>44640</v>
      </c>
      <c r="E10483" s="1">
        <f t="shared" si="489"/>
        <v>44562</v>
      </c>
      <c r="F10483">
        <f t="shared" si="490"/>
        <v>2</v>
      </c>
      <c r="G10483" t="str">
        <f t="shared" si="491"/>
        <v>Mar-22</v>
      </c>
      <c r="H10483">
        <f>VLOOKUP(B10483,campaign!A:D,4,FALSE)</f>
        <v>75</v>
      </c>
    </row>
    <row r="10484" spans="1:8" x14ac:dyDescent="0.25">
      <c r="A10484" t="s">
        <v>3608</v>
      </c>
      <c r="B10484" t="s">
        <v>3928</v>
      </c>
      <c r="C10484" s="1">
        <v>44581</v>
      </c>
      <c r="D10484" s="1">
        <v>44681</v>
      </c>
      <c r="E10484" s="1">
        <f t="shared" si="489"/>
        <v>44562</v>
      </c>
      <c r="F10484">
        <f t="shared" si="490"/>
        <v>3</v>
      </c>
      <c r="G10484" t="str">
        <f t="shared" si="491"/>
        <v>Apr-22</v>
      </c>
      <c r="H10484">
        <f>VLOOKUP(B10484,campaign!A:D,4,FALSE)</f>
        <v>75</v>
      </c>
    </row>
    <row r="10485" spans="1:8" x14ac:dyDescent="0.25">
      <c r="A10485" t="s">
        <v>3608</v>
      </c>
      <c r="B10485" t="s">
        <v>3928</v>
      </c>
      <c r="C10485" s="1">
        <v>44581</v>
      </c>
      <c r="D10485" s="1">
        <v>44711</v>
      </c>
      <c r="E10485" s="1">
        <f t="shared" si="489"/>
        <v>44562</v>
      </c>
      <c r="F10485">
        <f t="shared" si="490"/>
        <v>4</v>
      </c>
      <c r="G10485" t="str">
        <f t="shared" si="491"/>
        <v>May-22</v>
      </c>
      <c r="H10485">
        <f>VLOOKUP(B10485,campaign!A:D,4,FALSE)</f>
        <v>75</v>
      </c>
    </row>
    <row r="10486" spans="1:8" x14ac:dyDescent="0.25">
      <c r="A10486" t="s">
        <v>3608</v>
      </c>
      <c r="B10486" t="s">
        <v>3928</v>
      </c>
      <c r="C10486" s="1">
        <v>44581</v>
      </c>
      <c r="D10486" s="1">
        <v>44738</v>
      </c>
      <c r="E10486" s="1">
        <f t="shared" si="489"/>
        <v>44562</v>
      </c>
      <c r="F10486">
        <f t="shared" si="490"/>
        <v>5</v>
      </c>
      <c r="G10486" t="str">
        <f t="shared" si="491"/>
        <v>Jun-22</v>
      </c>
      <c r="H10486">
        <f>VLOOKUP(B10486,campaign!A:D,4,FALSE)</f>
        <v>75</v>
      </c>
    </row>
    <row r="10487" spans="1:8" x14ac:dyDescent="0.25">
      <c r="A10487" t="s">
        <v>3608</v>
      </c>
      <c r="B10487" t="s">
        <v>3928</v>
      </c>
      <c r="C10487" s="1">
        <v>44581</v>
      </c>
      <c r="D10487" s="1">
        <v>44767</v>
      </c>
      <c r="E10487" s="1">
        <f t="shared" si="489"/>
        <v>44562</v>
      </c>
      <c r="F10487">
        <f t="shared" si="490"/>
        <v>6</v>
      </c>
      <c r="G10487" t="str">
        <f t="shared" si="491"/>
        <v>Jul-22</v>
      </c>
      <c r="H10487">
        <f>VLOOKUP(B10487,campaign!A:D,4,FALSE)</f>
        <v>75</v>
      </c>
    </row>
    <row r="10488" spans="1:8" x14ac:dyDescent="0.25">
      <c r="A10488" t="s">
        <v>3608</v>
      </c>
      <c r="B10488" t="s">
        <v>3928</v>
      </c>
      <c r="C10488" s="1">
        <v>44581</v>
      </c>
      <c r="D10488" s="1">
        <v>44777</v>
      </c>
      <c r="E10488" s="1">
        <f t="shared" si="489"/>
        <v>44562</v>
      </c>
      <c r="F10488">
        <f t="shared" si="490"/>
        <v>6</v>
      </c>
      <c r="G10488" t="str">
        <f t="shared" si="491"/>
        <v>Aug-22</v>
      </c>
      <c r="H10488">
        <f>VLOOKUP(B10488,campaign!A:D,4,FALSE)</f>
        <v>75</v>
      </c>
    </row>
    <row r="10489" spans="1:8" x14ac:dyDescent="0.25">
      <c r="A10489" t="s">
        <v>3608</v>
      </c>
      <c r="B10489" t="s">
        <v>3928</v>
      </c>
      <c r="C10489" s="1">
        <v>44581</v>
      </c>
      <c r="D10489" s="1">
        <v>44828</v>
      </c>
      <c r="E10489" s="1">
        <f t="shared" si="489"/>
        <v>44562</v>
      </c>
      <c r="F10489">
        <f t="shared" si="490"/>
        <v>8</v>
      </c>
      <c r="G10489" t="str">
        <f t="shared" si="491"/>
        <v>Sep-22</v>
      </c>
      <c r="H10489">
        <f>VLOOKUP(B10489,campaign!A:D,4,FALSE)</f>
        <v>75</v>
      </c>
    </row>
    <row r="10490" spans="1:8" x14ac:dyDescent="0.25">
      <c r="A10490" t="s">
        <v>3608</v>
      </c>
      <c r="B10490" t="s">
        <v>3928</v>
      </c>
      <c r="C10490" s="1">
        <v>44581</v>
      </c>
      <c r="D10490" s="1">
        <v>44865</v>
      </c>
      <c r="E10490" s="1">
        <f t="shared" si="489"/>
        <v>44562</v>
      </c>
      <c r="F10490">
        <f t="shared" si="490"/>
        <v>9</v>
      </c>
      <c r="G10490" t="str">
        <f t="shared" si="491"/>
        <v>Oct-22</v>
      </c>
      <c r="H10490">
        <f>VLOOKUP(B10490,campaign!A:D,4,FALSE)</f>
        <v>75</v>
      </c>
    </row>
    <row r="10491" spans="1:8" x14ac:dyDescent="0.25">
      <c r="A10491" t="s">
        <v>3608</v>
      </c>
      <c r="B10491" t="s">
        <v>3928</v>
      </c>
      <c r="C10491" s="1">
        <v>44581</v>
      </c>
      <c r="D10491" s="1">
        <v>44886</v>
      </c>
      <c r="E10491" s="1">
        <f t="shared" si="489"/>
        <v>44562</v>
      </c>
      <c r="F10491">
        <f t="shared" si="490"/>
        <v>10</v>
      </c>
      <c r="G10491" t="str">
        <f t="shared" si="491"/>
        <v>Nov-22</v>
      </c>
      <c r="H10491">
        <f>VLOOKUP(B10491,campaign!A:D,4,FALSE)</f>
        <v>75</v>
      </c>
    </row>
    <row r="10492" spans="1:8" x14ac:dyDescent="0.25">
      <c r="A10492" t="s">
        <v>3608</v>
      </c>
      <c r="B10492" t="s">
        <v>3928</v>
      </c>
      <c r="C10492" s="1">
        <v>44581</v>
      </c>
      <c r="D10492" s="1">
        <v>44921</v>
      </c>
      <c r="E10492" s="1">
        <f t="shared" si="489"/>
        <v>44562</v>
      </c>
      <c r="F10492">
        <f t="shared" si="490"/>
        <v>11</v>
      </c>
      <c r="G10492" t="str">
        <f t="shared" si="491"/>
        <v>Dec-22</v>
      </c>
      <c r="H10492">
        <f>VLOOKUP(B10492,campaign!A:D,4,FALSE)</f>
        <v>75</v>
      </c>
    </row>
    <row r="10493" spans="1:8" x14ac:dyDescent="0.25">
      <c r="A10493" t="s">
        <v>3608</v>
      </c>
      <c r="B10493" t="s">
        <v>3928</v>
      </c>
      <c r="C10493" s="1">
        <v>44581</v>
      </c>
      <c r="D10493" s="1">
        <v>44930</v>
      </c>
      <c r="E10493" s="1">
        <f t="shared" si="489"/>
        <v>44562</v>
      </c>
      <c r="F10493">
        <f t="shared" si="490"/>
        <v>11</v>
      </c>
      <c r="G10493" t="str">
        <f t="shared" si="491"/>
        <v>Jan-23</v>
      </c>
      <c r="H10493">
        <f>VLOOKUP(B10493,campaign!A:D,4,FALSE)</f>
        <v>75</v>
      </c>
    </row>
    <row r="10494" spans="1:8" x14ac:dyDescent="0.25">
      <c r="A10494" t="s">
        <v>3608</v>
      </c>
      <c r="B10494" t="s">
        <v>3928</v>
      </c>
      <c r="C10494" s="1">
        <v>44581</v>
      </c>
      <c r="D10494" s="1">
        <v>44977</v>
      </c>
      <c r="E10494" s="1">
        <f t="shared" si="489"/>
        <v>44562</v>
      </c>
      <c r="F10494">
        <f t="shared" si="490"/>
        <v>13</v>
      </c>
      <c r="G10494" t="str">
        <f t="shared" si="491"/>
        <v>Feb-23</v>
      </c>
      <c r="H10494">
        <f>VLOOKUP(B10494,campaign!A:D,4,FALSE)</f>
        <v>75</v>
      </c>
    </row>
    <row r="10495" spans="1:8" x14ac:dyDescent="0.25">
      <c r="A10495" t="s">
        <v>3608</v>
      </c>
      <c r="B10495" t="s">
        <v>3928</v>
      </c>
      <c r="C10495" s="1">
        <v>44581</v>
      </c>
      <c r="D10495" s="1">
        <v>45005</v>
      </c>
      <c r="E10495" s="1">
        <f t="shared" si="489"/>
        <v>44562</v>
      </c>
      <c r="F10495">
        <f t="shared" si="490"/>
        <v>14</v>
      </c>
      <c r="G10495" t="str">
        <f t="shared" si="491"/>
        <v>Mar-23</v>
      </c>
      <c r="H10495">
        <f>VLOOKUP(B10495,campaign!A:D,4,FALSE)</f>
        <v>75</v>
      </c>
    </row>
    <row r="10496" spans="1:8" x14ac:dyDescent="0.25">
      <c r="A10496" t="s">
        <v>3608</v>
      </c>
      <c r="B10496" t="s">
        <v>3928</v>
      </c>
      <c r="C10496" s="1">
        <v>44581</v>
      </c>
      <c r="D10496" s="1">
        <v>45050</v>
      </c>
      <c r="E10496" s="1">
        <f t="shared" si="489"/>
        <v>44562</v>
      </c>
      <c r="F10496">
        <f t="shared" si="490"/>
        <v>15</v>
      </c>
      <c r="G10496" t="str">
        <f t="shared" si="491"/>
        <v>May-23</v>
      </c>
      <c r="H10496">
        <f>VLOOKUP(B10496,campaign!A:D,4,FALSE)</f>
        <v>75</v>
      </c>
    </row>
    <row r="10497" spans="1:8" x14ac:dyDescent="0.25">
      <c r="A10497" t="s">
        <v>3608</v>
      </c>
      <c r="B10497" t="s">
        <v>3928</v>
      </c>
      <c r="C10497" s="1">
        <v>44581</v>
      </c>
      <c r="D10497" s="1">
        <v>45080</v>
      </c>
      <c r="E10497" s="1">
        <f t="shared" si="489"/>
        <v>44562</v>
      </c>
      <c r="F10497">
        <f t="shared" si="490"/>
        <v>16</v>
      </c>
      <c r="G10497" t="str">
        <f t="shared" si="491"/>
        <v>Jun-23</v>
      </c>
      <c r="H10497">
        <f>VLOOKUP(B10497,campaign!A:D,4,FALSE)</f>
        <v>75</v>
      </c>
    </row>
    <row r="10498" spans="1:8" x14ac:dyDescent="0.25">
      <c r="A10498" t="s">
        <v>3608</v>
      </c>
      <c r="B10498" t="s">
        <v>3926</v>
      </c>
      <c r="C10498" s="1">
        <v>45020</v>
      </c>
      <c r="D10498" s="1">
        <v>45020</v>
      </c>
      <c r="E10498" s="1">
        <f t="shared" si="489"/>
        <v>45017</v>
      </c>
      <c r="F10498">
        <f t="shared" si="490"/>
        <v>0</v>
      </c>
      <c r="G10498" t="str">
        <f t="shared" si="491"/>
        <v>Apr-23</v>
      </c>
      <c r="H10498">
        <f>VLOOKUP(B10498,campaign!A:D,4,FALSE)</f>
        <v>25</v>
      </c>
    </row>
    <row r="10499" spans="1:8" x14ac:dyDescent="0.25">
      <c r="A10499" t="s">
        <v>3608</v>
      </c>
      <c r="B10499" t="s">
        <v>3926</v>
      </c>
      <c r="C10499" s="1">
        <v>45020</v>
      </c>
      <c r="D10499" s="1">
        <v>45056</v>
      </c>
      <c r="E10499" s="1">
        <f t="shared" ref="E10499:E10562" si="492">DATE(YEAR(C10499),MONTH(C10499),1)</f>
        <v>45017</v>
      </c>
      <c r="F10499">
        <f t="shared" ref="F10499:F10562" si="493">DATEDIF(C10499,D10499,"M")</f>
        <v>1</v>
      </c>
      <c r="G10499" t="str">
        <f t="shared" ref="G10499:G10562" si="494">TEXT(D10499,"mmm-yy")</f>
        <v>May-23</v>
      </c>
      <c r="H10499">
        <f>VLOOKUP(B10499,campaign!A:D,4,FALSE)</f>
        <v>25</v>
      </c>
    </row>
    <row r="10500" spans="1:8" x14ac:dyDescent="0.25">
      <c r="A10500" t="s">
        <v>3609</v>
      </c>
      <c r="B10500" t="s">
        <v>3928</v>
      </c>
      <c r="C10500" s="1">
        <v>44796</v>
      </c>
      <c r="D10500" s="1">
        <v>44796</v>
      </c>
      <c r="E10500" s="1">
        <f t="shared" si="492"/>
        <v>44774</v>
      </c>
      <c r="F10500">
        <f t="shared" si="493"/>
        <v>0</v>
      </c>
      <c r="G10500" t="str">
        <f t="shared" si="494"/>
        <v>Aug-22</v>
      </c>
      <c r="H10500">
        <f>VLOOKUP(B10500,campaign!A:D,4,FALSE)</f>
        <v>75</v>
      </c>
    </row>
    <row r="10501" spans="1:8" x14ac:dyDescent="0.25">
      <c r="A10501" t="s">
        <v>3609</v>
      </c>
      <c r="B10501" t="s">
        <v>3928</v>
      </c>
      <c r="C10501" s="1">
        <v>44796</v>
      </c>
      <c r="D10501" s="1">
        <v>44861</v>
      </c>
      <c r="E10501" s="1">
        <f t="shared" si="492"/>
        <v>44774</v>
      </c>
      <c r="F10501">
        <f t="shared" si="493"/>
        <v>2</v>
      </c>
      <c r="G10501" t="str">
        <f t="shared" si="494"/>
        <v>Oct-22</v>
      </c>
      <c r="H10501">
        <f>VLOOKUP(B10501,campaign!A:D,4,FALSE)</f>
        <v>75</v>
      </c>
    </row>
    <row r="10502" spans="1:8" x14ac:dyDescent="0.25">
      <c r="A10502" t="s">
        <v>3609</v>
      </c>
      <c r="B10502" t="s">
        <v>3928</v>
      </c>
      <c r="C10502" s="1">
        <v>44796</v>
      </c>
      <c r="D10502" s="1">
        <v>44890</v>
      </c>
      <c r="E10502" s="1">
        <f t="shared" si="492"/>
        <v>44774</v>
      </c>
      <c r="F10502">
        <f t="shared" si="493"/>
        <v>3</v>
      </c>
      <c r="G10502" t="str">
        <f t="shared" si="494"/>
        <v>Nov-22</v>
      </c>
      <c r="H10502">
        <f>VLOOKUP(B10502,campaign!A:D,4,FALSE)</f>
        <v>75</v>
      </c>
    </row>
    <row r="10503" spans="1:8" x14ac:dyDescent="0.25">
      <c r="A10503" t="s">
        <v>3609</v>
      </c>
      <c r="B10503" t="s">
        <v>3928</v>
      </c>
      <c r="C10503" s="1">
        <v>44796</v>
      </c>
      <c r="D10503" s="1">
        <v>44921</v>
      </c>
      <c r="E10503" s="1">
        <f t="shared" si="492"/>
        <v>44774</v>
      </c>
      <c r="F10503">
        <f t="shared" si="493"/>
        <v>4</v>
      </c>
      <c r="G10503" t="str">
        <f t="shared" si="494"/>
        <v>Dec-22</v>
      </c>
      <c r="H10503">
        <f>VLOOKUP(B10503,campaign!A:D,4,FALSE)</f>
        <v>75</v>
      </c>
    </row>
    <row r="10504" spans="1:8" x14ac:dyDescent="0.25">
      <c r="A10504" t="s">
        <v>3609</v>
      </c>
      <c r="B10504" t="s">
        <v>3928</v>
      </c>
      <c r="C10504" s="1">
        <v>44796</v>
      </c>
      <c r="D10504" s="1">
        <v>44929</v>
      </c>
      <c r="E10504" s="1">
        <f t="shared" si="492"/>
        <v>44774</v>
      </c>
      <c r="F10504">
        <f t="shared" si="493"/>
        <v>4</v>
      </c>
      <c r="G10504" t="str">
        <f t="shared" si="494"/>
        <v>Jan-23</v>
      </c>
      <c r="H10504">
        <f>VLOOKUP(B10504,campaign!A:D,4,FALSE)</f>
        <v>75</v>
      </c>
    </row>
    <row r="10505" spans="1:8" x14ac:dyDescent="0.25">
      <c r="A10505" t="s">
        <v>3609</v>
      </c>
      <c r="B10505" t="s">
        <v>3928</v>
      </c>
      <c r="C10505" s="1">
        <v>44796</v>
      </c>
      <c r="D10505" s="1">
        <v>45021</v>
      </c>
      <c r="E10505" s="1">
        <f t="shared" si="492"/>
        <v>44774</v>
      </c>
      <c r="F10505">
        <f t="shared" si="493"/>
        <v>7</v>
      </c>
      <c r="G10505" t="str">
        <f t="shared" si="494"/>
        <v>Apr-23</v>
      </c>
      <c r="H10505">
        <f>VLOOKUP(B10505,campaign!A:D,4,FALSE)</f>
        <v>75</v>
      </c>
    </row>
    <row r="10506" spans="1:8" x14ac:dyDescent="0.25">
      <c r="A10506" t="s">
        <v>3609</v>
      </c>
      <c r="B10506" t="s">
        <v>3928</v>
      </c>
      <c r="C10506" s="1">
        <v>44796</v>
      </c>
      <c r="D10506" s="1">
        <v>45071</v>
      </c>
      <c r="E10506" s="1">
        <f t="shared" si="492"/>
        <v>44774</v>
      </c>
      <c r="F10506">
        <f t="shared" si="493"/>
        <v>9</v>
      </c>
      <c r="G10506" t="str">
        <f t="shared" si="494"/>
        <v>May-23</v>
      </c>
      <c r="H10506">
        <f>VLOOKUP(B10506,campaign!A:D,4,FALSE)</f>
        <v>75</v>
      </c>
    </row>
    <row r="10507" spans="1:8" x14ac:dyDescent="0.25">
      <c r="A10507" t="s">
        <v>3609</v>
      </c>
      <c r="B10507" t="s">
        <v>3928</v>
      </c>
      <c r="C10507" s="1">
        <v>44796</v>
      </c>
      <c r="D10507" s="1">
        <v>45082</v>
      </c>
      <c r="E10507" s="1">
        <f t="shared" si="492"/>
        <v>44774</v>
      </c>
      <c r="F10507">
        <f t="shared" si="493"/>
        <v>9</v>
      </c>
      <c r="G10507" t="str">
        <f t="shared" si="494"/>
        <v>Jun-23</v>
      </c>
      <c r="H10507">
        <f>VLOOKUP(B10507,campaign!A:D,4,FALSE)</f>
        <v>75</v>
      </c>
    </row>
    <row r="10508" spans="1:8" x14ac:dyDescent="0.25">
      <c r="A10508" t="s">
        <v>3609</v>
      </c>
      <c r="B10508" t="s">
        <v>3921</v>
      </c>
      <c r="C10508" s="1">
        <v>44924</v>
      </c>
      <c r="D10508" s="1">
        <v>44924</v>
      </c>
      <c r="E10508" s="1">
        <f t="shared" si="492"/>
        <v>44896</v>
      </c>
      <c r="F10508">
        <f t="shared" si="493"/>
        <v>0</v>
      </c>
      <c r="G10508" t="str">
        <f t="shared" si="494"/>
        <v>Dec-22</v>
      </c>
      <c r="H10508">
        <f>VLOOKUP(B10508,campaign!A:D,4,FALSE)</f>
        <v>26</v>
      </c>
    </row>
    <row r="10509" spans="1:8" x14ac:dyDescent="0.25">
      <c r="A10509" t="s">
        <v>3609</v>
      </c>
      <c r="B10509" t="s">
        <v>3921</v>
      </c>
      <c r="C10509" s="1">
        <v>44924</v>
      </c>
      <c r="D10509" s="1">
        <v>44965</v>
      </c>
      <c r="E10509" s="1">
        <f t="shared" si="492"/>
        <v>44896</v>
      </c>
      <c r="F10509">
        <f t="shared" si="493"/>
        <v>1</v>
      </c>
      <c r="G10509" t="str">
        <f t="shared" si="494"/>
        <v>Feb-23</v>
      </c>
      <c r="H10509">
        <f>VLOOKUP(B10509,campaign!A:D,4,FALSE)</f>
        <v>26</v>
      </c>
    </row>
    <row r="10510" spans="1:8" x14ac:dyDescent="0.25">
      <c r="A10510" t="s">
        <v>3609</v>
      </c>
      <c r="B10510" t="s">
        <v>3921</v>
      </c>
      <c r="C10510" s="1">
        <v>44924</v>
      </c>
      <c r="D10510" s="1">
        <v>44991</v>
      </c>
      <c r="E10510" s="1">
        <f t="shared" si="492"/>
        <v>44896</v>
      </c>
      <c r="F10510">
        <f t="shared" si="493"/>
        <v>2</v>
      </c>
      <c r="G10510" t="str">
        <f t="shared" si="494"/>
        <v>Mar-23</v>
      </c>
      <c r="H10510">
        <f>VLOOKUP(B10510,campaign!A:D,4,FALSE)</f>
        <v>26</v>
      </c>
    </row>
    <row r="10511" spans="1:8" x14ac:dyDescent="0.25">
      <c r="A10511" t="s">
        <v>3609</v>
      </c>
      <c r="B10511" t="s">
        <v>3921</v>
      </c>
      <c r="C10511" s="1">
        <v>44924</v>
      </c>
      <c r="D10511" s="1">
        <v>45017</v>
      </c>
      <c r="E10511" s="1">
        <f t="shared" si="492"/>
        <v>44896</v>
      </c>
      <c r="F10511">
        <f t="shared" si="493"/>
        <v>3</v>
      </c>
      <c r="G10511" t="str">
        <f t="shared" si="494"/>
        <v>Apr-23</v>
      </c>
      <c r="H10511">
        <f>VLOOKUP(B10511,campaign!A:D,4,FALSE)</f>
        <v>26</v>
      </c>
    </row>
    <row r="10512" spans="1:8" x14ac:dyDescent="0.25">
      <c r="A10512" t="s">
        <v>3609</v>
      </c>
      <c r="B10512" t="s">
        <v>3921</v>
      </c>
      <c r="C10512" s="1">
        <v>44924</v>
      </c>
      <c r="D10512" s="1">
        <v>45060</v>
      </c>
      <c r="E10512" s="1">
        <f t="shared" si="492"/>
        <v>44896</v>
      </c>
      <c r="F10512">
        <f t="shared" si="493"/>
        <v>4</v>
      </c>
      <c r="G10512" t="str">
        <f t="shared" si="494"/>
        <v>May-23</v>
      </c>
      <c r="H10512">
        <f>VLOOKUP(B10512,campaign!A:D,4,FALSE)</f>
        <v>26</v>
      </c>
    </row>
    <row r="10513" spans="1:8" x14ac:dyDescent="0.25">
      <c r="A10513" t="s">
        <v>3609</v>
      </c>
      <c r="B10513" t="s">
        <v>3921</v>
      </c>
      <c r="C10513" s="1">
        <v>44924</v>
      </c>
      <c r="D10513" s="1">
        <v>45088</v>
      </c>
      <c r="E10513" s="1">
        <f t="shared" si="492"/>
        <v>44896</v>
      </c>
      <c r="F10513">
        <f t="shared" si="493"/>
        <v>5</v>
      </c>
      <c r="G10513" t="str">
        <f t="shared" si="494"/>
        <v>Jun-23</v>
      </c>
      <c r="H10513">
        <f>VLOOKUP(B10513,campaign!A:D,4,FALSE)</f>
        <v>26</v>
      </c>
    </row>
    <row r="10514" spans="1:8" x14ac:dyDescent="0.25">
      <c r="A10514" t="s">
        <v>3610</v>
      </c>
      <c r="B10514" t="s">
        <v>3924</v>
      </c>
      <c r="C10514" s="1">
        <v>44683</v>
      </c>
      <c r="D10514" s="1">
        <v>44683</v>
      </c>
      <c r="E10514" s="1">
        <f t="shared" si="492"/>
        <v>44682</v>
      </c>
      <c r="F10514">
        <f t="shared" si="493"/>
        <v>0</v>
      </c>
      <c r="G10514" t="str">
        <f t="shared" si="494"/>
        <v>May-22</v>
      </c>
      <c r="H10514">
        <f>VLOOKUP(B10514,campaign!A:D,4,FALSE)</f>
        <v>22</v>
      </c>
    </row>
    <row r="10515" spans="1:8" x14ac:dyDescent="0.25">
      <c r="A10515" t="s">
        <v>3610</v>
      </c>
      <c r="B10515" t="s">
        <v>3924</v>
      </c>
      <c r="C10515" s="1">
        <v>44683</v>
      </c>
      <c r="D10515" s="1">
        <v>44722</v>
      </c>
      <c r="E10515" s="1">
        <f t="shared" si="492"/>
        <v>44682</v>
      </c>
      <c r="F10515">
        <f t="shared" si="493"/>
        <v>1</v>
      </c>
      <c r="G10515" t="str">
        <f t="shared" si="494"/>
        <v>Jun-22</v>
      </c>
      <c r="H10515">
        <f>VLOOKUP(B10515,campaign!A:D,4,FALSE)</f>
        <v>22</v>
      </c>
    </row>
    <row r="10516" spans="1:8" x14ac:dyDescent="0.25">
      <c r="A10516" t="s">
        <v>3610</v>
      </c>
      <c r="B10516" t="s">
        <v>3924</v>
      </c>
      <c r="C10516" s="1">
        <v>44683</v>
      </c>
      <c r="D10516" s="1">
        <v>44756</v>
      </c>
      <c r="E10516" s="1">
        <f t="shared" si="492"/>
        <v>44682</v>
      </c>
      <c r="F10516">
        <f t="shared" si="493"/>
        <v>2</v>
      </c>
      <c r="G10516" t="str">
        <f t="shared" si="494"/>
        <v>Jul-22</v>
      </c>
      <c r="H10516">
        <f>VLOOKUP(B10516,campaign!A:D,4,FALSE)</f>
        <v>22</v>
      </c>
    </row>
    <row r="10517" spans="1:8" x14ac:dyDescent="0.25">
      <c r="A10517" t="s">
        <v>3610</v>
      </c>
      <c r="B10517" t="s">
        <v>3924</v>
      </c>
      <c r="C10517" s="1">
        <v>44683</v>
      </c>
      <c r="D10517" s="1">
        <v>44782</v>
      </c>
      <c r="E10517" s="1">
        <f t="shared" si="492"/>
        <v>44682</v>
      </c>
      <c r="F10517">
        <f t="shared" si="493"/>
        <v>3</v>
      </c>
      <c r="G10517" t="str">
        <f t="shared" si="494"/>
        <v>Aug-22</v>
      </c>
      <c r="H10517">
        <f>VLOOKUP(B10517,campaign!A:D,4,FALSE)</f>
        <v>22</v>
      </c>
    </row>
    <row r="10518" spans="1:8" x14ac:dyDescent="0.25">
      <c r="A10518" t="s">
        <v>3610</v>
      </c>
      <c r="B10518" t="s">
        <v>3924</v>
      </c>
      <c r="C10518" s="1">
        <v>44683</v>
      </c>
      <c r="D10518" s="1">
        <v>44837</v>
      </c>
      <c r="E10518" s="1">
        <f t="shared" si="492"/>
        <v>44682</v>
      </c>
      <c r="F10518">
        <f t="shared" si="493"/>
        <v>5</v>
      </c>
      <c r="G10518" t="str">
        <f t="shared" si="494"/>
        <v>Oct-22</v>
      </c>
      <c r="H10518">
        <f>VLOOKUP(B10518,campaign!A:D,4,FALSE)</f>
        <v>22</v>
      </c>
    </row>
    <row r="10519" spans="1:8" x14ac:dyDescent="0.25">
      <c r="A10519" t="s">
        <v>3610</v>
      </c>
      <c r="B10519" t="s">
        <v>3924</v>
      </c>
      <c r="C10519" s="1">
        <v>44683</v>
      </c>
      <c r="D10519" s="1">
        <v>44877</v>
      </c>
      <c r="E10519" s="1">
        <f t="shared" si="492"/>
        <v>44682</v>
      </c>
      <c r="F10519">
        <f t="shared" si="493"/>
        <v>6</v>
      </c>
      <c r="G10519" t="str">
        <f t="shared" si="494"/>
        <v>Nov-22</v>
      </c>
      <c r="H10519">
        <f>VLOOKUP(B10519,campaign!A:D,4,FALSE)</f>
        <v>22</v>
      </c>
    </row>
    <row r="10520" spans="1:8" x14ac:dyDescent="0.25">
      <c r="A10520" t="s">
        <v>3610</v>
      </c>
      <c r="B10520" t="s">
        <v>3924</v>
      </c>
      <c r="C10520" s="1">
        <v>44683</v>
      </c>
      <c r="D10520" s="1">
        <v>44902</v>
      </c>
      <c r="E10520" s="1">
        <f t="shared" si="492"/>
        <v>44682</v>
      </c>
      <c r="F10520">
        <f t="shared" si="493"/>
        <v>7</v>
      </c>
      <c r="G10520" t="str">
        <f t="shared" si="494"/>
        <v>Dec-22</v>
      </c>
      <c r="H10520">
        <f>VLOOKUP(B10520,campaign!A:D,4,FALSE)</f>
        <v>22</v>
      </c>
    </row>
    <row r="10521" spans="1:8" x14ac:dyDescent="0.25">
      <c r="A10521" t="s">
        <v>3610</v>
      </c>
      <c r="B10521" t="s">
        <v>3924</v>
      </c>
      <c r="C10521" s="1">
        <v>44683</v>
      </c>
      <c r="D10521" s="1">
        <v>44940</v>
      </c>
      <c r="E10521" s="1">
        <f t="shared" si="492"/>
        <v>44682</v>
      </c>
      <c r="F10521">
        <f t="shared" si="493"/>
        <v>8</v>
      </c>
      <c r="G10521" t="str">
        <f t="shared" si="494"/>
        <v>Jan-23</v>
      </c>
      <c r="H10521">
        <f>VLOOKUP(B10521,campaign!A:D,4,FALSE)</f>
        <v>22</v>
      </c>
    </row>
    <row r="10522" spans="1:8" x14ac:dyDescent="0.25">
      <c r="A10522" t="s">
        <v>3610</v>
      </c>
      <c r="B10522" t="s">
        <v>3924</v>
      </c>
      <c r="C10522" s="1">
        <v>44683</v>
      </c>
      <c r="D10522" s="1">
        <v>44973</v>
      </c>
      <c r="E10522" s="1">
        <f t="shared" si="492"/>
        <v>44682</v>
      </c>
      <c r="F10522">
        <f t="shared" si="493"/>
        <v>9</v>
      </c>
      <c r="G10522" t="str">
        <f t="shared" si="494"/>
        <v>Feb-23</v>
      </c>
      <c r="H10522">
        <f>VLOOKUP(B10522,campaign!A:D,4,FALSE)</f>
        <v>22</v>
      </c>
    </row>
    <row r="10523" spans="1:8" x14ac:dyDescent="0.25">
      <c r="A10523" t="s">
        <v>3610</v>
      </c>
      <c r="B10523" t="s">
        <v>3924</v>
      </c>
      <c r="C10523" s="1">
        <v>44683</v>
      </c>
      <c r="D10523" s="1">
        <v>44997</v>
      </c>
      <c r="E10523" s="1">
        <f t="shared" si="492"/>
        <v>44682</v>
      </c>
      <c r="F10523">
        <f t="shared" si="493"/>
        <v>10</v>
      </c>
      <c r="G10523" t="str">
        <f t="shared" si="494"/>
        <v>Mar-23</v>
      </c>
      <c r="H10523">
        <f>VLOOKUP(B10523,campaign!A:D,4,FALSE)</f>
        <v>22</v>
      </c>
    </row>
    <row r="10524" spans="1:8" x14ac:dyDescent="0.25">
      <c r="A10524" t="s">
        <v>3610</v>
      </c>
      <c r="B10524" t="s">
        <v>3924</v>
      </c>
      <c r="C10524" s="1">
        <v>44683</v>
      </c>
      <c r="D10524" s="1">
        <v>45030</v>
      </c>
      <c r="E10524" s="1">
        <f t="shared" si="492"/>
        <v>44682</v>
      </c>
      <c r="F10524">
        <f t="shared" si="493"/>
        <v>11</v>
      </c>
      <c r="G10524" t="str">
        <f t="shared" si="494"/>
        <v>Apr-23</v>
      </c>
      <c r="H10524">
        <f>VLOOKUP(B10524,campaign!A:D,4,FALSE)</f>
        <v>22</v>
      </c>
    </row>
    <row r="10525" spans="1:8" x14ac:dyDescent="0.25">
      <c r="A10525" t="s">
        <v>3610</v>
      </c>
      <c r="B10525" t="s">
        <v>3924</v>
      </c>
      <c r="C10525" s="1">
        <v>44683</v>
      </c>
      <c r="D10525" s="1">
        <v>45054</v>
      </c>
      <c r="E10525" s="1">
        <f t="shared" si="492"/>
        <v>44682</v>
      </c>
      <c r="F10525">
        <f t="shared" si="493"/>
        <v>12</v>
      </c>
      <c r="G10525" t="str">
        <f t="shared" si="494"/>
        <v>May-23</v>
      </c>
      <c r="H10525">
        <f>VLOOKUP(B10525,campaign!A:D,4,FALSE)</f>
        <v>22</v>
      </c>
    </row>
    <row r="10526" spans="1:8" x14ac:dyDescent="0.25">
      <c r="A10526" t="s">
        <v>3610</v>
      </c>
      <c r="B10526" t="s">
        <v>3949</v>
      </c>
      <c r="C10526" s="1">
        <v>44884</v>
      </c>
      <c r="D10526" s="1">
        <v>44884</v>
      </c>
      <c r="E10526" s="1">
        <f t="shared" si="492"/>
        <v>44866</v>
      </c>
      <c r="F10526">
        <f t="shared" si="493"/>
        <v>0</v>
      </c>
      <c r="G10526" t="str">
        <f t="shared" si="494"/>
        <v>Nov-22</v>
      </c>
      <c r="H10526">
        <f>VLOOKUP(B10526,campaign!A:D,4,FALSE)</f>
        <v>25</v>
      </c>
    </row>
    <row r="10527" spans="1:8" x14ac:dyDescent="0.25">
      <c r="A10527" t="s">
        <v>3610</v>
      </c>
      <c r="B10527" t="s">
        <v>3949</v>
      </c>
      <c r="C10527" s="1">
        <v>44884</v>
      </c>
      <c r="D10527" s="1">
        <v>44921</v>
      </c>
      <c r="E10527" s="1">
        <f t="shared" si="492"/>
        <v>44866</v>
      </c>
      <c r="F10527">
        <f t="shared" si="493"/>
        <v>1</v>
      </c>
      <c r="G10527" t="str">
        <f t="shared" si="494"/>
        <v>Dec-22</v>
      </c>
      <c r="H10527">
        <f>VLOOKUP(B10527,campaign!A:D,4,FALSE)</f>
        <v>25</v>
      </c>
    </row>
    <row r="10528" spans="1:8" x14ac:dyDescent="0.25">
      <c r="A10528" t="s">
        <v>3610</v>
      </c>
      <c r="B10528" t="s">
        <v>3949</v>
      </c>
      <c r="C10528" s="1">
        <v>44884</v>
      </c>
      <c r="D10528" s="1">
        <v>44951</v>
      </c>
      <c r="E10528" s="1">
        <f t="shared" si="492"/>
        <v>44866</v>
      </c>
      <c r="F10528">
        <f t="shared" si="493"/>
        <v>2</v>
      </c>
      <c r="G10528" t="str">
        <f t="shared" si="494"/>
        <v>Jan-23</v>
      </c>
      <c r="H10528">
        <f>VLOOKUP(B10528,campaign!A:D,4,FALSE)</f>
        <v>25</v>
      </c>
    </row>
    <row r="10529" spans="1:8" x14ac:dyDescent="0.25">
      <c r="A10529" t="s">
        <v>3610</v>
      </c>
      <c r="B10529" t="s">
        <v>3949</v>
      </c>
      <c r="C10529" s="1">
        <v>44884</v>
      </c>
      <c r="D10529" s="1">
        <v>44977</v>
      </c>
      <c r="E10529" s="1">
        <f t="shared" si="492"/>
        <v>44866</v>
      </c>
      <c r="F10529">
        <f t="shared" si="493"/>
        <v>3</v>
      </c>
      <c r="G10529" t="str">
        <f t="shared" si="494"/>
        <v>Feb-23</v>
      </c>
      <c r="H10529">
        <f>VLOOKUP(B10529,campaign!A:D,4,FALSE)</f>
        <v>25</v>
      </c>
    </row>
    <row r="10530" spans="1:8" x14ac:dyDescent="0.25">
      <c r="A10530" t="s">
        <v>3610</v>
      </c>
      <c r="B10530" t="s">
        <v>3949</v>
      </c>
      <c r="C10530" s="1">
        <v>44884</v>
      </c>
      <c r="D10530" s="1">
        <v>45011</v>
      </c>
      <c r="E10530" s="1">
        <f t="shared" si="492"/>
        <v>44866</v>
      </c>
      <c r="F10530">
        <f t="shared" si="493"/>
        <v>4</v>
      </c>
      <c r="G10530" t="str">
        <f t="shared" si="494"/>
        <v>Mar-23</v>
      </c>
      <c r="H10530">
        <f>VLOOKUP(B10530,campaign!A:D,4,FALSE)</f>
        <v>25</v>
      </c>
    </row>
    <row r="10531" spans="1:8" x14ac:dyDescent="0.25">
      <c r="A10531" t="s">
        <v>3610</v>
      </c>
      <c r="B10531" t="s">
        <v>3949</v>
      </c>
      <c r="C10531" s="1">
        <v>44884</v>
      </c>
      <c r="D10531" s="1">
        <v>45040</v>
      </c>
      <c r="E10531" s="1">
        <f t="shared" si="492"/>
        <v>44866</v>
      </c>
      <c r="F10531">
        <f t="shared" si="493"/>
        <v>5</v>
      </c>
      <c r="G10531" t="str">
        <f t="shared" si="494"/>
        <v>Apr-23</v>
      </c>
      <c r="H10531">
        <f>VLOOKUP(B10531,campaign!A:D,4,FALSE)</f>
        <v>25</v>
      </c>
    </row>
    <row r="10532" spans="1:8" x14ac:dyDescent="0.25">
      <c r="A10532" t="s">
        <v>3610</v>
      </c>
      <c r="B10532" t="s">
        <v>3949</v>
      </c>
      <c r="C10532" s="1">
        <v>44884</v>
      </c>
      <c r="D10532" s="1">
        <v>45079</v>
      </c>
      <c r="E10532" s="1">
        <f t="shared" si="492"/>
        <v>44866</v>
      </c>
      <c r="F10532">
        <f t="shared" si="493"/>
        <v>6</v>
      </c>
      <c r="G10532" t="str">
        <f t="shared" si="494"/>
        <v>Jun-23</v>
      </c>
      <c r="H10532">
        <f>VLOOKUP(B10532,campaign!A:D,4,FALSE)</f>
        <v>25</v>
      </c>
    </row>
    <row r="10533" spans="1:8" x14ac:dyDescent="0.25">
      <c r="A10533" t="s">
        <v>3611</v>
      </c>
      <c r="B10533" t="s">
        <v>3921</v>
      </c>
      <c r="C10533" s="1">
        <v>44782</v>
      </c>
      <c r="D10533" s="1">
        <v>44782</v>
      </c>
      <c r="E10533" s="1">
        <f t="shared" si="492"/>
        <v>44774</v>
      </c>
      <c r="F10533">
        <f t="shared" si="493"/>
        <v>0</v>
      </c>
      <c r="G10533" t="str">
        <f t="shared" si="494"/>
        <v>Aug-22</v>
      </c>
      <c r="H10533">
        <f>VLOOKUP(B10533,campaign!A:D,4,FALSE)</f>
        <v>26</v>
      </c>
    </row>
    <row r="10534" spans="1:8" x14ac:dyDescent="0.25">
      <c r="A10534" t="s">
        <v>3611</v>
      </c>
      <c r="B10534" t="s">
        <v>3921</v>
      </c>
      <c r="C10534" s="1">
        <v>44782</v>
      </c>
      <c r="D10534" s="1">
        <v>44815</v>
      </c>
      <c r="E10534" s="1">
        <f t="shared" si="492"/>
        <v>44774</v>
      </c>
      <c r="F10534">
        <f t="shared" si="493"/>
        <v>1</v>
      </c>
      <c r="G10534" t="str">
        <f t="shared" si="494"/>
        <v>Sep-22</v>
      </c>
      <c r="H10534">
        <f>VLOOKUP(B10534,campaign!A:D,4,FALSE)</f>
        <v>26</v>
      </c>
    </row>
    <row r="10535" spans="1:8" x14ac:dyDescent="0.25">
      <c r="A10535" t="s">
        <v>3611</v>
      </c>
      <c r="B10535" t="s">
        <v>3921</v>
      </c>
      <c r="C10535" s="1">
        <v>44782</v>
      </c>
      <c r="D10535" s="1">
        <v>44853</v>
      </c>
      <c r="E10535" s="1">
        <f t="shared" si="492"/>
        <v>44774</v>
      </c>
      <c r="F10535">
        <f t="shared" si="493"/>
        <v>2</v>
      </c>
      <c r="G10535" t="str">
        <f t="shared" si="494"/>
        <v>Oct-22</v>
      </c>
      <c r="H10535">
        <f>VLOOKUP(B10535,campaign!A:D,4,FALSE)</f>
        <v>26</v>
      </c>
    </row>
    <row r="10536" spans="1:8" x14ac:dyDescent="0.25">
      <c r="A10536" t="s">
        <v>3611</v>
      </c>
      <c r="B10536" t="s">
        <v>3921</v>
      </c>
      <c r="C10536" s="1">
        <v>44782</v>
      </c>
      <c r="D10536" s="1">
        <v>44912</v>
      </c>
      <c r="E10536" s="1">
        <f t="shared" si="492"/>
        <v>44774</v>
      </c>
      <c r="F10536">
        <f t="shared" si="493"/>
        <v>4</v>
      </c>
      <c r="G10536" t="str">
        <f t="shared" si="494"/>
        <v>Dec-22</v>
      </c>
      <c r="H10536">
        <f>VLOOKUP(B10536,campaign!A:D,4,FALSE)</f>
        <v>26</v>
      </c>
    </row>
    <row r="10537" spans="1:8" x14ac:dyDescent="0.25">
      <c r="A10537" t="s">
        <v>3611</v>
      </c>
      <c r="B10537" t="s">
        <v>3921</v>
      </c>
      <c r="C10537" s="1">
        <v>44782</v>
      </c>
      <c r="D10537" s="1">
        <v>44945</v>
      </c>
      <c r="E10537" s="1">
        <f t="shared" si="492"/>
        <v>44774</v>
      </c>
      <c r="F10537">
        <f t="shared" si="493"/>
        <v>5</v>
      </c>
      <c r="G10537" t="str">
        <f t="shared" si="494"/>
        <v>Jan-23</v>
      </c>
      <c r="H10537">
        <f>VLOOKUP(B10537,campaign!A:D,4,FALSE)</f>
        <v>26</v>
      </c>
    </row>
    <row r="10538" spans="1:8" x14ac:dyDescent="0.25">
      <c r="A10538" t="s">
        <v>3611</v>
      </c>
      <c r="B10538" t="s">
        <v>3921</v>
      </c>
      <c r="C10538" s="1">
        <v>44782</v>
      </c>
      <c r="D10538" s="1">
        <v>44978</v>
      </c>
      <c r="E10538" s="1">
        <f t="shared" si="492"/>
        <v>44774</v>
      </c>
      <c r="F10538">
        <f t="shared" si="493"/>
        <v>6</v>
      </c>
      <c r="G10538" t="str">
        <f t="shared" si="494"/>
        <v>Feb-23</v>
      </c>
      <c r="H10538">
        <f>VLOOKUP(B10538,campaign!A:D,4,FALSE)</f>
        <v>26</v>
      </c>
    </row>
    <row r="10539" spans="1:8" x14ac:dyDescent="0.25">
      <c r="A10539" t="s">
        <v>3611</v>
      </c>
      <c r="B10539" t="s">
        <v>3921</v>
      </c>
      <c r="C10539" s="1">
        <v>44782</v>
      </c>
      <c r="D10539" s="1">
        <v>44994</v>
      </c>
      <c r="E10539" s="1">
        <f t="shared" si="492"/>
        <v>44774</v>
      </c>
      <c r="F10539">
        <f t="shared" si="493"/>
        <v>7</v>
      </c>
      <c r="G10539" t="str">
        <f t="shared" si="494"/>
        <v>Mar-23</v>
      </c>
      <c r="H10539">
        <f>VLOOKUP(B10539,campaign!A:D,4,FALSE)</f>
        <v>26</v>
      </c>
    </row>
    <row r="10540" spans="1:8" x14ac:dyDescent="0.25">
      <c r="A10540" t="s">
        <v>3611</v>
      </c>
      <c r="B10540" t="s">
        <v>3921</v>
      </c>
      <c r="C10540" s="1">
        <v>44782</v>
      </c>
      <c r="D10540" s="1">
        <v>45030</v>
      </c>
      <c r="E10540" s="1">
        <f t="shared" si="492"/>
        <v>44774</v>
      </c>
      <c r="F10540">
        <f t="shared" si="493"/>
        <v>8</v>
      </c>
      <c r="G10540" t="str">
        <f t="shared" si="494"/>
        <v>Apr-23</v>
      </c>
      <c r="H10540">
        <f>VLOOKUP(B10540,campaign!A:D,4,FALSE)</f>
        <v>26</v>
      </c>
    </row>
    <row r="10541" spans="1:8" x14ac:dyDescent="0.25">
      <c r="A10541" t="s">
        <v>3611</v>
      </c>
      <c r="B10541" t="s">
        <v>3921</v>
      </c>
      <c r="C10541" s="1">
        <v>44782</v>
      </c>
      <c r="D10541" s="1">
        <v>45061</v>
      </c>
      <c r="E10541" s="1">
        <f t="shared" si="492"/>
        <v>44774</v>
      </c>
      <c r="F10541">
        <f t="shared" si="493"/>
        <v>9</v>
      </c>
      <c r="G10541" t="str">
        <f t="shared" si="494"/>
        <v>May-23</v>
      </c>
      <c r="H10541">
        <f>VLOOKUP(B10541,campaign!A:D,4,FALSE)</f>
        <v>26</v>
      </c>
    </row>
    <row r="10542" spans="1:8" x14ac:dyDescent="0.25">
      <c r="A10542" t="s">
        <v>3611</v>
      </c>
      <c r="B10542" t="s">
        <v>3927</v>
      </c>
      <c r="C10542" s="1">
        <v>44981</v>
      </c>
      <c r="D10542" s="1">
        <v>44981</v>
      </c>
      <c r="E10542" s="1">
        <f t="shared" si="492"/>
        <v>44958</v>
      </c>
      <c r="F10542">
        <f t="shared" si="493"/>
        <v>0</v>
      </c>
      <c r="G10542" t="str">
        <f t="shared" si="494"/>
        <v>Feb-23</v>
      </c>
      <c r="H10542">
        <f>VLOOKUP(B10542,campaign!A:D,4,FALSE)</f>
        <v>27</v>
      </c>
    </row>
    <row r="10543" spans="1:8" x14ac:dyDescent="0.25">
      <c r="A10543" t="s">
        <v>3611</v>
      </c>
      <c r="B10543" t="s">
        <v>3927</v>
      </c>
      <c r="C10543" s="1">
        <v>44981</v>
      </c>
      <c r="D10543" s="1">
        <v>45016</v>
      </c>
      <c r="E10543" s="1">
        <f t="shared" si="492"/>
        <v>44958</v>
      </c>
      <c r="F10543">
        <f t="shared" si="493"/>
        <v>1</v>
      </c>
      <c r="G10543" t="str">
        <f t="shared" si="494"/>
        <v>Mar-23</v>
      </c>
      <c r="H10543">
        <f>VLOOKUP(B10543,campaign!A:D,4,FALSE)</f>
        <v>27</v>
      </c>
    </row>
    <row r="10544" spans="1:8" x14ac:dyDescent="0.25">
      <c r="A10544" t="s">
        <v>3611</v>
      </c>
      <c r="B10544" t="s">
        <v>3927</v>
      </c>
      <c r="C10544" s="1">
        <v>44981</v>
      </c>
      <c r="D10544" s="1">
        <v>45023</v>
      </c>
      <c r="E10544" s="1">
        <f t="shared" si="492"/>
        <v>44958</v>
      </c>
      <c r="F10544">
        <f t="shared" si="493"/>
        <v>1</v>
      </c>
      <c r="G10544" t="str">
        <f t="shared" si="494"/>
        <v>Apr-23</v>
      </c>
      <c r="H10544">
        <f>VLOOKUP(B10544,campaign!A:D,4,FALSE)</f>
        <v>27</v>
      </c>
    </row>
    <row r="10545" spans="1:8" x14ac:dyDescent="0.25">
      <c r="A10545" t="s">
        <v>3611</v>
      </c>
      <c r="B10545" t="s">
        <v>3927</v>
      </c>
      <c r="C10545" s="1">
        <v>44981</v>
      </c>
      <c r="D10545" s="1">
        <v>45050</v>
      </c>
      <c r="E10545" s="1">
        <f t="shared" si="492"/>
        <v>44958</v>
      </c>
      <c r="F10545">
        <f t="shared" si="493"/>
        <v>2</v>
      </c>
      <c r="G10545" t="str">
        <f t="shared" si="494"/>
        <v>May-23</v>
      </c>
      <c r="H10545">
        <f>VLOOKUP(B10545,campaign!A:D,4,FALSE)</f>
        <v>27</v>
      </c>
    </row>
    <row r="10546" spans="1:8" x14ac:dyDescent="0.25">
      <c r="A10546" t="s">
        <v>3611</v>
      </c>
      <c r="B10546" t="s">
        <v>3927</v>
      </c>
      <c r="C10546" s="1">
        <v>44981</v>
      </c>
      <c r="D10546" s="1">
        <v>45078</v>
      </c>
      <c r="E10546" s="1">
        <f t="shared" si="492"/>
        <v>44958</v>
      </c>
      <c r="F10546">
        <f t="shared" si="493"/>
        <v>3</v>
      </c>
      <c r="G10546" t="str">
        <f t="shared" si="494"/>
        <v>Jun-23</v>
      </c>
      <c r="H10546">
        <f>VLOOKUP(B10546,campaign!A:D,4,FALSE)</f>
        <v>27</v>
      </c>
    </row>
    <row r="10547" spans="1:8" x14ac:dyDescent="0.25">
      <c r="A10547" t="s">
        <v>3612</v>
      </c>
      <c r="B10547" t="s">
        <v>3947</v>
      </c>
      <c r="C10547" s="1">
        <v>44623</v>
      </c>
      <c r="D10547" s="1">
        <v>44623</v>
      </c>
      <c r="E10547" s="1">
        <f t="shared" si="492"/>
        <v>44621</v>
      </c>
      <c r="F10547">
        <f t="shared" si="493"/>
        <v>0</v>
      </c>
      <c r="G10547" t="str">
        <f t="shared" si="494"/>
        <v>Mar-22</v>
      </c>
      <c r="H10547">
        <f>VLOOKUP(B10547,campaign!A:D,4,FALSE)</f>
        <v>62</v>
      </c>
    </row>
    <row r="10548" spans="1:8" x14ac:dyDescent="0.25">
      <c r="A10548" t="s">
        <v>3612</v>
      </c>
      <c r="B10548" t="s">
        <v>3947</v>
      </c>
      <c r="C10548" s="1">
        <v>44623</v>
      </c>
      <c r="D10548" s="1">
        <v>44665</v>
      </c>
      <c r="E10548" s="1">
        <f t="shared" si="492"/>
        <v>44621</v>
      </c>
      <c r="F10548">
        <f t="shared" si="493"/>
        <v>1</v>
      </c>
      <c r="G10548" t="str">
        <f t="shared" si="494"/>
        <v>Apr-22</v>
      </c>
      <c r="H10548">
        <f>VLOOKUP(B10548,campaign!A:D,4,FALSE)</f>
        <v>62</v>
      </c>
    </row>
    <row r="10549" spans="1:8" x14ac:dyDescent="0.25">
      <c r="A10549" t="s">
        <v>3612</v>
      </c>
      <c r="B10549" t="s">
        <v>3947</v>
      </c>
      <c r="C10549" s="1">
        <v>44623</v>
      </c>
      <c r="D10549" s="1">
        <v>44694</v>
      </c>
      <c r="E10549" s="1">
        <f t="shared" si="492"/>
        <v>44621</v>
      </c>
      <c r="F10549">
        <f t="shared" si="493"/>
        <v>2</v>
      </c>
      <c r="G10549" t="str">
        <f t="shared" si="494"/>
        <v>May-22</v>
      </c>
      <c r="H10549">
        <f>VLOOKUP(B10549,campaign!A:D,4,FALSE)</f>
        <v>62</v>
      </c>
    </row>
    <row r="10550" spans="1:8" x14ac:dyDescent="0.25">
      <c r="A10550" t="s">
        <v>3612</v>
      </c>
      <c r="B10550" t="s">
        <v>3947</v>
      </c>
      <c r="C10550" s="1">
        <v>44623</v>
      </c>
      <c r="D10550" s="1">
        <v>44719</v>
      </c>
      <c r="E10550" s="1">
        <f t="shared" si="492"/>
        <v>44621</v>
      </c>
      <c r="F10550">
        <f t="shared" si="493"/>
        <v>3</v>
      </c>
      <c r="G10550" t="str">
        <f t="shared" si="494"/>
        <v>Jun-22</v>
      </c>
      <c r="H10550">
        <f>VLOOKUP(B10550,campaign!A:D,4,FALSE)</f>
        <v>62</v>
      </c>
    </row>
    <row r="10551" spans="1:8" x14ac:dyDescent="0.25">
      <c r="A10551" t="s">
        <v>3612</v>
      </c>
      <c r="B10551" t="s">
        <v>3947</v>
      </c>
      <c r="C10551" s="1">
        <v>44623</v>
      </c>
      <c r="D10551" s="1">
        <v>44747</v>
      </c>
      <c r="E10551" s="1">
        <f t="shared" si="492"/>
        <v>44621</v>
      </c>
      <c r="F10551">
        <f t="shared" si="493"/>
        <v>4</v>
      </c>
      <c r="G10551" t="str">
        <f t="shared" si="494"/>
        <v>Jul-22</v>
      </c>
      <c r="H10551">
        <f>VLOOKUP(B10551,campaign!A:D,4,FALSE)</f>
        <v>62</v>
      </c>
    </row>
    <row r="10552" spans="1:8" x14ac:dyDescent="0.25">
      <c r="A10552" t="s">
        <v>3612</v>
      </c>
      <c r="B10552" t="s">
        <v>3947</v>
      </c>
      <c r="C10552" s="1">
        <v>44623</v>
      </c>
      <c r="D10552" s="1">
        <v>44780</v>
      </c>
      <c r="E10552" s="1">
        <f t="shared" si="492"/>
        <v>44621</v>
      </c>
      <c r="F10552">
        <f t="shared" si="493"/>
        <v>5</v>
      </c>
      <c r="G10552" t="str">
        <f t="shared" si="494"/>
        <v>Aug-22</v>
      </c>
      <c r="H10552">
        <f>VLOOKUP(B10552,campaign!A:D,4,FALSE)</f>
        <v>62</v>
      </c>
    </row>
    <row r="10553" spans="1:8" x14ac:dyDescent="0.25">
      <c r="A10553" t="s">
        <v>3612</v>
      </c>
      <c r="B10553" t="s">
        <v>3947</v>
      </c>
      <c r="C10553" s="1">
        <v>44623</v>
      </c>
      <c r="D10553" s="1">
        <v>44822</v>
      </c>
      <c r="E10553" s="1">
        <f t="shared" si="492"/>
        <v>44621</v>
      </c>
      <c r="F10553">
        <f t="shared" si="493"/>
        <v>6</v>
      </c>
      <c r="G10553" t="str">
        <f t="shared" si="494"/>
        <v>Sep-22</v>
      </c>
      <c r="H10553">
        <f>VLOOKUP(B10553,campaign!A:D,4,FALSE)</f>
        <v>62</v>
      </c>
    </row>
    <row r="10554" spans="1:8" x14ac:dyDescent="0.25">
      <c r="A10554" t="s">
        <v>3612</v>
      </c>
      <c r="B10554" t="s">
        <v>3947</v>
      </c>
      <c r="C10554" s="1">
        <v>44623</v>
      </c>
      <c r="D10554" s="1">
        <v>44849</v>
      </c>
      <c r="E10554" s="1">
        <f t="shared" si="492"/>
        <v>44621</v>
      </c>
      <c r="F10554">
        <f t="shared" si="493"/>
        <v>7</v>
      </c>
      <c r="G10554" t="str">
        <f t="shared" si="494"/>
        <v>Oct-22</v>
      </c>
      <c r="H10554">
        <f>VLOOKUP(B10554,campaign!A:D,4,FALSE)</f>
        <v>62</v>
      </c>
    </row>
    <row r="10555" spans="1:8" x14ac:dyDescent="0.25">
      <c r="A10555" t="s">
        <v>3612</v>
      </c>
      <c r="B10555" t="s">
        <v>3947</v>
      </c>
      <c r="C10555" s="1">
        <v>44623</v>
      </c>
      <c r="D10555" s="1">
        <v>44883</v>
      </c>
      <c r="E10555" s="1">
        <f t="shared" si="492"/>
        <v>44621</v>
      </c>
      <c r="F10555">
        <f t="shared" si="493"/>
        <v>8</v>
      </c>
      <c r="G10555" t="str">
        <f t="shared" si="494"/>
        <v>Nov-22</v>
      </c>
      <c r="H10555">
        <f>VLOOKUP(B10555,campaign!A:D,4,FALSE)</f>
        <v>62</v>
      </c>
    </row>
    <row r="10556" spans="1:8" x14ac:dyDescent="0.25">
      <c r="A10556" t="s">
        <v>3612</v>
      </c>
      <c r="B10556" t="s">
        <v>3947</v>
      </c>
      <c r="C10556" s="1">
        <v>44623</v>
      </c>
      <c r="D10556" s="1">
        <v>44902</v>
      </c>
      <c r="E10556" s="1">
        <f t="shared" si="492"/>
        <v>44621</v>
      </c>
      <c r="F10556">
        <f t="shared" si="493"/>
        <v>9</v>
      </c>
      <c r="G10556" t="str">
        <f t="shared" si="494"/>
        <v>Dec-22</v>
      </c>
      <c r="H10556">
        <f>VLOOKUP(B10556,campaign!A:D,4,FALSE)</f>
        <v>62</v>
      </c>
    </row>
    <row r="10557" spans="1:8" x14ac:dyDescent="0.25">
      <c r="A10557" t="s">
        <v>3612</v>
      </c>
      <c r="B10557" t="s">
        <v>3947</v>
      </c>
      <c r="C10557" s="1">
        <v>44623</v>
      </c>
      <c r="D10557" s="1">
        <v>44934</v>
      </c>
      <c r="E10557" s="1">
        <f t="shared" si="492"/>
        <v>44621</v>
      </c>
      <c r="F10557">
        <f t="shared" si="493"/>
        <v>10</v>
      </c>
      <c r="G10557" t="str">
        <f t="shared" si="494"/>
        <v>Jan-23</v>
      </c>
      <c r="H10557">
        <f>VLOOKUP(B10557,campaign!A:D,4,FALSE)</f>
        <v>62</v>
      </c>
    </row>
    <row r="10558" spans="1:8" x14ac:dyDescent="0.25">
      <c r="A10558" t="s">
        <v>3612</v>
      </c>
      <c r="B10558" t="s">
        <v>3947</v>
      </c>
      <c r="C10558" s="1">
        <v>44623</v>
      </c>
      <c r="D10558" s="1">
        <v>44963</v>
      </c>
      <c r="E10558" s="1">
        <f t="shared" si="492"/>
        <v>44621</v>
      </c>
      <c r="F10558">
        <f t="shared" si="493"/>
        <v>11</v>
      </c>
      <c r="G10558" t="str">
        <f t="shared" si="494"/>
        <v>Feb-23</v>
      </c>
      <c r="H10558">
        <f>VLOOKUP(B10558,campaign!A:D,4,FALSE)</f>
        <v>62</v>
      </c>
    </row>
    <row r="10559" spans="1:8" x14ac:dyDescent="0.25">
      <c r="A10559" t="s">
        <v>3612</v>
      </c>
      <c r="B10559" t="s">
        <v>3947</v>
      </c>
      <c r="C10559" s="1">
        <v>44623</v>
      </c>
      <c r="D10559" s="1">
        <v>44993</v>
      </c>
      <c r="E10559" s="1">
        <f t="shared" si="492"/>
        <v>44621</v>
      </c>
      <c r="F10559">
        <f t="shared" si="493"/>
        <v>12</v>
      </c>
      <c r="G10559" t="str">
        <f t="shared" si="494"/>
        <v>Mar-23</v>
      </c>
      <c r="H10559">
        <f>VLOOKUP(B10559,campaign!A:D,4,FALSE)</f>
        <v>62</v>
      </c>
    </row>
    <row r="10560" spans="1:8" x14ac:dyDescent="0.25">
      <c r="A10560" t="s">
        <v>3612</v>
      </c>
      <c r="B10560" t="s">
        <v>3947</v>
      </c>
      <c r="C10560" s="1">
        <v>44623</v>
      </c>
      <c r="D10560" s="1">
        <v>45031</v>
      </c>
      <c r="E10560" s="1">
        <f t="shared" si="492"/>
        <v>44621</v>
      </c>
      <c r="F10560">
        <f t="shared" si="493"/>
        <v>13</v>
      </c>
      <c r="G10560" t="str">
        <f t="shared" si="494"/>
        <v>Apr-23</v>
      </c>
      <c r="H10560">
        <f>VLOOKUP(B10560,campaign!A:D,4,FALSE)</f>
        <v>62</v>
      </c>
    </row>
    <row r="10561" spans="1:8" x14ac:dyDescent="0.25">
      <c r="A10561" t="s">
        <v>3612</v>
      </c>
      <c r="B10561" t="s">
        <v>3947</v>
      </c>
      <c r="C10561" s="1">
        <v>44623</v>
      </c>
      <c r="D10561" s="1">
        <v>45062</v>
      </c>
      <c r="E10561" s="1">
        <f t="shared" si="492"/>
        <v>44621</v>
      </c>
      <c r="F10561">
        <f t="shared" si="493"/>
        <v>14</v>
      </c>
      <c r="G10561" t="str">
        <f t="shared" si="494"/>
        <v>May-23</v>
      </c>
      <c r="H10561">
        <f>VLOOKUP(B10561,campaign!A:D,4,FALSE)</f>
        <v>62</v>
      </c>
    </row>
    <row r="10562" spans="1:8" x14ac:dyDescent="0.25">
      <c r="A10562" t="s">
        <v>3613</v>
      </c>
      <c r="B10562" t="s">
        <v>3929</v>
      </c>
      <c r="C10562" s="1">
        <v>44686</v>
      </c>
      <c r="D10562" s="1">
        <v>44686</v>
      </c>
      <c r="E10562" s="1">
        <f t="shared" si="492"/>
        <v>44682</v>
      </c>
      <c r="F10562">
        <f t="shared" si="493"/>
        <v>0</v>
      </c>
      <c r="G10562" t="str">
        <f t="shared" si="494"/>
        <v>May-22</v>
      </c>
      <c r="H10562">
        <f>VLOOKUP(B10562,campaign!A:D,4,FALSE)</f>
        <v>66</v>
      </c>
    </row>
    <row r="10563" spans="1:8" x14ac:dyDescent="0.25">
      <c r="A10563" t="s">
        <v>3613</v>
      </c>
      <c r="B10563" t="s">
        <v>3929</v>
      </c>
      <c r="C10563" s="1">
        <v>44686</v>
      </c>
      <c r="D10563" s="1">
        <v>44748</v>
      </c>
      <c r="E10563" s="1">
        <f t="shared" ref="E10563:E10626" si="495">DATE(YEAR(C10563),MONTH(C10563),1)</f>
        <v>44682</v>
      </c>
      <c r="F10563">
        <f t="shared" ref="F10563:F10626" si="496">DATEDIF(C10563,D10563,"M")</f>
        <v>2</v>
      </c>
      <c r="G10563" t="str">
        <f t="shared" ref="G10563:G10626" si="497">TEXT(D10563,"mmm-yy")</f>
        <v>Jul-22</v>
      </c>
      <c r="H10563">
        <f>VLOOKUP(B10563,campaign!A:D,4,FALSE)</f>
        <v>66</v>
      </c>
    </row>
    <row r="10564" spans="1:8" x14ac:dyDescent="0.25">
      <c r="A10564" t="s">
        <v>3613</v>
      </c>
      <c r="B10564" t="s">
        <v>3929</v>
      </c>
      <c r="C10564" s="1">
        <v>44686</v>
      </c>
      <c r="D10564" s="1">
        <v>44788</v>
      </c>
      <c r="E10564" s="1">
        <f t="shared" si="495"/>
        <v>44682</v>
      </c>
      <c r="F10564">
        <f t="shared" si="496"/>
        <v>3</v>
      </c>
      <c r="G10564" t="str">
        <f t="shared" si="497"/>
        <v>Aug-22</v>
      </c>
      <c r="H10564">
        <f>VLOOKUP(B10564,campaign!A:D,4,FALSE)</f>
        <v>66</v>
      </c>
    </row>
    <row r="10565" spans="1:8" x14ac:dyDescent="0.25">
      <c r="A10565" t="s">
        <v>3613</v>
      </c>
      <c r="B10565" t="s">
        <v>3929</v>
      </c>
      <c r="C10565" s="1">
        <v>44686</v>
      </c>
      <c r="D10565" s="1">
        <v>44811</v>
      </c>
      <c r="E10565" s="1">
        <f t="shared" si="495"/>
        <v>44682</v>
      </c>
      <c r="F10565">
        <f t="shared" si="496"/>
        <v>4</v>
      </c>
      <c r="G10565" t="str">
        <f t="shared" si="497"/>
        <v>Sep-22</v>
      </c>
      <c r="H10565">
        <f>VLOOKUP(B10565,campaign!A:D,4,FALSE)</f>
        <v>66</v>
      </c>
    </row>
    <row r="10566" spans="1:8" x14ac:dyDescent="0.25">
      <c r="A10566" t="s">
        <v>3613</v>
      </c>
      <c r="B10566" t="s">
        <v>3929</v>
      </c>
      <c r="C10566" s="1">
        <v>44686</v>
      </c>
      <c r="D10566" s="1">
        <v>44843</v>
      </c>
      <c r="E10566" s="1">
        <f t="shared" si="495"/>
        <v>44682</v>
      </c>
      <c r="F10566">
        <f t="shared" si="496"/>
        <v>5</v>
      </c>
      <c r="G10566" t="str">
        <f t="shared" si="497"/>
        <v>Oct-22</v>
      </c>
      <c r="H10566">
        <f>VLOOKUP(B10566,campaign!A:D,4,FALSE)</f>
        <v>66</v>
      </c>
    </row>
    <row r="10567" spans="1:8" x14ac:dyDescent="0.25">
      <c r="A10567" t="s">
        <v>3613</v>
      </c>
      <c r="B10567" t="s">
        <v>3929</v>
      </c>
      <c r="C10567" s="1">
        <v>44686</v>
      </c>
      <c r="D10567" s="1">
        <v>44871</v>
      </c>
      <c r="E10567" s="1">
        <f t="shared" si="495"/>
        <v>44682</v>
      </c>
      <c r="F10567">
        <f t="shared" si="496"/>
        <v>6</v>
      </c>
      <c r="G10567" t="str">
        <f t="shared" si="497"/>
        <v>Nov-22</v>
      </c>
      <c r="H10567">
        <f>VLOOKUP(B10567,campaign!A:D,4,FALSE)</f>
        <v>66</v>
      </c>
    </row>
    <row r="10568" spans="1:8" x14ac:dyDescent="0.25">
      <c r="A10568" t="s">
        <v>3613</v>
      </c>
      <c r="B10568" t="s">
        <v>3929</v>
      </c>
      <c r="C10568" s="1">
        <v>44686</v>
      </c>
      <c r="D10568" s="1">
        <v>44906</v>
      </c>
      <c r="E10568" s="1">
        <f t="shared" si="495"/>
        <v>44682</v>
      </c>
      <c r="F10568">
        <f t="shared" si="496"/>
        <v>7</v>
      </c>
      <c r="G10568" t="str">
        <f t="shared" si="497"/>
        <v>Dec-22</v>
      </c>
      <c r="H10568">
        <f>VLOOKUP(B10568,campaign!A:D,4,FALSE)</f>
        <v>66</v>
      </c>
    </row>
    <row r="10569" spans="1:8" x14ac:dyDescent="0.25">
      <c r="A10569" t="s">
        <v>3613</v>
      </c>
      <c r="B10569" t="s">
        <v>3929</v>
      </c>
      <c r="C10569" s="1">
        <v>44686</v>
      </c>
      <c r="D10569" s="1">
        <v>44935</v>
      </c>
      <c r="E10569" s="1">
        <f t="shared" si="495"/>
        <v>44682</v>
      </c>
      <c r="F10569">
        <f t="shared" si="496"/>
        <v>8</v>
      </c>
      <c r="G10569" t="str">
        <f t="shared" si="497"/>
        <v>Jan-23</v>
      </c>
      <c r="H10569">
        <f>VLOOKUP(B10569,campaign!A:D,4,FALSE)</f>
        <v>66</v>
      </c>
    </row>
    <row r="10570" spans="1:8" x14ac:dyDescent="0.25">
      <c r="A10570" t="s">
        <v>3613</v>
      </c>
      <c r="B10570" t="s">
        <v>3929</v>
      </c>
      <c r="C10570" s="1">
        <v>44686</v>
      </c>
      <c r="D10570" s="1">
        <v>44963</v>
      </c>
      <c r="E10570" s="1">
        <f t="shared" si="495"/>
        <v>44682</v>
      </c>
      <c r="F10570">
        <f t="shared" si="496"/>
        <v>9</v>
      </c>
      <c r="G10570" t="str">
        <f t="shared" si="497"/>
        <v>Feb-23</v>
      </c>
      <c r="H10570">
        <f>VLOOKUP(B10570,campaign!A:D,4,FALSE)</f>
        <v>66</v>
      </c>
    </row>
    <row r="10571" spans="1:8" x14ac:dyDescent="0.25">
      <c r="A10571" t="s">
        <v>3613</v>
      </c>
      <c r="B10571" t="s">
        <v>3929</v>
      </c>
      <c r="C10571" s="1">
        <v>44686</v>
      </c>
      <c r="D10571" s="1">
        <v>44997</v>
      </c>
      <c r="E10571" s="1">
        <f t="shared" si="495"/>
        <v>44682</v>
      </c>
      <c r="F10571">
        <f t="shared" si="496"/>
        <v>10</v>
      </c>
      <c r="G10571" t="str">
        <f t="shared" si="497"/>
        <v>Mar-23</v>
      </c>
      <c r="H10571">
        <f>VLOOKUP(B10571,campaign!A:D,4,FALSE)</f>
        <v>66</v>
      </c>
    </row>
    <row r="10572" spans="1:8" x14ac:dyDescent="0.25">
      <c r="A10572" t="s">
        <v>3613</v>
      </c>
      <c r="B10572" t="s">
        <v>3929</v>
      </c>
      <c r="C10572" s="1">
        <v>44686</v>
      </c>
      <c r="D10572" s="1">
        <v>45027</v>
      </c>
      <c r="E10572" s="1">
        <f t="shared" si="495"/>
        <v>44682</v>
      </c>
      <c r="F10572">
        <f t="shared" si="496"/>
        <v>11</v>
      </c>
      <c r="G10572" t="str">
        <f t="shared" si="497"/>
        <v>Apr-23</v>
      </c>
      <c r="H10572">
        <f>VLOOKUP(B10572,campaign!A:D,4,FALSE)</f>
        <v>66</v>
      </c>
    </row>
    <row r="10573" spans="1:8" x14ac:dyDescent="0.25">
      <c r="A10573" t="s">
        <v>3613</v>
      </c>
      <c r="B10573" t="s">
        <v>3929</v>
      </c>
      <c r="C10573" s="1">
        <v>44686</v>
      </c>
      <c r="D10573" s="1">
        <v>45053</v>
      </c>
      <c r="E10573" s="1">
        <f t="shared" si="495"/>
        <v>44682</v>
      </c>
      <c r="F10573">
        <f t="shared" si="496"/>
        <v>12</v>
      </c>
      <c r="G10573" t="str">
        <f t="shared" si="497"/>
        <v>May-23</v>
      </c>
      <c r="H10573">
        <f>VLOOKUP(B10573,campaign!A:D,4,FALSE)</f>
        <v>66</v>
      </c>
    </row>
    <row r="10574" spans="1:8" x14ac:dyDescent="0.25">
      <c r="A10574" t="s">
        <v>3613</v>
      </c>
      <c r="B10574" t="s">
        <v>3950</v>
      </c>
      <c r="C10574" s="1">
        <v>45008</v>
      </c>
      <c r="D10574" s="1">
        <v>45008</v>
      </c>
      <c r="E10574" s="1">
        <f t="shared" si="495"/>
        <v>44986</v>
      </c>
      <c r="F10574">
        <f t="shared" si="496"/>
        <v>0</v>
      </c>
      <c r="G10574" t="str">
        <f t="shared" si="497"/>
        <v>Mar-23</v>
      </c>
      <c r="H10574">
        <f>VLOOKUP(B10574,campaign!A:D,4,FALSE)</f>
        <v>28</v>
      </c>
    </row>
    <row r="10575" spans="1:8" x14ac:dyDescent="0.25">
      <c r="A10575" t="s">
        <v>3613</v>
      </c>
      <c r="B10575" t="s">
        <v>3950</v>
      </c>
      <c r="C10575" s="1">
        <v>45008</v>
      </c>
      <c r="D10575" s="1">
        <v>45046</v>
      </c>
      <c r="E10575" s="1">
        <f t="shared" si="495"/>
        <v>44986</v>
      </c>
      <c r="F10575">
        <f t="shared" si="496"/>
        <v>1</v>
      </c>
      <c r="G10575" t="str">
        <f t="shared" si="497"/>
        <v>Apr-23</v>
      </c>
      <c r="H10575">
        <f>VLOOKUP(B10575,campaign!A:D,4,FALSE)</f>
        <v>28</v>
      </c>
    </row>
    <row r="10576" spans="1:8" x14ac:dyDescent="0.25">
      <c r="A10576" t="s">
        <v>3613</v>
      </c>
      <c r="B10576" t="s">
        <v>3950</v>
      </c>
      <c r="C10576" s="1">
        <v>45008</v>
      </c>
      <c r="D10576" s="1">
        <v>45049</v>
      </c>
      <c r="E10576" s="1">
        <f t="shared" si="495"/>
        <v>44986</v>
      </c>
      <c r="F10576">
        <f t="shared" si="496"/>
        <v>1</v>
      </c>
      <c r="G10576" t="str">
        <f t="shared" si="497"/>
        <v>May-23</v>
      </c>
      <c r="H10576">
        <f>VLOOKUP(B10576,campaign!A:D,4,FALSE)</f>
        <v>28</v>
      </c>
    </row>
    <row r="10577" spans="1:8" x14ac:dyDescent="0.25">
      <c r="A10577" t="s">
        <v>3613</v>
      </c>
      <c r="B10577" t="s">
        <v>3950</v>
      </c>
      <c r="C10577" s="1">
        <v>45008</v>
      </c>
      <c r="D10577" s="1">
        <v>45082</v>
      </c>
      <c r="E10577" s="1">
        <f t="shared" si="495"/>
        <v>44986</v>
      </c>
      <c r="F10577">
        <f t="shared" si="496"/>
        <v>2</v>
      </c>
      <c r="G10577" t="str">
        <f t="shared" si="497"/>
        <v>Jun-23</v>
      </c>
      <c r="H10577">
        <f>VLOOKUP(B10577,campaign!A:D,4,FALSE)</f>
        <v>28</v>
      </c>
    </row>
    <row r="10578" spans="1:8" x14ac:dyDescent="0.25">
      <c r="A10578" t="s">
        <v>3614</v>
      </c>
      <c r="B10578" t="s">
        <v>3950</v>
      </c>
      <c r="C10578" s="1">
        <v>44758</v>
      </c>
      <c r="D10578" s="1">
        <v>44758</v>
      </c>
      <c r="E10578" s="1">
        <f t="shared" si="495"/>
        <v>44743</v>
      </c>
      <c r="F10578">
        <f t="shared" si="496"/>
        <v>0</v>
      </c>
      <c r="G10578" t="str">
        <f t="shared" si="497"/>
        <v>Jul-22</v>
      </c>
      <c r="H10578">
        <f>VLOOKUP(B10578,campaign!A:D,4,FALSE)</f>
        <v>28</v>
      </c>
    </row>
    <row r="10579" spans="1:8" x14ac:dyDescent="0.25">
      <c r="A10579" t="s">
        <v>3614</v>
      </c>
      <c r="B10579" t="s">
        <v>3950</v>
      </c>
      <c r="C10579" s="1">
        <v>44758</v>
      </c>
      <c r="D10579" s="1">
        <v>44797</v>
      </c>
      <c r="E10579" s="1">
        <f t="shared" si="495"/>
        <v>44743</v>
      </c>
      <c r="F10579">
        <f t="shared" si="496"/>
        <v>1</v>
      </c>
      <c r="G10579" t="str">
        <f t="shared" si="497"/>
        <v>Aug-22</v>
      </c>
      <c r="H10579">
        <f>VLOOKUP(B10579,campaign!A:D,4,FALSE)</f>
        <v>28</v>
      </c>
    </row>
    <row r="10580" spans="1:8" x14ac:dyDescent="0.25">
      <c r="A10580" t="s">
        <v>3614</v>
      </c>
      <c r="B10580" t="s">
        <v>3950</v>
      </c>
      <c r="C10580" s="1">
        <v>44758</v>
      </c>
      <c r="D10580" s="1">
        <v>44829</v>
      </c>
      <c r="E10580" s="1">
        <f t="shared" si="495"/>
        <v>44743</v>
      </c>
      <c r="F10580">
        <f t="shared" si="496"/>
        <v>2</v>
      </c>
      <c r="G10580" t="str">
        <f t="shared" si="497"/>
        <v>Sep-22</v>
      </c>
      <c r="H10580">
        <f>VLOOKUP(B10580,campaign!A:D,4,FALSE)</f>
        <v>28</v>
      </c>
    </row>
    <row r="10581" spans="1:8" x14ac:dyDescent="0.25">
      <c r="A10581" t="s">
        <v>3614</v>
      </c>
      <c r="B10581" t="s">
        <v>3950</v>
      </c>
      <c r="C10581" s="1">
        <v>44758</v>
      </c>
      <c r="D10581" s="1">
        <v>44857</v>
      </c>
      <c r="E10581" s="1">
        <f t="shared" si="495"/>
        <v>44743</v>
      </c>
      <c r="F10581">
        <f t="shared" si="496"/>
        <v>3</v>
      </c>
      <c r="G10581" t="str">
        <f t="shared" si="497"/>
        <v>Oct-22</v>
      </c>
      <c r="H10581">
        <f>VLOOKUP(B10581,campaign!A:D,4,FALSE)</f>
        <v>28</v>
      </c>
    </row>
    <row r="10582" spans="1:8" x14ac:dyDescent="0.25">
      <c r="A10582" t="s">
        <v>3614</v>
      </c>
      <c r="B10582" t="s">
        <v>3950</v>
      </c>
      <c r="C10582" s="1">
        <v>44758</v>
      </c>
      <c r="D10582" s="1">
        <v>44881</v>
      </c>
      <c r="E10582" s="1">
        <f t="shared" si="495"/>
        <v>44743</v>
      </c>
      <c r="F10582">
        <f t="shared" si="496"/>
        <v>4</v>
      </c>
      <c r="G10582" t="str">
        <f t="shared" si="497"/>
        <v>Nov-22</v>
      </c>
      <c r="H10582">
        <f>VLOOKUP(B10582,campaign!A:D,4,FALSE)</f>
        <v>28</v>
      </c>
    </row>
    <row r="10583" spans="1:8" x14ac:dyDescent="0.25">
      <c r="A10583" t="s">
        <v>3614</v>
      </c>
      <c r="B10583" t="s">
        <v>3950</v>
      </c>
      <c r="C10583" s="1">
        <v>44758</v>
      </c>
      <c r="D10583" s="1">
        <v>44926</v>
      </c>
      <c r="E10583" s="1">
        <f t="shared" si="495"/>
        <v>44743</v>
      </c>
      <c r="F10583">
        <f t="shared" si="496"/>
        <v>5</v>
      </c>
      <c r="G10583" t="str">
        <f t="shared" si="497"/>
        <v>Dec-22</v>
      </c>
      <c r="H10583">
        <f>VLOOKUP(B10583,campaign!A:D,4,FALSE)</f>
        <v>28</v>
      </c>
    </row>
    <row r="10584" spans="1:8" x14ac:dyDescent="0.25">
      <c r="A10584" t="s">
        <v>3614</v>
      </c>
      <c r="B10584" t="s">
        <v>3950</v>
      </c>
      <c r="C10584" s="1">
        <v>44758</v>
      </c>
      <c r="D10584" s="1">
        <v>44955</v>
      </c>
      <c r="E10584" s="1">
        <f t="shared" si="495"/>
        <v>44743</v>
      </c>
      <c r="F10584">
        <f t="shared" si="496"/>
        <v>6</v>
      </c>
      <c r="G10584" t="str">
        <f t="shared" si="497"/>
        <v>Jan-23</v>
      </c>
      <c r="H10584">
        <f>VLOOKUP(B10584,campaign!A:D,4,FALSE)</f>
        <v>28</v>
      </c>
    </row>
    <row r="10585" spans="1:8" x14ac:dyDescent="0.25">
      <c r="A10585" t="s">
        <v>3614</v>
      </c>
      <c r="B10585" t="s">
        <v>3950</v>
      </c>
      <c r="C10585" s="1">
        <v>44758</v>
      </c>
      <c r="D10585" s="1">
        <v>44980</v>
      </c>
      <c r="E10585" s="1">
        <f t="shared" si="495"/>
        <v>44743</v>
      </c>
      <c r="F10585">
        <f t="shared" si="496"/>
        <v>7</v>
      </c>
      <c r="G10585" t="str">
        <f t="shared" si="497"/>
        <v>Feb-23</v>
      </c>
      <c r="H10585">
        <f>VLOOKUP(B10585,campaign!A:D,4,FALSE)</f>
        <v>28</v>
      </c>
    </row>
    <row r="10586" spans="1:8" x14ac:dyDescent="0.25">
      <c r="A10586" t="s">
        <v>3614</v>
      </c>
      <c r="B10586" t="s">
        <v>3950</v>
      </c>
      <c r="C10586" s="1">
        <v>44758</v>
      </c>
      <c r="D10586" s="1">
        <v>45013</v>
      </c>
      <c r="E10586" s="1">
        <f t="shared" si="495"/>
        <v>44743</v>
      </c>
      <c r="F10586">
        <f t="shared" si="496"/>
        <v>8</v>
      </c>
      <c r="G10586" t="str">
        <f t="shared" si="497"/>
        <v>Mar-23</v>
      </c>
      <c r="H10586">
        <f>VLOOKUP(B10586,campaign!A:D,4,FALSE)</f>
        <v>28</v>
      </c>
    </row>
    <row r="10587" spans="1:8" x14ac:dyDescent="0.25">
      <c r="A10587" t="s">
        <v>3614</v>
      </c>
      <c r="B10587" t="s">
        <v>3950</v>
      </c>
      <c r="C10587" s="1">
        <v>44758</v>
      </c>
      <c r="D10587" s="1">
        <v>45032</v>
      </c>
      <c r="E10587" s="1">
        <f t="shared" si="495"/>
        <v>44743</v>
      </c>
      <c r="F10587">
        <f t="shared" si="496"/>
        <v>9</v>
      </c>
      <c r="G10587" t="str">
        <f t="shared" si="497"/>
        <v>Apr-23</v>
      </c>
      <c r="H10587">
        <f>VLOOKUP(B10587,campaign!A:D,4,FALSE)</f>
        <v>28</v>
      </c>
    </row>
    <row r="10588" spans="1:8" x14ac:dyDescent="0.25">
      <c r="A10588" t="s">
        <v>3614</v>
      </c>
      <c r="B10588" t="s">
        <v>3950</v>
      </c>
      <c r="C10588" s="1">
        <v>44758</v>
      </c>
      <c r="D10588" s="1">
        <v>45062</v>
      </c>
      <c r="E10588" s="1">
        <f t="shared" si="495"/>
        <v>44743</v>
      </c>
      <c r="F10588">
        <f t="shared" si="496"/>
        <v>10</v>
      </c>
      <c r="G10588" t="str">
        <f t="shared" si="497"/>
        <v>May-23</v>
      </c>
      <c r="H10588">
        <f>VLOOKUP(B10588,campaign!A:D,4,FALSE)</f>
        <v>28</v>
      </c>
    </row>
    <row r="10589" spans="1:8" x14ac:dyDescent="0.25">
      <c r="A10589" t="s">
        <v>3614</v>
      </c>
      <c r="B10589" t="s">
        <v>3924</v>
      </c>
      <c r="C10589" s="1">
        <v>44900</v>
      </c>
      <c r="D10589" s="1">
        <v>44900</v>
      </c>
      <c r="E10589" s="1">
        <f t="shared" si="495"/>
        <v>44896</v>
      </c>
      <c r="F10589">
        <f t="shared" si="496"/>
        <v>0</v>
      </c>
      <c r="G10589" t="str">
        <f t="shared" si="497"/>
        <v>Dec-22</v>
      </c>
      <c r="H10589">
        <f>VLOOKUP(B10589,campaign!A:D,4,FALSE)</f>
        <v>22</v>
      </c>
    </row>
    <row r="10590" spans="1:8" x14ac:dyDescent="0.25">
      <c r="A10590" t="s">
        <v>3614</v>
      </c>
      <c r="B10590" t="s">
        <v>3924</v>
      </c>
      <c r="C10590" s="1">
        <v>44900</v>
      </c>
      <c r="D10590" s="1">
        <v>44940</v>
      </c>
      <c r="E10590" s="1">
        <f t="shared" si="495"/>
        <v>44896</v>
      </c>
      <c r="F10590">
        <f t="shared" si="496"/>
        <v>1</v>
      </c>
      <c r="G10590" t="str">
        <f t="shared" si="497"/>
        <v>Jan-23</v>
      </c>
      <c r="H10590">
        <f>VLOOKUP(B10590,campaign!A:D,4,FALSE)</f>
        <v>22</v>
      </c>
    </row>
    <row r="10591" spans="1:8" x14ac:dyDescent="0.25">
      <c r="A10591" t="s">
        <v>3614</v>
      </c>
      <c r="B10591" t="s">
        <v>3924</v>
      </c>
      <c r="C10591" s="1">
        <v>44900</v>
      </c>
      <c r="D10591" s="1">
        <v>44976</v>
      </c>
      <c r="E10591" s="1">
        <f t="shared" si="495"/>
        <v>44896</v>
      </c>
      <c r="F10591">
        <f t="shared" si="496"/>
        <v>2</v>
      </c>
      <c r="G10591" t="str">
        <f t="shared" si="497"/>
        <v>Feb-23</v>
      </c>
      <c r="H10591">
        <f>VLOOKUP(B10591,campaign!A:D,4,FALSE)</f>
        <v>22</v>
      </c>
    </row>
    <row r="10592" spans="1:8" x14ac:dyDescent="0.25">
      <c r="A10592" t="s">
        <v>3614</v>
      </c>
      <c r="B10592" t="s">
        <v>3924</v>
      </c>
      <c r="C10592" s="1">
        <v>44900</v>
      </c>
      <c r="D10592" s="1">
        <v>44992</v>
      </c>
      <c r="E10592" s="1">
        <f t="shared" si="495"/>
        <v>44896</v>
      </c>
      <c r="F10592">
        <f t="shared" si="496"/>
        <v>3</v>
      </c>
      <c r="G10592" t="str">
        <f t="shared" si="497"/>
        <v>Mar-23</v>
      </c>
      <c r="H10592">
        <f>VLOOKUP(B10592,campaign!A:D,4,FALSE)</f>
        <v>22</v>
      </c>
    </row>
    <row r="10593" spans="1:8" x14ac:dyDescent="0.25">
      <c r="A10593" t="s">
        <v>3614</v>
      </c>
      <c r="B10593" t="s">
        <v>3924</v>
      </c>
      <c r="C10593" s="1">
        <v>44900</v>
      </c>
      <c r="D10593" s="1">
        <v>45022</v>
      </c>
      <c r="E10593" s="1">
        <f t="shared" si="495"/>
        <v>44896</v>
      </c>
      <c r="F10593">
        <f t="shared" si="496"/>
        <v>4</v>
      </c>
      <c r="G10593" t="str">
        <f t="shared" si="497"/>
        <v>Apr-23</v>
      </c>
      <c r="H10593">
        <f>VLOOKUP(B10593,campaign!A:D,4,FALSE)</f>
        <v>22</v>
      </c>
    </row>
    <row r="10594" spans="1:8" x14ac:dyDescent="0.25">
      <c r="A10594" t="s">
        <v>3614</v>
      </c>
      <c r="B10594" t="s">
        <v>3924</v>
      </c>
      <c r="C10594" s="1">
        <v>44900</v>
      </c>
      <c r="D10594" s="1">
        <v>45052</v>
      </c>
      <c r="E10594" s="1">
        <f t="shared" si="495"/>
        <v>44896</v>
      </c>
      <c r="F10594">
        <f t="shared" si="496"/>
        <v>5</v>
      </c>
      <c r="G10594" t="str">
        <f t="shared" si="497"/>
        <v>May-23</v>
      </c>
      <c r="H10594">
        <f>VLOOKUP(B10594,campaign!A:D,4,FALSE)</f>
        <v>22</v>
      </c>
    </row>
    <row r="10595" spans="1:8" x14ac:dyDescent="0.25">
      <c r="A10595" t="s">
        <v>3615</v>
      </c>
      <c r="B10595" t="s">
        <v>3953</v>
      </c>
      <c r="C10595" s="1">
        <v>44773</v>
      </c>
      <c r="D10595" s="1">
        <v>44773</v>
      </c>
      <c r="E10595" s="1">
        <f t="shared" si="495"/>
        <v>44743</v>
      </c>
      <c r="F10595">
        <f t="shared" si="496"/>
        <v>0</v>
      </c>
      <c r="G10595" t="str">
        <f t="shared" si="497"/>
        <v>Jul-22</v>
      </c>
      <c r="H10595">
        <f>VLOOKUP(B10595,campaign!A:D,4,FALSE)</f>
        <v>29</v>
      </c>
    </row>
    <row r="10596" spans="1:8" x14ac:dyDescent="0.25">
      <c r="A10596" t="s">
        <v>3615</v>
      </c>
      <c r="B10596" t="s">
        <v>3953</v>
      </c>
      <c r="C10596" s="1">
        <v>44773</v>
      </c>
      <c r="D10596" s="1">
        <v>44814</v>
      </c>
      <c r="E10596" s="1">
        <f t="shared" si="495"/>
        <v>44743</v>
      </c>
      <c r="F10596">
        <f t="shared" si="496"/>
        <v>1</v>
      </c>
      <c r="G10596" t="str">
        <f t="shared" si="497"/>
        <v>Sep-22</v>
      </c>
      <c r="H10596">
        <f>VLOOKUP(B10596,campaign!A:D,4,FALSE)</f>
        <v>29</v>
      </c>
    </row>
    <row r="10597" spans="1:8" x14ac:dyDescent="0.25">
      <c r="A10597" t="s">
        <v>3615</v>
      </c>
      <c r="B10597" t="s">
        <v>3953</v>
      </c>
      <c r="C10597" s="1">
        <v>44773</v>
      </c>
      <c r="D10597" s="1">
        <v>44837</v>
      </c>
      <c r="E10597" s="1">
        <f t="shared" si="495"/>
        <v>44743</v>
      </c>
      <c r="F10597">
        <f t="shared" si="496"/>
        <v>2</v>
      </c>
      <c r="G10597" t="str">
        <f t="shared" si="497"/>
        <v>Oct-22</v>
      </c>
      <c r="H10597">
        <f>VLOOKUP(B10597,campaign!A:D,4,FALSE)</f>
        <v>29</v>
      </c>
    </row>
    <row r="10598" spans="1:8" x14ac:dyDescent="0.25">
      <c r="A10598" t="s">
        <v>3615</v>
      </c>
      <c r="B10598" t="s">
        <v>3953</v>
      </c>
      <c r="C10598" s="1">
        <v>44773</v>
      </c>
      <c r="D10598" s="1">
        <v>44871</v>
      </c>
      <c r="E10598" s="1">
        <f t="shared" si="495"/>
        <v>44743</v>
      </c>
      <c r="F10598">
        <f t="shared" si="496"/>
        <v>3</v>
      </c>
      <c r="G10598" t="str">
        <f t="shared" si="497"/>
        <v>Nov-22</v>
      </c>
      <c r="H10598">
        <f>VLOOKUP(B10598,campaign!A:D,4,FALSE)</f>
        <v>29</v>
      </c>
    </row>
    <row r="10599" spans="1:8" x14ac:dyDescent="0.25">
      <c r="A10599" t="s">
        <v>3615</v>
      </c>
      <c r="B10599" t="s">
        <v>3953</v>
      </c>
      <c r="C10599" s="1">
        <v>44773</v>
      </c>
      <c r="D10599" s="1">
        <v>44957</v>
      </c>
      <c r="E10599" s="1">
        <f t="shared" si="495"/>
        <v>44743</v>
      </c>
      <c r="F10599">
        <f t="shared" si="496"/>
        <v>6</v>
      </c>
      <c r="G10599" t="str">
        <f t="shared" si="497"/>
        <v>Jan-23</v>
      </c>
      <c r="H10599">
        <f>VLOOKUP(B10599,campaign!A:D,4,FALSE)</f>
        <v>29</v>
      </c>
    </row>
    <row r="10600" spans="1:8" x14ac:dyDescent="0.25">
      <c r="A10600" t="s">
        <v>3615</v>
      </c>
      <c r="B10600" t="s">
        <v>3953</v>
      </c>
      <c r="C10600" s="1">
        <v>44773</v>
      </c>
      <c r="D10600" s="1">
        <v>44970</v>
      </c>
      <c r="E10600" s="1">
        <f t="shared" si="495"/>
        <v>44743</v>
      </c>
      <c r="F10600">
        <f t="shared" si="496"/>
        <v>6</v>
      </c>
      <c r="G10600" t="str">
        <f t="shared" si="497"/>
        <v>Feb-23</v>
      </c>
      <c r="H10600">
        <f>VLOOKUP(B10600,campaign!A:D,4,FALSE)</f>
        <v>29</v>
      </c>
    </row>
    <row r="10601" spans="1:8" x14ac:dyDescent="0.25">
      <c r="A10601" t="s">
        <v>3615</v>
      </c>
      <c r="B10601" t="s">
        <v>3953</v>
      </c>
      <c r="C10601" s="1">
        <v>44773</v>
      </c>
      <c r="D10601" s="1">
        <v>45056</v>
      </c>
      <c r="E10601" s="1">
        <f t="shared" si="495"/>
        <v>44743</v>
      </c>
      <c r="F10601">
        <f t="shared" si="496"/>
        <v>9</v>
      </c>
      <c r="G10601" t="str">
        <f t="shared" si="497"/>
        <v>May-23</v>
      </c>
      <c r="H10601">
        <f>VLOOKUP(B10601,campaign!A:D,4,FALSE)</f>
        <v>29</v>
      </c>
    </row>
    <row r="10602" spans="1:8" x14ac:dyDescent="0.25">
      <c r="A10602" t="s">
        <v>3616</v>
      </c>
      <c r="B10602" t="s">
        <v>3953</v>
      </c>
      <c r="C10602" s="1">
        <v>44845</v>
      </c>
      <c r="D10602" s="1">
        <v>44845</v>
      </c>
      <c r="E10602" s="1">
        <f t="shared" si="495"/>
        <v>44835</v>
      </c>
      <c r="F10602">
        <f t="shared" si="496"/>
        <v>0</v>
      </c>
      <c r="G10602" t="str">
        <f t="shared" si="497"/>
        <v>Oct-22</v>
      </c>
      <c r="H10602">
        <f>VLOOKUP(B10602,campaign!A:D,4,FALSE)</f>
        <v>29</v>
      </c>
    </row>
    <row r="10603" spans="1:8" x14ac:dyDescent="0.25">
      <c r="A10603" t="s">
        <v>3616</v>
      </c>
      <c r="B10603" t="s">
        <v>3953</v>
      </c>
      <c r="C10603" s="1">
        <v>44845</v>
      </c>
      <c r="D10603" s="1">
        <v>44884</v>
      </c>
      <c r="E10603" s="1">
        <f t="shared" si="495"/>
        <v>44835</v>
      </c>
      <c r="F10603">
        <f t="shared" si="496"/>
        <v>1</v>
      </c>
      <c r="G10603" t="str">
        <f t="shared" si="497"/>
        <v>Nov-22</v>
      </c>
      <c r="H10603">
        <f>VLOOKUP(B10603,campaign!A:D,4,FALSE)</f>
        <v>29</v>
      </c>
    </row>
    <row r="10604" spans="1:8" x14ac:dyDescent="0.25">
      <c r="A10604" t="s">
        <v>3616</v>
      </c>
      <c r="B10604" t="s">
        <v>3953</v>
      </c>
      <c r="C10604" s="1">
        <v>44845</v>
      </c>
      <c r="D10604" s="1">
        <v>44914</v>
      </c>
      <c r="E10604" s="1">
        <f t="shared" si="495"/>
        <v>44835</v>
      </c>
      <c r="F10604">
        <f t="shared" si="496"/>
        <v>2</v>
      </c>
      <c r="G10604" t="str">
        <f t="shared" si="497"/>
        <v>Dec-22</v>
      </c>
      <c r="H10604">
        <f>VLOOKUP(B10604,campaign!A:D,4,FALSE)</f>
        <v>29</v>
      </c>
    </row>
    <row r="10605" spans="1:8" x14ac:dyDescent="0.25">
      <c r="A10605" t="s">
        <v>3616</v>
      </c>
      <c r="B10605" t="s">
        <v>3953</v>
      </c>
      <c r="C10605" s="1">
        <v>44845</v>
      </c>
      <c r="D10605" s="1">
        <v>44941</v>
      </c>
      <c r="E10605" s="1">
        <f t="shared" si="495"/>
        <v>44835</v>
      </c>
      <c r="F10605">
        <f t="shared" si="496"/>
        <v>3</v>
      </c>
      <c r="G10605" t="str">
        <f t="shared" si="497"/>
        <v>Jan-23</v>
      </c>
      <c r="H10605">
        <f>VLOOKUP(B10605,campaign!A:D,4,FALSE)</f>
        <v>29</v>
      </c>
    </row>
    <row r="10606" spans="1:8" x14ac:dyDescent="0.25">
      <c r="A10606" t="s">
        <v>3616</v>
      </c>
      <c r="B10606" t="s">
        <v>3953</v>
      </c>
      <c r="C10606" s="1">
        <v>44845</v>
      </c>
      <c r="D10606" s="1">
        <v>44970</v>
      </c>
      <c r="E10606" s="1">
        <f t="shared" si="495"/>
        <v>44835</v>
      </c>
      <c r="F10606">
        <f t="shared" si="496"/>
        <v>4</v>
      </c>
      <c r="G10606" t="str">
        <f t="shared" si="497"/>
        <v>Feb-23</v>
      </c>
      <c r="H10606">
        <f>VLOOKUP(B10606,campaign!A:D,4,FALSE)</f>
        <v>29</v>
      </c>
    </row>
    <row r="10607" spans="1:8" x14ac:dyDescent="0.25">
      <c r="A10607" t="s">
        <v>3616</v>
      </c>
      <c r="B10607" t="s">
        <v>3953</v>
      </c>
      <c r="C10607" s="1">
        <v>44845</v>
      </c>
      <c r="D10607" s="1">
        <v>45002</v>
      </c>
      <c r="E10607" s="1">
        <f t="shared" si="495"/>
        <v>44835</v>
      </c>
      <c r="F10607">
        <f t="shared" si="496"/>
        <v>5</v>
      </c>
      <c r="G10607" t="str">
        <f t="shared" si="497"/>
        <v>Mar-23</v>
      </c>
      <c r="H10607">
        <f>VLOOKUP(B10607,campaign!A:D,4,FALSE)</f>
        <v>29</v>
      </c>
    </row>
    <row r="10608" spans="1:8" x14ac:dyDescent="0.25">
      <c r="A10608" t="s">
        <v>3616</v>
      </c>
      <c r="B10608" t="s">
        <v>3953</v>
      </c>
      <c r="C10608" s="1">
        <v>44845</v>
      </c>
      <c r="D10608" s="1">
        <v>45031</v>
      </c>
      <c r="E10608" s="1">
        <f t="shared" si="495"/>
        <v>44835</v>
      </c>
      <c r="F10608">
        <f t="shared" si="496"/>
        <v>6</v>
      </c>
      <c r="G10608" t="str">
        <f t="shared" si="497"/>
        <v>Apr-23</v>
      </c>
      <c r="H10608">
        <f>VLOOKUP(B10608,campaign!A:D,4,FALSE)</f>
        <v>29</v>
      </c>
    </row>
    <row r="10609" spans="1:8" x14ac:dyDescent="0.25">
      <c r="A10609" t="s">
        <v>3616</v>
      </c>
      <c r="B10609" t="s">
        <v>3951</v>
      </c>
      <c r="C10609" s="1">
        <v>44958</v>
      </c>
      <c r="D10609" s="1">
        <v>44958</v>
      </c>
      <c r="E10609" s="1">
        <f t="shared" si="495"/>
        <v>44958</v>
      </c>
      <c r="F10609">
        <f t="shared" si="496"/>
        <v>0</v>
      </c>
      <c r="G10609" t="str">
        <f t="shared" si="497"/>
        <v>Feb-23</v>
      </c>
      <c r="H10609">
        <f>VLOOKUP(B10609,campaign!A:D,4,FALSE)</f>
        <v>14</v>
      </c>
    </row>
    <row r="10610" spans="1:8" x14ac:dyDescent="0.25">
      <c r="A10610" t="s">
        <v>3616</v>
      </c>
      <c r="B10610" t="s">
        <v>3951</v>
      </c>
      <c r="C10610" s="1">
        <v>44958</v>
      </c>
      <c r="D10610" s="1">
        <v>44990</v>
      </c>
      <c r="E10610" s="1">
        <f t="shared" si="495"/>
        <v>44958</v>
      </c>
      <c r="F10610">
        <f t="shared" si="496"/>
        <v>1</v>
      </c>
      <c r="G10610" t="str">
        <f t="shared" si="497"/>
        <v>Mar-23</v>
      </c>
      <c r="H10610">
        <f>VLOOKUP(B10610,campaign!A:D,4,FALSE)</f>
        <v>14</v>
      </c>
    </row>
    <row r="10611" spans="1:8" x14ac:dyDescent="0.25">
      <c r="A10611" t="s">
        <v>3616</v>
      </c>
      <c r="B10611" t="s">
        <v>3951</v>
      </c>
      <c r="C10611" s="1">
        <v>44958</v>
      </c>
      <c r="D10611" s="1">
        <v>45032</v>
      </c>
      <c r="E10611" s="1">
        <f t="shared" si="495"/>
        <v>44958</v>
      </c>
      <c r="F10611">
        <f t="shared" si="496"/>
        <v>2</v>
      </c>
      <c r="G10611" t="str">
        <f t="shared" si="497"/>
        <v>Apr-23</v>
      </c>
      <c r="H10611">
        <f>VLOOKUP(B10611,campaign!A:D,4,FALSE)</f>
        <v>14</v>
      </c>
    </row>
    <row r="10612" spans="1:8" x14ac:dyDescent="0.25">
      <c r="A10612" t="s">
        <v>3616</v>
      </c>
      <c r="B10612" t="s">
        <v>3951</v>
      </c>
      <c r="C10612" s="1">
        <v>44958</v>
      </c>
      <c r="D10612" s="1">
        <v>45056</v>
      </c>
      <c r="E10612" s="1">
        <f t="shared" si="495"/>
        <v>44958</v>
      </c>
      <c r="F10612">
        <f t="shared" si="496"/>
        <v>3</v>
      </c>
      <c r="G10612" t="str">
        <f t="shared" si="497"/>
        <v>May-23</v>
      </c>
      <c r="H10612">
        <f>VLOOKUP(B10612,campaign!A:D,4,FALSE)</f>
        <v>14</v>
      </c>
    </row>
    <row r="10613" spans="1:8" x14ac:dyDescent="0.25">
      <c r="A10613" t="s">
        <v>3617</v>
      </c>
      <c r="B10613" t="s">
        <v>3922</v>
      </c>
      <c r="C10613" s="1">
        <v>44883</v>
      </c>
      <c r="D10613" s="1">
        <v>44883</v>
      </c>
      <c r="E10613" s="1">
        <f t="shared" si="495"/>
        <v>44866</v>
      </c>
      <c r="F10613">
        <f t="shared" si="496"/>
        <v>0</v>
      </c>
      <c r="G10613" t="str">
        <f t="shared" si="497"/>
        <v>Nov-22</v>
      </c>
      <c r="H10613">
        <f>VLOOKUP(B10613,campaign!A:D,4,FALSE)</f>
        <v>62</v>
      </c>
    </row>
    <row r="10614" spans="1:8" x14ac:dyDescent="0.25">
      <c r="A10614" t="s">
        <v>3617</v>
      </c>
      <c r="B10614" t="s">
        <v>3922</v>
      </c>
      <c r="C10614" s="1">
        <v>44883</v>
      </c>
      <c r="D10614" s="1">
        <v>44919</v>
      </c>
      <c r="E10614" s="1">
        <f t="shared" si="495"/>
        <v>44866</v>
      </c>
      <c r="F10614">
        <f t="shared" si="496"/>
        <v>1</v>
      </c>
      <c r="G10614" t="str">
        <f t="shared" si="497"/>
        <v>Dec-22</v>
      </c>
      <c r="H10614">
        <f>VLOOKUP(B10614,campaign!A:D,4,FALSE)</f>
        <v>62</v>
      </c>
    </row>
    <row r="10615" spans="1:8" x14ac:dyDescent="0.25">
      <c r="A10615" t="s">
        <v>3617</v>
      </c>
      <c r="B10615" t="s">
        <v>3922</v>
      </c>
      <c r="C10615" s="1">
        <v>44883</v>
      </c>
      <c r="D10615" s="1">
        <v>44927</v>
      </c>
      <c r="E10615" s="1">
        <f t="shared" si="495"/>
        <v>44866</v>
      </c>
      <c r="F10615">
        <f t="shared" si="496"/>
        <v>1</v>
      </c>
      <c r="G10615" t="str">
        <f t="shared" si="497"/>
        <v>Jan-23</v>
      </c>
      <c r="H10615">
        <f>VLOOKUP(B10615,campaign!A:D,4,FALSE)</f>
        <v>62</v>
      </c>
    </row>
    <row r="10616" spans="1:8" x14ac:dyDescent="0.25">
      <c r="A10616" t="s">
        <v>3617</v>
      </c>
      <c r="B10616" t="s">
        <v>3922</v>
      </c>
      <c r="C10616" s="1">
        <v>44883</v>
      </c>
      <c r="D10616" s="1">
        <v>44983</v>
      </c>
      <c r="E10616" s="1">
        <f t="shared" si="495"/>
        <v>44866</v>
      </c>
      <c r="F10616">
        <f t="shared" si="496"/>
        <v>3</v>
      </c>
      <c r="G10616" t="str">
        <f t="shared" si="497"/>
        <v>Feb-23</v>
      </c>
      <c r="H10616">
        <f>VLOOKUP(B10616,campaign!A:D,4,FALSE)</f>
        <v>62</v>
      </c>
    </row>
    <row r="10617" spans="1:8" x14ac:dyDescent="0.25">
      <c r="A10617" t="s">
        <v>3617</v>
      </c>
      <c r="B10617" t="s">
        <v>3922</v>
      </c>
      <c r="C10617" s="1">
        <v>44883</v>
      </c>
      <c r="D10617" s="1">
        <v>45011</v>
      </c>
      <c r="E10617" s="1">
        <f t="shared" si="495"/>
        <v>44866</v>
      </c>
      <c r="F10617">
        <f t="shared" si="496"/>
        <v>4</v>
      </c>
      <c r="G10617" t="str">
        <f t="shared" si="497"/>
        <v>Mar-23</v>
      </c>
      <c r="H10617">
        <f>VLOOKUP(B10617,campaign!A:D,4,FALSE)</f>
        <v>62</v>
      </c>
    </row>
    <row r="10618" spans="1:8" x14ac:dyDescent="0.25">
      <c r="A10618" t="s">
        <v>3617</v>
      </c>
      <c r="B10618" t="s">
        <v>3922</v>
      </c>
      <c r="C10618" s="1">
        <v>44883</v>
      </c>
      <c r="D10618" s="1">
        <v>45039</v>
      </c>
      <c r="E10618" s="1">
        <f t="shared" si="495"/>
        <v>44866</v>
      </c>
      <c r="F10618">
        <f t="shared" si="496"/>
        <v>5</v>
      </c>
      <c r="G10618" t="str">
        <f t="shared" si="497"/>
        <v>Apr-23</v>
      </c>
      <c r="H10618">
        <f>VLOOKUP(B10618,campaign!A:D,4,FALSE)</f>
        <v>62</v>
      </c>
    </row>
    <row r="10619" spans="1:8" x14ac:dyDescent="0.25">
      <c r="A10619" t="s">
        <v>3617</v>
      </c>
      <c r="B10619" t="s">
        <v>3948</v>
      </c>
      <c r="C10619" s="1">
        <v>45017</v>
      </c>
      <c r="D10619" s="1">
        <v>45017</v>
      </c>
      <c r="E10619" s="1">
        <f t="shared" si="495"/>
        <v>45017</v>
      </c>
      <c r="F10619">
        <f t="shared" si="496"/>
        <v>0</v>
      </c>
      <c r="G10619" t="str">
        <f t="shared" si="497"/>
        <v>Apr-23</v>
      </c>
      <c r="H10619">
        <f>VLOOKUP(B10619,campaign!A:D,4,FALSE)</f>
        <v>65</v>
      </c>
    </row>
    <row r="10620" spans="1:8" x14ac:dyDescent="0.25">
      <c r="A10620" t="s">
        <v>3617</v>
      </c>
      <c r="B10620" t="s">
        <v>3948</v>
      </c>
      <c r="C10620" s="1">
        <v>45017</v>
      </c>
      <c r="D10620" s="1">
        <v>45059</v>
      </c>
      <c r="E10620" s="1">
        <f t="shared" si="495"/>
        <v>45017</v>
      </c>
      <c r="F10620">
        <f t="shared" si="496"/>
        <v>1</v>
      </c>
      <c r="G10620" t="str">
        <f t="shared" si="497"/>
        <v>May-23</v>
      </c>
      <c r="H10620">
        <f>VLOOKUP(B10620,campaign!A:D,4,FALSE)</f>
        <v>65</v>
      </c>
    </row>
    <row r="10621" spans="1:8" x14ac:dyDescent="0.25">
      <c r="A10621" t="s">
        <v>3618</v>
      </c>
      <c r="B10621" t="s">
        <v>3951</v>
      </c>
      <c r="C10621" s="1">
        <v>44693</v>
      </c>
      <c r="D10621" s="1">
        <v>44693</v>
      </c>
      <c r="E10621" s="1">
        <f t="shared" si="495"/>
        <v>44682</v>
      </c>
      <c r="F10621">
        <f t="shared" si="496"/>
        <v>0</v>
      </c>
      <c r="G10621" t="str">
        <f t="shared" si="497"/>
        <v>May-22</v>
      </c>
      <c r="H10621">
        <f>VLOOKUP(B10621,campaign!A:D,4,FALSE)</f>
        <v>14</v>
      </c>
    </row>
    <row r="10622" spans="1:8" x14ac:dyDescent="0.25">
      <c r="A10622" t="s">
        <v>3618</v>
      </c>
      <c r="B10622" t="s">
        <v>3951</v>
      </c>
      <c r="C10622" s="1">
        <v>44693</v>
      </c>
      <c r="D10622" s="1">
        <v>44735</v>
      </c>
      <c r="E10622" s="1">
        <f t="shared" si="495"/>
        <v>44682</v>
      </c>
      <c r="F10622">
        <f t="shared" si="496"/>
        <v>1</v>
      </c>
      <c r="G10622" t="str">
        <f t="shared" si="497"/>
        <v>Jun-22</v>
      </c>
      <c r="H10622">
        <f>VLOOKUP(B10622,campaign!A:D,4,FALSE)</f>
        <v>14</v>
      </c>
    </row>
    <row r="10623" spans="1:8" x14ac:dyDescent="0.25">
      <c r="A10623" t="s">
        <v>3618</v>
      </c>
      <c r="B10623" t="s">
        <v>3951</v>
      </c>
      <c r="C10623" s="1">
        <v>44693</v>
      </c>
      <c r="D10623" s="1">
        <v>44755</v>
      </c>
      <c r="E10623" s="1">
        <f t="shared" si="495"/>
        <v>44682</v>
      </c>
      <c r="F10623">
        <f t="shared" si="496"/>
        <v>2</v>
      </c>
      <c r="G10623" t="str">
        <f t="shared" si="497"/>
        <v>Jul-22</v>
      </c>
      <c r="H10623">
        <f>VLOOKUP(B10623,campaign!A:D,4,FALSE)</f>
        <v>14</v>
      </c>
    </row>
    <row r="10624" spans="1:8" x14ac:dyDescent="0.25">
      <c r="A10624" t="s">
        <v>3618</v>
      </c>
      <c r="B10624" t="s">
        <v>3951</v>
      </c>
      <c r="C10624" s="1">
        <v>44693</v>
      </c>
      <c r="D10624" s="1">
        <v>44830</v>
      </c>
      <c r="E10624" s="1">
        <f t="shared" si="495"/>
        <v>44682</v>
      </c>
      <c r="F10624">
        <f t="shared" si="496"/>
        <v>4</v>
      </c>
      <c r="G10624" t="str">
        <f t="shared" si="497"/>
        <v>Sep-22</v>
      </c>
      <c r="H10624">
        <f>VLOOKUP(B10624,campaign!A:D,4,FALSE)</f>
        <v>14</v>
      </c>
    </row>
    <row r="10625" spans="1:8" x14ac:dyDescent="0.25">
      <c r="A10625" t="s">
        <v>3618</v>
      </c>
      <c r="B10625" t="s">
        <v>3951</v>
      </c>
      <c r="C10625" s="1">
        <v>44693</v>
      </c>
      <c r="D10625" s="1">
        <v>44861</v>
      </c>
      <c r="E10625" s="1">
        <f t="shared" si="495"/>
        <v>44682</v>
      </c>
      <c r="F10625">
        <f t="shared" si="496"/>
        <v>5</v>
      </c>
      <c r="G10625" t="str">
        <f t="shared" si="497"/>
        <v>Oct-22</v>
      </c>
      <c r="H10625">
        <f>VLOOKUP(B10625,campaign!A:D,4,FALSE)</f>
        <v>14</v>
      </c>
    </row>
    <row r="10626" spans="1:8" x14ac:dyDescent="0.25">
      <c r="A10626" t="s">
        <v>3618</v>
      </c>
      <c r="B10626" t="s">
        <v>3951</v>
      </c>
      <c r="C10626" s="1">
        <v>44693</v>
      </c>
      <c r="D10626" s="1">
        <v>44889</v>
      </c>
      <c r="E10626" s="1">
        <f t="shared" si="495"/>
        <v>44682</v>
      </c>
      <c r="F10626">
        <f t="shared" si="496"/>
        <v>6</v>
      </c>
      <c r="G10626" t="str">
        <f t="shared" si="497"/>
        <v>Nov-22</v>
      </c>
      <c r="H10626">
        <f>VLOOKUP(B10626,campaign!A:D,4,FALSE)</f>
        <v>14</v>
      </c>
    </row>
    <row r="10627" spans="1:8" x14ac:dyDescent="0.25">
      <c r="A10627" t="s">
        <v>3618</v>
      </c>
      <c r="B10627" t="s">
        <v>3951</v>
      </c>
      <c r="C10627" s="1">
        <v>44693</v>
      </c>
      <c r="D10627" s="1">
        <v>45030</v>
      </c>
      <c r="E10627" s="1">
        <f t="shared" ref="E10627:E10690" si="498">DATE(YEAR(C10627),MONTH(C10627),1)</f>
        <v>44682</v>
      </c>
      <c r="F10627">
        <f t="shared" ref="F10627:F10690" si="499">DATEDIF(C10627,D10627,"M")</f>
        <v>11</v>
      </c>
      <c r="G10627" t="str">
        <f t="shared" ref="G10627:G10690" si="500">TEXT(D10627,"mmm-yy")</f>
        <v>Apr-23</v>
      </c>
      <c r="H10627">
        <f>VLOOKUP(B10627,campaign!A:D,4,FALSE)</f>
        <v>14</v>
      </c>
    </row>
    <row r="10628" spans="1:8" x14ac:dyDescent="0.25">
      <c r="A10628" t="s">
        <v>3618</v>
      </c>
      <c r="B10628" t="s">
        <v>3951</v>
      </c>
      <c r="C10628" s="1">
        <v>44693</v>
      </c>
      <c r="D10628" s="1">
        <v>45068</v>
      </c>
      <c r="E10628" s="1">
        <f t="shared" si="498"/>
        <v>44682</v>
      </c>
      <c r="F10628">
        <f t="shared" si="499"/>
        <v>12</v>
      </c>
      <c r="G10628" t="str">
        <f t="shared" si="500"/>
        <v>May-23</v>
      </c>
      <c r="H10628">
        <f>VLOOKUP(B10628,campaign!A:D,4,FALSE)</f>
        <v>14</v>
      </c>
    </row>
    <row r="10629" spans="1:8" x14ac:dyDescent="0.25">
      <c r="A10629" t="s">
        <v>3618</v>
      </c>
      <c r="B10629" t="s">
        <v>3950</v>
      </c>
      <c r="C10629" s="1">
        <v>44978</v>
      </c>
      <c r="D10629" s="1">
        <v>44978</v>
      </c>
      <c r="E10629" s="1">
        <f t="shared" si="498"/>
        <v>44958</v>
      </c>
      <c r="F10629">
        <f t="shared" si="499"/>
        <v>0</v>
      </c>
      <c r="G10629" t="str">
        <f t="shared" si="500"/>
        <v>Feb-23</v>
      </c>
      <c r="H10629">
        <f>VLOOKUP(B10629,campaign!A:D,4,FALSE)</f>
        <v>28</v>
      </c>
    </row>
    <row r="10630" spans="1:8" x14ac:dyDescent="0.25">
      <c r="A10630" t="s">
        <v>3618</v>
      </c>
      <c r="B10630" t="s">
        <v>3950</v>
      </c>
      <c r="C10630" s="1">
        <v>44978</v>
      </c>
      <c r="D10630" s="1">
        <v>45016</v>
      </c>
      <c r="E10630" s="1">
        <f t="shared" si="498"/>
        <v>44958</v>
      </c>
      <c r="F10630">
        <f t="shared" si="499"/>
        <v>1</v>
      </c>
      <c r="G10630" t="str">
        <f t="shared" si="500"/>
        <v>Mar-23</v>
      </c>
      <c r="H10630">
        <f>VLOOKUP(B10630,campaign!A:D,4,FALSE)</f>
        <v>28</v>
      </c>
    </row>
    <row r="10631" spans="1:8" x14ac:dyDescent="0.25">
      <c r="A10631" t="s">
        <v>3618</v>
      </c>
      <c r="B10631" t="s">
        <v>3950</v>
      </c>
      <c r="C10631" s="1">
        <v>44978</v>
      </c>
      <c r="D10631" s="1">
        <v>45017</v>
      </c>
      <c r="E10631" s="1">
        <f t="shared" si="498"/>
        <v>44958</v>
      </c>
      <c r="F10631">
        <f t="shared" si="499"/>
        <v>1</v>
      </c>
      <c r="G10631" t="str">
        <f t="shared" si="500"/>
        <v>Apr-23</v>
      </c>
      <c r="H10631">
        <f>VLOOKUP(B10631,campaign!A:D,4,FALSE)</f>
        <v>28</v>
      </c>
    </row>
    <row r="10632" spans="1:8" x14ac:dyDescent="0.25">
      <c r="A10632" t="s">
        <v>3618</v>
      </c>
      <c r="B10632" t="s">
        <v>3950</v>
      </c>
      <c r="C10632" s="1">
        <v>44978</v>
      </c>
      <c r="D10632" s="1">
        <v>45069</v>
      </c>
      <c r="E10632" s="1">
        <f t="shared" si="498"/>
        <v>44958</v>
      </c>
      <c r="F10632">
        <f t="shared" si="499"/>
        <v>3</v>
      </c>
      <c r="G10632" t="str">
        <f t="shared" si="500"/>
        <v>May-23</v>
      </c>
      <c r="H10632">
        <f>VLOOKUP(B10632,campaign!A:D,4,FALSE)</f>
        <v>28</v>
      </c>
    </row>
    <row r="10633" spans="1:8" x14ac:dyDescent="0.25">
      <c r="A10633" t="s">
        <v>3618</v>
      </c>
      <c r="B10633" t="s">
        <v>3950</v>
      </c>
      <c r="C10633" s="1">
        <v>44978</v>
      </c>
      <c r="D10633" s="1">
        <v>45082</v>
      </c>
      <c r="E10633" s="1">
        <f t="shared" si="498"/>
        <v>44958</v>
      </c>
      <c r="F10633">
        <f t="shared" si="499"/>
        <v>3</v>
      </c>
      <c r="G10633" t="str">
        <f t="shared" si="500"/>
        <v>Jun-23</v>
      </c>
      <c r="H10633">
        <f>VLOOKUP(B10633,campaign!A:D,4,FALSE)</f>
        <v>28</v>
      </c>
    </row>
    <row r="10634" spans="1:8" x14ac:dyDescent="0.25">
      <c r="A10634" t="s">
        <v>3619</v>
      </c>
      <c r="B10634" t="s">
        <v>3947</v>
      </c>
      <c r="C10634" s="1">
        <v>44905</v>
      </c>
      <c r="D10634" s="1">
        <v>44905</v>
      </c>
      <c r="E10634" s="1">
        <f t="shared" si="498"/>
        <v>44896</v>
      </c>
      <c r="F10634">
        <f t="shared" si="499"/>
        <v>0</v>
      </c>
      <c r="G10634" t="str">
        <f t="shared" si="500"/>
        <v>Dec-22</v>
      </c>
      <c r="H10634">
        <f>VLOOKUP(B10634,campaign!A:D,4,FALSE)</f>
        <v>62</v>
      </c>
    </row>
    <row r="10635" spans="1:8" x14ac:dyDescent="0.25">
      <c r="A10635" t="s">
        <v>3619</v>
      </c>
      <c r="B10635" t="s">
        <v>3947</v>
      </c>
      <c r="C10635" s="1">
        <v>44905</v>
      </c>
      <c r="D10635" s="1">
        <v>44946</v>
      </c>
      <c r="E10635" s="1">
        <f t="shared" si="498"/>
        <v>44896</v>
      </c>
      <c r="F10635">
        <f t="shared" si="499"/>
        <v>1</v>
      </c>
      <c r="G10635" t="str">
        <f t="shared" si="500"/>
        <v>Jan-23</v>
      </c>
      <c r="H10635">
        <f>VLOOKUP(B10635,campaign!A:D,4,FALSE)</f>
        <v>62</v>
      </c>
    </row>
    <row r="10636" spans="1:8" x14ac:dyDescent="0.25">
      <c r="A10636" t="s">
        <v>3619</v>
      </c>
      <c r="B10636" t="s">
        <v>3947</v>
      </c>
      <c r="C10636" s="1">
        <v>44905</v>
      </c>
      <c r="D10636" s="1">
        <v>44972</v>
      </c>
      <c r="E10636" s="1">
        <f t="shared" si="498"/>
        <v>44896</v>
      </c>
      <c r="F10636">
        <f t="shared" si="499"/>
        <v>2</v>
      </c>
      <c r="G10636" t="str">
        <f t="shared" si="500"/>
        <v>Feb-23</v>
      </c>
      <c r="H10636">
        <f>VLOOKUP(B10636,campaign!A:D,4,FALSE)</f>
        <v>62</v>
      </c>
    </row>
    <row r="10637" spans="1:8" x14ac:dyDescent="0.25">
      <c r="A10637" t="s">
        <v>3619</v>
      </c>
      <c r="B10637" t="s">
        <v>3947</v>
      </c>
      <c r="C10637" s="1">
        <v>44905</v>
      </c>
      <c r="D10637" s="1">
        <v>44995</v>
      </c>
      <c r="E10637" s="1">
        <f t="shared" si="498"/>
        <v>44896</v>
      </c>
      <c r="F10637">
        <f t="shared" si="499"/>
        <v>3</v>
      </c>
      <c r="G10637" t="str">
        <f t="shared" si="500"/>
        <v>Mar-23</v>
      </c>
      <c r="H10637">
        <f>VLOOKUP(B10637,campaign!A:D,4,FALSE)</f>
        <v>62</v>
      </c>
    </row>
    <row r="10638" spans="1:8" x14ac:dyDescent="0.25">
      <c r="A10638" t="s">
        <v>3619</v>
      </c>
      <c r="B10638" t="s">
        <v>3947</v>
      </c>
      <c r="C10638" s="1">
        <v>44905</v>
      </c>
      <c r="D10638" s="1">
        <v>45032</v>
      </c>
      <c r="E10638" s="1">
        <f t="shared" si="498"/>
        <v>44896</v>
      </c>
      <c r="F10638">
        <f t="shared" si="499"/>
        <v>4</v>
      </c>
      <c r="G10638" t="str">
        <f t="shared" si="500"/>
        <v>Apr-23</v>
      </c>
      <c r="H10638">
        <f>VLOOKUP(B10638,campaign!A:D,4,FALSE)</f>
        <v>62</v>
      </c>
    </row>
    <row r="10639" spans="1:8" x14ac:dyDescent="0.25">
      <c r="A10639" t="s">
        <v>3619</v>
      </c>
      <c r="B10639" t="s">
        <v>3947</v>
      </c>
      <c r="C10639" s="1">
        <v>44905</v>
      </c>
      <c r="D10639" s="1">
        <v>45069</v>
      </c>
      <c r="E10639" s="1">
        <f t="shared" si="498"/>
        <v>44896</v>
      </c>
      <c r="F10639">
        <f t="shared" si="499"/>
        <v>5</v>
      </c>
      <c r="G10639" t="str">
        <f t="shared" si="500"/>
        <v>May-23</v>
      </c>
      <c r="H10639">
        <f>VLOOKUP(B10639,campaign!A:D,4,FALSE)</f>
        <v>62</v>
      </c>
    </row>
    <row r="10640" spans="1:8" x14ac:dyDescent="0.25">
      <c r="A10640" t="s">
        <v>3619</v>
      </c>
      <c r="B10640" t="s">
        <v>3952</v>
      </c>
      <c r="C10640" s="1">
        <v>45000</v>
      </c>
      <c r="D10640" s="1">
        <v>45000</v>
      </c>
      <c r="E10640" s="1">
        <f t="shared" si="498"/>
        <v>44986</v>
      </c>
      <c r="F10640">
        <f t="shared" si="499"/>
        <v>0</v>
      </c>
      <c r="G10640" t="str">
        <f t="shared" si="500"/>
        <v>Mar-23</v>
      </c>
      <c r="H10640">
        <f>VLOOKUP(B10640,campaign!A:D,4,FALSE)</f>
        <v>16</v>
      </c>
    </row>
    <row r="10641" spans="1:8" x14ac:dyDescent="0.25">
      <c r="A10641" t="s">
        <v>3619</v>
      </c>
      <c r="B10641" t="s">
        <v>3952</v>
      </c>
      <c r="C10641" s="1">
        <v>45000</v>
      </c>
      <c r="D10641" s="1">
        <v>45042</v>
      </c>
      <c r="E10641" s="1">
        <f t="shared" si="498"/>
        <v>44986</v>
      </c>
      <c r="F10641">
        <f t="shared" si="499"/>
        <v>1</v>
      </c>
      <c r="G10641" t="str">
        <f t="shared" si="500"/>
        <v>Apr-23</v>
      </c>
      <c r="H10641">
        <f>VLOOKUP(B10641,campaign!A:D,4,FALSE)</f>
        <v>16</v>
      </c>
    </row>
    <row r="10642" spans="1:8" x14ac:dyDescent="0.25">
      <c r="A10642" t="s">
        <v>3619</v>
      </c>
      <c r="B10642" t="s">
        <v>3952</v>
      </c>
      <c r="C10642" s="1">
        <v>45000</v>
      </c>
      <c r="D10642" s="1">
        <v>45067</v>
      </c>
      <c r="E10642" s="1">
        <f t="shared" si="498"/>
        <v>44986</v>
      </c>
      <c r="F10642">
        <f t="shared" si="499"/>
        <v>2</v>
      </c>
      <c r="G10642" t="str">
        <f t="shared" si="500"/>
        <v>May-23</v>
      </c>
      <c r="H10642">
        <f>VLOOKUP(B10642,campaign!A:D,4,FALSE)</f>
        <v>16</v>
      </c>
    </row>
    <row r="10643" spans="1:8" x14ac:dyDescent="0.25">
      <c r="A10643" t="s">
        <v>3620</v>
      </c>
      <c r="B10643" t="s">
        <v>3949</v>
      </c>
      <c r="C10643" s="1">
        <v>44574</v>
      </c>
      <c r="D10643" s="1">
        <v>44574</v>
      </c>
      <c r="E10643" s="1">
        <f t="shared" si="498"/>
        <v>44562</v>
      </c>
      <c r="F10643">
        <f t="shared" si="499"/>
        <v>0</v>
      </c>
      <c r="G10643" t="str">
        <f t="shared" si="500"/>
        <v>Jan-22</v>
      </c>
      <c r="H10643">
        <f>VLOOKUP(B10643,campaign!A:D,4,FALSE)</f>
        <v>25</v>
      </c>
    </row>
    <row r="10644" spans="1:8" x14ac:dyDescent="0.25">
      <c r="A10644" t="s">
        <v>3620</v>
      </c>
      <c r="B10644" t="s">
        <v>3949</v>
      </c>
      <c r="C10644" s="1">
        <v>44574</v>
      </c>
      <c r="D10644" s="1">
        <v>44605</v>
      </c>
      <c r="E10644" s="1">
        <f t="shared" si="498"/>
        <v>44562</v>
      </c>
      <c r="F10644">
        <f t="shared" si="499"/>
        <v>1</v>
      </c>
      <c r="G10644" t="str">
        <f t="shared" si="500"/>
        <v>Feb-22</v>
      </c>
      <c r="H10644">
        <f>VLOOKUP(B10644,campaign!A:D,4,FALSE)</f>
        <v>25</v>
      </c>
    </row>
    <row r="10645" spans="1:8" x14ac:dyDescent="0.25">
      <c r="A10645" t="s">
        <v>3620</v>
      </c>
      <c r="B10645" t="s">
        <v>3949</v>
      </c>
      <c r="C10645" s="1">
        <v>44574</v>
      </c>
      <c r="D10645" s="1">
        <v>44669</v>
      </c>
      <c r="E10645" s="1">
        <f t="shared" si="498"/>
        <v>44562</v>
      </c>
      <c r="F10645">
        <f t="shared" si="499"/>
        <v>3</v>
      </c>
      <c r="G10645" t="str">
        <f t="shared" si="500"/>
        <v>Apr-22</v>
      </c>
      <c r="H10645">
        <f>VLOOKUP(B10645,campaign!A:D,4,FALSE)</f>
        <v>25</v>
      </c>
    </row>
    <row r="10646" spans="1:8" x14ac:dyDescent="0.25">
      <c r="A10646" t="s">
        <v>3620</v>
      </c>
      <c r="B10646" t="s">
        <v>3949</v>
      </c>
      <c r="C10646" s="1">
        <v>44574</v>
      </c>
      <c r="D10646" s="1">
        <v>44707</v>
      </c>
      <c r="E10646" s="1">
        <f t="shared" si="498"/>
        <v>44562</v>
      </c>
      <c r="F10646">
        <f t="shared" si="499"/>
        <v>4</v>
      </c>
      <c r="G10646" t="str">
        <f t="shared" si="500"/>
        <v>May-22</v>
      </c>
      <c r="H10646">
        <f>VLOOKUP(B10646,campaign!A:D,4,FALSE)</f>
        <v>25</v>
      </c>
    </row>
    <row r="10647" spans="1:8" x14ac:dyDescent="0.25">
      <c r="A10647" t="s">
        <v>3620</v>
      </c>
      <c r="B10647" t="s">
        <v>3949</v>
      </c>
      <c r="C10647" s="1">
        <v>44574</v>
      </c>
      <c r="D10647" s="1">
        <v>44792</v>
      </c>
      <c r="E10647" s="1">
        <f t="shared" si="498"/>
        <v>44562</v>
      </c>
      <c r="F10647">
        <f t="shared" si="499"/>
        <v>7</v>
      </c>
      <c r="G10647" t="str">
        <f t="shared" si="500"/>
        <v>Aug-22</v>
      </c>
      <c r="H10647">
        <f>VLOOKUP(B10647,campaign!A:D,4,FALSE)</f>
        <v>25</v>
      </c>
    </row>
    <row r="10648" spans="1:8" x14ac:dyDescent="0.25">
      <c r="A10648" t="s">
        <v>3620</v>
      </c>
      <c r="B10648" t="s">
        <v>3949</v>
      </c>
      <c r="C10648" s="1">
        <v>44574</v>
      </c>
      <c r="D10648" s="1">
        <v>44818</v>
      </c>
      <c r="E10648" s="1">
        <f t="shared" si="498"/>
        <v>44562</v>
      </c>
      <c r="F10648">
        <f t="shared" si="499"/>
        <v>8</v>
      </c>
      <c r="G10648" t="str">
        <f t="shared" si="500"/>
        <v>Sep-22</v>
      </c>
      <c r="H10648">
        <f>VLOOKUP(B10648,campaign!A:D,4,FALSE)</f>
        <v>25</v>
      </c>
    </row>
    <row r="10649" spans="1:8" x14ac:dyDescent="0.25">
      <c r="A10649" t="s">
        <v>3620</v>
      </c>
      <c r="B10649" t="s">
        <v>3949</v>
      </c>
      <c r="C10649" s="1">
        <v>44574</v>
      </c>
      <c r="D10649" s="1">
        <v>44851</v>
      </c>
      <c r="E10649" s="1">
        <f t="shared" si="498"/>
        <v>44562</v>
      </c>
      <c r="F10649">
        <f t="shared" si="499"/>
        <v>9</v>
      </c>
      <c r="G10649" t="str">
        <f t="shared" si="500"/>
        <v>Oct-22</v>
      </c>
      <c r="H10649">
        <f>VLOOKUP(B10649,campaign!A:D,4,FALSE)</f>
        <v>25</v>
      </c>
    </row>
    <row r="10650" spans="1:8" x14ac:dyDescent="0.25">
      <c r="A10650" t="s">
        <v>3620</v>
      </c>
      <c r="B10650" t="s">
        <v>3949</v>
      </c>
      <c r="C10650" s="1">
        <v>44574</v>
      </c>
      <c r="D10650" s="1">
        <v>44888</v>
      </c>
      <c r="E10650" s="1">
        <f t="shared" si="498"/>
        <v>44562</v>
      </c>
      <c r="F10650">
        <f t="shared" si="499"/>
        <v>10</v>
      </c>
      <c r="G10650" t="str">
        <f t="shared" si="500"/>
        <v>Nov-22</v>
      </c>
      <c r="H10650">
        <f>VLOOKUP(B10650,campaign!A:D,4,FALSE)</f>
        <v>25</v>
      </c>
    </row>
    <row r="10651" spans="1:8" x14ac:dyDescent="0.25">
      <c r="A10651" t="s">
        <v>3620</v>
      </c>
      <c r="B10651" t="s">
        <v>3949</v>
      </c>
      <c r="C10651" s="1">
        <v>44574</v>
      </c>
      <c r="D10651" s="1">
        <v>44923</v>
      </c>
      <c r="E10651" s="1">
        <f t="shared" si="498"/>
        <v>44562</v>
      </c>
      <c r="F10651">
        <f t="shared" si="499"/>
        <v>11</v>
      </c>
      <c r="G10651" t="str">
        <f t="shared" si="500"/>
        <v>Dec-22</v>
      </c>
      <c r="H10651">
        <f>VLOOKUP(B10651,campaign!A:D,4,FALSE)</f>
        <v>25</v>
      </c>
    </row>
    <row r="10652" spans="1:8" x14ac:dyDescent="0.25">
      <c r="A10652" t="s">
        <v>3620</v>
      </c>
      <c r="B10652" t="s">
        <v>3949</v>
      </c>
      <c r="C10652" s="1">
        <v>44574</v>
      </c>
      <c r="D10652" s="1">
        <v>44942</v>
      </c>
      <c r="E10652" s="1">
        <f t="shared" si="498"/>
        <v>44562</v>
      </c>
      <c r="F10652">
        <f t="shared" si="499"/>
        <v>12</v>
      </c>
      <c r="G10652" t="str">
        <f t="shared" si="500"/>
        <v>Jan-23</v>
      </c>
      <c r="H10652">
        <f>VLOOKUP(B10652,campaign!A:D,4,FALSE)</f>
        <v>25</v>
      </c>
    </row>
    <row r="10653" spans="1:8" x14ac:dyDescent="0.25">
      <c r="A10653" t="s">
        <v>3620</v>
      </c>
      <c r="B10653" t="s">
        <v>3949</v>
      </c>
      <c r="C10653" s="1">
        <v>44574</v>
      </c>
      <c r="D10653" s="1">
        <v>44983</v>
      </c>
      <c r="E10653" s="1">
        <f t="shared" si="498"/>
        <v>44562</v>
      </c>
      <c r="F10653">
        <f t="shared" si="499"/>
        <v>13</v>
      </c>
      <c r="G10653" t="str">
        <f t="shared" si="500"/>
        <v>Feb-23</v>
      </c>
      <c r="H10653">
        <f>VLOOKUP(B10653,campaign!A:D,4,FALSE)</f>
        <v>25</v>
      </c>
    </row>
    <row r="10654" spans="1:8" x14ac:dyDescent="0.25">
      <c r="A10654" t="s">
        <v>3620</v>
      </c>
      <c r="B10654" t="s">
        <v>3951</v>
      </c>
      <c r="C10654" s="1">
        <v>44601</v>
      </c>
      <c r="D10654" s="1">
        <v>44601</v>
      </c>
      <c r="E10654" s="1">
        <f t="shared" si="498"/>
        <v>44593</v>
      </c>
      <c r="F10654">
        <f t="shared" si="499"/>
        <v>0</v>
      </c>
      <c r="G10654" t="str">
        <f t="shared" si="500"/>
        <v>Feb-22</v>
      </c>
      <c r="H10654">
        <f>VLOOKUP(B10654,campaign!A:D,4,FALSE)</f>
        <v>14</v>
      </c>
    </row>
    <row r="10655" spans="1:8" x14ac:dyDescent="0.25">
      <c r="A10655" t="s">
        <v>3620</v>
      </c>
      <c r="B10655" t="s">
        <v>3951</v>
      </c>
      <c r="C10655" s="1">
        <v>44601</v>
      </c>
      <c r="D10655" s="1">
        <v>44641</v>
      </c>
      <c r="E10655" s="1">
        <f t="shared" si="498"/>
        <v>44593</v>
      </c>
      <c r="F10655">
        <f t="shared" si="499"/>
        <v>1</v>
      </c>
      <c r="G10655" t="str">
        <f t="shared" si="500"/>
        <v>Mar-22</v>
      </c>
      <c r="H10655">
        <f>VLOOKUP(B10655,campaign!A:D,4,FALSE)</f>
        <v>14</v>
      </c>
    </row>
    <row r="10656" spans="1:8" x14ac:dyDescent="0.25">
      <c r="A10656" t="s">
        <v>3620</v>
      </c>
      <c r="B10656" t="s">
        <v>3951</v>
      </c>
      <c r="C10656" s="1">
        <v>44601</v>
      </c>
      <c r="D10656" s="1">
        <v>44669</v>
      </c>
      <c r="E10656" s="1">
        <f t="shared" si="498"/>
        <v>44593</v>
      </c>
      <c r="F10656">
        <f t="shared" si="499"/>
        <v>2</v>
      </c>
      <c r="G10656" t="str">
        <f t="shared" si="500"/>
        <v>Apr-22</v>
      </c>
      <c r="H10656">
        <f>VLOOKUP(B10656,campaign!A:D,4,FALSE)</f>
        <v>14</v>
      </c>
    </row>
    <row r="10657" spans="1:8" x14ac:dyDescent="0.25">
      <c r="A10657" t="s">
        <v>3620</v>
      </c>
      <c r="B10657" t="s">
        <v>3951</v>
      </c>
      <c r="C10657" s="1">
        <v>44601</v>
      </c>
      <c r="D10657" s="1">
        <v>44703</v>
      </c>
      <c r="E10657" s="1">
        <f t="shared" si="498"/>
        <v>44593</v>
      </c>
      <c r="F10657">
        <f t="shared" si="499"/>
        <v>3</v>
      </c>
      <c r="G10657" t="str">
        <f t="shared" si="500"/>
        <v>May-22</v>
      </c>
      <c r="H10657">
        <f>VLOOKUP(B10657,campaign!A:D,4,FALSE)</f>
        <v>14</v>
      </c>
    </row>
    <row r="10658" spans="1:8" x14ac:dyDescent="0.25">
      <c r="A10658" t="s">
        <v>3620</v>
      </c>
      <c r="B10658" t="s">
        <v>3951</v>
      </c>
      <c r="C10658" s="1">
        <v>44601</v>
      </c>
      <c r="D10658" s="1">
        <v>44725</v>
      </c>
      <c r="E10658" s="1">
        <f t="shared" si="498"/>
        <v>44593</v>
      </c>
      <c r="F10658">
        <f t="shared" si="499"/>
        <v>4</v>
      </c>
      <c r="G10658" t="str">
        <f t="shared" si="500"/>
        <v>Jun-22</v>
      </c>
      <c r="H10658">
        <f>VLOOKUP(B10658,campaign!A:D,4,FALSE)</f>
        <v>14</v>
      </c>
    </row>
    <row r="10659" spans="1:8" x14ac:dyDescent="0.25">
      <c r="A10659" t="s">
        <v>3620</v>
      </c>
      <c r="B10659" t="s">
        <v>3951</v>
      </c>
      <c r="C10659" s="1">
        <v>44601</v>
      </c>
      <c r="D10659" s="1">
        <v>44758</v>
      </c>
      <c r="E10659" s="1">
        <f t="shared" si="498"/>
        <v>44593</v>
      </c>
      <c r="F10659">
        <f t="shared" si="499"/>
        <v>5</v>
      </c>
      <c r="G10659" t="str">
        <f t="shared" si="500"/>
        <v>Jul-22</v>
      </c>
      <c r="H10659">
        <f>VLOOKUP(B10659,campaign!A:D,4,FALSE)</f>
        <v>14</v>
      </c>
    </row>
    <row r="10660" spans="1:8" x14ac:dyDescent="0.25">
      <c r="A10660" t="s">
        <v>3620</v>
      </c>
      <c r="B10660" t="s">
        <v>3951</v>
      </c>
      <c r="C10660" s="1">
        <v>44601</v>
      </c>
      <c r="D10660" s="1">
        <v>44826</v>
      </c>
      <c r="E10660" s="1">
        <f t="shared" si="498"/>
        <v>44593</v>
      </c>
      <c r="F10660">
        <f t="shared" si="499"/>
        <v>7</v>
      </c>
      <c r="G10660" t="str">
        <f t="shared" si="500"/>
        <v>Sep-22</v>
      </c>
      <c r="H10660">
        <f>VLOOKUP(B10660,campaign!A:D,4,FALSE)</f>
        <v>14</v>
      </c>
    </row>
    <row r="10661" spans="1:8" x14ac:dyDescent="0.25">
      <c r="A10661" t="s">
        <v>3620</v>
      </c>
      <c r="B10661" t="s">
        <v>3951</v>
      </c>
      <c r="C10661" s="1">
        <v>44601</v>
      </c>
      <c r="D10661" s="1">
        <v>44847</v>
      </c>
      <c r="E10661" s="1">
        <f t="shared" si="498"/>
        <v>44593</v>
      </c>
      <c r="F10661">
        <f t="shared" si="499"/>
        <v>8</v>
      </c>
      <c r="G10661" t="str">
        <f t="shared" si="500"/>
        <v>Oct-22</v>
      </c>
      <c r="H10661">
        <f>VLOOKUP(B10661,campaign!A:D,4,FALSE)</f>
        <v>14</v>
      </c>
    </row>
    <row r="10662" spans="1:8" x14ac:dyDescent="0.25">
      <c r="A10662" t="s">
        <v>3620</v>
      </c>
      <c r="B10662" t="s">
        <v>3951</v>
      </c>
      <c r="C10662" s="1">
        <v>44601</v>
      </c>
      <c r="D10662" s="1">
        <v>44916</v>
      </c>
      <c r="E10662" s="1">
        <f t="shared" si="498"/>
        <v>44593</v>
      </c>
      <c r="F10662">
        <f t="shared" si="499"/>
        <v>10</v>
      </c>
      <c r="G10662" t="str">
        <f t="shared" si="500"/>
        <v>Dec-22</v>
      </c>
      <c r="H10662">
        <f>VLOOKUP(B10662,campaign!A:D,4,FALSE)</f>
        <v>14</v>
      </c>
    </row>
    <row r="10663" spans="1:8" x14ac:dyDescent="0.25">
      <c r="A10663" t="s">
        <v>3620</v>
      </c>
      <c r="B10663" t="s">
        <v>3951</v>
      </c>
      <c r="C10663" s="1">
        <v>44601</v>
      </c>
      <c r="D10663" s="1">
        <v>44975</v>
      </c>
      <c r="E10663" s="1">
        <f t="shared" si="498"/>
        <v>44593</v>
      </c>
      <c r="F10663">
        <f t="shared" si="499"/>
        <v>12</v>
      </c>
      <c r="G10663" t="str">
        <f t="shared" si="500"/>
        <v>Feb-23</v>
      </c>
      <c r="H10663">
        <f>VLOOKUP(B10663,campaign!A:D,4,FALSE)</f>
        <v>14</v>
      </c>
    </row>
    <row r="10664" spans="1:8" x14ac:dyDescent="0.25">
      <c r="A10664" t="s">
        <v>3620</v>
      </c>
      <c r="B10664" t="s">
        <v>3951</v>
      </c>
      <c r="C10664" s="1">
        <v>44601</v>
      </c>
      <c r="D10664" s="1">
        <v>45006</v>
      </c>
      <c r="E10664" s="1">
        <f t="shared" si="498"/>
        <v>44593</v>
      </c>
      <c r="F10664">
        <f t="shared" si="499"/>
        <v>13</v>
      </c>
      <c r="G10664" t="str">
        <f t="shared" si="500"/>
        <v>Mar-23</v>
      </c>
      <c r="H10664">
        <f>VLOOKUP(B10664,campaign!A:D,4,FALSE)</f>
        <v>14</v>
      </c>
    </row>
    <row r="10665" spans="1:8" x14ac:dyDescent="0.25">
      <c r="A10665" t="s">
        <v>3620</v>
      </c>
      <c r="B10665" t="s">
        <v>3951</v>
      </c>
      <c r="C10665" s="1">
        <v>44601</v>
      </c>
      <c r="D10665" s="1">
        <v>45033</v>
      </c>
      <c r="E10665" s="1">
        <f t="shared" si="498"/>
        <v>44593</v>
      </c>
      <c r="F10665">
        <f t="shared" si="499"/>
        <v>14</v>
      </c>
      <c r="G10665" t="str">
        <f t="shared" si="500"/>
        <v>Apr-23</v>
      </c>
      <c r="H10665">
        <f>VLOOKUP(B10665,campaign!A:D,4,FALSE)</f>
        <v>14</v>
      </c>
    </row>
    <row r="10666" spans="1:8" x14ac:dyDescent="0.25">
      <c r="A10666" t="s">
        <v>3621</v>
      </c>
      <c r="B10666" t="s">
        <v>3951</v>
      </c>
      <c r="C10666" s="1">
        <v>44743</v>
      </c>
      <c r="D10666" s="1">
        <v>44743</v>
      </c>
      <c r="E10666" s="1">
        <f t="shared" si="498"/>
        <v>44743</v>
      </c>
      <c r="F10666">
        <f t="shared" si="499"/>
        <v>0</v>
      </c>
      <c r="G10666" t="str">
        <f t="shared" si="500"/>
        <v>Jul-22</v>
      </c>
      <c r="H10666">
        <f>VLOOKUP(B10666,campaign!A:D,4,FALSE)</f>
        <v>14</v>
      </c>
    </row>
    <row r="10667" spans="1:8" x14ac:dyDescent="0.25">
      <c r="A10667" t="s">
        <v>3621</v>
      </c>
      <c r="B10667" t="s">
        <v>3951</v>
      </c>
      <c r="C10667" s="1">
        <v>44743</v>
      </c>
      <c r="D10667" s="1">
        <v>44787</v>
      </c>
      <c r="E10667" s="1">
        <f t="shared" si="498"/>
        <v>44743</v>
      </c>
      <c r="F10667">
        <f t="shared" si="499"/>
        <v>1</v>
      </c>
      <c r="G10667" t="str">
        <f t="shared" si="500"/>
        <v>Aug-22</v>
      </c>
      <c r="H10667">
        <f>VLOOKUP(B10667,campaign!A:D,4,FALSE)</f>
        <v>14</v>
      </c>
    </row>
    <row r="10668" spans="1:8" x14ac:dyDescent="0.25">
      <c r="A10668" t="s">
        <v>3621</v>
      </c>
      <c r="B10668" t="s">
        <v>3951</v>
      </c>
      <c r="C10668" s="1">
        <v>44743</v>
      </c>
      <c r="D10668" s="1">
        <v>44809</v>
      </c>
      <c r="E10668" s="1">
        <f t="shared" si="498"/>
        <v>44743</v>
      </c>
      <c r="F10668">
        <f t="shared" si="499"/>
        <v>2</v>
      </c>
      <c r="G10668" t="str">
        <f t="shared" si="500"/>
        <v>Sep-22</v>
      </c>
      <c r="H10668">
        <f>VLOOKUP(B10668,campaign!A:D,4,FALSE)</f>
        <v>14</v>
      </c>
    </row>
    <row r="10669" spans="1:8" x14ac:dyDescent="0.25">
      <c r="A10669" t="s">
        <v>3621</v>
      </c>
      <c r="B10669" t="s">
        <v>3951</v>
      </c>
      <c r="C10669" s="1">
        <v>44743</v>
      </c>
      <c r="D10669" s="1">
        <v>44879</v>
      </c>
      <c r="E10669" s="1">
        <f t="shared" si="498"/>
        <v>44743</v>
      </c>
      <c r="F10669">
        <f t="shared" si="499"/>
        <v>4</v>
      </c>
      <c r="G10669" t="str">
        <f t="shared" si="500"/>
        <v>Nov-22</v>
      </c>
      <c r="H10669">
        <f>VLOOKUP(B10669,campaign!A:D,4,FALSE)</f>
        <v>14</v>
      </c>
    </row>
    <row r="10670" spans="1:8" x14ac:dyDescent="0.25">
      <c r="A10670" t="s">
        <v>3621</v>
      </c>
      <c r="B10670" t="s">
        <v>3951</v>
      </c>
      <c r="C10670" s="1">
        <v>44743</v>
      </c>
      <c r="D10670" s="1">
        <v>44897</v>
      </c>
      <c r="E10670" s="1">
        <f t="shared" si="498"/>
        <v>44743</v>
      </c>
      <c r="F10670">
        <f t="shared" si="499"/>
        <v>5</v>
      </c>
      <c r="G10670" t="str">
        <f t="shared" si="500"/>
        <v>Dec-22</v>
      </c>
      <c r="H10670">
        <f>VLOOKUP(B10670,campaign!A:D,4,FALSE)</f>
        <v>14</v>
      </c>
    </row>
    <row r="10671" spans="1:8" x14ac:dyDescent="0.25">
      <c r="A10671" t="s">
        <v>3621</v>
      </c>
      <c r="B10671" t="s">
        <v>3951</v>
      </c>
      <c r="C10671" s="1">
        <v>44743</v>
      </c>
      <c r="D10671" s="1">
        <v>44962</v>
      </c>
      <c r="E10671" s="1">
        <f t="shared" si="498"/>
        <v>44743</v>
      </c>
      <c r="F10671">
        <f t="shared" si="499"/>
        <v>7</v>
      </c>
      <c r="G10671" t="str">
        <f t="shared" si="500"/>
        <v>Feb-23</v>
      </c>
      <c r="H10671">
        <f>VLOOKUP(B10671,campaign!A:D,4,FALSE)</f>
        <v>14</v>
      </c>
    </row>
    <row r="10672" spans="1:8" x14ac:dyDescent="0.25">
      <c r="A10672" t="s">
        <v>3621</v>
      </c>
      <c r="B10672" t="s">
        <v>3951</v>
      </c>
      <c r="C10672" s="1">
        <v>44743</v>
      </c>
      <c r="D10672" s="1">
        <v>44989</v>
      </c>
      <c r="E10672" s="1">
        <f t="shared" si="498"/>
        <v>44743</v>
      </c>
      <c r="F10672">
        <f t="shared" si="499"/>
        <v>8</v>
      </c>
      <c r="G10672" t="str">
        <f t="shared" si="500"/>
        <v>Mar-23</v>
      </c>
      <c r="H10672">
        <f>VLOOKUP(B10672,campaign!A:D,4,FALSE)</f>
        <v>14</v>
      </c>
    </row>
    <row r="10673" spans="1:8" x14ac:dyDescent="0.25">
      <c r="A10673" t="s">
        <v>3621</v>
      </c>
      <c r="B10673" t="s">
        <v>3951</v>
      </c>
      <c r="C10673" s="1">
        <v>44743</v>
      </c>
      <c r="D10673" s="1">
        <v>45029</v>
      </c>
      <c r="E10673" s="1">
        <f t="shared" si="498"/>
        <v>44743</v>
      </c>
      <c r="F10673">
        <f t="shared" si="499"/>
        <v>9</v>
      </c>
      <c r="G10673" t="str">
        <f t="shared" si="500"/>
        <v>Apr-23</v>
      </c>
      <c r="H10673">
        <f>VLOOKUP(B10673,campaign!A:D,4,FALSE)</f>
        <v>14</v>
      </c>
    </row>
    <row r="10674" spans="1:8" x14ac:dyDescent="0.25">
      <c r="A10674" t="s">
        <v>3621</v>
      </c>
      <c r="B10674" t="s">
        <v>3951</v>
      </c>
      <c r="C10674" s="1">
        <v>44743</v>
      </c>
      <c r="D10674" s="1">
        <v>45060</v>
      </c>
      <c r="E10674" s="1">
        <f t="shared" si="498"/>
        <v>44743</v>
      </c>
      <c r="F10674">
        <f t="shared" si="499"/>
        <v>10</v>
      </c>
      <c r="G10674" t="str">
        <f t="shared" si="500"/>
        <v>May-23</v>
      </c>
      <c r="H10674">
        <f>VLOOKUP(B10674,campaign!A:D,4,FALSE)</f>
        <v>14</v>
      </c>
    </row>
    <row r="10675" spans="1:8" x14ac:dyDescent="0.25">
      <c r="A10675" t="s">
        <v>3621</v>
      </c>
      <c r="B10675" t="s">
        <v>3926</v>
      </c>
      <c r="C10675" s="1">
        <v>44895</v>
      </c>
      <c r="D10675" s="1">
        <v>44895</v>
      </c>
      <c r="E10675" s="1">
        <f t="shared" si="498"/>
        <v>44866</v>
      </c>
      <c r="F10675">
        <f t="shared" si="499"/>
        <v>0</v>
      </c>
      <c r="G10675" t="str">
        <f t="shared" si="500"/>
        <v>Nov-22</v>
      </c>
      <c r="H10675">
        <f>VLOOKUP(B10675,campaign!A:D,4,FALSE)</f>
        <v>25</v>
      </c>
    </row>
    <row r="10676" spans="1:8" x14ac:dyDescent="0.25">
      <c r="A10676" t="s">
        <v>3621</v>
      </c>
      <c r="B10676" t="s">
        <v>3926</v>
      </c>
      <c r="C10676" s="1">
        <v>44895</v>
      </c>
      <c r="D10676" s="1">
        <v>44938</v>
      </c>
      <c r="E10676" s="1">
        <f t="shared" si="498"/>
        <v>44866</v>
      </c>
      <c r="F10676">
        <f t="shared" si="499"/>
        <v>1</v>
      </c>
      <c r="G10676" t="str">
        <f t="shared" si="500"/>
        <v>Jan-23</v>
      </c>
      <c r="H10676">
        <f>VLOOKUP(B10676,campaign!A:D,4,FALSE)</f>
        <v>25</v>
      </c>
    </row>
    <row r="10677" spans="1:8" x14ac:dyDescent="0.25">
      <c r="A10677" t="s">
        <v>3621</v>
      </c>
      <c r="B10677" t="s">
        <v>3926</v>
      </c>
      <c r="C10677" s="1">
        <v>44895</v>
      </c>
      <c r="D10677" s="1">
        <v>44961</v>
      </c>
      <c r="E10677" s="1">
        <f t="shared" si="498"/>
        <v>44866</v>
      </c>
      <c r="F10677">
        <f t="shared" si="499"/>
        <v>2</v>
      </c>
      <c r="G10677" t="str">
        <f t="shared" si="500"/>
        <v>Feb-23</v>
      </c>
      <c r="H10677">
        <f>VLOOKUP(B10677,campaign!A:D,4,FALSE)</f>
        <v>25</v>
      </c>
    </row>
    <row r="10678" spans="1:8" x14ac:dyDescent="0.25">
      <c r="A10678" t="s">
        <v>3621</v>
      </c>
      <c r="B10678" t="s">
        <v>3926</v>
      </c>
      <c r="C10678" s="1">
        <v>44895</v>
      </c>
      <c r="D10678" s="1">
        <v>44992</v>
      </c>
      <c r="E10678" s="1">
        <f t="shared" si="498"/>
        <v>44866</v>
      </c>
      <c r="F10678">
        <f t="shared" si="499"/>
        <v>3</v>
      </c>
      <c r="G10678" t="str">
        <f t="shared" si="500"/>
        <v>Mar-23</v>
      </c>
      <c r="H10678">
        <f>VLOOKUP(B10678,campaign!A:D,4,FALSE)</f>
        <v>25</v>
      </c>
    </row>
    <row r="10679" spans="1:8" x14ac:dyDescent="0.25">
      <c r="A10679" t="s">
        <v>3621</v>
      </c>
      <c r="B10679" t="s">
        <v>3926</v>
      </c>
      <c r="C10679" s="1">
        <v>44895</v>
      </c>
      <c r="D10679" s="1">
        <v>45025</v>
      </c>
      <c r="E10679" s="1">
        <f t="shared" si="498"/>
        <v>44866</v>
      </c>
      <c r="F10679">
        <f t="shared" si="499"/>
        <v>4</v>
      </c>
      <c r="G10679" t="str">
        <f t="shared" si="500"/>
        <v>Apr-23</v>
      </c>
      <c r="H10679">
        <f>VLOOKUP(B10679,campaign!A:D,4,FALSE)</f>
        <v>25</v>
      </c>
    </row>
    <row r="10680" spans="1:8" x14ac:dyDescent="0.25">
      <c r="A10680" t="s">
        <v>3621</v>
      </c>
      <c r="B10680" t="s">
        <v>3926</v>
      </c>
      <c r="C10680" s="1">
        <v>44895</v>
      </c>
      <c r="D10680" s="1">
        <v>45055</v>
      </c>
      <c r="E10680" s="1">
        <f t="shared" si="498"/>
        <v>44866</v>
      </c>
      <c r="F10680">
        <f t="shared" si="499"/>
        <v>5</v>
      </c>
      <c r="G10680" t="str">
        <f t="shared" si="500"/>
        <v>May-23</v>
      </c>
      <c r="H10680">
        <f>VLOOKUP(B10680,campaign!A:D,4,FALSE)</f>
        <v>25</v>
      </c>
    </row>
    <row r="10681" spans="1:8" x14ac:dyDescent="0.25">
      <c r="A10681" t="s">
        <v>3622</v>
      </c>
      <c r="B10681" t="s">
        <v>3923</v>
      </c>
      <c r="C10681" s="1">
        <v>44715</v>
      </c>
      <c r="D10681" s="1">
        <v>44715</v>
      </c>
      <c r="E10681" s="1">
        <f t="shared" si="498"/>
        <v>44713</v>
      </c>
      <c r="F10681">
        <f t="shared" si="499"/>
        <v>0</v>
      </c>
      <c r="G10681" t="str">
        <f t="shared" si="500"/>
        <v>Jun-22</v>
      </c>
      <c r="H10681">
        <f>VLOOKUP(B10681,campaign!A:D,4,FALSE)</f>
        <v>26</v>
      </c>
    </row>
    <row r="10682" spans="1:8" x14ac:dyDescent="0.25">
      <c r="A10682" t="s">
        <v>3622</v>
      </c>
      <c r="B10682" t="s">
        <v>3923</v>
      </c>
      <c r="C10682" s="1">
        <v>44715</v>
      </c>
      <c r="D10682" s="1">
        <v>44753</v>
      </c>
      <c r="E10682" s="1">
        <f t="shared" si="498"/>
        <v>44713</v>
      </c>
      <c r="F10682">
        <f t="shared" si="499"/>
        <v>1</v>
      </c>
      <c r="G10682" t="str">
        <f t="shared" si="500"/>
        <v>Jul-22</v>
      </c>
      <c r="H10682">
        <f>VLOOKUP(B10682,campaign!A:D,4,FALSE)</f>
        <v>26</v>
      </c>
    </row>
    <row r="10683" spans="1:8" x14ac:dyDescent="0.25">
      <c r="A10683" t="s">
        <v>3622</v>
      </c>
      <c r="B10683" t="s">
        <v>3923</v>
      </c>
      <c r="C10683" s="1">
        <v>44715</v>
      </c>
      <c r="D10683" s="1">
        <v>44777</v>
      </c>
      <c r="E10683" s="1">
        <f t="shared" si="498"/>
        <v>44713</v>
      </c>
      <c r="F10683">
        <f t="shared" si="499"/>
        <v>2</v>
      </c>
      <c r="G10683" t="str">
        <f t="shared" si="500"/>
        <v>Aug-22</v>
      </c>
      <c r="H10683">
        <f>VLOOKUP(B10683,campaign!A:D,4,FALSE)</f>
        <v>26</v>
      </c>
    </row>
    <row r="10684" spans="1:8" x14ac:dyDescent="0.25">
      <c r="A10684" t="s">
        <v>3622</v>
      </c>
      <c r="B10684" t="s">
        <v>3923</v>
      </c>
      <c r="C10684" s="1">
        <v>44715</v>
      </c>
      <c r="D10684" s="1">
        <v>44811</v>
      </c>
      <c r="E10684" s="1">
        <f t="shared" si="498"/>
        <v>44713</v>
      </c>
      <c r="F10684">
        <f t="shared" si="499"/>
        <v>3</v>
      </c>
      <c r="G10684" t="str">
        <f t="shared" si="500"/>
        <v>Sep-22</v>
      </c>
      <c r="H10684">
        <f>VLOOKUP(B10684,campaign!A:D,4,FALSE)</f>
        <v>26</v>
      </c>
    </row>
    <row r="10685" spans="1:8" x14ac:dyDescent="0.25">
      <c r="A10685" t="s">
        <v>3622</v>
      </c>
      <c r="B10685" t="s">
        <v>3923</v>
      </c>
      <c r="C10685" s="1">
        <v>44715</v>
      </c>
      <c r="D10685" s="1">
        <v>44908</v>
      </c>
      <c r="E10685" s="1">
        <f t="shared" si="498"/>
        <v>44713</v>
      </c>
      <c r="F10685">
        <f t="shared" si="499"/>
        <v>6</v>
      </c>
      <c r="G10685" t="str">
        <f t="shared" si="500"/>
        <v>Dec-22</v>
      </c>
      <c r="H10685">
        <f>VLOOKUP(B10685,campaign!A:D,4,FALSE)</f>
        <v>26</v>
      </c>
    </row>
    <row r="10686" spans="1:8" x14ac:dyDescent="0.25">
      <c r="A10686" t="s">
        <v>3622</v>
      </c>
      <c r="B10686" t="s">
        <v>3923</v>
      </c>
      <c r="C10686" s="1">
        <v>44715</v>
      </c>
      <c r="D10686" s="1">
        <v>44933</v>
      </c>
      <c r="E10686" s="1">
        <f t="shared" si="498"/>
        <v>44713</v>
      </c>
      <c r="F10686">
        <f t="shared" si="499"/>
        <v>7</v>
      </c>
      <c r="G10686" t="str">
        <f t="shared" si="500"/>
        <v>Jan-23</v>
      </c>
      <c r="H10686">
        <f>VLOOKUP(B10686,campaign!A:D,4,FALSE)</f>
        <v>26</v>
      </c>
    </row>
    <row r="10687" spans="1:8" x14ac:dyDescent="0.25">
      <c r="A10687" t="s">
        <v>3622</v>
      </c>
      <c r="B10687" t="s">
        <v>3923</v>
      </c>
      <c r="C10687" s="1">
        <v>44715</v>
      </c>
      <c r="D10687" s="1">
        <v>44961</v>
      </c>
      <c r="E10687" s="1">
        <f t="shared" si="498"/>
        <v>44713</v>
      </c>
      <c r="F10687">
        <f t="shared" si="499"/>
        <v>8</v>
      </c>
      <c r="G10687" t="str">
        <f t="shared" si="500"/>
        <v>Feb-23</v>
      </c>
      <c r="H10687">
        <f>VLOOKUP(B10687,campaign!A:D,4,FALSE)</f>
        <v>26</v>
      </c>
    </row>
    <row r="10688" spans="1:8" x14ac:dyDescent="0.25">
      <c r="A10688" t="s">
        <v>3622</v>
      </c>
      <c r="B10688" t="s">
        <v>3923</v>
      </c>
      <c r="C10688" s="1">
        <v>44715</v>
      </c>
      <c r="D10688" s="1">
        <v>44994</v>
      </c>
      <c r="E10688" s="1">
        <f t="shared" si="498"/>
        <v>44713</v>
      </c>
      <c r="F10688">
        <f t="shared" si="499"/>
        <v>9</v>
      </c>
      <c r="G10688" t="str">
        <f t="shared" si="500"/>
        <v>Mar-23</v>
      </c>
      <c r="H10688">
        <f>VLOOKUP(B10688,campaign!A:D,4,FALSE)</f>
        <v>26</v>
      </c>
    </row>
    <row r="10689" spans="1:8" x14ac:dyDescent="0.25">
      <c r="A10689" t="s">
        <v>3622</v>
      </c>
      <c r="B10689" t="s">
        <v>3923</v>
      </c>
      <c r="C10689" s="1">
        <v>44715</v>
      </c>
      <c r="D10689" s="1">
        <v>45033</v>
      </c>
      <c r="E10689" s="1">
        <f t="shared" si="498"/>
        <v>44713</v>
      </c>
      <c r="F10689">
        <f t="shared" si="499"/>
        <v>10</v>
      </c>
      <c r="G10689" t="str">
        <f t="shared" si="500"/>
        <v>Apr-23</v>
      </c>
      <c r="H10689">
        <f>VLOOKUP(B10689,campaign!A:D,4,FALSE)</f>
        <v>26</v>
      </c>
    </row>
    <row r="10690" spans="1:8" x14ac:dyDescent="0.25">
      <c r="A10690" t="s">
        <v>3622</v>
      </c>
      <c r="B10690" t="s">
        <v>3923</v>
      </c>
      <c r="C10690" s="1">
        <v>44715</v>
      </c>
      <c r="D10690" s="1">
        <v>45058</v>
      </c>
      <c r="E10690" s="1">
        <f t="shared" si="498"/>
        <v>44713</v>
      </c>
      <c r="F10690">
        <f t="shared" si="499"/>
        <v>11</v>
      </c>
      <c r="G10690" t="str">
        <f t="shared" si="500"/>
        <v>May-23</v>
      </c>
      <c r="H10690">
        <f>VLOOKUP(B10690,campaign!A:D,4,FALSE)</f>
        <v>26</v>
      </c>
    </row>
    <row r="10691" spans="1:8" x14ac:dyDescent="0.25">
      <c r="A10691" t="s">
        <v>3622</v>
      </c>
      <c r="B10691" t="s">
        <v>3947</v>
      </c>
      <c r="C10691" s="1">
        <v>44892</v>
      </c>
      <c r="D10691" s="1">
        <v>44892</v>
      </c>
      <c r="E10691" s="1">
        <f t="shared" ref="E10691:E10754" si="501">DATE(YEAR(C10691),MONTH(C10691),1)</f>
        <v>44866</v>
      </c>
      <c r="F10691">
        <f t="shared" ref="F10691:F10754" si="502">DATEDIF(C10691,D10691,"M")</f>
        <v>0</v>
      </c>
      <c r="G10691" t="str">
        <f t="shared" ref="G10691:G10754" si="503">TEXT(D10691,"mmm-yy")</f>
        <v>Nov-22</v>
      </c>
      <c r="H10691">
        <f>VLOOKUP(B10691,campaign!A:D,4,FALSE)</f>
        <v>62</v>
      </c>
    </row>
    <row r="10692" spans="1:8" x14ac:dyDescent="0.25">
      <c r="A10692" t="s">
        <v>3622</v>
      </c>
      <c r="B10692" t="s">
        <v>3947</v>
      </c>
      <c r="C10692" s="1">
        <v>44892</v>
      </c>
      <c r="D10692" s="1">
        <v>44923</v>
      </c>
      <c r="E10692" s="1">
        <f t="shared" si="501"/>
        <v>44866</v>
      </c>
      <c r="F10692">
        <f t="shared" si="502"/>
        <v>1</v>
      </c>
      <c r="G10692" t="str">
        <f t="shared" si="503"/>
        <v>Dec-22</v>
      </c>
      <c r="H10692">
        <f>VLOOKUP(B10692,campaign!A:D,4,FALSE)</f>
        <v>62</v>
      </c>
    </row>
    <row r="10693" spans="1:8" x14ac:dyDescent="0.25">
      <c r="A10693" t="s">
        <v>3622</v>
      </c>
      <c r="B10693" t="s">
        <v>3947</v>
      </c>
      <c r="C10693" s="1">
        <v>44892</v>
      </c>
      <c r="D10693" s="1">
        <v>44935</v>
      </c>
      <c r="E10693" s="1">
        <f t="shared" si="501"/>
        <v>44866</v>
      </c>
      <c r="F10693">
        <f t="shared" si="502"/>
        <v>1</v>
      </c>
      <c r="G10693" t="str">
        <f t="shared" si="503"/>
        <v>Jan-23</v>
      </c>
      <c r="H10693">
        <f>VLOOKUP(B10693,campaign!A:D,4,FALSE)</f>
        <v>62</v>
      </c>
    </row>
    <row r="10694" spans="1:8" x14ac:dyDescent="0.25">
      <c r="A10694" t="s">
        <v>3622</v>
      </c>
      <c r="B10694" t="s">
        <v>3947</v>
      </c>
      <c r="C10694" s="1">
        <v>44892</v>
      </c>
      <c r="D10694" s="1">
        <v>44998</v>
      </c>
      <c r="E10694" s="1">
        <f t="shared" si="501"/>
        <v>44866</v>
      </c>
      <c r="F10694">
        <f t="shared" si="502"/>
        <v>3</v>
      </c>
      <c r="G10694" t="str">
        <f t="shared" si="503"/>
        <v>Mar-23</v>
      </c>
      <c r="H10694">
        <f>VLOOKUP(B10694,campaign!A:D,4,FALSE)</f>
        <v>62</v>
      </c>
    </row>
    <row r="10695" spans="1:8" x14ac:dyDescent="0.25">
      <c r="A10695" t="s">
        <v>3622</v>
      </c>
      <c r="B10695" t="s">
        <v>3947</v>
      </c>
      <c r="C10695" s="1">
        <v>44892</v>
      </c>
      <c r="D10695" s="1">
        <v>45022</v>
      </c>
      <c r="E10695" s="1">
        <f t="shared" si="501"/>
        <v>44866</v>
      </c>
      <c r="F10695">
        <f t="shared" si="502"/>
        <v>4</v>
      </c>
      <c r="G10695" t="str">
        <f t="shared" si="503"/>
        <v>Apr-23</v>
      </c>
      <c r="H10695">
        <f>VLOOKUP(B10695,campaign!A:D,4,FALSE)</f>
        <v>62</v>
      </c>
    </row>
    <row r="10696" spans="1:8" x14ac:dyDescent="0.25">
      <c r="A10696" t="s">
        <v>3622</v>
      </c>
      <c r="B10696" t="s">
        <v>3947</v>
      </c>
      <c r="C10696" s="1">
        <v>44892</v>
      </c>
      <c r="D10696" s="1">
        <v>45051</v>
      </c>
      <c r="E10696" s="1">
        <f t="shared" si="501"/>
        <v>44866</v>
      </c>
      <c r="F10696">
        <f t="shared" si="502"/>
        <v>5</v>
      </c>
      <c r="G10696" t="str">
        <f t="shared" si="503"/>
        <v>May-23</v>
      </c>
      <c r="H10696">
        <f>VLOOKUP(B10696,campaign!A:D,4,FALSE)</f>
        <v>62</v>
      </c>
    </row>
    <row r="10697" spans="1:8" x14ac:dyDescent="0.25">
      <c r="A10697" t="s">
        <v>3622</v>
      </c>
      <c r="B10697" t="s">
        <v>3947</v>
      </c>
      <c r="C10697" s="1">
        <v>44892</v>
      </c>
      <c r="D10697" s="1">
        <v>45082</v>
      </c>
      <c r="E10697" s="1">
        <f t="shared" si="501"/>
        <v>44866</v>
      </c>
      <c r="F10697">
        <f t="shared" si="502"/>
        <v>6</v>
      </c>
      <c r="G10697" t="str">
        <f t="shared" si="503"/>
        <v>Jun-23</v>
      </c>
      <c r="H10697">
        <f>VLOOKUP(B10697,campaign!A:D,4,FALSE)</f>
        <v>62</v>
      </c>
    </row>
    <row r="10698" spans="1:8" x14ac:dyDescent="0.25">
      <c r="A10698" t="s">
        <v>3623</v>
      </c>
      <c r="B10698" t="s">
        <v>3929</v>
      </c>
      <c r="C10698" s="1">
        <v>44940</v>
      </c>
      <c r="D10698" s="1">
        <v>44940</v>
      </c>
      <c r="E10698" s="1">
        <f t="shared" si="501"/>
        <v>44927</v>
      </c>
      <c r="F10698">
        <f t="shared" si="502"/>
        <v>0</v>
      </c>
      <c r="G10698" t="str">
        <f t="shared" si="503"/>
        <v>Jan-23</v>
      </c>
      <c r="H10698">
        <f>VLOOKUP(B10698,campaign!A:D,4,FALSE)</f>
        <v>66</v>
      </c>
    </row>
    <row r="10699" spans="1:8" x14ac:dyDescent="0.25">
      <c r="A10699" t="s">
        <v>3623</v>
      </c>
      <c r="B10699" t="s">
        <v>3929</v>
      </c>
      <c r="C10699" s="1">
        <v>44940</v>
      </c>
      <c r="D10699" s="1">
        <v>44982</v>
      </c>
      <c r="E10699" s="1">
        <f t="shared" si="501"/>
        <v>44927</v>
      </c>
      <c r="F10699">
        <f t="shared" si="502"/>
        <v>1</v>
      </c>
      <c r="G10699" t="str">
        <f t="shared" si="503"/>
        <v>Feb-23</v>
      </c>
      <c r="H10699">
        <f>VLOOKUP(B10699,campaign!A:D,4,FALSE)</f>
        <v>66</v>
      </c>
    </row>
    <row r="10700" spans="1:8" x14ac:dyDescent="0.25">
      <c r="A10700" t="s">
        <v>3623</v>
      </c>
      <c r="B10700" t="s">
        <v>3929</v>
      </c>
      <c r="C10700" s="1">
        <v>44940</v>
      </c>
      <c r="D10700" s="1">
        <v>44999</v>
      </c>
      <c r="E10700" s="1">
        <f t="shared" si="501"/>
        <v>44927</v>
      </c>
      <c r="F10700">
        <f t="shared" si="502"/>
        <v>2</v>
      </c>
      <c r="G10700" t="str">
        <f t="shared" si="503"/>
        <v>Mar-23</v>
      </c>
      <c r="H10700">
        <f>VLOOKUP(B10700,campaign!A:D,4,FALSE)</f>
        <v>66</v>
      </c>
    </row>
    <row r="10701" spans="1:8" x14ac:dyDescent="0.25">
      <c r="A10701" t="s">
        <v>3623</v>
      </c>
      <c r="B10701" t="s">
        <v>3929</v>
      </c>
      <c r="C10701" s="1">
        <v>44940</v>
      </c>
      <c r="D10701" s="1">
        <v>45036</v>
      </c>
      <c r="E10701" s="1">
        <f t="shared" si="501"/>
        <v>44927</v>
      </c>
      <c r="F10701">
        <f t="shared" si="502"/>
        <v>3</v>
      </c>
      <c r="G10701" t="str">
        <f t="shared" si="503"/>
        <v>Apr-23</v>
      </c>
      <c r="H10701">
        <f>VLOOKUP(B10701,campaign!A:D,4,FALSE)</f>
        <v>66</v>
      </c>
    </row>
    <row r="10702" spans="1:8" x14ac:dyDescent="0.25">
      <c r="A10702" t="s">
        <v>3623</v>
      </c>
      <c r="B10702" t="s">
        <v>3929</v>
      </c>
      <c r="C10702" s="1">
        <v>44940</v>
      </c>
      <c r="D10702" s="1">
        <v>45061</v>
      </c>
      <c r="E10702" s="1">
        <f t="shared" si="501"/>
        <v>44927</v>
      </c>
      <c r="F10702">
        <f t="shared" si="502"/>
        <v>4</v>
      </c>
      <c r="G10702" t="str">
        <f t="shared" si="503"/>
        <v>May-23</v>
      </c>
      <c r="H10702">
        <f>VLOOKUP(B10702,campaign!A:D,4,FALSE)</f>
        <v>66</v>
      </c>
    </row>
    <row r="10703" spans="1:8" x14ac:dyDescent="0.25">
      <c r="A10703" t="s">
        <v>3623</v>
      </c>
      <c r="B10703" t="s">
        <v>3923</v>
      </c>
      <c r="C10703" s="1">
        <v>44964</v>
      </c>
      <c r="D10703" s="1">
        <v>44964</v>
      </c>
      <c r="E10703" s="1">
        <f t="shared" si="501"/>
        <v>44958</v>
      </c>
      <c r="F10703">
        <f t="shared" si="502"/>
        <v>0</v>
      </c>
      <c r="G10703" t="str">
        <f t="shared" si="503"/>
        <v>Feb-23</v>
      </c>
      <c r="H10703">
        <f>VLOOKUP(B10703,campaign!A:D,4,FALSE)</f>
        <v>26</v>
      </c>
    </row>
    <row r="10704" spans="1:8" x14ac:dyDescent="0.25">
      <c r="A10704" t="s">
        <v>3623</v>
      </c>
      <c r="B10704" t="s">
        <v>3923</v>
      </c>
      <c r="C10704" s="1">
        <v>44964</v>
      </c>
      <c r="D10704" s="1">
        <v>45004</v>
      </c>
      <c r="E10704" s="1">
        <f t="shared" si="501"/>
        <v>44958</v>
      </c>
      <c r="F10704">
        <f t="shared" si="502"/>
        <v>1</v>
      </c>
      <c r="G10704" t="str">
        <f t="shared" si="503"/>
        <v>Mar-23</v>
      </c>
      <c r="H10704">
        <f>VLOOKUP(B10704,campaign!A:D,4,FALSE)</f>
        <v>26</v>
      </c>
    </row>
    <row r="10705" spans="1:8" x14ac:dyDescent="0.25">
      <c r="A10705" t="s">
        <v>3623</v>
      </c>
      <c r="B10705" t="s">
        <v>3923</v>
      </c>
      <c r="C10705" s="1">
        <v>44964</v>
      </c>
      <c r="D10705" s="1">
        <v>45024</v>
      </c>
      <c r="E10705" s="1">
        <f t="shared" si="501"/>
        <v>44958</v>
      </c>
      <c r="F10705">
        <f t="shared" si="502"/>
        <v>2</v>
      </c>
      <c r="G10705" t="str">
        <f t="shared" si="503"/>
        <v>Apr-23</v>
      </c>
      <c r="H10705">
        <f>VLOOKUP(B10705,campaign!A:D,4,FALSE)</f>
        <v>26</v>
      </c>
    </row>
    <row r="10706" spans="1:8" x14ac:dyDescent="0.25">
      <c r="A10706" t="s">
        <v>3623</v>
      </c>
      <c r="B10706" t="s">
        <v>3923</v>
      </c>
      <c r="C10706" s="1">
        <v>44964</v>
      </c>
      <c r="D10706" s="1">
        <v>45066</v>
      </c>
      <c r="E10706" s="1">
        <f t="shared" si="501"/>
        <v>44958</v>
      </c>
      <c r="F10706">
        <f t="shared" si="502"/>
        <v>3</v>
      </c>
      <c r="G10706" t="str">
        <f t="shared" si="503"/>
        <v>May-23</v>
      </c>
      <c r="H10706">
        <f>VLOOKUP(B10706,campaign!A:D,4,FALSE)</f>
        <v>26</v>
      </c>
    </row>
    <row r="10707" spans="1:8" x14ac:dyDescent="0.25">
      <c r="A10707" t="s">
        <v>3624</v>
      </c>
      <c r="B10707" t="s">
        <v>3948</v>
      </c>
      <c r="C10707" s="1">
        <v>44739</v>
      </c>
      <c r="D10707" s="1">
        <v>44739</v>
      </c>
      <c r="E10707" s="1">
        <f t="shared" si="501"/>
        <v>44713</v>
      </c>
      <c r="F10707">
        <f t="shared" si="502"/>
        <v>0</v>
      </c>
      <c r="G10707" t="str">
        <f t="shared" si="503"/>
        <v>Jun-22</v>
      </c>
      <c r="H10707">
        <f>VLOOKUP(B10707,campaign!A:D,4,FALSE)</f>
        <v>65</v>
      </c>
    </row>
    <row r="10708" spans="1:8" x14ac:dyDescent="0.25">
      <c r="A10708" t="s">
        <v>3624</v>
      </c>
      <c r="B10708" t="s">
        <v>3948</v>
      </c>
      <c r="C10708" s="1">
        <v>44739</v>
      </c>
      <c r="D10708" s="1">
        <v>44815</v>
      </c>
      <c r="E10708" s="1">
        <f t="shared" si="501"/>
        <v>44713</v>
      </c>
      <c r="F10708">
        <f t="shared" si="502"/>
        <v>2</v>
      </c>
      <c r="G10708" t="str">
        <f t="shared" si="503"/>
        <v>Sep-22</v>
      </c>
      <c r="H10708">
        <f>VLOOKUP(B10708,campaign!A:D,4,FALSE)</f>
        <v>65</v>
      </c>
    </row>
    <row r="10709" spans="1:8" x14ac:dyDescent="0.25">
      <c r="A10709" t="s">
        <v>3624</v>
      </c>
      <c r="B10709" t="s">
        <v>3948</v>
      </c>
      <c r="C10709" s="1">
        <v>44739</v>
      </c>
      <c r="D10709" s="1">
        <v>44842</v>
      </c>
      <c r="E10709" s="1">
        <f t="shared" si="501"/>
        <v>44713</v>
      </c>
      <c r="F10709">
        <f t="shared" si="502"/>
        <v>3</v>
      </c>
      <c r="G10709" t="str">
        <f t="shared" si="503"/>
        <v>Oct-22</v>
      </c>
      <c r="H10709">
        <f>VLOOKUP(B10709,campaign!A:D,4,FALSE)</f>
        <v>65</v>
      </c>
    </row>
    <row r="10710" spans="1:8" x14ac:dyDescent="0.25">
      <c r="A10710" t="s">
        <v>3624</v>
      </c>
      <c r="B10710" t="s">
        <v>3948</v>
      </c>
      <c r="C10710" s="1">
        <v>44739</v>
      </c>
      <c r="D10710" s="1">
        <v>44869</v>
      </c>
      <c r="E10710" s="1">
        <f t="shared" si="501"/>
        <v>44713</v>
      </c>
      <c r="F10710">
        <f t="shared" si="502"/>
        <v>4</v>
      </c>
      <c r="G10710" t="str">
        <f t="shared" si="503"/>
        <v>Nov-22</v>
      </c>
      <c r="H10710">
        <f>VLOOKUP(B10710,campaign!A:D,4,FALSE)</f>
        <v>65</v>
      </c>
    </row>
    <row r="10711" spans="1:8" x14ac:dyDescent="0.25">
      <c r="A10711" t="s">
        <v>3624</v>
      </c>
      <c r="B10711" t="s">
        <v>3948</v>
      </c>
      <c r="C10711" s="1">
        <v>44739</v>
      </c>
      <c r="D10711" s="1">
        <v>44924</v>
      </c>
      <c r="E10711" s="1">
        <f t="shared" si="501"/>
        <v>44713</v>
      </c>
      <c r="F10711">
        <f t="shared" si="502"/>
        <v>6</v>
      </c>
      <c r="G10711" t="str">
        <f t="shared" si="503"/>
        <v>Dec-22</v>
      </c>
      <c r="H10711">
        <f>VLOOKUP(B10711,campaign!A:D,4,FALSE)</f>
        <v>65</v>
      </c>
    </row>
    <row r="10712" spans="1:8" x14ac:dyDescent="0.25">
      <c r="A10712" t="s">
        <v>3624</v>
      </c>
      <c r="B10712" t="s">
        <v>3948</v>
      </c>
      <c r="C10712" s="1">
        <v>44739</v>
      </c>
      <c r="D10712" s="1">
        <v>45015</v>
      </c>
      <c r="E10712" s="1">
        <f t="shared" si="501"/>
        <v>44713</v>
      </c>
      <c r="F10712">
        <f t="shared" si="502"/>
        <v>9</v>
      </c>
      <c r="G10712" t="str">
        <f t="shared" si="503"/>
        <v>Mar-23</v>
      </c>
      <c r="H10712">
        <f>VLOOKUP(B10712,campaign!A:D,4,FALSE)</f>
        <v>65</v>
      </c>
    </row>
    <row r="10713" spans="1:8" x14ac:dyDescent="0.25">
      <c r="A10713" t="s">
        <v>3624</v>
      </c>
      <c r="B10713" t="s">
        <v>3948</v>
      </c>
      <c r="C10713" s="1">
        <v>44739</v>
      </c>
      <c r="D10713" s="1">
        <v>45077</v>
      </c>
      <c r="E10713" s="1">
        <f t="shared" si="501"/>
        <v>44713</v>
      </c>
      <c r="F10713">
        <f t="shared" si="502"/>
        <v>11</v>
      </c>
      <c r="G10713" t="str">
        <f t="shared" si="503"/>
        <v>May-23</v>
      </c>
      <c r="H10713">
        <f>VLOOKUP(B10713,campaign!A:D,4,FALSE)</f>
        <v>65</v>
      </c>
    </row>
    <row r="10714" spans="1:8" x14ac:dyDescent="0.25">
      <c r="A10714" t="s">
        <v>3624</v>
      </c>
      <c r="B10714" t="s">
        <v>3948</v>
      </c>
      <c r="C10714" s="1">
        <v>44739</v>
      </c>
      <c r="D10714" s="1">
        <v>45082</v>
      </c>
      <c r="E10714" s="1">
        <f t="shared" si="501"/>
        <v>44713</v>
      </c>
      <c r="F10714">
        <f t="shared" si="502"/>
        <v>11</v>
      </c>
      <c r="G10714" t="str">
        <f t="shared" si="503"/>
        <v>Jun-23</v>
      </c>
      <c r="H10714">
        <f>VLOOKUP(B10714,campaign!A:D,4,FALSE)</f>
        <v>65</v>
      </c>
    </row>
    <row r="10715" spans="1:8" x14ac:dyDescent="0.25">
      <c r="A10715" t="s">
        <v>3624</v>
      </c>
      <c r="B10715" t="s">
        <v>3949</v>
      </c>
      <c r="C10715" s="1">
        <v>44863</v>
      </c>
      <c r="D10715" s="1">
        <v>44863</v>
      </c>
      <c r="E10715" s="1">
        <f t="shared" si="501"/>
        <v>44835</v>
      </c>
      <c r="F10715">
        <f t="shared" si="502"/>
        <v>0</v>
      </c>
      <c r="G10715" t="str">
        <f t="shared" si="503"/>
        <v>Oct-22</v>
      </c>
      <c r="H10715">
        <f>VLOOKUP(B10715,campaign!A:D,4,FALSE)</f>
        <v>25</v>
      </c>
    </row>
    <row r="10716" spans="1:8" x14ac:dyDescent="0.25">
      <c r="A10716" t="s">
        <v>3624</v>
      </c>
      <c r="B10716" t="s">
        <v>3949</v>
      </c>
      <c r="C10716" s="1">
        <v>44863</v>
      </c>
      <c r="D10716" s="1">
        <v>44968</v>
      </c>
      <c r="E10716" s="1">
        <f t="shared" si="501"/>
        <v>44835</v>
      </c>
      <c r="F10716">
        <f t="shared" si="502"/>
        <v>3</v>
      </c>
      <c r="G10716" t="str">
        <f t="shared" si="503"/>
        <v>Feb-23</v>
      </c>
      <c r="H10716">
        <f>VLOOKUP(B10716,campaign!A:D,4,FALSE)</f>
        <v>25</v>
      </c>
    </row>
    <row r="10717" spans="1:8" x14ac:dyDescent="0.25">
      <c r="A10717" t="s">
        <v>3624</v>
      </c>
      <c r="B10717" t="s">
        <v>3949</v>
      </c>
      <c r="C10717" s="1">
        <v>44863</v>
      </c>
      <c r="D10717" s="1">
        <v>44993</v>
      </c>
      <c r="E10717" s="1">
        <f t="shared" si="501"/>
        <v>44835</v>
      </c>
      <c r="F10717">
        <f t="shared" si="502"/>
        <v>4</v>
      </c>
      <c r="G10717" t="str">
        <f t="shared" si="503"/>
        <v>Mar-23</v>
      </c>
      <c r="H10717">
        <f>VLOOKUP(B10717,campaign!A:D,4,FALSE)</f>
        <v>25</v>
      </c>
    </row>
    <row r="10718" spans="1:8" x14ac:dyDescent="0.25">
      <c r="A10718" t="s">
        <v>3624</v>
      </c>
      <c r="B10718" t="s">
        <v>3949</v>
      </c>
      <c r="C10718" s="1">
        <v>44863</v>
      </c>
      <c r="D10718" s="1">
        <v>45021</v>
      </c>
      <c r="E10718" s="1">
        <f t="shared" si="501"/>
        <v>44835</v>
      </c>
      <c r="F10718">
        <f t="shared" si="502"/>
        <v>5</v>
      </c>
      <c r="G10718" t="str">
        <f t="shared" si="503"/>
        <v>Apr-23</v>
      </c>
      <c r="H10718">
        <f>VLOOKUP(B10718,campaign!A:D,4,FALSE)</f>
        <v>25</v>
      </c>
    </row>
    <row r="10719" spans="1:8" x14ac:dyDescent="0.25">
      <c r="A10719" t="s">
        <v>3624</v>
      </c>
      <c r="B10719" t="s">
        <v>3949</v>
      </c>
      <c r="C10719" s="1">
        <v>44863</v>
      </c>
      <c r="D10719" s="1">
        <v>45060</v>
      </c>
      <c r="E10719" s="1">
        <f t="shared" si="501"/>
        <v>44835</v>
      </c>
      <c r="F10719">
        <f t="shared" si="502"/>
        <v>6</v>
      </c>
      <c r="G10719" t="str">
        <f t="shared" si="503"/>
        <v>May-23</v>
      </c>
      <c r="H10719">
        <f>VLOOKUP(B10719,campaign!A:D,4,FALSE)</f>
        <v>25</v>
      </c>
    </row>
    <row r="10720" spans="1:8" x14ac:dyDescent="0.25">
      <c r="A10720" t="s">
        <v>3624</v>
      </c>
      <c r="B10720" t="s">
        <v>3949</v>
      </c>
      <c r="C10720" s="1">
        <v>44863</v>
      </c>
      <c r="D10720" s="1">
        <v>45078</v>
      </c>
      <c r="E10720" s="1">
        <f t="shared" si="501"/>
        <v>44835</v>
      </c>
      <c r="F10720">
        <f t="shared" si="502"/>
        <v>7</v>
      </c>
      <c r="G10720" t="str">
        <f t="shared" si="503"/>
        <v>Jun-23</v>
      </c>
      <c r="H10720">
        <f>VLOOKUP(B10720,campaign!A:D,4,FALSE)</f>
        <v>25</v>
      </c>
    </row>
    <row r="10721" spans="1:8" x14ac:dyDescent="0.25">
      <c r="A10721" t="s">
        <v>3625</v>
      </c>
      <c r="B10721" t="s">
        <v>3925</v>
      </c>
      <c r="C10721" s="1">
        <v>44711</v>
      </c>
      <c r="D10721" s="1">
        <v>44711</v>
      </c>
      <c r="E10721" s="1">
        <f t="shared" si="501"/>
        <v>44682</v>
      </c>
      <c r="F10721">
        <f t="shared" si="502"/>
        <v>0</v>
      </c>
      <c r="G10721" t="str">
        <f t="shared" si="503"/>
        <v>May-22</v>
      </c>
      <c r="H10721">
        <f>VLOOKUP(B10721,campaign!A:D,4,FALSE)</f>
        <v>13</v>
      </c>
    </row>
    <row r="10722" spans="1:8" x14ac:dyDescent="0.25">
      <c r="A10722" t="s">
        <v>3625</v>
      </c>
      <c r="B10722" t="s">
        <v>3925</v>
      </c>
      <c r="C10722" s="1">
        <v>44711</v>
      </c>
      <c r="D10722" s="1">
        <v>44754</v>
      </c>
      <c r="E10722" s="1">
        <f t="shared" si="501"/>
        <v>44682</v>
      </c>
      <c r="F10722">
        <f t="shared" si="502"/>
        <v>1</v>
      </c>
      <c r="G10722" t="str">
        <f t="shared" si="503"/>
        <v>Jul-22</v>
      </c>
      <c r="H10722">
        <f>VLOOKUP(B10722,campaign!A:D,4,FALSE)</f>
        <v>13</v>
      </c>
    </row>
    <row r="10723" spans="1:8" x14ac:dyDescent="0.25">
      <c r="A10723" t="s">
        <v>3625</v>
      </c>
      <c r="B10723" t="s">
        <v>3925</v>
      </c>
      <c r="C10723" s="1">
        <v>44711</v>
      </c>
      <c r="D10723" s="1">
        <v>44776</v>
      </c>
      <c r="E10723" s="1">
        <f t="shared" si="501"/>
        <v>44682</v>
      </c>
      <c r="F10723">
        <f t="shared" si="502"/>
        <v>2</v>
      </c>
      <c r="G10723" t="str">
        <f t="shared" si="503"/>
        <v>Aug-22</v>
      </c>
      <c r="H10723">
        <f>VLOOKUP(B10723,campaign!A:D,4,FALSE)</f>
        <v>13</v>
      </c>
    </row>
    <row r="10724" spans="1:8" x14ac:dyDescent="0.25">
      <c r="A10724" t="s">
        <v>3625</v>
      </c>
      <c r="B10724" t="s">
        <v>3925</v>
      </c>
      <c r="C10724" s="1">
        <v>44711</v>
      </c>
      <c r="D10724" s="1">
        <v>44815</v>
      </c>
      <c r="E10724" s="1">
        <f t="shared" si="501"/>
        <v>44682</v>
      </c>
      <c r="F10724">
        <f t="shared" si="502"/>
        <v>3</v>
      </c>
      <c r="G10724" t="str">
        <f t="shared" si="503"/>
        <v>Sep-22</v>
      </c>
      <c r="H10724">
        <f>VLOOKUP(B10724,campaign!A:D,4,FALSE)</f>
        <v>13</v>
      </c>
    </row>
    <row r="10725" spans="1:8" x14ac:dyDescent="0.25">
      <c r="A10725" t="s">
        <v>3625</v>
      </c>
      <c r="B10725" t="s">
        <v>3925</v>
      </c>
      <c r="C10725" s="1">
        <v>44711</v>
      </c>
      <c r="D10725" s="1">
        <v>44845</v>
      </c>
      <c r="E10725" s="1">
        <f t="shared" si="501"/>
        <v>44682</v>
      </c>
      <c r="F10725">
        <f t="shared" si="502"/>
        <v>4</v>
      </c>
      <c r="G10725" t="str">
        <f t="shared" si="503"/>
        <v>Oct-22</v>
      </c>
      <c r="H10725">
        <f>VLOOKUP(B10725,campaign!A:D,4,FALSE)</f>
        <v>13</v>
      </c>
    </row>
    <row r="10726" spans="1:8" x14ac:dyDescent="0.25">
      <c r="A10726" t="s">
        <v>3625</v>
      </c>
      <c r="B10726" t="s">
        <v>3925</v>
      </c>
      <c r="C10726" s="1">
        <v>44711</v>
      </c>
      <c r="D10726" s="1">
        <v>44879</v>
      </c>
      <c r="E10726" s="1">
        <f t="shared" si="501"/>
        <v>44682</v>
      </c>
      <c r="F10726">
        <f t="shared" si="502"/>
        <v>5</v>
      </c>
      <c r="G10726" t="str">
        <f t="shared" si="503"/>
        <v>Nov-22</v>
      </c>
      <c r="H10726">
        <f>VLOOKUP(B10726,campaign!A:D,4,FALSE)</f>
        <v>13</v>
      </c>
    </row>
    <row r="10727" spans="1:8" x14ac:dyDescent="0.25">
      <c r="A10727" t="s">
        <v>3625</v>
      </c>
      <c r="B10727" t="s">
        <v>3925</v>
      </c>
      <c r="C10727" s="1">
        <v>44711</v>
      </c>
      <c r="D10727" s="1">
        <v>44903</v>
      </c>
      <c r="E10727" s="1">
        <f t="shared" si="501"/>
        <v>44682</v>
      </c>
      <c r="F10727">
        <f t="shared" si="502"/>
        <v>6</v>
      </c>
      <c r="G10727" t="str">
        <f t="shared" si="503"/>
        <v>Dec-22</v>
      </c>
      <c r="H10727">
        <f>VLOOKUP(B10727,campaign!A:D,4,FALSE)</f>
        <v>13</v>
      </c>
    </row>
    <row r="10728" spans="1:8" x14ac:dyDescent="0.25">
      <c r="A10728" t="s">
        <v>3625</v>
      </c>
      <c r="B10728" t="s">
        <v>3925</v>
      </c>
      <c r="C10728" s="1">
        <v>44711</v>
      </c>
      <c r="D10728" s="1">
        <v>44932</v>
      </c>
      <c r="E10728" s="1">
        <f t="shared" si="501"/>
        <v>44682</v>
      </c>
      <c r="F10728">
        <f t="shared" si="502"/>
        <v>7</v>
      </c>
      <c r="G10728" t="str">
        <f t="shared" si="503"/>
        <v>Jan-23</v>
      </c>
      <c r="H10728">
        <f>VLOOKUP(B10728,campaign!A:D,4,FALSE)</f>
        <v>13</v>
      </c>
    </row>
    <row r="10729" spans="1:8" x14ac:dyDescent="0.25">
      <c r="A10729" t="s">
        <v>3625</v>
      </c>
      <c r="B10729" t="s">
        <v>3925</v>
      </c>
      <c r="C10729" s="1">
        <v>44711</v>
      </c>
      <c r="D10729" s="1">
        <v>44969</v>
      </c>
      <c r="E10729" s="1">
        <f t="shared" si="501"/>
        <v>44682</v>
      </c>
      <c r="F10729">
        <f t="shared" si="502"/>
        <v>8</v>
      </c>
      <c r="G10729" t="str">
        <f t="shared" si="503"/>
        <v>Feb-23</v>
      </c>
      <c r="H10729">
        <f>VLOOKUP(B10729,campaign!A:D,4,FALSE)</f>
        <v>13</v>
      </c>
    </row>
    <row r="10730" spans="1:8" x14ac:dyDescent="0.25">
      <c r="A10730" t="s">
        <v>3625</v>
      </c>
      <c r="B10730" t="s">
        <v>3925</v>
      </c>
      <c r="C10730" s="1">
        <v>44711</v>
      </c>
      <c r="D10730" s="1">
        <v>44986</v>
      </c>
      <c r="E10730" s="1">
        <f t="shared" si="501"/>
        <v>44682</v>
      </c>
      <c r="F10730">
        <f t="shared" si="502"/>
        <v>9</v>
      </c>
      <c r="G10730" t="str">
        <f t="shared" si="503"/>
        <v>Mar-23</v>
      </c>
      <c r="H10730">
        <f>VLOOKUP(B10730,campaign!A:D,4,FALSE)</f>
        <v>13</v>
      </c>
    </row>
    <row r="10731" spans="1:8" x14ac:dyDescent="0.25">
      <c r="A10731" t="s">
        <v>3625</v>
      </c>
      <c r="B10731" t="s">
        <v>3925</v>
      </c>
      <c r="C10731" s="1">
        <v>44711</v>
      </c>
      <c r="D10731" s="1">
        <v>45053</v>
      </c>
      <c r="E10731" s="1">
        <f t="shared" si="501"/>
        <v>44682</v>
      </c>
      <c r="F10731">
        <f t="shared" si="502"/>
        <v>11</v>
      </c>
      <c r="G10731" t="str">
        <f t="shared" si="503"/>
        <v>May-23</v>
      </c>
      <c r="H10731">
        <f>VLOOKUP(B10731,campaign!A:D,4,FALSE)</f>
        <v>13</v>
      </c>
    </row>
    <row r="10732" spans="1:8" x14ac:dyDescent="0.25">
      <c r="A10732" t="s">
        <v>3626</v>
      </c>
      <c r="B10732" t="s">
        <v>3929</v>
      </c>
      <c r="C10732" s="1">
        <v>44576</v>
      </c>
      <c r="D10732" s="1">
        <v>44576</v>
      </c>
      <c r="E10732" s="1">
        <f t="shared" si="501"/>
        <v>44562</v>
      </c>
      <c r="F10732">
        <f t="shared" si="502"/>
        <v>0</v>
      </c>
      <c r="G10732" t="str">
        <f t="shared" si="503"/>
        <v>Jan-22</v>
      </c>
      <c r="H10732">
        <f>VLOOKUP(B10732,campaign!A:D,4,FALSE)</f>
        <v>66</v>
      </c>
    </row>
    <row r="10733" spans="1:8" x14ac:dyDescent="0.25">
      <c r="A10733" t="s">
        <v>3626</v>
      </c>
      <c r="B10733" t="s">
        <v>3929</v>
      </c>
      <c r="C10733" s="1">
        <v>44576</v>
      </c>
      <c r="D10733" s="1">
        <v>44617</v>
      </c>
      <c r="E10733" s="1">
        <f t="shared" si="501"/>
        <v>44562</v>
      </c>
      <c r="F10733">
        <f t="shared" si="502"/>
        <v>1</v>
      </c>
      <c r="G10733" t="str">
        <f t="shared" si="503"/>
        <v>Feb-22</v>
      </c>
      <c r="H10733">
        <f>VLOOKUP(B10733,campaign!A:D,4,FALSE)</f>
        <v>66</v>
      </c>
    </row>
    <row r="10734" spans="1:8" x14ac:dyDescent="0.25">
      <c r="A10734" t="s">
        <v>3626</v>
      </c>
      <c r="B10734" t="s">
        <v>3929</v>
      </c>
      <c r="C10734" s="1">
        <v>44576</v>
      </c>
      <c r="D10734" s="1">
        <v>44643</v>
      </c>
      <c r="E10734" s="1">
        <f t="shared" si="501"/>
        <v>44562</v>
      </c>
      <c r="F10734">
        <f t="shared" si="502"/>
        <v>2</v>
      </c>
      <c r="G10734" t="str">
        <f t="shared" si="503"/>
        <v>Mar-22</v>
      </c>
      <c r="H10734">
        <f>VLOOKUP(B10734,campaign!A:D,4,FALSE)</f>
        <v>66</v>
      </c>
    </row>
    <row r="10735" spans="1:8" x14ac:dyDescent="0.25">
      <c r="A10735" t="s">
        <v>3626</v>
      </c>
      <c r="B10735" t="s">
        <v>3929</v>
      </c>
      <c r="C10735" s="1">
        <v>44576</v>
      </c>
      <c r="D10735" s="1">
        <v>44676</v>
      </c>
      <c r="E10735" s="1">
        <f t="shared" si="501"/>
        <v>44562</v>
      </c>
      <c r="F10735">
        <f t="shared" si="502"/>
        <v>3</v>
      </c>
      <c r="G10735" t="str">
        <f t="shared" si="503"/>
        <v>Apr-22</v>
      </c>
      <c r="H10735">
        <f>VLOOKUP(B10735,campaign!A:D,4,FALSE)</f>
        <v>66</v>
      </c>
    </row>
    <row r="10736" spans="1:8" x14ac:dyDescent="0.25">
      <c r="A10736" t="s">
        <v>3626</v>
      </c>
      <c r="B10736" t="s">
        <v>3929</v>
      </c>
      <c r="C10736" s="1">
        <v>44576</v>
      </c>
      <c r="D10736" s="1">
        <v>44731</v>
      </c>
      <c r="E10736" s="1">
        <f t="shared" si="501"/>
        <v>44562</v>
      </c>
      <c r="F10736">
        <f t="shared" si="502"/>
        <v>5</v>
      </c>
      <c r="G10736" t="str">
        <f t="shared" si="503"/>
        <v>Jun-22</v>
      </c>
      <c r="H10736">
        <f>VLOOKUP(B10736,campaign!A:D,4,FALSE)</f>
        <v>66</v>
      </c>
    </row>
    <row r="10737" spans="1:8" x14ac:dyDescent="0.25">
      <c r="A10737" t="s">
        <v>3626</v>
      </c>
      <c r="B10737" t="s">
        <v>3929</v>
      </c>
      <c r="C10737" s="1">
        <v>44576</v>
      </c>
      <c r="D10737" s="1">
        <v>44789</v>
      </c>
      <c r="E10737" s="1">
        <f t="shared" si="501"/>
        <v>44562</v>
      </c>
      <c r="F10737">
        <f t="shared" si="502"/>
        <v>7</v>
      </c>
      <c r="G10737" t="str">
        <f t="shared" si="503"/>
        <v>Aug-22</v>
      </c>
      <c r="H10737">
        <f>VLOOKUP(B10737,campaign!A:D,4,FALSE)</f>
        <v>66</v>
      </c>
    </row>
    <row r="10738" spans="1:8" x14ac:dyDescent="0.25">
      <c r="A10738" t="s">
        <v>3626</v>
      </c>
      <c r="B10738" t="s">
        <v>3929</v>
      </c>
      <c r="C10738" s="1">
        <v>44576</v>
      </c>
      <c r="D10738" s="1">
        <v>44821</v>
      </c>
      <c r="E10738" s="1">
        <f t="shared" si="501"/>
        <v>44562</v>
      </c>
      <c r="F10738">
        <f t="shared" si="502"/>
        <v>8</v>
      </c>
      <c r="G10738" t="str">
        <f t="shared" si="503"/>
        <v>Sep-22</v>
      </c>
      <c r="H10738">
        <f>VLOOKUP(B10738,campaign!A:D,4,FALSE)</f>
        <v>66</v>
      </c>
    </row>
    <row r="10739" spans="1:8" x14ac:dyDescent="0.25">
      <c r="A10739" t="s">
        <v>3626</v>
      </c>
      <c r="B10739" t="s">
        <v>3929</v>
      </c>
      <c r="C10739" s="1">
        <v>44576</v>
      </c>
      <c r="D10739" s="1">
        <v>44864</v>
      </c>
      <c r="E10739" s="1">
        <f t="shared" si="501"/>
        <v>44562</v>
      </c>
      <c r="F10739">
        <f t="shared" si="502"/>
        <v>9</v>
      </c>
      <c r="G10739" t="str">
        <f t="shared" si="503"/>
        <v>Oct-22</v>
      </c>
      <c r="H10739">
        <f>VLOOKUP(B10739,campaign!A:D,4,FALSE)</f>
        <v>66</v>
      </c>
    </row>
    <row r="10740" spans="1:8" x14ac:dyDescent="0.25">
      <c r="A10740" t="s">
        <v>3626</v>
      </c>
      <c r="B10740" t="s">
        <v>3929</v>
      </c>
      <c r="C10740" s="1">
        <v>44576</v>
      </c>
      <c r="D10740" s="1">
        <v>44893</v>
      </c>
      <c r="E10740" s="1">
        <f t="shared" si="501"/>
        <v>44562</v>
      </c>
      <c r="F10740">
        <f t="shared" si="502"/>
        <v>10</v>
      </c>
      <c r="G10740" t="str">
        <f t="shared" si="503"/>
        <v>Nov-22</v>
      </c>
      <c r="H10740">
        <f>VLOOKUP(B10740,campaign!A:D,4,FALSE)</f>
        <v>66</v>
      </c>
    </row>
    <row r="10741" spans="1:8" x14ac:dyDescent="0.25">
      <c r="A10741" t="s">
        <v>3626</v>
      </c>
      <c r="B10741" t="s">
        <v>3929</v>
      </c>
      <c r="C10741" s="1">
        <v>44576</v>
      </c>
      <c r="D10741" s="1">
        <v>44920</v>
      </c>
      <c r="E10741" s="1">
        <f t="shared" si="501"/>
        <v>44562</v>
      </c>
      <c r="F10741">
        <f t="shared" si="502"/>
        <v>11</v>
      </c>
      <c r="G10741" t="str">
        <f t="shared" si="503"/>
        <v>Dec-22</v>
      </c>
      <c r="H10741">
        <f>VLOOKUP(B10741,campaign!A:D,4,FALSE)</f>
        <v>66</v>
      </c>
    </row>
    <row r="10742" spans="1:8" x14ac:dyDescent="0.25">
      <c r="A10742" t="s">
        <v>3626</v>
      </c>
      <c r="B10742" t="s">
        <v>3929</v>
      </c>
      <c r="C10742" s="1">
        <v>44576</v>
      </c>
      <c r="D10742" s="1">
        <v>44949</v>
      </c>
      <c r="E10742" s="1">
        <f t="shared" si="501"/>
        <v>44562</v>
      </c>
      <c r="F10742">
        <f t="shared" si="502"/>
        <v>12</v>
      </c>
      <c r="G10742" t="str">
        <f t="shared" si="503"/>
        <v>Jan-23</v>
      </c>
      <c r="H10742">
        <f>VLOOKUP(B10742,campaign!A:D,4,FALSE)</f>
        <v>66</v>
      </c>
    </row>
    <row r="10743" spans="1:8" x14ac:dyDescent="0.25">
      <c r="A10743" t="s">
        <v>3626</v>
      </c>
      <c r="B10743" t="s">
        <v>3929</v>
      </c>
      <c r="C10743" s="1">
        <v>44576</v>
      </c>
      <c r="D10743" s="1">
        <v>45008</v>
      </c>
      <c r="E10743" s="1">
        <f t="shared" si="501"/>
        <v>44562</v>
      </c>
      <c r="F10743">
        <f t="shared" si="502"/>
        <v>14</v>
      </c>
      <c r="G10743" t="str">
        <f t="shared" si="503"/>
        <v>Mar-23</v>
      </c>
      <c r="H10743">
        <f>VLOOKUP(B10743,campaign!A:D,4,FALSE)</f>
        <v>66</v>
      </c>
    </row>
    <row r="10744" spans="1:8" x14ac:dyDescent="0.25">
      <c r="A10744" t="s">
        <v>3626</v>
      </c>
      <c r="B10744" t="s">
        <v>3929</v>
      </c>
      <c r="C10744" s="1">
        <v>44576</v>
      </c>
      <c r="D10744" s="1">
        <v>45035</v>
      </c>
      <c r="E10744" s="1">
        <f t="shared" si="501"/>
        <v>44562</v>
      </c>
      <c r="F10744">
        <f t="shared" si="502"/>
        <v>15</v>
      </c>
      <c r="G10744" t="str">
        <f t="shared" si="503"/>
        <v>Apr-23</v>
      </c>
      <c r="H10744">
        <f>VLOOKUP(B10744,campaign!A:D,4,FALSE)</f>
        <v>66</v>
      </c>
    </row>
    <row r="10745" spans="1:8" x14ac:dyDescent="0.25">
      <c r="A10745" t="s">
        <v>3626</v>
      </c>
      <c r="B10745" t="s">
        <v>3921</v>
      </c>
      <c r="C10745" s="1">
        <v>44961</v>
      </c>
      <c r="D10745" s="1">
        <v>44961</v>
      </c>
      <c r="E10745" s="1">
        <f t="shared" si="501"/>
        <v>44958</v>
      </c>
      <c r="F10745">
        <f t="shared" si="502"/>
        <v>0</v>
      </c>
      <c r="G10745" t="str">
        <f t="shared" si="503"/>
        <v>Feb-23</v>
      </c>
      <c r="H10745">
        <f>VLOOKUP(B10745,campaign!A:D,4,FALSE)</f>
        <v>26</v>
      </c>
    </row>
    <row r="10746" spans="1:8" x14ac:dyDescent="0.25">
      <c r="A10746" t="s">
        <v>3626</v>
      </c>
      <c r="B10746" t="s">
        <v>3921</v>
      </c>
      <c r="C10746" s="1">
        <v>44961</v>
      </c>
      <c r="D10746" s="1">
        <v>45004</v>
      </c>
      <c r="E10746" s="1">
        <f t="shared" si="501"/>
        <v>44958</v>
      </c>
      <c r="F10746">
        <f t="shared" si="502"/>
        <v>1</v>
      </c>
      <c r="G10746" t="str">
        <f t="shared" si="503"/>
        <v>Mar-23</v>
      </c>
      <c r="H10746">
        <f>VLOOKUP(B10746,campaign!A:D,4,FALSE)</f>
        <v>26</v>
      </c>
    </row>
    <row r="10747" spans="1:8" x14ac:dyDescent="0.25">
      <c r="A10747" t="s">
        <v>3626</v>
      </c>
      <c r="B10747" t="s">
        <v>3921</v>
      </c>
      <c r="C10747" s="1">
        <v>44961</v>
      </c>
      <c r="D10747" s="1">
        <v>45032</v>
      </c>
      <c r="E10747" s="1">
        <f t="shared" si="501"/>
        <v>44958</v>
      </c>
      <c r="F10747">
        <f t="shared" si="502"/>
        <v>2</v>
      </c>
      <c r="G10747" t="str">
        <f t="shared" si="503"/>
        <v>Apr-23</v>
      </c>
      <c r="H10747">
        <f>VLOOKUP(B10747,campaign!A:D,4,FALSE)</f>
        <v>26</v>
      </c>
    </row>
    <row r="10748" spans="1:8" x14ac:dyDescent="0.25">
      <c r="A10748" t="s">
        <v>3626</v>
      </c>
      <c r="B10748" t="s">
        <v>3921</v>
      </c>
      <c r="C10748" s="1">
        <v>44961</v>
      </c>
      <c r="D10748" s="1">
        <v>45056</v>
      </c>
      <c r="E10748" s="1">
        <f t="shared" si="501"/>
        <v>44958</v>
      </c>
      <c r="F10748">
        <f t="shared" si="502"/>
        <v>3</v>
      </c>
      <c r="G10748" t="str">
        <f t="shared" si="503"/>
        <v>May-23</v>
      </c>
      <c r="H10748">
        <f>VLOOKUP(B10748,campaign!A:D,4,FALSE)</f>
        <v>26</v>
      </c>
    </row>
    <row r="10749" spans="1:8" x14ac:dyDescent="0.25">
      <c r="A10749" t="s">
        <v>3627</v>
      </c>
      <c r="B10749" t="s">
        <v>3920</v>
      </c>
      <c r="C10749" s="1">
        <v>44721</v>
      </c>
      <c r="D10749" s="1">
        <v>44721</v>
      </c>
      <c r="E10749" s="1">
        <f t="shared" si="501"/>
        <v>44713</v>
      </c>
      <c r="F10749">
        <f t="shared" si="502"/>
        <v>0</v>
      </c>
      <c r="G10749" t="str">
        <f t="shared" si="503"/>
        <v>Jun-22</v>
      </c>
      <c r="H10749">
        <f>VLOOKUP(B10749,campaign!A:D,4,FALSE)</f>
        <v>10</v>
      </c>
    </row>
    <row r="10750" spans="1:8" x14ac:dyDescent="0.25">
      <c r="A10750" t="s">
        <v>3627</v>
      </c>
      <c r="B10750" t="s">
        <v>3920</v>
      </c>
      <c r="C10750" s="1">
        <v>44721</v>
      </c>
      <c r="D10750" s="1">
        <v>44759</v>
      </c>
      <c r="E10750" s="1">
        <f t="shared" si="501"/>
        <v>44713</v>
      </c>
      <c r="F10750">
        <f t="shared" si="502"/>
        <v>1</v>
      </c>
      <c r="G10750" t="str">
        <f t="shared" si="503"/>
        <v>Jul-22</v>
      </c>
      <c r="H10750">
        <f>VLOOKUP(B10750,campaign!A:D,4,FALSE)</f>
        <v>10</v>
      </c>
    </row>
    <row r="10751" spans="1:8" x14ac:dyDescent="0.25">
      <c r="A10751" t="s">
        <v>3627</v>
      </c>
      <c r="B10751" t="s">
        <v>3920</v>
      </c>
      <c r="C10751" s="1">
        <v>44721</v>
      </c>
      <c r="D10751" s="1">
        <v>44797</v>
      </c>
      <c r="E10751" s="1">
        <f t="shared" si="501"/>
        <v>44713</v>
      </c>
      <c r="F10751">
        <f t="shared" si="502"/>
        <v>2</v>
      </c>
      <c r="G10751" t="str">
        <f t="shared" si="503"/>
        <v>Aug-22</v>
      </c>
      <c r="H10751">
        <f>VLOOKUP(B10751,campaign!A:D,4,FALSE)</f>
        <v>10</v>
      </c>
    </row>
    <row r="10752" spans="1:8" x14ac:dyDescent="0.25">
      <c r="A10752" t="s">
        <v>3627</v>
      </c>
      <c r="B10752" t="s">
        <v>3920</v>
      </c>
      <c r="C10752" s="1">
        <v>44721</v>
      </c>
      <c r="D10752" s="1">
        <v>44826</v>
      </c>
      <c r="E10752" s="1">
        <f t="shared" si="501"/>
        <v>44713</v>
      </c>
      <c r="F10752">
        <f t="shared" si="502"/>
        <v>3</v>
      </c>
      <c r="G10752" t="str">
        <f t="shared" si="503"/>
        <v>Sep-22</v>
      </c>
      <c r="H10752">
        <f>VLOOKUP(B10752,campaign!A:D,4,FALSE)</f>
        <v>10</v>
      </c>
    </row>
    <row r="10753" spans="1:8" x14ac:dyDescent="0.25">
      <c r="A10753" t="s">
        <v>3627</v>
      </c>
      <c r="B10753" t="s">
        <v>3920</v>
      </c>
      <c r="C10753" s="1">
        <v>44721</v>
      </c>
      <c r="D10753" s="1">
        <v>44874</v>
      </c>
      <c r="E10753" s="1">
        <f t="shared" si="501"/>
        <v>44713</v>
      </c>
      <c r="F10753">
        <f t="shared" si="502"/>
        <v>5</v>
      </c>
      <c r="G10753" t="str">
        <f t="shared" si="503"/>
        <v>Nov-22</v>
      </c>
      <c r="H10753">
        <f>VLOOKUP(B10753,campaign!A:D,4,FALSE)</f>
        <v>10</v>
      </c>
    </row>
    <row r="10754" spans="1:8" x14ac:dyDescent="0.25">
      <c r="A10754" t="s">
        <v>3627</v>
      </c>
      <c r="B10754" t="s">
        <v>3920</v>
      </c>
      <c r="C10754" s="1">
        <v>44721</v>
      </c>
      <c r="D10754" s="1">
        <v>45033</v>
      </c>
      <c r="E10754" s="1">
        <f t="shared" si="501"/>
        <v>44713</v>
      </c>
      <c r="F10754">
        <f t="shared" si="502"/>
        <v>10</v>
      </c>
      <c r="G10754" t="str">
        <f t="shared" si="503"/>
        <v>Apr-23</v>
      </c>
      <c r="H10754">
        <f>VLOOKUP(B10754,campaign!A:D,4,FALSE)</f>
        <v>10</v>
      </c>
    </row>
    <row r="10755" spans="1:8" x14ac:dyDescent="0.25">
      <c r="A10755" t="s">
        <v>3627</v>
      </c>
      <c r="B10755" t="s">
        <v>3920</v>
      </c>
      <c r="C10755" s="1">
        <v>44721</v>
      </c>
      <c r="D10755" s="1">
        <v>45064</v>
      </c>
      <c r="E10755" s="1">
        <f t="shared" ref="E10755:E10818" si="504">DATE(YEAR(C10755),MONTH(C10755),1)</f>
        <v>44713</v>
      </c>
      <c r="F10755">
        <f t="shared" ref="F10755:F10818" si="505">DATEDIF(C10755,D10755,"M")</f>
        <v>11</v>
      </c>
      <c r="G10755" t="str">
        <f t="shared" ref="G10755:G10818" si="506">TEXT(D10755,"mmm-yy")</f>
        <v>May-23</v>
      </c>
      <c r="H10755">
        <f>VLOOKUP(B10755,campaign!A:D,4,FALSE)</f>
        <v>10</v>
      </c>
    </row>
    <row r="10756" spans="1:8" x14ac:dyDescent="0.25">
      <c r="A10756" t="s">
        <v>3628</v>
      </c>
      <c r="B10756" t="s">
        <v>3947</v>
      </c>
      <c r="C10756" s="1">
        <v>44693</v>
      </c>
      <c r="D10756" s="1">
        <v>44693</v>
      </c>
      <c r="E10756" s="1">
        <f t="shared" si="504"/>
        <v>44682</v>
      </c>
      <c r="F10756">
        <f t="shared" si="505"/>
        <v>0</v>
      </c>
      <c r="G10756" t="str">
        <f t="shared" si="506"/>
        <v>May-22</v>
      </c>
      <c r="H10756">
        <f>VLOOKUP(B10756,campaign!A:D,4,FALSE)</f>
        <v>62</v>
      </c>
    </row>
    <row r="10757" spans="1:8" x14ac:dyDescent="0.25">
      <c r="A10757" t="s">
        <v>3628</v>
      </c>
      <c r="B10757" t="s">
        <v>3947</v>
      </c>
      <c r="C10757" s="1">
        <v>44693</v>
      </c>
      <c r="D10757" s="1">
        <v>44760</v>
      </c>
      <c r="E10757" s="1">
        <f t="shared" si="504"/>
        <v>44682</v>
      </c>
      <c r="F10757">
        <f t="shared" si="505"/>
        <v>2</v>
      </c>
      <c r="G10757" t="str">
        <f t="shared" si="506"/>
        <v>Jul-22</v>
      </c>
      <c r="H10757">
        <f>VLOOKUP(B10757,campaign!A:D,4,FALSE)</f>
        <v>62</v>
      </c>
    </row>
    <row r="10758" spans="1:8" x14ac:dyDescent="0.25">
      <c r="A10758" t="s">
        <v>3628</v>
      </c>
      <c r="B10758" t="s">
        <v>3947</v>
      </c>
      <c r="C10758" s="1">
        <v>44693</v>
      </c>
      <c r="D10758" s="1">
        <v>44794</v>
      </c>
      <c r="E10758" s="1">
        <f t="shared" si="504"/>
        <v>44682</v>
      </c>
      <c r="F10758">
        <f t="shared" si="505"/>
        <v>3</v>
      </c>
      <c r="G10758" t="str">
        <f t="shared" si="506"/>
        <v>Aug-22</v>
      </c>
      <c r="H10758">
        <f>VLOOKUP(B10758,campaign!A:D,4,FALSE)</f>
        <v>62</v>
      </c>
    </row>
    <row r="10759" spans="1:8" x14ac:dyDescent="0.25">
      <c r="A10759" t="s">
        <v>3628</v>
      </c>
      <c r="B10759" t="s">
        <v>3947</v>
      </c>
      <c r="C10759" s="1">
        <v>44693</v>
      </c>
      <c r="D10759" s="1">
        <v>44817</v>
      </c>
      <c r="E10759" s="1">
        <f t="shared" si="504"/>
        <v>44682</v>
      </c>
      <c r="F10759">
        <f t="shared" si="505"/>
        <v>4</v>
      </c>
      <c r="G10759" t="str">
        <f t="shared" si="506"/>
        <v>Sep-22</v>
      </c>
      <c r="H10759">
        <f>VLOOKUP(B10759,campaign!A:D,4,FALSE)</f>
        <v>62</v>
      </c>
    </row>
    <row r="10760" spans="1:8" x14ac:dyDescent="0.25">
      <c r="A10760" t="s">
        <v>3628</v>
      </c>
      <c r="B10760" t="s">
        <v>3947</v>
      </c>
      <c r="C10760" s="1">
        <v>44693</v>
      </c>
      <c r="D10760" s="1">
        <v>44860</v>
      </c>
      <c r="E10760" s="1">
        <f t="shared" si="504"/>
        <v>44682</v>
      </c>
      <c r="F10760">
        <f t="shared" si="505"/>
        <v>5</v>
      </c>
      <c r="G10760" t="str">
        <f t="shared" si="506"/>
        <v>Oct-22</v>
      </c>
      <c r="H10760">
        <f>VLOOKUP(B10760,campaign!A:D,4,FALSE)</f>
        <v>62</v>
      </c>
    </row>
    <row r="10761" spans="1:8" x14ac:dyDescent="0.25">
      <c r="A10761" t="s">
        <v>3628</v>
      </c>
      <c r="B10761" t="s">
        <v>3947</v>
      </c>
      <c r="C10761" s="1">
        <v>44693</v>
      </c>
      <c r="D10761" s="1">
        <v>44913</v>
      </c>
      <c r="E10761" s="1">
        <f t="shared" si="504"/>
        <v>44682</v>
      </c>
      <c r="F10761">
        <f t="shared" si="505"/>
        <v>7</v>
      </c>
      <c r="G10761" t="str">
        <f t="shared" si="506"/>
        <v>Dec-22</v>
      </c>
      <c r="H10761">
        <f>VLOOKUP(B10761,campaign!A:D,4,FALSE)</f>
        <v>62</v>
      </c>
    </row>
    <row r="10762" spans="1:8" x14ac:dyDescent="0.25">
      <c r="A10762" t="s">
        <v>3628</v>
      </c>
      <c r="B10762" t="s">
        <v>3947</v>
      </c>
      <c r="C10762" s="1">
        <v>44693</v>
      </c>
      <c r="D10762" s="1">
        <v>44943</v>
      </c>
      <c r="E10762" s="1">
        <f t="shared" si="504"/>
        <v>44682</v>
      </c>
      <c r="F10762">
        <f t="shared" si="505"/>
        <v>8</v>
      </c>
      <c r="G10762" t="str">
        <f t="shared" si="506"/>
        <v>Jan-23</v>
      </c>
      <c r="H10762">
        <f>VLOOKUP(B10762,campaign!A:D,4,FALSE)</f>
        <v>62</v>
      </c>
    </row>
    <row r="10763" spans="1:8" x14ac:dyDescent="0.25">
      <c r="A10763" t="s">
        <v>3628</v>
      </c>
      <c r="B10763" t="s">
        <v>3947</v>
      </c>
      <c r="C10763" s="1">
        <v>44693</v>
      </c>
      <c r="D10763" s="1">
        <v>44981</v>
      </c>
      <c r="E10763" s="1">
        <f t="shared" si="504"/>
        <v>44682</v>
      </c>
      <c r="F10763">
        <f t="shared" si="505"/>
        <v>9</v>
      </c>
      <c r="G10763" t="str">
        <f t="shared" si="506"/>
        <v>Feb-23</v>
      </c>
      <c r="H10763">
        <f>VLOOKUP(B10763,campaign!A:D,4,FALSE)</f>
        <v>62</v>
      </c>
    </row>
    <row r="10764" spans="1:8" x14ac:dyDescent="0.25">
      <c r="A10764" t="s">
        <v>3628</v>
      </c>
      <c r="B10764" t="s">
        <v>3947</v>
      </c>
      <c r="C10764" s="1">
        <v>44693</v>
      </c>
      <c r="D10764" s="1">
        <v>45007</v>
      </c>
      <c r="E10764" s="1">
        <f t="shared" si="504"/>
        <v>44682</v>
      </c>
      <c r="F10764">
        <f t="shared" si="505"/>
        <v>10</v>
      </c>
      <c r="G10764" t="str">
        <f t="shared" si="506"/>
        <v>Mar-23</v>
      </c>
      <c r="H10764">
        <f>VLOOKUP(B10764,campaign!A:D,4,FALSE)</f>
        <v>62</v>
      </c>
    </row>
    <row r="10765" spans="1:8" x14ac:dyDescent="0.25">
      <c r="A10765" t="s">
        <v>3628</v>
      </c>
      <c r="B10765" t="s">
        <v>3947</v>
      </c>
      <c r="C10765" s="1">
        <v>44693</v>
      </c>
      <c r="D10765" s="1">
        <v>45033</v>
      </c>
      <c r="E10765" s="1">
        <f t="shared" si="504"/>
        <v>44682</v>
      </c>
      <c r="F10765">
        <f t="shared" si="505"/>
        <v>11</v>
      </c>
      <c r="G10765" t="str">
        <f t="shared" si="506"/>
        <v>Apr-23</v>
      </c>
      <c r="H10765">
        <f>VLOOKUP(B10765,campaign!A:D,4,FALSE)</f>
        <v>62</v>
      </c>
    </row>
    <row r="10766" spans="1:8" x14ac:dyDescent="0.25">
      <c r="A10766" t="s">
        <v>3628</v>
      </c>
      <c r="B10766" t="s">
        <v>3947</v>
      </c>
      <c r="C10766" s="1">
        <v>44693</v>
      </c>
      <c r="D10766" s="1">
        <v>45065</v>
      </c>
      <c r="E10766" s="1">
        <f t="shared" si="504"/>
        <v>44682</v>
      </c>
      <c r="F10766">
        <f t="shared" si="505"/>
        <v>12</v>
      </c>
      <c r="G10766" t="str">
        <f t="shared" si="506"/>
        <v>May-23</v>
      </c>
      <c r="H10766">
        <f>VLOOKUP(B10766,campaign!A:D,4,FALSE)</f>
        <v>62</v>
      </c>
    </row>
    <row r="10767" spans="1:8" x14ac:dyDescent="0.25">
      <c r="A10767" t="s">
        <v>3628</v>
      </c>
      <c r="B10767" t="s">
        <v>3951</v>
      </c>
      <c r="C10767" s="1">
        <v>44996</v>
      </c>
      <c r="D10767" s="1">
        <v>44996</v>
      </c>
      <c r="E10767" s="1">
        <f t="shared" si="504"/>
        <v>44986</v>
      </c>
      <c r="F10767">
        <f t="shared" si="505"/>
        <v>0</v>
      </c>
      <c r="G10767" t="str">
        <f t="shared" si="506"/>
        <v>Mar-23</v>
      </c>
      <c r="H10767">
        <f>VLOOKUP(B10767,campaign!A:D,4,FALSE)</f>
        <v>14</v>
      </c>
    </row>
    <row r="10768" spans="1:8" x14ac:dyDescent="0.25">
      <c r="A10768" t="s">
        <v>3628</v>
      </c>
      <c r="B10768" t="s">
        <v>3951</v>
      </c>
      <c r="C10768" s="1">
        <v>44996</v>
      </c>
      <c r="D10768" s="1">
        <v>45029</v>
      </c>
      <c r="E10768" s="1">
        <f t="shared" si="504"/>
        <v>44986</v>
      </c>
      <c r="F10768">
        <f t="shared" si="505"/>
        <v>1</v>
      </c>
      <c r="G10768" t="str">
        <f t="shared" si="506"/>
        <v>Apr-23</v>
      </c>
      <c r="H10768">
        <f>VLOOKUP(B10768,campaign!A:D,4,FALSE)</f>
        <v>14</v>
      </c>
    </row>
    <row r="10769" spans="1:8" x14ac:dyDescent="0.25">
      <c r="A10769" t="s">
        <v>3628</v>
      </c>
      <c r="B10769" t="s">
        <v>3951</v>
      </c>
      <c r="C10769" s="1">
        <v>44996</v>
      </c>
      <c r="D10769" s="1">
        <v>45057</v>
      </c>
      <c r="E10769" s="1">
        <f t="shared" si="504"/>
        <v>44986</v>
      </c>
      <c r="F10769">
        <f t="shared" si="505"/>
        <v>2</v>
      </c>
      <c r="G10769" t="str">
        <f t="shared" si="506"/>
        <v>May-23</v>
      </c>
      <c r="H10769">
        <f>VLOOKUP(B10769,campaign!A:D,4,FALSE)</f>
        <v>14</v>
      </c>
    </row>
    <row r="10770" spans="1:8" x14ac:dyDescent="0.25">
      <c r="A10770" t="s">
        <v>3629</v>
      </c>
      <c r="B10770" t="s">
        <v>3927</v>
      </c>
      <c r="C10770" s="1">
        <v>44812</v>
      </c>
      <c r="D10770" s="1">
        <v>44812</v>
      </c>
      <c r="E10770" s="1">
        <f t="shared" si="504"/>
        <v>44805</v>
      </c>
      <c r="F10770">
        <f t="shared" si="505"/>
        <v>0</v>
      </c>
      <c r="G10770" t="str">
        <f t="shared" si="506"/>
        <v>Sep-22</v>
      </c>
      <c r="H10770">
        <f>VLOOKUP(B10770,campaign!A:D,4,FALSE)</f>
        <v>27</v>
      </c>
    </row>
    <row r="10771" spans="1:8" x14ac:dyDescent="0.25">
      <c r="A10771" t="s">
        <v>3629</v>
      </c>
      <c r="B10771" t="s">
        <v>3927</v>
      </c>
      <c r="C10771" s="1">
        <v>44812</v>
      </c>
      <c r="D10771" s="1">
        <v>44855</v>
      </c>
      <c r="E10771" s="1">
        <f t="shared" si="504"/>
        <v>44805</v>
      </c>
      <c r="F10771">
        <f t="shared" si="505"/>
        <v>1</v>
      </c>
      <c r="G10771" t="str">
        <f t="shared" si="506"/>
        <v>Oct-22</v>
      </c>
      <c r="H10771">
        <f>VLOOKUP(B10771,campaign!A:D,4,FALSE)</f>
        <v>27</v>
      </c>
    </row>
    <row r="10772" spans="1:8" x14ac:dyDescent="0.25">
      <c r="A10772" t="s">
        <v>3629</v>
      </c>
      <c r="B10772" t="s">
        <v>3927</v>
      </c>
      <c r="C10772" s="1">
        <v>44812</v>
      </c>
      <c r="D10772" s="1">
        <v>44880</v>
      </c>
      <c r="E10772" s="1">
        <f t="shared" si="504"/>
        <v>44805</v>
      </c>
      <c r="F10772">
        <f t="shared" si="505"/>
        <v>2</v>
      </c>
      <c r="G10772" t="str">
        <f t="shared" si="506"/>
        <v>Nov-22</v>
      </c>
      <c r="H10772">
        <f>VLOOKUP(B10772,campaign!A:D,4,FALSE)</f>
        <v>27</v>
      </c>
    </row>
    <row r="10773" spans="1:8" x14ac:dyDescent="0.25">
      <c r="A10773" t="s">
        <v>3629</v>
      </c>
      <c r="B10773" t="s">
        <v>3927</v>
      </c>
      <c r="C10773" s="1">
        <v>44812</v>
      </c>
      <c r="D10773" s="1">
        <v>44910</v>
      </c>
      <c r="E10773" s="1">
        <f t="shared" si="504"/>
        <v>44805</v>
      </c>
      <c r="F10773">
        <f t="shared" si="505"/>
        <v>3</v>
      </c>
      <c r="G10773" t="str">
        <f t="shared" si="506"/>
        <v>Dec-22</v>
      </c>
      <c r="H10773">
        <f>VLOOKUP(B10773,campaign!A:D,4,FALSE)</f>
        <v>27</v>
      </c>
    </row>
    <row r="10774" spans="1:8" x14ac:dyDescent="0.25">
      <c r="A10774" t="s">
        <v>3629</v>
      </c>
      <c r="B10774" t="s">
        <v>3927</v>
      </c>
      <c r="C10774" s="1">
        <v>44812</v>
      </c>
      <c r="D10774" s="1">
        <v>44946</v>
      </c>
      <c r="E10774" s="1">
        <f t="shared" si="504"/>
        <v>44805</v>
      </c>
      <c r="F10774">
        <f t="shared" si="505"/>
        <v>4</v>
      </c>
      <c r="G10774" t="str">
        <f t="shared" si="506"/>
        <v>Jan-23</v>
      </c>
      <c r="H10774">
        <f>VLOOKUP(B10774,campaign!A:D,4,FALSE)</f>
        <v>27</v>
      </c>
    </row>
    <row r="10775" spans="1:8" x14ac:dyDescent="0.25">
      <c r="A10775" t="s">
        <v>3629</v>
      </c>
      <c r="B10775" t="s">
        <v>3927</v>
      </c>
      <c r="C10775" s="1">
        <v>44812</v>
      </c>
      <c r="D10775" s="1">
        <v>44973</v>
      </c>
      <c r="E10775" s="1">
        <f t="shared" si="504"/>
        <v>44805</v>
      </c>
      <c r="F10775">
        <f t="shared" si="505"/>
        <v>5</v>
      </c>
      <c r="G10775" t="str">
        <f t="shared" si="506"/>
        <v>Feb-23</v>
      </c>
      <c r="H10775">
        <f>VLOOKUP(B10775,campaign!A:D,4,FALSE)</f>
        <v>27</v>
      </c>
    </row>
    <row r="10776" spans="1:8" x14ac:dyDescent="0.25">
      <c r="A10776" t="s">
        <v>3629</v>
      </c>
      <c r="B10776" t="s">
        <v>3927</v>
      </c>
      <c r="C10776" s="1">
        <v>44812</v>
      </c>
      <c r="D10776" s="1">
        <v>45007</v>
      </c>
      <c r="E10776" s="1">
        <f t="shared" si="504"/>
        <v>44805</v>
      </c>
      <c r="F10776">
        <f t="shared" si="505"/>
        <v>6</v>
      </c>
      <c r="G10776" t="str">
        <f t="shared" si="506"/>
        <v>Mar-23</v>
      </c>
      <c r="H10776">
        <f>VLOOKUP(B10776,campaign!A:D,4,FALSE)</f>
        <v>27</v>
      </c>
    </row>
    <row r="10777" spans="1:8" x14ac:dyDescent="0.25">
      <c r="A10777" t="s">
        <v>3629</v>
      </c>
      <c r="B10777" t="s">
        <v>3927</v>
      </c>
      <c r="C10777" s="1">
        <v>44812</v>
      </c>
      <c r="D10777" s="1">
        <v>45025</v>
      </c>
      <c r="E10777" s="1">
        <f t="shared" si="504"/>
        <v>44805</v>
      </c>
      <c r="F10777">
        <f t="shared" si="505"/>
        <v>7</v>
      </c>
      <c r="G10777" t="str">
        <f t="shared" si="506"/>
        <v>Apr-23</v>
      </c>
      <c r="H10777">
        <f>VLOOKUP(B10777,campaign!A:D,4,FALSE)</f>
        <v>27</v>
      </c>
    </row>
    <row r="10778" spans="1:8" x14ac:dyDescent="0.25">
      <c r="A10778" t="s">
        <v>3629</v>
      </c>
      <c r="B10778" t="s">
        <v>3927</v>
      </c>
      <c r="C10778" s="1">
        <v>44812</v>
      </c>
      <c r="D10778" s="1">
        <v>45061</v>
      </c>
      <c r="E10778" s="1">
        <f t="shared" si="504"/>
        <v>44805</v>
      </c>
      <c r="F10778">
        <f t="shared" si="505"/>
        <v>8</v>
      </c>
      <c r="G10778" t="str">
        <f t="shared" si="506"/>
        <v>May-23</v>
      </c>
      <c r="H10778">
        <f>VLOOKUP(B10778,campaign!A:D,4,FALSE)</f>
        <v>27</v>
      </c>
    </row>
    <row r="10779" spans="1:8" x14ac:dyDescent="0.25">
      <c r="A10779" t="s">
        <v>3629</v>
      </c>
      <c r="B10779" t="s">
        <v>3922</v>
      </c>
      <c r="C10779" s="1">
        <v>44840</v>
      </c>
      <c r="D10779" s="1">
        <v>44840</v>
      </c>
      <c r="E10779" s="1">
        <f t="shared" si="504"/>
        <v>44835</v>
      </c>
      <c r="F10779">
        <f t="shared" si="505"/>
        <v>0</v>
      </c>
      <c r="G10779" t="str">
        <f t="shared" si="506"/>
        <v>Oct-22</v>
      </c>
      <c r="H10779">
        <f>VLOOKUP(B10779,campaign!A:D,4,FALSE)</f>
        <v>62</v>
      </c>
    </row>
    <row r="10780" spans="1:8" x14ac:dyDescent="0.25">
      <c r="A10780" t="s">
        <v>3629</v>
      </c>
      <c r="B10780" t="s">
        <v>3922</v>
      </c>
      <c r="C10780" s="1">
        <v>44840</v>
      </c>
      <c r="D10780" s="1">
        <v>44876</v>
      </c>
      <c r="E10780" s="1">
        <f t="shared" si="504"/>
        <v>44835</v>
      </c>
      <c r="F10780">
        <f t="shared" si="505"/>
        <v>1</v>
      </c>
      <c r="G10780" t="str">
        <f t="shared" si="506"/>
        <v>Nov-22</v>
      </c>
      <c r="H10780">
        <f>VLOOKUP(B10780,campaign!A:D,4,FALSE)</f>
        <v>62</v>
      </c>
    </row>
    <row r="10781" spans="1:8" x14ac:dyDescent="0.25">
      <c r="A10781" t="s">
        <v>3629</v>
      </c>
      <c r="B10781" t="s">
        <v>3922</v>
      </c>
      <c r="C10781" s="1">
        <v>44840</v>
      </c>
      <c r="D10781" s="1">
        <v>44916</v>
      </c>
      <c r="E10781" s="1">
        <f t="shared" si="504"/>
        <v>44835</v>
      </c>
      <c r="F10781">
        <f t="shared" si="505"/>
        <v>2</v>
      </c>
      <c r="G10781" t="str">
        <f t="shared" si="506"/>
        <v>Dec-22</v>
      </c>
      <c r="H10781">
        <f>VLOOKUP(B10781,campaign!A:D,4,FALSE)</f>
        <v>62</v>
      </c>
    </row>
    <row r="10782" spans="1:8" x14ac:dyDescent="0.25">
      <c r="A10782" t="s">
        <v>3629</v>
      </c>
      <c r="B10782" t="s">
        <v>3922</v>
      </c>
      <c r="C10782" s="1">
        <v>44840</v>
      </c>
      <c r="D10782" s="1">
        <v>44936</v>
      </c>
      <c r="E10782" s="1">
        <f t="shared" si="504"/>
        <v>44835</v>
      </c>
      <c r="F10782">
        <f t="shared" si="505"/>
        <v>3</v>
      </c>
      <c r="G10782" t="str">
        <f t="shared" si="506"/>
        <v>Jan-23</v>
      </c>
      <c r="H10782">
        <f>VLOOKUP(B10782,campaign!A:D,4,FALSE)</f>
        <v>62</v>
      </c>
    </row>
    <row r="10783" spans="1:8" x14ac:dyDescent="0.25">
      <c r="A10783" t="s">
        <v>3629</v>
      </c>
      <c r="B10783" t="s">
        <v>3922</v>
      </c>
      <c r="C10783" s="1">
        <v>44840</v>
      </c>
      <c r="D10783" s="1">
        <v>44967</v>
      </c>
      <c r="E10783" s="1">
        <f t="shared" si="504"/>
        <v>44835</v>
      </c>
      <c r="F10783">
        <f t="shared" si="505"/>
        <v>4</v>
      </c>
      <c r="G10783" t="str">
        <f t="shared" si="506"/>
        <v>Feb-23</v>
      </c>
      <c r="H10783">
        <f>VLOOKUP(B10783,campaign!A:D,4,FALSE)</f>
        <v>62</v>
      </c>
    </row>
    <row r="10784" spans="1:8" x14ac:dyDescent="0.25">
      <c r="A10784" t="s">
        <v>3629</v>
      </c>
      <c r="B10784" t="s">
        <v>3922</v>
      </c>
      <c r="C10784" s="1">
        <v>44840</v>
      </c>
      <c r="D10784" s="1">
        <v>45031</v>
      </c>
      <c r="E10784" s="1">
        <f t="shared" si="504"/>
        <v>44835</v>
      </c>
      <c r="F10784">
        <f t="shared" si="505"/>
        <v>6</v>
      </c>
      <c r="G10784" t="str">
        <f t="shared" si="506"/>
        <v>Apr-23</v>
      </c>
      <c r="H10784">
        <f>VLOOKUP(B10784,campaign!A:D,4,FALSE)</f>
        <v>62</v>
      </c>
    </row>
    <row r="10785" spans="1:8" x14ac:dyDescent="0.25">
      <c r="A10785" t="s">
        <v>3629</v>
      </c>
      <c r="B10785" t="s">
        <v>3922</v>
      </c>
      <c r="C10785" s="1">
        <v>44840</v>
      </c>
      <c r="D10785" s="1">
        <v>45064</v>
      </c>
      <c r="E10785" s="1">
        <f t="shared" si="504"/>
        <v>44835</v>
      </c>
      <c r="F10785">
        <f t="shared" si="505"/>
        <v>7</v>
      </c>
      <c r="G10785" t="str">
        <f t="shared" si="506"/>
        <v>May-23</v>
      </c>
      <c r="H10785">
        <f>VLOOKUP(B10785,campaign!A:D,4,FALSE)</f>
        <v>62</v>
      </c>
    </row>
    <row r="10786" spans="1:8" x14ac:dyDescent="0.25">
      <c r="A10786" t="s">
        <v>3630</v>
      </c>
      <c r="B10786" t="s">
        <v>3920</v>
      </c>
      <c r="C10786" s="1">
        <v>44767</v>
      </c>
      <c r="D10786" s="1">
        <v>44767</v>
      </c>
      <c r="E10786" s="1">
        <f t="shared" si="504"/>
        <v>44743</v>
      </c>
      <c r="F10786">
        <f t="shared" si="505"/>
        <v>0</v>
      </c>
      <c r="G10786" t="str">
        <f t="shared" si="506"/>
        <v>Jul-22</v>
      </c>
      <c r="H10786">
        <f>VLOOKUP(B10786,campaign!A:D,4,FALSE)</f>
        <v>10</v>
      </c>
    </row>
    <row r="10787" spans="1:8" x14ac:dyDescent="0.25">
      <c r="A10787" t="s">
        <v>3630</v>
      </c>
      <c r="B10787" t="s">
        <v>3920</v>
      </c>
      <c r="C10787" s="1">
        <v>44767</v>
      </c>
      <c r="D10787" s="1">
        <v>44861</v>
      </c>
      <c r="E10787" s="1">
        <f t="shared" si="504"/>
        <v>44743</v>
      </c>
      <c r="F10787">
        <f t="shared" si="505"/>
        <v>3</v>
      </c>
      <c r="G10787" t="str">
        <f t="shared" si="506"/>
        <v>Oct-22</v>
      </c>
      <c r="H10787">
        <f>VLOOKUP(B10787,campaign!A:D,4,FALSE)</f>
        <v>10</v>
      </c>
    </row>
    <row r="10788" spans="1:8" x14ac:dyDescent="0.25">
      <c r="A10788" t="s">
        <v>3630</v>
      </c>
      <c r="B10788" t="s">
        <v>3920</v>
      </c>
      <c r="C10788" s="1">
        <v>44767</v>
      </c>
      <c r="D10788" s="1">
        <v>44891</v>
      </c>
      <c r="E10788" s="1">
        <f t="shared" si="504"/>
        <v>44743</v>
      </c>
      <c r="F10788">
        <f t="shared" si="505"/>
        <v>4</v>
      </c>
      <c r="G10788" t="str">
        <f t="shared" si="506"/>
        <v>Nov-22</v>
      </c>
      <c r="H10788">
        <f>VLOOKUP(B10788,campaign!A:D,4,FALSE)</f>
        <v>10</v>
      </c>
    </row>
    <row r="10789" spans="1:8" x14ac:dyDescent="0.25">
      <c r="A10789" t="s">
        <v>3630</v>
      </c>
      <c r="B10789" t="s">
        <v>3920</v>
      </c>
      <c r="C10789" s="1">
        <v>44767</v>
      </c>
      <c r="D10789" s="1">
        <v>44905</v>
      </c>
      <c r="E10789" s="1">
        <f t="shared" si="504"/>
        <v>44743</v>
      </c>
      <c r="F10789">
        <f t="shared" si="505"/>
        <v>4</v>
      </c>
      <c r="G10789" t="str">
        <f t="shared" si="506"/>
        <v>Dec-22</v>
      </c>
      <c r="H10789">
        <f>VLOOKUP(B10789,campaign!A:D,4,FALSE)</f>
        <v>10</v>
      </c>
    </row>
    <row r="10790" spans="1:8" x14ac:dyDescent="0.25">
      <c r="A10790" t="s">
        <v>3630</v>
      </c>
      <c r="B10790" t="s">
        <v>3920</v>
      </c>
      <c r="C10790" s="1">
        <v>44767</v>
      </c>
      <c r="D10790" s="1">
        <v>44997</v>
      </c>
      <c r="E10790" s="1">
        <f t="shared" si="504"/>
        <v>44743</v>
      </c>
      <c r="F10790">
        <f t="shared" si="505"/>
        <v>7</v>
      </c>
      <c r="G10790" t="str">
        <f t="shared" si="506"/>
        <v>Mar-23</v>
      </c>
      <c r="H10790">
        <f>VLOOKUP(B10790,campaign!A:D,4,FALSE)</f>
        <v>10</v>
      </c>
    </row>
    <row r="10791" spans="1:8" x14ac:dyDescent="0.25">
      <c r="A10791" t="s">
        <v>3630</v>
      </c>
      <c r="B10791" t="s">
        <v>3920</v>
      </c>
      <c r="C10791" s="1">
        <v>44767</v>
      </c>
      <c r="D10791" s="1">
        <v>45042</v>
      </c>
      <c r="E10791" s="1">
        <f t="shared" si="504"/>
        <v>44743</v>
      </c>
      <c r="F10791">
        <f t="shared" si="505"/>
        <v>9</v>
      </c>
      <c r="G10791" t="str">
        <f t="shared" si="506"/>
        <v>Apr-23</v>
      </c>
      <c r="H10791">
        <f>VLOOKUP(B10791,campaign!A:D,4,FALSE)</f>
        <v>10</v>
      </c>
    </row>
    <row r="10792" spans="1:8" x14ac:dyDescent="0.25">
      <c r="A10792" t="s">
        <v>3630</v>
      </c>
      <c r="B10792" t="s">
        <v>3920</v>
      </c>
      <c r="C10792" s="1">
        <v>44767</v>
      </c>
      <c r="D10792" s="1">
        <v>45072</v>
      </c>
      <c r="E10792" s="1">
        <f t="shared" si="504"/>
        <v>44743</v>
      </c>
      <c r="F10792">
        <f t="shared" si="505"/>
        <v>10</v>
      </c>
      <c r="G10792" t="str">
        <f t="shared" si="506"/>
        <v>May-23</v>
      </c>
      <c r="H10792">
        <f>VLOOKUP(B10792,campaign!A:D,4,FALSE)</f>
        <v>10</v>
      </c>
    </row>
    <row r="10793" spans="1:8" x14ac:dyDescent="0.25">
      <c r="A10793" t="s">
        <v>3630</v>
      </c>
      <c r="B10793" t="s">
        <v>3920</v>
      </c>
      <c r="C10793" s="1">
        <v>44767</v>
      </c>
      <c r="D10793" s="1">
        <v>45085</v>
      </c>
      <c r="E10793" s="1">
        <f t="shared" si="504"/>
        <v>44743</v>
      </c>
      <c r="F10793">
        <f t="shared" si="505"/>
        <v>10</v>
      </c>
      <c r="G10793" t="str">
        <f t="shared" si="506"/>
        <v>Jun-23</v>
      </c>
      <c r="H10793">
        <f>VLOOKUP(B10793,campaign!A:D,4,FALSE)</f>
        <v>10</v>
      </c>
    </row>
    <row r="10794" spans="1:8" x14ac:dyDescent="0.25">
      <c r="A10794" t="s">
        <v>3630</v>
      </c>
      <c r="B10794" t="s">
        <v>3953</v>
      </c>
      <c r="C10794" s="1">
        <v>44845</v>
      </c>
      <c r="D10794" s="1">
        <v>44845</v>
      </c>
      <c r="E10794" s="1">
        <f t="shared" si="504"/>
        <v>44835</v>
      </c>
      <c r="F10794">
        <f t="shared" si="505"/>
        <v>0</v>
      </c>
      <c r="G10794" t="str">
        <f t="shared" si="506"/>
        <v>Oct-22</v>
      </c>
      <c r="H10794">
        <f>VLOOKUP(B10794,campaign!A:D,4,FALSE)</f>
        <v>29</v>
      </c>
    </row>
    <row r="10795" spans="1:8" x14ac:dyDescent="0.25">
      <c r="A10795" t="s">
        <v>3630</v>
      </c>
      <c r="B10795" t="s">
        <v>3953</v>
      </c>
      <c r="C10795" s="1">
        <v>44845</v>
      </c>
      <c r="D10795" s="1">
        <v>44906</v>
      </c>
      <c r="E10795" s="1">
        <f t="shared" si="504"/>
        <v>44835</v>
      </c>
      <c r="F10795">
        <f t="shared" si="505"/>
        <v>2</v>
      </c>
      <c r="G10795" t="str">
        <f t="shared" si="506"/>
        <v>Dec-22</v>
      </c>
      <c r="H10795">
        <f>VLOOKUP(B10795,campaign!A:D,4,FALSE)</f>
        <v>29</v>
      </c>
    </row>
    <row r="10796" spans="1:8" x14ac:dyDescent="0.25">
      <c r="A10796" t="s">
        <v>3630</v>
      </c>
      <c r="B10796" t="s">
        <v>3953</v>
      </c>
      <c r="C10796" s="1">
        <v>44845</v>
      </c>
      <c r="D10796" s="1">
        <v>44980</v>
      </c>
      <c r="E10796" s="1">
        <f t="shared" si="504"/>
        <v>44835</v>
      </c>
      <c r="F10796">
        <f t="shared" si="505"/>
        <v>4</v>
      </c>
      <c r="G10796" t="str">
        <f t="shared" si="506"/>
        <v>Feb-23</v>
      </c>
      <c r="H10796">
        <f>VLOOKUP(B10796,campaign!A:D,4,FALSE)</f>
        <v>29</v>
      </c>
    </row>
    <row r="10797" spans="1:8" x14ac:dyDescent="0.25">
      <c r="A10797" t="s">
        <v>3630</v>
      </c>
      <c r="B10797" t="s">
        <v>3953</v>
      </c>
      <c r="C10797" s="1">
        <v>44845</v>
      </c>
      <c r="D10797" s="1">
        <v>45003</v>
      </c>
      <c r="E10797" s="1">
        <f t="shared" si="504"/>
        <v>44835</v>
      </c>
      <c r="F10797">
        <f t="shared" si="505"/>
        <v>5</v>
      </c>
      <c r="G10797" t="str">
        <f t="shared" si="506"/>
        <v>Mar-23</v>
      </c>
      <c r="H10797">
        <f>VLOOKUP(B10797,campaign!A:D,4,FALSE)</f>
        <v>29</v>
      </c>
    </row>
    <row r="10798" spans="1:8" x14ac:dyDescent="0.25">
      <c r="A10798" t="s">
        <v>3630</v>
      </c>
      <c r="B10798" t="s">
        <v>3953</v>
      </c>
      <c r="C10798" s="1">
        <v>44845</v>
      </c>
      <c r="D10798" s="1">
        <v>45031</v>
      </c>
      <c r="E10798" s="1">
        <f t="shared" si="504"/>
        <v>44835</v>
      </c>
      <c r="F10798">
        <f t="shared" si="505"/>
        <v>6</v>
      </c>
      <c r="G10798" t="str">
        <f t="shared" si="506"/>
        <v>Apr-23</v>
      </c>
      <c r="H10798">
        <f>VLOOKUP(B10798,campaign!A:D,4,FALSE)</f>
        <v>29</v>
      </c>
    </row>
    <row r="10799" spans="1:8" x14ac:dyDescent="0.25">
      <c r="A10799" t="s">
        <v>3631</v>
      </c>
      <c r="B10799" t="s">
        <v>3922</v>
      </c>
      <c r="C10799" s="1">
        <v>44601</v>
      </c>
      <c r="D10799" s="1">
        <v>44601</v>
      </c>
      <c r="E10799" s="1">
        <f t="shared" si="504"/>
        <v>44593</v>
      </c>
      <c r="F10799">
        <f t="shared" si="505"/>
        <v>0</v>
      </c>
      <c r="G10799" t="str">
        <f t="shared" si="506"/>
        <v>Feb-22</v>
      </c>
      <c r="H10799">
        <f>VLOOKUP(B10799,campaign!A:D,4,FALSE)</f>
        <v>62</v>
      </c>
    </row>
    <row r="10800" spans="1:8" x14ac:dyDescent="0.25">
      <c r="A10800" t="s">
        <v>3631</v>
      </c>
      <c r="B10800" t="s">
        <v>3922</v>
      </c>
      <c r="C10800" s="1">
        <v>44601</v>
      </c>
      <c r="D10800" s="1">
        <v>44637</v>
      </c>
      <c r="E10800" s="1">
        <f t="shared" si="504"/>
        <v>44593</v>
      </c>
      <c r="F10800">
        <f t="shared" si="505"/>
        <v>1</v>
      </c>
      <c r="G10800" t="str">
        <f t="shared" si="506"/>
        <v>Mar-22</v>
      </c>
      <c r="H10800">
        <f>VLOOKUP(B10800,campaign!A:D,4,FALSE)</f>
        <v>62</v>
      </c>
    </row>
    <row r="10801" spans="1:8" x14ac:dyDescent="0.25">
      <c r="A10801" t="s">
        <v>3631</v>
      </c>
      <c r="B10801" t="s">
        <v>3922</v>
      </c>
      <c r="C10801" s="1">
        <v>44601</v>
      </c>
      <c r="D10801" s="1">
        <v>44663</v>
      </c>
      <c r="E10801" s="1">
        <f t="shared" si="504"/>
        <v>44593</v>
      </c>
      <c r="F10801">
        <f t="shared" si="505"/>
        <v>2</v>
      </c>
      <c r="G10801" t="str">
        <f t="shared" si="506"/>
        <v>Apr-22</v>
      </c>
      <c r="H10801">
        <f>VLOOKUP(B10801,campaign!A:D,4,FALSE)</f>
        <v>62</v>
      </c>
    </row>
    <row r="10802" spans="1:8" x14ac:dyDescent="0.25">
      <c r="A10802" t="s">
        <v>3631</v>
      </c>
      <c r="B10802" t="s">
        <v>3922</v>
      </c>
      <c r="C10802" s="1">
        <v>44601</v>
      </c>
      <c r="D10802" s="1">
        <v>44697</v>
      </c>
      <c r="E10802" s="1">
        <f t="shared" si="504"/>
        <v>44593</v>
      </c>
      <c r="F10802">
        <f t="shared" si="505"/>
        <v>3</v>
      </c>
      <c r="G10802" t="str">
        <f t="shared" si="506"/>
        <v>May-22</v>
      </c>
      <c r="H10802">
        <f>VLOOKUP(B10802,campaign!A:D,4,FALSE)</f>
        <v>62</v>
      </c>
    </row>
    <row r="10803" spans="1:8" x14ac:dyDescent="0.25">
      <c r="A10803" t="s">
        <v>3631</v>
      </c>
      <c r="B10803" t="s">
        <v>3922</v>
      </c>
      <c r="C10803" s="1">
        <v>44601</v>
      </c>
      <c r="D10803" s="1">
        <v>44732</v>
      </c>
      <c r="E10803" s="1">
        <f t="shared" si="504"/>
        <v>44593</v>
      </c>
      <c r="F10803">
        <f t="shared" si="505"/>
        <v>4</v>
      </c>
      <c r="G10803" t="str">
        <f t="shared" si="506"/>
        <v>Jun-22</v>
      </c>
      <c r="H10803">
        <f>VLOOKUP(B10803,campaign!A:D,4,FALSE)</f>
        <v>62</v>
      </c>
    </row>
    <row r="10804" spans="1:8" x14ac:dyDescent="0.25">
      <c r="A10804" t="s">
        <v>3631</v>
      </c>
      <c r="B10804" t="s">
        <v>3922</v>
      </c>
      <c r="C10804" s="1">
        <v>44601</v>
      </c>
      <c r="D10804" s="1">
        <v>44756</v>
      </c>
      <c r="E10804" s="1">
        <f t="shared" si="504"/>
        <v>44593</v>
      </c>
      <c r="F10804">
        <f t="shared" si="505"/>
        <v>5</v>
      </c>
      <c r="G10804" t="str">
        <f t="shared" si="506"/>
        <v>Jul-22</v>
      </c>
      <c r="H10804">
        <f>VLOOKUP(B10804,campaign!A:D,4,FALSE)</f>
        <v>62</v>
      </c>
    </row>
    <row r="10805" spans="1:8" x14ac:dyDescent="0.25">
      <c r="A10805" t="s">
        <v>3631</v>
      </c>
      <c r="B10805" t="s">
        <v>3922</v>
      </c>
      <c r="C10805" s="1">
        <v>44601</v>
      </c>
      <c r="D10805" s="1">
        <v>44793</v>
      </c>
      <c r="E10805" s="1">
        <f t="shared" si="504"/>
        <v>44593</v>
      </c>
      <c r="F10805">
        <f t="shared" si="505"/>
        <v>6</v>
      </c>
      <c r="G10805" t="str">
        <f t="shared" si="506"/>
        <v>Aug-22</v>
      </c>
      <c r="H10805">
        <f>VLOOKUP(B10805,campaign!A:D,4,FALSE)</f>
        <v>62</v>
      </c>
    </row>
    <row r="10806" spans="1:8" x14ac:dyDescent="0.25">
      <c r="A10806" t="s">
        <v>3631</v>
      </c>
      <c r="B10806" t="s">
        <v>3922</v>
      </c>
      <c r="C10806" s="1">
        <v>44601</v>
      </c>
      <c r="D10806" s="1">
        <v>44850</v>
      </c>
      <c r="E10806" s="1">
        <f t="shared" si="504"/>
        <v>44593</v>
      </c>
      <c r="F10806">
        <f t="shared" si="505"/>
        <v>8</v>
      </c>
      <c r="G10806" t="str">
        <f t="shared" si="506"/>
        <v>Oct-22</v>
      </c>
      <c r="H10806">
        <f>VLOOKUP(B10806,campaign!A:D,4,FALSE)</f>
        <v>62</v>
      </c>
    </row>
    <row r="10807" spans="1:8" x14ac:dyDescent="0.25">
      <c r="A10807" t="s">
        <v>3631</v>
      </c>
      <c r="B10807" t="s">
        <v>3922</v>
      </c>
      <c r="C10807" s="1">
        <v>44601</v>
      </c>
      <c r="D10807" s="1">
        <v>44883</v>
      </c>
      <c r="E10807" s="1">
        <f t="shared" si="504"/>
        <v>44593</v>
      </c>
      <c r="F10807">
        <f t="shared" si="505"/>
        <v>9</v>
      </c>
      <c r="G10807" t="str">
        <f t="shared" si="506"/>
        <v>Nov-22</v>
      </c>
      <c r="H10807">
        <f>VLOOKUP(B10807,campaign!A:D,4,FALSE)</f>
        <v>62</v>
      </c>
    </row>
    <row r="10808" spans="1:8" x14ac:dyDescent="0.25">
      <c r="A10808" t="s">
        <v>3631</v>
      </c>
      <c r="B10808" t="s">
        <v>3922</v>
      </c>
      <c r="C10808" s="1">
        <v>44601</v>
      </c>
      <c r="D10808" s="1">
        <v>44905</v>
      </c>
      <c r="E10808" s="1">
        <f t="shared" si="504"/>
        <v>44593</v>
      </c>
      <c r="F10808">
        <f t="shared" si="505"/>
        <v>10</v>
      </c>
      <c r="G10808" t="str">
        <f t="shared" si="506"/>
        <v>Dec-22</v>
      </c>
      <c r="H10808">
        <f>VLOOKUP(B10808,campaign!A:D,4,FALSE)</f>
        <v>62</v>
      </c>
    </row>
    <row r="10809" spans="1:8" x14ac:dyDescent="0.25">
      <c r="A10809" t="s">
        <v>3631</v>
      </c>
      <c r="B10809" t="s">
        <v>3922</v>
      </c>
      <c r="C10809" s="1">
        <v>44601</v>
      </c>
      <c r="D10809" s="1">
        <v>44937</v>
      </c>
      <c r="E10809" s="1">
        <f t="shared" si="504"/>
        <v>44593</v>
      </c>
      <c r="F10809">
        <f t="shared" si="505"/>
        <v>11</v>
      </c>
      <c r="G10809" t="str">
        <f t="shared" si="506"/>
        <v>Jan-23</v>
      </c>
      <c r="H10809">
        <f>VLOOKUP(B10809,campaign!A:D,4,FALSE)</f>
        <v>62</v>
      </c>
    </row>
    <row r="10810" spans="1:8" x14ac:dyDescent="0.25">
      <c r="A10810" t="s">
        <v>3631</v>
      </c>
      <c r="B10810" t="s">
        <v>3922</v>
      </c>
      <c r="C10810" s="1">
        <v>44601</v>
      </c>
      <c r="D10810" s="1">
        <v>44968</v>
      </c>
      <c r="E10810" s="1">
        <f t="shared" si="504"/>
        <v>44593</v>
      </c>
      <c r="F10810">
        <f t="shared" si="505"/>
        <v>12</v>
      </c>
      <c r="G10810" t="str">
        <f t="shared" si="506"/>
        <v>Feb-23</v>
      </c>
      <c r="H10810">
        <f>VLOOKUP(B10810,campaign!A:D,4,FALSE)</f>
        <v>62</v>
      </c>
    </row>
    <row r="10811" spans="1:8" x14ac:dyDescent="0.25">
      <c r="A10811" t="s">
        <v>3631</v>
      </c>
      <c r="B10811" t="s">
        <v>3922</v>
      </c>
      <c r="C10811" s="1">
        <v>44601</v>
      </c>
      <c r="D10811" s="1">
        <v>45005</v>
      </c>
      <c r="E10811" s="1">
        <f t="shared" si="504"/>
        <v>44593</v>
      </c>
      <c r="F10811">
        <f t="shared" si="505"/>
        <v>13</v>
      </c>
      <c r="G10811" t="str">
        <f t="shared" si="506"/>
        <v>Mar-23</v>
      </c>
      <c r="H10811">
        <f>VLOOKUP(B10811,campaign!A:D,4,FALSE)</f>
        <v>62</v>
      </c>
    </row>
    <row r="10812" spans="1:8" x14ac:dyDescent="0.25">
      <c r="A10812" t="s">
        <v>3631</v>
      </c>
      <c r="B10812" t="s">
        <v>3922</v>
      </c>
      <c r="C10812" s="1">
        <v>44601</v>
      </c>
      <c r="D10812" s="1">
        <v>45028</v>
      </c>
      <c r="E10812" s="1">
        <f t="shared" si="504"/>
        <v>44593</v>
      </c>
      <c r="F10812">
        <f t="shared" si="505"/>
        <v>14</v>
      </c>
      <c r="G10812" t="str">
        <f t="shared" si="506"/>
        <v>Apr-23</v>
      </c>
      <c r="H10812">
        <f>VLOOKUP(B10812,campaign!A:D,4,FALSE)</f>
        <v>62</v>
      </c>
    </row>
    <row r="10813" spans="1:8" x14ac:dyDescent="0.25">
      <c r="A10813" t="s">
        <v>3631</v>
      </c>
      <c r="B10813" t="s">
        <v>3922</v>
      </c>
      <c r="C10813" s="1">
        <v>44601</v>
      </c>
      <c r="D10813" s="1">
        <v>45062</v>
      </c>
      <c r="E10813" s="1">
        <f t="shared" si="504"/>
        <v>44593</v>
      </c>
      <c r="F10813">
        <f t="shared" si="505"/>
        <v>15</v>
      </c>
      <c r="G10813" t="str">
        <f t="shared" si="506"/>
        <v>May-23</v>
      </c>
      <c r="H10813">
        <f>VLOOKUP(B10813,campaign!A:D,4,FALSE)</f>
        <v>62</v>
      </c>
    </row>
    <row r="10814" spans="1:8" x14ac:dyDescent="0.25">
      <c r="A10814" t="s">
        <v>3632</v>
      </c>
      <c r="B10814" t="s">
        <v>3927</v>
      </c>
      <c r="C10814" s="1">
        <v>44860</v>
      </c>
      <c r="D10814" s="1">
        <v>44860</v>
      </c>
      <c r="E10814" s="1">
        <f t="shared" si="504"/>
        <v>44835</v>
      </c>
      <c r="F10814">
        <f t="shared" si="505"/>
        <v>0</v>
      </c>
      <c r="G10814" t="str">
        <f t="shared" si="506"/>
        <v>Oct-22</v>
      </c>
      <c r="H10814">
        <f>VLOOKUP(B10814,campaign!A:D,4,FALSE)</f>
        <v>27</v>
      </c>
    </row>
    <row r="10815" spans="1:8" x14ac:dyDescent="0.25">
      <c r="A10815" t="s">
        <v>3632</v>
      </c>
      <c r="B10815" t="s">
        <v>3927</v>
      </c>
      <c r="C10815" s="1">
        <v>44860</v>
      </c>
      <c r="D10815" s="1">
        <v>44895</v>
      </c>
      <c r="E10815" s="1">
        <f t="shared" si="504"/>
        <v>44835</v>
      </c>
      <c r="F10815">
        <f t="shared" si="505"/>
        <v>1</v>
      </c>
      <c r="G10815" t="str">
        <f t="shared" si="506"/>
        <v>Nov-22</v>
      </c>
      <c r="H10815">
        <f>VLOOKUP(B10815,campaign!A:D,4,FALSE)</f>
        <v>27</v>
      </c>
    </row>
    <row r="10816" spans="1:8" x14ac:dyDescent="0.25">
      <c r="A10816" t="s">
        <v>3632</v>
      </c>
      <c r="B10816" t="s">
        <v>3927</v>
      </c>
      <c r="C10816" s="1">
        <v>44860</v>
      </c>
      <c r="D10816" s="1">
        <v>44921</v>
      </c>
      <c r="E10816" s="1">
        <f t="shared" si="504"/>
        <v>44835</v>
      </c>
      <c r="F10816">
        <f t="shared" si="505"/>
        <v>2</v>
      </c>
      <c r="G10816" t="str">
        <f t="shared" si="506"/>
        <v>Dec-22</v>
      </c>
      <c r="H10816">
        <f>VLOOKUP(B10816,campaign!A:D,4,FALSE)</f>
        <v>27</v>
      </c>
    </row>
    <row r="10817" spans="1:8" x14ac:dyDescent="0.25">
      <c r="A10817" t="s">
        <v>3632</v>
      </c>
      <c r="B10817" t="s">
        <v>3927</v>
      </c>
      <c r="C10817" s="1">
        <v>44860</v>
      </c>
      <c r="D10817" s="1">
        <v>44927</v>
      </c>
      <c r="E10817" s="1">
        <f t="shared" si="504"/>
        <v>44835</v>
      </c>
      <c r="F10817">
        <f t="shared" si="505"/>
        <v>2</v>
      </c>
      <c r="G10817" t="str">
        <f t="shared" si="506"/>
        <v>Jan-23</v>
      </c>
      <c r="H10817">
        <f>VLOOKUP(B10817,campaign!A:D,4,FALSE)</f>
        <v>27</v>
      </c>
    </row>
    <row r="10818" spans="1:8" x14ac:dyDescent="0.25">
      <c r="A10818" t="s">
        <v>3632</v>
      </c>
      <c r="B10818" t="s">
        <v>3927</v>
      </c>
      <c r="C10818" s="1">
        <v>44860</v>
      </c>
      <c r="D10818" s="1">
        <v>44984</v>
      </c>
      <c r="E10818" s="1">
        <f t="shared" si="504"/>
        <v>44835</v>
      </c>
      <c r="F10818">
        <f t="shared" si="505"/>
        <v>4</v>
      </c>
      <c r="G10818" t="str">
        <f t="shared" si="506"/>
        <v>Feb-23</v>
      </c>
      <c r="H10818">
        <f>VLOOKUP(B10818,campaign!A:D,4,FALSE)</f>
        <v>27</v>
      </c>
    </row>
    <row r="10819" spans="1:8" x14ac:dyDescent="0.25">
      <c r="A10819" t="s">
        <v>3632</v>
      </c>
      <c r="B10819" t="s">
        <v>3927</v>
      </c>
      <c r="C10819" s="1">
        <v>44860</v>
      </c>
      <c r="D10819" s="1">
        <v>45015</v>
      </c>
      <c r="E10819" s="1">
        <f t="shared" ref="E10819:E10882" si="507">DATE(YEAR(C10819),MONTH(C10819),1)</f>
        <v>44835</v>
      </c>
      <c r="F10819">
        <f t="shared" ref="F10819:F10882" si="508">DATEDIF(C10819,D10819,"M")</f>
        <v>5</v>
      </c>
      <c r="G10819" t="str">
        <f t="shared" ref="G10819:G10882" si="509">TEXT(D10819,"mmm-yy")</f>
        <v>Mar-23</v>
      </c>
      <c r="H10819">
        <f>VLOOKUP(B10819,campaign!A:D,4,FALSE)</f>
        <v>27</v>
      </c>
    </row>
    <row r="10820" spans="1:8" x14ac:dyDescent="0.25">
      <c r="A10820" t="s">
        <v>3632</v>
      </c>
      <c r="B10820" t="s">
        <v>3927</v>
      </c>
      <c r="C10820" s="1">
        <v>44860</v>
      </c>
      <c r="D10820" s="1">
        <v>45043</v>
      </c>
      <c r="E10820" s="1">
        <f t="shared" si="507"/>
        <v>44835</v>
      </c>
      <c r="F10820">
        <f t="shared" si="508"/>
        <v>6</v>
      </c>
      <c r="G10820" t="str">
        <f t="shared" si="509"/>
        <v>Apr-23</v>
      </c>
      <c r="H10820">
        <f>VLOOKUP(B10820,campaign!A:D,4,FALSE)</f>
        <v>27</v>
      </c>
    </row>
    <row r="10821" spans="1:8" x14ac:dyDescent="0.25">
      <c r="A10821" t="s">
        <v>3632</v>
      </c>
      <c r="B10821" t="s">
        <v>3927</v>
      </c>
      <c r="C10821" s="1">
        <v>44860</v>
      </c>
      <c r="D10821" s="1">
        <v>45074</v>
      </c>
      <c r="E10821" s="1">
        <f t="shared" si="507"/>
        <v>44835</v>
      </c>
      <c r="F10821">
        <f t="shared" si="508"/>
        <v>7</v>
      </c>
      <c r="G10821" t="str">
        <f t="shared" si="509"/>
        <v>May-23</v>
      </c>
      <c r="H10821">
        <f>VLOOKUP(B10821,campaign!A:D,4,FALSE)</f>
        <v>27</v>
      </c>
    </row>
    <row r="10822" spans="1:8" x14ac:dyDescent="0.25">
      <c r="A10822" t="s">
        <v>3632</v>
      </c>
      <c r="B10822" t="s">
        <v>3927</v>
      </c>
      <c r="C10822" s="1">
        <v>44860</v>
      </c>
      <c r="D10822" s="1">
        <v>45084</v>
      </c>
      <c r="E10822" s="1">
        <f t="shared" si="507"/>
        <v>44835</v>
      </c>
      <c r="F10822">
        <f t="shared" si="508"/>
        <v>7</v>
      </c>
      <c r="G10822" t="str">
        <f t="shared" si="509"/>
        <v>Jun-23</v>
      </c>
      <c r="H10822">
        <f>VLOOKUP(B10822,campaign!A:D,4,FALSE)</f>
        <v>27</v>
      </c>
    </row>
    <row r="10823" spans="1:8" x14ac:dyDescent="0.25">
      <c r="A10823" t="s">
        <v>3632</v>
      </c>
      <c r="B10823" t="s">
        <v>3949</v>
      </c>
      <c r="C10823" s="1">
        <v>45012</v>
      </c>
      <c r="D10823" s="1">
        <v>45012</v>
      </c>
      <c r="E10823" s="1">
        <f t="shared" si="507"/>
        <v>44986</v>
      </c>
      <c r="F10823">
        <f t="shared" si="508"/>
        <v>0</v>
      </c>
      <c r="G10823" t="str">
        <f t="shared" si="509"/>
        <v>Mar-23</v>
      </c>
      <c r="H10823">
        <f>VLOOKUP(B10823,campaign!A:D,4,FALSE)</f>
        <v>25</v>
      </c>
    </row>
    <row r="10824" spans="1:8" x14ac:dyDescent="0.25">
      <c r="A10824" t="s">
        <v>3632</v>
      </c>
      <c r="B10824" t="s">
        <v>3949</v>
      </c>
      <c r="C10824" s="1">
        <v>45012</v>
      </c>
      <c r="D10824" s="1">
        <v>45044</v>
      </c>
      <c r="E10824" s="1">
        <f t="shared" si="507"/>
        <v>44986</v>
      </c>
      <c r="F10824">
        <f t="shared" si="508"/>
        <v>1</v>
      </c>
      <c r="G10824" t="str">
        <f t="shared" si="509"/>
        <v>Apr-23</v>
      </c>
      <c r="H10824">
        <f>VLOOKUP(B10824,campaign!A:D,4,FALSE)</f>
        <v>25</v>
      </c>
    </row>
    <row r="10825" spans="1:8" x14ac:dyDescent="0.25">
      <c r="A10825" t="s">
        <v>3632</v>
      </c>
      <c r="B10825" t="s">
        <v>3949</v>
      </c>
      <c r="C10825" s="1">
        <v>45012</v>
      </c>
      <c r="D10825" s="1">
        <v>45050</v>
      </c>
      <c r="E10825" s="1">
        <f t="shared" si="507"/>
        <v>44986</v>
      </c>
      <c r="F10825">
        <f t="shared" si="508"/>
        <v>1</v>
      </c>
      <c r="G10825" t="str">
        <f t="shared" si="509"/>
        <v>May-23</v>
      </c>
      <c r="H10825">
        <f>VLOOKUP(B10825,campaign!A:D,4,FALSE)</f>
        <v>25</v>
      </c>
    </row>
    <row r="10826" spans="1:8" x14ac:dyDescent="0.25">
      <c r="A10826" t="s">
        <v>3632</v>
      </c>
      <c r="B10826" t="s">
        <v>3949</v>
      </c>
      <c r="C10826" s="1">
        <v>45012</v>
      </c>
      <c r="D10826" s="1">
        <v>45085</v>
      </c>
      <c r="E10826" s="1">
        <f t="shared" si="507"/>
        <v>44986</v>
      </c>
      <c r="F10826">
        <f t="shared" si="508"/>
        <v>2</v>
      </c>
      <c r="G10826" t="str">
        <f t="shared" si="509"/>
        <v>Jun-23</v>
      </c>
      <c r="H10826">
        <f>VLOOKUP(B10826,campaign!A:D,4,FALSE)</f>
        <v>25</v>
      </c>
    </row>
    <row r="10827" spans="1:8" x14ac:dyDescent="0.25">
      <c r="A10827" t="s">
        <v>3633</v>
      </c>
      <c r="B10827" t="s">
        <v>3920</v>
      </c>
      <c r="C10827" s="1">
        <v>44739</v>
      </c>
      <c r="D10827" s="1">
        <v>44739</v>
      </c>
      <c r="E10827" s="1">
        <f t="shared" si="507"/>
        <v>44713</v>
      </c>
      <c r="F10827">
        <f t="shared" si="508"/>
        <v>0</v>
      </c>
      <c r="G10827" t="str">
        <f t="shared" si="509"/>
        <v>Jun-22</v>
      </c>
      <c r="H10827">
        <f>VLOOKUP(B10827,campaign!A:D,4,FALSE)</f>
        <v>10</v>
      </c>
    </row>
    <row r="10828" spans="1:8" x14ac:dyDescent="0.25">
      <c r="A10828" t="s">
        <v>3633</v>
      </c>
      <c r="B10828" t="s">
        <v>3920</v>
      </c>
      <c r="C10828" s="1">
        <v>44739</v>
      </c>
      <c r="D10828" s="1">
        <v>44801</v>
      </c>
      <c r="E10828" s="1">
        <f t="shared" si="507"/>
        <v>44713</v>
      </c>
      <c r="F10828">
        <f t="shared" si="508"/>
        <v>2</v>
      </c>
      <c r="G10828" t="str">
        <f t="shared" si="509"/>
        <v>Aug-22</v>
      </c>
      <c r="H10828">
        <f>VLOOKUP(B10828,campaign!A:D,4,FALSE)</f>
        <v>10</v>
      </c>
    </row>
    <row r="10829" spans="1:8" x14ac:dyDescent="0.25">
      <c r="A10829" t="s">
        <v>3633</v>
      </c>
      <c r="B10829" t="s">
        <v>3920</v>
      </c>
      <c r="C10829" s="1">
        <v>44739</v>
      </c>
      <c r="D10829" s="1">
        <v>44811</v>
      </c>
      <c r="E10829" s="1">
        <f t="shared" si="507"/>
        <v>44713</v>
      </c>
      <c r="F10829">
        <f t="shared" si="508"/>
        <v>2</v>
      </c>
      <c r="G10829" t="str">
        <f t="shared" si="509"/>
        <v>Sep-22</v>
      </c>
      <c r="H10829">
        <f>VLOOKUP(B10829,campaign!A:D,4,FALSE)</f>
        <v>10</v>
      </c>
    </row>
    <row r="10830" spans="1:8" x14ac:dyDescent="0.25">
      <c r="A10830" t="s">
        <v>3633</v>
      </c>
      <c r="B10830" t="s">
        <v>3920</v>
      </c>
      <c r="C10830" s="1">
        <v>44739</v>
      </c>
      <c r="D10830" s="1">
        <v>44861</v>
      </c>
      <c r="E10830" s="1">
        <f t="shared" si="507"/>
        <v>44713</v>
      </c>
      <c r="F10830">
        <f t="shared" si="508"/>
        <v>4</v>
      </c>
      <c r="G10830" t="str">
        <f t="shared" si="509"/>
        <v>Oct-22</v>
      </c>
      <c r="H10830">
        <f>VLOOKUP(B10830,campaign!A:D,4,FALSE)</f>
        <v>10</v>
      </c>
    </row>
    <row r="10831" spans="1:8" x14ac:dyDescent="0.25">
      <c r="A10831" t="s">
        <v>3633</v>
      </c>
      <c r="B10831" t="s">
        <v>3920</v>
      </c>
      <c r="C10831" s="1">
        <v>44739</v>
      </c>
      <c r="D10831" s="1">
        <v>44902</v>
      </c>
      <c r="E10831" s="1">
        <f t="shared" si="507"/>
        <v>44713</v>
      </c>
      <c r="F10831">
        <f t="shared" si="508"/>
        <v>5</v>
      </c>
      <c r="G10831" t="str">
        <f t="shared" si="509"/>
        <v>Dec-22</v>
      </c>
      <c r="H10831">
        <f>VLOOKUP(B10831,campaign!A:D,4,FALSE)</f>
        <v>10</v>
      </c>
    </row>
    <row r="10832" spans="1:8" x14ac:dyDescent="0.25">
      <c r="A10832" t="s">
        <v>3633</v>
      </c>
      <c r="B10832" t="s">
        <v>3920</v>
      </c>
      <c r="C10832" s="1">
        <v>44739</v>
      </c>
      <c r="D10832" s="1">
        <v>44953</v>
      </c>
      <c r="E10832" s="1">
        <f t="shared" si="507"/>
        <v>44713</v>
      </c>
      <c r="F10832">
        <f t="shared" si="508"/>
        <v>7</v>
      </c>
      <c r="G10832" t="str">
        <f t="shared" si="509"/>
        <v>Jan-23</v>
      </c>
      <c r="H10832">
        <f>VLOOKUP(B10832,campaign!A:D,4,FALSE)</f>
        <v>10</v>
      </c>
    </row>
    <row r="10833" spans="1:8" x14ac:dyDescent="0.25">
      <c r="A10833" t="s">
        <v>3633</v>
      </c>
      <c r="B10833" t="s">
        <v>3920</v>
      </c>
      <c r="C10833" s="1">
        <v>44739</v>
      </c>
      <c r="D10833" s="1">
        <v>44959</v>
      </c>
      <c r="E10833" s="1">
        <f t="shared" si="507"/>
        <v>44713</v>
      </c>
      <c r="F10833">
        <f t="shared" si="508"/>
        <v>7</v>
      </c>
      <c r="G10833" t="str">
        <f t="shared" si="509"/>
        <v>Feb-23</v>
      </c>
      <c r="H10833">
        <f>VLOOKUP(B10833,campaign!A:D,4,FALSE)</f>
        <v>10</v>
      </c>
    </row>
    <row r="10834" spans="1:8" x14ac:dyDescent="0.25">
      <c r="A10834" t="s">
        <v>3633</v>
      </c>
      <c r="B10834" t="s">
        <v>3920</v>
      </c>
      <c r="C10834" s="1">
        <v>44739</v>
      </c>
      <c r="D10834" s="1">
        <v>44995</v>
      </c>
      <c r="E10834" s="1">
        <f t="shared" si="507"/>
        <v>44713</v>
      </c>
      <c r="F10834">
        <f t="shared" si="508"/>
        <v>8</v>
      </c>
      <c r="G10834" t="str">
        <f t="shared" si="509"/>
        <v>Mar-23</v>
      </c>
      <c r="H10834">
        <f>VLOOKUP(B10834,campaign!A:D,4,FALSE)</f>
        <v>10</v>
      </c>
    </row>
    <row r="10835" spans="1:8" x14ac:dyDescent="0.25">
      <c r="A10835" t="s">
        <v>3633</v>
      </c>
      <c r="B10835" t="s">
        <v>3920</v>
      </c>
      <c r="C10835" s="1">
        <v>44739</v>
      </c>
      <c r="D10835" s="1">
        <v>45021</v>
      </c>
      <c r="E10835" s="1">
        <f t="shared" si="507"/>
        <v>44713</v>
      </c>
      <c r="F10835">
        <f t="shared" si="508"/>
        <v>9</v>
      </c>
      <c r="G10835" t="str">
        <f t="shared" si="509"/>
        <v>Apr-23</v>
      </c>
      <c r="H10835">
        <f>VLOOKUP(B10835,campaign!A:D,4,FALSE)</f>
        <v>10</v>
      </c>
    </row>
    <row r="10836" spans="1:8" x14ac:dyDescent="0.25">
      <c r="A10836" t="s">
        <v>3633</v>
      </c>
      <c r="B10836" t="s">
        <v>3920</v>
      </c>
      <c r="C10836" s="1">
        <v>44739</v>
      </c>
      <c r="D10836" s="1">
        <v>45052</v>
      </c>
      <c r="E10836" s="1">
        <f t="shared" si="507"/>
        <v>44713</v>
      </c>
      <c r="F10836">
        <f t="shared" si="508"/>
        <v>10</v>
      </c>
      <c r="G10836" t="str">
        <f t="shared" si="509"/>
        <v>May-23</v>
      </c>
      <c r="H10836">
        <f>VLOOKUP(B10836,campaign!A:D,4,FALSE)</f>
        <v>10</v>
      </c>
    </row>
    <row r="10837" spans="1:8" x14ac:dyDescent="0.25">
      <c r="A10837" t="s">
        <v>3633</v>
      </c>
      <c r="B10837" t="s">
        <v>3920</v>
      </c>
      <c r="C10837" s="1">
        <v>44739</v>
      </c>
      <c r="D10837" s="1">
        <v>45083</v>
      </c>
      <c r="E10837" s="1">
        <f t="shared" si="507"/>
        <v>44713</v>
      </c>
      <c r="F10837">
        <f t="shared" si="508"/>
        <v>11</v>
      </c>
      <c r="G10837" t="str">
        <f t="shared" si="509"/>
        <v>Jun-23</v>
      </c>
      <c r="H10837">
        <f>VLOOKUP(B10837,campaign!A:D,4,FALSE)</f>
        <v>10</v>
      </c>
    </row>
    <row r="10838" spans="1:8" x14ac:dyDescent="0.25">
      <c r="A10838" t="s">
        <v>3633</v>
      </c>
      <c r="B10838" t="s">
        <v>3921</v>
      </c>
      <c r="C10838" s="1">
        <v>44854</v>
      </c>
      <c r="D10838" s="1">
        <v>44854</v>
      </c>
      <c r="E10838" s="1">
        <f t="shared" si="507"/>
        <v>44835</v>
      </c>
      <c r="F10838">
        <f t="shared" si="508"/>
        <v>0</v>
      </c>
      <c r="G10838" t="str">
        <f t="shared" si="509"/>
        <v>Oct-22</v>
      </c>
      <c r="H10838">
        <f>VLOOKUP(B10838,campaign!A:D,4,FALSE)</f>
        <v>26</v>
      </c>
    </row>
    <row r="10839" spans="1:8" x14ac:dyDescent="0.25">
      <c r="A10839" t="s">
        <v>3633</v>
      </c>
      <c r="B10839" t="s">
        <v>3921</v>
      </c>
      <c r="C10839" s="1">
        <v>44854</v>
      </c>
      <c r="D10839" s="1">
        <v>44886</v>
      </c>
      <c r="E10839" s="1">
        <f t="shared" si="507"/>
        <v>44835</v>
      </c>
      <c r="F10839">
        <f t="shared" si="508"/>
        <v>1</v>
      </c>
      <c r="G10839" t="str">
        <f t="shared" si="509"/>
        <v>Nov-22</v>
      </c>
      <c r="H10839">
        <f>VLOOKUP(B10839,campaign!A:D,4,FALSE)</f>
        <v>26</v>
      </c>
    </row>
    <row r="10840" spans="1:8" x14ac:dyDescent="0.25">
      <c r="A10840" t="s">
        <v>3633</v>
      </c>
      <c r="B10840" t="s">
        <v>3921</v>
      </c>
      <c r="C10840" s="1">
        <v>44854</v>
      </c>
      <c r="D10840" s="1">
        <v>44899</v>
      </c>
      <c r="E10840" s="1">
        <f t="shared" si="507"/>
        <v>44835</v>
      </c>
      <c r="F10840">
        <f t="shared" si="508"/>
        <v>1</v>
      </c>
      <c r="G10840" t="str">
        <f t="shared" si="509"/>
        <v>Dec-22</v>
      </c>
      <c r="H10840">
        <f>VLOOKUP(B10840,campaign!A:D,4,FALSE)</f>
        <v>26</v>
      </c>
    </row>
    <row r="10841" spans="1:8" x14ac:dyDescent="0.25">
      <c r="A10841" t="s">
        <v>3633</v>
      </c>
      <c r="B10841" t="s">
        <v>3921</v>
      </c>
      <c r="C10841" s="1">
        <v>44854</v>
      </c>
      <c r="D10841" s="1">
        <v>44948</v>
      </c>
      <c r="E10841" s="1">
        <f t="shared" si="507"/>
        <v>44835</v>
      </c>
      <c r="F10841">
        <f t="shared" si="508"/>
        <v>3</v>
      </c>
      <c r="G10841" t="str">
        <f t="shared" si="509"/>
        <v>Jan-23</v>
      </c>
      <c r="H10841">
        <f>VLOOKUP(B10841,campaign!A:D,4,FALSE)</f>
        <v>26</v>
      </c>
    </row>
    <row r="10842" spans="1:8" x14ac:dyDescent="0.25">
      <c r="A10842" t="s">
        <v>3633</v>
      </c>
      <c r="B10842" t="s">
        <v>3921</v>
      </c>
      <c r="C10842" s="1">
        <v>44854</v>
      </c>
      <c r="D10842" s="1">
        <v>45009</v>
      </c>
      <c r="E10842" s="1">
        <f t="shared" si="507"/>
        <v>44835</v>
      </c>
      <c r="F10842">
        <f t="shared" si="508"/>
        <v>5</v>
      </c>
      <c r="G10842" t="str">
        <f t="shared" si="509"/>
        <v>Mar-23</v>
      </c>
      <c r="H10842">
        <f>VLOOKUP(B10842,campaign!A:D,4,FALSE)</f>
        <v>26</v>
      </c>
    </row>
    <row r="10843" spans="1:8" x14ac:dyDescent="0.25">
      <c r="A10843" t="s">
        <v>3633</v>
      </c>
      <c r="B10843" t="s">
        <v>3921</v>
      </c>
      <c r="C10843" s="1">
        <v>44854</v>
      </c>
      <c r="D10843" s="1">
        <v>45040</v>
      </c>
      <c r="E10843" s="1">
        <f t="shared" si="507"/>
        <v>44835</v>
      </c>
      <c r="F10843">
        <f t="shared" si="508"/>
        <v>6</v>
      </c>
      <c r="G10843" t="str">
        <f t="shared" si="509"/>
        <v>Apr-23</v>
      </c>
      <c r="H10843">
        <f>VLOOKUP(B10843,campaign!A:D,4,FALSE)</f>
        <v>26</v>
      </c>
    </row>
    <row r="10844" spans="1:8" x14ac:dyDescent="0.25">
      <c r="A10844" t="s">
        <v>3633</v>
      </c>
      <c r="B10844" t="s">
        <v>3921</v>
      </c>
      <c r="C10844" s="1">
        <v>44854</v>
      </c>
      <c r="D10844" s="1">
        <v>45073</v>
      </c>
      <c r="E10844" s="1">
        <f t="shared" si="507"/>
        <v>44835</v>
      </c>
      <c r="F10844">
        <f t="shared" si="508"/>
        <v>7</v>
      </c>
      <c r="G10844" t="str">
        <f t="shared" si="509"/>
        <v>May-23</v>
      </c>
      <c r="H10844">
        <f>VLOOKUP(B10844,campaign!A:D,4,FALSE)</f>
        <v>26</v>
      </c>
    </row>
    <row r="10845" spans="1:8" x14ac:dyDescent="0.25">
      <c r="A10845" t="s">
        <v>3633</v>
      </c>
      <c r="B10845" t="s">
        <v>3921</v>
      </c>
      <c r="C10845" s="1">
        <v>44854</v>
      </c>
      <c r="D10845" s="1">
        <v>45078</v>
      </c>
      <c r="E10845" s="1">
        <f t="shared" si="507"/>
        <v>44835</v>
      </c>
      <c r="F10845">
        <f t="shared" si="508"/>
        <v>7</v>
      </c>
      <c r="G10845" t="str">
        <f t="shared" si="509"/>
        <v>Jun-23</v>
      </c>
      <c r="H10845">
        <f>VLOOKUP(B10845,campaign!A:D,4,FALSE)</f>
        <v>26</v>
      </c>
    </row>
    <row r="10846" spans="1:8" x14ac:dyDescent="0.25">
      <c r="A10846" t="s">
        <v>3634</v>
      </c>
      <c r="B10846" t="s">
        <v>3950</v>
      </c>
      <c r="C10846" s="1">
        <v>44769</v>
      </c>
      <c r="D10846" s="1">
        <v>44769</v>
      </c>
      <c r="E10846" s="1">
        <f t="shared" si="507"/>
        <v>44743</v>
      </c>
      <c r="F10846">
        <f t="shared" si="508"/>
        <v>0</v>
      </c>
      <c r="G10846" t="str">
        <f t="shared" si="509"/>
        <v>Jul-22</v>
      </c>
      <c r="H10846">
        <f>VLOOKUP(B10846,campaign!A:D,4,FALSE)</f>
        <v>28</v>
      </c>
    </row>
    <row r="10847" spans="1:8" x14ac:dyDescent="0.25">
      <c r="A10847" t="s">
        <v>3634</v>
      </c>
      <c r="B10847" t="s">
        <v>3950</v>
      </c>
      <c r="C10847" s="1">
        <v>44769</v>
      </c>
      <c r="D10847" s="1">
        <v>44804</v>
      </c>
      <c r="E10847" s="1">
        <f t="shared" si="507"/>
        <v>44743</v>
      </c>
      <c r="F10847">
        <f t="shared" si="508"/>
        <v>1</v>
      </c>
      <c r="G10847" t="str">
        <f t="shared" si="509"/>
        <v>Aug-22</v>
      </c>
      <c r="H10847">
        <f>VLOOKUP(B10847,campaign!A:D,4,FALSE)</f>
        <v>28</v>
      </c>
    </row>
    <row r="10848" spans="1:8" x14ac:dyDescent="0.25">
      <c r="A10848" t="s">
        <v>3634</v>
      </c>
      <c r="B10848" t="s">
        <v>3950</v>
      </c>
      <c r="C10848" s="1">
        <v>44769</v>
      </c>
      <c r="D10848" s="1">
        <v>44805</v>
      </c>
      <c r="E10848" s="1">
        <f t="shared" si="507"/>
        <v>44743</v>
      </c>
      <c r="F10848">
        <f t="shared" si="508"/>
        <v>1</v>
      </c>
      <c r="G10848" t="str">
        <f t="shared" si="509"/>
        <v>Sep-22</v>
      </c>
      <c r="H10848">
        <f>VLOOKUP(B10848,campaign!A:D,4,FALSE)</f>
        <v>28</v>
      </c>
    </row>
    <row r="10849" spans="1:8" x14ac:dyDescent="0.25">
      <c r="A10849" t="s">
        <v>3634</v>
      </c>
      <c r="B10849" t="s">
        <v>3950</v>
      </c>
      <c r="C10849" s="1">
        <v>44769</v>
      </c>
      <c r="D10849" s="1">
        <v>44865</v>
      </c>
      <c r="E10849" s="1">
        <f t="shared" si="507"/>
        <v>44743</v>
      </c>
      <c r="F10849">
        <f t="shared" si="508"/>
        <v>3</v>
      </c>
      <c r="G10849" t="str">
        <f t="shared" si="509"/>
        <v>Oct-22</v>
      </c>
      <c r="H10849">
        <f>VLOOKUP(B10849,campaign!A:D,4,FALSE)</f>
        <v>28</v>
      </c>
    </row>
    <row r="10850" spans="1:8" x14ac:dyDescent="0.25">
      <c r="A10850" t="s">
        <v>3634</v>
      </c>
      <c r="B10850" t="s">
        <v>3950</v>
      </c>
      <c r="C10850" s="1">
        <v>44769</v>
      </c>
      <c r="D10850" s="1">
        <v>44905</v>
      </c>
      <c r="E10850" s="1">
        <f t="shared" si="507"/>
        <v>44743</v>
      </c>
      <c r="F10850">
        <f t="shared" si="508"/>
        <v>4</v>
      </c>
      <c r="G10850" t="str">
        <f t="shared" si="509"/>
        <v>Dec-22</v>
      </c>
      <c r="H10850">
        <f>VLOOKUP(B10850,campaign!A:D,4,FALSE)</f>
        <v>28</v>
      </c>
    </row>
    <row r="10851" spans="1:8" x14ac:dyDescent="0.25">
      <c r="A10851" t="s">
        <v>3634</v>
      </c>
      <c r="B10851" t="s">
        <v>3950</v>
      </c>
      <c r="C10851" s="1">
        <v>44769</v>
      </c>
      <c r="D10851" s="1">
        <v>44931</v>
      </c>
      <c r="E10851" s="1">
        <f t="shared" si="507"/>
        <v>44743</v>
      </c>
      <c r="F10851">
        <f t="shared" si="508"/>
        <v>5</v>
      </c>
      <c r="G10851" t="str">
        <f t="shared" si="509"/>
        <v>Jan-23</v>
      </c>
      <c r="H10851">
        <f>VLOOKUP(B10851,campaign!A:D,4,FALSE)</f>
        <v>28</v>
      </c>
    </row>
    <row r="10852" spans="1:8" x14ac:dyDescent="0.25">
      <c r="A10852" t="s">
        <v>3634</v>
      </c>
      <c r="B10852" t="s">
        <v>3950</v>
      </c>
      <c r="C10852" s="1">
        <v>44769</v>
      </c>
      <c r="D10852" s="1">
        <v>44966</v>
      </c>
      <c r="E10852" s="1">
        <f t="shared" si="507"/>
        <v>44743</v>
      </c>
      <c r="F10852">
        <f t="shared" si="508"/>
        <v>6</v>
      </c>
      <c r="G10852" t="str">
        <f t="shared" si="509"/>
        <v>Feb-23</v>
      </c>
      <c r="H10852">
        <f>VLOOKUP(B10852,campaign!A:D,4,FALSE)</f>
        <v>28</v>
      </c>
    </row>
    <row r="10853" spans="1:8" x14ac:dyDescent="0.25">
      <c r="A10853" t="s">
        <v>3634</v>
      </c>
      <c r="B10853" t="s">
        <v>3950</v>
      </c>
      <c r="C10853" s="1">
        <v>44769</v>
      </c>
      <c r="D10853" s="1">
        <v>45014</v>
      </c>
      <c r="E10853" s="1">
        <f t="shared" si="507"/>
        <v>44743</v>
      </c>
      <c r="F10853">
        <f t="shared" si="508"/>
        <v>8</v>
      </c>
      <c r="G10853" t="str">
        <f t="shared" si="509"/>
        <v>Mar-23</v>
      </c>
      <c r="H10853">
        <f>VLOOKUP(B10853,campaign!A:D,4,FALSE)</f>
        <v>28</v>
      </c>
    </row>
    <row r="10854" spans="1:8" x14ac:dyDescent="0.25">
      <c r="A10854" t="s">
        <v>3634</v>
      </c>
      <c r="B10854" t="s">
        <v>3950</v>
      </c>
      <c r="C10854" s="1">
        <v>44769</v>
      </c>
      <c r="D10854" s="1">
        <v>45018</v>
      </c>
      <c r="E10854" s="1">
        <f t="shared" si="507"/>
        <v>44743</v>
      </c>
      <c r="F10854">
        <f t="shared" si="508"/>
        <v>8</v>
      </c>
      <c r="G10854" t="str">
        <f t="shared" si="509"/>
        <v>Apr-23</v>
      </c>
      <c r="H10854">
        <f>VLOOKUP(B10854,campaign!A:D,4,FALSE)</f>
        <v>28</v>
      </c>
    </row>
    <row r="10855" spans="1:8" x14ac:dyDescent="0.25">
      <c r="A10855" t="s">
        <v>3634</v>
      </c>
      <c r="B10855" t="s">
        <v>3950</v>
      </c>
      <c r="C10855" s="1">
        <v>44769</v>
      </c>
      <c r="D10855" s="1">
        <v>45076</v>
      </c>
      <c r="E10855" s="1">
        <f t="shared" si="507"/>
        <v>44743</v>
      </c>
      <c r="F10855">
        <f t="shared" si="508"/>
        <v>10</v>
      </c>
      <c r="G10855" t="str">
        <f t="shared" si="509"/>
        <v>May-23</v>
      </c>
      <c r="H10855">
        <f>VLOOKUP(B10855,campaign!A:D,4,FALSE)</f>
        <v>28</v>
      </c>
    </row>
    <row r="10856" spans="1:8" x14ac:dyDescent="0.25">
      <c r="A10856" t="s">
        <v>3634</v>
      </c>
      <c r="B10856" t="s">
        <v>3953</v>
      </c>
      <c r="C10856" s="1">
        <v>44893</v>
      </c>
      <c r="D10856" s="1">
        <v>44893</v>
      </c>
      <c r="E10856" s="1">
        <f t="shared" si="507"/>
        <v>44866</v>
      </c>
      <c r="F10856">
        <f t="shared" si="508"/>
        <v>0</v>
      </c>
      <c r="G10856" t="str">
        <f t="shared" si="509"/>
        <v>Nov-22</v>
      </c>
      <c r="H10856">
        <f>VLOOKUP(B10856,campaign!A:D,4,FALSE)</f>
        <v>29</v>
      </c>
    </row>
    <row r="10857" spans="1:8" x14ac:dyDescent="0.25">
      <c r="A10857" t="s">
        <v>3634</v>
      </c>
      <c r="B10857" t="s">
        <v>3953</v>
      </c>
      <c r="C10857" s="1">
        <v>44893</v>
      </c>
      <c r="D10857" s="1">
        <v>44932</v>
      </c>
      <c r="E10857" s="1">
        <f t="shared" si="507"/>
        <v>44866</v>
      </c>
      <c r="F10857">
        <f t="shared" si="508"/>
        <v>1</v>
      </c>
      <c r="G10857" t="str">
        <f t="shared" si="509"/>
        <v>Jan-23</v>
      </c>
      <c r="H10857">
        <f>VLOOKUP(B10857,campaign!A:D,4,FALSE)</f>
        <v>29</v>
      </c>
    </row>
    <row r="10858" spans="1:8" x14ac:dyDescent="0.25">
      <c r="A10858" t="s">
        <v>3634</v>
      </c>
      <c r="B10858" t="s">
        <v>3953</v>
      </c>
      <c r="C10858" s="1">
        <v>44893</v>
      </c>
      <c r="D10858" s="1">
        <v>44964</v>
      </c>
      <c r="E10858" s="1">
        <f t="shared" si="507"/>
        <v>44866</v>
      </c>
      <c r="F10858">
        <f t="shared" si="508"/>
        <v>2</v>
      </c>
      <c r="G10858" t="str">
        <f t="shared" si="509"/>
        <v>Feb-23</v>
      </c>
      <c r="H10858">
        <f>VLOOKUP(B10858,campaign!A:D,4,FALSE)</f>
        <v>29</v>
      </c>
    </row>
    <row r="10859" spans="1:8" x14ac:dyDescent="0.25">
      <c r="A10859" t="s">
        <v>3634</v>
      </c>
      <c r="B10859" t="s">
        <v>3953</v>
      </c>
      <c r="C10859" s="1">
        <v>44893</v>
      </c>
      <c r="D10859" s="1">
        <v>45000</v>
      </c>
      <c r="E10859" s="1">
        <f t="shared" si="507"/>
        <v>44866</v>
      </c>
      <c r="F10859">
        <f t="shared" si="508"/>
        <v>3</v>
      </c>
      <c r="G10859" t="str">
        <f t="shared" si="509"/>
        <v>Mar-23</v>
      </c>
      <c r="H10859">
        <f>VLOOKUP(B10859,campaign!A:D,4,FALSE)</f>
        <v>29</v>
      </c>
    </row>
    <row r="10860" spans="1:8" x14ac:dyDescent="0.25">
      <c r="A10860" t="s">
        <v>3634</v>
      </c>
      <c r="B10860" t="s">
        <v>3953</v>
      </c>
      <c r="C10860" s="1">
        <v>44893</v>
      </c>
      <c r="D10860" s="1">
        <v>45017</v>
      </c>
      <c r="E10860" s="1">
        <f t="shared" si="507"/>
        <v>44866</v>
      </c>
      <c r="F10860">
        <f t="shared" si="508"/>
        <v>4</v>
      </c>
      <c r="G10860" t="str">
        <f t="shared" si="509"/>
        <v>Apr-23</v>
      </c>
      <c r="H10860">
        <f>VLOOKUP(B10860,campaign!A:D,4,FALSE)</f>
        <v>29</v>
      </c>
    </row>
    <row r="10861" spans="1:8" x14ac:dyDescent="0.25">
      <c r="A10861" t="s">
        <v>3634</v>
      </c>
      <c r="B10861" t="s">
        <v>3953</v>
      </c>
      <c r="C10861" s="1">
        <v>44893</v>
      </c>
      <c r="D10861" s="1">
        <v>45053</v>
      </c>
      <c r="E10861" s="1">
        <f t="shared" si="507"/>
        <v>44866</v>
      </c>
      <c r="F10861">
        <f t="shared" si="508"/>
        <v>5</v>
      </c>
      <c r="G10861" t="str">
        <f t="shared" si="509"/>
        <v>May-23</v>
      </c>
      <c r="H10861">
        <f>VLOOKUP(B10861,campaign!A:D,4,FALSE)</f>
        <v>29</v>
      </c>
    </row>
    <row r="10862" spans="1:8" x14ac:dyDescent="0.25">
      <c r="A10862" t="s">
        <v>3634</v>
      </c>
      <c r="B10862" t="s">
        <v>3953</v>
      </c>
      <c r="C10862" s="1">
        <v>44893</v>
      </c>
      <c r="D10862" s="1">
        <v>45084</v>
      </c>
      <c r="E10862" s="1">
        <f t="shared" si="507"/>
        <v>44866</v>
      </c>
      <c r="F10862">
        <f t="shared" si="508"/>
        <v>6</v>
      </c>
      <c r="G10862" t="str">
        <f t="shared" si="509"/>
        <v>Jun-23</v>
      </c>
      <c r="H10862">
        <f>VLOOKUP(B10862,campaign!A:D,4,FALSE)</f>
        <v>29</v>
      </c>
    </row>
    <row r="10863" spans="1:8" x14ac:dyDescent="0.25">
      <c r="A10863" t="s">
        <v>3635</v>
      </c>
      <c r="B10863" t="s">
        <v>3953</v>
      </c>
      <c r="C10863" s="1">
        <v>44931</v>
      </c>
      <c r="D10863" s="1">
        <v>44931</v>
      </c>
      <c r="E10863" s="1">
        <f t="shared" si="507"/>
        <v>44927</v>
      </c>
      <c r="F10863">
        <f t="shared" si="508"/>
        <v>0</v>
      </c>
      <c r="G10863" t="str">
        <f t="shared" si="509"/>
        <v>Jan-23</v>
      </c>
      <c r="H10863">
        <f>VLOOKUP(B10863,campaign!A:D,4,FALSE)</f>
        <v>29</v>
      </c>
    </row>
    <row r="10864" spans="1:8" x14ac:dyDescent="0.25">
      <c r="A10864" t="s">
        <v>3635</v>
      </c>
      <c r="B10864" t="s">
        <v>3953</v>
      </c>
      <c r="C10864" s="1">
        <v>44931</v>
      </c>
      <c r="D10864" s="1">
        <v>44970</v>
      </c>
      <c r="E10864" s="1">
        <f t="shared" si="507"/>
        <v>44927</v>
      </c>
      <c r="F10864">
        <f t="shared" si="508"/>
        <v>1</v>
      </c>
      <c r="G10864" t="str">
        <f t="shared" si="509"/>
        <v>Feb-23</v>
      </c>
      <c r="H10864">
        <f>VLOOKUP(B10864,campaign!A:D,4,FALSE)</f>
        <v>29</v>
      </c>
    </row>
    <row r="10865" spans="1:8" x14ac:dyDescent="0.25">
      <c r="A10865" t="s">
        <v>3635</v>
      </c>
      <c r="B10865" t="s">
        <v>3953</v>
      </c>
      <c r="C10865" s="1">
        <v>44931</v>
      </c>
      <c r="D10865" s="1">
        <v>44996</v>
      </c>
      <c r="E10865" s="1">
        <f t="shared" si="507"/>
        <v>44927</v>
      </c>
      <c r="F10865">
        <f t="shared" si="508"/>
        <v>2</v>
      </c>
      <c r="G10865" t="str">
        <f t="shared" si="509"/>
        <v>Mar-23</v>
      </c>
      <c r="H10865">
        <f>VLOOKUP(B10865,campaign!A:D,4,FALSE)</f>
        <v>29</v>
      </c>
    </row>
    <row r="10866" spans="1:8" x14ac:dyDescent="0.25">
      <c r="A10866" t="s">
        <v>3635</v>
      </c>
      <c r="B10866" t="s">
        <v>3953</v>
      </c>
      <c r="C10866" s="1">
        <v>44931</v>
      </c>
      <c r="D10866" s="1">
        <v>45033</v>
      </c>
      <c r="E10866" s="1">
        <f t="shared" si="507"/>
        <v>44927</v>
      </c>
      <c r="F10866">
        <f t="shared" si="508"/>
        <v>3</v>
      </c>
      <c r="G10866" t="str">
        <f t="shared" si="509"/>
        <v>Apr-23</v>
      </c>
      <c r="H10866">
        <f>VLOOKUP(B10866,campaign!A:D,4,FALSE)</f>
        <v>29</v>
      </c>
    </row>
    <row r="10867" spans="1:8" x14ac:dyDescent="0.25">
      <c r="A10867" t="s">
        <v>3635</v>
      </c>
      <c r="B10867" t="s">
        <v>3953</v>
      </c>
      <c r="C10867" s="1">
        <v>44931</v>
      </c>
      <c r="D10867" s="1">
        <v>45054</v>
      </c>
      <c r="E10867" s="1">
        <f t="shared" si="507"/>
        <v>44927</v>
      </c>
      <c r="F10867">
        <f t="shared" si="508"/>
        <v>4</v>
      </c>
      <c r="G10867" t="str">
        <f t="shared" si="509"/>
        <v>May-23</v>
      </c>
      <c r="H10867">
        <f>VLOOKUP(B10867,campaign!A:D,4,FALSE)</f>
        <v>29</v>
      </c>
    </row>
    <row r="10868" spans="1:8" x14ac:dyDescent="0.25">
      <c r="A10868" t="s">
        <v>3636</v>
      </c>
      <c r="B10868" t="s">
        <v>3952</v>
      </c>
      <c r="C10868" s="1">
        <v>44566</v>
      </c>
      <c r="D10868" s="1">
        <v>44566</v>
      </c>
      <c r="E10868" s="1">
        <f t="shared" si="507"/>
        <v>44562</v>
      </c>
      <c r="F10868">
        <f t="shared" si="508"/>
        <v>0</v>
      </c>
      <c r="G10868" t="str">
        <f t="shared" si="509"/>
        <v>Jan-22</v>
      </c>
      <c r="H10868">
        <f>VLOOKUP(B10868,campaign!A:D,4,FALSE)</f>
        <v>16</v>
      </c>
    </row>
    <row r="10869" spans="1:8" x14ac:dyDescent="0.25">
      <c r="A10869" t="s">
        <v>3636</v>
      </c>
      <c r="B10869" t="s">
        <v>3952</v>
      </c>
      <c r="C10869" s="1">
        <v>44566</v>
      </c>
      <c r="D10869" s="1">
        <v>44689</v>
      </c>
      <c r="E10869" s="1">
        <f t="shared" si="507"/>
        <v>44562</v>
      </c>
      <c r="F10869">
        <f t="shared" si="508"/>
        <v>4</v>
      </c>
      <c r="G10869" t="str">
        <f t="shared" si="509"/>
        <v>May-22</v>
      </c>
      <c r="H10869">
        <f>VLOOKUP(B10869,campaign!A:D,4,FALSE)</f>
        <v>16</v>
      </c>
    </row>
    <row r="10870" spans="1:8" x14ac:dyDescent="0.25">
      <c r="A10870" t="s">
        <v>3636</v>
      </c>
      <c r="B10870" t="s">
        <v>3952</v>
      </c>
      <c r="C10870" s="1">
        <v>44566</v>
      </c>
      <c r="D10870" s="1">
        <v>44722</v>
      </c>
      <c r="E10870" s="1">
        <f t="shared" si="507"/>
        <v>44562</v>
      </c>
      <c r="F10870">
        <f t="shared" si="508"/>
        <v>5</v>
      </c>
      <c r="G10870" t="str">
        <f t="shared" si="509"/>
        <v>Jun-22</v>
      </c>
      <c r="H10870">
        <f>VLOOKUP(B10870,campaign!A:D,4,FALSE)</f>
        <v>16</v>
      </c>
    </row>
    <row r="10871" spans="1:8" x14ac:dyDescent="0.25">
      <c r="A10871" t="s">
        <v>3636</v>
      </c>
      <c r="B10871" t="s">
        <v>3952</v>
      </c>
      <c r="C10871" s="1">
        <v>44566</v>
      </c>
      <c r="D10871" s="1">
        <v>44749</v>
      </c>
      <c r="E10871" s="1">
        <f t="shared" si="507"/>
        <v>44562</v>
      </c>
      <c r="F10871">
        <f t="shared" si="508"/>
        <v>6</v>
      </c>
      <c r="G10871" t="str">
        <f t="shared" si="509"/>
        <v>Jul-22</v>
      </c>
      <c r="H10871">
        <f>VLOOKUP(B10871,campaign!A:D,4,FALSE)</f>
        <v>16</v>
      </c>
    </row>
    <row r="10872" spans="1:8" x14ac:dyDescent="0.25">
      <c r="A10872" t="s">
        <v>3636</v>
      </c>
      <c r="B10872" t="s">
        <v>3952</v>
      </c>
      <c r="C10872" s="1">
        <v>44566</v>
      </c>
      <c r="D10872" s="1">
        <v>44782</v>
      </c>
      <c r="E10872" s="1">
        <f t="shared" si="507"/>
        <v>44562</v>
      </c>
      <c r="F10872">
        <f t="shared" si="508"/>
        <v>7</v>
      </c>
      <c r="G10872" t="str">
        <f t="shared" si="509"/>
        <v>Aug-22</v>
      </c>
      <c r="H10872">
        <f>VLOOKUP(B10872,campaign!A:D,4,FALSE)</f>
        <v>16</v>
      </c>
    </row>
    <row r="10873" spans="1:8" x14ac:dyDescent="0.25">
      <c r="A10873" t="s">
        <v>3636</v>
      </c>
      <c r="B10873" t="s">
        <v>3952</v>
      </c>
      <c r="C10873" s="1">
        <v>44566</v>
      </c>
      <c r="D10873" s="1">
        <v>44849</v>
      </c>
      <c r="E10873" s="1">
        <f t="shared" si="507"/>
        <v>44562</v>
      </c>
      <c r="F10873">
        <f t="shared" si="508"/>
        <v>9</v>
      </c>
      <c r="G10873" t="str">
        <f t="shared" si="509"/>
        <v>Oct-22</v>
      </c>
      <c r="H10873">
        <f>VLOOKUP(B10873,campaign!A:D,4,FALSE)</f>
        <v>16</v>
      </c>
    </row>
    <row r="10874" spans="1:8" x14ac:dyDescent="0.25">
      <c r="A10874" t="s">
        <v>3636</v>
      </c>
      <c r="B10874" t="s">
        <v>3952</v>
      </c>
      <c r="C10874" s="1">
        <v>44566</v>
      </c>
      <c r="D10874" s="1">
        <v>44885</v>
      </c>
      <c r="E10874" s="1">
        <f t="shared" si="507"/>
        <v>44562</v>
      </c>
      <c r="F10874">
        <f t="shared" si="508"/>
        <v>10</v>
      </c>
      <c r="G10874" t="str">
        <f t="shared" si="509"/>
        <v>Nov-22</v>
      </c>
      <c r="H10874">
        <f>VLOOKUP(B10874,campaign!A:D,4,FALSE)</f>
        <v>16</v>
      </c>
    </row>
    <row r="10875" spans="1:8" x14ac:dyDescent="0.25">
      <c r="A10875" t="s">
        <v>3636</v>
      </c>
      <c r="B10875" t="s">
        <v>3952</v>
      </c>
      <c r="C10875" s="1">
        <v>44566</v>
      </c>
      <c r="D10875" s="1">
        <v>44906</v>
      </c>
      <c r="E10875" s="1">
        <f t="shared" si="507"/>
        <v>44562</v>
      </c>
      <c r="F10875">
        <f t="shared" si="508"/>
        <v>11</v>
      </c>
      <c r="G10875" t="str">
        <f t="shared" si="509"/>
        <v>Dec-22</v>
      </c>
      <c r="H10875">
        <f>VLOOKUP(B10875,campaign!A:D,4,FALSE)</f>
        <v>16</v>
      </c>
    </row>
    <row r="10876" spans="1:8" x14ac:dyDescent="0.25">
      <c r="A10876" t="s">
        <v>3636</v>
      </c>
      <c r="B10876" t="s">
        <v>3952</v>
      </c>
      <c r="C10876" s="1">
        <v>44566</v>
      </c>
      <c r="D10876" s="1">
        <v>44937</v>
      </c>
      <c r="E10876" s="1">
        <f t="shared" si="507"/>
        <v>44562</v>
      </c>
      <c r="F10876">
        <f t="shared" si="508"/>
        <v>12</v>
      </c>
      <c r="G10876" t="str">
        <f t="shared" si="509"/>
        <v>Jan-23</v>
      </c>
      <c r="H10876">
        <f>VLOOKUP(B10876,campaign!A:D,4,FALSE)</f>
        <v>16</v>
      </c>
    </row>
    <row r="10877" spans="1:8" x14ac:dyDescent="0.25">
      <c r="A10877" t="s">
        <v>3636</v>
      </c>
      <c r="B10877" t="s">
        <v>3952</v>
      </c>
      <c r="C10877" s="1">
        <v>44566</v>
      </c>
      <c r="D10877" s="1">
        <v>44968</v>
      </c>
      <c r="E10877" s="1">
        <f t="shared" si="507"/>
        <v>44562</v>
      </c>
      <c r="F10877">
        <f t="shared" si="508"/>
        <v>13</v>
      </c>
      <c r="G10877" t="str">
        <f t="shared" si="509"/>
        <v>Feb-23</v>
      </c>
      <c r="H10877">
        <f>VLOOKUP(B10877,campaign!A:D,4,FALSE)</f>
        <v>16</v>
      </c>
    </row>
    <row r="10878" spans="1:8" x14ac:dyDescent="0.25">
      <c r="A10878" t="s">
        <v>3636</v>
      </c>
      <c r="B10878" t="s">
        <v>3952</v>
      </c>
      <c r="C10878" s="1">
        <v>44566</v>
      </c>
      <c r="D10878" s="1">
        <v>44998</v>
      </c>
      <c r="E10878" s="1">
        <f t="shared" si="507"/>
        <v>44562</v>
      </c>
      <c r="F10878">
        <f t="shared" si="508"/>
        <v>14</v>
      </c>
      <c r="G10878" t="str">
        <f t="shared" si="509"/>
        <v>Mar-23</v>
      </c>
      <c r="H10878">
        <f>VLOOKUP(B10878,campaign!A:D,4,FALSE)</f>
        <v>16</v>
      </c>
    </row>
    <row r="10879" spans="1:8" x14ac:dyDescent="0.25">
      <c r="A10879" t="s">
        <v>3636</v>
      </c>
      <c r="B10879" t="s">
        <v>3952</v>
      </c>
      <c r="C10879" s="1">
        <v>44566</v>
      </c>
      <c r="D10879" s="1">
        <v>45029</v>
      </c>
      <c r="E10879" s="1">
        <f t="shared" si="507"/>
        <v>44562</v>
      </c>
      <c r="F10879">
        <f t="shared" si="508"/>
        <v>15</v>
      </c>
      <c r="G10879" t="str">
        <f t="shared" si="509"/>
        <v>Apr-23</v>
      </c>
      <c r="H10879">
        <f>VLOOKUP(B10879,campaign!A:D,4,FALSE)</f>
        <v>16</v>
      </c>
    </row>
    <row r="10880" spans="1:8" x14ac:dyDescent="0.25">
      <c r="A10880" t="s">
        <v>3636</v>
      </c>
      <c r="B10880" t="s">
        <v>3928</v>
      </c>
      <c r="C10880" s="1">
        <v>44684</v>
      </c>
      <c r="D10880" s="1">
        <v>44684</v>
      </c>
      <c r="E10880" s="1">
        <f t="shared" si="507"/>
        <v>44682</v>
      </c>
      <c r="F10880">
        <f t="shared" si="508"/>
        <v>0</v>
      </c>
      <c r="G10880" t="str">
        <f t="shared" si="509"/>
        <v>May-22</v>
      </c>
      <c r="H10880">
        <f>VLOOKUP(B10880,campaign!A:D,4,FALSE)</f>
        <v>75</v>
      </c>
    </row>
    <row r="10881" spans="1:8" x14ac:dyDescent="0.25">
      <c r="A10881" t="s">
        <v>3636</v>
      </c>
      <c r="B10881" t="s">
        <v>3928</v>
      </c>
      <c r="C10881" s="1">
        <v>44684</v>
      </c>
      <c r="D10881" s="1">
        <v>44729</v>
      </c>
      <c r="E10881" s="1">
        <f t="shared" si="507"/>
        <v>44682</v>
      </c>
      <c r="F10881">
        <f t="shared" si="508"/>
        <v>1</v>
      </c>
      <c r="G10881" t="str">
        <f t="shared" si="509"/>
        <v>Jun-22</v>
      </c>
      <c r="H10881">
        <f>VLOOKUP(B10881,campaign!A:D,4,FALSE)</f>
        <v>75</v>
      </c>
    </row>
    <row r="10882" spans="1:8" x14ac:dyDescent="0.25">
      <c r="A10882" t="s">
        <v>3636</v>
      </c>
      <c r="B10882" t="s">
        <v>3928</v>
      </c>
      <c r="C10882" s="1">
        <v>44684</v>
      </c>
      <c r="D10882" s="1">
        <v>44750</v>
      </c>
      <c r="E10882" s="1">
        <f t="shared" si="507"/>
        <v>44682</v>
      </c>
      <c r="F10882">
        <f t="shared" si="508"/>
        <v>2</v>
      </c>
      <c r="G10882" t="str">
        <f t="shared" si="509"/>
        <v>Jul-22</v>
      </c>
      <c r="H10882">
        <f>VLOOKUP(B10882,campaign!A:D,4,FALSE)</f>
        <v>75</v>
      </c>
    </row>
    <row r="10883" spans="1:8" x14ac:dyDescent="0.25">
      <c r="A10883" t="s">
        <v>3636</v>
      </c>
      <c r="B10883" t="s">
        <v>3928</v>
      </c>
      <c r="C10883" s="1">
        <v>44684</v>
      </c>
      <c r="D10883" s="1">
        <v>44783</v>
      </c>
      <c r="E10883" s="1">
        <f t="shared" ref="E10883:E10946" si="510">DATE(YEAR(C10883),MONTH(C10883),1)</f>
        <v>44682</v>
      </c>
      <c r="F10883">
        <f t="shared" ref="F10883:F10946" si="511">DATEDIF(C10883,D10883,"M")</f>
        <v>3</v>
      </c>
      <c r="G10883" t="str">
        <f t="shared" ref="G10883:G10946" si="512">TEXT(D10883,"mmm-yy")</f>
        <v>Aug-22</v>
      </c>
      <c r="H10883">
        <f>VLOOKUP(B10883,campaign!A:D,4,FALSE)</f>
        <v>75</v>
      </c>
    </row>
    <row r="10884" spans="1:8" x14ac:dyDescent="0.25">
      <c r="A10884" t="s">
        <v>3636</v>
      </c>
      <c r="B10884" t="s">
        <v>3928</v>
      </c>
      <c r="C10884" s="1">
        <v>44684</v>
      </c>
      <c r="D10884" s="1">
        <v>44812</v>
      </c>
      <c r="E10884" s="1">
        <f t="shared" si="510"/>
        <v>44682</v>
      </c>
      <c r="F10884">
        <f t="shared" si="511"/>
        <v>4</v>
      </c>
      <c r="G10884" t="str">
        <f t="shared" si="512"/>
        <v>Sep-22</v>
      </c>
      <c r="H10884">
        <f>VLOOKUP(B10884,campaign!A:D,4,FALSE)</f>
        <v>75</v>
      </c>
    </row>
    <row r="10885" spans="1:8" x14ac:dyDescent="0.25">
      <c r="A10885" t="s">
        <v>3636</v>
      </c>
      <c r="B10885" t="s">
        <v>3928</v>
      </c>
      <c r="C10885" s="1">
        <v>44684</v>
      </c>
      <c r="D10885" s="1">
        <v>44875</v>
      </c>
      <c r="E10885" s="1">
        <f t="shared" si="510"/>
        <v>44682</v>
      </c>
      <c r="F10885">
        <f t="shared" si="511"/>
        <v>6</v>
      </c>
      <c r="G10885" t="str">
        <f t="shared" si="512"/>
        <v>Nov-22</v>
      </c>
      <c r="H10885">
        <f>VLOOKUP(B10885,campaign!A:D,4,FALSE)</f>
        <v>75</v>
      </c>
    </row>
    <row r="10886" spans="1:8" x14ac:dyDescent="0.25">
      <c r="A10886" t="s">
        <v>3636</v>
      </c>
      <c r="B10886" t="s">
        <v>3928</v>
      </c>
      <c r="C10886" s="1">
        <v>44684</v>
      </c>
      <c r="D10886" s="1">
        <v>44911</v>
      </c>
      <c r="E10886" s="1">
        <f t="shared" si="510"/>
        <v>44682</v>
      </c>
      <c r="F10886">
        <f t="shared" si="511"/>
        <v>7</v>
      </c>
      <c r="G10886" t="str">
        <f t="shared" si="512"/>
        <v>Dec-22</v>
      </c>
      <c r="H10886">
        <f>VLOOKUP(B10886,campaign!A:D,4,FALSE)</f>
        <v>75</v>
      </c>
    </row>
    <row r="10887" spans="1:8" x14ac:dyDescent="0.25">
      <c r="A10887" t="s">
        <v>3636</v>
      </c>
      <c r="B10887" t="s">
        <v>3928</v>
      </c>
      <c r="C10887" s="1">
        <v>44684</v>
      </c>
      <c r="D10887" s="1">
        <v>44944</v>
      </c>
      <c r="E10887" s="1">
        <f t="shared" si="510"/>
        <v>44682</v>
      </c>
      <c r="F10887">
        <f t="shared" si="511"/>
        <v>8</v>
      </c>
      <c r="G10887" t="str">
        <f t="shared" si="512"/>
        <v>Jan-23</v>
      </c>
      <c r="H10887">
        <f>VLOOKUP(B10887,campaign!A:D,4,FALSE)</f>
        <v>75</v>
      </c>
    </row>
    <row r="10888" spans="1:8" x14ac:dyDescent="0.25">
      <c r="A10888" t="s">
        <v>3636</v>
      </c>
      <c r="B10888" t="s">
        <v>3928</v>
      </c>
      <c r="C10888" s="1">
        <v>44684</v>
      </c>
      <c r="D10888" s="1">
        <v>44967</v>
      </c>
      <c r="E10888" s="1">
        <f t="shared" si="510"/>
        <v>44682</v>
      </c>
      <c r="F10888">
        <f t="shared" si="511"/>
        <v>9</v>
      </c>
      <c r="G10888" t="str">
        <f t="shared" si="512"/>
        <v>Feb-23</v>
      </c>
      <c r="H10888">
        <f>VLOOKUP(B10888,campaign!A:D,4,FALSE)</f>
        <v>75</v>
      </c>
    </row>
    <row r="10889" spans="1:8" x14ac:dyDescent="0.25">
      <c r="A10889" t="s">
        <v>3636</v>
      </c>
      <c r="B10889" t="s">
        <v>3928</v>
      </c>
      <c r="C10889" s="1">
        <v>44684</v>
      </c>
      <c r="D10889" s="1">
        <v>44988</v>
      </c>
      <c r="E10889" s="1">
        <f t="shared" si="510"/>
        <v>44682</v>
      </c>
      <c r="F10889">
        <f t="shared" si="511"/>
        <v>10</v>
      </c>
      <c r="G10889" t="str">
        <f t="shared" si="512"/>
        <v>Mar-23</v>
      </c>
      <c r="H10889">
        <f>VLOOKUP(B10889,campaign!A:D,4,FALSE)</f>
        <v>75</v>
      </c>
    </row>
    <row r="10890" spans="1:8" x14ac:dyDescent="0.25">
      <c r="A10890" t="s">
        <v>3636</v>
      </c>
      <c r="B10890" t="s">
        <v>3928</v>
      </c>
      <c r="C10890" s="1">
        <v>44684</v>
      </c>
      <c r="D10890" s="1">
        <v>45033</v>
      </c>
      <c r="E10890" s="1">
        <f t="shared" si="510"/>
        <v>44682</v>
      </c>
      <c r="F10890">
        <f t="shared" si="511"/>
        <v>11</v>
      </c>
      <c r="G10890" t="str">
        <f t="shared" si="512"/>
        <v>Apr-23</v>
      </c>
      <c r="H10890">
        <f>VLOOKUP(B10890,campaign!A:D,4,FALSE)</f>
        <v>75</v>
      </c>
    </row>
    <row r="10891" spans="1:8" x14ac:dyDescent="0.25">
      <c r="A10891" t="s">
        <v>3637</v>
      </c>
      <c r="B10891" t="s">
        <v>3952</v>
      </c>
      <c r="C10891" s="1">
        <v>44724</v>
      </c>
      <c r="D10891" s="1">
        <v>44724</v>
      </c>
      <c r="E10891" s="1">
        <f t="shared" si="510"/>
        <v>44713</v>
      </c>
      <c r="F10891">
        <f t="shared" si="511"/>
        <v>0</v>
      </c>
      <c r="G10891" t="str">
        <f t="shared" si="512"/>
        <v>Jun-22</v>
      </c>
      <c r="H10891">
        <f>VLOOKUP(B10891,campaign!A:D,4,FALSE)</f>
        <v>16</v>
      </c>
    </row>
    <row r="10892" spans="1:8" x14ac:dyDescent="0.25">
      <c r="A10892" t="s">
        <v>3637</v>
      </c>
      <c r="B10892" t="s">
        <v>3952</v>
      </c>
      <c r="C10892" s="1">
        <v>44724</v>
      </c>
      <c r="D10892" s="1">
        <v>44769</v>
      </c>
      <c r="E10892" s="1">
        <f t="shared" si="510"/>
        <v>44713</v>
      </c>
      <c r="F10892">
        <f t="shared" si="511"/>
        <v>1</v>
      </c>
      <c r="G10892" t="str">
        <f t="shared" si="512"/>
        <v>Jul-22</v>
      </c>
      <c r="H10892">
        <f>VLOOKUP(B10892,campaign!A:D,4,FALSE)</f>
        <v>16</v>
      </c>
    </row>
    <row r="10893" spans="1:8" x14ac:dyDescent="0.25">
      <c r="A10893" t="s">
        <v>3637</v>
      </c>
      <c r="B10893" t="s">
        <v>3952</v>
      </c>
      <c r="C10893" s="1">
        <v>44724</v>
      </c>
      <c r="D10893" s="1">
        <v>44799</v>
      </c>
      <c r="E10893" s="1">
        <f t="shared" si="510"/>
        <v>44713</v>
      </c>
      <c r="F10893">
        <f t="shared" si="511"/>
        <v>2</v>
      </c>
      <c r="G10893" t="str">
        <f t="shared" si="512"/>
        <v>Aug-22</v>
      </c>
      <c r="H10893">
        <f>VLOOKUP(B10893,campaign!A:D,4,FALSE)</f>
        <v>16</v>
      </c>
    </row>
    <row r="10894" spans="1:8" x14ac:dyDescent="0.25">
      <c r="A10894" t="s">
        <v>3637</v>
      </c>
      <c r="B10894" t="s">
        <v>3952</v>
      </c>
      <c r="C10894" s="1">
        <v>44724</v>
      </c>
      <c r="D10894" s="1">
        <v>44817</v>
      </c>
      <c r="E10894" s="1">
        <f t="shared" si="510"/>
        <v>44713</v>
      </c>
      <c r="F10894">
        <f t="shared" si="511"/>
        <v>3</v>
      </c>
      <c r="G10894" t="str">
        <f t="shared" si="512"/>
        <v>Sep-22</v>
      </c>
      <c r="H10894">
        <f>VLOOKUP(B10894,campaign!A:D,4,FALSE)</f>
        <v>16</v>
      </c>
    </row>
    <row r="10895" spans="1:8" x14ac:dyDescent="0.25">
      <c r="A10895" t="s">
        <v>3637</v>
      </c>
      <c r="B10895" t="s">
        <v>3952</v>
      </c>
      <c r="C10895" s="1">
        <v>44724</v>
      </c>
      <c r="D10895" s="1">
        <v>44877</v>
      </c>
      <c r="E10895" s="1">
        <f t="shared" si="510"/>
        <v>44713</v>
      </c>
      <c r="F10895">
        <f t="shared" si="511"/>
        <v>5</v>
      </c>
      <c r="G10895" t="str">
        <f t="shared" si="512"/>
        <v>Nov-22</v>
      </c>
      <c r="H10895">
        <f>VLOOKUP(B10895,campaign!A:D,4,FALSE)</f>
        <v>16</v>
      </c>
    </row>
    <row r="10896" spans="1:8" x14ac:dyDescent="0.25">
      <c r="A10896" t="s">
        <v>3637</v>
      </c>
      <c r="B10896" t="s">
        <v>3952</v>
      </c>
      <c r="C10896" s="1">
        <v>44724</v>
      </c>
      <c r="D10896" s="1">
        <v>44916</v>
      </c>
      <c r="E10896" s="1">
        <f t="shared" si="510"/>
        <v>44713</v>
      </c>
      <c r="F10896">
        <f t="shared" si="511"/>
        <v>6</v>
      </c>
      <c r="G10896" t="str">
        <f t="shared" si="512"/>
        <v>Dec-22</v>
      </c>
      <c r="H10896">
        <f>VLOOKUP(B10896,campaign!A:D,4,FALSE)</f>
        <v>16</v>
      </c>
    </row>
    <row r="10897" spans="1:8" x14ac:dyDescent="0.25">
      <c r="A10897" t="s">
        <v>3637</v>
      </c>
      <c r="B10897" t="s">
        <v>3952</v>
      </c>
      <c r="C10897" s="1">
        <v>44724</v>
      </c>
      <c r="D10897" s="1">
        <v>44979</v>
      </c>
      <c r="E10897" s="1">
        <f t="shared" si="510"/>
        <v>44713</v>
      </c>
      <c r="F10897">
        <f t="shared" si="511"/>
        <v>8</v>
      </c>
      <c r="G10897" t="str">
        <f t="shared" si="512"/>
        <v>Feb-23</v>
      </c>
      <c r="H10897">
        <f>VLOOKUP(B10897,campaign!A:D,4,FALSE)</f>
        <v>16</v>
      </c>
    </row>
    <row r="10898" spans="1:8" x14ac:dyDescent="0.25">
      <c r="A10898" t="s">
        <v>3637</v>
      </c>
      <c r="B10898" t="s">
        <v>3952</v>
      </c>
      <c r="C10898" s="1">
        <v>44724</v>
      </c>
      <c r="D10898" s="1">
        <v>45039</v>
      </c>
      <c r="E10898" s="1">
        <f t="shared" si="510"/>
        <v>44713</v>
      </c>
      <c r="F10898">
        <f t="shared" si="511"/>
        <v>10</v>
      </c>
      <c r="G10898" t="str">
        <f t="shared" si="512"/>
        <v>Apr-23</v>
      </c>
      <c r="H10898">
        <f>VLOOKUP(B10898,campaign!A:D,4,FALSE)</f>
        <v>16</v>
      </c>
    </row>
    <row r="10899" spans="1:8" x14ac:dyDescent="0.25">
      <c r="A10899" t="s">
        <v>3637</v>
      </c>
      <c r="B10899" t="s">
        <v>3952</v>
      </c>
      <c r="C10899" s="1">
        <v>44724</v>
      </c>
      <c r="D10899" s="1">
        <v>45072</v>
      </c>
      <c r="E10899" s="1">
        <f t="shared" si="510"/>
        <v>44713</v>
      </c>
      <c r="F10899">
        <f t="shared" si="511"/>
        <v>11</v>
      </c>
      <c r="G10899" t="str">
        <f t="shared" si="512"/>
        <v>May-23</v>
      </c>
      <c r="H10899">
        <f>VLOOKUP(B10899,campaign!A:D,4,FALSE)</f>
        <v>16</v>
      </c>
    </row>
    <row r="10900" spans="1:8" x14ac:dyDescent="0.25">
      <c r="A10900" t="s">
        <v>3637</v>
      </c>
      <c r="B10900" t="s">
        <v>3926</v>
      </c>
      <c r="C10900" s="1">
        <v>44859</v>
      </c>
      <c r="D10900" s="1">
        <v>44859</v>
      </c>
      <c r="E10900" s="1">
        <f t="shared" si="510"/>
        <v>44835</v>
      </c>
      <c r="F10900">
        <f t="shared" si="511"/>
        <v>0</v>
      </c>
      <c r="G10900" t="str">
        <f t="shared" si="512"/>
        <v>Oct-22</v>
      </c>
      <c r="H10900">
        <f>VLOOKUP(B10900,campaign!A:D,4,FALSE)</f>
        <v>25</v>
      </c>
    </row>
    <row r="10901" spans="1:8" x14ac:dyDescent="0.25">
      <c r="A10901" t="s">
        <v>3637</v>
      </c>
      <c r="B10901" t="s">
        <v>3926</v>
      </c>
      <c r="C10901" s="1">
        <v>44859</v>
      </c>
      <c r="D10901" s="1">
        <v>44896</v>
      </c>
      <c r="E10901" s="1">
        <f t="shared" si="510"/>
        <v>44835</v>
      </c>
      <c r="F10901">
        <f t="shared" si="511"/>
        <v>1</v>
      </c>
      <c r="G10901" t="str">
        <f t="shared" si="512"/>
        <v>Dec-22</v>
      </c>
      <c r="H10901">
        <f>VLOOKUP(B10901,campaign!A:D,4,FALSE)</f>
        <v>25</v>
      </c>
    </row>
    <row r="10902" spans="1:8" x14ac:dyDescent="0.25">
      <c r="A10902" t="s">
        <v>3637</v>
      </c>
      <c r="B10902" t="s">
        <v>3926</v>
      </c>
      <c r="C10902" s="1">
        <v>44859</v>
      </c>
      <c r="D10902" s="1">
        <v>44931</v>
      </c>
      <c r="E10902" s="1">
        <f t="shared" si="510"/>
        <v>44835</v>
      </c>
      <c r="F10902">
        <f t="shared" si="511"/>
        <v>2</v>
      </c>
      <c r="G10902" t="str">
        <f t="shared" si="512"/>
        <v>Jan-23</v>
      </c>
      <c r="H10902">
        <f>VLOOKUP(B10902,campaign!A:D,4,FALSE)</f>
        <v>25</v>
      </c>
    </row>
    <row r="10903" spans="1:8" x14ac:dyDescent="0.25">
      <c r="A10903" t="s">
        <v>3637</v>
      </c>
      <c r="B10903" t="s">
        <v>3926</v>
      </c>
      <c r="C10903" s="1">
        <v>44859</v>
      </c>
      <c r="D10903" s="1">
        <v>44983</v>
      </c>
      <c r="E10903" s="1">
        <f t="shared" si="510"/>
        <v>44835</v>
      </c>
      <c r="F10903">
        <f t="shared" si="511"/>
        <v>4</v>
      </c>
      <c r="G10903" t="str">
        <f t="shared" si="512"/>
        <v>Feb-23</v>
      </c>
      <c r="H10903">
        <f>VLOOKUP(B10903,campaign!A:D,4,FALSE)</f>
        <v>25</v>
      </c>
    </row>
    <row r="10904" spans="1:8" x14ac:dyDescent="0.25">
      <c r="A10904" t="s">
        <v>3637</v>
      </c>
      <c r="B10904" t="s">
        <v>3926</v>
      </c>
      <c r="C10904" s="1">
        <v>44859</v>
      </c>
      <c r="D10904" s="1">
        <v>45013</v>
      </c>
      <c r="E10904" s="1">
        <f t="shared" si="510"/>
        <v>44835</v>
      </c>
      <c r="F10904">
        <f t="shared" si="511"/>
        <v>5</v>
      </c>
      <c r="G10904" t="str">
        <f t="shared" si="512"/>
        <v>Mar-23</v>
      </c>
      <c r="H10904">
        <f>VLOOKUP(B10904,campaign!A:D,4,FALSE)</f>
        <v>25</v>
      </c>
    </row>
    <row r="10905" spans="1:8" x14ac:dyDescent="0.25">
      <c r="A10905" t="s">
        <v>3637</v>
      </c>
      <c r="B10905" t="s">
        <v>3926</v>
      </c>
      <c r="C10905" s="1">
        <v>44859</v>
      </c>
      <c r="D10905" s="1">
        <v>45041</v>
      </c>
      <c r="E10905" s="1">
        <f t="shared" si="510"/>
        <v>44835</v>
      </c>
      <c r="F10905">
        <f t="shared" si="511"/>
        <v>6</v>
      </c>
      <c r="G10905" t="str">
        <f t="shared" si="512"/>
        <v>Apr-23</v>
      </c>
      <c r="H10905">
        <f>VLOOKUP(B10905,campaign!A:D,4,FALSE)</f>
        <v>25</v>
      </c>
    </row>
    <row r="10906" spans="1:8" x14ac:dyDescent="0.25">
      <c r="A10906" t="s">
        <v>3637</v>
      </c>
      <c r="B10906" t="s">
        <v>3926</v>
      </c>
      <c r="C10906" s="1">
        <v>44859</v>
      </c>
      <c r="D10906" s="1">
        <v>45055</v>
      </c>
      <c r="E10906" s="1">
        <f t="shared" si="510"/>
        <v>44835</v>
      </c>
      <c r="F10906">
        <f t="shared" si="511"/>
        <v>6</v>
      </c>
      <c r="G10906" t="str">
        <f t="shared" si="512"/>
        <v>May-23</v>
      </c>
      <c r="H10906">
        <f>VLOOKUP(B10906,campaign!A:D,4,FALSE)</f>
        <v>25</v>
      </c>
    </row>
    <row r="10907" spans="1:8" x14ac:dyDescent="0.25">
      <c r="A10907" t="s">
        <v>3637</v>
      </c>
      <c r="B10907" t="s">
        <v>3926</v>
      </c>
      <c r="C10907" s="1">
        <v>44859</v>
      </c>
      <c r="D10907" s="1">
        <v>45078</v>
      </c>
      <c r="E10907" s="1">
        <f t="shared" si="510"/>
        <v>44835</v>
      </c>
      <c r="F10907">
        <f t="shared" si="511"/>
        <v>7</v>
      </c>
      <c r="G10907" t="str">
        <f t="shared" si="512"/>
        <v>Jun-23</v>
      </c>
      <c r="H10907">
        <f>VLOOKUP(B10907,campaign!A:D,4,FALSE)</f>
        <v>25</v>
      </c>
    </row>
    <row r="10908" spans="1:8" x14ac:dyDescent="0.25">
      <c r="A10908" t="s">
        <v>3638</v>
      </c>
      <c r="B10908" t="s">
        <v>3951</v>
      </c>
      <c r="C10908" s="1">
        <v>44670</v>
      </c>
      <c r="D10908" s="1">
        <v>44670</v>
      </c>
      <c r="E10908" s="1">
        <f t="shared" si="510"/>
        <v>44652</v>
      </c>
      <c r="F10908">
        <f t="shared" si="511"/>
        <v>0</v>
      </c>
      <c r="G10908" t="str">
        <f t="shared" si="512"/>
        <v>Apr-22</v>
      </c>
      <c r="H10908">
        <f>VLOOKUP(B10908,campaign!A:D,4,FALSE)</f>
        <v>14</v>
      </c>
    </row>
    <row r="10909" spans="1:8" x14ac:dyDescent="0.25">
      <c r="A10909" t="s">
        <v>3638</v>
      </c>
      <c r="B10909" t="s">
        <v>3951</v>
      </c>
      <c r="C10909" s="1">
        <v>44670</v>
      </c>
      <c r="D10909" s="1">
        <v>44700</v>
      </c>
      <c r="E10909" s="1">
        <f t="shared" si="510"/>
        <v>44652</v>
      </c>
      <c r="F10909">
        <f t="shared" si="511"/>
        <v>1</v>
      </c>
      <c r="G10909" t="str">
        <f t="shared" si="512"/>
        <v>May-22</v>
      </c>
      <c r="H10909">
        <f>VLOOKUP(B10909,campaign!A:D,4,FALSE)</f>
        <v>14</v>
      </c>
    </row>
    <row r="10910" spans="1:8" x14ac:dyDescent="0.25">
      <c r="A10910" t="s">
        <v>3638</v>
      </c>
      <c r="B10910" t="s">
        <v>3951</v>
      </c>
      <c r="C10910" s="1">
        <v>44670</v>
      </c>
      <c r="D10910" s="1">
        <v>44714</v>
      </c>
      <c r="E10910" s="1">
        <f t="shared" si="510"/>
        <v>44652</v>
      </c>
      <c r="F10910">
        <f t="shared" si="511"/>
        <v>1</v>
      </c>
      <c r="G10910" t="str">
        <f t="shared" si="512"/>
        <v>Jun-22</v>
      </c>
      <c r="H10910">
        <f>VLOOKUP(B10910,campaign!A:D,4,FALSE)</f>
        <v>14</v>
      </c>
    </row>
    <row r="10911" spans="1:8" x14ac:dyDescent="0.25">
      <c r="A10911" t="s">
        <v>3638</v>
      </c>
      <c r="B10911" t="s">
        <v>3951</v>
      </c>
      <c r="C10911" s="1">
        <v>44670</v>
      </c>
      <c r="D10911" s="1">
        <v>44761</v>
      </c>
      <c r="E10911" s="1">
        <f t="shared" si="510"/>
        <v>44652</v>
      </c>
      <c r="F10911">
        <f t="shared" si="511"/>
        <v>3</v>
      </c>
      <c r="G10911" t="str">
        <f t="shared" si="512"/>
        <v>Jul-22</v>
      </c>
      <c r="H10911">
        <f>VLOOKUP(B10911,campaign!A:D,4,FALSE)</f>
        <v>14</v>
      </c>
    </row>
    <row r="10912" spans="1:8" x14ac:dyDescent="0.25">
      <c r="A10912" t="s">
        <v>3638</v>
      </c>
      <c r="B10912" t="s">
        <v>3951</v>
      </c>
      <c r="C10912" s="1">
        <v>44670</v>
      </c>
      <c r="D10912" s="1">
        <v>44833</v>
      </c>
      <c r="E10912" s="1">
        <f t="shared" si="510"/>
        <v>44652</v>
      </c>
      <c r="F10912">
        <f t="shared" si="511"/>
        <v>5</v>
      </c>
      <c r="G10912" t="str">
        <f t="shared" si="512"/>
        <v>Sep-22</v>
      </c>
      <c r="H10912">
        <f>VLOOKUP(B10912,campaign!A:D,4,FALSE)</f>
        <v>14</v>
      </c>
    </row>
    <row r="10913" spans="1:8" x14ac:dyDescent="0.25">
      <c r="A10913" t="s">
        <v>3638</v>
      </c>
      <c r="B10913" t="s">
        <v>3951</v>
      </c>
      <c r="C10913" s="1">
        <v>44670</v>
      </c>
      <c r="D10913" s="1">
        <v>44925</v>
      </c>
      <c r="E10913" s="1">
        <f t="shared" si="510"/>
        <v>44652</v>
      </c>
      <c r="F10913">
        <f t="shared" si="511"/>
        <v>8</v>
      </c>
      <c r="G10913" t="str">
        <f t="shared" si="512"/>
        <v>Dec-22</v>
      </c>
      <c r="H10913">
        <f>VLOOKUP(B10913,campaign!A:D,4,FALSE)</f>
        <v>14</v>
      </c>
    </row>
    <row r="10914" spans="1:8" x14ac:dyDescent="0.25">
      <c r="A10914" t="s">
        <v>3638</v>
      </c>
      <c r="B10914" t="s">
        <v>3951</v>
      </c>
      <c r="C10914" s="1">
        <v>44670</v>
      </c>
      <c r="D10914" s="1">
        <v>44957</v>
      </c>
      <c r="E10914" s="1">
        <f t="shared" si="510"/>
        <v>44652</v>
      </c>
      <c r="F10914">
        <f t="shared" si="511"/>
        <v>9</v>
      </c>
      <c r="G10914" t="str">
        <f t="shared" si="512"/>
        <v>Jan-23</v>
      </c>
      <c r="H10914">
        <f>VLOOKUP(B10914,campaign!A:D,4,FALSE)</f>
        <v>14</v>
      </c>
    </row>
    <row r="10915" spans="1:8" x14ac:dyDescent="0.25">
      <c r="A10915" t="s">
        <v>3638</v>
      </c>
      <c r="B10915" t="s">
        <v>3951</v>
      </c>
      <c r="C10915" s="1">
        <v>44670</v>
      </c>
      <c r="D10915" s="1">
        <v>44983</v>
      </c>
      <c r="E10915" s="1">
        <f t="shared" si="510"/>
        <v>44652</v>
      </c>
      <c r="F10915">
        <f t="shared" si="511"/>
        <v>10</v>
      </c>
      <c r="G10915" t="str">
        <f t="shared" si="512"/>
        <v>Feb-23</v>
      </c>
      <c r="H10915">
        <f>VLOOKUP(B10915,campaign!A:D,4,FALSE)</f>
        <v>14</v>
      </c>
    </row>
    <row r="10916" spans="1:8" x14ac:dyDescent="0.25">
      <c r="A10916" t="s">
        <v>3638</v>
      </c>
      <c r="B10916" t="s">
        <v>3951</v>
      </c>
      <c r="C10916" s="1">
        <v>44670</v>
      </c>
      <c r="D10916" s="1">
        <v>45010</v>
      </c>
      <c r="E10916" s="1">
        <f t="shared" si="510"/>
        <v>44652</v>
      </c>
      <c r="F10916">
        <f t="shared" si="511"/>
        <v>11</v>
      </c>
      <c r="G10916" t="str">
        <f t="shared" si="512"/>
        <v>Mar-23</v>
      </c>
      <c r="H10916">
        <f>VLOOKUP(B10916,campaign!A:D,4,FALSE)</f>
        <v>14</v>
      </c>
    </row>
    <row r="10917" spans="1:8" x14ac:dyDescent="0.25">
      <c r="A10917" t="s">
        <v>3638</v>
      </c>
      <c r="B10917" t="s">
        <v>3951</v>
      </c>
      <c r="C10917" s="1">
        <v>44670</v>
      </c>
      <c r="D10917" s="1">
        <v>45041</v>
      </c>
      <c r="E10917" s="1">
        <f t="shared" si="510"/>
        <v>44652</v>
      </c>
      <c r="F10917">
        <f t="shared" si="511"/>
        <v>12</v>
      </c>
      <c r="G10917" t="str">
        <f t="shared" si="512"/>
        <v>Apr-23</v>
      </c>
      <c r="H10917">
        <f>VLOOKUP(B10917,campaign!A:D,4,FALSE)</f>
        <v>14</v>
      </c>
    </row>
    <row r="10918" spans="1:8" x14ac:dyDescent="0.25">
      <c r="A10918" t="s">
        <v>3638</v>
      </c>
      <c r="B10918" t="s">
        <v>3951</v>
      </c>
      <c r="C10918" s="1">
        <v>44670</v>
      </c>
      <c r="D10918" s="1">
        <v>45072</v>
      </c>
      <c r="E10918" s="1">
        <f t="shared" si="510"/>
        <v>44652</v>
      </c>
      <c r="F10918">
        <f t="shared" si="511"/>
        <v>13</v>
      </c>
      <c r="G10918" t="str">
        <f t="shared" si="512"/>
        <v>May-23</v>
      </c>
      <c r="H10918">
        <f>VLOOKUP(B10918,campaign!A:D,4,FALSE)</f>
        <v>14</v>
      </c>
    </row>
    <row r="10919" spans="1:8" x14ac:dyDescent="0.25">
      <c r="A10919" t="s">
        <v>3638</v>
      </c>
      <c r="B10919" t="s">
        <v>3951</v>
      </c>
      <c r="C10919" s="1">
        <v>44670</v>
      </c>
      <c r="D10919" s="1">
        <v>45078</v>
      </c>
      <c r="E10919" s="1">
        <f t="shared" si="510"/>
        <v>44652</v>
      </c>
      <c r="F10919">
        <f t="shared" si="511"/>
        <v>13</v>
      </c>
      <c r="G10919" t="str">
        <f t="shared" si="512"/>
        <v>Jun-23</v>
      </c>
      <c r="H10919">
        <f>VLOOKUP(B10919,campaign!A:D,4,FALSE)</f>
        <v>14</v>
      </c>
    </row>
    <row r="10920" spans="1:8" x14ac:dyDescent="0.25">
      <c r="A10920" t="s">
        <v>3638</v>
      </c>
      <c r="B10920" t="s">
        <v>3923</v>
      </c>
      <c r="C10920" s="1">
        <v>45035</v>
      </c>
      <c r="D10920" s="1">
        <v>45035</v>
      </c>
      <c r="E10920" s="1">
        <f t="shared" si="510"/>
        <v>45017</v>
      </c>
      <c r="F10920">
        <f t="shared" si="511"/>
        <v>0</v>
      </c>
      <c r="G10920" t="str">
        <f t="shared" si="512"/>
        <v>Apr-23</v>
      </c>
      <c r="H10920">
        <f>VLOOKUP(B10920,campaign!A:D,4,FALSE)</f>
        <v>26</v>
      </c>
    </row>
    <row r="10921" spans="1:8" x14ac:dyDescent="0.25">
      <c r="A10921" t="s">
        <v>3638</v>
      </c>
      <c r="B10921" t="s">
        <v>3923</v>
      </c>
      <c r="C10921" s="1">
        <v>45035</v>
      </c>
      <c r="D10921" s="1">
        <v>45077</v>
      </c>
      <c r="E10921" s="1">
        <f t="shared" si="510"/>
        <v>45017</v>
      </c>
      <c r="F10921">
        <f t="shared" si="511"/>
        <v>1</v>
      </c>
      <c r="G10921" t="str">
        <f t="shared" si="512"/>
        <v>May-23</v>
      </c>
      <c r="H10921">
        <f>VLOOKUP(B10921,campaign!A:D,4,FALSE)</f>
        <v>26</v>
      </c>
    </row>
    <row r="10922" spans="1:8" x14ac:dyDescent="0.25">
      <c r="A10922" t="s">
        <v>3638</v>
      </c>
      <c r="B10922" t="s">
        <v>3923</v>
      </c>
      <c r="C10922" s="1">
        <v>45035</v>
      </c>
      <c r="D10922" s="1">
        <v>45079</v>
      </c>
      <c r="E10922" s="1">
        <f t="shared" si="510"/>
        <v>45017</v>
      </c>
      <c r="F10922">
        <f t="shared" si="511"/>
        <v>1</v>
      </c>
      <c r="G10922" t="str">
        <f t="shared" si="512"/>
        <v>Jun-23</v>
      </c>
      <c r="H10922">
        <f>VLOOKUP(B10922,campaign!A:D,4,FALSE)</f>
        <v>26</v>
      </c>
    </row>
    <row r="10923" spans="1:8" x14ac:dyDescent="0.25">
      <c r="A10923" t="s">
        <v>3639</v>
      </c>
      <c r="B10923" t="s">
        <v>3922</v>
      </c>
      <c r="C10923" s="1">
        <v>44634</v>
      </c>
      <c r="D10923" s="1">
        <v>44634</v>
      </c>
      <c r="E10923" s="1">
        <f t="shared" si="510"/>
        <v>44621</v>
      </c>
      <c r="F10923">
        <f t="shared" si="511"/>
        <v>0</v>
      </c>
      <c r="G10923" t="str">
        <f t="shared" si="512"/>
        <v>Mar-22</v>
      </c>
      <c r="H10923">
        <f>VLOOKUP(B10923,campaign!A:D,4,FALSE)</f>
        <v>62</v>
      </c>
    </row>
    <row r="10924" spans="1:8" x14ac:dyDescent="0.25">
      <c r="A10924" t="s">
        <v>3639</v>
      </c>
      <c r="B10924" t="s">
        <v>3922</v>
      </c>
      <c r="C10924" s="1">
        <v>44634</v>
      </c>
      <c r="D10924" s="1">
        <v>44674</v>
      </c>
      <c r="E10924" s="1">
        <f t="shared" si="510"/>
        <v>44621</v>
      </c>
      <c r="F10924">
        <f t="shared" si="511"/>
        <v>1</v>
      </c>
      <c r="G10924" t="str">
        <f t="shared" si="512"/>
        <v>Apr-22</v>
      </c>
      <c r="H10924">
        <f>VLOOKUP(B10924,campaign!A:D,4,FALSE)</f>
        <v>62</v>
      </c>
    </row>
    <row r="10925" spans="1:8" x14ac:dyDescent="0.25">
      <c r="A10925" t="s">
        <v>3639</v>
      </c>
      <c r="B10925" t="s">
        <v>3922</v>
      </c>
      <c r="C10925" s="1">
        <v>44634</v>
      </c>
      <c r="D10925" s="1">
        <v>44704</v>
      </c>
      <c r="E10925" s="1">
        <f t="shared" si="510"/>
        <v>44621</v>
      </c>
      <c r="F10925">
        <f t="shared" si="511"/>
        <v>2</v>
      </c>
      <c r="G10925" t="str">
        <f t="shared" si="512"/>
        <v>May-22</v>
      </c>
      <c r="H10925">
        <f>VLOOKUP(B10925,campaign!A:D,4,FALSE)</f>
        <v>62</v>
      </c>
    </row>
    <row r="10926" spans="1:8" x14ac:dyDescent="0.25">
      <c r="A10926" t="s">
        <v>3639</v>
      </c>
      <c r="B10926" t="s">
        <v>3922</v>
      </c>
      <c r="C10926" s="1">
        <v>44634</v>
      </c>
      <c r="D10926" s="1">
        <v>44761</v>
      </c>
      <c r="E10926" s="1">
        <f t="shared" si="510"/>
        <v>44621</v>
      </c>
      <c r="F10926">
        <f t="shared" si="511"/>
        <v>4</v>
      </c>
      <c r="G10926" t="str">
        <f t="shared" si="512"/>
        <v>Jul-22</v>
      </c>
      <c r="H10926">
        <f>VLOOKUP(B10926,campaign!A:D,4,FALSE)</f>
        <v>62</v>
      </c>
    </row>
    <row r="10927" spans="1:8" x14ac:dyDescent="0.25">
      <c r="A10927" t="s">
        <v>3639</v>
      </c>
      <c r="B10927" t="s">
        <v>3922</v>
      </c>
      <c r="C10927" s="1">
        <v>44634</v>
      </c>
      <c r="D10927" s="1">
        <v>44796</v>
      </c>
      <c r="E10927" s="1">
        <f t="shared" si="510"/>
        <v>44621</v>
      </c>
      <c r="F10927">
        <f t="shared" si="511"/>
        <v>5</v>
      </c>
      <c r="G10927" t="str">
        <f t="shared" si="512"/>
        <v>Aug-22</v>
      </c>
      <c r="H10927">
        <f>VLOOKUP(B10927,campaign!A:D,4,FALSE)</f>
        <v>62</v>
      </c>
    </row>
    <row r="10928" spans="1:8" x14ac:dyDescent="0.25">
      <c r="A10928" t="s">
        <v>3639</v>
      </c>
      <c r="B10928" t="s">
        <v>3922</v>
      </c>
      <c r="C10928" s="1">
        <v>44634</v>
      </c>
      <c r="D10928" s="1">
        <v>44828</v>
      </c>
      <c r="E10928" s="1">
        <f t="shared" si="510"/>
        <v>44621</v>
      </c>
      <c r="F10928">
        <f t="shared" si="511"/>
        <v>6</v>
      </c>
      <c r="G10928" t="str">
        <f t="shared" si="512"/>
        <v>Sep-22</v>
      </c>
      <c r="H10928">
        <f>VLOOKUP(B10928,campaign!A:D,4,FALSE)</f>
        <v>62</v>
      </c>
    </row>
    <row r="10929" spans="1:8" x14ac:dyDescent="0.25">
      <c r="A10929" t="s">
        <v>3639</v>
      </c>
      <c r="B10929" t="s">
        <v>3922</v>
      </c>
      <c r="C10929" s="1">
        <v>44634</v>
      </c>
      <c r="D10929" s="1">
        <v>44851</v>
      </c>
      <c r="E10929" s="1">
        <f t="shared" si="510"/>
        <v>44621</v>
      </c>
      <c r="F10929">
        <f t="shared" si="511"/>
        <v>7</v>
      </c>
      <c r="G10929" t="str">
        <f t="shared" si="512"/>
        <v>Oct-22</v>
      </c>
      <c r="H10929">
        <f>VLOOKUP(B10929,campaign!A:D,4,FALSE)</f>
        <v>62</v>
      </c>
    </row>
    <row r="10930" spans="1:8" x14ac:dyDescent="0.25">
      <c r="A10930" t="s">
        <v>3639</v>
      </c>
      <c r="B10930" t="s">
        <v>3922</v>
      </c>
      <c r="C10930" s="1">
        <v>44634</v>
      </c>
      <c r="D10930" s="1">
        <v>44890</v>
      </c>
      <c r="E10930" s="1">
        <f t="shared" si="510"/>
        <v>44621</v>
      </c>
      <c r="F10930">
        <f t="shared" si="511"/>
        <v>8</v>
      </c>
      <c r="G10930" t="str">
        <f t="shared" si="512"/>
        <v>Nov-22</v>
      </c>
      <c r="H10930">
        <f>VLOOKUP(B10930,campaign!A:D,4,FALSE)</f>
        <v>62</v>
      </c>
    </row>
    <row r="10931" spans="1:8" x14ac:dyDescent="0.25">
      <c r="A10931" t="s">
        <v>3639</v>
      </c>
      <c r="B10931" t="s">
        <v>3922</v>
      </c>
      <c r="C10931" s="1">
        <v>44634</v>
      </c>
      <c r="D10931" s="1">
        <v>44916</v>
      </c>
      <c r="E10931" s="1">
        <f t="shared" si="510"/>
        <v>44621</v>
      </c>
      <c r="F10931">
        <f t="shared" si="511"/>
        <v>9</v>
      </c>
      <c r="G10931" t="str">
        <f t="shared" si="512"/>
        <v>Dec-22</v>
      </c>
      <c r="H10931">
        <f>VLOOKUP(B10931,campaign!A:D,4,FALSE)</f>
        <v>62</v>
      </c>
    </row>
    <row r="10932" spans="1:8" x14ac:dyDescent="0.25">
      <c r="A10932" t="s">
        <v>3639</v>
      </c>
      <c r="B10932" t="s">
        <v>3922</v>
      </c>
      <c r="C10932" s="1">
        <v>44634</v>
      </c>
      <c r="D10932" s="1">
        <v>44972</v>
      </c>
      <c r="E10932" s="1">
        <f t="shared" si="510"/>
        <v>44621</v>
      </c>
      <c r="F10932">
        <f t="shared" si="511"/>
        <v>11</v>
      </c>
      <c r="G10932" t="str">
        <f t="shared" si="512"/>
        <v>Feb-23</v>
      </c>
      <c r="H10932">
        <f>VLOOKUP(B10932,campaign!A:D,4,FALSE)</f>
        <v>62</v>
      </c>
    </row>
    <row r="10933" spans="1:8" x14ac:dyDescent="0.25">
      <c r="A10933" t="s">
        <v>3639</v>
      </c>
      <c r="B10933" t="s">
        <v>3922</v>
      </c>
      <c r="C10933" s="1">
        <v>44634</v>
      </c>
      <c r="D10933" s="1">
        <v>45014</v>
      </c>
      <c r="E10933" s="1">
        <f t="shared" si="510"/>
        <v>44621</v>
      </c>
      <c r="F10933">
        <f t="shared" si="511"/>
        <v>12</v>
      </c>
      <c r="G10933" t="str">
        <f t="shared" si="512"/>
        <v>Mar-23</v>
      </c>
      <c r="H10933">
        <f>VLOOKUP(B10933,campaign!A:D,4,FALSE)</f>
        <v>62</v>
      </c>
    </row>
    <row r="10934" spans="1:8" x14ac:dyDescent="0.25">
      <c r="A10934" t="s">
        <v>3639</v>
      </c>
      <c r="B10934" t="s">
        <v>3922</v>
      </c>
      <c r="C10934" s="1">
        <v>44634</v>
      </c>
      <c r="D10934" s="1">
        <v>45031</v>
      </c>
      <c r="E10934" s="1">
        <f t="shared" si="510"/>
        <v>44621</v>
      </c>
      <c r="F10934">
        <f t="shared" si="511"/>
        <v>13</v>
      </c>
      <c r="G10934" t="str">
        <f t="shared" si="512"/>
        <v>Apr-23</v>
      </c>
      <c r="H10934">
        <f>VLOOKUP(B10934,campaign!A:D,4,FALSE)</f>
        <v>62</v>
      </c>
    </row>
    <row r="10935" spans="1:8" x14ac:dyDescent="0.25">
      <c r="A10935" t="s">
        <v>3639</v>
      </c>
      <c r="B10935" t="s">
        <v>3920</v>
      </c>
      <c r="C10935" s="1">
        <v>44951</v>
      </c>
      <c r="D10935" s="1">
        <v>44951</v>
      </c>
      <c r="E10935" s="1">
        <f t="shared" si="510"/>
        <v>44927</v>
      </c>
      <c r="F10935">
        <f t="shared" si="511"/>
        <v>0</v>
      </c>
      <c r="G10935" t="str">
        <f t="shared" si="512"/>
        <v>Jan-23</v>
      </c>
      <c r="H10935">
        <f>VLOOKUP(B10935,campaign!A:D,4,FALSE)</f>
        <v>10</v>
      </c>
    </row>
    <row r="10936" spans="1:8" x14ac:dyDescent="0.25">
      <c r="A10936" t="s">
        <v>3639</v>
      </c>
      <c r="B10936" t="s">
        <v>3920</v>
      </c>
      <c r="C10936" s="1">
        <v>44951</v>
      </c>
      <c r="D10936" s="1">
        <v>44982</v>
      </c>
      <c r="E10936" s="1">
        <f t="shared" si="510"/>
        <v>44927</v>
      </c>
      <c r="F10936">
        <f t="shared" si="511"/>
        <v>1</v>
      </c>
      <c r="G10936" t="str">
        <f t="shared" si="512"/>
        <v>Feb-23</v>
      </c>
      <c r="H10936">
        <f>VLOOKUP(B10936,campaign!A:D,4,FALSE)</f>
        <v>10</v>
      </c>
    </row>
    <row r="10937" spans="1:8" x14ac:dyDescent="0.25">
      <c r="A10937" t="s">
        <v>3639</v>
      </c>
      <c r="B10937" t="s">
        <v>3920</v>
      </c>
      <c r="C10937" s="1">
        <v>44951</v>
      </c>
      <c r="D10937" s="1">
        <v>44989</v>
      </c>
      <c r="E10937" s="1">
        <f t="shared" si="510"/>
        <v>44927</v>
      </c>
      <c r="F10937">
        <f t="shared" si="511"/>
        <v>1</v>
      </c>
      <c r="G10937" t="str">
        <f t="shared" si="512"/>
        <v>Mar-23</v>
      </c>
      <c r="H10937">
        <f>VLOOKUP(B10937,campaign!A:D,4,FALSE)</f>
        <v>10</v>
      </c>
    </row>
    <row r="10938" spans="1:8" x14ac:dyDescent="0.25">
      <c r="A10938" t="s">
        <v>3639</v>
      </c>
      <c r="B10938" t="s">
        <v>3920</v>
      </c>
      <c r="C10938" s="1">
        <v>44951</v>
      </c>
      <c r="D10938" s="1">
        <v>45021</v>
      </c>
      <c r="E10938" s="1">
        <f t="shared" si="510"/>
        <v>44927</v>
      </c>
      <c r="F10938">
        <f t="shared" si="511"/>
        <v>2</v>
      </c>
      <c r="G10938" t="str">
        <f t="shared" si="512"/>
        <v>Apr-23</v>
      </c>
      <c r="H10938">
        <f>VLOOKUP(B10938,campaign!A:D,4,FALSE)</f>
        <v>10</v>
      </c>
    </row>
    <row r="10939" spans="1:8" x14ac:dyDescent="0.25">
      <c r="A10939" t="s">
        <v>3639</v>
      </c>
      <c r="B10939" t="s">
        <v>3920</v>
      </c>
      <c r="C10939" s="1">
        <v>44951</v>
      </c>
      <c r="D10939" s="1">
        <v>45055</v>
      </c>
      <c r="E10939" s="1">
        <f t="shared" si="510"/>
        <v>44927</v>
      </c>
      <c r="F10939">
        <f t="shared" si="511"/>
        <v>3</v>
      </c>
      <c r="G10939" t="str">
        <f t="shared" si="512"/>
        <v>May-23</v>
      </c>
      <c r="H10939">
        <f>VLOOKUP(B10939,campaign!A:D,4,FALSE)</f>
        <v>10</v>
      </c>
    </row>
    <row r="10940" spans="1:8" x14ac:dyDescent="0.25">
      <c r="A10940" t="s">
        <v>3639</v>
      </c>
      <c r="B10940" t="s">
        <v>3920</v>
      </c>
      <c r="C10940" s="1">
        <v>44951</v>
      </c>
      <c r="D10940" s="1">
        <v>45078</v>
      </c>
      <c r="E10940" s="1">
        <f t="shared" si="510"/>
        <v>44927</v>
      </c>
      <c r="F10940">
        <f t="shared" si="511"/>
        <v>4</v>
      </c>
      <c r="G10940" t="str">
        <f t="shared" si="512"/>
        <v>Jun-23</v>
      </c>
      <c r="H10940">
        <f>VLOOKUP(B10940,campaign!A:D,4,FALSE)</f>
        <v>10</v>
      </c>
    </row>
    <row r="10941" spans="1:8" x14ac:dyDescent="0.25">
      <c r="A10941" t="s">
        <v>3640</v>
      </c>
      <c r="B10941" t="s">
        <v>3925</v>
      </c>
      <c r="C10941" s="1">
        <v>44895</v>
      </c>
      <c r="D10941" s="1">
        <v>44895</v>
      </c>
      <c r="E10941" s="1">
        <f t="shared" si="510"/>
        <v>44866</v>
      </c>
      <c r="F10941">
        <f t="shared" si="511"/>
        <v>0</v>
      </c>
      <c r="G10941" t="str">
        <f t="shared" si="512"/>
        <v>Nov-22</v>
      </c>
      <c r="H10941">
        <f>VLOOKUP(B10941,campaign!A:D,4,FALSE)</f>
        <v>13</v>
      </c>
    </row>
    <row r="10942" spans="1:8" x14ac:dyDescent="0.25">
      <c r="A10942" t="s">
        <v>3640</v>
      </c>
      <c r="B10942" t="s">
        <v>3925</v>
      </c>
      <c r="C10942" s="1">
        <v>44895</v>
      </c>
      <c r="D10942" s="1">
        <v>44925</v>
      </c>
      <c r="E10942" s="1">
        <f t="shared" si="510"/>
        <v>44866</v>
      </c>
      <c r="F10942">
        <f t="shared" si="511"/>
        <v>1</v>
      </c>
      <c r="G10942" t="str">
        <f t="shared" si="512"/>
        <v>Dec-22</v>
      </c>
      <c r="H10942">
        <f>VLOOKUP(B10942,campaign!A:D,4,FALSE)</f>
        <v>13</v>
      </c>
    </row>
    <row r="10943" spans="1:8" x14ac:dyDescent="0.25">
      <c r="A10943" t="s">
        <v>3640</v>
      </c>
      <c r="B10943" t="s">
        <v>3925</v>
      </c>
      <c r="C10943" s="1">
        <v>44895</v>
      </c>
      <c r="D10943" s="1">
        <v>44938</v>
      </c>
      <c r="E10943" s="1">
        <f t="shared" si="510"/>
        <v>44866</v>
      </c>
      <c r="F10943">
        <f t="shared" si="511"/>
        <v>1</v>
      </c>
      <c r="G10943" t="str">
        <f t="shared" si="512"/>
        <v>Jan-23</v>
      </c>
      <c r="H10943">
        <f>VLOOKUP(B10943,campaign!A:D,4,FALSE)</f>
        <v>13</v>
      </c>
    </row>
    <row r="10944" spans="1:8" x14ac:dyDescent="0.25">
      <c r="A10944" t="s">
        <v>3640</v>
      </c>
      <c r="B10944" t="s">
        <v>3925</v>
      </c>
      <c r="C10944" s="1">
        <v>44895</v>
      </c>
      <c r="D10944" s="1">
        <v>44968</v>
      </c>
      <c r="E10944" s="1">
        <f t="shared" si="510"/>
        <v>44866</v>
      </c>
      <c r="F10944">
        <f t="shared" si="511"/>
        <v>2</v>
      </c>
      <c r="G10944" t="str">
        <f t="shared" si="512"/>
        <v>Feb-23</v>
      </c>
      <c r="H10944">
        <f>VLOOKUP(B10944,campaign!A:D,4,FALSE)</f>
        <v>13</v>
      </c>
    </row>
    <row r="10945" spans="1:8" x14ac:dyDescent="0.25">
      <c r="A10945" t="s">
        <v>3640</v>
      </c>
      <c r="B10945" t="s">
        <v>3925</v>
      </c>
      <c r="C10945" s="1">
        <v>44895</v>
      </c>
      <c r="D10945" s="1">
        <v>45016</v>
      </c>
      <c r="E10945" s="1">
        <f t="shared" si="510"/>
        <v>44866</v>
      </c>
      <c r="F10945">
        <f t="shared" si="511"/>
        <v>4</v>
      </c>
      <c r="G10945" t="str">
        <f t="shared" si="512"/>
        <v>Mar-23</v>
      </c>
      <c r="H10945">
        <f>VLOOKUP(B10945,campaign!A:D,4,FALSE)</f>
        <v>13</v>
      </c>
    </row>
    <row r="10946" spans="1:8" x14ac:dyDescent="0.25">
      <c r="A10946" t="s">
        <v>3640</v>
      </c>
      <c r="B10946" t="s">
        <v>3925</v>
      </c>
      <c r="C10946" s="1">
        <v>44895</v>
      </c>
      <c r="D10946" s="1">
        <v>45028</v>
      </c>
      <c r="E10946" s="1">
        <f t="shared" si="510"/>
        <v>44866</v>
      </c>
      <c r="F10946">
        <f t="shared" si="511"/>
        <v>4</v>
      </c>
      <c r="G10946" t="str">
        <f t="shared" si="512"/>
        <v>Apr-23</v>
      </c>
      <c r="H10946">
        <f>VLOOKUP(B10946,campaign!A:D,4,FALSE)</f>
        <v>13</v>
      </c>
    </row>
    <row r="10947" spans="1:8" x14ac:dyDescent="0.25">
      <c r="A10947" t="s">
        <v>3640</v>
      </c>
      <c r="B10947" t="s">
        <v>3925</v>
      </c>
      <c r="C10947" s="1">
        <v>44895</v>
      </c>
      <c r="D10947" s="1">
        <v>45048</v>
      </c>
      <c r="E10947" s="1">
        <f t="shared" ref="E10947:E11010" si="513">DATE(YEAR(C10947),MONTH(C10947),1)</f>
        <v>44866</v>
      </c>
      <c r="F10947">
        <f t="shared" ref="F10947:F11010" si="514">DATEDIF(C10947,D10947,"M")</f>
        <v>5</v>
      </c>
      <c r="G10947" t="str">
        <f t="shared" ref="G10947:G11010" si="515">TEXT(D10947,"mmm-yy")</f>
        <v>May-23</v>
      </c>
      <c r="H10947">
        <f>VLOOKUP(B10947,campaign!A:D,4,FALSE)</f>
        <v>13</v>
      </c>
    </row>
    <row r="10948" spans="1:8" x14ac:dyDescent="0.25">
      <c r="A10948" t="s">
        <v>3640</v>
      </c>
      <c r="B10948" t="s">
        <v>3920</v>
      </c>
      <c r="C10948" s="1">
        <v>44929</v>
      </c>
      <c r="D10948" s="1">
        <v>44929</v>
      </c>
      <c r="E10948" s="1">
        <f t="shared" si="513"/>
        <v>44927</v>
      </c>
      <c r="F10948">
        <f t="shared" si="514"/>
        <v>0</v>
      </c>
      <c r="G10948" t="str">
        <f t="shared" si="515"/>
        <v>Jan-23</v>
      </c>
      <c r="H10948">
        <f>VLOOKUP(B10948,campaign!A:D,4,FALSE)</f>
        <v>10</v>
      </c>
    </row>
    <row r="10949" spans="1:8" x14ac:dyDescent="0.25">
      <c r="A10949" t="s">
        <v>3640</v>
      </c>
      <c r="B10949" t="s">
        <v>3920</v>
      </c>
      <c r="C10949" s="1">
        <v>44929</v>
      </c>
      <c r="D10949" s="1">
        <v>44975</v>
      </c>
      <c r="E10949" s="1">
        <f t="shared" si="513"/>
        <v>44927</v>
      </c>
      <c r="F10949">
        <f t="shared" si="514"/>
        <v>1</v>
      </c>
      <c r="G10949" t="str">
        <f t="shared" si="515"/>
        <v>Feb-23</v>
      </c>
      <c r="H10949">
        <f>VLOOKUP(B10949,campaign!A:D,4,FALSE)</f>
        <v>10</v>
      </c>
    </row>
    <row r="10950" spans="1:8" x14ac:dyDescent="0.25">
      <c r="A10950" t="s">
        <v>3640</v>
      </c>
      <c r="B10950" t="s">
        <v>3920</v>
      </c>
      <c r="C10950" s="1">
        <v>44929</v>
      </c>
      <c r="D10950" s="1">
        <v>45001</v>
      </c>
      <c r="E10950" s="1">
        <f t="shared" si="513"/>
        <v>44927</v>
      </c>
      <c r="F10950">
        <f t="shared" si="514"/>
        <v>2</v>
      </c>
      <c r="G10950" t="str">
        <f t="shared" si="515"/>
        <v>Mar-23</v>
      </c>
      <c r="H10950">
        <f>VLOOKUP(B10950,campaign!A:D,4,FALSE)</f>
        <v>10</v>
      </c>
    </row>
    <row r="10951" spans="1:8" x14ac:dyDescent="0.25">
      <c r="A10951" t="s">
        <v>3640</v>
      </c>
      <c r="B10951" t="s">
        <v>3920</v>
      </c>
      <c r="C10951" s="1">
        <v>44929</v>
      </c>
      <c r="D10951" s="1">
        <v>45031</v>
      </c>
      <c r="E10951" s="1">
        <f t="shared" si="513"/>
        <v>44927</v>
      </c>
      <c r="F10951">
        <f t="shared" si="514"/>
        <v>3</v>
      </c>
      <c r="G10951" t="str">
        <f t="shared" si="515"/>
        <v>Apr-23</v>
      </c>
      <c r="H10951">
        <f>VLOOKUP(B10951,campaign!A:D,4,FALSE)</f>
        <v>10</v>
      </c>
    </row>
    <row r="10952" spans="1:8" x14ac:dyDescent="0.25">
      <c r="A10952" t="s">
        <v>3640</v>
      </c>
      <c r="B10952" t="s">
        <v>3920</v>
      </c>
      <c r="C10952" s="1">
        <v>44929</v>
      </c>
      <c r="D10952" s="1">
        <v>45055</v>
      </c>
      <c r="E10952" s="1">
        <f t="shared" si="513"/>
        <v>44927</v>
      </c>
      <c r="F10952">
        <f t="shared" si="514"/>
        <v>4</v>
      </c>
      <c r="G10952" t="str">
        <f t="shared" si="515"/>
        <v>May-23</v>
      </c>
      <c r="H10952">
        <f>VLOOKUP(B10952,campaign!A:D,4,FALSE)</f>
        <v>10</v>
      </c>
    </row>
    <row r="10953" spans="1:8" x14ac:dyDescent="0.25">
      <c r="A10953" t="s">
        <v>3641</v>
      </c>
      <c r="B10953" t="s">
        <v>3951</v>
      </c>
      <c r="C10953" s="1">
        <v>44875</v>
      </c>
      <c r="D10953" s="1">
        <v>44875</v>
      </c>
      <c r="E10953" s="1">
        <f t="shared" si="513"/>
        <v>44866</v>
      </c>
      <c r="F10953">
        <f t="shared" si="514"/>
        <v>0</v>
      </c>
      <c r="G10953" t="str">
        <f t="shared" si="515"/>
        <v>Nov-22</v>
      </c>
      <c r="H10953">
        <f>VLOOKUP(B10953,campaign!A:D,4,FALSE)</f>
        <v>14</v>
      </c>
    </row>
    <row r="10954" spans="1:8" x14ac:dyDescent="0.25">
      <c r="A10954" t="s">
        <v>3641</v>
      </c>
      <c r="B10954" t="s">
        <v>3951</v>
      </c>
      <c r="C10954" s="1">
        <v>44875</v>
      </c>
      <c r="D10954" s="1">
        <v>44913</v>
      </c>
      <c r="E10954" s="1">
        <f t="shared" si="513"/>
        <v>44866</v>
      </c>
      <c r="F10954">
        <f t="shared" si="514"/>
        <v>1</v>
      </c>
      <c r="G10954" t="str">
        <f t="shared" si="515"/>
        <v>Dec-22</v>
      </c>
      <c r="H10954">
        <f>VLOOKUP(B10954,campaign!A:D,4,FALSE)</f>
        <v>14</v>
      </c>
    </row>
    <row r="10955" spans="1:8" x14ac:dyDescent="0.25">
      <c r="A10955" t="s">
        <v>3641</v>
      </c>
      <c r="B10955" t="s">
        <v>3951</v>
      </c>
      <c r="C10955" s="1">
        <v>44875</v>
      </c>
      <c r="D10955" s="1">
        <v>44943</v>
      </c>
      <c r="E10955" s="1">
        <f t="shared" si="513"/>
        <v>44866</v>
      </c>
      <c r="F10955">
        <f t="shared" si="514"/>
        <v>2</v>
      </c>
      <c r="G10955" t="str">
        <f t="shared" si="515"/>
        <v>Jan-23</v>
      </c>
      <c r="H10955">
        <f>VLOOKUP(B10955,campaign!A:D,4,FALSE)</f>
        <v>14</v>
      </c>
    </row>
    <row r="10956" spans="1:8" x14ac:dyDescent="0.25">
      <c r="A10956" t="s">
        <v>3641</v>
      </c>
      <c r="B10956" t="s">
        <v>3951</v>
      </c>
      <c r="C10956" s="1">
        <v>44875</v>
      </c>
      <c r="D10956" s="1">
        <v>44969</v>
      </c>
      <c r="E10956" s="1">
        <f t="shared" si="513"/>
        <v>44866</v>
      </c>
      <c r="F10956">
        <f t="shared" si="514"/>
        <v>3</v>
      </c>
      <c r="G10956" t="str">
        <f t="shared" si="515"/>
        <v>Feb-23</v>
      </c>
      <c r="H10956">
        <f>VLOOKUP(B10956,campaign!A:D,4,FALSE)</f>
        <v>14</v>
      </c>
    </row>
    <row r="10957" spans="1:8" x14ac:dyDescent="0.25">
      <c r="A10957" t="s">
        <v>3641</v>
      </c>
      <c r="B10957" t="s">
        <v>3951</v>
      </c>
      <c r="C10957" s="1">
        <v>44875</v>
      </c>
      <c r="D10957" s="1">
        <v>45009</v>
      </c>
      <c r="E10957" s="1">
        <f t="shared" si="513"/>
        <v>44866</v>
      </c>
      <c r="F10957">
        <f t="shared" si="514"/>
        <v>4</v>
      </c>
      <c r="G10957" t="str">
        <f t="shared" si="515"/>
        <v>Mar-23</v>
      </c>
      <c r="H10957">
        <f>VLOOKUP(B10957,campaign!A:D,4,FALSE)</f>
        <v>14</v>
      </c>
    </row>
    <row r="10958" spans="1:8" x14ac:dyDescent="0.25">
      <c r="A10958" t="s">
        <v>3641</v>
      </c>
      <c r="B10958" t="s">
        <v>3951</v>
      </c>
      <c r="C10958" s="1">
        <v>44875</v>
      </c>
      <c r="D10958" s="1">
        <v>45027</v>
      </c>
      <c r="E10958" s="1">
        <f t="shared" si="513"/>
        <v>44866</v>
      </c>
      <c r="F10958">
        <f t="shared" si="514"/>
        <v>5</v>
      </c>
      <c r="G10958" t="str">
        <f t="shared" si="515"/>
        <v>Apr-23</v>
      </c>
      <c r="H10958">
        <f>VLOOKUP(B10958,campaign!A:D,4,FALSE)</f>
        <v>14</v>
      </c>
    </row>
    <row r="10959" spans="1:8" x14ac:dyDescent="0.25">
      <c r="A10959" t="s">
        <v>3641</v>
      </c>
      <c r="B10959" t="s">
        <v>3951</v>
      </c>
      <c r="C10959" s="1">
        <v>44875</v>
      </c>
      <c r="D10959" s="1">
        <v>45057</v>
      </c>
      <c r="E10959" s="1">
        <f t="shared" si="513"/>
        <v>44866</v>
      </c>
      <c r="F10959">
        <f t="shared" si="514"/>
        <v>6</v>
      </c>
      <c r="G10959" t="str">
        <f t="shared" si="515"/>
        <v>May-23</v>
      </c>
      <c r="H10959">
        <f>VLOOKUP(B10959,campaign!A:D,4,FALSE)</f>
        <v>14</v>
      </c>
    </row>
    <row r="10960" spans="1:8" x14ac:dyDescent="0.25">
      <c r="A10960" t="s">
        <v>3641</v>
      </c>
      <c r="B10960" t="s">
        <v>3925</v>
      </c>
      <c r="C10960" s="1">
        <v>45005</v>
      </c>
      <c r="D10960" s="1">
        <v>45005</v>
      </c>
      <c r="E10960" s="1">
        <f t="shared" si="513"/>
        <v>44986</v>
      </c>
      <c r="F10960">
        <f t="shared" si="514"/>
        <v>0</v>
      </c>
      <c r="G10960" t="str">
        <f t="shared" si="515"/>
        <v>Mar-23</v>
      </c>
      <c r="H10960">
        <f>VLOOKUP(B10960,campaign!A:D,4,FALSE)</f>
        <v>13</v>
      </c>
    </row>
    <row r="10961" spans="1:8" x14ac:dyDescent="0.25">
      <c r="A10961" t="s">
        <v>3641</v>
      </c>
      <c r="B10961" t="s">
        <v>3925</v>
      </c>
      <c r="C10961" s="1">
        <v>45005</v>
      </c>
      <c r="D10961" s="1">
        <v>45042</v>
      </c>
      <c r="E10961" s="1">
        <f t="shared" si="513"/>
        <v>44986</v>
      </c>
      <c r="F10961">
        <f t="shared" si="514"/>
        <v>1</v>
      </c>
      <c r="G10961" t="str">
        <f t="shared" si="515"/>
        <v>Apr-23</v>
      </c>
      <c r="H10961">
        <f>VLOOKUP(B10961,campaign!A:D,4,FALSE)</f>
        <v>13</v>
      </c>
    </row>
    <row r="10962" spans="1:8" x14ac:dyDescent="0.25">
      <c r="A10962" t="s">
        <v>3641</v>
      </c>
      <c r="B10962" t="s">
        <v>3925</v>
      </c>
      <c r="C10962" s="1">
        <v>45005</v>
      </c>
      <c r="D10962" s="1">
        <v>45051</v>
      </c>
      <c r="E10962" s="1">
        <f t="shared" si="513"/>
        <v>44986</v>
      </c>
      <c r="F10962">
        <f t="shared" si="514"/>
        <v>1</v>
      </c>
      <c r="G10962" t="str">
        <f t="shared" si="515"/>
        <v>May-23</v>
      </c>
      <c r="H10962">
        <f>VLOOKUP(B10962,campaign!A:D,4,FALSE)</f>
        <v>13</v>
      </c>
    </row>
    <row r="10963" spans="1:8" x14ac:dyDescent="0.25">
      <c r="A10963" t="s">
        <v>3641</v>
      </c>
      <c r="B10963" t="s">
        <v>3925</v>
      </c>
      <c r="C10963" s="1">
        <v>45005</v>
      </c>
      <c r="D10963" s="1">
        <v>45081</v>
      </c>
      <c r="E10963" s="1">
        <f t="shared" si="513"/>
        <v>44986</v>
      </c>
      <c r="F10963">
        <f t="shared" si="514"/>
        <v>2</v>
      </c>
      <c r="G10963" t="str">
        <f t="shared" si="515"/>
        <v>Jun-23</v>
      </c>
      <c r="H10963">
        <f>VLOOKUP(B10963,campaign!A:D,4,FALSE)</f>
        <v>13</v>
      </c>
    </row>
    <row r="10964" spans="1:8" x14ac:dyDescent="0.25">
      <c r="A10964" t="s">
        <v>3642</v>
      </c>
      <c r="B10964" t="s">
        <v>3950</v>
      </c>
      <c r="C10964" s="1">
        <v>44718</v>
      </c>
      <c r="D10964" s="1">
        <v>44718</v>
      </c>
      <c r="E10964" s="1">
        <f t="shared" si="513"/>
        <v>44713</v>
      </c>
      <c r="F10964">
        <f t="shared" si="514"/>
        <v>0</v>
      </c>
      <c r="G10964" t="str">
        <f t="shared" si="515"/>
        <v>Jun-22</v>
      </c>
      <c r="H10964">
        <f>VLOOKUP(B10964,campaign!A:D,4,FALSE)</f>
        <v>28</v>
      </c>
    </row>
    <row r="10965" spans="1:8" x14ac:dyDescent="0.25">
      <c r="A10965" t="s">
        <v>3642</v>
      </c>
      <c r="B10965" t="s">
        <v>3950</v>
      </c>
      <c r="C10965" s="1">
        <v>44718</v>
      </c>
      <c r="D10965" s="1">
        <v>44750</v>
      </c>
      <c r="E10965" s="1">
        <f t="shared" si="513"/>
        <v>44713</v>
      </c>
      <c r="F10965">
        <f t="shared" si="514"/>
        <v>1</v>
      </c>
      <c r="G10965" t="str">
        <f t="shared" si="515"/>
        <v>Jul-22</v>
      </c>
      <c r="H10965">
        <f>VLOOKUP(B10965,campaign!A:D,4,FALSE)</f>
        <v>28</v>
      </c>
    </row>
    <row r="10966" spans="1:8" x14ac:dyDescent="0.25">
      <c r="A10966" t="s">
        <v>3642</v>
      </c>
      <c r="B10966" t="s">
        <v>3950</v>
      </c>
      <c r="C10966" s="1">
        <v>44718</v>
      </c>
      <c r="D10966" s="1">
        <v>44785</v>
      </c>
      <c r="E10966" s="1">
        <f t="shared" si="513"/>
        <v>44713</v>
      </c>
      <c r="F10966">
        <f t="shared" si="514"/>
        <v>2</v>
      </c>
      <c r="G10966" t="str">
        <f t="shared" si="515"/>
        <v>Aug-22</v>
      </c>
      <c r="H10966">
        <f>VLOOKUP(B10966,campaign!A:D,4,FALSE)</f>
        <v>28</v>
      </c>
    </row>
    <row r="10967" spans="1:8" x14ac:dyDescent="0.25">
      <c r="A10967" t="s">
        <v>3642</v>
      </c>
      <c r="B10967" t="s">
        <v>3950</v>
      </c>
      <c r="C10967" s="1">
        <v>44718</v>
      </c>
      <c r="D10967" s="1">
        <v>44822</v>
      </c>
      <c r="E10967" s="1">
        <f t="shared" si="513"/>
        <v>44713</v>
      </c>
      <c r="F10967">
        <f t="shared" si="514"/>
        <v>3</v>
      </c>
      <c r="G10967" t="str">
        <f t="shared" si="515"/>
        <v>Sep-22</v>
      </c>
      <c r="H10967">
        <f>VLOOKUP(B10967,campaign!A:D,4,FALSE)</f>
        <v>28</v>
      </c>
    </row>
    <row r="10968" spans="1:8" x14ac:dyDescent="0.25">
      <c r="A10968" t="s">
        <v>3642</v>
      </c>
      <c r="B10968" t="s">
        <v>3950</v>
      </c>
      <c r="C10968" s="1">
        <v>44718</v>
      </c>
      <c r="D10968" s="1">
        <v>44879</v>
      </c>
      <c r="E10968" s="1">
        <f t="shared" si="513"/>
        <v>44713</v>
      </c>
      <c r="F10968">
        <f t="shared" si="514"/>
        <v>5</v>
      </c>
      <c r="G10968" t="str">
        <f t="shared" si="515"/>
        <v>Nov-22</v>
      </c>
      <c r="H10968">
        <f>VLOOKUP(B10968,campaign!A:D,4,FALSE)</f>
        <v>28</v>
      </c>
    </row>
    <row r="10969" spans="1:8" x14ac:dyDescent="0.25">
      <c r="A10969" t="s">
        <v>3642</v>
      </c>
      <c r="B10969" t="s">
        <v>3950</v>
      </c>
      <c r="C10969" s="1">
        <v>44718</v>
      </c>
      <c r="D10969" s="1">
        <v>44911</v>
      </c>
      <c r="E10969" s="1">
        <f t="shared" si="513"/>
        <v>44713</v>
      </c>
      <c r="F10969">
        <f t="shared" si="514"/>
        <v>6</v>
      </c>
      <c r="G10969" t="str">
        <f t="shared" si="515"/>
        <v>Dec-22</v>
      </c>
      <c r="H10969">
        <f>VLOOKUP(B10969,campaign!A:D,4,FALSE)</f>
        <v>28</v>
      </c>
    </row>
    <row r="10970" spans="1:8" x14ac:dyDescent="0.25">
      <c r="A10970" t="s">
        <v>3642</v>
      </c>
      <c r="B10970" t="s">
        <v>3950</v>
      </c>
      <c r="C10970" s="1">
        <v>44718</v>
      </c>
      <c r="D10970" s="1">
        <v>44944</v>
      </c>
      <c r="E10970" s="1">
        <f t="shared" si="513"/>
        <v>44713</v>
      </c>
      <c r="F10970">
        <f t="shared" si="514"/>
        <v>7</v>
      </c>
      <c r="G10970" t="str">
        <f t="shared" si="515"/>
        <v>Jan-23</v>
      </c>
      <c r="H10970">
        <f>VLOOKUP(B10970,campaign!A:D,4,FALSE)</f>
        <v>28</v>
      </c>
    </row>
    <row r="10971" spans="1:8" x14ac:dyDescent="0.25">
      <c r="A10971" t="s">
        <v>3642</v>
      </c>
      <c r="B10971" t="s">
        <v>3950</v>
      </c>
      <c r="C10971" s="1">
        <v>44718</v>
      </c>
      <c r="D10971" s="1">
        <v>44994</v>
      </c>
      <c r="E10971" s="1">
        <f t="shared" si="513"/>
        <v>44713</v>
      </c>
      <c r="F10971">
        <f t="shared" si="514"/>
        <v>9</v>
      </c>
      <c r="G10971" t="str">
        <f t="shared" si="515"/>
        <v>Mar-23</v>
      </c>
      <c r="H10971">
        <f>VLOOKUP(B10971,campaign!A:D,4,FALSE)</f>
        <v>28</v>
      </c>
    </row>
    <row r="10972" spans="1:8" x14ac:dyDescent="0.25">
      <c r="A10972" t="s">
        <v>3642</v>
      </c>
      <c r="B10972" t="s">
        <v>3950</v>
      </c>
      <c r="C10972" s="1">
        <v>44718</v>
      </c>
      <c r="D10972" s="1">
        <v>45053</v>
      </c>
      <c r="E10972" s="1">
        <f t="shared" si="513"/>
        <v>44713</v>
      </c>
      <c r="F10972">
        <f t="shared" si="514"/>
        <v>11</v>
      </c>
      <c r="G10972" t="str">
        <f t="shared" si="515"/>
        <v>May-23</v>
      </c>
      <c r="H10972">
        <f>VLOOKUP(B10972,campaign!A:D,4,FALSE)</f>
        <v>28</v>
      </c>
    </row>
    <row r="10973" spans="1:8" x14ac:dyDescent="0.25">
      <c r="A10973" t="s">
        <v>3642</v>
      </c>
      <c r="B10973" t="s">
        <v>3951</v>
      </c>
      <c r="C10973" s="1">
        <v>44908</v>
      </c>
      <c r="D10973" s="1">
        <v>44908</v>
      </c>
      <c r="E10973" s="1">
        <f t="shared" si="513"/>
        <v>44896</v>
      </c>
      <c r="F10973">
        <f t="shared" si="514"/>
        <v>0</v>
      </c>
      <c r="G10973" t="str">
        <f t="shared" si="515"/>
        <v>Dec-22</v>
      </c>
      <c r="H10973">
        <f>VLOOKUP(B10973,campaign!A:D,4,FALSE)</f>
        <v>14</v>
      </c>
    </row>
    <row r="10974" spans="1:8" x14ac:dyDescent="0.25">
      <c r="A10974" t="s">
        <v>3642</v>
      </c>
      <c r="B10974" t="s">
        <v>3951</v>
      </c>
      <c r="C10974" s="1">
        <v>44908</v>
      </c>
      <c r="D10974" s="1">
        <v>44940</v>
      </c>
      <c r="E10974" s="1">
        <f t="shared" si="513"/>
        <v>44896</v>
      </c>
      <c r="F10974">
        <f t="shared" si="514"/>
        <v>1</v>
      </c>
      <c r="G10974" t="str">
        <f t="shared" si="515"/>
        <v>Jan-23</v>
      </c>
      <c r="H10974">
        <f>VLOOKUP(B10974,campaign!A:D,4,FALSE)</f>
        <v>14</v>
      </c>
    </row>
    <row r="10975" spans="1:8" x14ac:dyDescent="0.25">
      <c r="A10975" t="s">
        <v>3642</v>
      </c>
      <c r="B10975" t="s">
        <v>3951</v>
      </c>
      <c r="C10975" s="1">
        <v>44908</v>
      </c>
      <c r="D10975" s="1">
        <v>44971</v>
      </c>
      <c r="E10975" s="1">
        <f t="shared" si="513"/>
        <v>44896</v>
      </c>
      <c r="F10975">
        <f t="shared" si="514"/>
        <v>2</v>
      </c>
      <c r="G10975" t="str">
        <f t="shared" si="515"/>
        <v>Feb-23</v>
      </c>
      <c r="H10975">
        <f>VLOOKUP(B10975,campaign!A:D,4,FALSE)</f>
        <v>14</v>
      </c>
    </row>
    <row r="10976" spans="1:8" x14ac:dyDescent="0.25">
      <c r="A10976" t="s">
        <v>3642</v>
      </c>
      <c r="B10976" t="s">
        <v>3951</v>
      </c>
      <c r="C10976" s="1">
        <v>44908</v>
      </c>
      <c r="D10976" s="1">
        <v>45011</v>
      </c>
      <c r="E10976" s="1">
        <f t="shared" si="513"/>
        <v>44896</v>
      </c>
      <c r="F10976">
        <f t="shared" si="514"/>
        <v>3</v>
      </c>
      <c r="G10976" t="str">
        <f t="shared" si="515"/>
        <v>Mar-23</v>
      </c>
      <c r="H10976">
        <f>VLOOKUP(B10976,campaign!A:D,4,FALSE)</f>
        <v>14</v>
      </c>
    </row>
    <row r="10977" spans="1:8" x14ac:dyDescent="0.25">
      <c r="A10977" t="s">
        <v>3642</v>
      </c>
      <c r="B10977" t="s">
        <v>3951</v>
      </c>
      <c r="C10977" s="1">
        <v>44908</v>
      </c>
      <c r="D10977" s="1">
        <v>45040</v>
      </c>
      <c r="E10977" s="1">
        <f t="shared" si="513"/>
        <v>44896</v>
      </c>
      <c r="F10977">
        <f t="shared" si="514"/>
        <v>4</v>
      </c>
      <c r="G10977" t="str">
        <f t="shared" si="515"/>
        <v>Apr-23</v>
      </c>
      <c r="H10977">
        <f>VLOOKUP(B10977,campaign!A:D,4,FALSE)</f>
        <v>14</v>
      </c>
    </row>
    <row r="10978" spans="1:8" x14ac:dyDescent="0.25">
      <c r="A10978" t="s">
        <v>3642</v>
      </c>
      <c r="B10978" t="s">
        <v>3951</v>
      </c>
      <c r="C10978" s="1">
        <v>44908</v>
      </c>
      <c r="D10978" s="1">
        <v>45062</v>
      </c>
      <c r="E10978" s="1">
        <f t="shared" si="513"/>
        <v>44896</v>
      </c>
      <c r="F10978">
        <f t="shared" si="514"/>
        <v>5</v>
      </c>
      <c r="G10978" t="str">
        <f t="shared" si="515"/>
        <v>May-23</v>
      </c>
      <c r="H10978">
        <f>VLOOKUP(B10978,campaign!A:D,4,FALSE)</f>
        <v>14</v>
      </c>
    </row>
    <row r="10979" spans="1:8" x14ac:dyDescent="0.25">
      <c r="A10979" t="s">
        <v>3643</v>
      </c>
      <c r="B10979" t="s">
        <v>3924</v>
      </c>
      <c r="C10979" s="1">
        <v>44579</v>
      </c>
      <c r="D10979" s="1">
        <v>44579</v>
      </c>
      <c r="E10979" s="1">
        <f t="shared" si="513"/>
        <v>44562</v>
      </c>
      <c r="F10979">
        <f t="shared" si="514"/>
        <v>0</v>
      </c>
      <c r="G10979" t="str">
        <f t="shared" si="515"/>
        <v>Jan-22</v>
      </c>
      <c r="H10979">
        <f>VLOOKUP(B10979,campaign!A:D,4,FALSE)</f>
        <v>22</v>
      </c>
    </row>
    <row r="10980" spans="1:8" x14ac:dyDescent="0.25">
      <c r="A10980" t="s">
        <v>3643</v>
      </c>
      <c r="B10980" t="s">
        <v>3924</v>
      </c>
      <c r="C10980" s="1">
        <v>44579</v>
      </c>
      <c r="D10980" s="1">
        <v>44649</v>
      </c>
      <c r="E10980" s="1">
        <f t="shared" si="513"/>
        <v>44562</v>
      </c>
      <c r="F10980">
        <f t="shared" si="514"/>
        <v>2</v>
      </c>
      <c r="G10980" t="str">
        <f t="shared" si="515"/>
        <v>Mar-22</v>
      </c>
      <c r="H10980">
        <f>VLOOKUP(B10980,campaign!A:D,4,FALSE)</f>
        <v>22</v>
      </c>
    </row>
    <row r="10981" spans="1:8" x14ac:dyDescent="0.25">
      <c r="A10981" t="s">
        <v>3643</v>
      </c>
      <c r="B10981" t="s">
        <v>3924</v>
      </c>
      <c r="C10981" s="1">
        <v>44579</v>
      </c>
      <c r="D10981" s="1">
        <v>44669</v>
      </c>
      <c r="E10981" s="1">
        <f t="shared" si="513"/>
        <v>44562</v>
      </c>
      <c r="F10981">
        <f t="shared" si="514"/>
        <v>3</v>
      </c>
      <c r="G10981" t="str">
        <f t="shared" si="515"/>
        <v>Apr-22</v>
      </c>
      <c r="H10981">
        <f>VLOOKUP(B10981,campaign!A:D,4,FALSE)</f>
        <v>22</v>
      </c>
    </row>
    <row r="10982" spans="1:8" x14ac:dyDescent="0.25">
      <c r="A10982" t="s">
        <v>3643</v>
      </c>
      <c r="B10982" t="s">
        <v>3924</v>
      </c>
      <c r="C10982" s="1">
        <v>44579</v>
      </c>
      <c r="D10982" s="1">
        <v>44739</v>
      </c>
      <c r="E10982" s="1">
        <f t="shared" si="513"/>
        <v>44562</v>
      </c>
      <c r="F10982">
        <f t="shared" si="514"/>
        <v>5</v>
      </c>
      <c r="G10982" t="str">
        <f t="shared" si="515"/>
        <v>Jun-22</v>
      </c>
      <c r="H10982">
        <f>VLOOKUP(B10982,campaign!A:D,4,FALSE)</f>
        <v>22</v>
      </c>
    </row>
    <row r="10983" spans="1:8" x14ac:dyDescent="0.25">
      <c r="A10983" t="s">
        <v>3643</v>
      </c>
      <c r="B10983" t="s">
        <v>3924</v>
      </c>
      <c r="C10983" s="1">
        <v>44579</v>
      </c>
      <c r="D10983" s="1">
        <v>44766</v>
      </c>
      <c r="E10983" s="1">
        <f t="shared" si="513"/>
        <v>44562</v>
      </c>
      <c r="F10983">
        <f t="shared" si="514"/>
        <v>6</v>
      </c>
      <c r="G10983" t="str">
        <f t="shared" si="515"/>
        <v>Jul-22</v>
      </c>
      <c r="H10983">
        <f>VLOOKUP(B10983,campaign!A:D,4,FALSE)</f>
        <v>22</v>
      </c>
    </row>
    <row r="10984" spans="1:8" x14ac:dyDescent="0.25">
      <c r="A10984" t="s">
        <v>3643</v>
      </c>
      <c r="B10984" t="s">
        <v>3924</v>
      </c>
      <c r="C10984" s="1">
        <v>44579</v>
      </c>
      <c r="D10984" s="1">
        <v>44792</v>
      </c>
      <c r="E10984" s="1">
        <f t="shared" si="513"/>
        <v>44562</v>
      </c>
      <c r="F10984">
        <f t="shared" si="514"/>
        <v>7</v>
      </c>
      <c r="G10984" t="str">
        <f t="shared" si="515"/>
        <v>Aug-22</v>
      </c>
      <c r="H10984">
        <f>VLOOKUP(B10984,campaign!A:D,4,FALSE)</f>
        <v>22</v>
      </c>
    </row>
    <row r="10985" spans="1:8" x14ac:dyDescent="0.25">
      <c r="A10985" t="s">
        <v>3643</v>
      </c>
      <c r="B10985" t="s">
        <v>3924</v>
      </c>
      <c r="C10985" s="1">
        <v>44579</v>
      </c>
      <c r="D10985" s="1">
        <v>44887</v>
      </c>
      <c r="E10985" s="1">
        <f t="shared" si="513"/>
        <v>44562</v>
      </c>
      <c r="F10985">
        <f t="shared" si="514"/>
        <v>10</v>
      </c>
      <c r="G10985" t="str">
        <f t="shared" si="515"/>
        <v>Nov-22</v>
      </c>
      <c r="H10985">
        <f>VLOOKUP(B10985,campaign!A:D,4,FALSE)</f>
        <v>22</v>
      </c>
    </row>
    <row r="10986" spans="1:8" x14ac:dyDescent="0.25">
      <c r="A10986" t="s">
        <v>3643</v>
      </c>
      <c r="B10986" t="s">
        <v>3924</v>
      </c>
      <c r="C10986" s="1">
        <v>44579</v>
      </c>
      <c r="D10986" s="1">
        <v>44919</v>
      </c>
      <c r="E10986" s="1">
        <f t="shared" si="513"/>
        <v>44562</v>
      </c>
      <c r="F10986">
        <f t="shared" si="514"/>
        <v>11</v>
      </c>
      <c r="G10986" t="str">
        <f t="shared" si="515"/>
        <v>Dec-22</v>
      </c>
      <c r="H10986">
        <f>VLOOKUP(B10986,campaign!A:D,4,FALSE)</f>
        <v>22</v>
      </c>
    </row>
    <row r="10987" spans="1:8" x14ac:dyDescent="0.25">
      <c r="A10987" t="s">
        <v>3643</v>
      </c>
      <c r="B10987" t="s">
        <v>3924</v>
      </c>
      <c r="C10987" s="1">
        <v>44579</v>
      </c>
      <c r="D10987" s="1">
        <v>45003</v>
      </c>
      <c r="E10987" s="1">
        <f t="shared" si="513"/>
        <v>44562</v>
      </c>
      <c r="F10987">
        <f t="shared" si="514"/>
        <v>14</v>
      </c>
      <c r="G10987" t="str">
        <f t="shared" si="515"/>
        <v>Mar-23</v>
      </c>
      <c r="H10987">
        <f>VLOOKUP(B10987,campaign!A:D,4,FALSE)</f>
        <v>22</v>
      </c>
    </row>
    <row r="10988" spans="1:8" x14ac:dyDescent="0.25">
      <c r="A10988" t="s">
        <v>3643</v>
      </c>
      <c r="B10988" t="s">
        <v>3924</v>
      </c>
      <c r="C10988" s="1">
        <v>44579</v>
      </c>
      <c r="D10988" s="1">
        <v>45072</v>
      </c>
      <c r="E10988" s="1">
        <f t="shared" si="513"/>
        <v>44562</v>
      </c>
      <c r="F10988">
        <f t="shared" si="514"/>
        <v>16</v>
      </c>
      <c r="G10988" t="str">
        <f t="shared" si="515"/>
        <v>May-23</v>
      </c>
      <c r="H10988">
        <f>VLOOKUP(B10988,campaign!A:D,4,FALSE)</f>
        <v>22</v>
      </c>
    </row>
    <row r="10989" spans="1:8" x14ac:dyDescent="0.25">
      <c r="A10989" t="s">
        <v>3643</v>
      </c>
      <c r="B10989" t="s">
        <v>3947</v>
      </c>
      <c r="C10989" s="1">
        <v>44770</v>
      </c>
      <c r="D10989" s="1">
        <v>44770</v>
      </c>
      <c r="E10989" s="1">
        <f t="shared" si="513"/>
        <v>44743</v>
      </c>
      <c r="F10989">
        <f t="shared" si="514"/>
        <v>0</v>
      </c>
      <c r="G10989" t="str">
        <f t="shared" si="515"/>
        <v>Jul-22</v>
      </c>
      <c r="H10989">
        <f>VLOOKUP(B10989,campaign!A:D,4,FALSE)</f>
        <v>62</v>
      </c>
    </row>
    <row r="10990" spans="1:8" x14ac:dyDescent="0.25">
      <c r="A10990" t="s">
        <v>3643</v>
      </c>
      <c r="B10990" t="s">
        <v>3947</v>
      </c>
      <c r="C10990" s="1">
        <v>44770</v>
      </c>
      <c r="D10990" s="1">
        <v>44813</v>
      </c>
      <c r="E10990" s="1">
        <f t="shared" si="513"/>
        <v>44743</v>
      </c>
      <c r="F10990">
        <f t="shared" si="514"/>
        <v>1</v>
      </c>
      <c r="G10990" t="str">
        <f t="shared" si="515"/>
        <v>Sep-22</v>
      </c>
      <c r="H10990">
        <f>VLOOKUP(B10990,campaign!A:D,4,FALSE)</f>
        <v>62</v>
      </c>
    </row>
    <row r="10991" spans="1:8" x14ac:dyDescent="0.25">
      <c r="A10991" t="s">
        <v>3643</v>
      </c>
      <c r="B10991" t="s">
        <v>3947</v>
      </c>
      <c r="C10991" s="1">
        <v>44770</v>
      </c>
      <c r="D10991" s="1">
        <v>44893</v>
      </c>
      <c r="E10991" s="1">
        <f t="shared" si="513"/>
        <v>44743</v>
      </c>
      <c r="F10991">
        <f t="shared" si="514"/>
        <v>4</v>
      </c>
      <c r="G10991" t="str">
        <f t="shared" si="515"/>
        <v>Nov-22</v>
      </c>
      <c r="H10991">
        <f>VLOOKUP(B10991,campaign!A:D,4,FALSE)</f>
        <v>62</v>
      </c>
    </row>
    <row r="10992" spans="1:8" x14ac:dyDescent="0.25">
      <c r="A10992" t="s">
        <v>3643</v>
      </c>
      <c r="B10992" t="s">
        <v>3947</v>
      </c>
      <c r="C10992" s="1">
        <v>44770</v>
      </c>
      <c r="D10992" s="1">
        <v>44898</v>
      </c>
      <c r="E10992" s="1">
        <f t="shared" si="513"/>
        <v>44743</v>
      </c>
      <c r="F10992">
        <f t="shared" si="514"/>
        <v>4</v>
      </c>
      <c r="G10992" t="str">
        <f t="shared" si="515"/>
        <v>Dec-22</v>
      </c>
      <c r="H10992">
        <f>VLOOKUP(B10992,campaign!A:D,4,FALSE)</f>
        <v>62</v>
      </c>
    </row>
    <row r="10993" spans="1:8" x14ac:dyDescent="0.25">
      <c r="A10993" t="s">
        <v>3643</v>
      </c>
      <c r="B10993" t="s">
        <v>3947</v>
      </c>
      <c r="C10993" s="1">
        <v>44770</v>
      </c>
      <c r="D10993" s="1">
        <v>44933</v>
      </c>
      <c r="E10993" s="1">
        <f t="shared" si="513"/>
        <v>44743</v>
      </c>
      <c r="F10993">
        <f t="shared" si="514"/>
        <v>5</v>
      </c>
      <c r="G10993" t="str">
        <f t="shared" si="515"/>
        <v>Jan-23</v>
      </c>
      <c r="H10993">
        <f>VLOOKUP(B10993,campaign!A:D,4,FALSE)</f>
        <v>62</v>
      </c>
    </row>
    <row r="10994" spans="1:8" x14ac:dyDescent="0.25">
      <c r="A10994" t="s">
        <v>3643</v>
      </c>
      <c r="B10994" t="s">
        <v>3947</v>
      </c>
      <c r="C10994" s="1">
        <v>44770</v>
      </c>
      <c r="D10994" s="1">
        <v>44967</v>
      </c>
      <c r="E10994" s="1">
        <f t="shared" si="513"/>
        <v>44743</v>
      </c>
      <c r="F10994">
        <f t="shared" si="514"/>
        <v>6</v>
      </c>
      <c r="G10994" t="str">
        <f t="shared" si="515"/>
        <v>Feb-23</v>
      </c>
      <c r="H10994">
        <f>VLOOKUP(B10994,campaign!A:D,4,FALSE)</f>
        <v>62</v>
      </c>
    </row>
    <row r="10995" spans="1:8" x14ac:dyDescent="0.25">
      <c r="A10995" t="s">
        <v>3643</v>
      </c>
      <c r="B10995" t="s">
        <v>3947</v>
      </c>
      <c r="C10995" s="1">
        <v>44770</v>
      </c>
      <c r="D10995" s="1">
        <v>44990</v>
      </c>
      <c r="E10995" s="1">
        <f t="shared" si="513"/>
        <v>44743</v>
      </c>
      <c r="F10995">
        <f t="shared" si="514"/>
        <v>7</v>
      </c>
      <c r="G10995" t="str">
        <f t="shared" si="515"/>
        <v>Mar-23</v>
      </c>
      <c r="H10995">
        <f>VLOOKUP(B10995,campaign!A:D,4,FALSE)</f>
        <v>62</v>
      </c>
    </row>
    <row r="10996" spans="1:8" x14ac:dyDescent="0.25">
      <c r="A10996" t="s">
        <v>3643</v>
      </c>
      <c r="B10996" t="s">
        <v>3947</v>
      </c>
      <c r="C10996" s="1">
        <v>44770</v>
      </c>
      <c r="D10996" s="1">
        <v>45020</v>
      </c>
      <c r="E10996" s="1">
        <f t="shared" si="513"/>
        <v>44743</v>
      </c>
      <c r="F10996">
        <f t="shared" si="514"/>
        <v>8</v>
      </c>
      <c r="G10996" t="str">
        <f t="shared" si="515"/>
        <v>Apr-23</v>
      </c>
      <c r="H10996">
        <f>VLOOKUP(B10996,campaign!A:D,4,FALSE)</f>
        <v>62</v>
      </c>
    </row>
    <row r="10997" spans="1:8" x14ac:dyDescent="0.25">
      <c r="A10997" t="s">
        <v>3643</v>
      </c>
      <c r="B10997" t="s">
        <v>3947</v>
      </c>
      <c r="C10997" s="1">
        <v>44770</v>
      </c>
      <c r="D10997" s="1">
        <v>45054</v>
      </c>
      <c r="E10997" s="1">
        <f t="shared" si="513"/>
        <v>44743</v>
      </c>
      <c r="F10997">
        <f t="shared" si="514"/>
        <v>9</v>
      </c>
      <c r="G10997" t="str">
        <f t="shared" si="515"/>
        <v>May-23</v>
      </c>
      <c r="H10997">
        <f>VLOOKUP(B10997,campaign!A:D,4,FALSE)</f>
        <v>62</v>
      </c>
    </row>
    <row r="10998" spans="1:8" x14ac:dyDescent="0.25">
      <c r="A10998" t="s">
        <v>3643</v>
      </c>
      <c r="B10998" t="s">
        <v>3947</v>
      </c>
      <c r="C10998" s="1">
        <v>44770</v>
      </c>
      <c r="D10998" s="1">
        <v>45081</v>
      </c>
      <c r="E10998" s="1">
        <f t="shared" si="513"/>
        <v>44743</v>
      </c>
      <c r="F10998">
        <f t="shared" si="514"/>
        <v>10</v>
      </c>
      <c r="G10998" t="str">
        <f t="shared" si="515"/>
        <v>Jun-23</v>
      </c>
      <c r="H10998">
        <f>VLOOKUP(B10998,campaign!A:D,4,FALSE)</f>
        <v>62</v>
      </c>
    </row>
    <row r="10999" spans="1:8" x14ac:dyDescent="0.25">
      <c r="A10999" t="s">
        <v>3644</v>
      </c>
      <c r="B10999" t="s">
        <v>3923</v>
      </c>
      <c r="C10999" s="1">
        <v>44623</v>
      </c>
      <c r="D10999" s="1">
        <v>44623</v>
      </c>
      <c r="E10999" s="1">
        <f t="shared" si="513"/>
        <v>44621</v>
      </c>
      <c r="F10999">
        <f t="shared" si="514"/>
        <v>0</v>
      </c>
      <c r="G10999" t="str">
        <f t="shared" si="515"/>
        <v>Mar-22</v>
      </c>
      <c r="H10999">
        <f>VLOOKUP(B10999,campaign!A:D,4,FALSE)</f>
        <v>26</v>
      </c>
    </row>
    <row r="11000" spans="1:8" x14ac:dyDescent="0.25">
      <c r="A11000" t="s">
        <v>3644</v>
      </c>
      <c r="B11000" t="s">
        <v>3923</v>
      </c>
      <c r="C11000" s="1">
        <v>44623</v>
      </c>
      <c r="D11000" s="1">
        <v>44665</v>
      </c>
      <c r="E11000" s="1">
        <f t="shared" si="513"/>
        <v>44621</v>
      </c>
      <c r="F11000">
        <f t="shared" si="514"/>
        <v>1</v>
      </c>
      <c r="G11000" t="str">
        <f t="shared" si="515"/>
        <v>Apr-22</v>
      </c>
      <c r="H11000">
        <f>VLOOKUP(B11000,campaign!A:D,4,FALSE)</f>
        <v>26</v>
      </c>
    </row>
    <row r="11001" spans="1:8" x14ac:dyDescent="0.25">
      <c r="A11001" t="s">
        <v>3644</v>
      </c>
      <c r="B11001" t="s">
        <v>3923</v>
      </c>
      <c r="C11001" s="1">
        <v>44623</v>
      </c>
      <c r="D11001" s="1">
        <v>44696</v>
      </c>
      <c r="E11001" s="1">
        <f t="shared" si="513"/>
        <v>44621</v>
      </c>
      <c r="F11001">
        <f t="shared" si="514"/>
        <v>2</v>
      </c>
      <c r="G11001" t="str">
        <f t="shared" si="515"/>
        <v>May-22</v>
      </c>
      <c r="H11001">
        <f>VLOOKUP(B11001,campaign!A:D,4,FALSE)</f>
        <v>26</v>
      </c>
    </row>
    <row r="11002" spans="1:8" x14ac:dyDescent="0.25">
      <c r="A11002" t="s">
        <v>3644</v>
      </c>
      <c r="B11002" t="s">
        <v>3923</v>
      </c>
      <c r="C11002" s="1">
        <v>44623</v>
      </c>
      <c r="D11002" s="1">
        <v>44726</v>
      </c>
      <c r="E11002" s="1">
        <f t="shared" si="513"/>
        <v>44621</v>
      </c>
      <c r="F11002">
        <f t="shared" si="514"/>
        <v>3</v>
      </c>
      <c r="G11002" t="str">
        <f t="shared" si="515"/>
        <v>Jun-22</v>
      </c>
      <c r="H11002">
        <f>VLOOKUP(B11002,campaign!A:D,4,FALSE)</f>
        <v>26</v>
      </c>
    </row>
    <row r="11003" spans="1:8" x14ac:dyDescent="0.25">
      <c r="A11003" t="s">
        <v>3644</v>
      </c>
      <c r="B11003" t="s">
        <v>3923</v>
      </c>
      <c r="C11003" s="1">
        <v>44623</v>
      </c>
      <c r="D11003" s="1">
        <v>44749</v>
      </c>
      <c r="E11003" s="1">
        <f t="shared" si="513"/>
        <v>44621</v>
      </c>
      <c r="F11003">
        <f t="shared" si="514"/>
        <v>4</v>
      </c>
      <c r="G11003" t="str">
        <f t="shared" si="515"/>
        <v>Jul-22</v>
      </c>
      <c r="H11003">
        <f>VLOOKUP(B11003,campaign!A:D,4,FALSE)</f>
        <v>26</v>
      </c>
    </row>
    <row r="11004" spans="1:8" x14ac:dyDescent="0.25">
      <c r="A11004" t="s">
        <v>3644</v>
      </c>
      <c r="B11004" t="s">
        <v>3923</v>
      </c>
      <c r="C11004" s="1">
        <v>44623</v>
      </c>
      <c r="D11004" s="1">
        <v>44778</v>
      </c>
      <c r="E11004" s="1">
        <f t="shared" si="513"/>
        <v>44621</v>
      </c>
      <c r="F11004">
        <f t="shared" si="514"/>
        <v>5</v>
      </c>
      <c r="G11004" t="str">
        <f t="shared" si="515"/>
        <v>Aug-22</v>
      </c>
      <c r="H11004">
        <f>VLOOKUP(B11004,campaign!A:D,4,FALSE)</f>
        <v>26</v>
      </c>
    </row>
    <row r="11005" spans="1:8" x14ac:dyDescent="0.25">
      <c r="A11005" t="s">
        <v>3644</v>
      </c>
      <c r="B11005" t="s">
        <v>3923</v>
      </c>
      <c r="C11005" s="1">
        <v>44623</v>
      </c>
      <c r="D11005" s="1">
        <v>44846</v>
      </c>
      <c r="E11005" s="1">
        <f t="shared" si="513"/>
        <v>44621</v>
      </c>
      <c r="F11005">
        <f t="shared" si="514"/>
        <v>7</v>
      </c>
      <c r="G11005" t="str">
        <f t="shared" si="515"/>
        <v>Oct-22</v>
      </c>
      <c r="H11005">
        <f>VLOOKUP(B11005,campaign!A:D,4,FALSE)</f>
        <v>26</v>
      </c>
    </row>
    <row r="11006" spans="1:8" x14ac:dyDescent="0.25">
      <c r="A11006" t="s">
        <v>3644</v>
      </c>
      <c r="B11006" t="s">
        <v>3923</v>
      </c>
      <c r="C11006" s="1">
        <v>44623</v>
      </c>
      <c r="D11006" s="1">
        <v>44872</v>
      </c>
      <c r="E11006" s="1">
        <f t="shared" si="513"/>
        <v>44621</v>
      </c>
      <c r="F11006">
        <f t="shared" si="514"/>
        <v>8</v>
      </c>
      <c r="G11006" t="str">
        <f t="shared" si="515"/>
        <v>Nov-22</v>
      </c>
      <c r="H11006">
        <f>VLOOKUP(B11006,campaign!A:D,4,FALSE)</f>
        <v>26</v>
      </c>
    </row>
    <row r="11007" spans="1:8" x14ac:dyDescent="0.25">
      <c r="A11007" t="s">
        <v>3644</v>
      </c>
      <c r="B11007" t="s">
        <v>3923</v>
      </c>
      <c r="C11007" s="1">
        <v>44623</v>
      </c>
      <c r="D11007" s="1">
        <v>44966</v>
      </c>
      <c r="E11007" s="1">
        <f t="shared" si="513"/>
        <v>44621</v>
      </c>
      <c r="F11007">
        <f t="shared" si="514"/>
        <v>11</v>
      </c>
      <c r="G11007" t="str">
        <f t="shared" si="515"/>
        <v>Feb-23</v>
      </c>
      <c r="H11007">
        <f>VLOOKUP(B11007,campaign!A:D,4,FALSE)</f>
        <v>26</v>
      </c>
    </row>
    <row r="11008" spans="1:8" x14ac:dyDescent="0.25">
      <c r="A11008" t="s">
        <v>3644</v>
      </c>
      <c r="B11008" t="s">
        <v>3923</v>
      </c>
      <c r="C11008" s="1">
        <v>44623</v>
      </c>
      <c r="D11008" s="1">
        <v>45026</v>
      </c>
      <c r="E11008" s="1">
        <f t="shared" si="513"/>
        <v>44621</v>
      </c>
      <c r="F11008">
        <f t="shared" si="514"/>
        <v>13</v>
      </c>
      <c r="G11008" t="str">
        <f t="shared" si="515"/>
        <v>Apr-23</v>
      </c>
      <c r="H11008">
        <f>VLOOKUP(B11008,campaign!A:D,4,FALSE)</f>
        <v>26</v>
      </c>
    </row>
    <row r="11009" spans="1:8" x14ac:dyDescent="0.25">
      <c r="A11009" t="s">
        <v>3644</v>
      </c>
      <c r="B11009" t="s">
        <v>3923</v>
      </c>
      <c r="C11009" s="1">
        <v>44623</v>
      </c>
      <c r="D11009" s="1">
        <v>45064</v>
      </c>
      <c r="E11009" s="1">
        <f t="shared" si="513"/>
        <v>44621</v>
      </c>
      <c r="F11009">
        <f t="shared" si="514"/>
        <v>14</v>
      </c>
      <c r="G11009" t="str">
        <f t="shared" si="515"/>
        <v>May-23</v>
      </c>
      <c r="H11009">
        <f>VLOOKUP(B11009,campaign!A:D,4,FALSE)</f>
        <v>26</v>
      </c>
    </row>
    <row r="11010" spans="1:8" x14ac:dyDescent="0.25">
      <c r="A11010" t="s">
        <v>3644</v>
      </c>
      <c r="B11010" t="s">
        <v>3924</v>
      </c>
      <c r="C11010" s="1">
        <v>45027</v>
      </c>
      <c r="D11010" s="1">
        <v>45027</v>
      </c>
      <c r="E11010" s="1">
        <f t="shared" si="513"/>
        <v>45017</v>
      </c>
      <c r="F11010">
        <f t="shared" si="514"/>
        <v>0</v>
      </c>
      <c r="G11010" t="str">
        <f t="shared" si="515"/>
        <v>Apr-23</v>
      </c>
      <c r="H11010">
        <f>VLOOKUP(B11010,campaign!A:D,4,FALSE)</f>
        <v>22</v>
      </c>
    </row>
    <row r="11011" spans="1:8" x14ac:dyDescent="0.25">
      <c r="A11011" t="s">
        <v>3644</v>
      </c>
      <c r="B11011" t="s">
        <v>3924</v>
      </c>
      <c r="C11011" s="1">
        <v>45027</v>
      </c>
      <c r="D11011" s="1">
        <v>45061</v>
      </c>
      <c r="E11011" s="1">
        <f t="shared" ref="E11011:E11074" si="516">DATE(YEAR(C11011),MONTH(C11011),1)</f>
        <v>45017</v>
      </c>
      <c r="F11011">
        <f t="shared" ref="F11011:F11074" si="517">DATEDIF(C11011,D11011,"M")</f>
        <v>1</v>
      </c>
      <c r="G11011" t="str">
        <f t="shared" ref="G11011:G11074" si="518">TEXT(D11011,"mmm-yy")</f>
        <v>May-23</v>
      </c>
      <c r="H11011">
        <f>VLOOKUP(B11011,campaign!A:D,4,FALSE)</f>
        <v>22</v>
      </c>
    </row>
    <row r="11012" spans="1:8" x14ac:dyDescent="0.25">
      <c r="A11012" t="s">
        <v>3645</v>
      </c>
      <c r="B11012" t="s">
        <v>3927</v>
      </c>
      <c r="C11012" s="1">
        <v>44891</v>
      </c>
      <c r="D11012" s="1">
        <v>44891</v>
      </c>
      <c r="E11012" s="1">
        <f t="shared" si="516"/>
        <v>44866</v>
      </c>
      <c r="F11012">
        <f t="shared" si="517"/>
        <v>0</v>
      </c>
      <c r="G11012" t="str">
        <f t="shared" si="518"/>
        <v>Nov-22</v>
      </c>
      <c r="H11012">
        <f>VLOOKUP(B11012,campaign!A:D,4,FALSE)</f>
        <v>27</v>
      </c>
    </row>
    <row r="11013" spans="1:8" x14ac:dyDescent="0.25">
      <c r="A11013" t="s">
        <v>3645</v>
      </c>
      <c r="B11013" t="s">
        <v>3927</v>
      </c>
      <c r="C11013" s="1">
        <v>44891</v>
      </c>
      <c r="D11013" s="1">
        <v>44923</v>
      </c>
      <c r="E11013" s="1">
        <f t="shared" si="516"/>
        <v>44866</v>
      </c>
      <c r="F11013">
        <f t="shared" si="517"/>
        <v>1</v>
      </c>
      <c r="G11013" t="str">
        <f t="shared" si="518"/>
        <v>Dec-22</v>
      </c>
      <c r="H11013">
        <f>VLOOKUP(B11013,campaign!A:D,4,FALSE)</f>
        <v>27</v>
      </c>
    </row>
    <row r="11014" spans="1:8" x14ac:dyDescent="0.25">
      <c r="A11014" t="s">
        <v>3645</v>
      </c>
      <c r="B11014" t="s">
        <v>3927</v>
      </c>
      <c r="C11014" s="1">
        <v>44891</v>
      </c>
      <c r="D11014" s="1">
        <v>44962</v>
      </c>
      <c r="E11014" s="1">
        <f t="shared" si="516"/>
        <v>44866</v>
      </c>
      <c r="F11014">
        <f t="shared" si="517"/>
        <v>2</v>
      </c>
      <c r="G11014" t="str">
        <f t="shared" si="518"/>
        <v>Feb-23</v>
      </c>
      <c r="H11014">
        <f>VLOOKUP(B11014,campaign!A:D,4,FALSE)</f>
        <v>27</v>
      </c>
    </row>
    <row r="11015" spans="1:8" x14ac:dyDescent="0.25">
      <c r="A11015" t="s">
        <v>3645</v>
      </c>
      <c r="B11015" t="s">
        <v>3927</v>
      </c>
      <c r="C11015" s="1">
        <v>44891</v>
      </c>
      <c r="D11015" s="1">
        <v>45014</v>
      </c>
      <c r="E11015" s="1">
        <f t="shared" si="516"/>
        <v>44866</v>
      </c>
      <c r="F11015">
        <f t="shared" si="517"/>
        <v>4</v>
      </c>
      <c r="G11015" t="str">
        <f t="shared" si="518"/>
        <v>Mar-23</v>
      </c>
      <c r="H11015">
        <f>VLOOKUP(B11015,campaign!A:D,4,FALSE)</f>
        <v>27</v>
      </c>
    </row>
    <row r="11016" spans="1:8" x14ac:dyDescent="0.25">
      <c r="A11016" t="s">
        <v>3645</v>
      </c>
      <c r="B11016" t="s">
        <v>3927</v>
      </c>
      <c r="C11016" s="1">
        <v>44891</v>
      </c>
      <c r="D11016" s="1">
        <v>45018</v>
      </c>
      <c r="E11016" s="1">
        <f t="shared" si="516"/>
        <v>44866</v>
      </c>
      <c r="F11016">
        <f t="shared" si="517"/>
        <v>4</v>
      </c>
      <c r="G11016" t="str">
        <f t="shared" si="518"/>
        <v>Apr-23</v>
      </c>
      <c r="H11016">
        <f>VLOOKUP(B11016,campaign!A:D,4,FALSE)</f>
        <v>27</v>
      </c>
    </row>
    <row r="11017" spans="1:8" x14ac:dyDescent="0.25">
      <c r="A11017" t="s">
        <v>3645</v>
      </c>
      <c r="B11017" t="s">
        <v>3927</v>
      </c>
      <c r="C11017" s="1">
        <v>44891</v>
      </c>
      <c r="D11017" s="1">
        <v>45073</v>
      </c>
      <c r="E11017" s="1">
        <f t="shared" si="516"/>
        <v>44866</v>
      </c>
      <c r="F11017">
        <f t="shared" si="517"/>
        <v>6</v>
      </c>
      <c r="G11017" t="str">
        <f t="shared" si="518"/>
        <v>May-23</v>
      </c>
      <c r="H11017">
        <f>VLOOKUP(B11017,campaign!A:D,4,FALSE)</f>
        <v>27</v>
      </c>
    </row>
    <row r="11018" spans="1:8" x14ac:dyDescent="0.25">
      <c r="A11018" t="s">
        <v>3645</v>
      </c>
      <c r="B11018" t="s">
        <v>3927</v>
      </c>
      <c r="C11018" s="1">
        <v>44891</v>
      </c>
      <c r="D11018" s="1">
        <v>45084</v>
      </c>
      <c r="E11018" s="1">
        <f t="shared" si="516"/>
        <v>44866</v>
      </c>
      <c r="F11018">
        <f t="shared" si="517"/>
        <v>6</v>
      </c>
      <c r="G11018" t="str">
        <f t="shared" si="518"/>
        <v>Jun-23</v>
      </c>
      <c r="H11018">
        <f>VLOOKUP(B11018,campaign!A:D,4,FALSE)</f>
        <v>27</v>
      </c>
    </row>
    <row r="11019" spans="1:8" x14ac:dyDescent="0.25">
      <c r="A11019" t="s">
        <v>3646</v>
      </c>
      <c r="B11019" t="s">
        <v>3926</v>
      </c>
      <c r="C11019" s="1">
        <v>44855</v>
      </c>
      <c r="D11019" s="1">
        <v>44855</v>
      </c>
      <c r="E11019" s="1">
        <f t="shared" si="516"/>
        <v>44835</v>
      </c>
      <c r="F11019">
        <f t="shared" si="517"/>
        <v>0</v>
      </c>
      <c r="G11019" t="str">
        <f t="shared" si="518"/>
        <v>Oct-22</v>
      </c>
      <c r="H11019">
        <f>VLOOKUP(B11019,campaign!A:D,4,FALSE)</f>
        <v>25</v>
      </c>
    </row>
    <row r="11020" spans="1:8" x14ac:dyDescent="0.25">
      <c r="A11020" t="s">
        <v>3646</v>
      </c>
      <c r="B11020" t="s">
        <v>3926</v>
      </c>
      <c r="C11020" s="1">
        <v>44855</v>
      </c>
      <c r="D11020" s="1">
        <v>44895</v>
      </c>
      <c r="E11020" s="1">
        <f t="shared" si="516"/>
        <v>44835</v>
      </c>
      <c r="F11020">
        <f t="shared" si="517"/>
        <v>1</v>
      </c>
      <c r="G11020" t="str">
        <f t="shared" si="518"/>
        <v>Nov-22</v>
      </c>
      <c r="H11020">
        <f>VLOOKUP(B11020,campaign!A:D,4,FALSE)</f>
        <v>25</v>
      </c>
    </row>
    <row r="11021" spans="1:8" x14ac:dyDescent="0.25">
      <c r="A11021" t="s">
        <v>3646</v>
      </c>
      <c r="B11021" t="s">
        <v>3926</v>
      </c>
      <c r="C11021" s="1">
        <v>44855</v>
      </c>
      <c r="D11021" s="1">
        <v>44897</v>
      </c>
      <c r="E11021" s="1">
        <f t="shared" si="516"/>
        <v>44835</v>
      </c>
      <c r="F11021">
        <f t="shared" si="517"/>
        <v>1</v>
      </c>
      <c r="G11021" t="str">
        <f t="shared" si="518"/>
        <v>Dec-22</v>
      </c>
      <c r="H11021">
        <f>VLOOKUP(B11021,campaign!A:D,4,FALSE)</f>
        <v>25</v>
      </c>
    </row>
    <row r="11022" spans="1:8" x14ac:dyDescent="0.25">
      <c r="A11022" t="s">
        <v>3646</v>
      </c>
      <c r="B11022" t="s">
        <v>3926</v>
      </c>
      <c r="C11022" s="1">
        <v>44855</v>
      </c>
      <c r="D11022" s="1">
        <v>44948</v>
      </c>
      <c r="E11022" s="1">
        <f t="shared" si="516"/>
        <v>44835</v>
      </c>
      <c r="F11022">
        <f t="shared" si="517"/>
        <v>3</v>
      </c>
      <c r="G11022" t="str">
        <f t="shared" si="518"/>
        <v>Jan-23</v>
      </c>
      <c r="H11022">
        <f>VLOOKUP(B11022,campaign!A:D,4,FALSE)</f>
        <v>25</v>
      </c>
    </row>
    <row r="11023" spans="1:8" x14ac:dyDescent="0.25">
      <c r="A11023" t="s">
        <v>3646</v>
      </c>
      <c r="B11023" t="s">
        <v>3926</v>
      </c>
      <c r="C11023" s="1">
        <v>44855</v>
      </c>
      <c r="D11023" s="1">
        <v>44985</v>
      </c>
      <c r="E11023" s="1">
        <f t="shared" si="516"/>
        <v>44835</v>
      </c>
      <c r="F11023">
        <f t="shared" si="517"/>
        <v>4</v>
      </c>
      <c r="G11023" t="str">
        <f t="shared" si="518"/>
        <v>Feb-23</v>
      </c>
      <c r="H11023">
        <f>VLOOKUP(B11023,campaign!A:D,4,FALSE)</f>
        <v>25</v>
      </c>
    </row>
    <row r="11024" spans="1:8" x14ac:dyDescent="0.25">
      <c r="A11024" t="s">
        <v>3646</v>
      </c>
      <c r="B11024" t="s">
        <v>3926</v>
      </c>
      <c r="C11024" s="1">
        <v>44855</v>
      </c>
      <c r="D11024" s="1">
        <v>44990</v>
      </c>
      <c r="E11024" s="1">
        <f t="shared" si="516"/>
        <v>44835</v>
      </c>
      <c r="F11024">
        <f t="shared" si="517"/>
        <v>4</v>
      </c>
      <c r="G11024" t="str">
        <f t="shared" si="518"/>
        <v>Mar-23</v>
      </c>
      <c r="H11024">
        <f>VLOOKUP(B11024,campaign!A:D,4,FALSE)</f>
        <v>25</v>
      </c>
    </row>
    <row r="11025" spans="1:8" x14ac:dyDescent="0.25">
      <c r="A11025" t="s">
        <v>3646</v>
      </c>
      <c r="B11025" t="s">
        <v>3926</v>
      </c>
      <c r="C11025" s="1">
        <v>44855</v>
      </c>
      <c r="D11025" s="1">
        <v>45043</v>
      </c>
      <c r="E11025" s="1">
        <f t="shared" si="516"/>
        <v>44835</v>
      </c>
      <c r="F11025">
        <f t="shared" si="517"/>
        <v>6</v>
      </c>
      <c r="G11025" t="str">
        <f t="shared" si="518"/>
        <v>Apr-23</v>
      </c>
      <c r="H11025">
        <f>VLOOKUP(B11025,campaign!A:D,4,FALSE)</f>
        <v>25</v>
      </c>
    </row>
    <row r="11026" spans="1:8" x14ac:dyDescent="0.25">
      <c r="A11026" t="s">
        <v>3646</v>
      </c>
      <c r="B11026" t="s">
        <v>3926</v>
      </c>
      <c r="C11026" s="1">
        <v>44855</v>
      </c>
      <c r="D11026" s="1">
        <v>45075</v>
      </c>
      <c r="E11026" s="1">
        <f t="shared" si="516"/>
        <v>44835</v>
      </c>
      <c r="F11026">
        <f t="shared" si="517"/>
        <v>7</v>
      </c>
      <c r="G11026" t="str">
        <f t="shared" si="518"/>
        <v>May-23</v>
      </c>
      <c r="H11026">
        <f>VLOOKUP(B11026,campaign!A:D,4,FALSE)</f>
        <v>25</v>
      </c>
    </row>
    <row r="11027" spans="1:8" x14ac:dyDescent="0.25">
      <c r="A11027" t="s">
        <v>3646</v>
      </c>
      <c r="B11027" t="s">
        <v>3926</v>
      </c>
      <c r="C11027" s="1">
        <v>44855</v>
      </c>
      <c r="D11027" s="1">
        <v>45081</v>
      </c>
      <c r="E11027" s="1">
        <f t="shared" si="516"/>
        <v>44835</v>
      </c>
      <c r="F11027">
        <f t="shared" si="517"/>
        <v>7</v>
      </c>
      <c r="G11027" t="str">
        <f t="shared" si="518"/>
        <v>Jun-23</v>
      </c>
      <c r="H11027">
        <f>VLOOKUP(B11027,campaign!A:D,4,FALSE)</f>
        <v>25</v>
      </c>
    </row>
    <row r="11028" spans="1:8" x14ac:dyDescent="0.25">
      <c r="A11028" t="s">
        <v>3647</v>
      </c>
      <c r="B11028" t="s">
        <v>3951</v>
      </c>
      <c r="C11028" s="1">
        <v>44744</v>
      </c>
      <c r="D11028" s="1">
        <v>44744</v>
      </c>
      <c r="E11028" s="1">
        <f t="shared" si="516"/>
        <v>44743</v>
      </c>
      <c r="F11028">
        <f t="shared" si="517"/>
        <v>0</v>
      </c>
      <c r="G11028" t="str">
        <f t="shared" si="518"/>
        <v>Jul-22</v>
      </c>
      <c r="H11028">
        <f>VLOOKUP(B11028,campaign!A:D,4,FALSE)</f>
        <v>14</v>
      </c>
    </row>
    <row r="11029" spans="1:8" x14ac:dyDescent="0.25">
      <c r="A11029" t="s">
        <v>3647</v>
      </c>
      <c r="B11029" t="s">
        <v>3951</v>
      </c>
      <c r="C11029" s="1">
        <v>44744</v>
      </c>
      <c r="D11029" s="1">
        <v>44810</v>
      </c>
      <c r="E11029" s="1">
        <f t="shared" si="516"/>
        <v>44743</v>
      </c>
      <c r="F11029">
        <f t="shared" si="517"/>
        <v>2</v>
      </c>
      <c r="G11029" t="str">
        <f t="shared" si="518"/>
        <v>Sep-22</v>
      </c>
      <c r="H11029">
        <f>VLOOKUP(B11029,campaign!A:D,4,FALSE)</f>
        <v>14</v>
      </c>
    </row>
    <row r="11030" spans="1:8" x14ac:dyDescent="0.25">
      <c r="A11030" t="s">
        <v>3647</v>
      </c>
      <c r="B11030" t="s">
        <v>3951</v>
      </c>
      <c r="C11030" s="1">
        <v>44744</v>
      </c>
      <c r="D11030" s="1">
        <v>44851</v>
      </c>
      <c r="E11030" s="1">
        <f t="shared" si="516"/>
        <v>44743</v>
      </c>
      <c r="F11030">
        <f t="shared" si="517"/>
        <v>3</v>
      </c>
      <c r="G11030" t="str">
        <f t="shared" si="518"/>
        <v>Oct-22</v>
      </c>
      <c r="H11030">
        <f>VLOOKUP(B11030,campaign!A:D,4,FALSE)</f>
        <v>14</v>
      </c>
    </row>
    <row r="11031" spans="1:8" x14ac:dyDescent="0.25">
      <c r="A11031" t="s">
        <v>3647</v>
      </c>
      <c r="B11031" t="s">
        <v>3951</v>
      </c>
      <c r="C11031" s="1">
        <v>44744</v>
      </c>
      <c r="D11031" s="1">
        <v>44878</v>
      </c>
      <c r="E11031" s="1">
        <f t="shared" si="516"/>
        <v>44743</v>
      </c>
      <c r="F11031">
        <f t="shared" si="517"/>
        <v>4</v>
      </c>
      <c r="G11031" t="str">
        <f t="shared" si="518"/>
        <v>Nov-22</v>
      </c>
      <c r="H11031">
        <f>VLOOKUP(B11031,campaign!A:D,4,FALSE)</f>
        <v>14</v>
      </c>
    </row>
    <row r="11032" spans="1:8" x14ac:dyDescent="0.25">
      <c r="A11032" t="s">
        <v>3647</v>
      </c>
      <c r="B11032" t="s">
        <v>3951</v>
      </c>
      <c r="C11032" s="1">
        <v>44744</v>
      </c>
      <c r="D11032" s="1">
        <v>44903</v>
      </c>
      <c r="E11032" s="1">
        <f t="shared" si="516"/>
        <v>44743</v>
      </c>
      <c r="F11032">
        <f t="shared" si="517"/>
        <v>5</v>
      </c>
      <c r="G11032" t="str">
        <f t="shared" si="518"/>
        <v>Dec-22</v>
      </c>
      <c r="H11032">
        <f>VLOOKUP(B11032,campaign!A:D,4,FALSE)</f>
        <v>14</v>
      </c>
    </row>
    <row r="11033" spans="1:8" x14ac:dyDescent="0.25">
      <c r="A11033" t="s">
        <v>3647</v>
      </c>
      <c r="B11033" t="s">
        <v>3951</v>
      </c>
      <c r="C11033" s="1">
        <v>44744</v>
      </c>
      <c r="D11033" s="1">
        <v>44928</v>
      </c>
      <c r="E11033" s="1">
        <f t="shared" si="516"/>
        <v>44743</v>
      </c>
      <c r="F11033">
        <f t="shared" si="517"/>
        <v>6</v>
      </c>
      <c r="G11033" t="str">
        <f t="shared" si="518"/>
        <v>Jan-23</v>
      </c>
      <c r="H11033">
        <f>VLOOKUP(B11033,campaign!A:D,4,FALSE)</f>
        <v>14</v>
      </c>
    </row>
    <row r="11034" spans="1:8" x14ac:dyDescent="0.25">
      <c r="A11034" t="s">
        <v>3647</v>
      </c>
      <c r="B11034" t="s">
        <v>3951</v>
      </c>
      <c r="C11034" s="1">
        <v>44744</v>
      </c>
      <c r="D11034" s="1">
        <v>44967</v>
      </c>
      <c r="E11034" s="1">
        <f t="shared" si="516"/>
        <v>44743</v>
      </c>
      <c r="F11034">
        <f t="shared" si="517"/>
        <v>7</v>
      </c>
      <c r="G11034" t="str">
        <f t="shared" si="518"/>
        <v>Feb-23</v>
      </c>
      <c r="H11034">
        <f>VLOOKUP(B11034,campaign!A:D,4,FALSE)</f>
        <v>14</v>
      </c>
    </row>
    <row r="11035" spans="1:8" x14ac:dyDescent="0.25">
      <c r="A11035" t="s">
        <v>3647</v>
      </c>
      <c r="B11035" t="s">
        <v>3951</v>
      </c>
      <c r="C11035" s="1">
        <v>44744</v>
      </c>
      <c r="D11035" s="1">
        <v>45023</v>
      </c>
      <c r="E11035" s="1">
        <f t="shared" si="516"/>
        <v>44743</v>
      </c>
      <c r="F11035">
        <f t="shared" si="517"/>
        <v>9</v>
      </c>
      <c r="G11035" t="str">
        <f t="shared" si="518"/>
        <v>Apr-23</v>
      </c>
      <c r="H11035">
        <f>VLOOKUP(B11035,campaign!A:D,4,FALSE)</f>
        <v>14</v>
      </c>
    </row>
    <row r="11036" spans="1:8" x14ac:dyDescent="0.25">
      <c r="A11036" t="s">
        <v>3647</v>
      </c>
      <c r="B11036" t="s">
        <v>3953</v>
      </c>
      <c r="C11036" s="1">
        <v>45018</v>
      </c>
      <c r="D11036" s="1">
        <v>45018</v>
      </c>
      <c r="E11036" s="1">
        <f t="shared" si="516"/>
        <v>45017</v>
      </c>
      <c r="F11036">
        <f t="shared" si="517"/>
        <v>0</v>
      </c>
      <c r="G11036" t="str">
        <f t="shared" si="518"/>
        <v>Apr-23</v>
      </c>
      <c r="H11036">
        <f>VLOOKUP(B11036,campaign!A:D,4,FALSE)</f>
        <v>29</v>
      </c>
    </row>
    <row r="11037" spans="1:8" x14ac:dyDescent="0.25">
      <c r="A11037" t="s">
        <v>3647</v>
      </c>
      <c r="B11037" t="s">
        <v>3953</v>
      </c>
      <c r="C11037" s="1">
        <v>45018</v>
      </c>
      <c r="D11037" s="1">
        <v>45059</v>
      </c>
      <c r="E11037" s="1">
        <f t="shared" si="516"/>
        <v>45017</v>
      </c>
      <c r="F11037">
        <f t="shared" si="517"/>
        <v>1</v>
      </c>
      <c r="G11037" t="str">
        <f t="shared" si="518"/>
        <v>May-23</v>
      </c>
      <c r="H11037">
        <f>VLOOKUP(B11037,campaign!A:D,4,FALSE)</f>
        <v>29</v>
      </c>
    </row>
    <row r="11038" spans="1:8" x14ac:dyDescent="0.25">
      <c r="A11038" t="s">
        <v>3648</v>
      </c>
      <c r="B11038" t="s">
        <v>3924</v>
      </c>
      <c r="C11038" s="1">
        <v>44755</v>
      </c>
      <c r="D11038" s="1">
        <v>44755</v>
      </c>
      <c r="E11038" s="1">
        <f t="shared" si="516"/>
        <v>44743</v>
      </c>
      <c r="F11038">
        <f t="shared" si="517"/>
        <v>0</v>
      </c>
      <c r="G11038" t="str">
        <f t="shared" si="518"/>
        <v>Jul-22</v>
      </c>
      <c r="H11038">
        <f>VLOOKUP(B11038,campaign!A:D,4,FALSE)</f>
        <v>22</v>
      </c>
    </row>
    <row r="11039" spans="1:8" x14ac:dyDescent="0.25">
      <c r="A11039" t="s">
        <v>3648</v>
      </c>
      <c r="B11039" t="s">
        <v>3924</v>
      </c>
      <c r="C11039" s="1">
        <v>44755</v>
      </c>
      <c r="D11039" s="1">
        <v>44791</v>
      </c>
      <c r="E11039" s="1">
        <f t="shared" si="516"/>
        <v>44743</v>
      </c>
      <c r="F11039">
        <f t="shared" si="517"/>
        <v>1</v>
      </c>
      <c r="G11039" t="str">
        <f t="shared" si="518"/>
        <v>Aug-22</v>
      </c>
      <c r="H11039">
        <f>VLOOKUP(B11039,campaign!A:D,4,FALSE)</f>
        <v>22</v>
      </c>
    </row>
    <row r="11040" spans="1:8" x14ac:dyDescent="0.25">
      <c r="A11040" t="s">
        <v>3648</v>
      </c>
      <c r="B11040" t="s">
        <v>3924</v>
      </c>
      <c r="C11040" s="1">
        <v>44755</v>
      </c>
      <c r="D11040" s="1">
        <v>44859</v>
      </c>
      <c r="E11040" s="1">
        <f t="shared" si="516"/>
        <v>44743</v>
      </c>
      <c r="F11040">
        <f t="shared" si="517"/>
        <v>3</v>
      </c>
      <c r="G11040" t="str">
        <f t="shared" si="518"/>
        <v>Oct-22</v>
      </c>
      <c r="H11040">
        <f>VLOOKUP(B11040,campaign!A:D,4,FALSE)</f>
        <v>22</v>
      </c>
    </row>
    <row r="11041" spans="1:8" x14ac:dyDescent="0.25">
      <c r="A11041" t="s">
        <v>3648</v>
      </c>
      <c r="B11041" t="s">
        <v>3924</v>
      </c>
      <c r="C11041" s="1">
        <v>44755</v>
      </c>
      <c r="D11041" s="1">
        <v>44887</v>
      </c>
      <c r="E11041" s="1">
        <f t="shared" si="516"/>
        <v>44743</v>
      </c>
      <c r="F11041">
        <f t="shared" si="517"/>
        <v>4</v>
      </c>
      <c r="G11041" t="str">
        <f t="shared" si="518"/>
        <v>Nov-22</v>
      </c>
      <c r="H11041">
        <f>VLOOKUP(B11041,campaign!A:D,4,FALSE)</f>
        <v>22</v>
      </c>
    </row>
    <row r="11042" spans="1:8" x14ac:dyDescent="0.25">
      <c r="A11042" t="s">
        <v>3648</v>
      </c>
      <c r="B11042" t="s">
        <v>3924</v>
      </c>
      <c r="C11042" s="1">
        <v>44755</v>
      </c>
      <c r="D11042" s="1">
        <v>44948</v>
      </c>
      <c r="E11042" s="1">
        <f t="shared" si="516"/>
        <v>44743</v>
      </c>
      <c r="F11042">
        <f t="shared" si="517"/>
        <v>6</v>
      </c>
      <c r="G11042" t="str">
        <f t="shared" si="518"/>
        <v>Jan-23</v>
      </c>
      <c r="H11042">
        <f>VLOOKUP(B11042,campaign!A:D,4,FALSE)</f>
        <v>22</v>
      </c>
    </row>
    <row r="11043" spans="1:8" x14ac:dyDescent="0.25">
      <c r="A11043" t="s">
        <v>3648</v>
      </c>
      <c r="B11043" t="s">
        <v>3924</v>
      </c>
      <c r="C11043" s="1">
        <v>44755</v>
      </c>
      <c r="D11043" s="1">
        <v>44973</v>
      </c>
      <c r="E11043" s="1">
        <f t="shared" si="516"/>
        <v>44743</v>
      </c>
      <c r="F11043">
        <f t="shared" si="517"/>
        <v>7</v>
      </c>
      <c r="G11043" t="str">
        <f t="shared" si="518"/>
        <v>Feb-23</v>
      </c>
      <c r="H11043">
        <f>VLOOKUP(B11043,campaign!A:D,4,FALSE)</f>
        <v>22</v>
      </c>
    </row>
    <row r="11044" spans="1:8" x14ac:dyDescent="0.25">
      <c r="A11044" t="s">
        <v>3648</v>
      </c>
      <c r="B11044" t="s">
        <v>3924</v>
      </c>
      <c r="C11044" s="1">
        <v>44755</v>
      </c>
      <c r="D11044" s="1">
        <v>45041</v>
      </c>
      <c r="E11044" s="1">
        <f t="shared" si="516"/>
        <v>44743</v>
      </c>
      <c r="F11044">
        <f t="shared" si="517"/>
        <v>9</v>
      </c>
      <c r="G11044" t="str">
        <f t="shared" si="518"/>
        <v>Apr-23</v>
      </c>
      <c r="H11044">
        <f>VLOOKUP(B11044,campaign!A:D,4,FALSE)</f>
        <v>22</v>
      </c>
    </row>
    <row r="11045" spans="1:8" x14ac:dyDescent="0.25">
      <c r="A11045" t="s">
        <v>3648</v>
      </c>
      <c r="B11045" t="s">
        <v>3924</v>
      </c>
      <c r="C11045" s="1">
        <v>44755</v>
      </c>
      <c r="D11045" s="1">
        <v>45070</v>
      </c>
      <c r="E11045" s="1">
        <f t="shared" si="516"/>
        <v>44743</v>
      </c>
      <c r="F11045">
        <f t="shared" si="517"/>
        <v>10</v>
      </c>
      <c r="G11045" t="str">
        <f t="shared" si="518"/>
        <v>May-23</v>
      </c>
      <c r="H11045">
        <f>VLOOKUP(B11045,campaign!A:D,4,FALSE)</f>
        <v>22</v>
      </c>
    </row>
    <row r="11046" spans="1:8" x14ac:dyDescent="0.25">
      <c r="A11046" t="s">
        <v>3648</v>
      </c>
      <c r="B11046" t="s">
        <v>3951</v>
      </c>
      <c r="C11046" s="1">
        <v>44769</v>
      </c>
      <c r="D11046" s="1">
        <v>44769</v>
      </c>
      <c r="E11046" s="1">
        <f t="shared" si="516"/>
        <v>44743</v>
      </c>
      <c r="F11046">
        <f t="shared" si="517"/>
        <v>0</v>
      </c>
      <c r="G11046" t="str">
        <f t="shared" si="518"/>
        <v>Jul-22</v>
      </c>
      <c r="H11046">
        <f>VLOOKUP(B11046,campaign!A:D,4,FALSE)</f>
        <v>14</v>
      </c>
    </row>
    <row r="11047" spans="1:8" x14ac:dyDescent="0.25">
      <c r="A11047" t="s">
        <v>3648</v>
      </c>
      <c r="B11047" t="s">
        <v>3951</v>
      </c>
      <c r="C11047" s="1">
        <v>44769</v>
      </c>
      <c r="D11047" s="1">
        <v>44805</v>
      </c>
      <c r="E11047" s="1">
        <f t="shared" si="516"/>
        <v>44743</v>
      </c>
      <c r="F11047">
        <f t="shared" si="517"/>
        <v>1</v>
      </c>
      <c r="G11047" t="str">
        <f t="shared" si="518"/>
        <v>Sep-22</v>
      </c>
      <c r="H11047">
        <f>VLOOKUP(B11047,campaign!A:D,4,FALSE)</f>
        <v>14</v>
      </c>
    </row>
    <row r="11048" spans="1:8" x14ac:dyDescent="0.25">
      <c r="A11048" t="s">
        <v>3648</v>
      </c>
      <c r="B11048" t="s">
        <v>3951</v>
      </c>
      <c r="C11048" s="1">
        <v>44769</v>
      </c>
      <c r="D11048" s="1">
        <v>44863</v>
      </c>
      <c r="E11048" s="1">
        <f t="shared" si="516"/>
        <v>44743</v>
      </c>
      <c r="F11048">
        <f t="shared" si="517"/>
        <v>3</v>
      </c>
      <c r="G11048" t="str">
        <f t="shared" si="518"/>
        <v>Oct-22</v>
      </c>
      <c r="H11048">
        <f>VLOOKUP(B11048,campaign!A:D,4,FALSE)</f>
        <v>14</v>
      </c>
    </row>
    <row r="11049" spans="1:8" x14ac:dyDescent="0.25">
      <c r="A11049" t="s">
        <v>3648</v>
      </c>
      <c r="B11049" t="s">
        <v>3951</v>
      </c>
      <c r="C11049" s="1">
        <v>44769</v>
      </c>
      <c r="D11049" s="1">
        <v>44868</v>
      </c>
      <c r="E11049" s="1">
        <f t="shared" si="516"/>
        <v>44743</v>
      </c>
      <c r="F11049">
        <f t="shared" si="517"/>
        <v>3</v>
      </c>
      <c r="G11049" t="str">
        <f t="shared" si="518"/>
        <v>Nov-22</v>
      </c>
      <c r="H11049">
        <f>VLOOKUP(B11049,campaign!A:D,4,FALSE)</f>
        <v>14</v>
      </c>
    </row>
    <row r="11050" spans="1:8" x14ac:dyDescent="0.25">
      <c r="A11050" t="s">
        <v>3648</v>
      </c>
      <c r="B11050" t="s">
        <v>3951</v>
      </c>
      <c r="C11050" s="1">
        <v>44769</v>
      </c>
      <c r="D11050" s="1">
        <v>44902</v>
      </c>
      <c r="E11050" s="1">
        <f t="shared" si="516"/>
        <v>44743</v>
      </c>
      <c r="F11050">
        <f t="shared" si="517"/>
        <v>4</v>
      </c>
      <c r="G11050" t="str">
        <f t="shared" si="518"/>
        <v>Dec-22</v>
      </c>
      <c r="H11050">
        <f>VLOOKUP(B11050,campaign!A:D,4,FALSE)</f>
        <v>14</v>
      </c>
    </row>
    <row r="11051" spans="1:8" x14ac:dyDescent="0.25">
      <c r="A11051" t="s">
        <v>3648</v>
      </c>
      <c r="B11051" t="s">
        <v>3951</v>
      </c>
      <c r="C11051" s="1">
        <v>44769</v>
      </c>
      <c r="D11051" s="1">
        <v>44934</v>
      </c>
      <c r="E11051" s="1">
        <f t="shared" si="516"/>
        <v>44743</v>
      </c>
      <c r="F11051">
        <f t="shared" si="517"/>
        <v>5</v>
      </c>
      <c r="G11051" t="str">
        <f t="shared" si="518"/>
        <v>Jan-23</v>
      </c>
      <c r="H11051">
        <f>VLOOKUP(B11051,campaign!A:D,4,FALSE)</f>
        <v>14</v>
      </c>
    </row>
    <row r="11052" spans="1:8" x14ac:dyDescent="0.25">
      <c r="A11052" t="s">
        <v>3648</v>
      </c>
      <c r="B11052" t="s">
        <v>3951</v>
      </c>
      <c r="C11052" s="1">
        <v>44769</v>
      </c>
      <c r="D11052" s="1">
        <v>44966</v>
      </c>
      <c r="E11052" s="1">
        <f t="shared" si="516"/>
        <v>44743</v>
      </c>
      <c r="F11052">
        <f t="shared" si="517"/>
        <v>6</v>
      </c>
      <c r="G11052" t="str">
        <f t="shared" si="518"/>
        <v>Feb-23</v>
      </c>
      <c r="H11052">
        <f>VLOOKUP(B11052,campaign!A:D,4,FALSE)</f>
        <v>14</v>
      </c>
    </row>
    <row r="11053" spans="1:8" x14ac:dyDescent="0.25">
      <c r="A11053" t="s">
        <v>3648</v>
      </c>
      <c r="B11053" t="s">
        <v>3951</v>
      </c>
      <c r="C11053" s="1">
        <v>44769</v>
      </c>
      <c r="D11053" s="1">
        <v>44996</v>
      </c>
      <c r="E11053" s="1">
        <f t="shared" si="516"/>
        <v>44743</v>
      </c>
      <c r="F11053">
        <f t="shared" si="517"/>
        <v>7</v>
      </c>
      <c r="G11053" t="str">
        <f t="shared" si="518"/>
        <v>Mar-23</v>
      </c>
      <c r="H11053">
        <f>VLOOKUP(B11053,campaign!A:D,4,FALSE)</f>
        <v>14</v>
      </c>
    </row>
    <row r="11054" spans="1:8" x14ac:dyDescent="0.25">
      <c r="A11054" t="s">
        <v>3648</v>
      </c>
      <c r="B11054" t="s">
        <v>3951</v>
      </c>
      <c r="C11054" s="1">
        <v>44769</v>
      </c>
      <c r="D11054" s="1">
        <v>45058</v>
      </c>
      <c r="E11054" s="1">
        <f t="shared" si="516"/>
        <v>44743</v>
      </c>
      <c r="F11054">
        <f t="shared" si="517"/>
        <v>9</v>
      </c>
      <c r="G11054" t="str">
        <f t="shared" si="518"/>
        <v>May-23</v>
      </c>
      <c r="H11054">
        <f>VLOOKUP(B11054,campaign!A:D,4,FALSE)</f>
        <v>14</v>
      </c>
    </row>
    <row r="11055" spans="1:8" x14ac:dyDescent="0.25">
      <c r="A11055" t="s">
        <v>3648</v>
      </c>
      <c r="B11055" t="s">
        <v>3951</v>
      </c>
      <c r="C11055" s="1">
        <v>44769</v>
      </c>
      <c r="D11055" s="1">
        <v>45078</v>
      </c>
      <c r="E11055" s="1">
        <f t="shared" si="516"/>
        <v>44743</v>
      </c>
      <c r="F11055">
        <f t="shared" si="517"/>
        <v>10</v>
      </c>
      <c r="G11055" t="str">
        <f t="shared" si="518"/>
        <v>Jun-23</v>
      </c>
      <c r="H11055">
        <f>VLOOKUP(B11055,campaign!A:D,4,FALSE)</f>
        <v>14</v>
      </c>
    </row>
    <row r="11056" spans="1:8" x14ac:dyDescent="0.25">
      <c r="A11056" t="s">
        <v>3649</v>
      </c>
      <c r="B11056" t="s">
        <v>3950</v>
      </c>
      <c r="C11056" s="1">
        <v>44886</v>
      </c>
      <c r="D11056" s="1">
        <v>44886</v>
      </c>
      <c r="E11056" s="1">
        <f t="shared" si="516"/>
        <v>44866</v>
      </c>
      <c r="F11056">
        <f t="shared" si="517"/>
        <v>0</v>
      </c>
      <c r="G11056" t="str">
        <f t="shared" si="518"/>
        <v>Nov-22</v>
      </c>
      <c r="H11056">
        <f>VLOOKUP(B11056,campaign!A:D,4,FALSE)</f>
        <v>28</v>
      </c>
    </row>
    <row r="11057" spans="1:8" x14ac:dyDescent="0.25">
      <c r="A11057" t="s">
        <v>3649</v>
      </c>
      <c r="B11057" t="s">
        <v>3950</v>
      </c>
      <c r="C11057" s="1">
        <v>44886</v>
      </c>
      <c r="D11057" s="1">
        <v>44918</v>
      </c>
      <c r="E11057" s="1">
        <f t="shared" si="516"/>
        <v>44866</v>
      </c>
      <c r="F11057">
        <f t="shared" si="517"/>
        <v>1</v>
      </c>
      <c r="G11057" t="str">
        <f t="shared" si="518"/>
        <v>Dec-22</v>
      </c>
      <c r="H11057">
        <f>VLOOKUP(B11057,campaign!A:D,4,FALSE)</f>
        <v>28</v>
      </c>
    </row>
    <row r="11058" spans="1:8" x14ac:dyDescent="0.25">
      <c r="A11058" t="s">
        <v>3649</v>
      </c>
      <c r="B11058" t="s">
        <v>3950</v>
      </c>
      <c r="C11058" s="1">
        <v>44886</v>
      </c>
      <c r="D11058" s="1">
        <v>44947</v>
      </c>
      <c r="E11058" s="1">
        <f t="shared" si="516"/>
        <v>44866</v>
      </c>
      <c r="F11058">
        <f t="shared" si="517"/>
        <v>2</v>
      </c>
      <c r="G11058" t="str">
        <f t="shared" si="518"/>
        <v>Jan-23</v>
      </c>
      <c r="H11058">
        <f>VLOOKUP(B11058,campaign!A:D,4,FALSE)</f>
        <v>28</v>
      </c>
    </row>
    <row r="11059" spans="1:8" x14ac:dyDescent="0.25">
      <c r="A11059" t="s">
        <v>3649</v>
      </c>
      <c r="B11059" t="s">
        <v>3950</v>
      </c>
      <c r="C11059" s="1">
        <v>44886</v>
      </c>
      <c r="D11059" s="1">
        <v>44961</v>
      </c>
      <c r="E11059" s="1">
        <f t="shared" si="516"/>
        <v>44866</v>
      </c>
      <c r="F11059">
        <f t="shared" si="517"/>
        <v>2</v>
      </c>
      <c r="G11059" t="str">
        <f t="shared" si="518"/>
        <v>Feb-23</v>
      </c>
      <c r="H11059">
        <f>VLOOKUP(B11059,campaign!A:D,4,FALSE)</f>
        <v>28</v>
      </c>
    </row>
    <row r="11060" spans="1:8" x14ac:dyDescent="0.25">
      <c r="A11060" t="s">
        <v>3649</v>
      </c>
      <c r="B11060" t="s">
        <v>3950</v>
      </c>
      <c r="C11060" s="1">
        <v>44886</v>
      </c>
      <c r="D11060" s="1">
        <v>45012</v>
      </c>
      <c r="E11060" s="1">
        <f t="shared" si="516"/>
        <v>44866</v>
      </c>
      <c r="F11060">
        <f t="shared" si="517"/>
        <v>4</v>
      </c>
      <c r="G11060" t="str">
        <f t="shared" si="518"/>
        <v>Mar-23</v>
      </c>
      <c r="H11060">
        <f>VLOOKUP(B11060,campaign!A:D,4,FALSE)</f>
        <v>28</v>
      </c>
    </row>
    <row r="11061" spans="1:8" x14ac:dyDescent="0.25">
      <c r="A11061" t="s">
        <v>3649</v>
      </c>
      <c r="B11061" t="s">
        <v>3950</v>
      </c>
      <c r="C11061" s="1">
        <v>44886</v>
      </c>
      <c r="D11061" s="1">
        <v>45044</v>
      </c>
      <c r="E11061" s="1">
        <f t="shared" si="516"/>
        <v>44866</v>
      </c>
      <c r="F11061">
        <f t="shared" si="517"/>
        <v>5</v>
      </c>
      <c r="G11061" t="str">
        <f t="shared" si="518"/>
        <v>Apr-23</v>
      </c>
      <c r="H11061">
        <f>VLOOKUP(B11061,campaign!A:D,4,FALSE)</f>
        <v>28</v>
      </c>
    </row>
    <row r="11062" spans="1:8" x14ac:dyDescent="0.25">
      <c r="A11062" t="s">
        <v>3649</v>
      </c>
      <c r="B11062" t="s">
        <v>3950</v>
      </c>
      <c r="C11062" s="1">
        <v>44886</v>
      </c>
      <c r="D11062" s="1">
        <v>45070</v>
      </c>
      <c r="E11062" s="1">
        <f t="shared" si="516"/>
        <v>44866</v>
      </c>
      <c r="F11062">
        <f t="shared" si="517"/>
        <v>6</v>
      </c>
      <c r="G11062" t="str">
        <f t="shared" si="518"/>
        <v>May-23</v>
      </c>
      <c r="H11062">
        <f>VLOOKUP(B11062,campaign!A:D,4,FALSE)</f>
        <v>28</v>
      </c>
    </row>
    <row r="11063" spans="1:8" x14ac:dyDescent="0.25">
      <c r="A11063" t="s">
        <v>3649</v>
      </c>
      <c r="B11063" t="s">
        <v>3950</v>
      </c>
      <c r="C11063" s="1">
        <v>44886</v>
      </c>
      <c r="D11063" s="1">
        <v>45079</v>
      </c>
      <c r="E11063" s="1">
        <f t="shared" si="516"/>
        <v>44866</v>
      </c>
      <c r="F11063">
        <f t="shared" si="517"/>
        <v>6</v>
      </c>
      <c r="G11063" t="str">
        <f t="shared" si="518"/>
        <v>Jun-23</v>
      </c>
      <c r="H11063">
        <f>VLOOKUP(B11063,campaign!A:D,4,FALSE)</f>
        <v>28</v>
      </c>
    </row>
    <row r="11064" spans="1:8" x14ac:dyDescent="0.25">
      <c r="A11064" t="s">
        <v>3650</v>
      </c>
      <c r="B11064" t="s">
        <v>3951</v>
      </c>
      <c r="C11064" s="1">
        <v>44746</v>
      </c>
      <c r="D11064" s="1">
        <v>44746</v>
      </c>
      <c r="E11064" s="1">
        <f t="shared" si="516"/>
        <v>44743</v>
      </c>
      <c r="F11064">
        <f t="shared" si="517"/>
        <v>0</v>
      </c>
      <c r="G11064" t="str">
        <f t="shared" si="518"/>
        <v>Jul-22</v>
      </c>
      <c r="H11064">
        <f>VLOOKUP(B11064,campaign!A:D,4,FALSE)</f>
        <v>14</v>
      </c>
    </row>
    <row r="11065" spans="1:8" x14ac:dyDescent="0.25">
      <c r="A11065" t="s">
        <v>3650</v>
      </c>
      <c r="B11065" t="s">
        <v>3951</v>
      </c>
      <c r="C11065" s="1">
        <v>44746</v>
      </c>
      <c r="D11065" s="1">
        <v>44822</v>
      </c>
      <c r="E11065" s="1">
        <f t="shared" si="516"/>
        <v>44743</v>
      </c>
      <c r="F11065">
        <f t="shared" si="517"/>
        <v>2</v>
      </c>
      <c r="G11065" t="str">
        <f t="shared" si="518"/>
        <v>Sep-22</v>
      </c>
      <c r="H11065">
        <f>VLOOKUP(B11065,campaign!A:D,4,FALSE)</f>
        <v>14</v>
      </c>
    </row>
    <row r="11066" spans="1:8" x14ac:dyDescent="0.25">
      <c r="A11066" t="s">
        <v>3650</v>
      </c>
      <c r="B11066" t="s">
        <v>3951</v>
      </c>
      <c r="C11066" s="1">
        <v>44746</v>
      </c>
      <c r="D11066" s="1">
        <v>44843</v>
      </c>
      <c r="E11066" s="1">
        <f t="shared" si="516"/>
        <v>44743</v>
      </c>
      <c r="F11066">
        <f t="shared" si="517"/>
        <v>3</v>
      </c>
      <c r="G11066" t="str">
        <f t="shared" si="518"/>
        <v>Oct-22</v>
      </c>
      <c r="H11066">
        <f>VLOOKUP(B11066,campaign!A:D,4,FALSE)</f>
        <v>14</v>
      </c>
    </row>
    <row r="11067" spans="1:8" x14ac:dyDescent="0.25">
      <c r="A11067" t="s">
        <v>3650</v>
      </c>
      <c r="B11067" t="s">
        <v>3951</v>
      </c>
      <c r="C11067" s="1">
        <v>44746</v>
      </c>
      <c r="D11067" s="1">
        <v>44880</v>
      </c>
      <c r="E11067" s="1">
        <f t="shared" si="516"/>
        <v>44743</v>
      </c>
      <c r="F11067">
        <f t="shared" si="517"/>
        <v>4</v>
      </c>
      <c r="G11067" t="str">
        <f t="shared" si="518"/>
        <v>Nov-22</v>
      </c>
      <c r="H11067">
        <f>VLOOKUP(B11067,campaign!A:D,4,FALSE)</f>
        <v>14</v>
      </c>
    </row>
    <row r="11068" spans="1:8" x14ac:dyDescent="0.25">
      <c r="A11068" t="s">
        <v>3650</v>
      </c>
      <c r="B11068" t="s">
        <v>3951</v>
      </c>
      <c r="C11068" s="1">
        <v>44746</v>
      </c>
      <c r="D11068" s="1">
        <v>44912</v>
      </c>
      <c r="E11068" s="1">
        <f t="shared" si="516"/>
        <v>44743</v>
      </c>
      <c r="F11068">
        <f t="shared" si="517"/>
        <v>5</v>
      </c>
      <c r="G11068" t="str">
        <f t="shared" si="518"/>
        <v>Dec-22</v>
      </c>
      <c r="H11068">
        <f>VLOOKUP(B11068,campaign!A:D,4,FALSE)</f>
        <v>14</v>
      </c>
    </row>
    <row r="11069" spans="1:8" x14ac:dyDescent="0.25">
      <c r="A11069" t="s">
        <v>3650</v>
      </c>
      <c r="B11069" t="s">
        <v>3951</v>
      </c>
      <c r="C11069" s="1">
        <v>44746</v>
      </c>
      <c r="D11069" s="1">
        <v>44937</v>
      </c>
      <c r="E11069" s="1">
        <f t="shared" si="516"/>
        <v>44743</v>
      </c>
      <c r="F11069">
        <f t="shared" si="517"/>
        <v>6</v>
      </c>
      <c r="G11069" t="str">
        <f t="shared" si="518"/>
        <v>Jan-23</v>
      </c>
      <c r="H11069">
        <f>VLOOKUP(B11069,campaign!A:D,4,FALSE)</f>
        <v>14</v>
      </c>
    </row>
    <row r="11070" spans="1:8" x14ac:dyDescent="0.25">
      <c r="A11070" t="s">
        <v>3650</v>
      </c>
      <c r="B11070" t="s">
        <v>3951</v>
      </c>
      <c r="C11070" s="1">
        <v>44746</v>
      </c>
      <c r="D11070" s="1">
        <v>44998</v>
      </c>
      <c r="E11070" s="1">
        <f t="shared" si="516"/>
        <v>44743</v>
      </c>
      <c r="F11070">
        <f t="shared" si="517"/>
        <v>8</v>
      </c>
      <c r="G11070" t="str">
        <f t="shared" si="518"/>
        <v>Mar-23</v>
      </c>
      <c r="H11070">
        <f>VLOOKUP(B11070,campaign!A:D,4,FALSE)</f>
        <v>14</v>
      </c>
    </row>
    <row r="11071" spans="1:8" x14ac:dyDescent="0.25">
      <c r="A11071" t="s">
        <v>3650</v>
      </c>
      <c r="B11071" t="s">
        <v>3951</v>
      </c>
      <c r="C11071" s="1">
        <v>44746</v>
      </c>
      <c r="D11071" s="1">
        <v>45025</v>
      </c>
      <c r="E11071" s="1">
        <f t="shared" si="516"/>
        <v>44743</v>
      </c>
      <c r="F11071">
        <f t="shared" si="517"/>
        <v>9</v>
      </c>
      <c r="G11071" t="str">
        <f t="shared" si="518"/>
        <v>Apr-23</v>
      </c>
      <c r="H11071">
        <f>VLOOKUP(B11071,campaign!A:D,4,FALSE)</f>
        <v>14</v>
      </c>
    </row>
    <row r="11072" spans="1:8" x14ac:dyDescent="0.25">
      <c r="A11072" t="s">
        <v>3650</v>
      </c>
      <c r="B11072" t="s">
        <v>3951</v>
      </c>
      <c r="C11072" s="1">
        <v>44746</v>
      </c>
      <c r="D11072" s="1">
        <v>45062</v>
      </c>
      <c r="E11072" s="1">
        <f t="shared" si="516"/>
        <v>44743</v>
      </c>
      <c r="F11072">
        <f t="shared" si="517"/>
        <v>10</v>
      </c>
      <c r="G11072" t="str">
        <f t="shared" si="518"/>
        <v>May-23</v>
      </c>
      <c r="H11072">
        <f>VLOOKUP(B11072,campaign!A:D,4,FALSE)</f>
        <v>14</v>
      </c>
    </row>
    <row r="11073" spans="1:8" x14ac:dyDescent="0.25">
      <c r="A11073" t="s">
        <v>3650</v>
      </c>
      <c r="B11073" t="s">
        <v>3923</v>
      </c>
      <c r="C11073" s="1">
        <v>44776</v>
      </c>
      <c r="D11073" s="1">
        <v>44776</v>
      </c>
      <c r="E11073" s="1">
        <f t="shared" si="516"/>
        <v>44774</v>
      </c>
      <c r="F11073">
        <f t="shared" si="517"/>
        <v>0</v>
      </c>
      <c r="G11073" t="str">
        <f t="shared" si="518"/>
        <v>Aug-22</v>
      </c>
      <c r="H11073">
        <f>VLOOKUP(B11073,campaign!A:D,4,FALSE)</f>
        <v>26</v>
      </c>
    </row>
    <row r="11074" spans="1:8" x14ac:dyDescent="0.25">
      <c r="A11074" t="s">
        <v>3650</v>
      </c>
      <c r="B11074" t="s">
        <v>3923</v>
      </c>
      <c r="C11074" s="1">
        <v>44776</v>
      </c>
      <c r="D11074" s="1">
        <v>44841</v>
      </c>
      <c r="E11074" s="1">
        <f t="shared" si="516"/>
        <v>44774</v>
      </c>
      <c r="F11074">
        <f t="shared" si="517"/>
        <v>2</v>
      </c>
      <c r="G11074" t="str">
        <f t="shared" si="518"/>
        <v>Oct-22</v>
      </c>
      <c r="H11074">
        <f>VLOOKUP(B11074,campaign!A:D,4,FALSE)</f>
        <v>26</v>
      </c>
    </row>
    <row r="11075" spans="1:8" x14ac:dyDescent="0.25">
      <c r="A11075" t="s">
        <v>3650</v>
      </c>
      <c r="B11075" t="s">
        <v>3923</v>
      </c>
      <c r="C11075" s="1">
        <v>44776</v>
      </c>
      <c r="D11075" s="1">
        <v>44870</v>
      </c>
      <c r="E11075" s="1">
        <f t="shared" ref="E11075:E11138" si="519">DATE(YEAR(C11075),MONTH(C11075),1)</f>
        <v>44774</v>
      </c>
      <c r="F11075">
        <f t="shared" ref="F11075:F11138" si="520">DATEDIF(C11075,D11075,"M")</f>
        <v>3</v>
      </c>
      <c r="G11075" t="str">
        <f t="shared" ref="G11075:G11138" si="521">TEXT(D11075,"mmm-yy")</f>
        <v>Nov-22</v>
      </c>
      <c r="H11075">
        <f>VLOOKUP(B11075,campaign!A:D,4,FALSE)</f>
        <v>26</v>
      </c>
    </row>
    <row r="11076" spans="1:8" x14ac:dyDescent="0.25">
      <c r="A11076" t="s">
        <v>3650</v>
      </c>
      <c r="B11076" t="s">
        <v>3923</v>
      </c>
      <c r="C11076" s="1">
        <v>44776</v>
      </c>
      <c r="D11076" s="1">
        <v>44913</v>
      </c>
      <c r="E11076" s="1">
        <f t="shared" si="519"/>
        <v>44774</v>
      </c>
      <c r="F11076">
        <f t="shared" si="520"/>
        <v>4</v>
      </c>
      <c r="G11076" t="str">
        <f t="shared" si="521"/>
        <v>Dec-22</v>
      </c>
      <c r="H11076">
        <f>VLOOKUP(B11076,campaign!A:D,4,FALSE)</f>
        <v>26</v>
      </c>
    </row>
    <row r="11077" spans="1:8" x14ac:dyDescent="0.25">
      <c r="A11077" t="s">
        <v>3650</v>
      </c>
      <c r="B11077" t="s">
        <v>3923</v>
      </c>
      <c r="C11077" s="1">
        <v>44776</v>
      </c>
      <c r="D11077" s="1">
        <v>44964</v>
      </c>
      <c r="E11077" s="1">
        <f t="shared" si="519"/>
        <v>44774</v>
      </c>
      <c r="F11077">
        <f t="shared" si="520"/>
        <v>6</v>
      </c>
      <c r="G11077" t="str">
        <f t="shared" si="521"/>
        <v>Feb-23</v>
      </c>
      <c r="H11077">
        <f>VLOOKUP(B11077,campaign!A:D,4,FALSE)</f>
        <v>26</v>
      </c>
    </row>
    <row r="11078" spans="1:8" x14ac:dyDescent="0.25">
      <c r="A11078" t="s">
        <v>3650</v>
      </c>
      <c r="B11078" t="s">
        <v>3923</v>
      </c>
      <c r="C11078" s="1">
        <v>44776</v>
      </c>
      <c r="D11078" s="1">
        <v>44990</v>
      </c>
      <c r="E11078" s="1">
        <f t="shared" si="519"/>
        <v>44774</v>
      </c>
      <c r="F11078">
        <f t="shared" si="520"/>
        <v>7</v>
      </c>
      <c r="G11078" t="str">
        <f t="shared" si="521"/>
        <v>Mar-23</v>
      </c>
      <c r="H11078">
        <f>VLOOKUP(B11078,campaign!A:D,4,FALSE)</f>
        <v>26</v>
      </c>
    </row>
    <row r="11079" spans="1:8" x14ac:dyDescent="0.25">
      <c r="A11079" t="s">
        <v>3650</v>
      </c>
      <c r="B11079" t="s">
        <v>3923</v>
      </c>
      <c r="C11079" s="1">
        <v>44776</v>
      </c>
      <c r="D11079" s="1">
        <v>45032</v>
      </c>
      <c r="E11079" s="1">
        <f t="shared" si="519"/>
        <v>44774</v>
      </c>
      <c r="F11079">
        <f t="shared" si="520"/>
        <v>8</v>
      </c>
      <c r="G11079" t="str">
        <f t="shared" si="521"/>
        <v>Apr-23</v>
      </c>
      <c r="H11079">
        <f>VLOOKUP(B11079,campaign!A:D,4,FALSE)</f>
        <v>26</v>
      </c>
    </row>
    <row r="11080" spans="1:8" x14ac:dyDescent="0.25">
      <c r="A11080" t="s">
        <v>3650</v>
      </c>
      <c r="B11080" t="s">
        <v>3923</v>
      </c>
      <c r="C11080" s="1">
        <v>44776</v>
      </c>
      <c r="D11080" s="1">
        <v>45057</v>
      </c>
      <c r="E11080" s="1">
        <f t="shared" si="519"/>
        <v>44774</v>
      </c>
      <c r="F11080">
        <f t="shared" si="520"/>
        <v>9</v>
      </c>
      <c r="G11080" t="str">
        <f t="shared" si="521"/>
        <v>May-23</v>
      </c>
      <c r="H11080">
        <f>VLOOKUP(B11080,campaign!A:D,4,FALSE)</f>
        <v>26</v>
      </c>
    </row>
    <row r="11081" spans="1:8" x14ac:dyDescent="0.25">
      <c r="A11081" t="s">
        <v>3651</v>
      </c>
      <c r="B11081" t="s">
        <v>3952</v>
      </c>
      <c r="C11081" s="1">
        <v>44900</v>
      </c>
      <c r="D11081" s="1">
        <v>44900</v>
      </c>
      <c r="E11081" s="1">
        <f t="shared" si="519"/>
        <v>44896</v>
      </c>
      <c r="F11081">
        <f t="shared" si="520"/>
        <v>0</v>
      </c>
      <c r="G11081" t="str">
        <f t="shared" si="521"/>
        <v>Dec-22</v>
      </c>
      <c r="H11081">
        <f>VLOOKUP(B11081,campaign!A:D,4,FALSE)</f>
        <v>16</v>
      </c>
    </row>
    <row r="11082" spans="1:8" x14ac:dyDescent="0.25">
      <c r="A11082" t="s">
        <v>3651</v>
      </c>
      <c r="B11082" t="s">
        <v>3952</v>
      </c>
      <c r="C11082" s="1">
        <v>44900</v>
      </c>
      <c r="D11082" s="1">
        <v>44946</v>
      </c>
      <c r="E11082" s="1">
        <f t="shared" si="519"/>
        <v>44896</v>
      </c>
      <c r="F11082">
        <f t="shared" si="520"/>
        <v>1</v>
      </c>
      <c r="G11082" t="str">
        <f t="shared" si="521"/>
        <v>Jan-23</v>
      </c>
      <c r="H11082">
        <f>VLOOKUP(B11082,campaign!A:D,4,FALSE)</f>
        <v>16</v>
      </c>
    </row>
    <row r="11083" spans="1:8" x14ac:dyDescent="0.25">
      <c r="A11083" t="s">
        <v>3651</v>
      </c>
      <c r="B11083" t="s">
        <v>3952</v>
      </c>
      <c r="C11083" s="1">
        <v>44900</v>
      </c>
      <c r="D11083" s="1">
        <v>44967</v>
      </c>
      <c r="E11083" s="1">
        <f t="shared" si="519"/>
        <v>44896</v>
      </c>
      <c r="F11083">
        <f t="shared" si="520"/>
        <v>2</v>
      </c>
      <c r="G11083" t="str">
        <f t="shared" si="521"/>
        <v>Feb-23</v>
      </c>
      <c r="H11083">
        <f>VLOOKUP(B11083,campaign!A:D,4,FALSE)</f>
        <v>16</v>
      </c>
    </row>
    <row r="11084" spans="1:8" x14ac:dyDescent="0.25">
      <c r="A11084" t="s">
        <v>3651</v>
      </c>
      <c r="B11084" t="s">
        <v>3952</v>
      </c>
      <c r="C11084" s="1">
        <v>44900</v>
      </c>
      <c r="D11084" s="1">
        <v>44998</v>
      </c>
      <c r="E11084" s="1">
        <f t="shared" si="519"/>
        <v>44896</v>
      </c>
      <c r="F11084">
        <f t="shared" si="520"/>
        <v>3</v>
      </c>
      <c r="G11084" t="str">
        <f t="shared" si="521"/>
        <v>Mar-23</v>
      </c>
      <c r="H11084">
        <f>VLOOKUP(B11084,campaign!A:D,4,FALSE)</f>
        <v>16</v>
      </c>
    </row>
    <row r="11085" spans="1:8" x14ac:dyDescent="0.25">
      <c r="A11085" t="s">
        <v>3651</v>
      </c>
      <c r="B11085" t="s">
        <v>3952</v>
      </c>
      <c r="C11085" s="1">
        <v>44900</v>
      </c>
      <c r="D11085" s="1">
        <v>45025</v>
      </c>
      <c r="E11085" s="1">
        <f t="shared" si="519"/>
        <v>44896</v>
      </c>
      <c r="F11085">
        <f t="shared" si="520"/>
        <v>4</v>
      </c>
      <c r="G11085" t="str">
        <f t="shared" si="521"/>
        <v>Apr-23</v>
      </c>
      <c r="H11085">
        <f>VLOOKUP(B11085,campaign!A:D,4,FALSE)</f>
        <v>16</v>
      </c>
    </row>
    <row r="11086" spans="1:8" x14ac:dyDescent="0.25">
      <c r="A11086" t="s">
        <v>3651</v>
      </c>
      <c r="B11086" t="s">
        <v>3952</v>
      </c>
      <c r="C11086" s="1">
        <v>44900</v>
      </c>
      <c r="D11086" s="1">
        <v>45061</v>
      </c>
      <c r="E11086" s="1">
        <f t="shared" si="519"/>
        <v>44896</v>
      </c>
      <c r="F11086">
        <f t="shared" si="520"/>
        <v>5</v>
      </c>
      <c r="G11086" t="str">
        <f t="shared" si="521"/>
        <v>May-23</v>
      </c>
      <c r="H11086">
        <f>VLOOKUP(B11086,campaign!A:D,4,FALSE)</f>
        <v>16</v>
      </c>
    </row>
    <row r="11087" spans="1:8" x14ac:dyDescent="0.25">
      <c r="A11087" t="s">
        <v>3651</v>
      </c>
      <c r="B11087" t="s">
        <v>3951</v>
      </c>
      <c r="C11087" s="1">
        <v>44902</v>
      </c>
      <c r="D11087" s="1">
        <v>44902</v>
      </c>
      <c r="E11087" s="1">
        <f t="shared" si="519"/>
        <v>44896</v>
      </c>
      <c r="F11087">
        <f t="shared" si="520"/>
        <v>0</v>
      </c>
      <c r="G11087" t="str">
        <f t="shared" si="521"/>
        <v>Dec-22</v>
      </c>
      <c r="H11087">
        <f>VLOOKUP(B11087,campaign!A:D,4,FALSE)</f>
        <v>14</v>
      </c>
    </row>
    <row r="11088" spans="1:8" x14ac:dyDescent="0.25">
      <c r="A11088" t="s">
        <v>3651</v>
      </c>
      <c r="B11088" t="s">
        <v>3951</v>
      </c>
      <c r="C11088" s="1">
        <v>44902</v>
      </c>
      <c r="D11088" s="1">
        <v>44943</v>
      </c>
      <c r="E11088" s="1">
        <f t="shared" si="519"/>
        <v>44896</v>
      </c>
      <c r="F11088">
        <f t="shared" si="520"/>
        <v>1</v>
      </c>
      <c r="G11088" t="str">
        <f t="shared" si="521"/>
        <v>Jan-23</v>
      </c>
      <c r="H11088">
        <f>VLOOKUP(B11088,campaign!A:D,4,FALSE)</f>
        <v>14</v>
      </c>
    </row>
    <row r="11089" spans="1:8" x14ac:dyDescent="0.25">
      <c r="A11089" t="s">
        <v>3651</v>
      </c>
      <c r="B11089" t="s">
        <v>3951</v>
      </c>
      <c r="C11089" s="1">
        <v>44902</v>
      </c>
      <c r="D11089" s="1">
        <v>44971</v>
      </c>
      <c r="E11089" s="1">
        <f t="shared" si="519"/>
        <v>44896</v>
      </c>
      <c r="F11089">
        <f t="shared" si="520"/>
        <v>2</v>
      </c>
      <c r="G11089" t="str">
        <f t="shared" si="521"/>
        <v>Feb-23</v>
      </c>
      <c r="H11089">
        <f>VLOOKUP(B11089,campaign!A:D,4,FALSE)</f>
        <v>14</v>
      </c>
    </row>
    <row r="11090" spans="1:8" x14ac:dyDescent="0.25">
      <c r="A11090" t="s">
        <v>3651</v>
      </c>
      <c r="B11090" t="s">
        <v>3951</v>
      </c>
      <c r="C11090" s="1">
        <v>44902</v>
      </c>
      <c r="D11090" s="1">
        <v>44995</v>
      </c>
      <c r="E11090" s="1">
        <f t="shared" si="519"/>
        <v>44896</v>
      </c>
      <c r="F11090">
        <f t="shared" si="520"/>
        <v>3</v>
      </c>
      <c r="G11090" t="str">
        <f t="shared" si="521"/>
        <v>Mar-23</v>
      </c>
      <c r="H11090">
        <f>VLOOKUP(B11090,campaign!A:D,4,FALSE)</f>
        <v>14</v>
      </c>
    </row>
    <row r="11091" spans="1:8" x14ac:dyDescent="0.25">
      <c r="A11091" t="s">
        <v>3651</v>
      </c>
      <c r="B11091" t="s">
        <v>3951</v>
      </c>
      <c r="C11091" s="1">
        <v>44902</v>
      </c>
      <c r="D11091" s="1">
        <v>45023</v>
      </c>
      <c r="E11091" s="1">
        <f t="shared" si="519"/>
        <v>44896</v>
      </c>
      <c r="F11091">
        <f t="shared" si="520"/>
        <v>4</v>
      </c>
      <c r="G11091" t="str">
        <f t="shared" si="521"/>
        <v>Apr-23</v>
      </c>
      <c r="H11091">
        <f>VLOOKUP(B11091,campaign!A:D,4,FALSE)</f>
        <v>14</v>
      </c>
    </row>
    <row r="11092" spans="1:8" x14ac:dyDescent="0.25">
      <c r="A11092" t="s">
        <v>3651</v>
      </c>
      <c r="B11092" t="s">
        <v>3951</v>
      </c>
      <c r="C11092" s="1">
        <v>44902</v>
      </c>
      <c r="D11092" s="1">
        <v>45053</v>
      </c>
      <c r="E11092" s="1">
        <f t="shared" si="519"/>
        <v>44896</v>
      </c>
      <c r="F11092">
        <f t="shared" si="520"/>
        <v>5</v>
      </c>
      <c r="G11092" t="str">
        <f t="shared" si="521"/>
        <v>May-23</v>
      </c>
      <c r="H11092">
        <f>VLOOKUP(B11092,campaign!A:D,4,FALSE)</f>
        <v>14</v>
      </c>
    </row>
    <row r="11093" spans="1:8" x14ac:dyDescent="0.25">
      <c r="A11093" t="s">
        <v>3652</v>
      </c>
      <c r="B11093" t="s">
        <v>3923</v>
      </c>
      <c r="C11093" s="1">
        <v>44819</v>
      </c>
      <c r="D11093" s="1">
        <v>44819</v>
      </c>
      <c r="E11093" s="1">
        <f t="shared" si="519"/>
        <v>44805</v>
      </c>
      <c r="F11093">
        <f t="shared" si="520"/>
        <v>0</v>
      </c>
      <c r="G11093" t="str">
        <f t="shared" si="521"/>
        <v>Sep-22</v>
      </c>
      <c r="H11093">
        <f>VLOOKUP(B11093,campaign!A:D,4,FALSE)</f>
        <v>26</v>
      </c>
    </row>
    <row r="11094" spans="1:8" x14ac:dyDescent="0.25">
      <c r="A11094" t="s">
        <v>3652</v>
      </c>
      <c r="B11094" t="s">
        <v>3923</v>
      </c>
      <c r="C11094" s="1">
        <v>44819</v>
      </c>
      <c r="D11094" s="1">
        <v>44861</v>
      </c>
      <c r="E11094" s="1">
        <f t="shared" si="519"/>
        <v>44805</v>
      </c>
      <c r="F11094">
        <f t="shared" si="520"/>
        <v>1</v>
      </c>
      <c r="G11094" t="str">
        <f t="shared" si="521"/>
        <v>Oct-22</v>
      </c>
      <c r="H11094">
        <f>VLOOKUP(B11094,campaign!A:D,4,FALSE)</f>
        <v>26</v>
      </c>
    </row>
    <row r="11095" spans="1:8" x14ac:dyDescent="0.25">
      <c r="A11095" t="s">
        <v>3652</v>
      </c>
      <c r="B11095" t="s">
        <v>3923</v>
      </c>
      <c r="C11095" s="1">
        <v>44819</v>
      </c>
      <c r="D11095" s="1">
        <v>44921</v>
      </c>
      <c r="E11095" s="1">
        <f t="shared" si="519"/>
        <v>44805</v>
      </c>
      <c r="F11095">
        <f t="shared" si="520"/>
        <v>3</v>
      </c>
      <c r="G11095" t="str">
        <f t="shared" si="521"/>
        <v>Dec-22</v>
      </c>
      <c r="H11095">
        <f>VLOOKUP(B11095,campaign!A:D,4,FALSE)</f>
        <v>26</v>
      </c>
    </row>
    <row r="11096" spans="1:8" x14ac:dyDescent="0.25">
      <c r="A11096" t="s">
        <v>3652</v>
      </c>
      <c r="B11096" t="s">
        <v>3923</v>
      </c>
      <c r="C11096" s="1">
        <v>44819</v>
      </c>
      <c r="D11096" s="1">
        <v>44956</v>
      </c>
      <c r="E11096" s="1">
        <f t="shared" si="519"/>
        <v>44805</v>
      </c>
      <c r="F11096">
        <f t="shared" si="520"/>
        <v>4</v>
      </c>
      <c r="G11096" t="str">
        <f t="shared" si="521"/>
        <v>Jan-23</v>
      </c>
      <c r="H11096">
        <f>VLOOKUP(B11096,campaign!A:D,4,FALSE)</f>
        <v>26</v>
      </c>
    </row>
    <row r="11097" spans="1:8" x14ac:dyDescent="0.25">
      <c r="A11097" t="s">
        <v>3652</v>
      </c>
      <c r="B11097" t="s">
        <v>3923</v>
      </c>
      <c r="C11097" s="1">
        <v>44819</v>
      </c>
      <c r="D11097" s="1">
        <v>45009</v>
      </c>
      <c r="E11097" s="1">
        <f t="shared" si="519"/>
        <v>44805</v>
      </c>
      <c r="F11097">
        <f t="shared" si="520"/>
        <v>6</v>
      </c>
      <c r="G11097" t="str">
        <f t="shared" si="521"/>
        <v>Mar-23</v>
      </c>
      <c r="H11097">
        <f>VLOOKUP(B11097,campaign!A:D,4,FALSE)</f>
        <v>26</v>
      </c>
    </row>
    <row r="11098" spans="1:8" x14ac:dyDescent="0.25">
      <c r="A11098" t="s">
        <v>3652</v>
      </c>
      <c r="B11098" t="s">
        <v>3923</v>
      </c>
      <c r="C11098" s="1">
        <v>44819</v>
      </c>
      <c r="D11098" s="1">
        <v>45035</v>
      </c>
      <c r="E11098" s="1">
        <f t="shared" si="519"/>
        <v>44805</v>
      </c>
      <c r="F11098">
        <f t="shared" si="520"/>
        <v>7</v>
      </c>
      <c r="G11098" t="str">
        <f t="shared" si="521"/>
        <v>Apr-23</v>
      </c>
      <c r="H11098">
        <f>VLOOKUP(B11098,campaign!A:D,4,FALSE)</f>
        <v>26</v>
      </c>
    </row>
    <row r="11099" spans="1:8" x14ac:dyDescent="0.25">
      <c r="A11099" t="s">
        <v>3652</v>
      </c>
      <c r="B11099" t="s">
        <v>3923</v>
      </c>
      <c r="C11099" s="1">
        <v>44819</v>
      </c>
      <c r="D11099" s="1">
        <v>45063</v>
      </c>
      <c r="E11099" s="1">
        <f t="shared" si="519"/>
        <v>44805</v>
      </c>
      <c r="F11099">
        <f t="shared" si="520"/>
        <v>8</v>
      </c>
      <c r="G11099" t="str">
        <f t="shared" si="521"/>
        <v>May-23</v>
      </c>
      <c r="H11099">
        <f>VLOOKUP(B11099,campaign!A:D,4,FALSE)</f>
        <v>26</v>
      </c>
    </row>
    <row r="11100" spans="1:8" x14ac:dyDescent="0.25">
      <c r="A11100" t="s">
        <v>3652</v>
      </c>
      <c r="B11100" t="s">
        <v>3929</v>
      </c>
      <c r="C11100" s="1">
        <v>45036</v>
      </c>
      <c r="D11100" s="1">
        <v>45036</v>
      </c>
      <c r="E11100" s="1">
        <f t="shared" si="519"/>
        <v>45017</v>
      </c>
      <c r="F11100">
        <f t="shared" si="520"/>
        <v>0</v>
      </c>
      <c r="G11100" t="str">
        <f t="shared" si="521"/>
        <v>Apr-23</v>
      </c>
      <c r="H11100">
        <f>VLOOKUP(B11100,campaign!A:D,4,FALSE)</f>
        <v>66</v>
      </c>
    </row>
    <row r="11101" spans="1:8" x14ac:dyDescent="0.25">
      <c r="A11101" t="s">
        <v>3652</v>
      </c>
      <c r="B11101" t="s">
        <v>3929</v>
      </c>
      <c r="C11101" s="1">
        <v>45036</v>
      </c>
      <c r="D11101" s="1">
        <v>45073</v>
      </c>
      <c r="E11101" s="1">
        <f t="shared" si="519"/>
        <v>45017</v>
      </c>
      <c r="F11101">
        <f t="shared" si="520"/>
        <v>1</v>
      </c>
      <c r="G11101" t="str">
        <f t="shared" si="521"/>
        <v>May-23</v>
      </c>
      <c r="H11101">
        <f>VLOOKUP(B11101,campaign!A:D,4,FALSE)</f>
        <v>66</v>
      </c>
    </row>
    <row r="11102" spans="1:8" x14ac:dyDescent="0.25">
      <c r="A11102" t="s">
        <v>3652</v>
      </c>
      <c r="B11102" t="s">
        <v>3929</v>
      </c>
      <c r="C11102" s="1">
        <v>45036</v>
      </c>
      <c r="D11102" s="1">
        <v>45081</v>
      </c>
      <c r="E11102" s="1">
        <f t="shared" si="519"/>
        <v>45017</v>
      </c>
      <c r="F11102">
        <f t="shared" si="520"/>
        <v>1</v>
      </c>
      <c r="G11102" t="str">
        <f t="shared" si="521"/>
        <v>Jun-23</v>
      </c>
      <c r="H11102">
        <f>VLOOKUP(B11102,campaign!A:D,4,FALSE)</f>
        <v>66</v>
      </c>
    </row>
    <row r="11103" spans="1:8" x14ac:dyDescent="0.25">
      <c r="A11103" t="s">
        <v>3653</v>
      </c>
      <c r="B11103" t="s">
        <v>3924</v>
      </c>
      <c r="C11103" s="1">
        <v>44876</v>
      </c>
      <c r="D11103" s="1">
        <v>44876</v>
      </c>
      <c r="E11103" s="1">
        <f t="shared" si="519"/>
        <v>44866</v>
      </c>
      <c r="F11103">
        <f t="shared" si="520"/>
        <v>0</v>
      </c>
      <c r="G11103" t="str">
        <f t="shared" si="521"/>
        <v>Nov-22</v>
      </c>
      <c r="H11103">
        <f>VLOOKUP(B11103,campaign!A:D,4,FALSE)</f>
        <v>22</v>
      </c>
    </row>
    <row r="11104" spans="1:8" x14ac:dyDescent="0.25">
      <c r="A11104" t="s">
        <v>3653</v>
      </c>
      <c r="B11104" t="s">
        <v>3924</v>
      </c>
      <c r="C11104" s="1">
        <v>44876</v>
      </c>
      <c r="D11104" s="1">
        <v>44920</v>
      </c>
      <c r="E11104" s="1">
        <f t="shared" si="519"/>
        <v>44866</v>
      </c>
      <c r="F11104">
        <f t="shared" si="520"/>
        <v>1</v>
      </c>
      <c r="G11104" t="str">
        <f t="shared" si="521"/>
        <v>Dec-22</v>
      </c>
      <c r="H11104">
        <f>VLOOKUP(B11104,campaign!A:D,4,FALSE)</f>
        <v>22</v>
      </c>
    </row>
    <row r="11105" spans="1:8" x14ac:dyDescent="0.25">
      <c r="A11105" t="s">
        <v>3653</v>
      </c>
      <c r="B11105" t="s">
        <v>3924</v>
      </c>
      <c r="C11105" s="1">
        <v>44876</v>
      </c>
      <c r="D11105" s="1">
        <v>44947</v>
      </c>
      <c r="E11105" s="1">
        <f t="shared" si="519"/>
        <v>44866</v>
      </c>
      <c r="F11105">
        <f t="shared" si="520"/>
        <v>2</v>
      </c>
      <c r="G11105" t="str">
        <f t="shared" si="521"/>
        <v>Jan-23</v>
      </c>
      <c r="H11105">
        <f>VLOOKUP(B11105,campaign!A:D,4,FALSE)</f>
        <v>22</v>
      </c>
    </row>
    <row r="11106" spans="1:8" x14ac:dyDescent="0.25">
      <c r="A11106" t="s">
        <v>3653</v>
      </c>
      <c r="B11106" t="s">
        <v>3924</v>
      </c>
      <c r="C11106" s="1">
        <v>44876</v>
      </c>
      <c r="D11106" s="1">
        <v>44983</v>
      </c>
      <c r="E11106" s="1">
        <f t="shared" si="519"/>
        <v>44866</v>
      </c>
      <c r="F11106">
        <f t="shared" si="520"/>
        <v>3</v>
      </c>
      <c r="G11106" t="str">
        <f t="shared" si="521"/>
        <v>Feb-23</v>
      </c>
      <c r="H11106">
        <f>VLOOKUP(B11106,campaign!A:D,4,FALSE)</f>
        <v>22</v>
      </c>
    </row>
    <row r="11107" spans="1:8" x14ac:dyDescent="0.25">
      <c r="A11107" t="s">
        <v>3653</v>
      </c>
      <c r="B11107" t="s">
        <v>3924</v>
      </c>
      <c r="C11107" s="1">
        <v>44876</v>
      </c>
      <c r="D11107" s="1">
        <v>45006</v>
      </c>
      <c r="E11107" s="1">
        <f t="shared" si="519"/>
        <v>44866</v>
      </c>
      <c r="F11107">
        <f t="shared" si="520"/>
        <v>4</v>
      </c>
      <c r="G11107" t="str">
        <f t="shared" si="521"/>
        <v>Mar-23</v>
      </c>
      <c r="H11107">
        <f>VLOOKUP(B11107,campaign!A:D,4,FALSE)</f>
        <v>22</v>
      </c>
    </row>
    <row r="11108" spans="1:8" x14ac:dyDescent="0.25">
      <c r="A11108" t="s">
        <v>3653</v>
      </c>
      <c r="B11108" t="s">
        <v>3924</v>
      </c>
      <c r="C11108" s="1">
        <v>44876</v>
      </c>
      <c r="D11108" s="1">
        <v>45038</v>
      </c>
      <c r="E11108" s="1">
        <f t="shared" si="519"/>
        <v>44866</v>
      </c>
      <c r="F11108">
        <f t="shared" si="520"/>
        <v>5</v>
      </c>
      <c r="G11108" t="str">
        <f t="shared" si="521"/>
        <v>Apr-23</v>
      </c>
      <c r="H11108">
        <f>VLOOKUP(B11108,campaign!A:D,4,FALSE)</f>
        <v>22</v>
      </c>
    </row>
    <row r="11109" spans="1:8" x14ac:dyDescent="0.25">
      <c r="A11109" t="s">
        <v>3653</v>
      </c>
      <c r="B11109" t="s">
        <v>3924</v>
      </c>
      <c r="C11109" s="1">
        <v>44876</v>
      </c>
      <c r="D11109" s="1">
        <v>45061</v>
      </c>
      <c r="E11109" s="1">
        <f t="shared" si="519"/>
        <v>44866</v>
      </c>
      <c r="F11109">
        <f t="shared" si="520"/>
        <v>6</v>
      </c>
      <c r="G11109" t="str">
        <f t="shared" si="521"/>
        <v>May-23</v>
      </c>
      <c r="H11109">
        <f>VLOOKUP(B11109,campaign!A:D,4,FALSE)</f>
        <v>22</v>
      </c>
    </row>
    <row r="11110" spans="1:8" x14ac:dyDescent="0.25">
      <c r="A11110" t="s">
        <v>3653</v>
      </c>
      <c r="B11110" t="s">
        <v>3928</v>
      </c>
      <c r="C11110" s="1">
        <v>45020</v>
      </c>
      <c r="D11110" s="1">
        <v>45020</v>
      </c>
      <c r="E11110" s="1">
        <f t="shared" si="519"/>
        <v>45017</v>
      </c>
      <c r="F11110">
        <f t="shared" si="520"/>
        <v>0</v>
      </c>
      <c r="G11110" t="str">
        <f t="shared" si="521"/>
        <v>Apr-23</v>
      </c>
      <c r="H11110">
        <f>VLOOKUP(B11110,campaign!A:D,4,FALSE)</f>
        <v>75</v>
      </c>
    </row>
    <row r="11111" spans="1:8" x14ac:dyDescent="0.25">
      <c r="A11111" t="s">
        <v>3653</v>
      </c>
      <c r="B11111" t="s">
        <v>3928</v>
      </c>
      <c r="C11111" s="1">
        <v>45020</v>
      </c>
      <c r="D11111" s="1">
        <v>45057</v>
      </c>
      <c r="E11111" s="1">
        <f t="shared" si="519"/>
        <v>45017</v>
      </c>
      <c r="F11111">
        <f t="shared" si="520"/>
        <v>1</v>
      </c>
      <c r="G11111" t="str">
        <f t="shared" si="521"/>
        <v>May-23</v>
      </c>
      <c r="H11111">
        <f>VLOOKUP(B11111,campaign!A:D,4,FALSE)</f>
        <v>75</v>
      </c>
    </row>
    <row r="11112" spans="1:8" x14ac:dyDescent="0.25">
      <c r="A11112" t="s">
        <v>3654</v>
      </c>
      <c r="B11112" t="s">
        <v>3929</v>
      </c>
      <c r="C11112" s="1">
        <v>44979</v>
      </c>
      <c r="D11112" s="1">
        <v>44979</v>
      </c>
      <c r="E11112" s="1">
        <f t="shared" si="519"/>
        <v>44958</v>
      </c>
      <c r="F11112">
        <f t="shared" si="520"/>
        <v>0</v>
      </c>
      <c r="G11112" t="str">
        <f t="shared" si="521"/>
        <v>Feb-23</v>
      </c>
      <c r="H11112">
        <f>VLOOKUP(B11112,campaign!A:D,4,FALSE)</f>
        <v>66</v>
      </c>
    </row>
    <row r="11113" spans="1:8" x14ac:dyDescent="0.25">
      <c r="A11113" t="s">
        <v>3654</v>
      </c>
      <c r="B11113" t="s">
        <v>3929</v>
      </c>
      <c r="C11113" s="1">
        <v>44979</v>
      </c>
      <c r="D11113" s="1">
        <v>45010</v>
      </c>
      <c r="E11113" s="1">
        <f t="shared" si="519"/>
        <v>44958</v>
      </c>
      <c r="F11113">
        <f t="shared" si="520"/>
        <v>1</v>
      </c>
      <c r="G11113" t="str">
        <f t="shared" si="521"/>
        <v>Mar-23</v>
      </c>
      <c r="H11113">
        <f>VLOOKUP(B11113,campaign!A:D,4,FALSE)</f>
        <v>66</v>
      </c>
    </row>
    <row r="11114" spans="1:8" x14ac:dyDescent="0.25">
      <c r="A11114" t="s">
        <v>3654</v>
      </c>
      <c r="B11114" t="s">
        <v>3929</v>
      </c>
      <c r="C11114" s="1">
        <v>44979</v>
      </c>
      <c r="D11114" s="1">
        <v>45040</v>
      </c>
      <c r="E11114" s="1">
        <f t="shared" si="519"/>
        <v>44958</v>
      </c>
      <c r="F11114">
        <f t="shared" si="520"/>
        <v>2</v>
      </c>
      <c r="G11114" t="str">
        <f t="shared" si="521"/>
        <v>Apr-23</v>
      </c>
      <c r="H11114">
        <f>VLOOKUP(B11114,campaign!A:D,4,FALSE)</f>
        <v>66</v>
      </c>
    </row>
    <row r="11115" spans="1:8" x14ac:dyDescent="0.25">
      <c r="A11115" t="s">
        <v>3654</v>
      </c>
      <c r="B11115" t="s">
        <v>3929</v>
      </c>
      <c r="C11115" s="1">
        <v>44979</v>
      </c>
      <c r="D11115" s="1">
        <v>45076</v>
      </c>
      <c r="E11115" s="1">
        <f t="shared" si="519"/>
        <v>44958</v>
      </c>
      <c r="F11115">
        <f t="shared" si="520"/>
        <v>3</v>
      </c>
      <c r="G11115" t="str">
        <f t="shared" si="521"/>
        <v>May-23</v>
      </c>
      <c r="H11115">
        <f>VLOOKUP(B11115,campaign!A:D,4,FALSE)</f>
        <v>66</v>
      </c>
    </row>
    <row r="11116" spans="1:8" x14ac:dyDescent="0.25">
      <c r="A11116" t="s">
        <v>3654</v>
      </c>
      <c r="B11116" t="s">
        <v>3929</v>
      </c>
      <c r="C11116" s="1">
        <v>44979</v>
      </c>
      <c r="D11116" s="1">
        <v>45083</v>
      </c>
      <c r="E11116" s="1">
        <f t="shared" si="519"/>
        <v>44958</v>
      </c>
      <c r="F11116">
        <f t="shared" si="520"/>
        <v>3</v>
      </c>
      <c r="G11116" t="str">
        <f t="shared" si="521"/>
        <v>Jun-23</v>
      </c>
      <c r="H11116">
        <f>VLOOKUP(B11116,campaign!A:D,4,FALSE)</f>
        <v>66</v>
      </c>
    </row>
    <row r="11117" spans="1:8" x14ac:dyDescent="0.25">
      <c r="A11117" t="s">
        <v>3655</v>
      </c>
      <c r="B11117" t="s">
        <v>3953</v>
      </c>
      <c r="C11117" s="1">
        <v>44864</v>
      </c>
      <c r="D11117" s="1">
        <v>44864</v>
      </c>
      <c r="E11117" s="1">
        <f t="shared" si="519"/>
        <v>44835</v>
      </c>
      <c r="F11117">
        <f t="shared" si="520"/>
        <v>0</v>
      </c>
      <c r="G11117" t="str">
        <f t="shared" si="521"/>
        <v>Oct-22</v>
      </c>
      <c r="H11117">
        <f>VLOOKUP(B11117,campaign!A:D,4,FALSE)</f>
        <v>29</v>
      </c>
    </row>
    <row r="11118" spans="1:8" x14ac:dyDescent="0.25">
      <c r="A11118" t="s">
        <v>3655</v>
      </c>
      <c r="B11118" t="s">
        <v>3953</v>
      </c>
      <c r="C11118" s="1">
        <v>44864</v>
      </c>
      <c r="D11118" s="1">
        <v>44895</v>
      </c>
      <c r="E11118" s="1">
        <f t="shared" si="519"/>
        <v>44835</v>
      </c>
      <c r="F11118">
        <f t="shared" si="520"/>
        <v>1</v>
      </c>
      <c r="G11118" t="str">
        <f t="shared" si="521"/>
        <v>Nov-22</v>
      </c>
      <c r="H11118">
        <f>VLOOKUP(B11118,campaign!A:D,4,FALSE)</f>
        <v>29</v>
      </c>
    </row>
    <row r="11119" spans="1:8" x14ac:dyDescent="0.25">
      <c r="A11119" t="s">
        <v>3655</v>
      </c>
      <c r="B11119" t="s">
        <v>3953</v>
      </c>
      <c r="C11119" s="1">
        <v>44864</v>
      </c>
      <c r="D11119" s="1">
        <v>44937</v>
      </c>
      <c r="E11119" s="1">
        <f t="shared" si="519"/>
        <v>44835</v>
      </c>
      <c r="F11119">
        <f t="shared" si="520"/>
        <v>2</v>
      </c>
      <c r="G11119" t="str">
        <f t="shared" si="521"/>
        <v>Jan-23</v>
      </c>
      <c r="H11119">
        <f>VLOOKUP(B11119,campaign!A:D,4,FALSE)</f>
        <v>29</v>
      </c>
    </row>
    <row r="11120" spans="1:8" x14ac:dyDescent="0.25">
      <c r="A11120" t="s">
        <v>3655</v>
      </c>
      <c r="B11120" t="s">
        <v>3953</v>
      </c>
      <c r="C11120" s="1">
        <v>44864</v>
      </c>
      <c r="D11120" s="1">
        <v>44985</v>
      </c>
      <c r="E11120" s="1">
        <f t="shared" si="519"/>
        <v>44835</v>
      </c>
      <c r="F11120">
        <f t="shared" si="520"/>
        <v>3</v>
      </c>
      <c r="G11120" t="str">
        <f t="shared" si="521"/>
        <v>Feb-23</v>
      </c>
      <c r="H11120">
        <f>VLOOKUP(B11120,campaign!A:D,4,FALSE)</f>
        <v>29</v>
      </c>
    </row>
    <row r="11121" spans="1:8" x14ac:dyDescent="0.25">
      <c r="A11121" t="s">
        <v>3655</v>
      </c>
      <c r="B11121" t="s">
        <v>3953</v>
      </c>
      <c r="C11121" s="1">
        <v>44864</v>
      </c>
      <c r="D11121" s="1">
        <v>44987</v>
      </c>
      <c r="E11121" s="1">
        <f t="shared" si="519"/>
        <v>44835</v>
      </c>
      <c r="F11121">
        <f t="shared" si="520"/>
        <v>4</v>
      </c>
      <c r="G11121" t="str">
        <f t="shared" si="521"/>
        <v>Mar-23</v>
      </c>
      <c r="H11121">
        <f>VLOOKUP(B11121,campaign!A:D,4,FALSE)</f>
        <v>29</v>
      </c>
    </row>
    <row r="11122" spans="1:8" x14ac:dyDescent="0.25">
      <c r="A11122" t="s">
        <v>3655</v>
      </c>
      <c r="B11122" t="s">
        <v>3953</v>
      </c>
      <c r="C11122" s="1">
        <v>44864</v>
      </c>
      <c r="D11122" s="1">
        <v>45030</v>
      </c>
      <c r="E11122" s="1">
        <f t="shared" si="519"/>
        <v>44835</v>
      </c>
      <c r="F11122">
        <f t="shared" si="520"/>
        <v>5</v>
      </c>
      <c r="G11122" t="str">
        <f t="shared" si="521"/>
        <v>Apr-23</v>
      </c>
      <c r="H11122">
        <f>VLOOKUP(B11122,campaign!A:D,4,FALSE)</f>
        <v>29</v>
      </c>
    </row>
    <row r="11123" spans="1:8" x14ac:dyDescent="0.25">
      <c r="A11123" t="s">
        <v>3655</v>
      </c>
      <c r="B11123" t="s">
        <v>3953</v>
      </c>
      <c r="C11123" s="1">
        <v>44864</v>
      </c>
      <c r="D11123" s="1">
        <v>45057</v>
      </c>
      <c r="E11123" s="1">
        <f t="shared" si="519"/>
        <v>44835</v>
      </c>
      <c r="F11123">
        <f t="shared" si="520"/>
        <v>6</v>
      </c>
      <c r="G11123" t="str">
        <f t="shared" si="521"/>
        <v>May-23</v>
      </c>
      <c r="H11123">
        <f>VLOOKUP(B11123,campaign!A:D,4,FALSE)</f>
        <v>29</v>
      </c>
    </row>
    <row r="11124" spans="1:8" x14ac:dyDescent="0.25">
      <c r="A11124" t="s">
        <v>3655</v>
      </c>
      <c r="B11124" t="s">
        <v>3920</v>
      </c>
      <c r="C11124" s="1">
        <v>45037</v>
      </c>
      <c r="D11124" s="1">
        <v>45037</v>
      </c>
      <c r="E11124" s="1">
        <f t="shared" si="519"/>
        <v>45017</v>
      </c>
      <c r="F11124">
        <f t="shared" si="520"/>
        <v>0</v>
      </c>
      <c r="G11124" t="str">
        <f t="shared" si="521"/>
        <v>Apr-23</v>
      </c>
      <c r="H11124">
        <f>VLOOKUP(B11124,campaign!A:D,4,FALSE)</f>
        <v>10</v>
      </c>
    </row>
    <row r="11125" spans="1:8" x14ac:dyDescent="0.25">
      <c r="A11125" t="s">
        <v>3655</v>
      </c>
      <c r="B11125" t="s">
        <v>3920</v>
      </c>
      <c r="C11125" s="1">
        <v>45037</v>
      </c>
      <c r="D11125" s="1">
        <v>45072</v>
      </c>
      <c r="E11125" s="1">
        <f t="shared" si="519"/>
        <v>45017</v>
      </c>
      <c r="F11125">
        <f t="shared" si="520"/>
        <v>1</v>
      </c>
      <c r="G11125" t="str">
        <f t="shared" si="521"/>
        <v>May-23</v>
      </c>
      <c r="H11125">
        <f>VLOOKUP(B11125,campaign!A:D,4,FALSE)</f>
        <v>10</v>
      </c>
    </row>
    <row r="11126" spans="1:8" x14ac:dyDescent="0.25">
      <c r="A11126" t="s">
        <v>3655</v>
      </c>
      <c r="B11126" t="s">
        <v>3920</v>
      </c>
      <c r="C11126" s="1">
        <v>45037</v>
      </c>
      <c r="D11126" s="1">
        <v>45080</v>
      </c>
      <c r="E11126" s="1">
        <f t="shared" si="519"/>
        <v>45017</v>
      </c>
      <c r="F11126">
        <f t="shared" si="520"/>
        <v>1</v>
      </c>
      <c r="G11126" t="str">
        <f t="shared" si="521"/>
        <v>Jun-23</v>
      </c>
      <c r="H11126">
        <f>VLOOKUP(B11126,campaign!A:D,4,FALSE)</f>
        <v>10</v>
      </c>
    </row>
    <row r="11127" spans="1:8" x14ac:dyDescent="0.25">
      <c r="A11127" t="s">
        <v>3656</v>
      </c>
      <c r="B11127" t="s">
        <v>3947</v>
      </c>
      <c r="C11127" s="1">
        <v>44767</v>
      </c>
      <c r="D11127" s="1">
        <v>44767</v>
      </c>
      <c r="E11127" s="1">
        <f t="shared" si="519"/>
        <v>44743</v>
      </c>
      <c r="F11127">
        <f t="shared" si="520"/>
        <v>0</v>
      </c>
      <c r="G11127" t="str">
        <f t="shared" si="521"/>
        <v>Jul-22</v>
      </c>
      <c r="H11127">
        <f>VLOOKUP(B11127,campaign!A:D,4,FALSE)</f>
        <v>62</v>
      </c>
    </row>
    <row r="11128" spans="1:8" x14ac:dyDescent="0.25">
      <c r="A11128" t="s">
        <v>3656</v>
      </c>
      <c r="B11128" t="s">
        <v>3947</v>
      </c>
      <c r="C11128" s="1">
        <v>44767</v>
      </c>
      <c r="D11128" s="1">
        <v>44798</v>
      </c>
      <c r="E11128" s="1">
        <f t="shared" si="519"/>
        <v>44743</v>
      </c>
      <c r="F11128">
        <f t="shared" si="520"/>
        <v>1</v>
      </c>
      <c r="G11128" t="str">
        <f t="shared" si="521"/>
        <v>Aug-22</v>
      </c>
      <c r="H11128">
        <f>VLOOKUP(B11128,campaign!A:D,4,FALSE)</f>
        <v>62</v>
      </c>
    </row>
    <row r="11129" spans="1:8" x14ac:dyDescent="0.25">
      <c r="A11129" t="s">
        <v>3656</v>
      </c>
      <c r="B11129" t="s">
        <v>3947</v>
      </c>
      <c r="C11129" s="1">
        <v>44767</v>
      </c>
      <c r="D11129" s="1">
        <v>44812</v>
      </c>
      <c r="E11129" s="1">
        <f t="shared" si="519"/>
        <v>44743</v>
      </c>
      <c r="F11129">
        <f t="shared" si="520"/>
        <v>1</v>
      </c>
      <c r="G11129" t="str">
        <f t="shared" si="521"/>
        <v>Sep-22</v>
      </c>
      <c r="H11129">
        <f>VLOOKUP(B11129,campaign!A:D,4,FALSE)</f>
        <v>62</v>
      </c>
    </row>
    <row r="11130" spans="1:8" x14ac:dyDescent="0.25">
      <c r="A11130" t="s">
        <v>3656</v>
      </c>
      <c r="B11130" t="s">
        <v>3947</v>
      </c>
      <c r="C11130" s="1">
        <v>44767</v>
      </c>
      <c r="D11130" s="1">
        <v>44840</v>
      </c>
      <c r="E11130" s="1">
        <f t="shared" si="519"/>
        <v>44743</v>
      </c>
      <c r="F11130">
        <f t="shared" si="520"/>
        <v>2</v>
      </c>
      <c r="G11130" t="str">
        <f t="shared" si="521"/>
        <v>Oct-22</v>
      </c>
      <c r="H11130">
        <f>VLOOKUP(B11130,campaign!A:D,4,FALSE)</f>
        <v>62</v>
      </c>
    </row>
    <row r="11131" spans="1:8" x14ac:dyDescent="0.25">
      <c r="A11131" t="s">
        <v>3656</v>
      </c>
      <c r="B11131" t="s">
        <v>3947</v>
      </c>
      <c r="C11131" s="1">
        <v>44767</v>
      </c>
      <c r="D11131" s="1">
        <v>44867</v>
      </c>
      <c r="E11131" s="1">
        <f t="shared" si="519"/>
        <v>44743</v>
      </c>
      <c r="F11131">
        <f t="shared" si="520"/>
        <v>3</v>
      </c>
      <c r="G11131" t="str">
        <f t="shared" si="521"/>
        <v>Nov-22</v>
      </c>
      <c r="H11131">
        <f>VLOOKUP(B11131,campaign!A:D,4,FALSE)</f>
        <v>62</v>
      </c>
    </row>
    <row r="11132" spans="1:8" x14ac:dyDescent="0.25">
      <c r="A11132" t="s">
        <v>3656</v>
      </c>
      <c r="B11132" t="s">
        <v>3947</v>
      </c>
      <c r="C11132" s="1">
        <v>44767</v>
      </c>
      <c r="D11132" s="1">
        <v>44896</v>
      </c>
      <c r="E11132" s="1">
        <f t="shared" si="519"/>
        <v>44743</v>
      </c>
      <c r="F11132">
        <f t="shared" si="520"/>
        <v>4</v>
      </c>
      <c r="G11132" t="str">
        <f t="shared" si="521"/>
        <v>Dec-22</v>
      </c>
      <c r="H11132">
        <f>VLOOKUP(B11132,campaign!A:D,4,FALSE)</f>
        <v>62</v>
      </c>
    </row>
    <row r="11133" spans="1:8" x14ac:dyDescent="0.25">
      <c r="A11133" t="s">
        <v>3656</v>
      </c>
      <c r="B11133" t="s">
        <v>3947</v>
      </c>
      <c r="C11133" s="1">
        <v>44767</v>
      </c>
      <c r="D11133" s="1">
        <v>44957</v>
      </c>
      <c r="E11133" s="1">
        <f t="shared" si="519"/>
        <v>44743</v>
      </c>
      <c r="F11133">
        <f t="shared" si="520"/>
        <v>6</v>
      </c>
      <c r="G11133" t="str">
        <f t="shared" si="521"/>
        <v>Jan-23</v>
      </c>
      <c r="H11133">
        <f>VLOOKUP(B11133,campaign!A:D,4,FALSE)</f>
        <v>62</v>
      </c>
    </row>
    <row r="11134" spans="1:8" x14ac:dyDescent="0.25">
      <c r="A11134" t="s">
        <v>3656</v>
      </c>
      <c r="B11134" t="s">
        <v>3947</v>
      </c>
      <c r="C11134" s="1">
        <v>44767</v>
      </c>
      <c r="D11134" s="1">
        <v>45011</v>
      </c>
      <c r="E11134" s="1">
        <f t="shared" si="519"/>
        <v>44743</v>
      </c>
      <c r="F11134">
        <f t="shared" si="520"/>
        <v>8</v>
      </c>
      <c r="G11134" t="str">
        <f t="shared" si="521"/>
        <v>Mar-23</v>
      </c>
      <c r="H11134">
        <f>VLOOKUP(B11134,campaign!A:D,4,FALSE)</f>
        <v>62</v>
      </c>
    </row>
    <row r="11135" spans="1:8" x14ac:dyDescent="0.25">
      <c r="A11135" t="s">
        <v>3656</v>
      </c>
      <c r="B11135" t="s">
        <v>3947</v>
      </c>
      <c r="C11135" s="1">
        <v>44767</v>
      </c>
      <c r="D11135" s="1">
        <v>45020</v>
      </c>
      <c r="E11135" s="1">
        <f t="shared" si="519"/>
        <v>44743</v>
      </c>
      <c r="F11135">
        <f t="shared" si="520"/>
        <v>8</v>
      </c>
      <c r="G11135" t="str">
        <f t="shared" si="521"/>
        <v>Apr-23</v>
      </c>
      <c r="H11135">
        <f>VLOOKUP(B11135,campaign!A:D,4,FALSE)</f>
        <v>62</v>
      </c>
    </row>
    <row r="11136" spans="1:8" x14ac:dyDescent="0.25">
      <c r="A11136" t="s">
        <v>3656</v>
      </c>
      <c r="B11136" t="s">
        <v>3947</v>
      </c>
      <c r="C11136" s="1">
        <v>44767</v>
      </c>
      <c r="D11136" s="1">
        <v>45055</v>
      </c>
      <c r="E11136" s="1">
        <f t="shared" si="519"/>
        <v>44743</v>
      </c>
      <c r="F11136">
        <f t="shared" si="520"/>
        <v>9</v>
      </c>
      <c r="G11136" t="str">
        <f t="shared" si="521"/>
        <v>May-23</v>
      </c>
      <c r="H11136">
        <f>VLOOKUP(B11136,campaign!A:D,4,FALSE)</f>
        <v>62</v>
      </c>
    </row>
    <row r="11137" spans="1:8" x14ac:dyDescent="0.25">
      <c r="A11137" t="s">
        <v>3656</v>
      </c>
      <c r="B11137" t="s">
        <v>3947</v>
      </c>
      <c r="C11137" s="1">
        <v>44767</v>
      </c>
      <c r="D11137" s="1">
        <v>45085</v>
      </c>
      <c r="E11137" s="1">
        <f t="shared" si="519"/>
        <v>44743</v>
      </c>
      <c r="F11137">
        <f t="shared" si="520"/>
        <v>10</v>
      </c>
      <c r="G11137" t="str">
        <f t="shared" si="521"/>
        <v>Jun-23</v>
      </c>
      <c r="H11137">
        <f>VLOOKUP(B11137,campaign!A:D,4,FALSE)</f>
        <v>62</v>
      </c>
    </row>
    <row r="11138" spans="1:8" x14ac:dyDescent="0.25">
      <c r="A11138" t="s">
        <v>3656</v>
      </c>
      <c r="B11138" t="s">
        <v>3950</v>
      </c>
      <c r="C11138" s="1">
        <v>45010</v>
      </c>
      <c r="D11138" s="1">
        <v>45010</v>
      </c>
      <c r="E11138" s="1">
        <f t="shared" si="519"/>
        <v>44986</v>
      </c>
      <c r="F11138">
        <f t="shared" si="520"/>
        <v>0</v>
      </c>
      <c r="G11138" t="str">
        <f t="shared" si="521"/>
        <v>Mar-23</v>
      </c>
      <c r="H11138">
        <f>VLOOKUP(B11138,campaign!A:D,4,FALSE)</f>
        <v>28</v>
      </c>
    </row>
    <row r="11139" spans="1:8" x14ac:dyDescent="0.25">
      <c r="A11139" t="s">
        <v>3656</v>
      </c>
      <c r="B11139" t="s">
        <v>3950</v>
      </c>
      <c r="C11139" s="1">
        <v>45010</v>
      </c>
      <c r="D11139" s="1">
        <v>45045</v>
      </c>
      <c r="E11139" s="1">
        <f t="shared" ref="E11139:E11202" si="522">DATE(YEAR(C11139),MONTH(C11139),1)</f>
        <v>44986</v>
      </c>
      <c r="F11139">
        <f t="shared" ref="F11139:F11202" si="523">DATEDIF(C11139,D11139,"M")</f>
        <v>1</v>
      </c>
      <c r="G11139" t="str">
        <f t="shared" ref="G11139:G11202" si="524">TEXT(D11139,"mmm-yy")</f>
        <v>Apr-23</v>
      </c>
      <c r="H11139">
        <f>VLOOKUP(B11139,campaign!A:D,4,FALSE)</f>
        <v>28</v>
      </c>
    </row>
    <row r="11140" spans="1:8" x14ac:dyDescent="0.25">
      <c r="A11140" t="s">
        <v>3656</v>
      </c>
      <c r="B11140" t="s">
        <v>3950</v>
      </c>
      <c r="C11140" s="1">
        <v>45010</v>
      </c>
      <c r="D11140" s="1">
        <v>45077</v>
      </c>
      <c r="E11140" s="1">
        <f t="shared" si="522"/>
        <v>44986</v>
      </c>
      <c r="F11140">
        <f t="shared" si="523"/>
        <v>2</v>
      </c>
      <c r="G11140" t="str">
        <f t="shared" si="524"/>
        <v>May-23</v>
      </c>
      <c r="H11140">
        <f>VLOOKUP(B11140,campaign!A:D,4,FALSE)</f>
        <v>28</v>
      </c>
    </row>
    <row r="11141" spans="1:8" x14ac:dyDescent="0.25">
      <c r="A11141" t="s">
        <v>3656</v>
      </c>
      <c r="B11141" t="s">
        <v>3950</v>
      </c>
      <c r="C11141" s="1">
        <v>45010</v>
      </c>
      <c r="D11141" s="1">
        <v>45078</v>
      </c>
      <c r="E11141" s="1">
        <f t="shared" si="522"/>
        <v>44986</v>
      </c>
      <c r="F11141">
        <f t="shared" si="523"/>
        <v>2</v>
      </c>
      <c r="G11141" t="str">
        <f t="shared" si="524"/>
        <v>Jun-23</v>
      </c>
      <c r="H11141">
        <f>VLOOKUP(B11141,campaign!A:D,4,FALSE)</f>
        <v>28</v>
      </c>
    </row>
    <row r="11142" spans="1:8" x14ac:dyDescent="0.25">
      <c r="A11142" t="s">
        <v>3657</v>
      </c>
      <c r="B11142" t="s">
        <v>3926</v>
      </c>
      <c r="C11142" s="1">
        <v>44932</v>
      </c>
      <c r="D11142" s="1">
        <v>44932</v>
      </c>
      <c r="E11142" s="1">
        <f t="shared" si="522"/>
        <v>44927</v>
      </c>
      <c r="F11142">
        <f t="shared" si="523"/>
        <v>0</v>
      </c>
      <c r="G11142" t="str">
        <f t="shared" si="524"/>
        <v>Jan-23</v>
      </c>
      <c r="H11142">
        <f>VLOOKUP(B11142,campaign!A:D,4,FALSE)</f>
        <v>25</v>
      </c>
    </row>
    <row r="11143" spans="1:8" x14ac:dyDescent="0.25">
      <c r="A11143" t="s">
        <v>3657</v>
      </c>
      <c r="B11143" t="s">
        <v>3926</v>
      </c>
      <c r="C11143" s="1">
        <v>44932</v>
      </c>
      <c r="D11143" s="1">
        <v>44967</v>
      </c>
      <c r="E11143" s="1">
        <f t="shared" si="522"/>
        <v>44927</v>
      </c>
      <c r="F11143">
        <f t="shared" si="523"/>
        <v>1</v>
      </c>
      <c r="G11143" t="str">
        <f t="shared" si="524"/>
        <v>Feb-23</v>
      </c>
      <c r="H11143">
        <f>VLOOKUP(B11143,campaign!A:D,4,FALSE)</f>
        <v>25</v>
      </c>
    </row>
    <row r="11144" spans="1:8" x14ac:dyDescent="0.25">
      <c r="A11144" t="s">
        <v>3657</v>
      </c>
      <c r="B11144" t="s">
        <v>3926</v>
      </c>
      <c r="C11144" s="1">
        <v>44932</v>
      </c>
      <c r="D11144" s="1">
        <v>44996</v>
      </c>
      <c r="E11144" s="1">
        <f t="shared" si="522"/>
        <v>44927</v>
      </c>
      <c r="F11144">
        <f t="shared" si="523"/>
        <v>2</v>
      </c>
      <c r="G11144" t="str">
        <f t="shared" si="524"/>
        <v>Mar-23</v>
      </c>
      <c r="H11144">
        <f>VLOOKUP(B11144,campaign!A:D,4,FALSE)</f>
        <v>25</v>
      </c>
    </row>
    <row r="11145" spans="1:8" x14ac:dyDescent="0.25">
      <c r="A11145" t="s">
        <v>3657</v>
      </c>
      <c r="B11145" t="s">
        <v>3926</v>
      </c>
      <c r="C11145" s="1">
        <v>44932</v>
      </c>
      <c r="D11145" s="1">
        <v>45037</v>
      </c>
      <c r="E11145" s="1">
        <f t="shared" si="522"/>
        <v>44927</v>
      </c>
      <c r="F11145">
        <f t="shared" si="523"/>
        <v>3</v>
      </c>
      <c r="G11145" t="str">
        <f t="shared" si="524"/>
        <v>Apr-23</v>
      </c>
      <c r="H11145">
        <f>VLOOKUP(B11145,campaign!A:D,4,FALSE)</f>
        <v>25</v>
      </c>
    </row>
    <row r="11146" spans="1:8" x14ac:dyDescent="0.25">
      <c r="A11146" t="s">
        <v>3657</v>
      </c>
      <c r="B11146" t="s">
        <v>3926</v>
      </c>
      <c r="C11146" s="1">
        <v>44932</v>
      </c>
      <c r="D11146" s="1">
        <v>45060</v>
      </c>
      <c r="E11146" s="1">
        <f t="shared" si="522"/>
        <v>44927</v>
      </c>
      <c r="F11146">
        <f t="shared" si="523"/>
        <v>4</v>
      </c>
      <c r="G11146" t="str">
        <f t="shared" si="524"/>
        <v>May-23</v>
      </c>
      <c r="H11146">
        <f>VLOOKUP(B11146,campaign!A:D,4,FALSE)</f>
        <v>25</v>
      </c>
    </row>
    <row r="11147" spans="1:8" x14ac:dyDescent="0.25">
      <c r="A11147" t="s">
        <v>3657</v>
      </c>
      <c r="B11147" t="s">
        <v>3953</v>
      </c>
      <c r="C11147" s="1">
        <v>45025</v>
      </c>
      <c r="D11147" s="1">
        <v>45025</v>
      </c>
      <c r="E11147" s="1">
        <f t="shared" si="522"/>
        <v>45017</v>
      </c>
      <c r="F11147">
        <f t="shared" si="523"/>
        <v>0</v>
      </c>
      <c r="G11147" t="str">
        <f t="shared" si="524"/>
        <v>Apr-23</v>
      </c>
      <c r="H11147">
        <f>VLOOKUP(B11147,campaign!A:D,4,FALSE)</f>
        <v>29</v>
      </c>
    </row>
    <row r="11148" spans="1:8" x14ac:dyDescent="0.25">
      <c r="A11148" t="s">
        <v>3657</v>
      </c>
      <c r="B11148" t="s">
        <v>3953</v>
      </c>
      <c r="C11148" s="1">
        <v>45025</v>
      </c>
      <c r="D11148" s="1">
        <v>45066</v>
      </c>
      <c r="E11148" s="1">
        <f t="shared" si="522"/>
        <v>45017</v>
      </c>
      <c r="F11148">
        <f t="shared" si="523"/>
        <v>1</v>
      </c>
      <c r="G11148" t="str">
        <f t="shared" si="524"/>
        <v>May-23</v>
      </c>
      <c r="H11148">
        <f>VLOOKUP(B11148,campaign!A:D,4,FALSE)</f>
        <v>29</v>
      </c>
    </row>
    <row r="11149" spans="1:8" x14ac:dyDescent="0.25">
      <c r="A11149" t="s">
        <v>3658</v>
      </c>
      <c r="B11149" t="s">
        <v>3947</v>
      </c>
      <c r="C11149" s="1">
        <v>44637</v>
      </c>
      <c r="D11149" s="1">
        <v>44637</v>
      </c>
      <c r="E11149" s="1">
        <f t="shared" si="522"/>
        <v>44621</v>
      </c>
      <c r="F11149">
        <f t="shared" si="523"/>
        <v>0</v>
      </c>
      <c r="G11149" t="str">
        <f t="shared" si="524"/>
        <v>Mar-22</v>
      </c>
      <c r="H11149">
        <f>VLOOKUP(B11149,campaign!A:D,4,FALSE)</f>
        <v>62</v>
      </c>
    </row>
    <row r="11150" spans="1:8" x14ac:dyDescent="0.25">
      <c r="A11150" t="s">
        <v>3658</v>
      </c>
      <c r="B11150" t="s">
        <v>3947</v>
      </c>
      <c r="C11150" s="1">
        <v>44637</v>
      </c>
      <c r="D11150" s="1">
        <v>44708</v>
      </c>
      <c r="E11150" s="1">
        <f t="shared" si="522"/>
        <v>44621</v>
      </c>
      <c r="F11150">
        <f t="shared" si="523"/>
        <v>2</v>
      </c>
      <c r="G11150" t="str">
        <f t="shared" si="524"/>
        <v>May-22</v>
      </c>
      <c r="H11150">
        <f>VLOOKUP(B11150,campaign!A:D,4,FALSE)</f>
        <v>62</v>
      </c>
    </row>
    <row r="11151" spans="1:8" x14ac:dyDescent="0.25">
      <c r="A11151" t="s">
        <v>3658</v>
      </c>
      <c r="B11151" t="s">
        <v>3947</v>
      </c>
      <c r="C11151" s="1">
        <v>44637</v>
      </c>
      <c r="D11151" s="1">
        <v>44739</v>
      </c>
      <c r="E11151" s="1">
        <f t="shared" si="522"/>
        <v>44621</v>
      </c>
      <c r="F11151">
        <f t="shared" si="523"/>
        <v>3</v>
      </c>
      <c r="G11151" t="str">
        <f t="shared" si="524"/>
        <v>Jun-22</v>
      </c>
      <c r="H11151">
        <f>VLOOKUP(B11151,campaign!A:D,4,FALSE)</f>
        <v>62</v>
      </c>
    </row>
    <row r="11152" spans="1:8" x14ac:dyDescent="0.25">
      <c r="A11152" t="s">
        <v>3658</v>
      </c>
      <c r="B11152" t="s">
        <v>3947</v>
      </c>
      <c r="C11152" s="1">
        <v>44637</v>
      </c>
      <c r="D11152" s="1">
        <v>44743</v>
      </c>
      <c r="E11152" s="1">
        <f t="shared" si="522"/>
        <v>44621</v>
      </c>
      <c r="F11152">
        <f t="shared" si="523"/>
        <v>3</v>
      </c>
      <c r="G11152" t="str">
        <f t="shared" si="524"/>
        <v>Jul-22</v>
      </c>
      <c r="H11152">
        <f>VLOOKUP(B11152,campaign!A:D,4,FALSE)</f>
        <v>62</v>
      </c>
    </row>
    <row r="11153" spans="1:8" x14ac:dyDescent="0.25">
      <c r="A11153" t="s">
        <v>3658</v>
      </c>
      <c r="B11153" t="s">
        <v>3947</v>
      </c>
      <c r="C11153" s="1">
        <v>44637</v>
      </c>
      <c r="D11153" s="1">
        <v>44794</v>
      </c>
      <c r="E11153" s="1">
        <f t="shared" si="522"/>
        <v>44621</v>
      </c>
      <c r="F11153">
        <f t="shared" si="523"/>
        <v>5</v>
      </c>
      <c r="G11153" t="str">
        <f t="shared" si="524"/>
        <v>Aug-22</v>
      </c>
      <c r="H11153">
        <f>VLOOKUP(B11153,campaign!A:D,4,FALSE)</f>
        <v>62</v>
      </c>
    </row>
    <row r="11154" spans="1:8" x14ac:dyDescent="0.25">
      <c r="A11154" t="s">
        <v>3658</v>
      </c>
      <c r="B11154" t="s">
        <v>3947</v>
      </c>
      <c r="C11154" s="1">
        <v>44637</v>
      </c>
      <c r="D11154" s="1">
        <v>44834</v>
      </c>
      <c r="E11154" s="1">
        <f t="shared" si="522"/>
        <v>44621</v>
      </c>
      <c r="F11154">
        <f t="shared" si="523"/>
        <v>6</v>
      </c>
      <c r="G11154" t="str">
        <f t="shared" si="524"/>
        <v>Sep-22</v>
      </c>
      <c r="H11154">
        <f>VLOOKUP(B11154,campaign!A:D,4,FALSE)</f>
        <v>62</v>
      </c>
    </row>
    <row r="11155" spans="1:8" x14ac:dyDescent="0.25">
      <c r="A11155" t="s">
        <v>3658</v>
      </c>
      <c r="B11155" t="s">
        <v>3947</v>
      </c>
      <c r="C11155" s="1">
        <v>44637</v>
      </c>
      <c r="D11155" s="1">
        <v>44897</v>
      </c>
      <c r="E11155" s="1">
        <f t="shared" si="522"/>
        <v>44621</v>
      </c>
      <c r="F11155">
        <f t="shared" si="523"/>
        <v>8</v>
      </c>
      <c r="G11155" t="str">
        <f t="shared" si="524"/>
        <v>Dec-22</v>
      </c>
      <c r="H11155">
        <f>VLOOKUP(B11155,campaign!A:D,4,FALSE)</f>
        <v>62</v>
      </c>
    </row>
    <row r="11156" spans="1:8" x14ac:dyDescent="0.25">
      <c r="A11156" t="s">
        <v>3658</v>
      </c>
      <c r="B11156" t="s">
        <v>3947</v>
      </c>
      <c r="C11156" s="1">
        <v>44637</v>
      </c>
      <c r="D11156" s="1">
        <v>44981</v>
      </c>
      <c r="E11156" s="1">
        <f t="shared" si="522"/>
        <v>44621</v>
      </c>
      <c r="F11156">
        <f t="shared" si="523"/>
        <v>11</v>
      </c>
      <c r="G11156" t="str">
        <f t="shared" si="524"/>
        <v>Feb-23</v>
      </c>
      <c r="H11156">
        <f>VLOOKUP(B11156,campaign!A:D,4,FALSE)</f>
        <v>62</v>
      </c>
    </row>
    <row r="11157" spans="1:8" x14ac:dyDescent="0.25">
      <c r="A11157" t="s">
        <v>3658</v>
      </c>
      <c r="B11157" t="s">
        <v>3947</v>
      </c>
      <c r="C11157" s="1">
        <v>44637</v>
      </c>
      <c r="D11157" s="1">
        <v>45007</v>
      </c>
      <c r="E11157" s="1">
        <f t="shared" si="522"/>
        <v>44621</v>
      </c>
      <c r="F11157">
        <f t="shared" si="523"/>
        <v>12</v>
      </c>
      <c r="G11157" t="str">
        <f t="shared" si="524"/>
        <v>Mar-23</v>
      </c>
      <c r="H11157">
        <f>VLOOKUP(B11157,campaign!A:D,4,FALSE)</f>
        <v>62</v>
      </c>
    </row>
    <row r="11158" spans="1:8" x14ac:dyDescent="0.25">
      <c r="A11158" t="s">
        <v>3658</v>
      </c>
      <c r="B11158" t="s">
        <v>3947</v>
      </c>
      <c r="C11158" s="1">
        <v>44637</v>
      </c>
      <c r="D11158" s="1">
        <v>45046</v>
      </c>
      <c r="E11158" s="1">
        <f t="shared" si="522"/>
        <v>44621</v>
      </c>
      <c r="F11158">
        <f t="shared" si="523"/>
        <v>13</v>
      </c>
      <c r="G11158" t="str">
        <f t="shared" si="524"/>
        <v>Apr-23</v>
      </c>
      <c r="H11158">
        <f>VLOOKUP(B11158,campaign!A:D,4,FALSE)</f>
        <v>62</v>
      </c>
    </row>
    <row r="11159" spans="1:8" x14ac:dyDescent="0.25">
      <c r="A11159" t="s">
        <v>3658</v>
      </c>
      <c r="B11159" t="s">
        <v>3953</v>
      </c>
      <c r="C11159" s="1">
        <v>44800</v>
      </c>
      <c r="D11159" s="1">
        <v>44800</v>
      </c>
      <c r="E11159" s="1">
        <f t="shared" si="522"/>
        <v>44774</v>
      </c>
      <c r="F11159">
        <f t="shared" si="523"/>
        <v>0</v>
      </c>
      <c r="G11159" t="str">
        <f t="shared" si="524"/>
        <v>Aug-22</v>
      </c>
      <c r="H11159">
        <f>VLOOKUP(B11159,campaign!A:D,4,FALSE)</f>
        <v>29</v>
      </c>
    </row>
    <row r="11160" spans="1:8" x14ac:dyDescent="0.25">
      <c r="A11160" t="s">
        <v>3658</v>
      </c>
      <c r="B11160" t="s">
        <v>3953</v>
      </c>
      <c r="C11160" s="1">
        <v>44800</v>
      </c>
      <c r="D11160" s="1">
        <v>44846</v>
      </c>
      <c r="E11160" s="1">
        <f t="shared" si="522"/>
        <v>44774</v>
      </c>
      <c r="F11160">
        <f t="shared" si="523"/>
        <v>1</v>
      </c>
      <c r="G11160" t="str">
        <f t="shared" si="524"/>
        <v>Oct-22</v>
      </c>
      <c r="H11160">
        <f>VLOOKUP(B11160,campaign!A:D,4,FALSE)</f>
        <v>29</v>
      </c>
    </row>
    <row r="11161" spans="1:8" x14ac:dyDescent="0.25">
      <c r="A11161" t="s">
        <v>3658</v>
      </c>
      <c r="B11161" t="s">
        <v>3953</v>
      </c>
      <c r="C11161" s="1">
        <v>44800</v>
      </c>
      <c r="D11161" s="1">
        <v>44867</v>
      </c>
      <c r="E11161" s="1">
        <f t="shared" si="522"/>
        <v>44774</v>
      </c>
      <c r="F11161">
        <f t="shared" si="523"/>
        <v>2</v>
      </c>
      <c r="G11161" t="str">
        <f t="shared" si="524"/>
        <v>Nov-22</v>
      </c>
      <c r="H11161">
        <f>VLOOKUP(B11161,campaign!A:D,4,FALSE)</f>
        <v>29</v>
      </c>
    </row>
    <row r="11162" spans="1:8" x14ac:dyDescent="0.25">
      <c r="A11162" t="s">
        <v>3658</v>
      </c>
      <c r="B11162" t="s">
        <v>3953</v>
      </c>
      <c r="C11162" s="1">
        <v>44800</v>
      </c>
      <c r="D11162" s="1">
        <v>44903</v>
      </c>
      <c r="E11162" s="1">
        <f t="shared" si="522"/>
        <v>44774</v>
      </c>
      <c r="F11162">
        <f t="shared" si="523"/>
        <v>3</v>
      </c>
      <c r="G11162" t="str">
        <f t="shared" si="524"/>
        <v>Dec-22</v>
      </c>
      <c r="H11162">
        <f>VLOOKUP(B11162,campaign!A:D,4,FALSE)</f>
        <v>29</v>
      </c>
    </row>
    <row r="11163" spans="1:8" x14ac:dyDescent="0.25">
      <c r="A11163" t="s">
        <v>3658</v>
      </c>
      <c r="B11163" t="s">
        <v>3953</v>
      </c>
      <c r="C11163" s="1">
        <v>44800</v>
      </c>
      <c r="D11163" s="1">
        <v>44931</v>
      </c>
      <c r="E11163" s="1">
        <f t="shared" si="522"/>
        <v>44774</v>
      </c>
      <c r="F11163">
        <f t="shared" si="523"/>
        <v>4</v>
      </c>
      <c r="G11163" t="str">
        <f t="shared" si="524"/>
        <v>Jan-23</v>
      </c>
      <c r="H11163">
        <f>VLOOKUP(B11163,campaign!A:D,4,FALSE)</f>
        <v>29</v>
      </c>
    </row>
    <row r="11164" spans="1:8" x14ac:dyDescent="0.25">
      <c r="A11164" t="s">
        <v>3658</v>
      </c>
      <c r="B11164" t="s">
        <v>3953</v>
      </c>
      <c r="C11164" s="1">
        <v>44800</v>
      </c>
      <c r="D11164" s="1">
        <v>44984</v>
      </c>
      <c r="E11164" s="1">
        <f t="shared" si="522"/>
        <v>44774</v>
      </c>
      <c r="F11164">
        <f t="shared" si="523"/>
        <v>6</v>
      </c>
      <c r="G11164" t="str">
        <f t="shared" si="524"/>
        <v>Feb-23</v>
      </c>
      <c r="H11164">
        <f>VLOOKUP(B11164,campaign!A:D,4,FALSE)</f>
        <v>29</v>
      </c>
    </row>
    <row r="11165" spans="1:8" x14ac:dyDescent="0.25">
      <c r="A11165" t="s">
        <v>3658</v>
      </c>
      <c r="B11165" t="s">
        <v>3953</v>
      </c>
      <c r="C11165" s="1">
        <v>44800</v>
      </c>
      <c r="D11165" s="1">
        <v>44993</v>
      </c>
      <c r="E11165" s="1">
        <f t="shared" si="522"/>
        <v>44774</v>
      </c>
      <c r="F11165">
        <f t="shared" si="523"/>
        <v>6</v>
      </c>
      <c r="G11165" t="str">
        <f t="shared" si="524"/>
        <v>Mar-23</v>
      </c>
      <c r="H11165">
        <f>VLOOKUP(B11165,campaign!A:D,4,FALSE)</f>
        <v>29</v>
      </c>
    </row>
    <row r="11166" spans="1:8" x14ac:dyDescent="0.25">
      <c r="A11166" t="s">
        <v>3658</v>
      </c>
      <c r="B11166" t="s">
        <v>3953</v>
      </c>
      <c r="C11166" s="1">
        <v>44800</v>
      </c>
      <c r="D11166" s="1">
        <v>45043</v>
      </c>
      <c r="E11166" s="1">
        <f t="shared" si="522"/>
        <v>44774</v>
      </c>
      <c r="F11166">
        <f t="shared" si="523"/>
        <v>8</v>
      </c>
      <c r="G11166" t="str">
        <f t="shared" si="524"/>
        <v>Apr-23</v>
      </c>
      <c r="H11166">
        <f>VLOOKUP(B11166,campaign!A:D,4,FALSE)</f>
        <v>29</v>
      </c>
    </row>
    <row r="11167" spans="1:8" x14ac:dyDescent="0.25">
      <c r="A11167" t="s">
        <v>3658</v>
      </c>
      <c r="B11167" t="s">
        <v>3953</v>
      </c>
      <c r="C11167" s="1">
        <v>44800</v>
      </c>
      <c r="D11167" s="1">
        <v>45050</v>
      </c>
      <c r="E11167" s="1">
        <f t="shared" si="522"/>
        <v>44774</v>
      </c>
      <c r="F11167">
        <f t="shared" si="523"/>
        <v>8</v>
      </c>
      <c r="G11167" t="str">
        <f t="shared" si="524"/>
        <v>May-23</v>
      </c>
      <c r="H11167">
        <f>VLOOKUP(B11167,campaign!A:D,4,FALSE)</f>
        <v>29</v>
      </c>
    </row>
    <row r="11168" spans="1:8" x14ac:dyDescent="0.25">
      <c r="A11168" t="s">
        <v>3658</v>
      </c>
      <c r="B11168" t="s">
        <v>3953</v>
      </c>
      <c r="C11168" s="1">
        <v>44800</v>
      </c>
      <c r="D11168" s="1">
        <v>45085</v>
      </c>
      <c r="E11168" s="1">
        <f t="shared" si="522"/>
        <v>44774</v>
      </c>
      <c r="F11168">
        <f t="shared" si="523"/>
        <v>9</v>
      </c>
      <c r="G11168" t="str">
        <f t="shared" si="524"/>
        <v>Jun-23</v>
      </c>
      <c r="H11168">
        <f>VLOOKUP(B11168,campaign!A:D,4,FALSE)</f>
        <v>29</v>
      </c>
    </row>
    <row r="11169" spans="1:8" x14ac:dyDescent="0.25">
      <c r="A11169" t="s">
        <v>3659</v>
      </c>
      <c r="B11169" t="s">
        <v>3947</v>
      </c>
      <c r="C11169" s="1">
        <v>44795</v>
      </c>
      <c r="D11169" s="1">
        <v>44795</v>
      </c>
      <c r="E11169" s="1">
        <f t="shared" si="522"/>
        <v>44774</v>
      </c>
      <c r="F11169">
        <f t="shared" si="523"/>
        <v>0</v>
      </c>
      <c r="G11169" t="str">
        <f t="shared" si="524"/>
        <v>Aug-22</v>
      </c>
      <c r="H11169">
        <f>VLOOKUP(B11169,campaign!A:D,4,FALSE)</f>
        <v>62</v>
      </c>
    </row>
    <row r="11170" spans="1:8" x14ac:dyDescent="0.25">
      <c r="A11170" t="s">
        <v>3659</v>
      </c>
      <c r="B11170" t="s">
        <v>3947</v>
      </c>
      <c r="C11170" s="1">
        <v>44795</v>
      </c>
      <c r="D11170" s="1">
        <v>44829</v>
      </c>
      <c r="E11170" s="1">
        <f t="shared" si="522"/>
        <v>44774</v>
      </c>
      <c r="F11170">
        <f t="shared" si="523"/>
        <v>1</v>
      </c>
      <c r="G11170" t="str">
        <f t="shared" si="524"/>
        <v>Sep-22</v>
      </c>
      <c r="H11170">
        <f>VLOOKUP(B11170,campaign!A:D,4,FALSE)</f>
        <v>62</v>
      </c>
    </row>
    <row r="11171" spans="1:8" x14ac:dyDescent="0.25">
      <c r="A11171" t="s">
        <v>3659</v>
      </c>
      <c r="B11171" t="s">
        <v>3947</v>
      </c>
      <c r="C11171" s="1">
        <v>44795</v>
      </c>
      <c r="D11171" s="1">
        <v>44890</v>
      </c>
      <c r="E11171" s="1">
        <f t="shared" si="522"/>
        <v>44774</v>
      </c>
      <c r="F11171">
        <f t="shared" si="523"/>
        <v>3</v>
      </c>
      <c r="G11171" t="str">
        <f t="shared" si="524"/>
        <v>Nov-22</v>
      </c>
      <c r="H11171">
        <f>VLOOKUP(B11171,campaign!A:D,4,FALSE)</f>
        <v>62</v>
      </c>
    </row>
    <row r="11172" spans="1:8" x14ac:dyDescent="0.25">
      <c r="A11172" t="s">
        <v>3659</v>
      </c>
      <c r="B11172" t="s">
        <v>3947</v>
      </c>
      <c r="C11172" s="1">
        <v>44795</v>
      </c>
      <c r="D11172" s="1">
        <v>45007</v>
      </c>
      <c r="E11172" s="1">
        <f t="shared" si="522"/>
        <v>44774</v>
      </c>
      <c r="F11172">
        <f t="shared" si="523"/>
        <v>7</v>
      </c>
      <c r="G11172" t="str">
        <f t="shared" si="524"/>
        <v>Mar-23</v>
      </c>
      <c r="H11172">
        <f>VLOOKUP(B11172,campaign!A:D,4,FALSE)</f>
        <v>62</v>
      </c>
    </row>
    <row r="11173" spans="1:8" x14ac:dyDescent="0.25">
      <c r="A11173" t="s">
        <v>3659</v>
      </c>
      <c r="B11173" t="s">
        <v>3947</v>
      </c>
      <c r="C11173" s="1">
        <v>44795</v>
      </c>
      <c r="D11173" s="1">
        <v>45038</v>
      </c>
      <c r="E11173" s="1">
        <f t="shared" si="522"/>
        <v>44774</v>
      </c>
      <c r="F11173">
        <f t="shared" si="523"/>
        <v>8</v>
      </c>
      <c r="G11173" t="str">
        <f t="shared" si="524"/>
        <v>Apr-23</v>
      </c>
      <c r="H11173">
        <f>VLOOKUP(B11173,campaign!A:D,4,FALSE)</f>
        <v>62</v>
      </c>
    </row>
    <row r="11174" spans="1:8" x14ac:dyDescent="0.25">
      <c r="A11174" t="s">
        <v>3659</v>
      </c>
      <c r="B11174" t="s">
        <v>3947</v>
      </c>
      <c r="C11174" s="1">
        <v>44795</v>
      </c>
      <c r="D11174" s="1">
        <v>45052</v>
      </c>
      <c r="E11174" s="1">
        <f t="shared" si="522"/>
        <v>44774</v>
      </c>
      <c r="F11174">
        <f t="shared" si="523"/>
        <v>8</v>
      </c>
      <c r="G11174" t="str">
        <f t="shared" si="524"/>
        <v>May-23</v>
      </c>
      <c r="H11174">
        <f>VLOOKUP(B11174,campaign!A:D,4,FALSE)</f>
        <v>62</v>
      </c>
    </row>
    <row r="11175" spans="1:8" x14ac:dyDescent="0.25">
      <c r="A11175" t="s">
        <v>3659</v>
      </c>
      <c r="B11175" t="s">
        <v>3924</v>
      </c>
      <c r="C11175" s="1">
        <v>44942</v>
      </c>
      <c r="D11175" s="1">
        <v>44942</v>
      </c>
      <c r="E11175" s="1">
        <f t="shared" si="522"/>
        <v>44927</v>
      </c>
      <c r="F11175">
        <f t="shared" si="523"/>
        <v>0</v>
      </c>
      <c r="G11175" t="str">
        <f t="shared" si="524"/>
        <v>Jan-23</v>
      </c>
      <c r="H11175">
        <f>VLOOKUP(B11175,campaign!A:D,4,FALSE)</f>
        <v>22</v>
      </c>
    </row>
    <row r="11176" spans="1:8" x14ac:dyDescent="0.25">
      <c r="A11176" t="s">
        <v>3659</v>
      </c>
      <c r="B11176" t="s">
        <v>3924</v>
      </c>
      <c r="C11176" s="1">
        <v>44942</v>
      </c>
      <c r="D11176" s="1">
        <v>44974</v>
      </c>
      <c r="E11176" s="1">
        <f t="shared" si="522"/>
        <v>44927</v>
      </c>
      <c r="F11176">
        <f t="shared" si="523"/>
        <v>1</v>
      </c>
      <c r="G11176" t="str">
        <f t="shared" si="524"/>
        <v>Feb-23</v>
      </c>
      <c r="H11176">
        <f>VLOOKUP(B11176,campaign!A:D,4,FALSE)</f>
        <v>22</v>
      </c>
    </row>
    <row r="11177" spans="1:8" x14ac:dyDescent="0.25">
      <c r="A11177" t="s">
        <v>3659</v>
      </c>
      <c r="B11177" t="s">
        <v>3924</v>
      </c>
      <c r="C11177" s="1">
        <v>44942</v>
      </c>
      <c r="D11177" s="1">
        <v>45008</v>
      </c>
      <c r="E11177" s="1">
        <f t="shared" si="522"/>
        <v>44927</v>
      </c>
      <c r="F11177">
        <f t="shared" si="523"/>
        <v>2</v>
      </c>
      <c r="G11177" t="str">
        <f t="shared" si="524"/>
        <v>Mar-23</v>
      </c>
      <c r="H11177">
        <f>VLOOKUP(B11177,campaign!A:D,4,FALSE)</f>
        <v>22</v>
      </c>
    </row>
    <row r="11178" spans="1:8" x14ac:dyDescent="0.25">
      <c r="A11178" t="s">
        <v>3659</v>
      </c>
      <c r="B11178" t="s">
        <v>3924</v>
      </c>
      <c r="C11178" s="1">
        <v>44942</v>
      </c>
      <c r="D11178" s="1">
        <v>45033</v>
      </c>
      <c r="E11178" s="1">
        <f t="shared" si="522"/>
        <v>44927</v>
      </c>
      <c r="F11178">
        <f t="shared" si="523"/>
        <v>3</v>
      </c>
      <c r="G11178" t="str">
        <f t="shared" si="524"/>
        <v>Apr-23</v>
      </c>
      <c r="H11178">
        <f>VLOOKUP(B11178,campaign!A:D,4,FALSE)</f>
        <v>22</v>
      </c>
    </row>
    <row r="11179" spans="1:8" x14ac:dyDescent="0.25">
      <c r="A11179" t="s">
        <v>3659</v>
      </c>
      <c r="B11179" t="s">
        <v>3924</v>
      </c>
      <c r="C11179" s="1">
        <v>44942</v>
      </c>
      <c r="D11179" s="1">
        <v>45068</v>
      </c>
      <c r="E11179" s="1">
        <f t="shared" si="522"/>
        <v>44927</v>
      </c>
      <c r="F11179">
        <f t="shared" si="523"/>
        <v>4</v>
      </c>
      <c r="G11179" t="str">
        <f t="shared" si="524"/>
        <v>May-23</v>
      </c>
      <c r="H11179">
        <f>VLOOKUP(B11179,campaign!A:D,4,FALSE)</f>
        <v>22</v>
      </c>
    </row>
    <row r="11180" spans="1:8" x14ac:dyDescent="0.25">
      <c r="A11180" t="s">
        <v>3660</v>
      </c>
      <c r="B11180" t="s">
        <v>3923</v>
      </c>
      <c r="C11180" s="1">
        <v>44754</v>
      </c>
      <c r="D11180" s="1">
        <v>44754</v>
      </c>
      <c r="E11180" s="1">
        <f t="shared" si="522"/>
        <v>44743</v>
      </c>
      <c r="F11180">
        <f t="shared" si="523"/>
        <v>0</v>
      </c>
      <c r="G11180" t="str">
        <f t="shared" si="524"/>
        <v>Jul-22</v>
      </c>
      <c r="H11180">
        <f>VLOOKUP(B11180,campaign!A:D,4,FALSE)</f>
        <v>26</v>
      </c>
    </row>
    <row r="11181" spans="1:8" x14ac:dyDescent="0.25">
      <c r="A11181" t="s">
        <v>3660</v>
      </c>
      <c r="B11181" t="s">
        <v>3923</v>
      </c>
      <c r="C11181" s="1">
        <v>44754</v>
      </c>
      <c r="D11181" s="1">
        <v>44793</v>
      </c>
      <c r="E11181" s="1">
        <f t="shared" si="522"/>
        <v>44743</v>
      </c>
      <c r="F11181">
        <f t="shared" si="523"/>
        <v>1</v>
      </c>
      <c r="G11181" t="str">
        <f t="shared" si="524"/>
        <v>Aug-22</v>
      </c>
      <c r="H11181">
        <f>VLOOKUP(B11181,campaign!A:D,4,FALSE)</f>
        <v>26</v>
      </c>
    </row>
    <row r="11182" spans="1:8" x14ac:dyDescent="0.25">
      <c r="A11182" t="s">
        <v>3660</v>
      </c>
      <c r="B11182" t="s">
        <v>3923</v>
      </c>
      <c r="C11182" s="1">
        <v>44754</v>
      </c>
      <c r="D11182" s="1">
        <v>44831</v>
      </c>
      <c r="E11182" s="1">
        <f t="shared" si="522"/>
        <v>44743</v>
      </c>
      <c r="F11182">
        <f t="shared" si="523"/>
        <v>2</v>
      </c>
      <c r="G11182" t="str">
        <f t="shared" si="524"/>
        <v>Sep-22</v>
      </c>
      <c r="H11182">
        <f>VLOOKUP(B11182,campaign!A:D,4,FALSE)</f>
        <v>26</v>
      </c>
    </row>
    <row r="11183" spans="1:8" x14ac:dyDescent="0.25">
      <c r="A11183" t="s">
        <v>3660</v>
      </c>
      <c r="B11183" t="s">
        <v>3923</v>
      </c>
      <c r="C11183" s="1">
        <v>44754</v>
      </c>
      <c r="D11183" s="1">
        <v>44860</v>
      </c>
      <c r="E11183" s="1">
        <f t="shared" si="522"/>
        <v>44743</v>
      </c>
      <c r="F11183">
        <f t="shared" si="523"/>
        <v>3</v>
      </c>
      <c r="G11183" t="str">
        <f t="shared" si="524"/>
        <v>Oct-22</v>
      </c>
      <c r="H11183">
        <f>VLOOKUP(B11183,campaign!A:D,4,FALSE)</f>
        <v>26</v>
      </c>
    </row>
    <row r="11184" spans="1:8" x14ac:dyDescent="0.25">
      <c r="A11184" t="s">
        <v>3660</v>
      </c>
      <c r="B11184" t="s">
        <v>3923</v>
      </c>
      <c r="C11184" s="1">
        <v>44754</v>
      </c>
      <c r="D11184" s="1">
        <v>44889</v>
      </c>
      <c r="E11184" s="1">
        <f t="shared" si="522"/>
        <v>44743</v>
      </c>
      <c r="F11184">
        <f t="shared" si="523"/>
        <v>4</v>
      </c>
      <c r="G11184" t="str">
        <f t="shared" si="524"/>
        <v>Nov-22</v>
      </c>
      <c r="H11184">
        <f>VLOOKUP(B11184,campaign!A:D,4,FALSE)</f>
        <v>26</v>
      </c>
    </row>
    <row r="11185" spans="1:8" x14ac:dyDescent="0.25">
      <c r="A11185" t="s">
        <v>3660</v>
      </c>
      <c r="B11185" t="s">
        <v>3923</v>
      </c>
      <c r="C11185" s="1">
        <v>44754</v>
      </c>
      <c r="D11185" s="1">
        <v>44912</v>
      </c>
      <c r="E11185" s="1">
        <f t="shared" si="522"/>
        <v>44743</v>
      </c>
      <c r="F11185">
        <f t="shared" si="523"/>
        <v>5</v>
      </c>
      <c r="G11185" t="str">
        <f t="shared" si="524"/>
        <v>Dec-22</v>
      </c>
      <c r="H11185">
        <f>VLOOKUP(B11185,campaign!A:D,4,FALSE)</f>
        <v>26</v>
      </c>
    </row>
    <row r="11186" spans="1:8" x14ac:dyDescent="0.25">
      <c r="A11186" t="s">
        <v>3660</v>
      </c>
      <c r="B11186" t="s">
        <v>3923</v>
      </c>
      <c r="C11186" s="1">
        <v>44754</v>
      </c>
      <c r="D11186" s="1">
        <v>44943</v>
      </c>
      <c r="E11186" s="1">
        <f t="shared" si="522"/>
        <v>44743</v>
      </c>
      <c r="F11186">
        <f t="shared" si="523"/>
        <v>6</v>
      </c>
      <c r="G11186" t="str">
        <f t="shared" si="524"/>
        <v>Jan-23</v>
      </c>
      <c r="H11186">
        <f>VLOOKUP(B11186,campaign!A:D,4,FALSE)</f>
        <v>26</v>
      </c>
    </row>
    <row r="11187" spans="1:8" x14ac:dyDescent="0.25">
      <c r="A11187" t="s">
        <v>3660</v>
      </c>
      <c r="B11187" t="s">
        <v>3923</v>
      </c>
      <c r="C11187" s="1">
        <v>44754</v>
      </c>
      <c r="D11187" s="1">
        <v>45008</v>
      </c>
      <c r="E11187" s="1">
        <f t="shared" si="522"/>
        <v>44743</v>
      </c>
      <c r="F11187">
        <f t="shared" si="523"/>
        <v>8</v>
      </c>
      <c r="G11187" t="str">
        <f t="shared" si="524"/>
        <v>Mar-23</v>
      </c>
      <c r="H11187">
        <f>VLOOKUP(B11187,campaign!A:D,4,FALSE)</f>
        <v>26</v>
      </c>
    </row>
    <row r="11188" spans="1:8" x14ac:dyDescent="0.25">
      <c r="A11188" t="s">
        <v>3660</v>
      </c>
      <c r="B11188" t="s">
        <v>3923</v>
      </c>
      <c r="C11188" s="1">
        <v>44754</v>
      </c>
      <c r="D11188" s="1">
        <v>45033</v>
      </c>
      <c r="E11188" s="1">
        <f t="shared" si="522"/>
        <v>44743</v>
      </c>
      <c r="F11188">
        <f t="shared" si="523"/>
        <v>9</v>
      </c>
      <c r="G11188" t="str">
        <f t="shared" si="524"/>
        <v>Apr-23</v>
      </c>
      <c r="H11188">
        <f>VLOOKUP(B11188,campaign!A:D,4,FALSE)</f>
        <v>26</v>
      </c>
    </row>
    <row r="11189" spans="1:8" x14ac:dyDescent="0.25">
      <c r="A11189" t="s">
        <v>3660</v>
      </c>
      <c r="B11189" t="s">
        <v>3923</v>
      </c>
      <c r="C11189" s="1">
        <v>44754</v>
      </c>
      <c r="D11189" s="1">
        <v>45062</v>
      </c>
      <c r="E11189" s="1">
        <f t="shared" si="522"/>
        <v>44743</v>
      </c>
      <c r="F11189">
        <f t="shared" si="523"/>
        <v>10</v>
      </c>
      <c r="G11189" t="str">
        <f t="shared" si="524"/>
        <v>May-23</v>
      </c>
      <c r="H11189">
        <f>VLOOKUP(B11189,campaign!A:D,4,FALSE)</f>
        <v>26</v>
      </c>
    </row>
    <row r="11190" spans="1:8" x14ac:dyDescent="0.25">
      <c r="A11190" t="s">
        <v>3660</v>
      </c>
      <c r="B11190" t="s">
        <v>3924</v>
      </c>
      <c r="C11190" s="1">
        <v>44788</v>
      </c>
      <c r="D11190" s="1">
        <v>44788</v>
      </c>
      <c r="E11190" s="1">
        <f t="shared" si="522"/>
        <v>44774</v>
      </c>
      <c r="F11190">
        <f t="shared" si="523"/>
        <v>0</v>
      </c>
      <c r="G11190" t="str">
        <f t="shared" si="524"/>
        <v>Aug-22</v>
      </c>
      <c r="H11190">
        <f>VLOOKUP(B11190,campaign!A:D,4,FALSE)</f>
        <v>22</v>
      </c>
    </row>
    <row r="11191" spans="1:8" x14ac:dyDescent="0.25">
      <c r="A11191" t="s">
        <v>3660</v>
      </c>
      <c r="B11191" t="s">
        <v>3924</v>
      </c>
      <c r="C11191" s="1">
        <v>44788</v>
      </c>
      <c r="D11191" s="1">
        <v>44825</v>
      </c>
      <c r="E11191" s="1">
        <f t="shared" si="522"/>
        <v>44774</v>
      </c>
      <c r="F11191">
        <f t="shared" si="523"/>
        <v>1</v>
      </c>
      <c r="G11191" t="str">
        <f t="shared" si="524"/>
        <v>Sep-22</v>
      </c>
      <c r="H11191">
        <f>VLOOKUP(B11191,campaign!A:D,4,FALSE)</f>
        <v>22</v>
      </c>
    </row>
    <row r="11192" spans="1:8" x14ac:dyDescent="0.25">
      <c r="A11192" t="s">
        <v>3660</v>
      </c>
      <c r="B11192" t="s">
        <v>3924</v>
      </c>
      <c r="C11192" s="1">
        <v>44788</v>
      </c>
      <c r="D11192" s="1">
        <v>44853</v>
      </c>
      <c r="E11192" s="1">
        <f t="shared" si="522"/>
        <v>44774</v>
      </c>
      <c r="F11192">
        <f t="shared" si="523"/>
        <v>2</v>
      </c>
      <c r="G11192" t="str">
        <f t="shared" si="524"/>
        <v>Oct-22</v>
      </c>
      <c r="H11192">
        <f>VLOOKUP(B11192,campaign!A:D,4,FALSE)</f>
        <v>22</v>
      </c>
    </row>
    <row r="11193" spans="1:8" x14ac:dyDescent="0.25">
      <c r="A11193" t="s">
        <v>3660</v>
      </c>
      <c r="B11193" t="s">
        <v>3924</v>
      </c>
      <c r="C11193" s="1">
        <v>44788</v>
      </c>
      <c r="D11193" s="1">
        <v>44887</v>
      </c>
      <c r="E11193" s="1">
        <f t="shared" si="522"/>
        <v>44774</v>
      </c>
      <c r="F11193">
        <f t="shared" si="523"/>
        <v>3</v>
      </c>
      <c r="G11193" t="str">
        <f t="shared" si="524"/>
        <v>Nov-22</v>
      </c>
      <c r="H11193">
        <f>VLOOKUP(B11193,campaign!A:D,4,FALSE)</f>
        <v>22</v>
      </c>
    </row>
    <row r="11194" spans="1:8" x14ac:dyDescent="0.25">
      <c r="A11194" t="s">
        <v>3660</v>
      </c>
      <c r="B11194" t="s">
        <v>3924</v>
      </c>
      <c r="C11194" s="1">
        <v>44788</v>
      </c>
      <c r="D11194" s="1">
        <v>44917</v>
      </c>
      <c r="E11194" s="1">
        <f t="shared" si="522"/>
        <v>44774</v>
      </c>
      <c r="F11194">
        <f t="shared" si="523"/>
        <v>4</v>
      </c>
      <c r="G11194" t="str">
        <f t="shared" si="524"/>
        <v>Dec-22</v>
      </c>
      <c r="H11194">
        <f>VLOOKUP(B11194,campaign!A:D,4,FALSE)</f>
        <v>22</v>
      </c>
    </row>
    <row r="11195" spans="1:8" x14ac:dyDescent="0.25">
      <c r="A11195" t="s">
        <v>3660</v>
      </c>
      <c r="B11195" t="s">
        <v>3924</v>
      </c>
      <c r="C11195" s="1">
        <v>44788</v>
      </c>
      <c r="D11195" s="1">
        <v>44951</v>
      </c>
      <c r="E11195" s="1">
        <f t="shared" si="522"/>
        <v>44774</v>
      </c>
      <c r="F11195">
        <f t="shared" si="523"/>
        <v>5</v>
      </c>
      <c r="G11195" t="str">
        <f t="shared" si="524"/>
        <v>Jan-23</v>
      </c>
      <c r="H11195">
        <f>VLOOKUP(B11195,campaign!A:D,4,FALSE)</f>
        <v>22</v>
      </c>
    </row>
    <row r="11196" spans="1:8" x14ac:dyDescent="0.25">
      <c r="A11196" t="s">
        <v>3660</v>
      </c>
      <c r="B11196" t="s">
        <v>3924</v>
      </c>
      <c r="C11196" s="1">
        <v>44788</v>
      </c>
      <c r="D11196" s="1">
        <v>44973</v>
      </c>
      <c r="E11196" s="1">
        <f t="shared" si="522"/>
        <v>44774</v>
      </c>
      <c r="F11196">
        <f t="shared" si="523"/>
        <v>6</v>
      </c>
      <c r="G11196" t="str">
        <f t="shared" si="524"/>
        <v>Feb-23</v>
      </c>
      <c r="H11196">
        <f>VLOOKUP(B11196,campaign!A:D,4,FALSE)</f>
        <v>22</v>
      </c>
    </row>
    <row r="11197" spans="1:8" x14ac:dyDescent="0.25">
      <c r="A11197" t="s">
        <v>3660</v>
      </c>
      <c r="B11197" t="s">
        <v>3924</v>
      </c>
      <c r="C11197" s="1">
        <v>44788</v>
      </c>
      <c r="D11197" s="1">
        <v>45008</v>
      </c>
      <c r="E11197" s="1">
        <f t="shared" si="522"/>
        <v>44774</v>
      </c>
      <c r="F11197">
        <f t="shared" si="523"/>
        <v>7</v>
      </c>
      <c r="G11197" t="str">
        <f t="shared" si="524"/>
        <v>Mar-23</v>
      </c>
      <c r="H11197">
        <f>VLOOKUP(B11197,campaign!A:D,4,FALSE)</f>
        <v>22</v>
      </c>
    </row>
    <row r="11198" spans="1:8" x14ac:dyDescent="0.25">
      <c r="A11198" t="s">
        <v>3660</v>
      </c>
      <c r="B11198" t="s">
        <v>3924</v>
      </c>
      <c r="C11198" s="1">
        <v>44788</v>
      </c>
      <c r="D11198" s="1">
        <v>45031</v>
      </c>
      <c r="E11198" s="1">
        <f t="shared" si="522"/>
        <v>44774</v>
      </c>
      <c r="F11198">
        <f t="shared" si="523"/>
        <v>8</v>
      </c>
      <c r="G11198" t="str">
        <f t="shared" si="524"/>
        <v>Apr-23</v>
      </c>
      <c r="H11198">
        <f>VLOOKUP(B11198,campaign!A:D,4,FALSE)</f>
        <v>22</v>
      </c>
    </row>
    <row r="11199" spans="1:8" x14ac:dyDescent="0.25">
      <c r="A11199" t="s">
        <v>3660</v>
      </c>
      <c r="B11199" t="s">
        <v>3924</v>
      </c>
      <c r="C11199" s="1">
        <v>44788</v>
      </c>
      <c r="D11199" s="1">
        <v>45074</v>
      </c>
      <c r="E11199" s="1">
        <f t="shared" si="522"/>
        <v>44774</v>
      </c>
      <c r="F11199">
        <f t="shared" si="523"/>
        <v>9</v>
      </c>
      <c r="G11199" t="str">
        <f t="shared" si="524"/>
        <v>May-23</v>
      </c>
      <c r="H11199">
        <f>VLOOKUP(B11199,campaign!A:D,4,FALSE)</f>
        <v>22</v>
      </c>
    </row>
    <row r="11200" spans="1:8" x14ac:dyDescent="0.25">
      <c r="A11200" t="s">
        <v>3661</v>
      </c>
      <c r="B11200" t="s">
        <v>3947</v>
      </c>
      <c r="C11200" s="1">
        <v>44893</v>
      </c>
      <c r="D11200" s="1">
        <v>44893</v>
      </c>
      <c r="E11200" s="1">
        <f t="shared" si="522"/>
        <v>44866</v>
      </c>
      <c r="F11200">
        <f t="shared" si="523"/>
        <v>0</v>
      </c>
      <c r="G11200" t="str">
        <f t="shared" si="524"/>
        <v>Nov-22</v>
      </c>
      <c r="H11200">
        <f>VLOOKUP(B11200,campaign!A:D,4,FALSE)</f>
        <v>62</v>
      </c>
    </row>
    <row r="11201" spans="1:8" x14ac:dyDescent="0.25">
      <c r="A11201" t="s">
        <v>3661</v>
      </c>
      <c r="B11201" t="s">
        <v>3922</v>
      </c>
      <c r="C11201" s="1">
        <v>44893</v>
      </c>
      <c r="D11201" s="1">
        <v>44893</v>
      </c>
      <c r="E11201" s="1">
        <f t="shared" si="522"/>
        <v>44866</v>
      </c>
      <c r="F11201">
        <f t="shared" si="523"/>
        <v>0</v>
      </c>
      <c r="G11201" t="str">
        <f t="shared" si="524"/>
        <v>Nov-22</v>
      </c>
      <c r="H11201">
        <f>VLOOKUP(B11201,campaign!A:D,4,FALSE)</f>
        <v>62</v>
      </c>
    </row>
    <row r="11202" spans="1:8" x14ac:dyDescent="0.25">
      <c r="A11202" t="s">
        <v>3661</v>
      </c>
      <c r="B11202" t="s">
        <v>3947</v>
      </c>
      <c r="C11202" s="1">
        <v>44893</v>
      </c>
      <c r="D11202" s="1">
        <v>44924</v>
      </c>
      <c r="E11202" s="1">
        <f t="shared" si="522"/>
        <v>44866</v>
      </c>
      <c r="F11202">
        <f t="shared" si="523"/>
        <v>1</v>
      </c>
      <c r="G11202" t="str">
        <f t="shared" si="524"/>
        <v>Dec-22</v>
      </c>
      <c r="H11202">
        <f>VLOOKUP(B11202,campaign!A:D,4,FALSE)</f>
        <v>62</v>
      </c>
    </row>
    <row r="11203" spans="1:8" x14ac:dyDescent="0.25">
      <c r="A11203" t="s">
        <v>3661</v>
      </c>
      <c r="B11203" t="s">
        <v>3922</v>
      </c>
      <c r="C11203" s="1">
        <v>44893</v>
      </c>
      <c r="D11203" s="1">
        <v>44924</v>
      </c>
      <c r="E11203" s="1">
        <f t="shared" ref="E11203:E11266" si="525">DATE(YEAR(C11203),MONTH(C11203),1)</f>
        <v>44866</v>
      </c>
      <c r="F11203">
        <f t="shared" ref="F11203:F11266" si="526">DATEDIF(C11203,D11203,"M")</f>
        <v>1</v>
      </c>
      <c r="G11203" t="str">
        <f t="shared" ref="G11203:G11266" si="527">TEXT(D11203,"mmm-yy")</f>
        <v>Dec-22</v>
      </c>
      <c r="H11203">
        <f>VLOOKUP(B11203,campaign!A:D,4,FALSE)</f>
        <v>62</v>
      </c>
    </row>
    <row r="11204" spans="1:8" x14ac:dyDescent="0.25">
      <c r="A11204" t="s">
        <v>3661</v>
      </c>
      <c r="B11204" t="s">
        <v>3947</v>
      </c>
      <c r="C11204" s="1">
        <v>44893</v>
      </c>
      <c r="D11204" s="1">
        <v>44936</v>
      </c>
      <c r="E11204" s="1">
        <f t="shared" si="525"/>
        <v>44866</v>
      </c>
      <c r="F11204">
        <f t="shared" si="526"/>
        <v>1</v>
      </c>
      <c r="G11204" t="str">
        <f t="shared" si="527"/>
        <v>Jan-23</v>
      </c>
      <c r="H11204">
        <f>VLOOKUP(B11204,campaign!A:D,4,FALSE)</f>
        <v>62</v>
      </c>
    </row>
    <row r="11205" spans="1:8" x14ac:dyDescent="0.25">
      <c r="A11205" t="s">
        <v>3661</v>
      </c>
      <c r="B11205" t="s">
        <v>3922</v>
      </c>
      <c r="C11205" s="1">
        <v>44893</v>
      </c>
      <c r="D11205" s="1">
        <v>44938</v>
      </c>
      <c r="E11205" s="1">
        <f t="shared" si="525"/>
        <v>44866</v>
      </c>
      <c r="F11205">
        <f t="shared" si="526"/>
        <v>1</v>
      </c>
      <c r="G11205" t="str">
        <f t="shared" si="527"/>
        <v>Jan-23</v>
      </c>
      <c r="H11205">
        <f>VLOOKUP(B11205,campaign!A:D,4,FALSE)</f>
        <v>62</v>
      </c>
    </row>
    <row r="11206" spans="1:8" x14ac:dyDescent="0.25">
      <c r="A11206" t="s">
        <v>3661</v>
      </c>
      <c r="B11206" t="s">
        <v>3947</v>
      </c>
      <c r="C11206" s="1">
        <v>44893</v>
      </c>
      <c r="D11206" s="1">
        <v>44960</v>
      </c>
      <c r="E11206" s="1">
        <f t="shared" si="525"/>
        <v>44866</v>
      </c>
      <c r="F11206">
        <f t="shared" si="526"/>
        <v>2</v>
      </c>
      <c r="G11206" t="str">
        <f t="shared" si="527"/>
        <v>Feb-23</v>
      </c>
      <c r="H11206">
        <f>VLOOKUP(B11206,campaign!A:D,4,FALSE)</f>
        <v>62</v>
      </c>
    </row>
    <row r="11207" spans="1:8" x14ac:dyDescent="0.25">
      <c r="A11207" t="s">
        <v>3661</v>
      </c>
      <c r="B11207" t="s">
        <v>3922</v>
      </c>
      <c r="C11207" s="1">
        <v>44893</v>
      </c>
      <c r="D11207" s="1">
        <v>44965</v>
      </c>
      <c r="E11207" s="1">
        <f t="shared" si="525"/>
        <v>44866</v>
      </c>
      <c r="F11207">
        <f t="shared" si="526"/>
        <v>2</v>
      </c>
      <c r="G11207" t="str">
        <f t="shared" si="527"/>
        <v>Feb-23</v>
      </c>
      <c r="H11207">
        <f>VLOOKUP(B11207,campaign!A:D,4,FALSE)</f>
        <v>62</v>
      </c>
    </row>
    <row r="11208" spans="1:8" x14ac:dyDescent="0.25">
      <c r="A11208" t="s">
        <v>3661</v>
      </c>
      <c r="B11208" t="s">
        <v>3947</v>
      </c>
      <c r="C11208" s="1">
        <v>44893</v>
      </c>
      <c r="D11208" s="1">
        <v>44986</v>
      </c>
      <c r="E11208" s="1">
        <f t="shared" si="525"/>
        <v>44866</v>
      </c>
      <c r="F11208">
        <f t="shared" si="526"/>
        <v>3</v>
      </c>
      <c r="G11208" t="str">
        <f t="shared" si="527"/>
        <v>Mar-23</v>
      </c>
      <c r="H11208">
        <f>VLOOKUP(B11208,campaign!A:D,4,FALSE)</f>
        <v>62</v>
      </c>
    </row>
    <row r="11209" spans="1:8" x14ac:dyDescent="0.25">
      <c r="A11209" t="s">
        <v>3661</v>
      </c>
      <c r="B11209" t="s">
        <v>3922</v>
      </c>
      <c r="C11209" s="1">
        <v>44893</v>
      </c>
      <c r="D11209" s="1">
        <v>45013</v>
      </c>
      <c r="E11209" s="1">
        <f t="shared" si="525"/>
        <v>44866</v>
      </c>
      <c r="F11209">
        <f t="shared" si="526"/>
        <v>4</v>
      </c>
      <c r="G11209" t="str">
        <f t="shared" si="527"/>
        <v>Mar-23</v>
      </c>
      <c r="H11209">
        <f>VLOOKUP(B11209,campaign!A:D,4,FALSE)</f>
        <v>62</v>
      </c>
    </row>
    <row r="11210" spans="1:8" x14ac:dyDescent="0.25">
      <c r="A11210" t="s">
        <v>3661</v>
      </c>
      <c r="B11210" t="s">
        <v>3922</v>
      </c>
      <c r="C11210" s="1">
        <v>44893</v>
      </c>
      <c r="D11210" s="1">
        <v>45025</v>
      </c>
      <c r="E11210" s="1">
        <f t="shared" si="525"/>
        <v>44866</v>
      </c>
      <c r="F11210">
        <f t="shared" si="526"/>
        <v>4</v>
      </c>
      <c r="G11210" t="str">
        <f t="shared" si="527"/>
        <v>Apr-23</v>
      </c>
      <c r="H11210">
        <f>VLOOKUP(B11210,campaign!A:D,4,FALSE)</f>
        <v>62</v>
      </c>
    </row>
    <row r="11211" spans="1:8" x14ac:dyDescent="0.25">
      <c r="A11211" t="s">
        <v>3661</v>
      </c>
      <c r="B11211" t="s">
        <v>3947</v>
      </c>
      <c r="C11211" s="1">
        <v>44893</v>
      </c>
      <c r="D11211" s="1">
        <v>45026</v>
      </c>
      <c r="E11211" s="1">
        <f t="shared" si="525"/>
        <v>44866</v>
      </c>
      <c r="F11211">
        <f t="shared" si="526"/>
        <v>4</v>
      </c>
      <c r="G11211" t="str">
        <f t="shared" si="527"/>
        <v>Apr-23</v>
      </c>
      <c r="H11211">
        <f>VLOOKUP(B11211,campaign!A:D,4,FALSE)</f>
        <v>62</v>
      </c>
    </row>
    <row r="11212" spans="1:8" x14ac:dyDescent="0.25">
      <c r="A11212" t="s">
        <v>3661</v>
      </c>
      <c r="B11212" t="s">
        <v>3947</v>
      </c>
      <c r="C11212" s="1">
        <v>44893</v>
      </c>
      <c r="D11212" s="1">
        <v>45049</v>
      </c>
      <c r="E11212" s="1">
        <f t="shared" si="525"/>
        <v>44866</v>
      </c>
      <c r="F11212">
        <f t="shared" si="526"/>
        <v>5</v>
      </c>
      <c r="G11212" t="str">
        <f t="shared" si="527"/>
        <v>May-23</v>
      </c>
      <c r="H11212">
        <f>VLOOKUP(B11212,campaign!A:D,4,FALSE)</f>
        <v>62</v>
      </c>
    </row>
    <row r="11213" spans="1:8" x14ac:dyDescent="0.25">
      <c r="A11213" t="s">
        <v>3661</v>
      </c>
      <c r="B11213" t="s">
        <v>3922</v>
      </c>
      <c r="C11213" s="1">
        <v>44893</v>
      </c>
      <c r="D11213" s="1">
        <v>45076</v>
      </c>
      <c r="E11213" s="1">
        <f t="shared" si="525"/>
        <v>44866</v>
      </c>
      <c r="F11213">
        <f t="shared" si="526"/>
        <v>6</v>
      </c>
      <c r="G11213" t="str">
        <f t="shared" si="527"/>
        <v>May-23</v>
      </c>
      <c r="H11213">
        <f>VLOOKUP(B11213,campaign!A:D,4,FALSE)</f>
        <v>62</v>
      </c>
    </row>
    <row r="11214" spans="1:8" x14ac:dyDescent="0.25">
      <c r="A11214" t="s">
        <v>3661</v>
      </c>
      <c r="B11214" t="s">
        <v>3947</v>
      </c>
      <c r="C11214" s="1">
        <v>44893</v>
      </c>
      <c r="D11214" s="1">
        <v>45081</v>
      </c>
      <c r="E11214" s="1">
        <f t="shared" si="525"/>
        <v>44866</v>
      </c>
      <c r="F11214">
        <f t="shared" si="526"/>
        <v>6</v>
      </c>
      <c r="G11214" t="str">
        <f t="shared" si="527"/>
        <v>Jun-23</v>
      </c>
      <c r="H11214">
        <f>VLOOKUP(B11214,campaign!A:D,4,FALSE)</f>
        <v>62</v>
      </c>
    </row>
    <row r="11215" spans="1:8" x14ac:dyDescent="0.25">
      <c r="A11215" t="s">
        <v>3661</v>
      </c>
      <c r="B11215" t="s">
        <v>3922</v>
      </c>
      <c r="C11215" s="1">
        <v>44893</v>
      </c>
      <c r="D11215" s="1">
        <v>45087</v>
      </c>
      <c r="E11215" s="1">
        <f t="shared" si="525"/>
        <v>44866</v>
      </c>
      <c r="F11215">
        <f t="shared" si="526"/>
        <v>6</v>
      </c>
      <c r="G11215" t="str">
        <f t="shared" si="527"/>
        <v>Jun-23</v>
      </c>
      <c r="H11215">
        <f>VLOOKUP(B11215,campaign!A:D,4,FALSE)</f>
        <v>62</v>
      </c>
    </row>
    <row r="11216" spans="1:8" x14ac:dyDescent="0.25">
      <c r="A11216" t="s">
        <v>3662</v>
      </c>
      <c r="B11216" t="s">
        <v>3924</v>
      </c>
      <c r="C11216" s="1">
        <v>44678</v>
      </c>
      <c r="D11216" s="1">
        <v>44678</v>
      </c>
      <c r="E11216" s="1">
        <f t="shared" si="525"/>
        <v>44652</v>
      </c>
      <c r="F11216">
        <f t="shared" si="526"/>
        <v>0</v>
      </c>
      <c r="G11216" t="str">
        <f t="shared" si="527"/>
        <v>Apr-22</v>
      </c>
      <c r="H11216">
        <f>VLOOKUP(B11216,campaign!A:D,4,FALSE)</f>
        <v>22</v>
      </c>
    </row>
    <row r="11217" spans="1:8" x14ac:dyDescent="0.25">
      <c r="A11217" t="s">
        <v>3662</v>
      </c>
      <c r="B11217" t="s">
        <v>3924</v>
      </c>
      <c r="C11217" s="1">
        <v>44678</v>
      </c>
      <c r="D11217" s="1">
        <v>44714</v>
      </c>
      <c r="E11217" s="1">
        <f t="shared" si="525"/>
        <v>44652</v>
      </c>
      <c r="F11217">
        <f t="shared" si="526"/>
        <v>1</v>
      </c>
      <c r="G11217" t="str">
        <f t="shared" si="527"/>
        <v>Jun-22</v>
      </c>
      <c r="H11217">
        <f>VLOOKUP(B11217,campaign!A:D,4,FALSE)</f>
        <v>22</v>
      </c>
    </row>
    <row r="11218" spans="1:8" x14ac:dyDescent="0.25">
      <c r="A11218" t="s">
        <v>3662</v>
      </c>
      <c r="B11218" t="s">
        <v>3924</v>
      </c>
      <c r="C11218" s="1">
        <v>44678</v>
      </c>
      <c r="D11218" s="1">
        <v>44864</v>
      </c>
      <c r="E11218" s="1">
        <f t="shared" si="525"/>
        <v>44652</v>
      </c>
      <c r="F11218">
        <f t="shared" si="526"/>
        <v>6</v>
      </c>
      <c r="G11218" t="str">
        <f t="shared" si="527"/>
        <v>Oct-22</v>
      </c>
      <c r="H11218">
        <f>VLOOKUP(B11218,campaign!A:D,4,FALSE)</f>
        <v>22</v>
      </c>
    </row>
    <row r="11219" spans="1:8" x14ac:dyDescent="0.25">
      <c r="A11219" t="s">
        <v>3662</v>
      </c>
      <c r="B11219" t="s">
        <v>3924</v>
      </c>
      <c r="C11219" s="1">
        <v>44678</v>
      </c>
      <c r="D11219" s="1">
        <v>44923</v>
      </c>
      <c r="E11219" s="1">
        <f t="shared" si="525"/>
        <v>44652</v>
      </c>
      <c r="F11219">
        <f t="shared" si="526"/>
        <v>8</v>
      </c>
      <c r="G11219" t="str">
        <f t="shared" si="527"/>
        <v>Dec-22</v>
      </c>
      <c r="H11219">
        <f>VLOOKUP(B11219,campaign!A:D,4,FALSE)</f>
        <v>22</v>
      </c>
    </row>
    <row r="11220" spans="1:8" x14ac:dyDescent="0.25">
      <c r="A11220" t="s">
        <v>3662</v>
      </c>
      <c r="B11220" t="s">
        <v>3924</v>
      </c>
      <c r="C11220" s="1">
        <v>44678</v>
      </c>
      <c r="D11220" s="1">
        <v>44989</v>
      </c>
      <c r="E11220" s="1">
        <f t="shared" si="525"/>
        <v>44652</v>
      </c>
      <c r="F11220">
        <f t="shared" si="526"/>
        <v>10</v>
      </c>
      <c r="G11220" t="str">
        <f t="shared" si="527"/>
        <v>Mar-23</v>
      </c>
      <c r="H11220">
        <f>VLOOKUP(B11220,campaign!A:D,4,FALSE)</f>
        <v>22</v>
      </c>
    </row>
    <row r="11221" spans="1:8" x14ac:dyDescent="0.25">
      <c r="A11221" t="s">
        <v>3662</v>
      </c>
      <c r="B11221" t="s">
        <v>3924</v>
      </c>
      <c r="C11221" s="1">
        <v>44678</v>
      </c>
      <c r="D11221" s="1">
        <v>45076</v>
      </c>
      <c r="E11221" s="1">
        <f t="shared" si="525"/>
        <v>44652</v>
      </c>
      <c r="F11221">
        <f t="shared" si="526"/>
        <v>13</v>
      </c>
      <c r="G11221" t="str">
        <f t="shared" si="527"/>
        <v>May-23</v>
      </c>
      <c r="H11221">
        <f>VLOOKUP(B11221,campaign!A:D,4,FALSE)</f>
        <v>22</v>
      </c>
    </row>
    <row r="11222" spans="1:8" x14ac:dyDescent="0.25">
      <c r="A11222" t="s">
        <v>3662</v>
      </c>
      <c r="B11222" t="s">
        <v>3926</v>
      </c>
      <c r="C11222" s="1">
        <v>44957</v>
      </c>
      <c r="D11222" s="1">
        <v>44957</v>
      </c>
      <c r="E11222" s="1">
        <f t="shared" si="525"/>
        <v>44927</v>
      </c>
      <c r="F11222">
        <f t="shared" si="526"/>
        <v>0</v>
      </c>
      <c r="G11222" t="str">
        <f t="shared" si="527"/>
        <v>Jan-23</v>
      </c>
      <c r="H11222">
        <f>VLOOKUP(B11222,campaign!A:D,4,FALSE)</f>
        <v>25</v>
      </c>
    </row>
    <row r="11223" spans="1:8" x14ac:dyDescent="0.25">
      <c r="A11223" t="s">
        <v>3662</v>
      </c>
      <c r="B11223" t="s">
        <v>3926</v>
      </c>
      <c r="C11223" s="1">
        <v>44957</v>
      </c>
      <c r="D11223" s="1">
        <v>44997</v>
      </c>
      <c r="E11223" s="1">
        <f t="shared" si="525"/>
        <v>44927</v>
      </c>
      <c r="F11223">
        <f t="shared" si="526"/>
        <v>1</v>
      </c>
      <c r="G11223" t="str">
        <f t="shared" si="527"/>
        <v>Mar-23</v>
      </c>
      <c r="H11223">
        <f>VLOOKUP(B11223,campaign!A:D,4,FALSE)</f>
        <v>25</v>
      </c>
    </row>
    <row r="11224" spans="1:8" x14ac:dyDescent="0.25">
      <c r="A11224" t="s">
        <v>3662</v>
      </c>
      <c r="B11224" t="s">
        <v>3926</v>
      </c>
      <c r="C11224" s="1">
        <v>44957</v>
      </c>
      <c r="D11224" s="1">
        <v>45023</v>
      </c>
      <c r="E11224" s="1">
        <f t="shared" si="525"/>
        <v>44927</v>
      </c>
      <c r="F11224">
        <f t="shared" si="526"/>
        <v>2</v>
      </c>
      <c r="G11224" t="str">
        <f t="shared" si="527"/>
        <v>Apr-23</v>
      </c>
      <c r="H11224">
        <f>VLOOKUP(B11224,campaign!A:D,4,FALSE)</f>
        <v>25</v>
      </c>
    </row>
    <row r="11225" spans="1:8" x14ac:dyDescent="0.25">
      <c r="A11225" t="s">
        <v>3662</v>
      </c>
      <c r="B11225" t="s">
        <v>3926</v>
      </c>
      <c r="C11225" s="1">
        <v>44957</v>
      </c>
      <c r="D11225" s="1">
        <v>45061</v>
      </c>
      <c r="E11225" s="1">
        <f t="shared" si="525"/>
        <v>44927</v>
      </c>
      <c r="F11225">
        <f t="shared" si="526"/>
        <v>3</v>
      </c>
      <c r="G11225" t="str">
        <f t="shared" si="527"/>
        <v>May-23</v>
      </c>
      <c r="H11225">
        <f>VLOOKUP(B11225,campaign!A:D,4,FALSE)</f>
        <v>25</v>
      </c>
    </row>
    <row r="11226" spans="1:8" x14ac:dyDescent="0.25">
      <c r="A11226" t="s">
        <v>3663</v>
      </c>
      <c r="B11226" t="s">
        <v>3921</v>
      </c>
      <c r="C11226" s="1">
        <v>44618</v>
      </c>
      <c r="D11226" s="1">
        <v>44618</v>
      </c>
      <c r="E11226" s="1">
        <f t="shared" si="525"/>
        <v>44593</v>
      </c>
      <c r="F11226">
        <f t="shared" si="526"/>
        <v>0</v>
      </c>
      <c r="G11226" t="str">
        <f t="shared" si="527"/>
        <v>Feb-22</v>
      </c>
      <c r="H11226">
        <f>VLOOKUP(B11226,campaign!A:D,4,FALSE)</f>
        <v>26</v>
      </c>
    </row>
    <row r="11227" spans="1:8" x14ac:dyDescent="0.25">
      <c r="A11227" t="s">
        <v>3663</v>
      </c>
      <c r="B11227" t="s">
        <v>3921</v>
      </c>
      <c r="C11227" s="1">
        <v>44618</v>
      </c>
      <c r="D11227" s="1">
        <v>44679</v>
      </c>
      <c r="E11227" s="1">
        <f t="shared" si="525"/>
        <v>44593</v>
      </c>
      <c r="F11227">
        <f t="shared" si="526"/>
        <v>2</v>
      </c>
      <c r="G11227" t="str">
        <f t="shared" si="527"/>
        <v>Apr-22</v>
      </c>
      <c r="H11227">
        <f>VLOOKUP(B11227,campaign!A:D,4,FALSE)</f>
        <v>26</v>
      </c>
    </row>
    <row r="11228" spans="1:8" x14ac:dyDescent="0.25">
      <c r="A11228" t="s">
        <v>3663</v>
      </c>
      <c r="B11228" t="s">
        <v>3921</v>
      </c>
      <c r="C11228" s="1">
        <v>44618</v>
      </c>
      <c r="D11228" s="1">
        <v>44684</v>
      </c>
      <c r="E11228" s="1">
        <f t="shared" si="525"/>
        <v>44593</v>
      </c>
      <c r="F11228">
        <f t="shared" si="526"/>
        <v>2</v>
      </c>
      <c r="G11228" t="str">
        <f t="shared" si="527"/>
        <v>May-22</v>
      </c>
      <c r="H11228">
        <f>VLOOKUP(B11228,campaign!A:D,4,FALSE)</f>
        <v>26</v>
      </c>
    </row>
    <row r="11229" spans="1:8" x14ac:dyDescent="0.25">
      <c r="A11229" t="s">
        <v>3663</v>
      </c>
      <c r="B11229" t="s">
        <v>3921</v>
      </c>
      <c r="C11229" s="1">
        <v>44618</v>
      </c>
      <c r="D11229" s="1">
        <v>44741</v>
      </c>
      <c r="E11229" s="1">
        <f t="shared" si="525"/>
        <v>44593</v>
      </c>
      <c r="F11229">
        <f t="shared" si="526"/>
        <v>4</v>
      </c>
      <c r="G11229" t="str">
        <f t="shared" si="527"/>
        <v>Jun-22</v>
      </c>
      <c r="H11229">
        <f>VLOOKUP(B11229,campaign!A:D,4,FALSE)</f>
        <v>26</v>
      </c>
    </row>
    <row r="11230" spans="1:8" x14ac:dyDescent="0.25">
      <c r="A11230" t="s">
        <v>3663</v>
      </c>
      <c r="B11230" t="s">
        <v>3921</v>
      </c>
      <c r="C11230" s="1">
        <v>44618</v>
      </c>
      <c r="D11230" s="1">
        <v>44751</v>
      </c>
      <c r="E11230" s="1">
        <f t="shared" si="525"/>
        <v>44593</v>
      </c>
      <c r="F11230">
        <f t="shared" si="526"/>
        <v>4</v>
      </c>
      <c r="G11230" t="str">
        <f t="shared" si="527"/>
        <v>Jul-22</v>
      </c>
      <c r="H11230">
        <f>VLOOKUP(B11230,campaign!A:D,4,FALSE)</f>
        <v>26</v>
      </c>
    </row>
    <row r="11231" spans="1:8" x14ac:dyDescent="0.25">
      <c r="A11231" t="s">
        <v>3663</v>
      </c>
      <c r="B11231" t="s">
        <v>3921</v>
      </c>
      <c r="C11231" s="1">
        <v>44618</v>
      </c>
      <c r="D11231" s="1">
        <v>44804</v>
      </c>
      <c r="E11231" s="1">
        <f t="shared" si="525"/>
        <v>44593</v>
      </c>
      <c r="F11231">
        <f t="shared" si="526"/>
        <v>6</v>
      </c>
      <c r="G11231" t="str">
        <f t="shared" si="527"/>
        <v>Aug-22</v>
      </c>
      <c r="H11231">
        <f>VLOOKUP(B11231,campaign!A:D,4,FALSE)</f>
        <v>26</v>
      </c>
    </row>
    <row r="11232" spans="1:8" x14ac:dyDescent="0.25">
      <c r="A11232" t="s">
        <v>3663</v>
      </c>
      <c r="B11232" t="s">
        <v>3921</v>
      </c>
      <c r="C11232" s="1">
        <v>44618</v>
      </c>
      <c r="D11232" s="1">
        <v>44834</v>
      </c>
      <c r="E11232" s="1">
        <f t="shared" si="525"/>
        <v>44593</v>
      </c>
      <c r="F11232">
        <f t="shared" si="526"/>
        <v>7</v>
      </c>
      <c r="G11232" t="str">
        <f t="shared" si="527"/>
        <v>Sep-22</v>
      </c>
      <c r="H11232">
        <f>VLOOKUP(B11232,campaign!A:D,4,FALSE)</f>
        <v>26</v>
      </c>
    </row>
    <row r="11233" spans="1:8" x14ac:dyDescent="0.25">
      <c r="A11233" t="s">
        <v>3663</v>
      </c>
      <c r="B11233" t="s">
        <v>3921</v>
      </c>
      <c r="C11233" s="1">
        <v>44618</v>
      </c>
      <c r="D11233" s="1">
        <v>44865</v>
      </c>
      <c r="E11233" s="1">
        <f t="shared" si="525"/>
        <v>44593</v>
      </c>
      <c r="F11233">
        <f t="shared" si="526"/>
        <v>8</v>
      </c>
      <c r="G11233" t="str">
        <f t="shared" si="527"/>
        <v>Oct-22</v>
      </c>
      <c r="H11233">
        <f>VLOOKUP(B11233,campaign!A:D,4,FALSE)</f>
        <v>26</v>
      </c>
    </row>
    <row r="11234" spans="1:8" x14ac:dyDescent="0.25">
      <c r="A11234" t="s">
        <v>3663</v>
      </c>
      <c r="B11234" t="s">
        <v>3921</v>
      </c>
      <c r="C11234" s="1">
        <v>44618</v>
      </c>
      <c r="D11234" s="1">
        <v>44894</v>
      </c>
      <c r="E11234" s="1">
        <f t="shared" si="525"/>
        <v>44593</v>
      </c>
      <c r="F11234">
        <f t="shared" si="526"/>
        <v>9</v>
      </c>
      <c r="G11234" t="str">
        <f t="shared" si="527"/>
        <v>Nov-22</v>
      </c>
      <c r="H11234">
        <f>VLOOKUP(B11234,campaign!A:D,4,FALSE)</f>
        <v>26</v>
      </c>
    </row>
    <row r="11235" spans="1:8" x14ac:dyDescent="0.25">
      <c r="A11235" t="s">
        <v>3663</v>
      </c>
      <c r="B11235" t="s">
        <v>3921</v>
      </c>
      <c r="C11235" s="1">
        <v>44618</v>
      </c>
      <c r="D11235" s="1">
        <v>44899</v>
      </c>
      <c r="E11235" s="1">
        <f t="shared" si="525"/>
        <v>44593</v>
      </c>
      <c r="F11235">
        <f t="shared" si="526"/>
        <v>9</v>
      </c>
      <c r="G11235" t="str">
        <f t="shared" si="527"/>
        <v>Dec-22</v>
      </c>
      <c r="H11235">
        <f>VLOOKUP(B11235,campaign!A:D,4,FALSE)</f>
        <v>26</v>
      </c>
    </row>
    <row r="11236" spans="1:8" x14ac:dyDescent="0.25">
      <c r="A11236" t="s">
        <v>3663</v>
      </c>
      <c r="B11236" t="s">
        <v>3921</v>
      </c>
      <c r="C11236" s="1">
        <v>44618</v>
      </c>
      <c r="D11236" s="1">
        <v>44953</v>
      </c>
      <c r="E11236" s="1">
        <f t="shared" si="525"/>
        <v>44593</v>
      </c>
      <c r="F11236">
        <f t="shared" si="526"/>
        <v>11</v>
      </c>
      <c r="G11236" t="str">
        <f t="shared" si="527"/>
        <v>Jan-23</v>
      </c>
      <c r="H11236">
        <f>VLOOKUP(B11236,campaign!A:D,4,FALSE)</f>
        <v>26</v>
      </c>
    </row>
    <row r="11237" spans="1:8" x14ac:dyDescent="0.25">
      <c r="A11237" t="s">
        <v>3663</v>
      </c>
      <c r="B11237" t="s">
        <v>3921</v>
      </c>
      <c r="C11237" s="1">
        <v>44618</v>
      </c>
      <c r="D11237" s="1">
        <v>44995</v>
      </c>
      <c r="E11237" s="1">
        <f t="shared" si="525"/>
        <v>44593</v>
      </c>
      <c r="F11237">
        <f t="shared" si="526"/>
        <v>12</v>
      </c>
      <c r="G11237" t="str">
        <f t="shared" si="527"/>
        <v>Mar-23</v>
      </c>
      <c r="H11237">
        <f>VLOOKUP(B11237,campaign!A:D,4,FALSE)</f>
        <v>26</v>
      </c>
    </row>
    <row r="11238" spans="1:8" x14ac:dyDescent="0.25">
      <c r="A11238" t="s">
        <v>3663</v>
      </c>
      <c r="B11238" t="s">
        <v>3921</v>
      </c>
      <c r="C11238" s="1">
        <v>44618</v>
      </c>
      <c r="D11238" s="1">
        <v>45051</v>
      </c>
      <c r="E11238" s="1">
        <f t="shared" si="525"/>
        <v>44593</v>
      </c>
      <c r="F11238">
        <f t="shared" si="526"/>
        <v>14</v>
      </c>
      <c r="G11238" t="str">
        <f t="shared" si="527"/>
        <v>May-23</v>
      </c>
      <c r="H11238">
        <f>VLOOKUP(B11238,campaign!A:D,4,FALSE)</f>
        <v>26</v>
      </c>
    </row>
    <row r="11239" spans="1:8" x14ac:dyDescent="0.25">
      <c r="A11239" t="s">
        <v>3663</v>
      </c>
      <c r="B11239" t="s">
        <v>3948</v>
      </c>
      <c r="C11239" s="1">
        <v>44962</v>
      </c>
      <c r="D11239" s="1">
        <v>44962</v>
      </c>
      <c r="E11239" s="1">
        <f t="shared" si="525"/>
        <v>44958</v>
      </c>
      <c r="F11239">
        <f t="shared" si="526"/>
        <v>0</v>
      </c>
      <c r="G11239" t="str">
        <f t="shared" si="527"/>
        <v>Feb-23</v>
      </c>
      <c r="H11239">
        <f>VLOOKUP(B11239,campaign!A:D,4,FALSE)</f>
        <v>65</v>
      </c>
    </row>
    <row r="11240" spans="1:8" x14ac:dyDescent="0.25">
      <c r="A11240" t="s">
        <v>3663</v>
      </c>
      <c r="B11240" t="s">
        <v>3948</v>
      </c>
      <c r="C11240" s="1">
        <v>44962</v>
      </c>
      <c r="D11240" s="1">
        <v>45004</v>
      </c>
      <c r="E11240" s="1">
        <f t="shared" si="525"/>
        <v>44958</v>
      </c>
      <c r="F11240">
        <f t="shared" si="526"/>
        <v>1</v>
      </c>
      <c r="G11240" t="str">
        <f t="shared" si="527"/>
        <v>Mar-23</v>
      </c>
      <c r="H11240">
        <f>VLOOKUP(B11240,campaign!A:D,4,FALSE)</f>
        <v>65</v>
      </c>
    </row>
    <row r="11241" spans="1:8" x14ac:dyDescent="0.25">
      <c r="A11241" t="s">
        <v>3663</v>
      </c>
      <c r="B11241" t="s">
        <v>3948</v>
      </c>
      <c r="C11241" s="1">
        <v>44962</v>
      </c>
      <c r="D11241" s="1">
        <v>45027</v>
      </c>
      <c r="E11241" s="1">
        <f t="shared" si="525"/>
        <v>44958</v>
      </c>
      <c r="F11241">
        <f t="shared" si="526"/>
        <v>2</v>
      </c>
      <c r="G11241" t="str">
        <f t="shared" si="527"/>
        <v>Apr-23</v>
      </c>
      <c r="H11241">
        <f>VLOOKUP(B11241,campaign!A:D,4,FALSE)</f>
        <v>65</v>
      </c>
    </row>
    <row r="11242" spans="1:8" x14ac:dyDescent="0.25">
      <c r="A11242" t="s">
        <v>3663</v>
      </c>
      <c r="B11242" t="s">
        <v>3948</v>
      </c>
      <c r="C11242" s="1">
        <v>44962</v>
      </c>
      <c r="D11242" s="1">
        <v>45056</v>
      </c>
      <c r="E11242" s="1">
        <f t="shared" si="525"/>
        <v>44958</v>
      </c>
      <c r="F11242">
        <f t="shared" si="526"/>
        <v>3</v>
      </c>
      <c r="G11242" t="str">
        <f t="shared" si="527"/>
        <v>May-23</v>
      </c>
      <c r="H11242">
        <f>VLOOKUP(B11242,campaign!A:D,4,FALSE)</f>
        <v>65</v>
      </c>
    </row>
    <row r="11243" spans="1:8" x14ac:dyDescent="0.25">
      <c r="A11243" t="s">
        <v>3664</v>
      </c>
      <c r="B11243" t="s">
        <v>3929</v>
      </c>
      <c r="C11243" s="1">
        <v>44584</v>
      </c>
      <c r="D11243" s="1">
        <v>44584</v>
      </c>
      <c r="E11243" s="1">
        <f t="shared" si="525"/>
        <v>44562</v>
      </c>
      <c r="F11243">
        <f t="shared" si="526"/>
        <v>0</v>
      </c>
      <c r="G11243" t="str">
        <f t="shared" si="527"/>
        <v>Jan-22</v>
      </c>
      <c r="H11243">
        <f>VLOOKUP(B11243,campaign!A:D,4,FALSE)</f>
        <v>66</v>
      </c>
    </row>
    <row r="11244" spans="1:8" x14ac:dyDescent="0.25">
      <c r="A11244" t="s">
        <v>3664</v>
      </c>
      <c r="B11244" t="s">
        <v>3929</v>
      </c>
      <c r="C11244" s="1">
        <v>44584</v>
      </c>
      <c r="D11244" s="1">
        <v>44624</v>
      </c>
      <c r="E11244" s="1">
        <f t="shared" si="525"/>
        <v>44562</v>
      </c>
      <c r="F11244">
        <f t="shared" si="526"/>
        <v>1</v>
      </c>
      <c r="G11244" t="str">
        <f t="shared" si="527"/>
        <v>Mar-22</v>
      </c>
      <c r="H11244">
        <f>VLOOKUP(B11244,campaign!A:D,4,FALSE)</f>
        <v>66</v>
      </c>
    </row>
    <row r="11245" spans="1:8" x14ac:dyDescent="0.25">
      <c r="A11245" t="s">
        <v>3664</v>
      </c>
      <c r="B11245" t="s">
        <v>3929</v>
      </c>
      <c r="C11245" s="1">
        <v>44584</v>
      </c>
      <c r="D11245" s="1">
        <v>44656</v>
      </c>
      <c r="E11245" s="1">
        <f t="shared" si="525"/>
        <v>44562</v>
      </c>
      <c r="F11245">
        <f t="shared" si="526"/>
        <v>2</v>
      </c>
      <c r="G11245" t="str">
        <f t="shared" si="527"/>
        <v>Apr-22</v>
      </c>
      <c r="H11245">
        <f>VLOOKUP(B11245,campaign!A:D,4,FALSE)</f>
        <v>66</v>
      </c>
    </row>
    <row r="11246" spans="1:8" x14ac:dyDescent="0.25">
      <c r="A11246" t="s">
        <v>3664</v>
      </c>
      <c r="B11246" t="s">
        <v>3929</v>
      </c>
      <c r="C11246" s="1">
        <v>44584</v>
      </c>
      <c r="D11246" s="1">
        <v>44707</v>
      </c>
      <c r="E11246" s="1">
        <f t="shared" si="525"/>
        <v>44562</v>
      </c>
      <c r="F11246">
        <f t="shared" si="526"/>
        <v>4</v>
      </c>
      <c r="G11246" t="str">
        <f t="shared" si="527"/>
        <v>May-22</v>
      </c>
      <c r="H11246">
        <f>VLOOKUP(B11246,campaign!A:D,4,FALSE)</f>
        <v>66</v>
      </c>
    </row>
    <row r="11247" spans="1:8" x14ac:dyDescent="0.25">
      <c r="A11247" t="s">
        <v>3664</v>
      </c>
      <c r="B11247" t="s">
        <v>3929</v>
      </c>
      <c r="C11247" s="1">
        <v>44584</v>
      </c>
      <c r="D11247" s="1">
        <v>44738</v>
      </c>
      <c r="E11247" s="1">
        <f t="shared" si="525"/>
        <v>44562</v>
      </c>
      <c r="F11247">
        <f t="shared" si="526"/>
        <v>5</v>
      </c>
      <c r="G11247" t="str">
        <f t="shared" si="527"/>
        <v>Jun-22</v>
      </c>
      <c r="H11247">
        <f>VLOOKUP(B11247,campaign!A:D,4,FALSE)</f>
        <v>66</v>
      </c>
    </row>
    <row r="11248" spans="1:8" x14ac:dyDescent="0.25">
      <c r="A11248" t="s">
        <v>3664</v>
      </c>
      <c r="B11248" t="s">
        <v>3929</v>
      </c>
      <c r="C11248" s="1">
        <v>44584</v>
      </c>
      <c r="D11248" s="1">
        <v>44803</v>
      </c>
      <c r="E11248" s="1">
        <f t="shared" si="525"/>
        <v>44562</v>
      </c>
      <c r="F11248">
        <f t="shared" si="526"/>
        <v>7</v>
      </c>
      <c r="G11248" t="str">
        <f t="shared" si="527"/>
        <v>Aug-22</v>
      </c>
      <c r="H11248">
        <f>VLOOKUP(B11248,campaign!A:D,4,FALSE)</f>
        <v>66</v>
      </c>
    </row>
    <row r="11249" spans="1:8" x14ac:dyDescent="0.25">
      <c r="A11249" t="s">
        <v>3664</v>
      </c>
      <c r="B11249" t="s">
        <v>3929</v>
      </c>
      <c r="C11249" s="1">
        <v>44584</v>
      </c>
      <c r="D11249" s="1">
        <v>44808</v>
      </c>
      <c r="E11249" s="1">
        <f t="shared" si="525"/>
        <v>44562</v>
      </c>
      <c r="F11249">
        <f t="shared" si="526"/>
        <v>7</v>
      </c>
      <c r="G11249" t="str">
        <f t="shared" si="527"/>
        <v>Sep-22</v>
      </c>
      <c r="H11249">
        <f>VLOOKUP(B11249,campaign!A:D,4,FALSE)</f>
        <v>66</v>
      </c>
    </row>
    <row r="11250" spans="1:8" x14ac:dyDescent="0.25">
      <c r="A11250" t="s">
        <v>3664</v>
      </c>
      <c r="B11250" t="s">
        <v>3929</v>
      </c>
      <c r="C11250" s="1">
        <v>44584</v>
      </c>
      <c r="D11250" s="1">
        <v>44861</v>
      </c>
      <c r="E11250" s="1">
        <f t="shared" si="525"/>
        <v>44562</v>
      </c>
      <c r="F11250">
        <f t="shared" si="526"/>
        <v>9</v>
      </c>
      <c r="G11250" t="str">
        <f t="shared" si="527"/>
        <v>Oct-22</v>
      </c>
      <c r="H11250">
        <f>VLOOKUP(B11250,campaign!A:D,4,FALSE)</f>
        <v>66</v>
      </c>
    </row>
    <row r="11251" spans="1:8" x14ac:dyDescent="0.25">
      <c r="A11251" t="s">
        <v>3664</v>
      </c>
      <c r="B11251" t="s">
        <v>3929</v>
      </c>
      <c r="C11251" s="1">
        <v>44584</v>
      </c>
      <c r="D11251" s="1">
        <v>44890</v>
      </c>
      <c r="E11251" s="1">
        <f t="shared" si="525"/>
        <v>44562</v>
      </c>
      <c r="F11251">
        <f t="shared" si="526"/>
        <v>10</v>
      </c>
      <c r="G11251" t="str">
        <f t="shared" si="527"/>
        <v>Nov-22</v>
      </c>
      <c r="H11251">
        <f>VLOOKUP(B11251,campaign!A:D,4,FALSE)</f>
        <v>66</v>
      </c>
    </row>
    <row r="11252" spans="1:8" x14ac:dyDescent="0.25">
      <c r="A11252" t="s">
        <v>3664</v>
      </c>
      <c r="B11252" t="s">
        <v>3929</v>
      </c>
      <c r="C11252" s="1">
        <v>44584</v>
      </c>
      <c r="D11252" s="1">
        <v>44897</v>
      </c>
      <c r="E11252" s="1">
        <f t="shared" si="525"/>
        <v>44562</v>
      </c>
      <c r="F11252">
        <f t="shared" si="526"/>
        <v>10</v>
      </c>
      <c r="G11252" t="str">
        <f t="shared" si="527"/>
        <v>Dec-22</v>
      </c>
      <c r="H11252">
        <f>VLOOKUP(B11252,campaign!A:D,4,FALSE)</f>
        <v>66</v>
      </c>
    </row>
    <row r="11253" spans="1:8" x14ac:dyDescent="0.25">
      <c r="A11253" t="s">
        <v>3664</v>
      </c>
      <c r="B11253" t="s">
        <v>3929</v>
      </c>
      <c r="C11253" s="1">
        <v>44584</v>
      </c>
      <c r="D11253" s="1">
        <v>44927</v>
      </c>
      <c r="E11253" s="1">
        <f t="shared" si="525"/>
        <v>44562</v>
      </c>
      <c r="F11253">
        <f t="shared" si="526"/>
        <v>11</v>
      </c>
      <c r="G11253" t="str">
        <f t="shared" si="527"/>
        <v>Jan-23</v>
      </c>
      <c r="H11253">
        <f>VLOOKUP(B11253,campaign!A:D,4,FALSE)</f>
        <v>66</v>
      </c>
    </row>
    <row r="11254" spans="1:8" x14ac:dyDescent="0.25">
      <c r="A11254" t="s">
        <v>3664</v>
      </c>
      <c r="B11254" t="s">
        <v>3929</v>
      </c>
      <c r="C11254" s="1">
        <v>44584</v>
      </c>
      <c r="D11254" s="1">
        <v>44982</v>
      </c>
      <c r="E11254" s="1">
        <f t="shared" si="525"/>
        <v>44562</v>
      </c>
      <c r="F11254">
        <f t="shared" si="526"/>
        <v>13</v>
      </c>
      <c r="G11254" t="str">
        <f t="shared" si="527"/>
        <v>Feb-23</v>
      </c>
      <c r="H11254">
        <f>VLOOKUP(B11254,campaign!A:D,4,FALSE)</f>
        <v>66</v>
      </c>
    </row>
    <row r="11255" spans="1:8" x14ac:dyDescent="0.25">
      <c r="A11255" t="s">
        <v>3664</v>
      </c>
      <c r="B11255" t="s">
        <v>3929</v>
      </c>
      <c r="C11255" s="1">
        <v>44584</v>
      </c>
      <c r="D11255" s="1">
        <v>44991</v>
      </c>
      <c r="E11255" s="1">
        <f t="shared" si="525"/>
        <v>44562</v>
      </c>
      <c r="F11255">
        <f t="shared" si="526"/>
        <v>13</v>
      </c>
      <c r="G11255" t="str">
        <f t="shared" si="527"/>
        <v>Mar-23</v>
      </c>
      <c r="H11255">
        <f>VLOOKUP(B11255,campaign!A:D,4,FALSE)</f>
        <v>66</v>
      </c>
    </row>
    <row r="11256" spans="1:8" x14ac:dyDescent="0.25">
      <c r="A11256" t="s">
        <v>3664</v>
      </c>
      <c r="B11256" t="s">
        <v>3929</v>
      </c>
      <c r="C11256" s="1">
        <v>44584</v>
      </c>
      <c r="D11256" s="1">
        <v>45040</v>
      </c>
      <c r="E11256" s="1">
        <f t="shared" si="525"/>
        <v>44562</v>
      </c>
      <c r="F11256">
        <f t="shared" si="526"/>
        <v>15</v>
      </c>
      <c r="G11256" t="str">
        <f t="shared" si="527"/>
        <v>Apr-23</v>
      </c>
      <c r="H11256">
        <f>VLOOKUP(B11256,campaign!A:D,4,FALSE)</f>
        <v>66</v>
      </c>
    </row>
    <row r="11257" spans="1:8" x14ac:dyDescent="0.25">
      <c r="A11257" t="s">
        <v>3664</v>
      </c>
      <c r="B11257" t="s">
        <v>3929</v>
      </c>
      <c r="C11257" s="1">
        <v>44584</v>
      </c>
      <c r="D11257" s="1">
        <v>45051</v>
      </c>
      <c r="E11257" s="1">
        <f t="shared" si="525"/>
        <v>44562</v>
      </c>
      <c r="F11257">
        <f t="shared" si="526"/>
        <v>15</v>
      </c>
      <c r="G11257" t="str">
        <f t="shared" si="527"/>
        <v>May-23</v>
      </c>
      <c r="H11257">
        <f>VLOOKUP(B11257,campaign!A:D,4,FALSE)</f>
        <v>66</v>
      </c>
    </row>
    <row r="11258" spans="1:8" x14ac:dyDescent="0.25">
      <c r="A11258" t="s">
        <v>3664</v>
      </c>
      <c r="B11258" t="s">
        <v>3949</v>
      </c>
      <c r="C11258" s="1">
        <v>44874</v>
      </c>
      <c r="D11258" s="1">
        <v>44874</v>
      </c>
      <c r="E11258" s="1">
        <f t="shared" si="525"/>
        <v>44866</v>
      </c>
      <c r="F11258">
        <f t="shared" si="526"/>
        <v>0</v>
      </c>
      <c r="G11258" t="str">
        <f t="shared" si="527"/>
        <v>Nov-22</v>
      </c>
      <c r="H11258">
        <f>VLOOKUP(B11258,campaign!A:D,4,FALSE)</f>
        <v>25</v>
      </c>
    </row>
    <row r="11259" spans="1:8" x14ac:dyDescent="0.25">
      <c r="A11259" t="s">
        <v>3664</v>
      </c>
      <c r="B11259" t="s">
        <v>3949</v>
      </c>
      <c r="C11259" s="1">
        <v>44874</v>
      </c>
      <c r="D11259" s="1">
        <v>44911</v>
      </c>
      <c r="E11259" s="1">
        <f t="shared" si="525"/>
        <v>44866</v>
      </c>
      <c r="F11259">
        <f t="shared" si="526"/>
        <v>1</v>
      </c>
      <c r="G11259" t="str">
        <f t="shared" si="527"/>
        <v>Dec-22</v>
      </c>
      <c r="H11259">
        <f>VLOOKUP(B11259,campaign!A:D,4,FALSE)</f>
        <v>25</v>
      </c>
    </row>
    <row r="11260" spans="1:8" x14ac:dyDescent="0.25">
      <c r="A11260" t="s">
        <v>3664</v>
      </c>
      <c r="B11260" t="s">
        <v>3949</v>
      </c>
      <c r="C11260" s="1">
        <v>44874</v>
      </c>
      <c r="D11260" s="1">
        <v>44936</v>
      </c>
      <c r="E11260" s="1">
        <f t="shared" si="525"/>
        <v>44866</v>
      </c>
      <c r="F11260">
        <f t="shared" si="526"/>
        <v>2</v>
      </c>
      <c r="G11260" t="str">
        <f t="shared" si="527"/>
        <v>Jan-23</v>
      </c>
      <c r="H11260">
        <f>VLOOKUP(B11260,campaign!A:D,4,FALSE)</f>
        <v>25</v>
      </c>
    </row>
    <row r="11261" spans="1:8" x14ac:dyDescent="0.25">
      <c r="A11261" t="s">
        <v>3664</v>
      </c>
      <c r="B11261" t="s">
        <v>3949</v>
      </c>
      <c r="C11261" s="1">
        <v>44874</v>
      </c>
      <c r="D11261" s="1">
        <v>44977</v>
      </c>
      <c r="E11261" s="1">
        <f t="shared" si="525"/>
        <v>44866</v>
      </c>
      <c r="F11261">
        <f t="shared" si="526"/>
        <v>3</v>
      </c>
      <c r="G11261" t="str">
        <f t="shared" si="527"/>
        <v>Feb-23</v>
      </c>
      <c r="H11261">
        <f>VLOOKUP(B11261,campaign!A:D,4,FALSE)</f>
        <v>25</v>
      </c>
    </row>
    <row r="11262" spans="1:8" x14ac:dyDescent="0.25">
      <c r="A11262" t="s">
        <v>3664</v>
      </c>
      <c r="B11262" t="s">
        <v>3949</v>
      </c>
      <c r="C11262" s="1">
        <v>44874</v>
      </c>
      <c r="D11262" s="1">
        <v>45008</v>
      </c>
      <c r="E11262" s="1">
        <f t="shared" si="525"/>
        <v>44866</v>
      </c>
      <c r="F11262">
        <f t="shared" si="526"/>
        <v>4</v>
      </c>
      <c r="G11262" t="str">
        <f t="shared" si="527"/>
        <v>Mar-23</v>
      </c>
      <c r="H11262">
        <f>VLOOKUP(B11262,campaign!A:D,4,FALSE)</f>
        <v>25</v>
      </c>
    </row>
    <row r="11263" spans="1:8" x14ac:dyDescent="0.25">
      <c r="A11263" t="s">
        <v>3664</v>
      </c>
      <c r="B11263" t="s">
        <v>3949</v>
      </c>
      <c r="C11263" s="1">
        <v>44874</v>
      </c>
      <c r="D11263" s="1">
        <v>45032</v>
      </c>
      <c r="E11263" s="1">
        <f t="shared" si="525"/>
        <v>44866</v>
      </c>
      <c r="F11263">
        <f t="shared" si="526"/>
        <v>5</v>
      </c>
      <c r="G11263" t="str">
        <f t="shared" si="527"/>
        <v>Apr-23</v>
      </c>
      <c r="H11263">
        <f>VLOOKUP(B11263,campaign!A:D,4,FALSE)</f>
        <v>25</v>
      </c>
    </row>
    <row r="11264" spans="1:8" x14ac:dyDescent="0.25">
      <c r="A11264" t="s">
        <v>3664</v>
      </c>
      <c r="B11264" t="s">
        <v>3949</v>
      </c>
      <c r="C11264" s="1">
        <v>44874</v>
      </c>
      <c r="D11264" s="1">
        <v>45060</v>
      </c>
      <c r="E11264" s="1">
        <f t="shared" si="525"/>
        <v>44866</v>
      </c>
      <c r="F11264">
        <f t="shared" si="526"/>
        <v>6</v>
      </c>
      <c r="G11264" t="str">
        <f t="shared" si="527"/>
        <v>May-23</v>
      </c>
      <c r="H11264">
        <f>VLOOKUP(B11264,campaign!A:D,4,FALSE)</f>
        <v>25</v>
      </c>
    </row>
    <row r="11265" spans="1:8" x14ac:dyDescent="0.25">
      <c r="A11265" t="s">
        <v>3665</v>
      </c>
      <c r="B11265" t="s">
        <v>3929</v>
      </c>
      <c r="C11265" s="1">
        <v>44981</v>
      </c>
      <c r="D11265" s="1">
        <v>44981</v>
      </c>
      <c r="E11265" s="1">
        <f t="shared" si="525"/>
        <v>44958</v>
      </c>
      <c r="F11265">
        <f t="shared" si="526"/>
        <v>0</v>
      </c>
      <c r="G11265" t="str">
        <f t="shared" si="527"/>
        <v>Feb-23</v>
      </c>
      <c r="H11265">
        <f>VLOOKUP(B11265,campaign!A:D,4,FALSE)</f>
        <v>66</v>
      </c>
    </row>
    <row r="11266" spans="1:8" x14ac:dyDescent="0.25">
      <c r="A11266" t="s">
        <v>3665</v>
      </c>
      <c r="B11266" t="s">
        <v>3929</v>
      </c>
      <c r="C11266" s="1">
        <v>44981</v>
      </c>
      <c r="D11266" s="1">
        <v>45013</v>
      </c>
      <c r="E11266" s="1">
        <f t="shared" si="525"/>
        <v>44958</v>
      </c>
      <c r="F11266">
        <f t="shared" si="526"/>
        <v>1</v>
      </c>
      <c r="G11266" t="str">
        <f t="shared" si="527"/>
        <v>Mar-23</v>
      </c>
      <c r="H11266">
        <f>VLOOKUP(B11266,campaign!A:D,4,FALSE)</f>
        <v>66</v>
      </c>
    </row>
    <row r="11267" spans="1:8" x14ac:dyDescent="0.25">
      <c r="A11267" t="s">
        <v>3665</v>
      </c>
      <c r="B11267" t="s">
        <v>3929</v>
      </c>
      <c r="C11267" s="1">
        <v>44981</v>
      </c>
      <c r="D11267" s="1">
        <v>45046</v>
      </c>
      <c r="E11267" s="1">
        <f t="shared" ref="E11267:E11330" si="528">DATE(YEAR(C11267),MONTH(C11267),1)</f>
        <v>44958</v>
      </c>
      <c r="F11267">
        <f t="shared" ref="F11267:F11330" si="529">DATEDIF(C11267,D11267,"M")</f>
        <v>2</v>
      </c>
      <c r="G11267" t="str">
        <f t="shared" ref="G11267:G11330" si="530">TEXT(D11267,"mmm-yy")</f>
        <v>Apr-23</v>
      </c>
      <c r="H11267">
        <f>VLOOKUP(B11267,campaign!A:D,4,FALSE)</f>
        <v>66</v>
      </c>
    </row>
    <row r="11268" spans="1:8" x14ac:dyDescent="0.25">
      <c r="A11268" t="s">
        <v>3665</v>
      </c>
      <c r="B11268" t="s">
        <v>3929</v>
      </c>
      <c r="C11268" s="1">
        <v>44981</v>
      </c>
      <c r="D11268" s="1">
        <v>45077</v>
      </c>
      <c r="E11268" s="1">
        <f t="shared" si="528"/>
        <v>44958</v>
      </c>
      <c r="F11268">
        <f t="shared" si="529"/>
        <v>3</v>
      </c>
      <c r="G11268" t="str">
        <f t="shared" si="530"/>
        <v>May-23</v>
      </c>
      <c r="H11268">
        <f>VLOOKUP(B11268,campaign!A:D,4,FALSE)</f>
        <v>66</v>
      </c>
    </row>
    <row r="11269" spans="1:8" x14ac:dyDescent="0.25">
      <c r="A11269" t="s">
        <v>3665</v>
      </c>
      <c r="B11269" t="s">
        <v>3929</v>
      </c>
      <c r="C11269" s="1">
        <v>44981</v>
      </c>
      <c r="D11269" s="1">
        <v>45084</v>
      </c>
      <c r="E11269" s="1">
        <f t="shared" si="528"/>
        <v>44958</v>
      </c>
      <c r="F11269">
        <f t="shared" si="529"/>
        <v>3</v>
      </c>
      <c r="G11269" t="str">
        <f t="shared" si="530"/>
        <v>Jun-23</v>
      </c>
      <c r="H11269">
        <f>VLOOKUP(B11269,campaign!A:D,4,FALSE)</f>
        <v>66</v>
      </c>
    </row>
    <row r="11270" spans="1:8" x14ac:dyDescent="0.25">
      <c r="A11270" t="s">
        <v>3665</v>
      </c>
      <c r="B11270" t="s">
        <v>3950</v>
      </c>
      <c r="C11270" s="1">
        <v>45003</v>
      </c>
      <c r="D11270" s="1">
        <v>45003</v>
      </c>
      <c r="E11270" s="1">
        <f t="shared" si="528"/>
        <v>44986</v>
      </c>
      <c r="F11270">
        <f t="shared" si="529"/>
        <v>0</v>
      </c>
      <c r="G11270" t="str">
        <f t="shared" si="530"/>
        <v>Mar-23</v>
      </c>
      <c r="H11270">
        <f>VLOOKUP(B11270,campaign!A:D,4,FALSE)</f>
        <v>28</v>
      </c>
    </row>
    <row r="11271" spans="1:8" x14ac:dyDescent="0.25">
      <c r="A11271" t="s">
        <v>3665</v>
      </c>
      <c r="B11271" t="s">
        <v>3950</v>
      </c>
      <c r="C11271" s="1">
        <v>45003</v>
      </c>
      <c r="D11271" s="1">
        <v>45045</v>
      </c>
      <c r="E11271" s="1">
        <f t="shared" si="528"/>
        <v>44986</v>
      </c>
      <c r="F11271">
        <f t="shared" si="529"/>
        <v>1</v>
      </c>
      <c r="G11271" t="str">
        <f t="shared" si="530"/>
        <v>Apr-23</v>
      </c>
      <c r="H11271">
        <f>VLOOKUP(B11271,campaign!A:D,4,FALSE)</f>
        <v>28</v>
      </c>
    </row>
    <row r="11272" spans="1:8" x14ac:dyDescent="0.25">
      <c r="A11272" t="s">
        <v>3665</v>
      </c>
      <c r="B11272" t="s">
        <v>3950</v>
      </c>
      <c r="C11272" s="1">
        <v>45003</v>
      </c>
      <c r="D11272" s="1">
        <v>45074</v>
      </c>
      <c r="E11272" s="1">
        <f t="shared" si="528"/>
        <v>44986</v>
      </c>
      <c r="F11272">
        <f t="shared" si="529"/>
        <v>2</v>
      </c>
      <c r="G11272" t="str">
        <f t="shared" si="530"/>
        <v>May-23</v>
      </c>
      <c r="H11272">
        <f>VLOOKUP(B11272,campaign!A:D,4,FALSE)</f>
        <v>28</v>
      </c>
    </row>
    <row r="11273" spans="1:8" x14ac:dyDescent="0.25">
      <c r="A11273" t="s">
        <v>3666</v>
      </c>
      <c r="B11273" t="s">
        <v>3922</v>
      </c>
      <c r="C11273" s="1">
        <v>44975</v>
      </c>
      <c r="D11273" s="1">
        <v>44975</v>
      </c>
      <c r="E11273" s="1">
        <f t="shared" si="528"/>
        <v>44958</v>
      </c>
      <c r="F11273">
        <f t="shared" si="529"/>
        <v>0</v>
      </c>
      <c r="G11273" t="str">
        <f t="shared" si="530"/>
        <v>Feb-23</v>
      </c>
      <c r="H11273">
        <f>VLOOKUP(B11273,campaign!A:D,4,FALSE)</f>
        <v>62</v>
      </c>
    </row>
    <row r="11274" spans="1:8" x14ac:dyDescent="0.25">
      <c r="A11274" t="s">
        <v>3666</v>
      </c>
      <c r="B11274" t="s">
        <v>3922</v>
      </c>
      <c r="C11274" s="1">
        <v>44975</v>
      </c>
      <c r="D11274" s="1">
        <v>45013</v>
      </c>
      <c r="E11274" s="1">
        <f t="shared" si="528"/>
        <v>44958</v>
      </c>
      <c r="F11274">
        <f t="shared" si="529"/>
        <v>1</v>
      </c>
      <c r="G11274" t="str">
        <f t="shared" si="530"/>
        <v>Mar-23</v>
      </c>
      <c r="H11274">
        <f>VLOOKUP(B11274,campaign!A:D,4,FALSE)</f>
        <v>62</v>
      </c>
    </row>
    <row r="11275" spans="1:8" x14ac:dyDescent="0.25">
      <c r="A11275" t="s">
        <v>3666</v>
      </c>
      <c r="B11275" t="s">
        <v>3922</v>
      </c>
      <c r="C11275" s="1">
        <v>44975</v>
      </c>
      <c r="D11275" s="1">
        <v>45045</v>
      </c>
      <c r="E11275" s="1">
        <f t="shared" si="528"/>
        <v>44958</v>
      </c>
      <c r="F11275">
        <f t="shared" si="529"/>
        <v>2</v>
      </c>
      <c r="G11275" t="str">
        <f t="shared" si="530"/>
        <v>Apr-23</v>
      </c>
      <c r="H11275">
        <f>VLOOKUP(B11275,campaign!A:D,4,FALSE)</f>
        <v>62</v>
      </c>
    </row>
    <row r="11276" spans="1:8" x14ac:dyDescent="0.25">
      <c r="A11276" t="s">
        <v>3666</v>
      </c>
      <c r="B11276" t="s">
        <v>3922</v>
      </c>
      <c r="C11276" s="1">
        <v>44975</v>
      </c>
      <c r="D11276" s="1">
        <v>45048</v>
      </c>
      <c r="E11276" s="1">
        <f t="shared" si="528"/>
        <v>44958</v>
      </c>
      <c r="F11276">
        <f t="shared" si="529"/>
        <v>2</v>
      </c>
      <c r="G11276" t="str">
        <f t="shared" si="530"/>
        <v>May-23</v>
      </c>
      <c r="H11276">
        <f>VLOOKUP(B11276,campaign!A:D,4,FALSE)</f>
        <v>62</v>
      </c>
    </row>
    <row r="11277" spans="1:8" x14ac:dyDescent="0.25">
      <c r="A11277" t="s">
        <v>3666</v>
      </c>
      <c r="B11277" t="s">
        <v>3922</v>
      </c>
      <c r="C11277" s="1">
        <v>44975</v>
      </c>
      <c r="D11277" s="1">
        <v>45079</v>
      </c>
      <c r="E11277" s="1">
        <f t="shared" si="528"/>
        <v>44958</v>
      </c>
      <c r="F11277">
        <f t="shared" si="529"/>
        <v>3</v>
      </c>
      <c r="G11277" t="str">
        <f t="shared" si="530"/>
        <v>Jun-23</v>
      </c>
      <c r="H11277">
        <f>VLOOKUP(B11277,campaign!A:D,4,FALSE)</f>
        <v>62</v>
      </c>
    </row>
    <row r="11278" spans="1:8" x14ac:dyDescent="0.25">
      <c r="A11278" t="s">
        <v>3666</v>
      </c>
      <c r="B11278" t="s">
        <v>3947</v>
      </c>
      <c r="C11278" s="1">
        <v>44994</v>
      </c>
      <c r="D11278" s="1">
        <v>44994</v>
      </c>
      <c r="E11278" s="1">
        <f t="shared" si="528"/>
        <v>44986</v>
      </c>
      <c r="F11278">
        <f t="shared" si="529"/>
        <v>0</v>
      </c>
      <c r="G11278" t="str">
        <f t="shared" si="530"/>
        <v>Mar-23</v>
      </c>
      <c r="H11278">
        <f>VLOOKUP(B11278,campaign!A:D,4,FALSE)</f>
        <v>62</v>
      </c>
    </row>
    <row r="11279" spans="1:8" x14ac:dyDescent="0.25">
      <c r="A11279" t="s">
        <v>3666</v>
      </c>
      <c r="B11279" t="s">
        <v>3947</v>
      </c>
      <c r="C11279" s="1">
        <v>44994</v>
      </c>
      <c r="D11279" s="1">
        <v>45030</v>
      </c>
      <c r="E11279" s="1">
        <f t="shared" si="528"/>
        <v>44986</v>
      </c>
      <c r="F11279">
        <f t="shared" si="529"/>
        <v>1</v>
      </c>
      <c r="G11279" t="str">
        <f t="shared" si="530"/>
        <v>Apr-23</v>
      </c>
      <c r="H11279">
        <f>VLOOKUP(B11279,campaign!A:D,4,FALSE)</f>
        <v>62</v>
      </c>
    </row>
    <row r="11280" spans="1:8" x14ac:dyDescent="0.25">
      <c r="A11280" t="s">
        <v>3666</v>
      </c>
      <c r="B11280" t="s">
        <v>3947</v>
      </c>
      <c r="C11280" s="1">
        <v>44994</v>
      </c>
      <c r="D11280" s="1">
        <v>45066</v>
      </c>
      <c r="E11280" s="1">
        <f t="shared" si="528"/>
        <v>44986</v>
      </c>
      <c r="F11280">
        <f t="shared" si="529"/>
        <v>2</v>
      </c>
      <c r="G11280" t="str">
        <f t="shared" si="530"/>
        <v>May-23</v>
      </c>
      <c r="H11280">
        <f>VLOOKUP(B11280,campaign!A:D,4,FALSE)</f>
        <v>62</v>
      </c>
    </row>
    <row r="11281" spans="1:8" x14ac:dyDescent="0.25">
      <c r="A11281" t="s">
        <v>3667</v>
      </c>
      <c r="B11281" t="s">
        <v>3950</v>
      </c>
      <c r="C11281" s="1">
        <v>44573</v>
      </c>
      <c r="D11281" s="1">
        <v>44573</v>
      </c>
      <c r="E11281" s="1">
        <f t="shared" si="528"/>
        <v>44562</v>
      </c>
      <c r="F11281">
        <f t="shared" si="529"/>
        <v>0</v>
      </c>
      <c r="G11281" t="str">
        <f t="shared" si="530"/>
        <v>Jan-22</v>
      </c>
      <c r="H11281">
        <f>VLOOKUP(B11281,campaign!A:D,4,FALSE)</f>
        <v>28</v>
      </c>
    </row>
    <row r="11282" spans="1:8" x14ac:dyDescent="0.25">
      <c r="A11282" t="s">
        <v>3667</v>
      </c>
      <c r="B11282" t="s">
        <v>3950</v>
      </c>
      <c r="C11282" s="1">
        <v>44573</v>
      </c>
      <c r="D11282" s="1">
        <v>44611</v>
      </c>
      <c r="E11282" s="1">
        <f t="shared" si="528"/>
        <v>44562</v>
      </c>
      <c r="F11282">
        <f t="shared" si="529"/>
        <v>1</v>
      </c>
      <c r="G11282" t="str">
        <f t="shared" si="530"/>
        <v>Feb-22</v>
      </c>
      <c r="H11282">
        <f>VLOOKUP(B11282,campaign!A:D,4,FALSE)</f>
        <v>28</v>
      </c>
    </row>
    <row r="11283" spans="1:8" x14ac:dyDescent="0.25">
      <c r="A11283" t="s">
        <v>3667</v>
      </c>
      <c r="B11283" t="s">
        <v>3950</v>
      </c>
      <c r="C11283" s="1">
        <v>44573</v>
      </c>
      <c r="D11283" s="1">
        <v>44641</v>
      </c>
      <c r="E11283" s="1">
        <f t="shared" si="528"/>
        <v>44562</v>
      </c>
      <c r="F11283">
        <f t="shared" si="529"/>
        <v>2</v>
      </c>
      <c r="G11283" t="str">
        <f t="shared" si="530"/>
        <v>Mar-22</v>
      </c>
      <c r="H11283">
        <f>VLOOKUP(B11283,campaign!A:D,4,FALSE)</f>
        <v>28</v>
      </c>
    </row>
    <row r="11284" spans="1:8" x14ac:dyDescent="0.25">
      <c r="A11284" t="s">
        <v>3667</v>
      </c>
      <c r="B11284" t="s">
        <v>3950</v>
      </c>
      <c r="C11284" s="1">
        <v>44573</v>
      </c>
      <c r="D11284" s="1">
        <v>44666</v>
      </c>
      <c r="E11284" s="1">
        <f t="shared" si="528"/>
        <v>44562</v>
      </c>
      <c r="F11284">
        <f t="shared" si="529"/>
        <v>3</v>
      </c>
      <c r="G11284" t="str">
        <f t="shared" si="530"/>
        <v>Apr-22</v>
      </c>
      <c r="H11284">
        <f>VLOOKUP(B11284,campaign!A:D,4,FALSE)</f>
        <v>28</v>
      </c>
    </row>
    <row r="11285" spans="1:8" x14ac:dyDescent="0.25">
      <c r="A11285" t="s">
        <v>3667</v>
      </c>
      <c r="B11285" t="s">
        <v>3950</v>
      </c>
      <c r="C11285" s="1">
        <v>44573</v>
      </c>
      <c r="D11285" s="1">
        <v>44703</v>
      </c>
      <c r="E11285" s="1">
        <f t="shared" si="528"/>
        <v>44562</v>
      </c>
      <c r="F11285">
        <f t="shared" si="529"/>
        <v>4</v>
      </c>
      <c r="G11285" t="str">
        <f t="shared" si="530"/>
        <v>May-22</v>
      </c>
      <c r="H11285">
        <f>VLOOKUP(B11285,campaign!A:D,4,FALSE)</f>
        <v>28</v>
      </c>
    </row>
    <row r="11286" spans="1:8" x14ac:dyDescent="0.25">
      <c r="A11286" t="s">
        <v>3667</v>
      </c>
      <c r="B11286" t="s">
        <v>3950</v>
      </c>
      <c r="C11286" s="1">
        <v>44573</v>
      </c>
      <c r="D11286" s="1">
        <v>44738</v>
      </c>
      <c r="E11286" s="1">
        <f t="shared" si="528"/>
        <v>44562</v>
      </c>
      <c r="F11286">
        <f t="shared" si="529"/>
        <v>5</v>
      </c>
      <c r="G11286" t="str">
        <f t="shared" si="530"/>
        <v>Jun-22</v>
      </c>
      <c r="H11286">
        <f>VLOOKUP(B11286,campaign!A:D,4,FALSE)</f>
        <v>28</v>
      </c>
    </row>
    <row r="11287" spans="1:8" x14ac:dyDescent="0.25">
      <c r="A11287" t="s">
        <v>3667</v>
      </c>
      <c r="B11287" t="s">
        <v>3950</v>
      </c>
      <c r="C11287" s="1">
        <v>44573</v>
      </c>
      <c r="D11287" s="1">
        <v>44769</v>
      </c>
      <c r="E11287" s="1">
        <f t="shared" si="528"/>
        <v>44562</v>
      </c>
      <c r="F11287">
        <f t="shared" si="529"/>
        <v>6</v>
      </c>
      <c r="G11287" t="str">
        <f t="shared" si="530"/>
        <v>Jul-22</v>
      </c>
      <c r="H11287">
        <f>VLOOKUP(B11287,campaign!A:D,4,FALSE)</f>
        <v>28</v>
      </c>
    </row>
    <row r="11288" spans="1:8" x14ac:dyDescent="0.25">
      <c r="A11288" t="s">
        <v>3667</v>
      </c>
      <c r="B11288" t="s">
        <v>3950</v>
      </c>
      <c r="C11288" s="1">
        <v>44573</v>
      </c>
      <c r="D11288" s="1">
        <v>44798</v>
      </c>
      <c r="E11288" s="1">
        <f t="shared" si="528"/>
        <v>44562</v>
      </c>
      <c r="F11288">
        <f t="shared" si="529"/>
        <v>7</v>
      </c>
      <c r="G11288" t="str">
        <f t="shared" si="530"/>
        <v>Aug-22</v>
      </c>
      <c r="H11288">
        <f>VLOOKUP(B11288,campaign!A:D,4,FALSE)</f>
        <v>28</v>
      </c>
    </row>
    <row r="11289" spans="1:8" x14ac:dyDescent="0.25">
      <c r="A11289" t="s">
        <v>3667</v>
      </c>
      <c r="B11289" t="s">
        <v>3950</v>
      </c>
      <c r="C11289" s="1">
        <v>44573</v>
      </c>
      <c r="D11289" s="1">
        <v>44857</v>
      </c>
      <c r="E11289" s="1">
        <f t="shared" si="528"/>
        <v>44562</v>
      </c>
      <c r="F11289">
        <f t="shared" si="529"/>
        <v>9</v>
      </c>
      <c r="G11289" t="str">
        <f t="shared" si="530"/>
        <v>Oct-22</v>
      </c>
      <c r="H11289">
        <f>VLOOKUP(B11289,campaign!A:D,4,FALSE)</f>
        <v>28</v>
      </c>
    </row>
    <row r="11290" spans="1:8" x14ac:dyDescent="0.25">
      <c r="A11290" t="s">
        <v>3667</v>
      </c>
      <c r="B11290" t="s">
        <v>3950</v>
      </c>
      <c r="C11290" s="1">
        <v>44573</v>
      </c>
      <c r="D11290" s="1">
        <v>44879</v>
      </c>
      <c r="E11290" s="1">
        <f t="shared" si="528"/>
        <v>44562</v>
      </c>
      <c r="F11290">
        <f t="shared" si="529"/>
        <v>10</v>
      </c>
      <c r="G11290" t="str">
        <f t="shared" si="530"/>
        <v>Nov-22</v>
      </c>
      <c r="H11290">
        <f>VLOOKUP(B11290,campaign!A:D,4,FALSE)</f>
        <v>28</v>
      </c>
    </row>
    <row r="11291" spans="1:8" x14ac:dyDescent="0.25">
      <c r="A11291" t="s">
        <v>3667</v>
      </c>
      <c r="B11291" t="s">
        <v>3950</v>
      </c>
      <c r="C11291" s="1">
        <v>44573</v>
      </c>
      <c r="D11291" s="1">
        <v>44978</v>
      </c>
      <c r="E11291" s="1">
        <f t="shared" si="528"/>
        <v>44562</v>
      </c>
      <c r="F11291">
        <f t="shared" si="529"/>
        <v>13</v>
      </c>
      <c r="G11291" t="str">
        <f t="shared" si="530"/>
        <v>Feb-23</v>
      </c>
      <c r="H11291">
        <f>VLOOKUP(B11291,campaign!A:D,4,FALSE)</f>
        <v>28</v>
      </c>
    </row>
    <row r="11292" spans="1:8" x14ac:dyDescent="0.25">
      <c r="A11292" t="s">
        <v>3667</v>
      </c>
      <c r="B11292" t="s">
        <v>3950</v>
      </c>
      <c r="C11292" s="1">
        <v>44573</v>
      </c>
      <c r="D11292" s="1">
        <v>45036</v>
      </c>
      <c r="E11292" s="1">
        <f t="shared" si="528"/>
        <v>44562</v>
      </c>
      <c r="F11292">
        <f t="shared" si="529"/>
        <v>15</v>
      </c>
      <c r="G11292" t="str">
        <f t="shared" si="530"/>
        <v>Apr-23</v>
      </c>
      <c r="H11292">
        <f>VLOOKUP(B11292,campaign!A:D,4,FALSE)</f>
        <v>28</v>
      </c>
    </row>
    <row r="11293" spans="1:8" x14ac:dyDescent="0.25">
      <c r="A11293" t="s">
        <v>3667</v>
      </c>
      <c r="B11293" t="s">
        <v>3929</v>
      </c>
      <c r="C11293" s="1">
        <v>44843</v>
      </c>
      <c r="D11293" s="1">
        <v>44843</v>
      </c>
      <c r="E11293" s="1">
        <f t="shared" si="528"/>
        <v>44835</v>
      </c>
      <c r="F11293">
        <f t="shared" si="529"/>
        <v>0</v>
      </c>
      <c r="G11293" t="str">
        <f t="shared" si="530"/>
        <v>Oct-22</v>
      </c>
      <c r="H11293">
        <f>VLOOKUP(B11293,campaign!A:D,4,FALSE)</f>
        <v>66</v>
      </c>
    </row>
    <row r="11294" spans="1:8" x14ac:dyDescent="0.25">
      <c r="A11294" t="s">
        <v>3667</v>
      </c>
      <c r="B11294" t="s">
        <v>3929</v>
      </c>
      <c r="C11294" s="1">
        <v>44843</v>
      </c>
      <c r="D11294" s="1">
        <v>44879</v>
      </c>
      <c r="E11294" s="1">
        <f t="shared" si="528"/>
        <v>44835</v>
      </c>
      <c r="F11294">
        <f t="shared" si="529"/>
        <v>1</v>
      </c>
      <c r="G11294" t="str">
        <f t="shared" si="530"/>
        <v>Nov-22</v>
      </c>
      <c r="H11294">
        <f>VLOOKUP(B11294,campaign!A:D,4,FALSE)</f>
        <v>66</v>
      </c>
    </row>
    <row r="11295" spans="1:8" x14ac:dyDescent="0.25">
      <c r="A11295" t="s">
        <v>3667</v>
      </c>
      <c r="B11295" t="s">
        <v>3929</v>
      </c>
      <c r="C11295" s="1">
        <v>44843</v>
      </c>
      <c r="D11295" s="1">
        <v>44914</v>
      </c>
      <c r="E11295" s="1">
        <f t="shared" si="528"/>
        <v>44835</v>
      </c>
      <c r="F11295">
        <f t="shared" si="529"/>
        <v>2</v>
      </c>
      <c r="G11295" t="str">
        <f t="shared" si="530"/>
        <v>Dec-22</v>
      </c>
      <c r="H11295">
        <f>VLOOKUP(B11295,campaign!A:D,4,FALSE)</f>
        <v>66</v>
      </c>
    </row>
    <row r="11296" spans="1:8" x14ac:dyDescent="0.25">
      <c r="A11296" t="s">
        <v>3667</v>
      </c>
      <c r="B11296" t="s">
        <v>3929</v>
      </c>
      <c r="C11296" s="1">
        <v>44843</v>
      </c>
      <c r="D11296" s="1">
        <v>44936</v>
      </c>
      <c r="E11296" s="1">
        <f t="shared" si="528"/>
        <v>44835</v>
      </c>
      <c r="F11296">
        <f t="shared" si="529"/>
        <v>3</v>
      </c>
      <c r="G11296" t="str">
        <f t="shared" si="530"/>
        <v>Jan-23</v>
      </c>
      <c r="H11296">
        <f>VLOOKUP(B11296,campaign!A:D,4,FALSE)</f>
        <v>66</v>
      </c>
    </row>
    <row r="11297" spans="1:8" x14ac:dyDescent="0.25">
      <c r="A11297" t="s">
        <v>3667</v>
      </c>
      <c r="B11297" t="s">
        <v>3929</v>
      </c>
      <c r="C11297" s="1">
        <v>44843</v>
      </c>
      <c r="D11297" s="1">
        <v>44973</v>
      </c>
      <c r="E11297" s="1">
        <f t="shared" si="528"/>
        <v>44835</v>
      </c>
      <c r="F11297">
        <f t="shared" si="529"/>
        <v>4</v>
      </c>
      <c r="G11297" t="str">
        <f t="shared" si="530"/>
        <v>Feb-23</v>
      </c>
      <c r="H11297">
        <f>VLOOKUP(B11297,campaign!A:D,4,FALSE)</f>
        <v>66</v>
      </c>
    </row>
    <row r="11298" spans="1:8" x14ac:dyDescent="0.25">
      <c r="A11298" t="s">
        <v>3667</v>
      </c>
      <c r="B11298" t="s">
        <v>3929</v>
      </c>
      <c r="C11298" s="1">
        <v>44843</v>
      </c>
      <c r="D11298" s="1">
        <v>44997</v>
      </c>
      <c r="E11298" s="1">
        <f t="shared" si="528"/>
        <v>44835</v>
      </c>
      <c r="F11298">
        <f t="shared" si="529"/>
        <v>5</v>
      </c>
      <c r="G11298" t="str">
        <f t="shared" si="530"/>
        <v>Mar-23</v>
      </c>
      <c r="H11298">
        <f>VLOOKUP(B11298,campaign!A:D,4,FALSE)</f>
        <v>66</v>
      </c>
    </row>
    <row r="11299" spans="1:8" x14ac:dyDescent="0.25">
      <c r="A11299" t="s">
        <v>3667</v>
      </c>
      <c r="B11299" t="s">
        <v>3929</v>
      </c>
      <c r="C11299" s="1">
        <v>44843</v>
      </c>
      <c r="D11299" s="1">
        <v>45034</v>
      </c>
      <c r="E11299" s="1">
        <f t="shared" si="528"/>
        <v>44835</v>
      </c>
      <c r="F11299">
        <f t="shared" si="529"/>
        <v>6</v>
      </c>
      <c r="G11299" t="str">
        <f t="shared" si="530"/>
        <v>Apr-23</v>
      </c>
      <c r="H11299">
        <f>VLOOKUP(B11299,campaign!A:D,4,FALSE)</f>
        <v>66</v>
      </c>
    </row>
    <row r="11300" spans="1:8" x14ac:dyDescent="0.25">
      <c r="A11300" t="s">
        <v>3667</v>
      </c>
      <c r="B11300" t="s">
        <v>3929</v>
      </c>
      <c r="C11300" s="1">
        <v>44843</v>
      </c>
      <c r="D11300" s="1">
        <v>45068</v>
      </c>
      <c r="E11300" s="1">
        <f t="shared" si="528"/>
        <v>44835</v>
      </c>
      <c r="F11300">
        <f t="shared" si="529"/>
        <v>7</v>
      </c>
      <c r="G11300" t="str">
        <f t="shared" si="530"/>
        <v>May-23</v>
      </c>
      <c r="H11300">
        <f>VLOOKUP(B11300,campaign!A:D,4,FALSE)</f>
        <v>66</v>
      </c>
    </row>
    <row r="11301" spans="1:8" x14ac:dyDescent="0.25">
      <c r="A11301" t="s">
        <v>3668</v>
      </c>
      <c r="B11301" t="s">
        <v>3951</v>
      </c>
      <c r="C11301" s="1">
        <v>44984</v>
      </c>
      <c r="D11301" s="1">
        <v>44984</v>
      </c>
      <c r="E11301" s="1">
        <f t="shared" si="528"/>
        <v>44958</v>
      </c>
      <c r="F11301">
        <f t="shared" si="529"/>
        <v>0</v>
      </c>
      <c r="G11301" t="str">
        <f t="shared" si="530"/>
        <v>Feb-23</v>
      </c>
      <c r="H11301">
        <f>VLOOKUP(B11301,campaign!A:D,4,FALSE)</f>
        <v>14</v>
      </c>
    </row>
    <row r="11302" spans="1:8" x14ac:dyDescent="0.25">
      <c r="A11302" t="s">
        <v>3668</v>
      </c>
      <c r="B11302" t="s">
        <v>3951</v>
      </c>
      <c r="C11302" s="1">
        <v>44984</v>
      </c>
      <c r="D11302" s="1">
        <v>45012</v>
      </c>
      <c r="E11302" s="1">
        <f t="shared" si="528"/>
        <v>44958</v>
      </c>
      <c r="F11302">
        <f t="shared" si="529"/>
        <v>1</v>
      </c>
      <c r="G11302" t="str">
        <f t="shared" si="530"/>
        <v>Mar-23</v>
      </c>
      <c r="H11302">
        <f>VLOOKUP(B11302,campaign!A:D,4,FALSE)</f>
        <v>14</v>
      </c>
    </row>
    <row r="11303" spans="1:8" x14ac:dyDescent="0.25">
      <c r="A11303" t="s">
        <v>3668</v>
      </c>
      <c r="B11303" t="s">
        <v>3951</v>
      </c>
      <c r="C11303" s="1">
        <v>44984</v>
      </c>
      <c r="D11303" s="1">
        <v>45023</v>
      </c>
      <c r="E11303" s="1">
        <f t="shared" si="528"/>
        <v>44958</v>
      </c>
      <c r="F11303">
        <f t="shared" si="529"/>
        <v>1</v>
      </c>
      <c r="G11303" t="str">
        <f t="shared" si="530"/>
        <v>Apr-23</v>
      </c>
      <c r="H11303">
        <f>VLOOKUP(B11303,campaign!A:D,4,FALSE)</f>
        <v>14</v>
      </c>
    </row>
    <row r="11304" spans="1:8" x14ac:dyDescent="0.25">
      <c r="A11304" t="s">
        <v>3668</v>
      </c>
      <c r="B11304" t="s">
        <v>3951</v>
      </c>
      <c r="C11304" s="1">
        <v>44984</v>
      </c>
      <c r="D11304" s="1">
        <v>45056</v>
      </c>
      <c r="E11304" s="1">
        <f t="shared" si="528"/>
        <v>44958</v>
      </c>
      <c r="F11304">
        <f t="shared" si="529"/>
        <v>2</v>
      </c>
      <c r="G11304" t="str">
        <f t="shared" si="530"/>
        <v>May-23</v>
      </c>
      <c r="H11304">
        <f>VLOOKUP(B11304,campaign!A:D,4,FALSE)</f>
        <v>14</v>
      </c>
    </row>
    <row r="11305" spans="1:8" x14ac:dyDescent="0.25">
      <c r="A11305" t="s">
        <v>3668</v>
      </c>
      <c r="B11305" t="s">
        <v>3951</v>
      </c>
      <c r="C11305" s="1">
        <v>44984</v>
      </c>
      <c r="D11305" s="1">
        <v>45082</v>
      </c>
      <c r="E11305" s="1">
        <f t="shared" si="528"/>
        <v>44958</v>
      </c>
      <c r="F11305">
        <f t="shared" si="529"/>
        <v>3</v>
      </c>
      <c r="G11305" t="str">
        <f t="shared" si="530"/>
        <v>Jun-23</v>
      </c>
      <c r="H11305">
        <f>VLOOKUP(B11305,campaign!A:D,4,FALSE)</f>
        <v>14</v>
      </c>
    </row>
    <row r="11306" spans="1:8" x14ac:dyDescent="0.25">
      <c r="A11306" t="s">
        <v>3669</v>
      </c>
      <c r="B11306" t="s">
        <v>3929</v>
      </c>
      <c r="C11306" s="1">
        <v>44609</v>
      </c>
      <c r="D11306" s="1">
        <v>44609</v>
      </c>
      <c r="E11306" s="1">
        <f t="shared" si="528"/>
        <v>44593</v>
      </c>
      <c r="F11306">
        <f t="shared" si="529"/>
        <v>0</v>
      </c>
      <c r="G11306" t="str">
        <f t="shared" si="530"/>
        <v>Feb-22</v>
      </c>
      <c r="H11306">
        <f>VLOOKUP(B11306,campaign!A:D,4,FALSE)</f>
        <v>66</v>
      </c>
    </row>
    <row r="11307" spans="1:8" x14ac:dyDescent="0.25">
      <c r="A11307" t="s">
        <v>3669</v>
      </c>
      <c r="B11307" t="s">
        <v>3929</v>
      </c>
      <c r="C11307" s="1">
        <v>44609</v>
      </c>
      <c r="D11307" s="1">
        <v>44642</v>
      </c>
      <c r="E11307" s="1">
        <f t="shared" si="528"/>
        <v>44593</v>
      </c>
      <c r="F11307">
        <f t="shared" si="529"/>
        <v>1</v>
      </c>
      <c r="G11307" t="str">
        <f t="shared" si="530"/>
        <v>Mar-22</v>
      </c>
      <c r="H11307">
        <f>VLOOKUP(B11307,campaign!A:D,4,FALSE)</f>
        <v>66</v>
      </c>
    </row>
    <row r="11308" spans="1:8" x14ac:dyDescent="0.25">
      <c r="A11308" t="s">
        <v>3669</v>
      </c>
      <c r="B11308" t="s">
        <v>3929</v>
      </c>
      <c r="C11308" s="1">
        <v>44609</v>
      </c>
      <c r="D11308" s="1">
        <v>44680</v>
      </c>
      <c r="E11308" s="1">
        <f t="shared" si="528"/>
        <v>44593</v>
      </c>
      <c r="F11308">
        <f t="shared" si="529"/>
        <v>2</v>
      </c>
      <c r="G11308" t="str">
        <f t="shared" si="530"/>
        <v>Apr-22</v>
      </c>
      <c r="H11308">
        <f>VLOOKUP(B11308,campaign!A:D,4,FALSE)</f>
        <v>66</v>
      </c>
    </row>
    <row r="11309" spans="1:8" x14ac:dyDescent="0.25">
      <c r="A11309" t="s">
        <v>3669</v>
      </c>
      <c r="B11309" t="s">
        <v>3929</v>
      </c>
      <c r="C11309" s="1">
        <v>44609</v>
      </c>
      <c r="D11309" s="1">
        <v>44699</v>
      </c>
      <c r="E11309" s="1">
        <f t="shared" si="528"/>
        <v>44593</v>
      </c>
      <c r="F11309">
        <f t="shared" si="529"/>
        <v>3</v>
      </c>
      <c r="G11309" t="str">
        <f t="shared" si="530"/>
        <v>May-22</v>
      </c>
      <c r="H11309">
        <f>VLOOKUP(B11309,campaign!A:D,4,FALSE)</f>
        <v>66</v>
      </c>
    </row>
    <row r="11310" spans="1:8" x14ac:dyDescent="0.25">
      <c r="A11310" t="s">
        <v>3669</v>
      </c>
      <c r="B11310" t="s">
        <v>3929</v>
      </c>
      <c r="C11310" s="1">
        <v>44609</v>
      </c>
      <c r="D11310" s="1">
        <v>44762</v>
      </c>
      <c r="E11310" s="1">
        <f t="shared" si="528"/>
        <v>44593</v>
      </c>
      <c r="F11310">
        <f t="shared" si="529"/>
        <v>5</v>
      </c>
      <c r="G11310" t="str">
        <f t="shared" si="530"/>
        <v>Jul-22</v>
      </c>
      <c r="H11310">
        <f>VLOOKUP(B11310,campaign!A:D,4,FALSE)</f>
        <v>66</v>
      </c>
    </row>
    <row r="11311" spans="1:8" x14ac:dyDescent="0.25">
      <c r="A11311" t="s">
        <v>3669</v>
      </c>
      <c r="B11311" t="s">
        <v>3929</v>
      </c>
      <c r="C11311" s="1">
        <v>44609</v>
      </c>
      <c r="D11311" s="1">
        <v>44797</v>
      </c>
      <c r="E11311" s="1">
        <f t="shared" si="528"/>
        <v>44593</v>
      </c>
      <c r="F11311">
        <f t="shared" si="529"/>
        <v>6</v>
      </c>
      <c r="G11311" t="str">
        <f t="shared" si="530"/>
        <v>Aug-22</v>
      </c>
      <c r="H11311">
        <f>VLOOKUP(B11311,campaign!A:D,4,FALSE)</f>
        <v>66</v>
      </c>
    </row>
    <row r="11312" spans="1:8" x14ac:dyDescent="0.25">
      <c r="A11312" t="s">
        <v>3669</v>
      </c>
      <c r="B11312" t="s">
        <v>3929</v>
      </c>
      <c r="C11312" s="1">
        <v>44609</v>
      </c>
      <c r="D11312" s="1">
        <v>44827</v>
      </c>
      <c r="E11312" s="1">
        <f t="shared" si="528"/>
        <v>44593</v>
      </c>
      <c r="F11312">
        <f t="shared" si="529"/>
        <v>7</v>
      </c>
      <c r="G11312" t="str">
        <f t="shared" si="530"/>
        <v>Sep-22</v>
      </c>
      <c r="H11312">
        <f>VLOOKUP(B11312,campaign!A:D,4,FALSE)</f>
        <v>66</v>
      </c>
    </row>
    <row r="11313" spans="1:8" x14ac:dyDescent="0.25">
      <c r="A11313" t="s">
        <v>3669</v>
      </c>
      <c r="B11313" t="s">
        <v>3929</v>
      </c>
      <c r="C11313" s="1">
        <v>44609</v>
      </c>
      <c r="D11313" s="1">
        <v>44854</v>
      </c>
      <c r="E11313" s="1">
        <f t="shared" si="528"/>
        <v>44593</v>
      </c>
      <c r="F11313">
        <f t="shared" si="529"/>
        <v>8</v>
      </c>
      <c r="G11313" t="str">
        <f t="shared" si="530"/>
        <v>Oct-22</v>
      </c>
      <c r="H11313">
        <f>VLOOKUP(B11313,campaign!A:D,4,FALSE)</f>
        <v>66</v>
      </c>
    </row>
    <row r="11314" spans="1:8" x14ac:dyDescent="0.25">
      <c r="A11314" t="s">
        <v>3669</v>
      </c>
      <c r="B11314" t="s">
        <v>3929</v>
      </c>
      <c r="C11314" s="1">
        <v>44609</v>
      </c>
      <c r="D11314" s="1">
        <v>44887</v>
      </c>
      <c r="E11314" s="1">
        <f t="shared" si="528"/>
        <v>44593</v>
      </c>
      <c r="F11314">
        <f t="shared" si="529"/>
        <v>9</v>
      </c>
      <c r="G11314" t="str">
        <f t="shared" si="530"/>
        <v>Nov-22</v>
      </c>
      <c r="H11314">
        <f>VLOOKUP(B11314,campaign!A:D,4,FALSE)</f>
        <v>66</v>
      </c>
    </row>
    <row r="11315" spans="1:8" x14ac:dyDescent="0.25">
      <c r="A11315" t="s">
        <v>3669</v>
      </c>
      <c r="B11315" t="s">
        <v>3929</v>
      </c>
      <c r="C11315" s="1">
        <v>44609</v>
      </c>
      <c r="D11315" s="1">
        <v>44925</v>
      </c>
      <c r="E11315" s="1">
        <f t="shared" si="528"/>
        <v>44593</v>
      </c>
      <c r="F11315">
        <f t="shared" si="529"/>
        <v>10</v>
      </c>
      <c r="G11315" t="str">
        <f t="shared" si="530"/>
        <v>Dec-22</v>
      </c>
      <c r="H11315">
        <f>VLOOKUP(B11315,campaign!A:D,4,FALSE)</f>
        <v>66</v>
      </c>
    </row>
    <row r="11316" spans="1:8" x14ac:dyDescent="0.25">
      <c r="A11316" t="s">
        <v>3669</v>
      </c>
      <c r="B11316" t="s">
        <v>3929</v>
      </c>
      <c r="C11316" s="1">
        <v>44609</v>
      </c>
      <c r="D11316" s="1">
        <v>44949</v>
      </c>
      <c r="E11316" s="1">
        <f t="shared" si="528"/>
        <v>44593</v>
      </c>
      <c r="F11316">
        <f t="shared" si="529"/>
        <v>11</v>
      </c>
      <c r="G11316" t="str">
        <f t="shared" si="530"/>
        <v>Jan-23</v>
      </c>
      <c r="H11316">
        <f>VLOOKUP(B11316,campaign!A:D,4,FALSE)</f>
        <v>66</v>
      </c>
    </row>
    <row r="11317" spans="1:8" x14ac:dyDescent="0.25">
      <c r="A11317" t="s">
        <v>3669</v>
      </c>
      <c r="B11317" t="s">
        <v>3929</v>
      </c>
      <c r="C11317" s="1">
        <v>44609</v>
      </c>
      <c r="D11317" s="1">
        <v>44958</v>
      </c>
      <c r="E11317" s="1">
        <f t="shared" si="528"/>
        <v>44593</v>
      </c>
      <c r="F11317">
        <f t="shared" si="529"/>
        <v>11</v>
      </c>
      <c r="G11317" t="str">
        <f t="shared" si="530"/>
        <v>Feb-23</v>
      </c>
      <c r="H11317">
        <f>VLOOKUP(B11317,campaign!A:D,4,FALSE)</f>
        <v>66</v>
      </c>
    </row>
    <row r="11318" spans="1:8" x14ac:dyDescent="0.25">
      <c r="A11318" t="s">
        <v>3669</v>
      </c>
      <c r="B11318" t="s">
        <v>3929</v>
      </c>
      <c r="C11318" s="1">
        <v>44609</v>
      </c>
      <c r="D11318" s="1">
        <v>45002</v>
      </c>
      <c r="E11318" s="1">
        <f t="shared" si="528"/>
        <v>44593</v>
      </c>
      <c r="F11318">
        <f t="shared" si="529"/>
        <v>13</v>
      </c>
      <c r="G11318" t="str">
        <f t="shared" si="530"/>
        <v>Mar-23</v>
      </c>
      <c r="H11318">
        <f>VLOOKUP(B11318,campaign!A:D,4,FALSE)</f>
        <v>66</v>
      </c>
    </row>
    <row r="11319" spans="1:8" x14ac:dyDescent="0.25">
      <c r="A11319" t="s">
        <v>3669</v>
      </c>
      <c r="B11319" t="s">
        <v>3922</v>
      </c>
      <c r="C11319" s="1">
        <v>44938</v>
      </c>
      <c r="D11319" s="1">
        <v>44938</v>
      </c>
      <c r="E11319" s="1">
        <f t="shared" si="528"/>
        <v>44927</v>
      </c>
      <c r="F11319">
        <f t="shared" si="529"/>
        <v>0</v>
      </c>
      <c r="G11319" t="str">
        <f t="shared" si="530"/>
        <v>Jan-23</v>
      </c>
      <c r="H11319">
        <f>VLOOKUP(B11319,campaign!A:D,4,FALSE)</f>
        <v>62</v>
      </c>
    </row>
    <row r="11320" spans="1:8" x14ac:dyDescent="0.25">
      <c r="A11320" t="s">
        <v>3669</v>
      </c>
      <c r="B11320" t="s">
        <v>3922</v>
      </c>
      <c r="C11320" s="1">
        <v>44938</v>
      </c>
      <c r="D11320" s="1">
        <v>44976</v>
      </c>
      <c r="E11320" s="1">
        <f t="shared" si="528"/>
        <v>44927</v>
      </c>
      <c r="F11320">
        <f t="shared" si="529"/>
        <v>1</v>
      </c>
      <c r="G11320" t="str">
        <f t="shared" si="530"/>
        <v>Feb-23</v>
      </c>
      <c r="H11320">
        <f>VLOOKUP(B11320,campaign!A:D,4,FALSE)</f>
        <v>62</v>
      </c>
    </row>
    <row r="11321" spans="1:8" x14ac:dyDescent="0.25">
      <c r="A11321" t="s">
        <v>3669</v>
      </c>
      <c r="B11321" t="s">
        <v>3922</v>
      </c>
      <c r="C11321" s="1">
        <v>44938</v>
      </c>
      <c r="D11321" s="1">
        <v>44997</v>
      </c>
      <c r="E11321" s="1">
        <f t="shared" si="528"/>
        <v>44927</v>
      </c>
      <c r="F11321">
        <f t="shared" si="529"/>
        <v>2</v>
      </c>
      <c r="G11321" t="str">
        <f t="shared" si="530"/>
        <v>Mar-23</v>
      </c>
      <c r="H11321">
        <f>VLOOKUP(B11321,campaign!A:D,4,FALSE)</f>
        <v>62</v>
      </c>
    </row>
    <row r="11322" spans="1:8" x14ac:dyDescent="0.25">
      <c r="A11322" t="s">
        <v>3669</v>
      </c>
      <c r="B11322" t="s">
        <v>3922</v>
      </c>
      <c r="C11322" s="1">
        <v>44938</v>
      </c>
      <c r="D11322" s="1">
        <v>45037</v>
      </c>
      <c r="E11322" s="1">
        <f t="shared" si="528"/>
        <v>44927</v>
      </c>
      <c r="F11322">
        <f t="shared" si="529"/>
        <v>3</v>
      </c>
      <c r="G11322" t="str">
        <f t="shared" si="530"/>
        <v>Apr-23</v>
      </c>
      <c r="H11322">
        <f>VLOOKUP(B11322,campaign!A:D,4,FALSE)</f>
        <v>62</v>
      </c>
    </row>
    <row r="11323" spans="1:8" x14ac:dyDescent="0.25">
      <c r="A11323" t="s">
        <v>3669</v>
      </c>
      <c r="B11323" t="s">
        <v>3922</v>
      </c>
      <c r="C11323" s="1">
        <v>44938</v>
      </c>
      <c r="D11323" s="1">
        <v>45059</v>
      </c>
      <c r="E11323" s="1">
        <f t="shared" si="528"/>
        <v>44927</v>
      </c>
      <c r="F11323">
        <f t="shared" si="529"/>
        <v>4</v>
      </c>
      <c r="G11323" t="str">
        <f t="shared" si="530"/>
        <v>May-23</v>
      </c>
      <c r="H11323">
        <f>VLOOKUP(B11323,campaign!A:D,4,FALSE)</f>
        <v>62</v>
      </c>
    </row>
    <row r="11324" spans="1:8" x14ac:dyDescent="0.25">
      <c r="A11324" t="s">
        <v>3670</v>
      </c>
      <c r="B11324" t="s">
        <v>3929</v>
      </c>
      <c r="C11324" s="1">
        <v>44789</v>
      </c>
      <c r="D11324" s="1">
        <v>44789</v>
      </c>
      <c r="E11324" s="1">
        <f t="shared" si="528"/>
        <v>44774</v>
      </c>
      <c r="F11324">
        <f t="shared" si="529"/>
        <v>0</v>
      </c>
      <c r="G11324" t="str">
        <f t="shared" si="530"/>
        <v>Aug-22</v>
      </c>
      <c r="H11324">
        <f>VLOOKUP(B11324,campaign!A:D,4,FALSE)</f>
        <v>66</v>
      </c>
    </row>
    <row r="11325" spans="1:8" x14ac:dyDescent="0.25">
      <c r="A11325" t="s">
        <v>3670</v>
      </c>
      <c r="B11325" t="s">
        <v>3929</v>
      </c>
      <c r="C11325" s="1">
        <v>44789</v>
      </c>
      <c r="D11325" s="1">
        <v>44832</v>
      </c>
      <c r="E11325" s="1">
        <f t="shared" si="528"/>
        <v>44774</v>
      </c>
      <c r="F11325">
        <f t="shared" si="529"/>
        <v>1</v>
      </c>
      <c r="G11325" t="str">
        <f t="shared" si="530"/>
        <v>Sep-22</v>
      </c>
      <c r="H11325">
        <f>VLOOKUP(B11325,campaign!A:D,4,FALSE)</f>
        <v>66</v>
      </c>
    </row>
    <row r="11326" spans="1:8" x14ac:dyDescent="0.25">
      <c r="A11326" t="s">
        <v>3670</v>
      </c>
      <c r="B11326" t="s">
        <v>3929</v>
      </c>
      <c r="C11326" s="1">
        <v>44789</v>
      </c>
      <c r="D11326" s="1">
        <v>44860</v>
      </c>
      <c r="E11326" s="1">
        <f t="shared" si="528"/>
        <v>44774</v>
      </c>
      <c r="F11326">
        <f t="shared" si="529"/>
        <v>2</v>
      </c>
      <c r="G11326" t="str">
        <f t="shared" si="530"/>
        <v>Oct-22</v>
      </c>
      <c r="H11326">
        <f>VLOOKUP(B11326,campaign!A:D,4,FALSE)</f>
        <v>66</v>
      </c>
    </row>
    <row r="11327" spans="1:8" x14ac:dyDescent="0.25">
      <c r="A11327" t="s">
        <v>3670</v>
      </c>
      <c r="B11327" t="s">
        <v>3929</v>
      </c>
      <c r="C11327" s="1">
        <v>44789</v>
      </c>
      <c r="D11327" s="1">
        <v>44881</v>
      </c>
      <c r="E11327" s="1">
        <f t="shared" si="528"/>
        <v>44774</v>
      </c>
      <c r="F11327">
        <f t="shared" si="529"/>
        <v>3</v>
      </c>
      <c r="G11327" t="str">
        <f t="shared" si="530"/>
        <v>Nov-22</v>
      </c>
      <c r="H11327">
        <f>VLOOKUP(B11327,campaign!A:D,4,FALSE)</f>
        <v>66</v>
      </c>
    </row>
    <row r="11328" spans="1:8" x14ac:dyDescent="0.25">
      <c r="A11328" t="s">
        <v>3670</v>
      </c>
      <c r="B11328" t="s">
        <v>3929</v>
      </c>
      <c r="C11328" s="1">
        <v>44789</v>
      </c>
      <c r="D11328" s="1">
        <v>44896</v>
      </c>
      <c r="E11328" s="1">
        <f t="shared" si="528"/>
        <v>44774</v>
      </c>
      <c r="F11328">
        <f t="shared" si="529"/>
        <v>3</v>
      </c>
      <c r="G11328" t="str">
        <f t="shared" si="530"/>
        <v>Dec-22</v>
      </c>
      <c r="H11328">
        <f>VLOOKUP(B11328,campaign!A:D,4,FALSE)</f>
        <v>66</v>
      </c>
    </row>
    <row r="11329" spans="1:8" x14ac:dyDescent="0.25">
      <c r="A11329" t="s">
        <v>3670</v>
      </c>
      <c r="B11329" t="s">
        <v>3929</v>
      </c>
      <c r="C11329" s="1">
        <v>44789</v>
      </c>
      <c r="D11329" s="1">
        <v>44952</v>
      </c>
      <c r="E11329" s="1">
        <f t="shared" si="528"/>
        <v>44774</v>
      </c>
      <c r="F11329">
        <f t="shared" si="529"/>
        <v>5</v>
      </c>
      <c r="G11329" t="str">
        <f t="shared" si="530"/>
        <v>Jan-23</v>
      </c>
      <c r="H11329">
        <f>VLOOKUP(B11329,campaign!A:D,4,FALSE)</f>
        <v>66</v>
      </c>
    </row>
    <row r="11330" spans="1:8" x14ac:dyDescent="0.25">
      <c r="A11330" t="s">
        <v>3670</v>
      </c>
      <c r="B11330" t="s">
        <v>3929</v>
      </c>
      <c r="C11330" s="1">
        <v>44789</v>
      </c>
      <c r="D11330" s="1">
        <v>45001</v>
      </c>
      <c r="E11330" s="1">
        <f t="shared" si="528"/>
        <v>44774</v>
      </c>
      <c r="F11330">
        <f t="shared" si="529"/>
        <v>7</v>
      </c>
      <c r="G11330" t="str">
        <f t="shared" si="530"/>
        <v>Mar-23</v>
      </c>
      <c r="H11330">
        <f>VLOOKUP(B11330,campaign!A:D,4,FALSE)</f>
        <v>66</v>
      </c>
    </row>
    <row r="11331" spans="1:8" x14ac:dyDescent="0.25">
      <c r="A11331" t="s">
        <v>3670</v>
      </c>
      <c r="B11331" t="s">
        <v>3929</v>
      </c>
      <c r="C11331" s="1">
        <v>44789</v>
      </c>
      <c r="D11331" s="1">
        <v>45038</v>
      </c>
      <c r="E11331" s="1">
        <f t="shared" ref="E11331:E11394" si="531">DATE(YEAR(C11331),MONTH(C11331),1)</f>
        <v>44774</v>
      </c>
      <c r="F11331">
        <f t="shared" ref="F11331:F11394" si="532">DATEDIF(C11331,D11331,"M")</f>
        <v>8</v>
      </c>
      <c r="G11331" t="str">
        <f t="shared" ref="G11331:G11394" si="533">TEXT(D11331,"mmm-yy")</f>
        <v>Apr-23</v>
      </c>
      <c r="H11331">
        <f>VLOOKUP(B11331,campaign!A:D,4,FALSE)</f>
        <v>66</v>
      </c>
    </row>
    <row r="11332" spans="1:8" x14ac:dyDescent="0.25">
      <c r="A11332" t="s">
        <v>3670</v>
      </c>
      <c r="B11332" t="s">
        <v>3929</v>
      </c>
      <c r="C11332" s="1">
        <v>44789</v>
      </c>
      <c r="D11332" s="1">
        <v>45074</v>
      </c>
      <c r="E11332" s="1">
        <f t="shared" si="531"/>
        <v>44774</v>
      </c>
      <c r="F11332">
        <f t="shared" si="532"/>
        <v>9</v>
      </c>
      <c r="G11332" t="str">
        <f t="shared" si="533"/>
        <v>May-23</v>
      </c>
      <c r="H11332">
        <f>VLOOKUP(B11332,campaign!A:D,4,FALSE)</f>
        <v>66</v>
      </c>
    </row>
    <row r="11333" spans="1:8" x14ac:dyDescent="0.25">
      <c r="A11333" t="s">
        <v>3670</v>
      </c>
      <c r="B11333" t="s">
        <v>3922</v>
      </c>
      <c r="C11333" s="1">
        <v>44929</v>
      </c>
      <c r="D11333" s="1">
        <v>44929</v>
      </c>
      <c r="E11333" s="1">
        <f t="shared" si="531"/>
        <v>44927</v>
      </c>
      <c r="F11333">
        <f t="shared" si="532"/>
        <v>0</v>
      </c>
      <c r="G11333" t="str">
        <f t="shared" si="533"/>
        <v>Jan-23</v>
      </c>
      <c r="H11333">
        <f>VLOOKUP(B11333,campaign!A:D,4,FALSE)</f>
        <v>62</v>
      </c>
    </row>
    <row r="11334" spans="1:8" x14ac:dyDescent="0.25">
      <c r="A11334" t="s">
        <v>3670</v>
      </c>
      <c r="B11334" t="s">
        <v>3922</v>
      </c>
      <c r="C11334" s="1">
        <v>44929</v>
      </c>
      <c r="D11334" s="1">
        <v>44966</v>
      </c>
      <c r="E11334" s="1">
        <f t="shared" si="531"/>
        <v>44927</v>
      </c>
      <c r="F11334">
        <f t="shared" si="532"/>
        <v>1</v>
      </c>
      <c r="G11334" t="str">
        <f t="shared" si="533"/>
        <v>Feb-23</v>
      </c>
      <c r="H11334">
        <f>VLOOKUP(B11334,campaign!A:D,4,FALSE)</f>
        <v>62</v>
      </c>
    </row>
    <row r="11335" spans="1:8" x14ac:dyDescent="0.25">
      <c r="A11335" t="s">
        <v>3670</v>
      </c>
      <c r="B11335" t="s">
        <v>3922</v>
      </c>
      <c r="C11335" s="1">
        <v>44929</v>
      </c>
      <c r="D11335" s="1">
        <v>44997</v>
      </c>
      <c r="E11335" s="1">
        <f t="shared" si="531"/>
        <v>44927</v>
      </c>
      <c r="F11335">
        <f t="shared" si="532"/>
        <v>2</v>
      </c>
      <c r="G11335" t="str">
        <f t="shared" si="533"/>
        <v>Mar-23</v>
      </c>
      <c r="H11335">
        <f>VLOOKUP(B11335,campaign!A:D,4,FALSE)</f>
        <v>62</v>
      </c>
    </row>
    <row r="11336" spans="1:8" x14ac:dyDescent="0.25">
      <c r="A11336" t="s">
        <v>3670</v>
      </c>
      <c r="B11336" t="s">
        <v>3922</v>
      </c>
      <c r="C11336" s="1">
        <v>44929</v>
      </c>
      <c r="D11336" s="1">
        <v>45030</v>
      </c>
      <c r="E11336" s="1">
        <f t="shared" si="531"/>
        <v>44927</v>
      </c>
      <c r="F11336">
        <f t="shared" si="532"/>
        <v>3</v>
      </c>
      <c r="G11336" t="str">
        <f t="shared" si="533"/>
        <v>Apr-23</v>
      </c>
      <c r="H11336">
        <f>VLOOKUP(B11336,campaign!A:D,4,FALSE)</f>
        <v>62</v>
      </c>
    </row>
    <row r="11337" spans="1:8" x14ac:dyDescent="0.25">
      <c r="A11337" t="s">
        <v>3670</v>
      </c>
      <c r="B11337" t="s">
        <v>3922</v>
      </c>
      <c r="C11337" s="1">
        <v>44929</v>
      </c>
      <c r="D11337" s="1">
        <v>45058</v>
      </c>
      <c r="E11337" s="1">
        <f t="shared" si="531"/>
        <v>44927</v>
      </c>
      <c r="F11337">
        <f t="shared" si="532"/>
        <v>4</v>
      </c>
      <c r="G11337" t="str">
        <f t="shared" si="533"/>
        <v>May-23</v>
      </c>
      <c r="H11337">
        <f>VLOOKUP(B11337,campaign!A:D,4,FALSE)</f>
        <v>62</v>
      </c>
    </row>
    <row r="11338" spans="1:8" x14ac:dyDescent="0.25">
      <c r="A11338" t="s">
        <v>3671</v>
      </c>
      <c r="B11338" t="s">
        <v>3921</v>
      </c>
      <c r="C11338" s="1">
        <v>44756</v>
      </c>
      <c r="D11338" s="1">
        <v>44756</v>
      </c>
      <c r="E11338" s="1">
        <f t="shared" si="531"/>
        <v>44743</v>
      </c>
      <c r="F11338">
        <f t="shared" si="532"/>
        <v>0</v>
      </c>
      <c r="G11338" t="str">
        <f t="shared" si="533"/>
        <v>Jul-22</v>
      </c>
      <c r="H11338">
        <f>VLOOKUP(B11338,campaign!A:D,4,FALSE)</f>
        <v>26</v>
      </c>
    </row>
    <row r="11339" spans="1:8" x14ac:dyDescent="0.25">
      <c r="A11339" t="s">
        <v>3671</v>
      </c>
      <c r="B11339" t="s">
        <v>3921</v>
      </c>
      <c r="C11339" s="1">
        <v>44756</v>
      </c>
      <c r="D11339" s="1">
        <v>44787</v>
      </c>
      <c r="E11339" s="1">
        <f t="shared" si="531"/>
        <v>44743</v>
      </c>
      <c r="F11339">
        <f t="shared" si="532"/>
        <v>1</v>
      </c>
      <c r="G11339" t="str">
        <f t="shared" si="533"/>
        <v>Aug-22</v>
      </c>
      <c r="H11339">
        <f>VLOOKUP(B11339,campaign!A:D,4,FALSE)</f>
        <v>26</v>
      </c>
    </row>
    <row r="11340" spans="1:8" x14ac:dyDescent="0.25">
      <c r="A11340" t="s">
        <v>3671</v>
      </c>
      <c r="B11340" t="s">
        <v>3921</v>
      </c>
      <c r="C11340" s="1">
        <v>44756</v>
      </c>
      <c r="D11340" s="1">
        <v>44832</v>
      </c>
      <c r="E11340" s="1">
        <f t="shared" si="531"/>
        <v>44743</v>
      </c>
      <c r="F11340">
        <f t="shared" si="532"/>
        <v>2</v>
      </c>
      <c r="G11340" t="str">
        <f t="shared" si="533"/>
        <v>Sep-22</v>
      </c>
      <c r="H11340">
        <f>VLOOKUP(B11340,campaign!A:D,4,FALSE)</f>
        <v>26</v>
      </c>
    </row>
    <row r="11341" spans="1:8" x14ac:dyDescent="0.25">
      <c r="A11341" t="s">
        <v>3671</v>
      </c>
      <c r="B11341" t="s">
        <v>3921</v>
      </c>
      <c r="C11341" s="1">
        <v>44756</v>
      </c>
      <c r="D11341" s="1">
        <v>44890</v>
      </c>
      <c r="E11341" s="1">
        <f t="shared" si="531"/>
        <v>44743</v>
      </c>
      <c r="F11341">
        <f t="shared" si="532"/>
        <v>4</v>
      </c>
      <c r="G11341" t="str">
        <f t="shared" si="533"/>
        <v>Nov-22</v>
      </c>
      <c r="H11341">
        <f>VLOOKUP(B11341,campaign!A:D,4,FALSE)</f>
        <v>26</v>
      </c>
    </row>
    <row r="11342" spans="1:8" x14ac:dyDescent="0.25">
      <c r="A11342" t="s">
        <v>3671</v>
      </c>
      <c r="B11342" t="s">
        <v>3921</v>
      </c>
      <c r="C11342" s="1">
        <v>44756</v>
      </c>
      <c r="D11342" s="1">
        <v>44909</v>
      </c>
      <c r="E11342" s="1">
        <f t="shared" si="531"/>
        <v>44743</v>
      </c>
      <c r="F11342">
        <f t="shared" si="532"/>
        <v>5</v>
      </c>
      <c r="G11342" t="str">
        <f t="shared" si="533"/>
        <v>Dec-22</v>
      </c>
      <c r="H11342">
        <f>VLOOKUP(B11342,campaign!A:D,4,FALSE)</f>
        <v>26</v>
      </c>
    </row>
    <row r="11343" spans="1:8" x14ac:dyDescent="0.25">
      <c r="A11343" t="s">
        <v>3671</v>
      </c>
      <c r="B11343" t="s">
        <v>3921</v>
      </c>
      <c r="C11343" s="1">
        <v>44756</v>
      </c>
      <c r="D11343" s="1">
        <v>44943</v>
      </c>
      <c r="E11343" s="1">
        <f t="shared" si="531"/>
        <v>44743</v>
      </c>
      <c r="F11343">
        <f t="shared" si="532"/>
        <v>6</v>
      </c>
      <c r="G11343" t="str">
        <f t="shared" si="533"/>
        <v>Jan-23</v>
      </c>
      <c r="H11343">
        <f>VLOOKUP(B11343,campaign!A:D,4,FALSE)</f>
        <v>26</v>
      </c>
    </row>
    <row r="11344" spans="1:8" x14ac:dyDescent="0.25">
      <c r="A11344" t="s">
        <v>3671</v>
      </c>
      <c r="B11344" t="s">
        <v>3921</v>
      </c>
      <c r="C11344" s="1">
        <v>44756</v>
      </c>
      <c r="D11344" s="1">
        <v>45006</v>
      </c>
      <c r="E11344" s="1">
        <f t="shared" si="531"/>
        <v>44743</v>
      </c>
      <c r="F11344">
        <f t="shared" si="532"/>
        <v>8</v>
      </c>
      <c r="G11344" t="str">
        <f t="shared" si="533"/>
        <v>Mar-23</v>
      </c>
      <c r="H11344">
        <f>VLOOKUP(B11344,campaign!A:D,4,FALSE)</f>
        <v>26</v>
      </c>
    </row>
    <row r="11345" spans="1:8" x14ac:dyDescent="0.25">
      <c r="A11345" t="s">
        <v>3671</v>
      </c>
      <c r="B11345" t="s">
        <v>3921</v>
      </c>
      <c r="C11345" s="1">
        <v>44756</v>
      </c>
      <c r="D11345" s="1">
        <v>45042</v>
      </c>
      <c r="E11345" s="1">
        <f t="shared" si="531"/>
        <v>44743</v>
      </c>
      <c r="F11345">
        <f t="shared" si="532"/>
        <v>9</v>
      </c>
      <c r="G11345" t="str">
        <f t="shared" si="533"/>
        <v>Apr-23</v>
      </c>
      <c r="H11345">
        <f>VLOOKUP(B11345,campaign!A:D,4,FALSE)</f>
        <v>26</v>
      </c>
    </row>
    <row r="11346" spans="1:8" x14ac:dyDescent="0.25">
      <c r="A11346" t="s">
        <v>3671</v>
      </c>
      <c r="B11346" t="s">
        <v>3921</v>
      </c>
      <c r="C11346" s="1">
        <v>44756</v>
      </c>
      <c r="D11346" s="1">
        <v>45070</v>
      </c>
      <c r="E11346" s="1">
        <f t="shared" si="531"/>
        <v>44743</v>
      </c>
      <c r="F11346">
        <f t="shared" si="532"/>
        <v>10</v>
      </c>
      <c r="G11346" t="str">
        <f t="shared" si="533"/>
        <v>May-23</v>
      </c>
      <c r="H11346">
        <f>VLOOKUP(B11346,campaign!A:D,4,FALSE)</f>
        <v>26</v>
      </c>
    </row>
    <row r="11347" spans="1:8" x14ac:dyDescent="0.25">
      <c r="A11347" t="s">
        <v>3671</v>
      </c>
      <c r="B11347" t="s">
        <v>3951</v>
      </c>
      <c r="C11347" s="1">
        <v>44892</v>
      </c>
      <c r="D11347" s="1">
        <v>44892</v>
      </c>
      <c r="E11347" s="1">
        <f t="shared" si="531"/>
        <v>44866</v>
      </c>
      <c r="F11347">
        <f t="shared" si="532"/>
        <v>0</v>
      </c>
      <c r="G11347" t="str">
        <f t="shared" si="533"/>
        <v>Nov-22</v>
      </c>
      <c r="H11347">
        <f>VLOOKUP(B11347,campaign!A:D,4,FALSE)</f>
        <v>14</v>
      </c>
    </row>
    <row r="11348" spans="1:8" x14ac:dyDescent="0.25">
      <c r="A11348" t="s">
        <v>3671</v>
      </c>
      <c r="B11348" t="s">
        <v>3951</v>
      </c>
      <c r="C11348" s="1">
        <v>44892</v>
      </c>
      <c r="D11348" s="1">
        <v>44926</v>
      </c>
      <c r="E11348" s="1">
        <f t="shared" si="531"/>
        <v>44866</v>
      </c>
      <c r="F11348">
        <f t="shared" si="532"/>
        <v>1</v>
      </c>
      <c r="G11348" t="str">
        <f t="shared" si="533"/>
        <v>Dec-22</v>
      </c>
      <c r="H11348">
        <f>VLOOKUP(B11348,campaign!A:D,4,FALSE)</f>
        <v>14</v>
      </c>
    </row>
    <row r="11349" spans="1:8" x14ac:dyDescent="0.25">
      <c r="A11349" t="s">
        <v>3671</v>
      </c>
      <c r="B11349" t="s">
        <v>3951</v>
      </c>
      <c r="C11349" s="1">
        <v>44892</v>
      </c>
      <c r="D11349" s="1">
        <v>44955</v>
      </c>
      <c r="E11349" s="1">
        <f t="shared" si="531"/>
        <v>44866</v>
      </c>
      <c r="F11349">
        <f t="shared" si="532"/>
        <v>2</v>
      </c>
      <c r="G11349" t="str">
        <f t="shared" si="533"/>
        <v>Jan-23</v>
      </c>
      <c r="H11349">
        <f>VLOOKUP(B11349,campaign!A:D,4,FALSE)</f>
        <v>14</v>
      </c>
    </row>
    <row r="11350" spans="1:8" x14ac:dyDescent="0.25">
      <c r="A11350" t="s">
        <v>3671</v>
      </c>
      <c r="B11350" t="s">
        <v>3951</v>
      </c>
      <c r="C11350" s="1">
        <v>44892</v>
      </c>
      <c r="D11350" s="1">
        <v>44960</v>
      </c>
      <c r="E11350" s="1">
        <f t="shared" si="531"/>
        <v>44866</v>
      </c>
      <c r="F11350">
        <f t="shared" si="532"/>
        <v>2</v>
      </c>
      <c r="G11350" t="str">
        <f t="shared" si="533"/>
        <v>Feb-23</v>
      </c>
      <c r="H11350">
        <f>VLOOKUP(B11350,campaign!A:D,4,FALSE)</f>
        <v>14</v>
      </c>
    </row>
    <row r="11351" spans="1:8" x14ac:dyDescent="0.25">
      <c r="A11351" t="s">
        <v>3671</v>
      </c>
      <c r="B11351" t="s">
        <v>3951</v>
      </c>
      <c r="C11351" s="1">
        <v>44892</v>
      </c>
      <c r="D11351" s="1">
        <v>44992</v>
      </c>
      <c r="E11351" s="1">
        <f t="shared" si="531"/>
        <v>44866</v>
      </c>
      <c r="F11351">
        <f t="shared" si="532"/>
        <v>3</v>
      </c>
      <c r="G11351" t="str">
        <f t="shared" si="533"/>
        <v>Mar-23</v>
      </c>
      <c r="H11351">
        <f>VLOOKUP(B11351,campaign!A:D,4,FALSE)</f>
        <v>14</v>
      </c>
    </row>
    <row r="11352" spans="1:8" x14ac:dyDescent="0.25">
      <c r="A11352" t="s">
        <v>3671</v>
      </c>
      <c r="B11352" t="s">
        <v>3951</v>
      </c>
      <c r="C11352" s="1">
        <v>44892</v>
      </c>
      <c r="D11352" s="1">
        <v>45046</v>
      </c>
      <c r="E11352" s="1">
        <f t="shared" si="531"/>
        <v>44866</v>
      </c>
      <c r="F11352">
        <f t="shared" si="532"/>
        <v>5</v>
      </c>
      <c r="G11352" t="str">
        <f t="shared" si="533"/>
        <v>Apr-23</v>
      </c>
      <c r="H11352">
        <f>VLOOKUP(B11352,campaign!A:D,4,FALSE)</f>
        <v>14</v>
      </c>
    </row>
    <row r="11353" spans="1:8" x14ac:dyDescent="0.25">
      <c r="A11353" t="s">
        <v>3671</v>
      </c>
      <c r="B11353" t="s">
        <v>3951</v>
      </c>
      <c r="C11353" s="1">
        <v>44892</v>
      </c>
      <c r="D11353" s="1">
        <v>45053</v>
      </c>
      <c r="E11353" s="1">
        <f t="shared" si="531"/>
        <v>44866</v>
      </c>
      <c r="F11353">
        <f t="shared" si="532"/>
        <v>5</v>
      </c>
      <c r="G11353" t="str">
        <f t="shared" si="533"/>
        <v>May-23</v>
      </c>
      <c r="H11353">
        <f>VLOOKUP(B11353,campaign!A:D,4,FALSE)</f>
        <v>14</v>
      </c>
    </row>
    <row r="11354" spans="1:8" x14ac:dyDescent="0.25">
      <c r="A11354" t="s">
        <v>3671</v>
      </c>
      <c r="B11354" t="s">
        <v>3951</v>
      </c>
      <c r="C11354" s="1">
        <v>44892</v>
      </c>
      <c r="D11354" s="1">
        <v>45087</v>
      </c>
      <c r="E11354" s="1">
        <f t="shared" si="531"/>
        <v>44866</v>
      </c>
      <c r="F11354">
        <f t="shared" si="532"/>
        <v>6</v>
      </c>
      <c r="G11354" t="str">
        <f t="shared" si="533"/>
        <v>Jun-23</v>
      </c>
      <c r="H11354">
        <f>VLOOKUP(B11354,campaign!A:D,4,FALSE)</f>
        <v>14</v>
      </c>
    </row>
    <row r="11355" spans="1:8" x14ac:dyDescent="0.25">
      <c r="A11355" t="s">
        <v>3672</v>
      </c>
      <c r="B11355" t="s">
        <v>3952</v>
      </c>
      <c r="C11355" s="1">
        <v>44564</v>
      </c>
      <c r="D11355" s="1">
        <v>44564</v>
      </c>
      <c r="E11355" s="1">
        <f t="shared" si="531"/>
        <v>44562</v>
      </c>
      <c r="F11355">
        <f t="shared" si="532"/>
        <v>0</v>
      </c>
      <c r="G11355" t="str">
        <f t="shared" si="533"/>
        <v>Jan-22</v>
      </c>
      <c r="H11355">
        <f>VLOOKUP(B11355,campaign!A:D,4,FALSE)</f>
        <v>16</v>
      </c>
    </row>
    <row r="11356" spans="1:8" x14ac:dyDescent="0.25">
      <c r="A11356" t="s">
        <v>3672</v>
      </c>
      <c r="B11356" t="s">
        <v>3952</v>
      </c>
      <c r="C11356" s="1">
        <v>44564</v>
      </c>
      <c r="D11356" s="1">
        <v>44605</v>
      </c>
      <c r="E11356" s="1">
        <f t="shared" si="531"/>
        <v>44562</v>
      </c>
      <c r="F11356">
        <f t="shared" si="532"/>
        <v>1</v>
      </c>
      <c r="G11356" t="str">
        <f t="shared" si="533"/>
        <v>Feb-22</v>
      </c>
      <c r="H11356">
        <f>VLOOKUP(B11356,campaign!A:D,4,FALSE)</f>
        <v>16</v>
      </c>
    </row>
    <row r="11357" spans="1:8" x14ac:dyDescent="0.25">
      <c r="A11357" t="s">
        <v>3672</v>
      </c>
      <c r="B11357" t="s">
        <v>3952</v>
      </c>
      <c r="C11357" s="1">
        <v>44564</v>
      </c>
      <c r="D11357" s="1">
        <v>44624</v>
      </c>
      <c r="E11357" s="1">
        <f t="shared" si="531"/>
        <v>44562</v>
      </c>
      <c r="F11357">
        <f t="shared" si="532"/>
        <v>2</v>
      </c>
      <c r="G11357" t="str">
        <f t="shared" si="533"/>
        <v>Mar-22</v>
      </c>
      <c r="H11357">
        <f>VLOOKUP(B11357,campaign!A:D,4,FALSE)</f>
        <v>16</v>
      </c>
    </row>
    <row r="11358" spans="1:8" x14ac:dyDescent="0.25">
      <c r="A11358" t="s">
        <v>3672</v>
      </c>
      <c r="B11358" t="s">
        <v>3952</v>
      </c>
      <c r="C11358" s="1">
        <v>44564</v>
      </c>
      <c r="D11358" s="1">
        <v>44660</v>
      </c>
      <c r="E11358" s="1">
        <f t="shared" si="531"/>
        <v>44562</v>
      </c>
      <c r="F11358">
        <f t="shared" si="532"/>
        <v>3</v>
      </c>
      <c r="G11358" t="str">
        <f t="shared" si="533"/>
        <v>Apr-22</v>
      </c>
      <c r="H11358">
        <f>VLOOKUP(B11358,campaign!A:D,4,FALSE)</f>
        <v>16</v>
      </c>
    </row>
    <row r="11359" spans="1:8" x14ac:dyDescent="0.25">
      <c r="A11359" t="s">
        <v>3672</v>
      </c>
      <c r="B11359" t="s">
        <v>3952</v>
      </c>
      <c r="C11359" s="1">
        <v>44564</v>
      </c>
      <c r="D11359" s="1">
        <v>44726</v>
      </c>
      <c r="E11359" s="1">
        <f t="shared" si="531"/>
        <v>44562</v>
      </c>
      <c r="F11359">
        <f t="shared" si="532"/>
        <v>5</v>
      </c>
      <c r="G11359" t="str">
        <f t="shared" si="533"/>
        <v>Jun-22</v>
      </c>
      <c r="H11359">
        <f>VLOOKUP(B11359,campaign!A:D,4,FALSE)</f>
        <v>16</v>
      </c>
    </row>
    <row r="11360" spans="1:8" x14ac:dyDescent="0.25">
      <c r="A11360" t="s">
        <v>3672</v>
      </c>
      <c r="B11360" t="s">
        <v>3952</v>
      </c>
      <c r="C11360" s="1">
        <v>44564</v>
      </c>
      <c r="D11360" s="1">
        <v>44757</v>
      </c>
      <c r="E11360" s="1">
        <f t="shared" si="531"/>
        <v>44562</v>
      </c>
      <c r="F11360">
        <f t="shared" si="532"/>
        <v>6</v>
      </c>
      <c r="G11360" t="str">
        <f t="shared" si="533"/>
        <v>Jul-22</v>
      </c>
      <c r="H11360">
        <f>VLOOKUP(B11360,campaign!A:D,4,FALSE)</f>
        <v>16</v>
      </c>
    </row>
    <row r="11361" spans="1:8" x14ac:dyDescent="0.25">
      <c r="A11361" t="s">
        <v>3672</v>
      </c>
      <c r="B11361" t="s">
        <v>3952</v>
      </c>
      <c r="C11361" s="1">
        <v>44564</v>
      </c>
      <c r="D11361" s="1">
        <v>44780</v>
      </c>
      <c r="E11361" s="1">
        <f t="shared" si="531"/>
        <v>44562</v>
      </c>
      <c r="F11361">
        <f t="shared" si="532"/>
        <v>7</v>
      </c>
      <c r="G11361" t="str">
        <f t="shared" si="533"/>
        <v>Aug-22</v>
      </c>
      <c r="H11361">
        <f>VLOOKUP(B11361,campaign!A:D,4,FALSE)</f>
        <v>16</v>
      </c>
    </row>
    <row r="11362" spans="1:8" x14ac:dyDescent="0.25">
      <c r="A11362" t="s">
        <v>3672</v>
      </c>
      <c r="B11362" t="s">
        <v>3952</v>
      </c>
      <c r="C11362" s="1">
        <v>44564</v>
      </c>
      <c r="D11362" s="1">
        <v>44821</v>
      </c>
      <c r="E11362" s="1">
        <f t="shared" si="531"/>
        <v>44562</v>
      </c>
      <c r="F11362">
        <f t="shared" si="532"/>
        <v>8</v>
      </c>
      <c r="G11362" t="str">
        <f t="shared" si="533"/>
        <v>Sep-22</v>
      </c>
      <c r="H11362">
        <f>VLOOKUP(B11362,campaign!A:D,4,FALSE)</f>
        <v>16</v>
      </c>
    </row>
    <row r="11363" spans="1:8" x14ac:dyDescent="0.25">
      <c r="A11363" t="s">
        <v>3672</v>
      </c>
      <c r="B11363" t="s">
        <v>3952</v>
      </c>
      <c r="C11363" s="1">
        <v>44564</v>
      </c>
      <c r="D11363" s="1">
        <v>44848</v>
      </c>
      <c r="E11363" s="1">
        <f t="shared" si="531"/>
        <v>44562</v>
      </c>
      <c r="F11363">
        <f t="shared" si="532"/>
        <v>9</v>
      </c>
      <c r="G11363" t="str">
        <f t="shared" si="533"/>
        <v>Oct-22</v>
      </c>
      <c r="H11363">
        <f>VLOOKUP(B11363,campaign!A:D,4,FALSE)</f>
        <v>16</v>
      </c>
    </row>
    <row r="11364" spans="1:8" x14ac:dyDescent="0.25">
      <c r="A11364" t="s">
        <v>3672</v>
      </c>
      <c r="B11364" t="s">
        <v>3952</v>
      </c>
      <c r="C11364" s="1">
        <v>44564</v>
      </c>
      <c r="D11364" s="1">
        <v>44905</v>
      </c>
      <c r="E11364" s="1">
        <f t="shared" si="531"/>
        <v>44562</v>
      </c>
      <c r="F11364">
        <f t="shared" si="532"/>
        <v>11</v>
      </c>
      <c r="G11364" t="str">
        <f t="shared" si="533"/>
        <v>Dec-22</v>
      </c>
      <c r="H11364">
        <f>VLOOKUP(B11364,campaign!A:D,4,FALSE)</f>
        <v>16</v>
      </c>
    </row>
    <row r="11365" spans="1:8" x14ac:dyDescent="0.25">
      <c r="A11365" t="s">
        <v>3672</v>
      </c>
      <c r="B11365" t="s">
        <v>3952</v>
      </c>
      <c r="C11365" s="1">
        <v>44564</v>
      </c>
      <c r="D11365" s="1">
        <v>44938</v>
      </c>
      <c r="E11365" s="1">
        <f t="shared" si="531"/>
        <v>44562</v>
      </c>
      <c r="F11365">
        <f t="shared" si="532"/>
        <v>12</v>
      </c>
      <c r="G11365" t="str">
        <f t="shared" si="533"/>
        <v>Jan-23</v>
      </c>
      <c r="H11365">
        <f>VLOOKUP(B11365,campaign!A:D,4,FALSE)</f>
        <v>16</v>
      </c>
    </row>
    <row r="11366" spans="1:8" x14ac:dyDescent="0.25">
      <c r="A11366" t="s">
        <v>3672</v>
      </c>
      <c r="B11366" t="s">
        <v>3952</v>
      </c>
      <c r="C11366" s="1">
        <v>44564</v>
      </c>
      <c r="D11366" s="1">
        <v>44974</v>
      </c>
      <c r="E11366" s="1">
        <f t="shared" si="531"/>
        <v>44562</v>
      </c>
      <c r="F11366">
        <f t="shared" si="532"/>
        <v>13</v>
      </c>
      <c r="G11366" t="str">
        <f t="shared" si="533"/>
        <v>Feb-23</v>
      </c>
      <c r="H11366">
        <f>VLOOKUP(B11366,campaign!A:D,4,FALSE)</f>
        <v>16</v>
      </c>
    </row>
    <row r="11367" spans="1:8" x14ac:dyDescent="0.25">
      <c r="A11367" t="s">
        <v>3672</v>
      </c>
      <c r="B11367" t="s">
        <v>3952</v>
      </c>
      <c r="C11367" s="1">
        <v>44564</v>
      </c>
      <c r="D11367" s="1">
        <v>44991</v>
      </c>
      <c r="E11367" s="1">
        <f t="shared" si="531"/>
        <v>44562</v>
      </c>
      <c r="F11367">
        <f t="shared" si="532"/>
        <v>14</v>
      </c>
      <c r="G11367" t="str">
        <f t="shared" si="533"/>
        <v>Mar-23</v>
      </c>
      <c r="H11367">
        <f>VLOOKUP(B11367,campaign!A:D,4,FALSE)</f>
        <v>16</v>
      </c>
    </row>
    <row r="11368" spans="1:8" x14ac:dyDescent="0.25">
      <c r="A11368" t="s">
        <v>3672</v>
      </c>
      <c r="B11368" t="s">
        <v>3952</v>
      </c>
      <c r="C11368" s="1">
        <v>44564</v>
      </c>
      <c r="D11368" s="1">
        <v>45034</v>
      </c>
      <c r="E11368" s="1">
        <f t="shared" si="531"/>
        <v>44562</v>
      </c>
      <c r="F11368">
        <f t="shared" si="532"/>
        <v>15</v>
      </c>
      <c r="G11368" t="str">
        <f t="shared" si="533"/>
        <v>Apr-23</v>
      </c>
      <c r="H11368">
        <f>VLOOKUP(B11368,campaign!A:D,4,FALSE)</f>
        <v>16</v>
      </c>
    </row>
    <row r="11369" spans="1:8" x14ac:dyDescent="0.25">
      <c r="A11369" t="s">
        <v>3672</v>
      </c>
      <c r="B11369" t="s">
        <v>3952</v>
      </c>
      <c r="C11369" s="1">
        <v>44564</v>
      </c>
      <c r="D11369" s="1">
        <v>45051</v>
      </c>
      <c r="E11369" s="1">
        <f t="shared" si="531"/>
        <v>44562</v>
      </c>
      <c r="F11369">
        <f t="shared" si="532"/>
        <v>16</v>
      </c>
      <c r="G11369" t="str">
        <f t="shared" si="533"/>
        <v>May-23</v>
      </c>
      <c r="H11369">
        <f>VLOOKUP(B11369,campaign!A:D,4,FALSE)</f>
        <v>16</v>
      </c>
    </row>
    <row r="11370" spans="1:8" x14ac:dyDescent="0.25">
      <c r="A11370" t="s">
        <v>3673</v>
      </c>
      <c r="B11370" t="s">
        <v>3929</v>
      </c>
      <c r="C11370" s="1">
        <v>44597</v>
      </c>
      <c r="D11370" s="1">
        <v>44597</v>
      </c>
      <c r="E11370" s="1">
        <f t="shared" si="531"/>
        <v>44593</v>
      </c>
      <c r="F11370">
        <f t="shared" si="532"/>
        <v>0</v>
      </c>
      <c r="G11370" t="str">
        <f t="shared" si="533"/>
        <v>Feb-22</v>
      </c>
      <c r="H11370">
        <f>VLOOKUP(B11370,campaign!A:D,4,FALSE)</f>
        <v>66</v>
      </c>
    </row>
    <row r="11371" spans="1:8" x14ac:dyDescent="0.25">
      <c r="A11371" t="s">
        <v>3673</v>
      </c>
      <c r="B11371" t="s">
        <v>3929</v>
      </c>
      <c r="C11371" s="1">
        <v>44597</v>
      </c>
      <c r="D11371" s="1">
        <v>44625</v>
      </c>
      <c r="E11371" s="1">
        <f t="shared" si="531"/>
        <v>44593</v>
      </c>
      <c r="F11371">
        <f t="shared" si="532"/>
        <v>1</v>
      </c>
      <c r="G11371" t="str">
        <f t="shared" si="533"/>
        <v>Mar-22</v>
      </c>
      <c r="H11371">
        <f>VLOOKUP(B11371,campaign!A:D,4,FALSE)</f>
        <v>66</v>
      </c>
    </row>
    <row r="11372" spans="1:8" x14ac:dyDescent="0.25">
      <c r="A11372" t="s">
        <v>3673</v>
      </c>
      <c r="B11372" t="s">
        <v>3929</v>
      </c>
      <c r="C11372" s="1">
        <v>44597</v>
      </c>
      <c r="D11372" s="1">
        <v>44723</v>
      </c>
      <c r="E11372" s="1">
        <f t="shared" si="531"/>
        <v>44593</v>
      </c>
      <c r="F11372">
        <f t="shared" si="532"/>
        <v>4</v>
      </c>
      <c r="G11372" t="str">
        <f t="shared" si="533"/>
        <v>Jun-22</v>
      </c>
      <c r="H11372">
        <f>VLOOKUP(B11372,campaign!A:D,4,FALSE)</f>
        <v>66</v>
      </c>
    </row>
    <row r="11373" spans="1:8" x14ac:dyDescent="0.25">
      <c r="A11373" t="s">
        <v>3673</v>
      </c>
      <c r="B11373" t="s">
        <v>3929</v>
      </c>
      <c r="C11373" s="1">
        <v>44597</v>
      </c>
      <c r="D11373" s="1">
        <v>44750</v>
      </c>
      <c r="E11373" s="1">
        <f t="shared" si="531"/>
        <v>44593</v>
      </c>
      <c r="F11373">
        <f t="shared" si="532"/>
        <v>5</v>
      </c>
      <c r="G11373" t="str">
        <f t="shared" si="533"/>
        <v>Jul-22</v>
      </c>
      <c r="H11373">
        <f>VLOOKUP(B11373,campaign!A:D,4,FALSE)</f>
        <v>66</v>
      </c>
    </row>
    <row r="11374" spans="1:8" x14ac:dyDescent="0.25">
      <c r="A11374" t="s">
        <v>3673</v>
      </c>
      <c r="B11374" t="s">
        <v>3929</v>
      </c>
      <c r="C11374" s="1">
        <v>44597</v>
      </c>
      <c r="D11374" s="1">
        <v>44785</v>
      </c>
      <c r="E11374" s="1">
        <f t="shared" si="531"/>
        <v>44593</v>
      </c>
      <c r="F11374">
        <f t="shared" si="532"/>
        <v>6</v>
      </c>
      <c r="G11374" t="str">
        <f t="shared" si="533"/>
        <v>Aug-22</v>
      </c>
      <c r="H11374">
        <f>VLOOKUP(B11374,campaign!A:D,4,FALSE)</f>
        <v>66</v>
      </c>
    </row>
    <row r="11375" spans="1:8" x14ac:dyDescent="0.25">
      <c r="A11375" t="s">
        <v>3673</v>
      </c>
      <c r="B11375" t="s">
        <v>3929</v>
      </c>
      <c r="C11375" s="1">
        <v>44597</v>
      </c>
      <c r="D11375" s="1">
        <v>44819</v>
      </c>
      <c r="E11375" s="1">
        <f t="shared" si="531"/>
        <v>44593</v>
      </c>
      <c r="F11375">
        <f t="shared" si="532"/>
        <v>7</v>
      </c>
      <c r="G11375" t="str">
        <f t="shared" si="533"/>
        <v>Sep-22</v>
      </c>
      <c r="H11375">
        <f>VLOOKUP(B11375,campaign!A:D,4,FALSE)</f>
        <v>66</v>
      </c>
    </row>
    <row r="11376" spans="1:8" x14ac:dyDescent="0.25">
      <c r="A11376" t="s">
        <v>3673</v>
      </c>
      <c r="B11376" t="s">
        <v>3929</v>
      </c>
      <c r="C11376" s="1">
        <v>44597</v>
      </c>
      <c r="D11376" s="1">
        <v>44851</v>
      </c>
      <c r="E11376" s="1">
        <f t="shared" si="531"/>
        <v>44593</v>
      </c>
      <c r="F11376">
        <f t="shared" si="532"/>
        <v>8</v>
      </c>
      <c r="G11376" t="str">
        <f t="shared" si="533"/>
        <v>Oct-22</v>
      </c>
      <c r="H11376">
        <f>VLOOKUP(B11376,campaign!A:D,4,FALSE)</f>
        <v>66</v>
      </c>
    </row>
    <row r="11377" spans="1:8" x14ac:dyDescent="0.25">
      <c r="A11377" t="s">
        <v>3673</v>
      </c>
      <c r="B11377" t="s">
        <v>3929</v>
      </c>
      <c r="C11377" s="1">
        <v>44597</v>
      </c>
      <c r="D11377" s="1">
        <v>44877</v>
      </c>
      <c r="E11377" s="1">
        <f t="shared" si="531"/>
        <v>44593</v>
      </c>
      <c r="F11377">
        <f t="shared" si="532"/>
        <v>9</v>
      </c>
      <c r="G11377" t="str">
        <f t="shared" si="533"/>
        <v>Nov-22</v>
      </c>
      <c r="H11377">
        <f>VLOOKUP(B11377,campaign!A:D,4,FALSE)</f>
        <v>66</v>
      </c>
    </row>
    <row r="11378" spans="1:8" x14ac:dyDescent="0.25">
      <c r="A11378" t="s">
        <v>3673</v>
      </c>
      <c r="B11378" t="s">
        <v>3929</v>
      </c>
      <c r="C11378" s="1">
        <v>44597</v>
      </c>
      <c r="D11378" s="1">
        <v>44915</v>
      </c>
      <c r="E11378" s="1">
        <f t="shared" si="531"/>
        <v>44593</v>
      </c>
      <c r="F11378">
        <f t="shared" si="532"/>
        <v>10</v>
      </c>
      <c r="G11378" t="str">
        <f t="shared" si="533"/>
        <v>Dec-22</v>
      </c>
      <c r="H11378">
        <f>VLOOKUP(B11378,campaign!A:D,4,FALSE)</f>
        <v>66</v>
      </c>
    </row>
    <row r="11379" spans="1:8" x14ac:dyDescent="0.25">
      <c r="A11379" t="s">
        <v>3673</v>
      </c>
      <c r="B11379" t="s">
        <v>3929</v>
      </c>
      <c r="C11379" s="1">
        <v>44597</v>
      </c>
      <c r="D11379" s="1">
        <v>44939</v>
      </c>
      <c r="E11379" s="1">
        <f t="shared" si="531"/>
        <v>44593</v>
      </c>
      <c r="F11379">
        <f t="shared" si="532"/>
        <v>11</v>
      </c>
      <c r="G11379" t="str">
        <f t="shared" si="533"/>
        <v>Jan-23</v>
      </c>
      <c r="H11379">
        <f>VLOOKUP(B11379,campaign!A:D,4,FALSE)</f>
        <v>66</v>
      </c>
    </row>
    <row r="11380" spans="1:8" x14ac:dyDescent="0.25">
      <c r="A11380" t="s">
        <v>3673</v>
      </c>
      <c r="B11380" t="s">
        <v>3929</v>
      </c>
      <c r="C11380" s="1">
        <v>44597</v>
      </c>
      <c r="D11380" s="1">
        <v>44970</v>
      </c>
      <c r="E11380" s="1">
        <f t="shared" si="531"/>
        <v>44593</v>
      </c>
      <c r="F11380">
        <f t="shared" si="532"/>
        <v>12</v>
      </c>
      <c r="G11380" t="str">
        <f t="shared" si="533"/>
        <v>Feb-23</v>
      </c>
      <c r="H11380">
        <f>VLOOKUP(B11380,campaign!A:D,4,FALSE)</f>
        <v>66</v>
      </c>
    </row>
    <row r="11381" spans="1:8" x14ac:dyDescent="0.25">
      <c r="A11381" t="s">
        <v>3673</v>
      </c>
      <c r="B11381" t="s">
        <v>3929</v>
      </c>
      <c r="C11381" s="1">
        <v>44597</v>
      </c>
      <c r="D11381" s="1">
        <v>45033</v>
      </c>
      <c r="E11381" s="1">
        <f t="shared" si="531"/>
        <v>44593</v>
      </c>
      <c r="F11381">
        <f t="shared" si="532"/>
        <v>14</v>
      </c>
      <c r="G11381" t="str">
        <f t="shared" si="533"/>
        <v>Apr-23</v>
      </c>
      <c r="H11381">
        <f>VLOOKUP(B11381,campaign!A:D,4,FALSE)</f>
        <v>66</v>
      </c>
    </row>
    <row r="11382" spans="1:8" x14ac:dyDescent="0.25">
      <c r="A11382" t="s">
        <v>3673</v>
      </c>
      <c r="B11382" t="s">
        <v>3929</v>
      </c>
      <c r="C11382" s="1">
        <v>44597</v>
      </c>
      <c r="D11382" s="1">
        <v>45059</v>
      </c>
      <c r="E11382" s="1">
        <f t="shared" si="531"/>
        <v>44593</v>
      </c>
      <c r="F11382">
        <f t="shared" si="532"/>
        <v>15</v>
      </c>
      <c r="G11382" t="str">
        <f t="shared" si="533"/>
        <v>May-23</v>
      </c>
      <c r="H11382">
        <f>VLOOKUP(B11382,campaign!A:D,4,FALSE)</f>
        <v>66</v>
      </c>
    </row>
    <row r="11383" spans="1:8" x14ac:dyDescent="0.25">
      <c r="A11383" t="s">
        <v>3674</v>
      </c>
      <c r="B11383" t="s">
        <v>3923</v>
      </c>
      <c r="C11383" s="1">
        <v>44661</v>
      </c>
      <c r="D11383" s="1">
        <v>44661</v>
      </c>
      <c r="E11383" s="1">
        <f t="shared" si="531"/>
        <v>44652</v>
      </c>
      <c r="F11383">
        <f t="shared" si="532"/>
        <v>0</v>
      </c>
      <c r="G11383" t="str">
        <f t="shared" si="533"/>
        <v>Apr-22</v>
      </c>
      <c r="H11383">
        <f>VLOOKUP(B11383,campaign!A:D,4,FALSE)</f>
        <v>26</v>
      </c>
    </row>
    <row r="11384" spans="1:8" x14ac:dyDescent="0.25">
      <c r="A11384" t="s">
        <v>3674</v>
      </c>
      <c r="B11384" t="s">
        <v>3923</v>
      </c>
      <c r="C11384" s="1">
        <v>44661</v>
      </c>
      <c r="D11384" s="1">
        <v>44692</v>
      </c>
      <c r="E11384" s="1">
        <f t="shared" si="531"/>
        <v>44652</v>
      </c>
      <c r="F11384">
        <f t="shared" si="532"/>
        <v>1</v>
      </c>
      <c r="G11384" t="str">
        <f t="shared" si="533"/>
        <v>May-22</v>
      </c>
      <c r="H11384">
        <f>VLOOKUP(B11384,campaign!A:D,4,FALSE)</f>
        <v>26</v>
      </c>
    </row>
    <row r="11385" spans="1:8" x14ac:dyDescent="0.25">
      <c r="A11385" t="s">
        <v>3674</v>
      </c>
      <c r="B11385" t="s">
        <v>3923</v>
      </c>
      <c r="C11385" s="1">
        <v>44661</v>
      </c>
      <c r="D11385" s="1">
        <v>44723</v>
      </c>
      <c r="E11385" s="1">
        <f t="shared" si="531"/>
        <v>44652</v>
      </c>
      <c r="F11385">
        <f t="shared" si="532"/>
        <v>2</v>
      </c>
      <c r="G11385" t="str">
        <f t="shared" si="533"/>
        <v>Jun-22</v>
      </c>
      <c r="H11385">
        <f>VLOOKUP(B11385,campaign!A:D,4,FALSE)</f>
        <v>26</v>
      </c>
    </row>
    <row r="11386" spans="1:8" x14ac:dyDescent="0.25">
      <c r="A11386" t="s">
        <v>3674</v>
      </c>
      <c r="B11386" t="s">
        <v>3923</v>
      </c>
      <c r="C11386" s="1">
        <v>44661</v>
      </c>
      <c r="D11386" s="1">
        <v>44759</v>
      </c>
      <c r="E11386" s="1">
        <f t="shared" si="531"/>
        <v>44652</v>
      </c>
      <c r="F11386">
        <f t="shared" si="532"/>
        <v>3</v>
      </c>
      <c r="G11386" t="str">
        <f t="shared" si="533"/>
        <v>Jul-22</v>
      </c>
      <c r="H11386">
        <f>VLOOKUP(B11386,campaign!A:D,4,FALSE)</f>
        <v>26</v>
      </c>
    </row>
    <row r="11387" spans="1:8" x14ac:dyDescent="0.25">
      <c r="A11387" t="s">
        <v>3674</v>
      </c>
      <c r="B11387" t="s">
        <v>3923</v>
      </c>
      <c r="C11387" s="1">
        <v>44661</v>
      </c>
      <c r="D11387" s="1">
        <v>44791</v>
      </c>
      <c r="E11387" s="1">
        <f t="shared" si="531"/>
        <v>44652</v>
      </c>
      <c r="F11387">
        <f t="shared" si="532"/>
        <v>4</v>
      </c>
      <c r="G11387" t="str">
        <f t="shared" si="533"/>
        <v>Aug-22</v>
      </c>
      <c r="H11387">
        <f>VLOOKUP(B11387,campaign!A:D,4,FALSE)</f>
        <v>26</v>
      </c>
    </row>
    <row r="11388" spans="1:8" x14ac:dyDescent="0.25">
      <c r="A11388" t="s">
        <v>3674</v>
      </c>
      <c r="B11388" t="s">
        <v>3923</v>
      </c>
      <c r="C11388" s="1">
        <v>44661</v>
      </c>
      <c r="D11388" s="1">
        <v>44815</v>
      </c>
      <c r="E11388" s="1">
        <f t="shared" si="531"/>
        <v>44652</v>
      </c>
      <c r="F11388">
        <f t="shared" si="532"/>
        <v>5</v>
      </c>
      <c r="G11388" t="str">
        <f t="shared" si="533"/>
        <v>Sep-22</v>
      </c>
      <c r="H11388">
        <f>VLOOKUP(B11388,campaign!A:D,4,FALSE)</f>
        <v>26</v>
      </c>
    </row>
    <row r="11389" spans="1:8" x14ac:dyDescent="0.25">
      <c r="A11389" t="s">
        <v>3674</v>
      </c>
      <c r="B11389" t="s">
        <v>3923</v>
      </c>
      <c r="C11389" s="1">
        <v>44661</v>
      </c>
      <c r="D11389" s="1">
        <v>44852</v>
      </c>
      <c r="E11389" s="1">
        <f t="shared" si="531"/>
        <v>44652</v>
      </c>
      <c r="F11389">
        <f t="shared" si="532"/>
        <v>6</v>
      </c>
      <c r="G11389" t="str">
        <f t="shared" si="533"/>
        <v>Oct-22</v>
      </c>
      <c r="H11389">
        <f>VLOOKUP(B11389,campaign!A:D,4,FALSE)</f>
        <v>26</v>
      </c>
    </row>
    <row r="11390" spans="1:8" x14ac:dyDescent="0.25">
      <c r="A11390" t="s">
        <v>3674</v>
      </c>
      <c r="B11390" t="s">
        <v>3923</v>
      </c>
      <c r="C11390" s="1">
        <v>44661</v>
      </c>
      <c r="D11390" s="1">
        <v>44890</v>
      </c>
      <c r="E11390" s="1">
        <f t="shared" si="531"/>
        <v>44652</v>
      </c>
      <c r="F11390">
        <f t="shared" si="532"/>
        <v>7</v>
      </c>
      <c r="G11390" t="str">
        <f t="shared" si="533"/>
        <v>Nov-22</v>
      </c>
      <c r="H11390">
        <f>VLOOKUP(B11390,campaign!A:D,4,FALSE)</f>
        <v>26</v>
      </c>
    </row>
    <row r="11391" spans="1:8" x14ac:dyDescent="0.25">
      <c r="A11391" t="s">
        <v>3674</v>
      </c>
      <c r="B11391" t="s">
        <v>3923</v>
      </c>
      <c r="C11391" s="1">
        <v>44661</v>
      </c>
      <c r="D11391" s="1">
        <v>44908</v>
      </c>
      <c r="E11391" s="1">
        <f t="shared" si="531"/>
        <v>44652</v>
      </c>
      <c r="F11391">
        <f t="shared" si="532"/>
        <v>8</v>
      </c>
      <c r="G11391" t="str">
        <f t="shared" si="533"/>
        <v>Dec-22</v>
      </c>
      <c r="H11391">
        <f>VLOOKUP(B11391,campaign!A:D,4,FALSE)</f>
        <v>26</v>
      </c>
    </row>
    <row r="11392" spans="1:8" x14ac:dyDescent="0.25">
      <c r="A11392" t="s">
        <v>3674</v>
      </c>
      <c r="B11392" t="s">
        <v>3923</v>
      </c>
      <c r="C11392" s="1">
        <v>44661</v>
      </c>
      <c r="D11392" s="1">
        <v>44943</v>
      </c>
      <c r="E11392" s="1">
        <f t="shared" si="531"/>
        <v>44652</v>
      </c>
      <c r="F11392">
        <f t="shared" si="532"/>
        <v>9</v>
      </c>
      <c r="G11392" t="str">
        <f t="shared" si="533"/>
        <v>Jan-23</v>
      </c>
      <c r="H11392">
        <f>VLOOKUP(B11392,campaign!A:D,4,FALSE)</f>
        <v>26</v>
      </c>
    </row>
    <row r="11393" spans="1:8" x14ac:dyDescent="0.25">
      <c r="A11393" t="s">
        <v>3674</v>
      </c>
      <c r="B11393" t="s">
        <v>3923</v>
      </c>
      <c r="C11393" s="1">
        <v>44661</v>
      </c>
      <c r="D11393" s="1">
        <v>44980</v>
      </c>
      <c r="E11393" s="1">
        <f t="shared" si="531"/>
        <v>44652</v>
      </c>
      <c r="F11393">
        <f t="shared" si="532"/>
        <v>10</v>
      </c>
      <c r="G11393" t="str">
        <f t="shared" si="533"/>
        <v>Feb-23</v>
      </c>
      <c r="H11393">
        <f>VLOOKUP(B11393,campaign!A:D,4,FALSE)</f>
        <v>26</v>
      </c>
    </row>
    <row r="11394" spans="1:8" x14ac:dyDescent="0.25">
      <c r="A11394" t="s">
        <v>3674</v>
      </c>
      <c r="B11394" t="s">
        <v>3923</v>
      </c>
      <c r="C11394" s="1">
        <v>44661</v>
      </c>
      <c r="D11394" s="1">
        <v>44999</v>
      </c>
      <c r="E11394" s="1">
        <f t="shared" si="531"/>
        <v>44652</v>
      </c>
      <c r="F11394">
        <f t="shared" si="532"/>
        <v>11</v>
      </c>
      <c r="G11394" t="str">
        <f t="shared" si="533"/>
        <v>Mar-23</v>
      </c>
      <c r="H11394">
        <f>VLOOKUP(B11394,campaign!A:D,4,FALSE)</f>
        <v>26</v>
      </c>
    </row>
    <row r="11395" spans="1:8" x14ac:dyDescent="0.25">
      <c r="A11395" t="s">
        <v>3674</v>
      </c>
      <c r="B11395" t="s">
        <v>3923</v>
      </c>
      <c r="C11395" s="1">
        <v>44661</v>
      </c>
      <c r="D11395" s="1">
        <v>45039</v>
      </c>
      <c r="E11395" s="1">
        <f t="shared" ref="E11395:E11458" si="534">DATE(YEAR(C11395),MONTH(C11395),1)</f>
        <v>44652</v>
      </c>
      <c r="F11395">
        <f t="shared" ref="F11395:F11458" si="535">DATEDIF(C11395,D11395,"M")</f>
        <v>12</v>
      </c>
      <c r="G11395" t="str">
        <f t="shared" ref="G11395:G11458" si="536">TEXT(D11395,"mmm-yy")</f>
        <v>Apr-23</v>
      </c>
      <c r="H11395">
        <f>VLOOKUP(B11395,campaign!A:D,4,FALSE)</f>
        <v>26</v>
      </c>
    </row>
    <row r="11396" spans="1:8" x14ac:dyDescent="0.25">
      <c r="A11396" t="s">
        <v>3674</v>
      </c>
      <c r="B11396" t="s">
        <v>3923</v>
      </c>
      <c r="C11396" s="1">
        <v>44661</v>
      </c>
      <c r="D11396" s="1">
        <v>45065</v>
      </c>
      <c r="E11396" s="1">
        <f t="shared" si="534"/>
        <v>44652</v>
      </c>
      <c r="F11396">
        <f t="shared" si="535"/>
        <v>13</v>
      </c>
      <c r="G11396" t="str">
        <f t="shared" si="536"/>
        <v>May-23</v>
      </c>
      <c r="H11396">
        <f>VLOOKUP(B11396,campaign!A:D,4,FALSE)</f>
        <v>26</v>
      </c>
    </row>
    <row r="11397" spans="1:8" x14ac:dyDescent="0.25">
      <c r="A11397" t="s">
        <v>3674</v>
      </c>
      <c r="B11397" t="s">
        <v>3921</v>
      </c>
      <c r="C11397" s="1">
        <v>44866</v>
      </c>
      <c r="D11397" s="1">
        <v>44866</v>
      </c>
      <c r="E11397" s="1">
        <f t="shared" si="534"/>
        <v>44866</v>
      </c>
      <c r="F11397">
        <f t="shared" si="535"/>
        <v>0</v>
      </c>
      <c r="G11397" t="str">
        <f t="shared" si="536"/>
        <v>Nov-22</v>
      </c>
      <c r="H11397">
        <f>VLOOKUP(B11397,campaign!A:D,4,FALSE)</f>
        <v>26</v>
      </c>
    </row>
    <row r="11398" spans="1:8" x14ac:dyDescent="0.25">
      <c r="A11398" t="s">
        <v>3674</v>
      </c>
      <c r="B11398" t="s">
        <v>3921</v>
      </c>
      <c r="C11398" s="1">
        <v>44866</v>
      </c>
      <c r="D11398" s="1">
        <v>44904</v>
      </c>
      <c r="E11398" s="1">
        <f t="shared" si="534"/>
        <v>44866</v>
      </c>
      <c r="F11398">
        <f t="shared" si="535"/>
        <v>1</v>
      </c>
      <c r="G11398" t="str">
        <f t="shared" si="536"/>
        <v>Dec-22</v>
      </c>
      <c r="H11398">
        <f>VLOOKUP(B11398,campaign!A:D,4,FALSE)</f>
        <v>26</v>
      </c>
    </row>
    <row r="11399" spans="1:8" x14ac:dyDescent="0.25">
      <c r="A11399" t="s">
        <v>3674</v>
      </c>
      <c r="B11399" t="s">
        <v>3921</v>
      </c>
      <c r="C11399" s="1">
        <v>44866</v>
      </c>
      <c r="D11399" s="1">
        <v>44927</v>
      </c>
      <c r="E11399" s="1">
        <f t="shared" si="534"/>
        <v>44866</v>
      </c>
      <c r="F11399">
        <f t="shared" si="535"/>
        <v>2</v>
      </c>
      <c r="G11399" t="str">
        <f t="shared" si="536"/>
        <v>Jan-23</v>
      </c>
      <c r="H11399">
        <f>VLOOKUP(B11399,campaign!A:D,4,FALSE)</f>
        <v>26</v>
      </c>
    </row>
    <row r="11400" spans="1:8" x14ac:dyDescent="0.25">
      <c r="A11400" t="s">
        <v>3674</v>
      </c>
      <c r="B11400" t="s">
        <v>3921</v>
      </c>
      <c r="C11400" s="1">
        <v>44866</v>
      </c>
      <c r="D11400" s="1">
        <v>44967</v>
      </c>
      <c r="E11400" s="1">
        <f t="shared" si="534"/>
        <v>44866</v>
      </c>
      <c r="F11400">
        <f t="shared" si="535"/>
        <v>3</v>
      </c>
      <c r="G11400" t="str">
        <f t="shared" si="536"/>
        <v>Feb-23</v>
      </c>
      <c r="H11400">
        <f>VLOOKUP(B11400,campaign!A:D,4,FALSE)</f>
        <v>26</v>
      </c>
    </row>
    <row r="11401" spans="1:8" x14ac:dyDescent="0.25">
      <c r="A11401" t="s">
        <v>3674</v>
      </c>
      <c r="B11401" t="s">
        <v>3921</v>
      </c>
      <c r="C11401" s="1">
        <v>44866</v>
      </c>
      <c r="D11401" s="1">
        <v>44986</v>
      </c>
      <c r="E11401" s="1">
        <f t="shared" si="534"/>
        <v>44866</v>
      </c>
      <c r="F11401">
        <f t="shared" si="535"/>
        <v>4</v>
      </c>
      <c r="G11401" t="str">
        <f t="shared" si="536"/>
        <v>Mar-23</v>
      </c>
      <c r="H11401">
        <f>VLOOKUP(B11401,campaign!A:D,4,FALSE)</f>
        <v>26</v>
      </c>
    </row>
    <row r="11402" spans="1:8" x14ac:dyDescent="0.25">
      <c r="A11402" t="s">
        <v>3674</v>
      </c>
      <c r="B11402" t="s">
        <v>3921</v>
      </c>
      <c r="C11402" s="1">
        <v>44866</v>
      </c>
      <c r="D11402" s="1">
        <v>45020</v>
      </c>
      <c r="E11402" s="1">
        <f t="shared" si="534"/>
        <v>44866</v>
      </c>
      <c r="F11402">
        <f t="shared" si="535"/>
        <v>5</v>
      </c>
      <c r="G11402" t="str">
        <f t="shared" si="536"/>
        <v>Apr-23</v>
      </c>
      <c r="H11402">
        <f>VLOOKUP(B11402,campaign!A:D,4,FALSE)</f>
        <v>26</v>
      </c>
    </row>
    <row r="11403" spans="1:8" x14ac:dyDescent="0.25">
      <c r="A11403" t="s">
        <v>3674</v>
      </c>
      <c r="B11403" t="s">
        <v>3921</v>
      </c>
      <c r="C11403" s="1">
        <v>44866</v>
      </c>
      <c r="D11403" s="1">
        <v>45048</v>
      </c>
      <c r="E11403" s="1">
        <f t="shared" si="534"/>
        <v>44866</v>
      </c>
      <c r="F11403">
        <f t="shared" si="535"/>
        <v>6</v>
      </c>
      <c r="G11403" t="str">
        <f t="shared" si="536"/>
        <v>May-23</v>
      </c>
      <c r="H11403">
        <f>VLOOKUP(B11403,campaign!A:D,4,FALSE)</f>
        <v>26</v>
      </c>
    </row>
    <row r="11404" spans="1:8" x14ac:dyDescent="0.25">
      <c r="A11404" t="s">
        <v>3675</v>
      </c>
      <c r="B11404" t="s">
        <v>3920</v>
      </c>
      <c r="C11404" s="1">
        <v>44986</v>
      </c>
      <c r="D11404" s="1">
        <v>44986</v>
      </c>
      <c r="E11404" s="1">
        <f t="shared" si="534"/>
        <v>44986</v>
      </c>
      <c r="F11404">
        <f t="shared" si="535"/>
        <v>0</v>
      </c>
      <c r="G11404" t="str">
        <f t="shared" si="536"/>
        <v>Mar-23</v>
      </c>
      <c r="H11404">
        <f>VLOOKUP(B11404,campaign!A:D,4,FALSE)</f>
        <v>10</v>
      </c>
    </row>
    <row r="11405" spans="1:8" x14ac:dyDescent="0.25">
      <c r="A11405" t="s">
        <v>3675</v>
      </c>
      <c r="B11405" t="s">
        <v>3920</v>
      </c>
      <c r="C11405" s="1">
        <v>44986</v>
      </c>
      <c r="D11405" s="1">
        <v>45027</v>
      </c>
      <c r="E11405" s="1">
        <f t="shared" si="534"/>
        <v>44986</v>
      </c>
      <c r="F11405">
        <f t="shared" si="535"/>
        <v>1</v>
      </c>
      <c r="G11405" t="str">
        <f t="shared" si="536"/>
        <v>Apr-23</v>
      </c>
      <c r="H11405">
        <f>VLOOKUP(B11405,campaign!A:D,4,FALSE)</f>
        <v>10</v>
      </c>
    </row>
    <row r="11406" spans="1:8" x14ac:dyDescent="0.25">
      <c r="A11406" t="s">
        <v>3675</v>
      </c>
      <c r="B11406" t="s">
        <v>3920</v>
      </c>
      <c r="C11406" s="1">
        <v>44986</v>
      </c>
      <c r="D11406" s="1">
        <v>45051</v>
      </c>
      <c r="E11406" s="1">
        <f t="shared" si="534"/>
        <v>44986</v>
      </c>
      <c r="F11406">
        <f t="shared" si="535"/>
        <v>2</v>
      </c>
      <c r="G11406" t="str">
        <f t="shared" si="536"/>
        <v>May-23</v>
      </c>
      <c r="H11406">
        <f>VLOOKUP(B11406,campaign!A:D,4,FALSE)</f>
        <v>10</v>
      </c>
    </row>
    <row r="11407" spans="1:8" x14ac:dyDescent="0.25">
      <c r="A11407" t="s">
        <v>3675</v>
      </c>
      <c r="B11407" t="s">
        <v>3927</v>
      </c>
      <c r="C11407" s="1">
        <v>44991</v>
      </c>
      <c r="D11407" s="1">
        <v>44991</v>
      </c>
      <c r="E11407" s="1">
        <f t="shared" si="534"/>
        <v>44986</v>
      </c>
      <c r="F11407">
        <f t="shared" si="535"/>
        <v>0</v>
      </c>
      <c r="G11407" t="str">
        <f t="shared" si="536"/>
        <v>Mar-23</v>
      </c>
      <c r="H11407">
        <f>VLOOKUP(B11407,campaign!A:D,4,FALSE)</f>
        <v>27</v>
      </c>
    </row>
    <row r="11408" spans="1:8" x14ac:dyDescent="0.25">
      <c r="A11408" t="s">
        <v>3675</v>
      </c>
      <c r="B11408" t="s">
        <v>3927</v>
      </c>
      <c r="C11408" s="1">
        <v>44991</v>
      </c>
      <c r="D11408" s="1">
        <v>45029</v>
      </c>
      <c r="E11408" s="1">
        <f t="shared" si="534"/>
        <v>44986</v>
      </c>
      <c r="F11408">
        <f t="shared" si="535"/>
        <v>1</v>
      </c>
      <c r="G11408" t="str">
        <f t="shared" si="536"/>
        <v>Apr-23</v>
      </c>
      <c r="H11408">
        <f>VLOOKUP(B11408,campaign!A:D,4,FALSE)</f>
        <v>27</v>
      </c>
    </row>
    <row r="11409" spans="1:8" x14ac:dyDescent="0.25">
      <c r="A11409" t="s">
        <v>3675</v>
      </c>
      <c r="B11409" t="s">
        <v>3927</v>
      </c>
      <c r="C11409" s="1">
        <v>44991</v>
      </c>
      <c r="D11409" s="1">
        <v>45052</v>
      </c>
      <c r="E11409" s="1">
        <f t="shared" si="534"/>
        <v>44986</v>
      </c>
      <c r="F11409">
        <f t="shared" si="535"/>
        <v>2</v>
      </c>
      <c r="G11409" t="str">
        <f t="shared" si="536"/>
        <v>May-23</v>
      </c>
      <c r="H11409">
        <f>VLOOKUP(B11409,campaign!A:D,4,FALSE)</f>
        <v>27</v>
      </c>
    </row>
    <row r="11410" spans="1:8" x14ac:dyDescent="0.25">
      <c r="A11410" t="s">
        <v>3676</v>
      </c>
      <c r="B11410" t="s">
        <v>3949</v>
      </c>
      <c r="C11410" s="1">
        <v>44807</v>
      </c>
      <c r="D11410" s="1">
        <v>44807</v>
      </c>
      <c r="E11410" s="1">
        <f t="shared" si="534"/>
        <v>44805</v>
      </c>
      <c r="F11410">
        <f t="shared" si="535"/>
        <v>0</v>
      </c>
      <c r="G11410" t="str">
        <f t="shared" si="536"/>
        <v>Sep-22</v>
      </c>
      <c r="H11410">
        <f>VLOOKUP(B11410,campaign!A:D,4,FALSE)</f>
        <v>25</v>
      </c>
    </row>
    <row r="11411" spans="1:8" x14ac:dyDescent="0.25">
      <c r="A11411" t="s">
        <v>3676</v>
      </c>
      <c r="B11411" t="s">
        <v>3949</v>
      </c>
      <c r="C11411" s="1">
        <v>44807</v>
      </c>
      <c r="D11411" s="1">
        <v>44842</v>
      </c>
      <c r="E11411" s="1">
        <f t="shared" si="534"/>
        <v>44805</v>
      </c>
      <c r="F11411">
        <f t="shared" si="535"/>
        <v>1</v>
      </c>
      <c r="G11411" t="str">
        <f t="shared" si="536"/>
        <v>Oct-22</v>
      </c>
      <c r="H11411">
        <f>VLOOKUP(B11411,campaign!A:D,4,FALSE)</f>
        <v>25</v>
      </c>
    </row>
    <row r="11412" spans="1:8" x14ac:dyDescent="0.25">
      <c r="A11412" t="s">
        <v>3676</v>
      </c>
      <c r="B11412" t="s">
        <v>3949</v>
      </c>
      <c r="C11412" s="1">
        <v>44807</v>
      </c>
      <c r="D11412" s="1">
        <v>44912</v>
      </c>
      <c r="E11412" s="1">
        <f t="shared" si="534"/>
        <v>44805</v>
      </c>
      <c r="F11412">
        <f t="shared" si="535"/>
        <v>3</v>
      </c>
      <c r="G11412" t="str">
        <f t="shared" si="536"/>
        <v>Dec-22</v>
      </c>
      <c r="H11412">
        <f>VLOOKUP(B11412,campaign!A:D,4,FALSE)</f>
        <v>25</v>
      </c>
    </row>
    <row r="11413" spans="1:8" x14ac:dyDescent="0.25">
      <c r="A11413" t="s">
        <v>3676</v>
      </c>
      <c r="B11413" t="s">
        <v>3949</v>
      </c>
      <c r="C11413" s="1">
        <v>44807</v>
      </c>
      <c r="D11413" s="1">
        <v>44939</v>
      </c>
      <c r="E11413" s="1">
        <f t="shared" si="534"/>
        <v>44805</v>
      </c>
      <c r="F11413">
        <f t="shared" si="535"/>
        <v>4</v>
      </c>
      <c r="G11413" t="str">
        <f t="shared" si="536"/>
        <v>Jan-23</v>
      </c>
      <c r="H11413">
        <f>VLOOKUP(B11413,campaign!A:D,4,FALSE)</f>
        <v>25</v>
      </c>
    </row>
    <row r="11414" spans="1:8" x14ac:dyDescent="0.25">
      <c r="A11414" t="s">
        <v>3676</v>
      </c>
      <c r="B11414" t="s">
        <v>3949</v>
      </c>
      <c r="C11414" s="1">
        <v>44807</v>
      </c>
      <c r="D11414" s="1">
        <v>44963</v>
      </c>
      <c r="E11414" s="1">
        <f t="shared" si="534"/>
        <v>44805</v>
      </c>
      <c r="F11414">
        <f t="shared" si="535"/>
        <v>5</v>
      </c>
      <c r="G11414" t="str">
        <f t="shared" si="536"/>
        <v>Feb-23</v>
      </c>
      <c r="H11414">
        <f>VLOOKUP(B11414,campaign!A:D,4,FALSE)</f>
        <v>25</v>
      </c>
    </row>
    <row r="11415" spans="1:8" x14ac:dyDescent="0.25">
      <c r="A11415" t="s">
        <v>3676</v>
      </c>
      <c r="B11415" t="s">
        <v>3949</v>
      </c>
      <c r="C11415" s="1">
        <v>44807</v>
      </c>
      <c r="D11415" s="1">
        <v>45002</v>
      </c>
      <c r="E11415" s="1">
        <f t="shared" si="534"/>
        <v>44805</v>
      </c>
      <c r="F11415">
        <f t="shared" si="535"/>
        <v>6</v>
      </c>
      <c r="G11415" t="str">
        <f t="shared" si="536"/>
        <v>Mar-23</v>
      </c>
      <c r="H11415">
        <f>VLOOKUP(B11415,campaign!A:D,4,FALSE)</f>
        <v>25</v>
      </c>
    </row>
    <row r="11416" spans="1:8" x14ac:dyDescent="0.25">
      <c r="A11416" t="s">
        <v>3676</v>
      </c>
      <c r="B11416" t="s">
        <v>3949</v>
      </c>
      <c r="C11416" s="1">
        <v>44807</v>
      </c>
      <c r="D11416" s="1">
        <v>45055</v>
      </c>
      <c r="E11416" s="1">
        <f t="shared" si="534"/>
        <v>44805</v>
      </c>
      <c r="F11416">
        <f t="shared" si="535"/>
        <v>8</v>
      </c>
      <c r="G11416" t="str">
        <f t="shared" si="536"/>
        <v>May-23</v>
      </c>
      <c r="H11416">
        <f>VLOOKUP(B11416,campaign!A:D,4,FALSE)</f>
        <v>25</v>
      </c>
    </row>
    <row r="11417" spans="1:8" x14ac:dyDescent="0.25">
      <c r="A11417" t="s">
        <v>3676</v>
      </c>
      <c r="B11417" t="s">
        <v>3922</v>
      </c>
      <c r="C11417" s="1">
        <v>44871</v>
      </c>
      <c r="D11417" s="1">
        <v>44871</v>
      </c>
      <c r="E11417" s="1">
        <f t="shared" si="534"/>
        <v>44866</v>
      </c>
      <c r="F11417">
        <f t="shared" si="535"/>
        <v>0</v>
      </c>
      <c r="G11417" t="str">
        <f t="shared" si="536"/>
        <v>Nov-22</v>
      </c>
      <c r="H11417">
        <f>VLOOKUP(B11417,campaign!A:D,4,FALSE)</f>
        <v>62</v>
      </c>
    </row>
    <row r="11418" spans="1:8" x14ac:dyDescent="0.25">
      <c r="A11418" t="s">
        <v>3676</v>
      </c>
      <c r="B11418" t="s">
        <v>3922</v>
      </c>
      <c r="C11418" s="1">
        <v>44871</v>
      </c>
      <c r="D11418" s="1">
        <v>44903</v>
      </c>
      <c r="E11418" s="1">
        <f t="shared" si="534"/>
        <v>44866</v>
      </c>
      <c r="F11418">
        <f t="shared" si="535"/>
        <v>1</v>
      </c>
      <c r="G11418" t="str">
        <f t="shared" si="536"/>
        <v>Dec-22</v>
      </c>
      <c r="H11418">
        <f>VLOOKUP(B11418,campaign!A:D,4,FALSE)</f>
        <v>62</v>
      </c>
    </row>
    <row r="11419" spans="1:8" x14ac:dyDescent="0.25">
      <c r="A11419" t="s">
        <v>3676</v>
      </c>
      <c r="B11419" t="s">
        <v>3922</v>
      </c>
      <c r="C11419" s="1">
        <v>44871</v>
      </c>
      <c r="D11419" s="1">
        <v>44936</v>
      </c>
      <c r="E11419" s="1">
        <f t="shared" si="534"/>
        <v>44866</v>
      </c>
      <c r="F11419">
        <f t="shared" si="535"/>
        <v>2</v>
      </c>
      <c r="G11419" t="str">
        <f t="shared" si="536"/>
        <v>Jan-23</v>
      </c>
      <c r="H11419">
        <f>VLOOKUP(B11419,campaign!A:D,4,FALSE)</f>
        <v>62</v>
      </c>
    </row>
    <row r="11420" spans="1:8" x14ac:dyDescent="0.25">
      <c r="A11420" t="s">
        <v>3676</v>
      </c>
      <c r="B11420" t="s">
        <v>3922</v>
      </c>
      <c r="C11420" s="1">
        <v>44871</v>
      </c>
      <c r="D11420" s="1">
        <v>44976</v>
      </c>
      <c r="E11420" s="1">
        <f t="shared" si="534"/>
        <v>44866</v>
      </c>
      <c r="F11420">
        <f t="shared" si="535"/>
        <v>3</v>
      </c>
      <c r="G11420" t="str">
        <f t="shared" si="536"/>
        <v>Feb-23</v>
      </c>
      <c r="H11420">
        <f>VLOOKUP(B11420,campaign!A:D,4,FALSE)</f>
        <v>62</v>
      </c>
    </row>
    <row r="11421" spans="1:8" x14ac:dyDescent="0.25">
      <c r="A11421" t="s">
        <v>3676</v>
      </c>
      <c r="B11421" t="s">
        <v>3922</v>
      </c>
      <c r="C11421" s="1">
        <v>44871</v>
      </c>
      <c r="D11421" s="1">
        <v>45000</v>
      </c>
      <c r="E11421" s="1">
        <f t="shared" si="534"/>
        <v>44866</v>
      </c>
      <c r="F11421">
        <f t="shared" si="535"/>
        <v>4</v>
      </c>
      <c r="G11421" t="str">
        <f t="shared" si="536"/>
        <v>Mar-23</v>
      </c>
      <c r="H11421">
        <f>VLOOKUP(B11421,campaign!A:D,4,FALSE)</f>
        <v>62</v>
      </c>
    </row>
    <row r="11422" spans="1:8" x14ac:dyDescent="0.25">
      <c r="A11422" t="s">
        <v>3676</v>
      </c>
      <c r="B11422" t="s">
        <v>3922</v>
      </c>
      <c r="C11422" s="1">
        <v>44871</v>
      </c>
      <c r="D11422" s="1">
        <v>45029</v>
      </c>
      <c r="E11422" s="1">
        <f t="shared" si="534"/>
        <v>44866</v>
      </c>
      <c r="F11422">
        <f t="shared" si="535"/>
        <v>5</v>
      </c>
      <c r="G11422" t="str">
        <f t="shared" si="536"/>
        <v>Apr-23</v>
      </c>
      <c r="H11422">
        <f>VLOOKUP(B11422,campaign!A:D,4,FALSE)</f>
        <v>62</v>
      </c>
    </row>
    <row r="11423" spans="1:8" x14ac:dyDescent="0.25">
      <c r="A11423" t="s">
        <v>3676</v>
      </c>
      <c r="B11423" t="s">
        <v>3922</v>
      </c>
      <c r="C11423" s="1">
        <v>44871</v>
      </c>
      <c r="D11423" s="1">
        <v>45060</v>
      </c>
      <c r="E11423" s="1">
        <f t="shared" si="534"/>
        <v>44866</v>
      </c>
      <c r="F11423">
        <f t="shared" si="535"/>
        <v>6</v>
      </c>
      <c r="G11423" t="str">
        <f t="shared" si="536"/>
        <v>May-23</v>
      </c>
      <c r="H11423">
        <f>VLOOKUP(B11423,campaign!A:D,4,FALSE)</f>
        <v>62</v>
      </c>
    </row>
    <row r="11424" spans="1:8" x14ac:dyDescent="0.25">
      <c r="A11424" t="s">
        <v>3677</v>
      </c>
      <c r="B11424" t="s">
        <v>3927</v>
      </c>
      <c r="C11424" s="1">
        <v>44846</v>
      </c>
      <c r="D11424" s="1">
        <v>44846</v>
      </c>
      <c r="E11424" s="1">
        <f t="shared" si="534"/>
        <v>44835</v>
      </c>
      <c r="F11424">
        <f t="shared" si="535"/>
        <v>0</v>
      </c>
      <c r="G11424" t="str">
        <f t="shared" si="536"/>
        <v>Oct-22</v>
      </c>
      <c r="H11424">
        <f>VLOOKUP(B11424,campaign!A:D,4,FALSE)</f>
        <v>27</v>
      </c>
    </row>
    <row r="11425" spans="1:8" x14ac:dyDescent="0.25">
      <c r="A11425" t="s">
        <v>3677</v>
      </c>
      <c r="B11425" t="s">
        <v>3927</v>
      </c>
      <c r="C11425" s="1">
        <v>44846</v>
      </c>
      <c r="D11425" s="1">
        <v>44890</v>
      </c>
      <c r="E11425" s="1">
        <f t="shared" si="534"/>
        <v>44835</v>
      </c>
      <c r="F11425">
        <f t="shared" si="535"/>
        <v>1</v>
      </c>
      <c r="G11425" t="str">
        <f t="shared" si="536"/>
        <v>Nov-22</v>
      </c>
      <c r="H11425">
        <f>VLOOKUP(B11425,campaign!A:D,4,FALSE)</f>
        <v>27</v>
      </c>
    </row>
    <row r="11426" spans="1:8" x14ac:dyDescent="0.25">
      <c r="A11426" t="s">
        <v>3677</v>
      </c>
      <c r="B11426" t="s">
        <v>3927</v>
      </c>
      <c r="C11426" s="1">
        <v>44846</v>
      </c>
      <c r="D11426" s="1">
        <v>44911</v>
      </c>
      <c r="E11426" s="1">
        <f t="shared" si="534"/>
        <v>44835</v>
      </c>
      <c r="F11426">
        <f t="shared" si="535"/>
        <v>2</v>
      </c>
      <c r="G11426" t="str">
        <f t="shared" si="536"/>
        <v>Dec-22</v>
      </c>
      <c r="H11426">
        <f>VLOOKUP(B11426,campaign!A:D,4,FALSE)</f>
        <v>27</v>
      </c>
    </row>
    <row r="11427" spans="1:8" x14ac:dyDescent="0.25">
      <c r="A11427" t="s">
        <v>3677</v>
      </c>
      <c r="B11427" t="s">
        <v>3927</v>
      </c>
      <c r="C11427" s="1">
        <v>44846</v>
      </c>
      <c r="D11427" s="1">
        <v>44951</v>
      </c>
      <c r="E11427" s="1">
        <f t="shared" si="534"/>
        <v>44835</v>
      </c>
      <c r="F11427">
        <f t="shared" si="535"/>
        <v>3</v>
      </c>
      <c r="G11427" t="str">
        <f t="shared" si="536"/>
        <v>Jan-23</v>
      </c>
      <c r="H11427">
        <f>VLOOKUP(B11427,campaign!A:D,4,FALSE)</f>
        <v>27</v>
      </c>
    </row>
    <row r="11428" spans="1:8" x14ac:dyDescent="0.25">
      <c r="A11428" t="s">
        <v>3677</v>
      </c>
      <c r="B11428" t="s">
        <v>3927</v>
      </c>
      <c r="C11428" s="1">
        <v>44846</v>
      </c>
      <c r="D11428" s="1">
        <v>44969</v>
      </c>
      <c r="E11428" s="1">
        <f t="shared" si="534"/>
        <v>44835</v>
      </c>
      <c r="F11428">
        <f t="shared" si="535"/>
        <v>4</v>
      </c>
      <c r="G11428" t="str">
        <f t="shared" si="536"/>
        <v>Feb-23</v>
      </c>
      <c r="H11428">
        <f>VLOOKUP(B11428,campaign!A:D,4,FALSE)</f>
        <v>27</v>
      </c>
    </row>
    <row r="11429" spans="1:8" x14ac:dyDescent="0.25">
      <c r="A11429" t="s">
        <v>3677</v>
      </c>
      <c r="B11429" t="s">
        <v>3927</v>
      </c>
      <c r="C11429" s="1">
        <v>44846</v>
      </c>
      <c r="D11429" s="1">
        <v>44998</v>
      </c>
      <c r="E11429" s="1">
        <f t="shared" si="534"/>
        <v>44835</v>
      </c>
      <c r="F11429">
        <f t="shared" si="535"/>
        <v>5</v>
      </c>
      <c r="G11429" t="str">
        <f t="shared" si="536"/>
        <v>Mar-23</v>
      </c>
      <c r="H11429">
        <f>VLOOKUP(B11429,campaign!A:D,4,FALSE)</f>
        <v>27</v>
      </c>
    </row>
    <row r="11430" spans="1:8" x14ac:dyDescent="0.25">
      <c r="A11430" t="s">
        <v>3677</v>
      </c>
      <c r="B11430" t="s">
        <v>3927</v>
      </c>
      <c r="C11430" s="1">
        <v>44846</v>
      </c>
      <c r="D11430" s="1">
        <v>45032</v>
      </c>
      <c r="E11430" s="1">
        <f t="shared" si="534"/>
        <v>44835</v>
      </c>
      <c r="F11430">
        <f t="shared" si="535"/>
        <v>6</v>
      </c>
      <c r="G11430" t="str">
        <f t="shared" si="536"/>
        <v>Apr-23</v>
      </c>
      <c r="H11430">
        <f>VLOOKUP(B11430,campaign!A:D,4,FALSE)</f>
        <v>27</v>
      </c>
    </row>
    <row r="11431" spans="1:8" x14ac:dyDescent="0.25">
      <c r="A11431" t="s">
        <v>3677</v>
      </c>
      <c r="B11431" t="s">
        <v>3927</v>
      </c>
      <c r="C11431" s="1">
        <v>44846</v>
      </c>
      <c r="D11431" s="1">
        <v>45071</v>
      </c>
      <c r="E11431" s="1">
        <f t="shared" si="534"/>
        <v>44835</v>
      </c>
      <c r="F11431">
        <f t="shared" si="535"/>
        <v>7</v>
      </c>
      <c r="G11431" t="str">
        <f t="shared" si="536"/>
        <v>May-23</v>
      </c>
      <c r="H11431">
        <f>VLOOKUP(B11431,campaign!A:D,4,FALSE)</f>
        <v>27</v>
      </c>
    </row>
    <row r="11432" spans="1:8" x14ac:dyDescent="0.25">
      <c r="A11432" t="s">
        <v>3677</v>
      </c>
      <c r="B11432" t="s">
        <v>3950</v>
      </c>
      <c r="C11432" s="1">
        <v>44881</v>
      </c>
      <c r="D11432" s="1">
        <v>44881</v>
      </c>
      <c r="E11432" s="1">
        <f t="shared" si="534"/>
        <v>44866</v>
      </c>
      <c r="F11432">
        <f t="shared" si="535"/>
        <v>0</v>
      </c>
      <c r="G11432" t="str">
        <f t="shared" si="536"/>
        <v>Nov-22</v>
      </c>
      <c r="H11432">
        <f>VLOOKUP(B11432,campaign!A:D,4,FALSE)</f>
        <v>28</v>
      </c>
    </row>
    <row r="11433" spans="1:8" x14ac:dyDescent="0.25">
      <c r="A11433" t="s">
        <v>3677</v>
      </c>
      <c r="B11433" t="s">
        <v>3950</v>
      </c>
      <c r="C11433" s="1">
        <v>44881</v>
      </c>
      <c r="D11433" s="1">
        <v>44912</v>
      </c>
      <c r="E11433" s="1">
        <f t="shared" si="534"/>
        <v>44866</v>
      </c>
      <c r="F11433">
        <f t="shared" si="535"/>
        <v>1</v>
      </c>
      <c r="G11433" t="str">
        <f t="shared" si="536"/>
        <v>Dec-22</v>
      </c>
      <c r="H11433">
        <f>VLOOKUP(B11433,campaign!A:D,4,FALSE)</f>
        <v>28</v>
      </c>
    </row>
    <row r="11434" spans="1:8" x14ac:dyDescent="0.25">
      <c r="A11434" t="s">
        <v>3677</v>
      </c>
      <c r="B11434" t="s">
        <v>3950</v>
      </c>
      <c r="C11434" s="1">
        <v>44881</v>
      </c>
      <c r="D11434" s="1">
        <v>44943</v>
      </c>
      <c r="E11434" s="1">
        <f t="shared" si="534"/>
        <v>44866</v>
      </c>
      <c r="F11434">
        <f t="shared" si="535"/>
        <v>2</v>
      </c>
      <c r="G11434" t="str">
        <f t="shared" si="536"/>
        <v>Jan-23</v>
      </c>
      <c r="H11434">
        <f>VLOOKUP(B11434,campaign!A:D,4,FALSE)</f>
        <v>28</v>
      </c>
    </row>
    <row r="11435" spans="1:8" x14ac:dyDescent="0.25">
      <c r="A11435" t="s">
        <v>3677</v>
      </c>
      <c r="B11435" t="s">
        <v>3950</v>
      </c>
      <c r="C11435" s="1">
        <v>44881</v>
      </c>
      <c r="D11435" s="1">
        <v>44983</v>
      </c>
      <c r="E11435" s="1">
        <f t="shared" si="534"/>
        <v>44866</v>
      </c>
      <c r="F11435">
        <f t="shared" si="535"/>
        <v>3</v>
      </c>
      <c r="G11435" t="str">
        <f t="shared" si="536"/>
        <v>Feb-23</v>
      </c>
      <c r="H11435">
        <f>VLOOKUP(B11435,campaign!A:D,4,FALSE)</f>
        <v>28</v>
      </c>
    </row>
    <row r="11436" spans="1:8" x14ac:dyDescent="0.25">
      <c r="A11436" t="s">
        <v>3677</v>
      </c>
      <c r="B11436" t="s">
        <v>3950</v>
      </c>
      <c r="C11436" s="1">
        <v>44881</v>
      </c>
      <c r="D11436" s="1">
        <v>45011</v>
      </c>
      <c r="E11436" s="1">
        <f t="shared" si="534"/>
        <v>44866</v>
      </c>
      <c r="F11436">
        <f t="shared" si="535"/>
        <v>4</v>
      </c>
      <c r="G11436" t="str">
        <f t="shared" si="536"/>
        <v>Mar-23</v>
      </c>
      <c r="H11436">
        <f>VLOOKUP(B11436,campaign!A:D,4,FALSE)</f>
        <v>28</v>
      </c>
    </row>
    <row r="11437" spans="1:8" x14ac:dyDescent="0.25">
      <c r="A11437" t="s">
        <v>3677</v>
      </c>
      <c r="B11437" t="s">
        <v>3950</v>
      </c>
      <c r="C11437" s="1">
        <v>44881</v>
      </c>
      <c r="D11437" s="1">
        <v>45044</v>
      </c>
      <c r="E11437" s="1">
        <f t="shared" si="534"/>
        <v>44866</v>
      </c>
      <c r="F11437">
        <f t="shared" si="535"/>
        <v>5</v>
      </c>
      <c r="G11437" t="str">
        <f t="shared" si="536"/>
        <v>Apr-23</v>
      </c>
      <c r="H11437">
        <f>VLOOKUP(B11437,campaign!A:D,4,FALSE)</f>
        <v>28</v>
      </c>
    </row>
    <row r="11438" spans="1:8" x14ac:dyDescent="0.25">
      <c r="A11438" t="s">
        <v>3677</v>
      </c>
      <c r="B11438" t="s">
        <v>3950</v>
      </c>
      <c r="C11438" s="1">
        <v>44881</v>
      </c>
      <c r="D11438" s="1">
        <v>45075</v>
      </c>
      <c r="E11438" s="1">
        <f t="shared" si="534"/>
        <v>44866</v>
      </c>
      <c r="F11438">
        <f t="shared" si="535"/>
        <v>6</v>
      </c>
      <c r="G11438" t="str">
        <f t="shared" si="536"/>
        <v>May-23</v>
      </c>
      <c r="H11438">
        <f>VLOOKUP(B11438,campaign!A:D,4,FALSE)</f>
        <v>28</v>
      </c>
    </row>
    <row r="11439" spans="1:8" x14ac:dyDescent="0.25">
      <c r="A11439" t="s">
        <v>3678</v>
      </c>
      <c r="B11439" t="s">
        <v>3947</v>
      </c>
      <c r="C11439" s="1">
        <v>44582</v>
      </c>
      <c r="D11439" s="1">
        <v>44582</v>
      </c>
      <c r="E11439" s="1">
        <f t="shared" si="534"/>
        <v>44562</v>
      </c>
      <c r="F11439">
        <f t="shared" si="535"/>
        <v>0</v>
      </c>
      <c r="G11439" t="str">
        <f t="shared" si="536"/>
        <v>Jan-22</v>
      </c>
      <c r="H11439">
        <f>VLOOKUP(B11439,campaign!A:D,4,FALSE)</f>
        <v>62</v>
      </c>
    </row>
    <row r="11440" spans="1:8" x14ac:dyDescent="0.25">
      <c r="A11440" t="s">
        <v>3678</v>
      </c>
      <c r="B11440" t="s">
        <v>3947</v>
      </c>
      <c r="C11440" s="1">
        <v>44582</v>
      </c>
      <c r="D11440" s="1">
        <v>44614</v>
      </c>
      <c r="E11440" s="1">
        <f t="shared" si="534"/>
        <v>44562</v>
      </c>
      <c r="F11440">
        <f t="shared" si="535"/>
        <v>1</v>
      </c>
      <c r="G11440" t="str">
        <f t="shared" si="536"/>
        <v>Feb-22</v>
      </c>
      <c r="H11440">
        <f>VLOOKUP(B11440,campaign!A:D,4,FALSE)</f>
        <v>62</v>
      </c>
    </row>
    <row r="11441" spans="1:8" x14ac:dyDescent="0.25">
      <c r="A11441" t="s">
        <v>3678</v>
      </c>
      <c r="B11441" t="s">
        <v>3947</v>
      </c>
      <c r="C11441" s="1">
        <v>44582</v>
      </c>
      <c r="D11441" s="1">
        <v>44680</v>
      </c>
      <c r="E11441" s="1">
        <f t="shared" si="534"/>
        <v>44562</v>
      </c>
      <c r="F11441">
        <f t="shared" si="535"/>
        <v>3</v>
      </c>
      <c r="G11441" t="str">
        <f t="shared" si="536"/>
        <v>Apr-22</v>
      </c>
      <c r="H11441">
        <f>VLOOKUP(B11441,campaign!A:D,4,FALSE)</f>
        <v>62</v>
      </c>
    </row>
    <row r="11442" spans="1:8" x14ac:dyDescent="0.25">
      <c r="A11442" t="s">
        <v>3678</v>
      </c>
      <c r="B11442" t="s">
        <v>3947</v>
      </c>
      <c r="C11442" s="1">
        <v>44582</v>
      </c>
      <c r="D11442" s="1">
        <v>44702</v>
      </c>
      <c r="E11442" s="1">
        <f t="shared" si="534"/>
        <v>44562</v>
      </c>
      <c r="F11442">
        <f t="shared" si="535"/>
        <v>4</v>
      </c>
      <c r="G11442" t="str">
        <f t="shared" si="536"/>
        <v>May-22</v>
      </c>
      <c r="H11442">
        <f>VLOOKUP(B11442,campaign!A:D,4,FALSE)</f>
        <v>62</v>
      </c>
    </row>
    <row r="11443" spans="1:8" x14ac:dyDescent="0.25">
      <c r="A11443" t="s">
        <v>3678</v>
      </c>
      <c r="B11443" t="s">
        <v>3947</v>
      </c>
      <c r="C11443" s="1">
        <v>44582</v>
      </c>
      <c r="D11443" s="1">
        <v>44794</v>
      </c>
      <c r="E11443" s="1">
        <f t="shared" si="534"/>
        <v>44562</v>
      </c>
      <c r="F11443">
        <f t="shared" si="535"/>
        <v>7</v>
      </c>
      <c r="G11443" t="str">
        <f t="shared" si="536"/>
        <v>Aug-22</v>
      </c>
      <c r="H11443">
        <f>VLOOKUP(B11443,campaign!A:D,4,FALSE)</f>
        <v>62</v>
      </c>
    </row>
    <row r="11444" spans="1:8" x14ac:dyDescent="0.25">
      <c r="A11444" t="s">
        <v>3678</v>
      </c>
      <c r="B11444" t="s">
        <v>3947</v>
      </c>
      <c r="C11444" s="1">
        <v>44582</v>
      </c>
      <c r="D11444" s="1">
        <v>44809</v>
      </c>
      <c r="E11444" s="1">
        <f t="shared" si="534"/>
        <v>44562</v>
      </c>
      <c r="F11444">
        <f t="shared" si="535"/>
        <v>7</v>
      </c>
      <c r="G11444" t="str">
        <f t="shared" si="536"/>
        <v>Sep-22</v>
      </c>
      <c r="H11444">
        <f>VLOOKUP(B11444,campaign!A:D,4,FALSE)</f>
        <v>62</v>
      </c>
    </row>
    <row r="11445" spans="1:8" x14ac:dyDescent="0.25">
      <c r="A11445" t="s">
        <v>3678</v>
      </c>
      <c r="B11445" t="s">
        <v>3947</v>
      </c>
      <c r="C11445" s="1">
        <v>44582</v>
      </c>
      <c r="D11445" s="1">
        <v>44835</v>
      </c>
      <c r="E11445" s="1">
        <f t="shared" si="534"/>
        <v>44562</v>
      </c>
      <c r="F11445">
        <f t="shared" si="535"/>
        <v>8</v>
      </c>
      <c r="G11445" t="str">
        <f t="shared" si="536"/>
        <v>Oct-22</v>
      </c>
      <c r="H11445">
        <f>VLOOKUP(B11445,campaign!A:D,4,FALSE)</f>
        <v>62</v>
      </c>
    </row>
    <row r="11446" spans="1:8" x14ac:dyDescent="0.25">
      <c r="A11446" t="s">
        <v>3678</v>
      </c>
      <c r="B11446" t="s">
        <v>3947</v>
      </c>
      <c r="C11446" s="1">
        <v>44582</v>
      </c>
      <c r="D11446" s="1">
        <v>44892</v>
      </c>
      <c r="E11446" s="1">
        <f t="shared" si="534"/>
        <v>44562</v>
      </c>
      <c r="F11446">
        <f t="shared" si="535"/>
        <v>10</v>
      </c>
      <c r="G11446" t="str">
        <f t="shared" si="536"/>
        <v>Nov-22</v>
      </c>
      <c r="H11446">
        <f>VLOOKUP(B11446,campaign!A:D,4,FALSE)</f>
        <v>62</v>
      </c>
    </row>
    <row r="11447" spans="1:8" x14ac:dyDescent="0.25">
      <c r="A11447" t="s">
        <v>3678</v>
      </c>
      <c r="B11447" t="s">
        <v>3947</v>
      </c>
      <c r="C11447" s="1">
        <v>44582</v>
      </c>
      <c r="D11447" s="1">
        <v>44925</v>
      </c>
      <c r="E11447" s="1">
        <f t="shared" si="534"/>
        <v>44562</v>
      </c>
      <c r="F11447">
        <f t="shared" si="535"/>
        <v>11</v>
      </c>
      <c r="G11447" t="str">
        <f t="shared" si="536"/>
        <v>Dec-22</v>
      </c>
      <c r="H11447">
        <f>VLOOKUP(B11447,campaign!A:D,4,FALSE)</f>
        <v>62</v>
      </c>
    </row>
    <row r="11448" spans="1:8" x14ac:dyDescent="0.25">
      <c r="A11448" t="s">
        <v>3678</v>
      </c>
      <c r="B11448" t="s">
        <v>3947</v>
      </c>
      <c r="C11448" s="1">
        <v>44582</v>
      </c>
      <c r="D11448" s="1">
        <v>44949</v>
      </c>
      <c r="E11448" s="1">
        <f t="shared" si="534"/>
        <v>44562</v>
      </c>
      <c r="F11448">
        <f t="shared" si="535"/>
        <v>12</v>
      </c>
      <c r="G11448" t="str">
        <f t="shared" si="536"/>
        <v>Jan-23</v>
      </c>
      <c r="H11448">
        <f>VLOOKUP(B11448,campaign!A:D,4,FALSE)</f>
        <v>62</v>
      </c>
    </row>
    <row r="11449" spans="1:8" x14ac:dyDescent="0.25">
      <c r="A11449" t="s">
        <v>3678</v>
      </c>
      <c r="B11449" t="s">
        <v>3947</v>
      </c>
      <c r="C11449" s="1">
        <v>44582</v>
      </c>
      <c r="D11449" s="1">
        <v>44982</v>
      </c>
      <c r="E11449" s="1">
        <f t="shared" si="534"/>
        <v>44562</v>
      </c>
      <c r="F11449">
        <f t="shared" si="535"/>
        <v>13</v>
      </c>
      <c r="G11449" t="str">
        <f t="shared" si="536"/>
        <v>Feb-23</v>
      </c>
      <c r="H11449">
        <f>VLOOKUP(B11449,campaign!A:D,4,FALSE)</f>
        <v>62</v>
      </c>
    </row>
    <row r="11450" spans="1:8" x14ac:dyDescent="0.25">
      <c r="A11450" t="s">
        <v>3678</v>
      </c>
      <c r="B11450" t="s">
        <v>3947</v>
      </c>
      <c r="C11450" s="1">
        <v>44582</v>
      </c>
      <c r="D11450" s="1">
        <v>45039</v>
      </c>
      <c r="E11450" s="1">
        <f t="shared" si="534"/>
        <v>44562</v>
      </c>
      <c r="F11450">
        <f t="shared" si="535"/>
        <v>15</v>
      </c>
      <c r="G11450" t="str">
        <f t="shared" si="536"/>
        <v>Apr-23</v>
      </c>
      <c r="H11450">
        <f>VLOOKUP(B11450,campaign!A:D,4,FALSE)</f>
        <v>62</v>
      </c>
    </row>
    <row r="11451" spans="1:8" x14ac:dyDescent="0.25">
      <c r="A11451" t="s">
        <v>3678</v>
      </c>
      <c r="B11451" t="s">
        <v>3947</v>
      </c>
      <c r="C11451" s="1">
        <v>44582</v>
      </c>
      <c r="D11451" s="1">
        <v>45050</v>
      </c>
      <c r="E11451" s="1">
        <f t="shared" si="534"/>
        <v>44562</v>
      </c>
      <c r="F11451">
        <f t="shared" si="535"/>
        <v>15</v>
      </c>
      <c r="G11451" t="str">
        <f t="shared" si="536"/>
        <v>May-23</v>
      </c>
      <c r="H11451">
        <f>VLOOKUP(B11451,campaign!A:D,4,FALSE)</f>
        <v>62</v>
      </c>
    </row>
    <row r="11452" spans="1:8" x14ac:dyDescent="0.25">
      <c r="A11452" t="s">
        <v>3678</v>
      </c>
      <c r="B11452" t="s">
        <v>3929</v>
      </c>
      <c r="C11452" s="1">
        <v>44765</v>
      </c>
      <c r="D11452" s="1">
        <v>44765</v>
      </c>
      <c r="E11452" s="1">
        <f t="shared" si="534"/>
        <v>44743</v>
      </c>
      <c r="F11452">
        <f t="shared" si="535"/>
        <v>0</v>
      </c>
      <c r="G11452" t="str">
        <f t="shared" si="536"/>
        <v>Jul-22</v>
      </c>
      <c r="H11452">
        <f>VLOOKUP(B11452,campaign!A:D,4,FALSE)</f>
        <v>66</v>
      </c>
    </row>
    <row r="11453" spans="1:8" x14ac:dyDescent="0.25">
      <c r="A11453" t="s">
        <v>3678</v>
      </c>
      <c r="B11453" t="s">
        <v>3929</v>
      </c>
      <c r="C11453" s="1">
        <v>44765</v>
      </c>
      <c r="D11453" s="1">
        <v>44830</v>
      </c>
      <c r="E11453" s="1">
        <f t="shared" si="534"/>
        <v>44743</v>
      </c>
      <c r="F11453">
        <f t="shared" si="535"/>
        <v>2</v>
      </c>
      <c r="G11453" t="str">
        <f t="shared" si="536"/>
        <v>Sep-22</v>
      </c>
      <c r="H11453">
        <f>VLOOKUP(B11453,campaign!A:D,4,FALSE)</f>
        <v>66</v>
      </c>
    </row>
    <row r="11454" spans="1:8" x14ac:dyDescent="0.25">
      <c r="A11454" t="s">
        <v>3678</v>
      </c>
      <c r="B11454" t="s">
        <v>3929</v>
      </c>
      <c r="C11454" s="1">
        <v>44765</v>
      </c>
      <c r="D11454" s="1">
        <v>44861</v>
      </c>
      <c r="E11454" s="1">
        <f t="shared" si="534"/>
        <v>44743</v>
      </c>
      <c r="F11454">
        <f t="shared" si="535"/>
        <v>3</v>
      </c>
      <c r="G11454" t="str">
        <f t="shared" si="536"/>
        <v>Oct-22</v>
      </c>
      <c r="H11454">
        <f>VLOOKUP(B11454,campaign!A:D,4,FALSE)</f>
        <v>66</v>
      </c>
    </row>
    <row r="11455" spans="1:8" x14ac:dyDescent="0.25">
      <c r="A11455" t="s">
        <v>3678</v>
      </c>
      <c r="B11455" t="s">
        <v>3929</v>
      </c>
      <c r="C11455" s="1">
        <v>44765</v>
      </c>
      <c r="D11455" s="1">
        <v>44891</v>
      </c>
      <c r="E11455" s="1">
        <f t="shared" si="534"/>
        <v>44743</v>
      </c>
      <c r="F11455">
        <f t="shared" si="535"/>
        <v>4</v>
      </c>
      <c r="G11455" t="str">
        <f t="shared" si="536"/>
        <v>Nov-22</v>
      </c>
      <c r="H11455">
        <f>VLOOKUP(B11455,campaign!A:D,4,FALSE)</f>
        <v>66</v>
      </c>
    </row>
    <row r="11456" spans="1:8" x14ac:dyDescent="0.25">
      <c r="A11456" t="s">
        <v>3678</v>
      </c>
      <c r="B11456" t="s">
        <v>3929</v>
      </c>
      <c r="C11456" s="1">
        <v>44765</v>
      </c>
      <c r="D11456" s="1">
        <v>44903</v>
      </c>
      <c r="E11456" s="1">
        <f t="shared" si="534"/>
        <v>44743</v>
      </c>
      <c r="F11456">
        <f t="shared" si="535"/>
        <v>4</v>
      </c>
      <c r="G11456" t="str">
        <f t="shared" si="536"/>
        <v>Dec-22</v>
      </c>
      <c r="H11456">
        <f>VLOOKUP(B11456,campaign!A:D,4,FALSE)</f>
        <v>66</v>
      </c>
    </row>
    <row r="11457" spans="1:8" x14ac:dyDescent="0.25">
      <c r="A11457" t="s">
        <v>3678</v>
      </c>
      <c r="B11457" t="s">
        <v>3929</v>
      </c>
      <c r="C11457" s="1">
        <v>44765</v>
      </c>
      <c r="D11457" s="1">
        <v>44929</v>
      </c>
      <c r="E11457" s="1">
        <f t="shared" si="534"/>
        <v>44743</v>
      </c>
      <c r="F11457">
        <f t="shared" si="535"/>
        <v>5</v>
      </c>
      <c r="G11457" t="str">
        <f t="shared" si="536"/>
        <v>Jan-23</v>
      </c>
      <c r="H11457">
        <f>VLOOKUP(B11457,campaign!A:D,4,FALSE)</f>
        <v>66</v>
      </c>
    </row>
    <row r="11458" spans="1:8" x14ac:dyDescent="0.25">
      <c r="A11458" t="s">
        <v>3678</v>
      </c>
      <c r="B11458" t="s">
        <v>3929</v>
      </c>
      <c r="C11458" s="1">
        <v>44765</v>
      </c>
      <c r="D11458" s="1">
        <v>44964</v>
      </c>
      <c r="E11458" s="1">
        <f t="shared" si="534"/>
        <v>44743</v>
      </c>
      <c r="F11458">
        <f t="shared" si="535"/>
        <v>6</v>
      </c>
      <c r="G11458" t="str">
        <f t="shared" si="536"/>
        <v>Feb-23</v>
      </c>
      <c r="H11458">
        <f>VLOOKUP(B11458,campaign!A:D,4,FALSE)</f>
        <v>66</v>
      </c>
    </row>
    <row r="11459" spans="1:8" x14ac:dyDescent="0.25">
      <c r="A11459" t="s">
        <v>3678</v>
      </c>
      <c r="B11459" t="s">
        <v>3929</v>
      </c>
      <c r="C11459" s="1">
        <v>44765</v>
      </c>
      <c r="D11459" s="1">
        <v>45010</v>
      </c>
      <c r="E11459" s="1">
        <f t="shared" ref="E11459:E11522" si="537">DATE(YEAR(C11459),MONTH(C11459),1)</f>
        <v>44743</v>
      </c>
      <c r="F11459">
        <f t="shared" ref="F11459:F11522" si="538">DATEDIF(C11459,D11459,"M")</f>
        <v>8</v>
      </c>
      <c r="G11459" t="str">
        <f t="shared" ref="G11459:G11522" si="539">TEXT(D11459,"mmm-yy")</f>
        <v>Mar-23</v>
      </c>
      <c r="H11459">
        <f>VLOOKUP(B11459,campaign!A:D,4,FALSE)</f>
        <v>66</v>
      </c>
    </row>
    <row r="11460" spans="1:8" x14ac:dyDescent="0.25">
      <c r="A11460" t="s">
        <v>3678</v>
      </c>
      <c r="B11460" t="s">
        <v>3929</v>
      </c>
      <c r="C11460" s="1">
        <v>44765</v>
      </c>
      <c r="D11460" s="1">
        <v>45070</v>
      </c>
      <c r="E11460" s="1">
        <f t="shared" si="537"/>
        <v>44743</v>
      </c>
      <c r="F11460">
        <f t="shared" si="538"/>
        <v>10</v>
      </c>
      <c r="G11460" t="str">
        <f t="shared" si="539"/>
        <v>May-23</v>
      </c>
      <c r="H11460">
        <f>VLOOKUP(B11460,campaign!A:D,4,FALSE)</f>
        <v>66</v>
      </c>
    </row>
    <row r="11461" spans="1:8" x14ac:dyDescent="0.25">
      <c r="A11461" t="s">
        <v>3678</v>
      </c>
      <c r="B11461" t="s">
        <v>3929</v>
      </c>
      <c r="C11461" s="1">
        <v>44765</v>
      </c>
      <c r="D11461" s="1">
        <v>45082</v>
      </c>
      <c r="E11461" s="1">
        <f t="shared" si="537"/>
        <v>44743</v>
      </c>
      <c r="F11461">
        <f t="shared" si="538"/>
        <v>10</v>
      </c>
      <c r="G11461" t="str">
        <f t="shared" si="539"/>
        <v>Jun-23</v>
      </c>
      <c r="H11461">
        <f>VLOOKUP(B11461,campaign!A:D,4,FALSE)</f>
        <v>66</v>
      </c>
    </row>
    <row r="11462" spans="1:8" x14ac:dyDescent="0.25">
      <c r="A11462" t="s">
        <v>3679</v>
      </c>
      <c r="B11462" t="s">
        <v>3920</v>
      </c>
      <c r="C11462" s="1">
        <v>44760</v>
      </c>
      <c r="D11462" s="1">
        <v>44760</v>
      </c>
      <c r="E11462" s="1">
        <f t="shared" si="537"/>
        <v>44743</v>
      </c>
      <c r="F11462">
        <f t="shared" si="538"/>
        <v>0</v>
      </c>
      <c r="G11462" t="str">
        <f t="shared" si="539"/>
        <v>Jul-22</v>
      </c>
      <c r="H11462">
        <f>VLOOKUP(B11462,campaign!A:D,4,FALSE)</f>
        <v>10</v>
      </c>
    </row>
    <row r="11463" spans="1:8" x14ac:dyDescent="0.25">
      <c r="A11463" t="s">
        <v>3679</v>
      </c>
      <c r="B11463" t="s">
        <v>3920</v>
      </c>
      <c r="C11463" s="1">
        <v>44760</v>
      </c>
      <c r="D11463" s="1">
        <v>44800</v>
      </c>
      <c r="E11463" s="1">
        <f t="shared" si="537"/>
        <v>44743</v>
      </c>
      <c r="F11463">
        <f t="shared" si="538"/>
        <v>1</v>
      </c>
      <c r="G11463" t="str">
        <f t="shared" si="539"/>
        <v>Aug-22</v>
      </c>
      <c r="H11463">
        <f>VLOOKUP(B11463,campaign!A:D,4,FALSE)</f>
        <v>10</v>
      </c>
    </row>
    <row r="11464" spans="1:8" x14ac:dyDescent="0.25">
      <c r="A11464" t="s">
        <v>3679</v>
      </c>
      <c r="B11464" t="s">
        <v>3920</v>
      </c>
      <c r="C11464" s="1">
        <v>44760</v>
      </c>
      <c r="D11464" s="1">
        <v>44832</v>
      </c>
      <c r="E11464" s="1">
        <f t="shared" si="537"/>
        <v>44743</v>
      </c>
      <c r="F11464">
        <f t="shared" si="538"/>
        <v>2</v>
      </c>
      <c r="G11464" t="str">
        <f t="shared" si="539"/>
        <v>Sep-22</v>
      </c>
      <c r="H11464">
        <f>VLOOKUP(B11464,campaign!A:D,4,FALSE)</f>
        <v>10</v>
      </c>
    </row>
    <row r="11465" spans="1:8" x14ac:dyDescent="0.25">
      <c r="A11465" t="s">
        <v>3679</v>
      </c>
      <c r="B11465" t="s">
        <v>3920</v>
      </c>
      <c r="C11465" s="1">
        <v>44760</v>
      </c>
      <c r="D11465" s="1">
        <v>44886</v>
      </c>
      <c r="E11465" s="1">
        <f t="shared" si="537"/>
        <v>44743</v>
      </c>
      <c r="F11465">
        <f t="shared" si="538"/>
        <v>4</v>
      </c>
      <c r="G11465" t="str">
        <f t="shared" si="539"/>
        <v>Nov-22</v>
      </c>
      <c r="H11465">
        <f>VLOOKUP(B11465,campaign!A:D,4,FALSE)</f>
        <v>10</v>
      </c>
    </row>
    <row r="11466" spans="1:8" x14ac:dyDescent="0.25">
      <c r="A11466" t="s">
        <v>3679</v>
      </c>
      <c r="B11466" t="s">
        <v>3920</v>
      </c>
      <c r="C11466" s="1">
        <v>44760</v>
      </c>
      <c r="D11466" s="1">
        <v>44914</v>
      </c>
      <c r="E11466" s="1">
        <f t="shared" si="537"/>
        <v>44743</v>
      </c>
      <c r="F11466">
        <f t="shared" si="538"/>
        <v>5</v>
      </c>
      <c r="G11466" t="str">
        <f t="shared" si="539"/>
        <v>Dec-22</v>
      </c>
      <c r="H11466">
        <f>VLOOKUP(B11466,campaign!A:D,4,FALSE)</f>
        <v>10</v>
      </c>
    </row>
    <row r="11467" spans="1:8" x14ac:dyDescent="0.25">
      <c r="A11467" t="s">
        <v>3679</v>
      </c>
      <c r="B11467" t="s">
        <v>3920</v>
      </c>
      <c r="C11467" s="1">
        <v>44760</v>
      </c>
      <c r="D11467" s="1">
        <v>44949</v>
      </c>
      <c r="E11467" s="1">
        <f t="shared" si="537"/>
        <v>44743</v>
      </c>
      <c r="F11467">
        <f t="shared" si="538"/>
        <v>6</v>
      </c>
      <c r="G11467" t="str">
        <f t="shared" si="539"/>
        <v>Jan-23</v>
      </c>
      <c r="H11467">
        <f>VLOOKUP(B11467,campaign!A:D,4,FALSE)</f>
        <v>10</v>
      </c>
    </row>
    <row r="11468" spans="1:8" x14ac:dyDescent="0.25">
      <c r="A11468" t="s">
        <v>3679</v>
      </c>
      <c r="B11468" t="s">
        <v>3920</v>
      </c>
      <c r="C11468" s="1">
        <v>44760</v>
      </c>
      <c r="D11468" s="1">
        <v>44978</v>
      </c>
      <c r="E11468" s="1">
        <f t="shared" si="537"/>
        <v>44743</v>
      </c>
      <c r="F11468">
        <f t="shared" si="538"/>
        <v>7</v>
      </c>
      <c r="G11468" t="str">
        <f t="shared" si="539"/>
        <v>Feb-23</v>
      </c>
      <c r="H11468">
        <f>VLOOKUP(B11468,campaign!A:D,4,FALSE)</f>
        <v>10</v>
      </c>
    </row>
    <row r="11469" spans="1:8" x14ac:dyDescent="0.25">
      <c r="A11469" t="s">
        <v>3679</v>
      </c>
      <c r="B11469" t="s">
        <v>3920</v>
      </c>
      <c r="C11469" s="1">
        <v>44760</v>
      </c>
      <c r="D11469" s="1">
        <v>45009</v>
      </c>
      <c r="E11469" s="1">
        <f t="shared" si="537"/>
        <v>44743</v>
      </c>
      <c r="F11469">
        <f t="shared" si="538"/>
        <v>8</v>
      </c>
      <c r="G11469" t="str">
        <f t="shared" si="539"/>
        <v>Mar-23</v>
      </c>
      <c r="H11469">
        <f>VLOOKUP(B11469,campaign!A:D,4,FALSE)</f>
        <v>10</v>
      </c>
    </row>
    <row r="11470" spans="1:8" x14ac:dyDescent="0.25">
      <c r="A11470" t="s">
        <v>3679</v>
      </c>
      <c r="B11470" t="s">
        <v>3920</v>
      </c>
      <c r="C11470" s="1">
        <v>44760</v>
      </c>
      <c r="D11470" s="1">
        <v>45037</v>
      </c>
      <c r="E11470" s="1">
        <f t="shared" si="537"/>
        <v>44743</v>
      </c>
      <c r="F11470">
        <f t="shared" si="538"/>
        <v>9</v>
      </c>
      <c r="G11470" t="str">
        <f t="shared" si="539"/>
        <v>Apr-23</v>
      </c>
      <c r="H11470">
        <f>VLOOKUP(B11470,campaign!A:D,4,FALSE)</f>
        <v>10</v>
      </c>
    </row>
    <row r="11471" spans="1:8" x14ac:dyDescent="0.25">
      <c r="A11471" t="s">
        <v>3679</v>
      </c>
      <c r="B11471" t="s">
        <v>3920</v>
      </c>
      <c r="C11471" s="1">
        <v>44760</v>
      </c>
      <c r="D11471" s="1">
        <v>45048</v>
      </c>
      <c r="E11471" s="1">
        <f t="shared" si="537"/>
        <v>44743</v>
      </c>
      <c r="F11471">
        <f t="shared" si="538"/>
        <v>9</v>
      </c>
      <c r="G11471" t="str">
        <f t="shared" si="539"/>
        <v>May-23</v>
      </c>
      <c r="H11471">
        <f>VLOOKUP(B11471,campaign!A:D,4,FALSE)</f>
        <v>10</v>
      </c>
    </row>
    <row r="11472" spans="1:8" x14ac:dyDescent="0.25">
      <c r="A11472" t="s">
        <v>3679</v>
      </c>
      <c r="B11472" t="s">
        <v>3923</v>
      </c>
      <c r="C11472" s="1">
        <v>44897</v>
      </c>
      <c r="D11472" s="1">
        <v>44897</v>
      </c>
      <c r="E11472" s="1">
        <f t="shared" si="537"/>
        <v>44896</v>
      </c>
      <c r="F11472">
        <f t="shared" si="538"/>
        <v>0</v>
      </c>
      <c r="G11472" t="str">
        <f t="shared" si="539"/>
        <v>Dec-22</v>
      </c>
      <c r="H11472">
        <f>VLOOKUP(B11472,campaign!A:D,4,FALSE)</f>
        <v>26</v>
      </c>
    </row>
    <row r="11473" spans="1:8" x14ac:dyDescent="0.25">
      <c r="A11473" t="s">
        <v>3679</v>
      </c>
      <c r="B11473" t="s">
        <v>3923</v>
      </c>
      <c r="C11473" s="1">
        <v>44897</v>
      </c>
      <c r="D11473" s="1">
        <v>44930</v>
      </c>
      <c r="E11473" s="1">
        <f t="shared" si="537"/>
        <v>44896</v>
      </c>
      <c r="F11473">
        <f t="shared" si="538"/>
        <v>1</v>
      </c>
      <c r="G11473" t="str">
        <f t="shared" si="539"/>
        <v>Jan-23</v>
      </c>
      <c r="H11473">
        <f>VLOOKUP(B11473,campaign!A:D,4,FALSE)</f>
        <v>26</v>
      </c>
    </row>
    <row r="11474" spans="1:8" x14ac:dyDescent="0.25">
      <c r="A11474" t="s">
        <v>3679</v>
      </c>
      <c r="B11474" t="s">
        <v>3923</v>
      </c>
      <c r="C11474" s="1">
        <v>44897</v>
      </c>
      <c r="D11474" s="1">
        <v>44966</v>
      </c>
      <c r="E11474" s="1">
        <f t="shared" si="537"/>
        <v>44896</v>
      </c>
      <c r="F11474">
        <f t="shared" si="538"/>
        <v>2</v>
      </c>
      <c r="G11474" t="str">
        <f t="shared" si="539"/>
        <v>Feb-23</v>
      </c>
      <c r="H11474">
        <f>VLOOKUP(B11474,campaign!A:D,4,FALSE)</f>
        <v>26</v>
      </c>
    </row>
    <row r="11475" spans="1:8" x14ac:dyDescent="0.25">
      <c r="A11475" t="s">
        <v>3679</v>
      </c>
      <c r="B11475" t="s">
        <v>3923</v>
      </c>
      <c r="C11475" s="1">
        <v>44897</v>
      </c>
      <c r="D11475" s="1">
        <v>44998</v>
      </c>
      <c r="E11475" s="1">
        <f t="shared" si="537"/>
        <v>44896</v>
      </c>
      <c r="F11475">
        <f t="shared" si="538"/>
        <v>3</v>
      </c>
      <c r="G11475" t="str">
        <f t="shared" si="539"/>
        <v>Mar-23</v>
      </c>
      <c r="H11475">
        <f>VLOOKUP(B11475,campaign!A:D,4,FALSE)</f>
        <v>26</v>
      </c>
    </row>
    <row r="11476" spans="1:8" x14ac:dyDescent="0.25">
      <c r="A11476" t="s">
        <v>3679</v>
      </c>
      <c r="B11476" t="s">
        <v>3923</v>
      </c>
      <c r="C11476" s="1">
        <v>44897</v>
      </c>
      <c r="D11476" s="1">
        <v>45029</v>
      </c>
      <c r="E11476" s="1">
        <f t="shared" si="537"/>
        <v>44896</v>
      </c>
      <c r="F11476">
        <f t="shared" si="538"/>
        <v>4</v>
      </c>
      <c r="G11476" t="str">
        <f t="shared" si="539"/>
        <v>Apr-23</v>
      </c>
      <c r="H11476">
        <f>VLOOKUP(B11476,campaign!A:D,4,FALSE)</f>
        <v>26</v>
      </c>
    </row>
    <row r="11477" spans="1:8" x14ac:dyDescent="0.25">
      <c r="A11477" t="s">
        <v>3679</v>
      </c>
      <c r="B11477" t="s">
        <v>3923</v>
      </c>
      <c r="C11477" s="1">
        <v>44897</v>
      </c>
      <c r="D11477" s="1">
        <v>45062</v>
      </c>
      <c r="E11477" s="1">
        <f t="shared" si="537"/>
        <v>44896</v>
      </c>
      <c r="F11477">
        <f t="shared" si="538"/>
        <v>5</v>
      </c>
      <c r="G11477" t="str">
        <f t="shared" si="539"/>
        <v>May-23</v>
      </c>
      <c r="H11477">
        <f>VLOOKUP(B11477,campaign!A:D,4,FALSE)</f>
        <v>26</v>
      </c>
    </row>
    <row r="11478" spans="1:8" x14ac:dyDescent="0.25">
      <c r="A11478" t="s">
        <v>3680</v>
      </c>
      <c r="B11478" t="s">
        <v>3922</v>
      </c>
      <c r="C11478" s="1">
        <v>44916</v>
      </c>
      <c r="D11478" s="1">
        <v>44916</v>
      </c>
      <c r="E11478" s="1">
        <f t="shared" si="537"/>
        <v>44896</v>
      </c>
      <c r="F11478">
        <f t="shared" si="538"/>
        <v>0</v>
      </c>
      <c r="G11478" t="str">
        <f t="shared" si="539"/>
        <v>Dec-22</v>
      </c>
      <c r="H11478">
        <f>VLOOKUP(B11478,campaign!A:D,4,FALSE)</f>
        <v>62</v>
      </c>
    </row>
    <row r="11479" spans="1:8" x14ac:dyDescent="0.25">
      <c r="A11479" t="s">
        <v>3680</v>
      </c>
      <c r="B11479" t="s">
        <v>3922</v>
      </c>
      <c r="C11479" s="1">
        <v>44916</v>
      </c>
      <c r="D11479" s="1">
        <v>44959</v>
      </c>
      <c r="E11479" s="1">
        <f t="shared" si="537"/>
        <v>44896</v>
      </c>
      <c r="F11479">
        <f t="shared" si="538"/>
        <v>1</v>
      </c>
      <c r="G11479" t="str">
        <f t="shared" si="539"/>
        <v>Feb-23</v>
      </c>
      <c r="H11479">
        <f>VLOOKUP(B11479,campaign!A:D,4,FALSE)</f>
        <v>62</v>
      </c>
    </row>
    <row r="11480" spans="1:8" x14ac:dyDescent="0.25">
      <c r="A11480" t="s">
        <v>3680</v>
      </c>
      <c r="B11480" t="s">
        <v>3922</v>
      </c>
      <c r="C11480" s="1">
        <v>44916</v>
      </c>
      <c r="D11480" s="1">
        <v>45016</v>
      </c>
      <c r="E11480" s="1">
        <f t="shared" si="537"/>
        <v>44896</v>
      </c>
      <c r="F11480">
        <f t="shared" si="538"/>
        <v>3</v>
      </c>
      <c r="G11480" t="str">
        <f t="shared" si="539"/>
        <v>Mar-23</v>
      </c>
      <c r="H11480">
        <f>VLOOKUP(B11480,campaign!A:D,4,FALSE)</f>
        <v>62</v>
      </c>
    </row>
    <row r="11481" spans="1:8" x14ac:dyDescent="0.25">
      <c r="A11481" t="s">
        <v>3680</v>
      </c>
      <c r="B11481" t="s">
        <v>3922</v>
      </c>
      <c r="C11481" s="1">
        <v>44916</v>
      </c>
      <c r="D11481" s="1">
        <v>45039</v>
      </c>
      <c r="E11481" s="1">
        <f t="shared" si="537"/>
        <v>44896</v>
      </c>
      <c r="F11481">
        <f t="shared" si="538"/>
        <v>4</v>
      </c>
      <c r="G11481" t="str">
        <f t="shared" si="539"/>
        <v>Apr-23</v>
      </c>
      <c r="H11481">
        <f>VLOOKUP(B11481,campaign!A:D,4,FALSE)</f>
        <v>62</v>
      </c>
    </row>
    <row r="11482" spans="1:8" x14ac:dyDescent="0.25">
      <c r="A11482" t="s">
        <v>3680</v>
      </c>
      <c r="B11482" t="s">
        <v>3922</v>
      </c>
      <c r="C11482" s="1">
        <v>44916</v>
      </c>
      <c r="D11482" s="1">
        <v>45074</v>
      </c>
      <c r="E11482" s="1">
        <f t="shared" si="537"/>
        <v>44896</v>
      </c>
      <c r="F11482">
        <f t="shared" si="538"/>
        <v>5</v>
      </c>
      <c r="G11482" t="str">
        <f t="shared" si="539"/>
        <v>May-23</v>
      </c>
      <c r="H11482">
        <f>VLOOKUP(B11482,campaign!A:D,4,FALSE)</f>
        <v>62</v>
      </c>
    </row>
    <row r="11483" spans="1:8" x14ac:dyDescent="0.25">
      <c r="A11483" t="s">
        <v>3680</v>
      </c>
      <c r="B11483" t="s">
        <v>3921</v>
      </c>
      <c r="C11483" s="1">
        <v>44978</v>
      </c>
      <c r="D11483" s="1">
        <v>44978</v>
      </c>
      <c r="E11483" s="1">
        <f t="shared" si="537"/>
        <v>44958</v>
      </c>
      <c r="F11483">
        <f t="shared" si="538"/>
        <v>0</v>
      </c>
      <c r="G11483" t="str">
        <f t="shared" si="539"/>
        <v>Feb-23</v>
      </c>
      <c r="H11483">
        <f>VLOOKUP(B11483,campaign!A:D,4,FALSE)</f>
        <v>26</v>
      </c>
    </row>
    <row r="11484" spans="1:8" x14ac:dyDescent="0.25">
      <c r="A11484" t="s">
        <v>3680</v>
      </c>
      <c r="B11484" t="s">
        <v>3921</v>
      </c>
      <c r="C11484" s="1">
        <v>44978</v>
      </c>
      <c r="D11484" s="1">
        <v>45010</v>
      </c>
      <c r="E11484" s="1">
        <f t="shared" si="537"/>
        <v>44958</v>
      </c>
      <c r="F11484">
        <f t="shared" si="538"/>
        <v>1</v>
      </c>
      <c r="G11484" t="str">
        <f t="shared" si="539"/>
        <v>Mar-23</v>
      </c>
      <c r="H11484">
        <f>VLOOKUP(B11484,campaign!A:D,4,FALSE)</f>
        <v>26</v>
      </c>
    </row>
    <row r="11485" spans="1:8" x14ac:dyDescent="0.25">
      <c r="A11485" t="s">
        <v>3680</v>
      </c>
      <c r="B11485" t="s">
        <v>3921</v>
      </c>
      <c r="C11485" s="1">
        <v>44978</v>
      </c>
      <c r="D11485" s="1">
        <v>45044</v>
      </c>
      <c r="E11485" s="1">
        <f t="shared" si="537"/>
        <v>44958</v>
      </c>
      <c r="F11485">
        <f t="shared" si="538"/>
        <v>2</v>
      </c>
      <c r="G11485" t="str">
        <f t="shared" si="539"/>
        <v>Apr-23</v>
      </c>
      <c r="H11485">
        <f>VLOOKUP(B11485,campaign!A:D,4,FALSE)</f>
        <v>26</v>
      </c>
    </row>
    <row r="11486" spans="1:8" x14ac:dyDescent="0.25">
      <c r="A11486" t="s">
        <v>3680</v>
      </c>
      <c r="B11486" t="s">
        <v>3921</v>
      </c>
      <c r="C11486" s="1">
        <v>44978</v>
      </c>
      <c r="D11486" s="1">
        <v>45074</v>
      </c>
      <c r="E11486" s="1">
        <f t="shared" si="537"/>
        <v>44958</v>
      </c>
      <c r="F11486">
        <f t="shared" si="538"/>
        <v>3</v>
      </c>
      <c r="G11486" t="str">
        <f t="shared" si="539"/>
        <v>May-23</v>
      </c>
      <c r="H11486">
        <f>VLOOKUP(B11486,campaign!A:D,4,FALSE)</f>
        <v>26</v>
      </c>
    </row>
    <row r="11487" spans="1:8" x14ac:dyDescent="0.25">
      <c r="A11487" t="s">
        <v>3680</v>
      </c>
      <c r="B11487" t="s">
        <v>3921</v>
      </c>
      <c r="C11487" s="1">
        <v>44978</v>
      </c>
      <c r="D11487" s="1">
        <v>45080</v>
      </c>
      <c r="E11487" s="1">
        <f t="shared" si="537"/>
        <v>44958</v>
      </c>
      <c r="F11487">
        <f t="shared" si="538"/>
        <v>3</v>
      </c>
      <c r="G11487" t="str">
        <f t="shared" si="539"/>
        <v>Jun-23</v>
      </c>
      <c r="H11487">
        <f>VLOOKUP(B11487,campaign!A:D,4,FALSE)</f>
        <v>26</v>
      </c>
    </row>
    <row r="11488" spans="1:8" x14ac:dyDescent="0.25">
      <c r="A11488" t="s">
        <v>3681</v>
      </c>
      <c r="B11488" t="s">
        <v>3925</v>
      </c>
      <c r="C11488" s="1">
        <v>44663</v>
      </c>
      <c r="D11488" s="1">
        <v>44663</v>
      </c>
      <c r="E11488" s="1">
        <f t="shared" si="537"/>
        <v>44652</v>
      </c>
      <c r="F11488">
        <f t="shared" si="538"/>
        <v>0</v>
      </c>
      <c r="G11488" t="str">
        <f t="shared" si="539"/>
        <v>Apr-22</v>
      </c>
      <c r="H11488">
        <f>VLOOKUP(B11488,campaign!A:D,4,FALSE)</f>
        <v>13</v>
      </c>
    </row>
    <row r="11489" spans="1:8" x14ac:dyDescent="0.25">
      <c r="A11489" t="s">
        <v>3681</v>
      </c>
      <c r="B11489" t="s">
        <v>3925</v>
      </c>
      <c r="C11489" s="1">
        <v>44663</v>
      </c>
      <c r="D11489" s="1">
        <v>44701</v>
      </c>
      <c r="E11489" s="1">
        <f t="shared" si="537"/>
        <v>44652</v>
      </c>
      <c r="F11489">
        <f t="shared" si="538"/>
        <v>1</v>
      </c>
      <c r="G11489" t="str">
        <f t="shared" si="539"/>
        <v>May-22</v>
      </c>
      <c r="H11489">
        <f>VLOOKUP(B11489,campaign!A:D,4,FALSE)</f>
        <v>13</v>
      </c>
    </row>
    <row r="11490" spans="1:8" x14ac:dyDescent="0.25">
      <c r="A11490" t="s">
        <v>3681</v>
      </c>
      <c r="B11490" t="s">
        <v>3925</v>
      </c>
      <c r="C11490" s="1">
        <v>44663</v>
      </c>
      <c r="D11490" s="1">
        <v>44739</v>
      </c>
      <c r="E11490" s="1">
        <f t="shared" si="537"/>
        <v>44652</v>
      </c>
      <c r="F11490">
        <f t="shared" si="538"/>
        <v>2</v>
      </c>
      <c r="G11490" t="str">
        <f t="shared" si="539"/>
        <v>Jun-22</v>
      </c>
      <c r="H11490">
        <f>VLOOKUP(B11490,campaign!A:D,4,FALSE)</f>
        <v>13</v>
      </c>
    </row>
    <row r="11491" spans="1:8" x14ac:dyDescent="0.25">
      <c r="A11491" t="s">
        <v>3681</v>
      </c>
      <c r="B11491" t="s">
        <v>3925</v>
      </c>
      <c r="C11491" s="1">
        <v>44663</v>
      </c>
      <c r="D11491" s="1">
        <v>44769</v>
      </c>
      <c r="E11491" s="1">
        <f t="shared" si="537"/>
        <v>44652</v>
      </c>
      <c r="F11491">
        <f t="shared" si="538"/>
        <v>3</v>
      </c>
      <c r="G11491" t="str">
        <f t="shared" si="539"/>
        <v>Jul-22</v>
      </c>
      <c r="H11491">
        <f>VLOOKUP(B11491,campaign!A:D,4,FALSE)</f>
        <v>13</v>
      </c>
    </row>
    <row r="11492" spans="1:8" x14ac:dyDescent="0.25">
      <c r="A11492" t="s">
        <v>3681</v>
      </c>
      <c r="B11492" t="s">
        <v>3925</v>
      </c>
      <c r="C11492" s="1">
        <v>44663</v>
      </c>
      <c r="D11492" s="1">
        <v>44785</v>
      </c>
      <c r="E11492" s="1">
        <f t="shared" si="537"/>
        <v>44652</v>
      </c>
      <c r="F11492">
        <f t="shared" si="538"/>
        <v>4</v>
      </c>
      <c r="G11492" t="str">
        <f t="shared" si="539"/>
        <v>Aug-22</v>
      </c>
      <c r="H11492">
        <f>VLOOKUP(B11492,campaign!A:D,4,FALSE)</f>
        <v>13</v>
      </c>
    </row>
    <row r="11493" spans="1:8" x14ac:dyDescent="0.25">
      <c r="A11493" t="s">
        <v>3681</v>
      </c>
      <c r="B11493" t="s">
        <v>3925</v>
      </c>
      <c r="C11493" s="1">
        <v>44663</v>
      </c>
      <c r="D11493" s="1">
        <v>44830</v>
      </c>
      <c r="E11493" s="1">
        <f t="shared" si="537"/>
        <v>44652</v>
      </c>
      <c r="F11493">
        <f t="shared" si="538"/>
        <v>5</v>
      </c>
      <c r="G11493" t="str">
        <f t="shared" si="539"/>
        <v>Sep-22</v>
      </c>
      <c r="H11493">
        <f>VLOOKUP(B11493,campaign!A:D,4,FALSE)</f>
        <v>13</v>
      </c>
    </row>
    <row r="11494" spans="1:8" x14ac:dyDescent="0.25">
      <c r="A11494" t="s">
        <v>3681</v>
      </c>
      <c r="B11494" t="s">
        <v>3925</v>
      </c>
      <c r="C11494" s="1">
        <v>44663</v>
      </c>
      <c r="D11494" s="1">
        <v>44859</v>
      </c>
      <c r="E11494" s="1">
        <f t="shared" si="537"/>
        <v>44652</v>
      </c>
      <c r="F11494">
        <f t="shared" si="538"/>
        <v>6</v>
      </c>
      <c r="G11494" t="str">
        <f t="shared" si="539"/>
        <v>Oct-22</v>
      </c>
      <c r="H11494">
        <f>VLOOKUP(B11494,campaign!A:D,4,FALSE)</f>
        <v>13</v>
      </c>
    </row>
    <row r="11495" spans="1:8" x14ac:dyDescent="0.25">
      <c r="A11495" t="s">
        <v>3681</v>
      </c>
      <c r="B11495" t="s">
        <v>3925</v>
      </c>
      <c r="C11495" s="1">
        <v>44663</v>
      </c>
      <c r="D11495" s="1">
        <v>44880</v>
      </c>
      <c r="E11495" s="1">
        <f t="shared" si="537"/>
        <v>44652</v>
      </c>
      <c r="F11495">
        <f t="shared" si="538"/>
        <v>7</v>
      </c>
      <c r="G11495" t="str">
        <f t="shared" si="539"/>
        <v>Nov-22</v>
      </c>
      <c r="H11495">
        <f>VLOOKUP(B11495,campaign!A:D,4,FALSE)</f>
        <v>13</v>
      </c>
    </row>
    <row r="11496" spans="1:8" x14ac:dyDescent="0.25">
      <c r="A11496" t="s">
        <v>3681</v>
      </c>
      <c r="B11496" t="s">
        <v>3925</v>
      </c>
      <c r="C11496" s="1">
        <v>44663</v>
      </c>
      <c r="D11496" s="1">
        <v>44914</v>
      </c>
      <c r="E11496" s="1">
        <f t="shared" si="537"/>
        <v>44652</v>
      </c>
      <c r="F11496">
        <f t="shared" si="538"/>
        <v>8</v>
      </c>
      <c r="G11496" t="str">
        <f t="shared" si="539"/>
        <v>Dec-22</v>
      </c>
      <c r="H11496">
        <f>VLOOKUP(B11496,campaign!A:D,4,FALSE)</f>
        <v>13</v>
      </c>
    </row>
    <row r="11497" spans="1:8" x14ac:dyDescent="0.25">
      <c r="A11497" t="s">
        <v>3681</v>
      </c>
      <c r="B11497" t="s">
        <v>3925</v>
      </c>
      <c r="C11497" s="1">
        <v>44663</v>
      </c>
      <c r="D11497" s="1">
        <v>44938</v>
      </c>
      <c r="E11497" s="1">
        <f t="shared" si="537"/>
        <v>44652</v>
      </c>
      <c r="F11497">
        <f t="shared" si="538"/>
        <v>9</v>
      </c>
      <c r="G11497" t="str">
        <f t="shared" si="539"/>
        <v>Jan-23</v>
      </c>
      <c r="H11497">
        <f>VLOOKUP(B11497,campaign!A:D,4,FALSE)</f>
        <v>13</v>
      </c>
    </row>
    <row r="11498" spans="1:8" x14ac:dyDescent="0.25">
      <c r="A11498" t="s">
        <v>3681</v>
      </c>
      <c r="B11498" t="s">
        <v>3925</v>
      </c>
      <c r="C11498" s="1">
        <v>44663</v>
      </c>
      <c r="D11498" s="1">
        <v>44969</v>
      </c>
      <c r="E11498" s="1">
        <f t="shared" si="537"/>
        <v>44652</v>
      </c>
      <c r="F11498">
        <f t="shared" si="538"/>
        <v>10</v>
      </c>
      <c r="G11498" t="str">
        <f t="shared" si="539"/>
        <v>Feb-23</v>
      </c>
      <c r="H11498">
        <f>VLOOKUP(B11498,campaign!A:D,4,FALSE)</f>
        <v>13</v>
      </c>
    </row>
    <row r="11499" spans="1:8" x14ac:dyDescent="0.25">
      <c r="A11499" t="s">
        <v>3681</v>
      </c>
      <c r="B11499" t="s">
        <v>3925</v>
      </c>
      <c r="C11499" s="1">
        <v>44663</v>
      </c>
      <c r="D11499" s="1">
        <v>45009</v>
      </c>
      <c r="E11499" s="1">
        <f t="shared" si="537"/>
        <v>44652</v>
      </c>
      <c r="F11499">
        <f t="shared" si="538"/>
        <v>11</v>
      </c>
      <c r="G11499" t="str">
        <f t="shared" si="539"/>
        <v>Mar-23</v>
      </c>
      <c r="H11499">
        <f>VLOOKUP(B11499,campaign!A:D,4,FALSE)</f>
        <v>13</v>
      </c>
    </row>
    <row r="11500" spans="1:8" x14ac:dyDescent="0.25">
      <c r="A11500" t="s">
        <v>3681</v>
      </c>
      <c r="B11500" t="s">
        <v>3925</v>
      </c>
      <c r="C11500" s="1">
        <v>44663</v>
      </c>
      <c r="D11500" s="1">
        <v>45036</v>
      </c>
      <c r="E11500" s="1">
        <f t="shared" si="537"/>
        <v>44652</v>
      </c>
      <c r="F11500">
        <f t="shared" si="538"/>
        <v>12</v>
      </c>
      <c r="G11500" t="str">
        <f t="shared" si="539"/>
        <v>Apr-23</v>
      </c>
      <c r="H11500">
        <f>VLOOKUP(B11500,campaign!A:D,4,FALSE)</f>
        <v>13</v>
      </c>
    </row>
    <row r="11501" spans="1:8" x14ac:dyDescent="0.25">
      <c r="A11501" t="s">
        <v>3681</v>
      </c>
      <c r="B11501" t="s">
        <v>3925</v>
      </c>
      <c r="C11501" s="1">
        <v>44663</v>
      </c>
      <c r="D11501" s="1">
        <v>45065</v>
      </c>
      <c r="E11501" s="1">
        <f t="shared" si="537"/>
        <v>44652</v>
      </c>
      <c r="F11501">
        <f t="shared" si="538"/>
        <v>13</v>
      </c>
      <c r="G11501" t="str">
        <f t="shared" si="539"/>
        <v>May-23</v>
      </c>
      <c r="H11501">
        <f>VLOOKUP(B11501,campaign!A:D,4,FALSE)</f>
        <v>13</v>
      </c>
    </row>
    <row r="11502" spans="1:8" x14ac:dyDescent="0.25">
      <c r="A11502" t="s">
        <v>3681</v>
      </c>
      <c r="B11502" t="s">
        <v>3922</v>
      </c>
      <c r="C11502" s="1">
        <v>44790</v>
      </c>
      <c r="D11502" s="1">
        <v>44790</v>
      </c>
      <c r="E11502" s="1">
        <f t="shared" si="537"/>
        <v>44774</v>
      </c>
      <c r="F11502">
        <f t="shared" si="538"/>
        <v>0</v>
      </c>
      <c r="G11502" t="str">
        <f t="shared" si="539"/>
        <v>Aug-22</v>
      </c>
      <c r="H11502">
        <f>VLOOKUP(B11502,campaign!A:D,4,FALSE)</f>
        <v>62</v>
      </c>
    </row>
    <row r="11503" spans="1:8" x14ac:dyDescent="0.25">
      <c r="A11503" t="s">
        <v>3681</v>
      </c>
      <c r="B11503" t="s">
        <v>3922</v>
      </c>
      <c r="C11503" s="1">
        <v>44790</v>
      </c>
      <c r="D11503" s="1">
        <v>44862</v>
      </c>
      <c r="E11503" s="1">
        <f t="shared" si="537"/>
        <v>44774</v>
      </c>
      <c r="F11503">
        <f t="shared" si="538"/>
        <v>2</v>
      </c>
      <c r="G11503" t="str">
        <f t="shared" si="539"/>
        <v>Oct-22</v>
      </c>
      <c r="H11503">
        <f>VLOOKUP(B11503,campaign!A:D,4,FALSE)</f>
        <v>62</v>
      </c>
    </row>
    <row r="11504" spans="1:8" x14ac:dyDescent="0.25">
      <c r="A11504" t="s">
        <v>3681</v>
      </c>
      <c r="B11504" t="s">
        <v>3922</v>
      </c>
      <c r="C11504" s="1">
        <v>44790</v>
      </c>
      <c r="D11504" s="1">
        <v>44893</v>
      </c>
      <c r="E11504" s="1">
        <f t="shared" si="537"/>
        <v>44774</v>
      </c>
      <c r="F11504">
        <f t="shared" si="538"/>
        <v>3</v>
      </c>
      <c r="G11504" t="str">
        <f t="shared" si="539"/>
        <v>Nov-22</v>
      </c>
      <c r="H11504">
        <f>VLOOKUP(B11504,campaign!A:D,4,FALSE)</f>
        <v>62</v>
      </c>
    </row>
    <row r="11505" spans="1:8" x14ac:dyDescent="0.25">
      <c r="A11505" t="s">
        <v>3681</v>
      </c>
      <c r="B11505" t="s">
        <v>3922</v>
      </c>
      <c r="C11505" s="1">
        <v>44790</v>
      </c>
      <c r="D11505" s="1">
        <v>44948</v>
      </c>
      <c r="E11505" s="1">
        <f t="shared" si="537"/>
        <v>44774</v>
      </c>
      <c r="F11505">
        <f t="shared" si="538"/>
        <v>5</v>
      </c>
      <c r="G11505" t="str">
        <f t="shared" si="539"/>
        <v>Jan-23</v>
      </c>
      <c r="H11505">
        <f>VLOOKUP(B11505,campaign!A:D,4,FALSE)</f>
        <v>62</v>
      </c>
    </row>
    <row r="11506" spans="1:8" x14ac:dyDescent="0.25">
      <c r="A11506" t="s">
        <v>3681</v>
      </c>
      <c r="B11506" t="s">
        <v>3922</v>
      </c>
      <c r="C11506" s="1">
        <v>44790</v>
      </c>
      <c r="D11506" s="1">
        <v>44975</v>
      </c>
      <c r="E11506" s="1">
        <f t="shared" si="537"/>
        <v>44774</v>
      </c>
      <c r="F11506">
        <f t="shared" si="538"/>
        <v>6</v>
      </c>
      <c r="G11506" t="str">
        <f t="shared" si="539"/>
        <v>Feb-23</v>
      </c>
      <c r="H11506">
        <f>VLOOKUP(B11506,campaign!A:D,4,FALSE)</f>
        <v>62</v>
      </c>
    </row>
    <row r="11507" spans="1:8" x14ac:dyDescent="0.25">
      <c r="A11507" t="s">
        <v>3681</v>
      </c>
      <c r="B11507" t="s">
        <v>3922</v>
      </c>
      <c r="C11507" s="1">
        <v>44790</v>
      </c>
      <c r="D11507" s="1">
        <v>45013</v>
      </c>
      <c r="E11507" s="1">
        <f t="shared" si="537"/>
        <v>44774</v>
      </c>
      <c r="F11507">
        <f t="shared" si="538"/>
        <v>7</v>
      </c>
      <c r="G11507" t="str">
        <f t="shared" si="539"/>
        <v>Mar-23</v>
      </c>
      <c r="H11507">
        <f>VLOOKUP(B11507,campaign!A:D,4,FALSE)</f>
        <v>62</v>
      </c>
    </row>
    <row r="11508" spans="1:8" x14ac:dyDescent="0.25">
      <c r="A11508" t="s">
        <v>3681</v>
      </c>
      <c r="B11508" t="s">
        <v>3922</v>
      </c>
      <c r="C11508" s="1">
        <v>44790</v>
      </c>
      <c r="D11508" s="1">
        <v>45036</v>
      </c>
      <c r="E11508" s="1">
        <f t="shared" si="537"/>
        <v>44774</v>
      </c>
      <c r="F11508">
        <f t="shared" si="538"/>
        <v>8</v>
      </c>
      <c r="G11508" t="str">
        <f t="shared" si="539"/>
        <v>Apr-23</v>
      </c>
      <c r="H11508">
        <f>VLOOKUP(B11508,campaign!A:D,4,FALSE)</f>
        <v>62</v>
      </c>
    </row>
    <row r="11509" spans="1:8" x14ac:dyDescent="0.25">
      <c r="A11509" t="s">
        <v>3681</v>
      </c>
      <c r="B11509" t="s">
        <v>3922</v>
      </c>
      <c r="C11509" s="1">
        <v>44790</v>
      </c>
      <c r="D11509" s="1">
        <v>45067</v>
      </c>
      <c r="E11509" s="1">
        <f t="shared" si="537"/>
        <v>44774</v>
      </c>
      <c r="F11509">
        <f t="shared" si="538"/>
        <v>9</v>
      </c>
      <c r="G11509" t="str">
        <f t="shared" si="539"/>
        <v>May-23</v>
      </c>
      <c r="H11509">
        <f>VLOOKUP(B11509,campaign!A:D,4,FALSE)</f>
        <v>62</v>
      </c>
    </row>
    <row r="11510" spans="1:8" x14ac:dyDescent="0.25">
      <c r="A11510" t="s">
        <v>3682</v>
      </c>
      <c r="B11510" t="s">
        <v>3929</v>
      </c>
      <c r="C11510" s="1">
        <v>44882</v>
      </c>
      <c r="D11510" s="1">
        <v>44882</v>
      </c>
      <c r="E11510" s="1">
        <f t="shared" si="537"/>
        <v>44866</v>
      </c>
      <c r="F11510">
        <f t="shared" si="538"/>
        <v>0</v>
      </c>
      <c r="G11510" t="str">
        <f t="shared" si="539"/>
        <v>Nov-22</v>
      </c>
      <c r="H11510">
        <f>VLOOKUP(B11510,campaign!A:D,4,FALSE)</f>
        <v>66</v>
      </c>
    </row>
    <row r="11511" spans="1:8" x14ac:dyDescent="0.25">
      <c r="A11511" t="s">
        <v>3682</v>
      </c>
      <c r="B11511" t="s">
        <v>3929</v>
      </c>
      <c r="C11511" s="1">
        <v>44882</v>
      </c>
      <c r="D11511" s="1">
        <v>44921</v>
      </c>
      <c r="E11511" s="1">
        <f t="shared" si="537"/>
        <v>44866</v>
      </c>
      <c r="F11511">
        <f t="shared" si="538"/>
        <v>1</v>
      </c>
      <c r="G11511" t="str">
        <f t="shared" si="539"/>
        <v>Dec-22</v>
      </c>
      <c r="H11511">
        <f>VLOOKUP(B11511,campaign!A:D,4,FALSE)</f>
        <v>66</v>
      </c>
    </row>
    <row r="11512" spans="1:8" x14ac:dyDescent="0.25">
      <c r="A11512" t="s">
        <v>3682</v>
      </c>
      <c r="B11512" t="s">
        <v>3929</v>
      </c>
      <c r="C11512" s="1">
        <v>44882</v>
      </c>
      <c r="D11512" s="1">
        <v>44976</v>
      </c>
      <c r="E11512" s="1">
        <f t="shared" si="537"/>
        <v>44866</v>
      </c>
      <c r="F11512">
        <f t="shared" si="538"/>
        <v>3</v>
      </c>
      <c r="G11512" t="str">
        <f t="shared" si="539"/>
        <v>Feb-23</v>
      </c>
      <c r="H11512">
        <f>VLOOKUP(B11512,campaign!A:D,4,FALSE)</f>
        <v>66</v>
      </c>
    </row>
    <row r="11513" spans="1:8" x14ac:dyDescent="0.25">
      <c r="A11513" t="s">
        <v>3682</v>
      </c>
      <c r="B11513" t="s">
        <v>3929</v>
      </c>
      <c r="C11513" s="1">
        <v>44882</v>
      </c>
      <c r="D11513" s="1">
        <v>45011</v>
      </c>
      <c r="E11513" s="1">
        <f t="shared" si="537"/>
        <v>44866</v>
      </c>
      <c r="F11513">
        <f t="shared" si="538"/>
        <v>4</v>
      </c>
      <c r="G11513" t="str">
        <f t="shared" si="539"/>
        <v>Mar-23</v>
      </c>
      <c r="H11513">
        <f>VLOOKUP(B11513,campaign!A:D,4,FALSE)</f>
        <v>66</v>
      </c>
    </row>
    <row r="11514" spans="1:8" x14ac:dyDescent="0.25">
      <c r="A11514" t="s">
        <v>3682</v>
      </c>
      <c r="B11514" t="s">
        <v>3929</v>
      </c>
      <c r="C11514" s="1">
        <v>44882</v>
      </c>
      <c r="D11514" s="1">
        <v>45039</v>
      </c>
      <c r="E11514" s="1">
        <f t="shared" si="537"/>
        <v>44866</v>
      </c>
      <c r="F11514">
        <f t="shared" si="538"/>
        <v>5</v>
      </c>
      <c r="G11514" t="str">
        <f t="shared" si="539"/>
        <v>Apr-23</v>
      </c>
      <c r="H11514">
        <f>VLOOKUP(B11514,campaign!A:D,4,FALSE)</f>
        <v>66</v>
      </c>
    </row>
    <row r="11515" spans="1:8" x14ac:dyDescent="0.25">
      <c r="A11515" t="s">
        <v>3682</v>
      </c>
      <c r="B11515" t="s">
        <v>3929</v>
      </c>
      <c r="C11515" s="1">
        <v>44882</v>
      </c>
      <c r="D11515" s="1">
        <v>45068</v>
      </c>
      <c r="E11515" s="1">
        <f t="shared" si="537"/>
        <v>44866</v>
      </c>
      <c r="F11515">
        <f t="shared" si="538"/>
        <v>6</v>
      </c>
      <c r="G11515" t="str">
        <f t="shared" si="539"/>
        <v>May-23</v>
      </c>
      <c r="H11515">
        <f>VLOOKUP(B11515,campaign!A:D,4,FALSE)</f>
        <v>66</v>
      </c>
    </row>
    <row r="11516" spans="1:8" x14ac:dyDescent="0.25">
      <c r="A11516" t="s">
        <v>3683</v>
      </c>
      <c r="B11516" t="s">
        <v>3925</v>
      </c>
      <c r="C11516" s="1">
        <v>44674</v>
      </c>
      <c r="D11516" s="1">
        <v>44674</v>
      </c>
      <c r="E11516" s="1">
        <f t="shared" si="537"/>
        <v>44652</v>
      </c>
      <c r="F11516">
        <f t="shared" si="538"/>
        <v>0</v>
      </c>
      <c r="G11516" t="str">
        <f t="shared" si="539"/>
        <v>Apr-22</v>
      </c>
      <c r="H11516">
        <f>VLOOKUP(B11516,campaign!A:D,4,FALSE)</f>
        <v>13</v>
      </c>
    </row>
    <row r="11517" spans="1:8" x14ac:dyDescent="0.25">
      <c r="A11517" t="s">
        <v>3683</v>
      </c>
      <c r="B11517" t="s">
        <v>3925</v>
      </c>
      <c r="C11517" s="1">
        <v>44674</v>
      </c>
      <c r="D11517" s="1">
        <v>44708</v>
      </c>
      <c r="E11517" s="1">
        <f t="shared" si="537"/>
        <v>44652</v>
      </c>
      <c r="F11517">
        <f t="shared" si="538"/>
        <v>1</v>
      </c>
      <c r="G11517" t="str">
        <f t="shared" si="539"/>
        <v>May-22</v>
      </c>
      <c r="H11517">
        <f>VLOOKUP(B11517,campaign!A:D,4,FALSE)</f>
        <v>13</v>
      </c>
    </row>
    <row r="11518" spans="1:8" x14ac:dyDescent="0.25">
      <c r="A11518" t="s">
        <v>3683</v>
      </c>
      <c r="B11518" t="s">
        <v>3925</v>
      </c>
      <c r="C11518" s="1">
        <v>44674</v>
      </c>
      <c r="D11518" s="1">
        <v>44714</v>
      </c>
      <c r="E11518" s="1">
        <f t="shared" si="537"/>
        <v>44652</v>
      </c>
      <c r="F11518">
        <f t="shared" si="538"/>
        <v>1</v>
      </c>
      <c r="G11518" t="str">
        <f t="shared" si="539"/>
        <v>Jun-22</v>
      </c>
      <c r="H11518">
        <f>VLOOKUP(B11518,campaign!A:D,4,FALSE)</f>
        <v>13</v>
      </c>
    </row>
    <row r="11519" spans="1:8" x14ac:dyDescent="0.25">
      <c r="A11519" t="s">
        <v>3683</v>
      </c>
      <c r="B11519" t="s">
        <v>3925</v>
      </c>
      <c r="C11519" s="1">
        <v>44674</v>
      </c>
      <c r="D11519" s="1">
        <v>44744</v>
      </c>
      <c r="E11519" s="1">
        <f t="shared" si="537"/>
        <v>44652</v>
      </c>
      <c r="F11519">
        <f t="shared" si="538"/>
        <v>2</v>
      </c>
      <c r="G11519" t="str">
        <f t="shared" si="539"/>
        <v>Jul-22</v>
      </c>
      <c r="H11519">
        <f>VLOOKUP(B11519,campaign!A:D,4,FALSE)</f>
        <v>13</v>
      </c>
    </row>
    <row r="11520" spans="1:8" x14ac:dyDescent="0.25">
      <c r="A11520" t="s">
        <v>3683</v>
      </c>
      <c r="B11520" t="s">
        <v>3925</v>
      </c>
      <c r="C11520" s="1">
        <v>44674</v>
      </c>
      <c r="D11520" s="1">
        <v>44800</v>
      </c>
      <c r="E11520" s="1">
        <f t="shared" si="537"/>
        <v>44652</v>
      </c>
      <c r="F11520">
        <f t="shared" si="538"/>
        <v>4</v>
      </c>
      <c r="G11520" t="str">
        <f t="shared" si="539"/>
        <v>Aug-22</v>
      </c>
      <c r="H11520">
        <f>VLOOKUP(B11520,campaign!A:D,4,FALSE)</f>
        <v>13</v>
      </c>
    </row>
    <row r="11521" spans="1:8" x14ac:dyDescent="0.25">
      <c r="A11521" t="s">
        <v>3683</v>
      </c>
      <c r="B11521" t="s">
        <v>3925</v>
      </c>
      <c r="C11521" s="1">
        <v>44674</v>
      </c>
      <c r="D11521" s="1">
        <v>44832</v>
      </c>
      <c r="E11521" s="1">
        <f t="shared" si="537"/>
        <v>44652</v>
      </c>
      <c r="F11521">
        <f t="shared" si="538"/>
        <v>5</v>
      </c>
      <c r="G11521" t="str">
        <f t="shared" si="539"/>
        <v>Sep-22</v>
      </c>
      <c r="H11521">
        <f>VLOOKUP(B11521,campaign!A:D,4,FALSE)</f>
        <v>13</v>
      </c>
    </row>
    <row r="11522" spans="1:8" x14ac:dyDescent="0.25">
      <c r="A11522" t="s">
        <v>3683</v>
      </c>
      <c r="B11522" t="s">
        <v>3925</v>
      </c>
      <c r="C11522" s="1">
        <v>44674</v>
      </c>
      <c r="D11522" s="1">
        <v>44863</v>
      </c>
      <c r="E11522" s="1">
        <f t="shared" si="537"/>
        <v>44652</v>
      </c>
      <c r="F11522">
        <f t="shared" si="538"/>
        <v>6</v>
      </c>
      <c r="G11522" t="str">
        <f t="shared" si="539"/>
        <v>Oct-22</v>
      </c>
      <c r="H11522">
        <f>VLOOKUP(B11522,campaign!A:D,4,FALSE)</f>
        <v>13</v>
      </c>
    </row>
    <row r="11523" spans="1:8" x14ac:dyDescent="0.25">
      <c r="A11523" t="s">
        <v>3683</v>
      </c>
      <c r="B11523" t="s">
        <v>3925</v>
      </c>
      <c r="C11523" s="1">
        <v>44674</v>
      </c>
      <c r="D11523" s="1">
        <v>44890</v>
      </c>
      <c r="E11523" s="1">
        <f t="shared" ref="E11523:E11586" si="540">DATE(YEAR(C11523),MONTH(C11523),1)</f>
        <v>44652</v>
      </c>
      <c r="F11523">
        <f t="shared" ref="F11523:F11586" si="541">DATEDIF(C11523,D11523,"M")</f>
        <v>7</v>
      </c>
      <c r="G11523" t="str">
        <f t="shared" ref="G11523:G11586" si="542">TEXT(D11523,"mmm-yy")</f>
        <v>Nov-22</v>
      </c>
      <c r="H11523">
        <f>VLOOKUP(B11523,campaign!A:D,4,FALSE)</f>
        <v>13</v>
      </c>
    </row>
    <row r="11524" spans="1:8" x14ac:dyDescent="0.25">
      <c r="A11524" t="s">
        <v>3683</v>
      </c>
      <c r="B11524" t="s">
        <v>3925</v>
      </c>
      <c r="C11524" s="1">
        <v>44674</v>
      </c>
      <c r="D11524" s="1">
        <v>44923</v>
      </c>
      <c r="E11524" s="1">
        <f t="shared" si="540"/>
        <v>44652</v>
      </c>
      <c r="F11524">
        <f t="shared" si="541"/>
        <v>8</v>
      </c>
      <c r="G11524" t="str">
        <f t="shared" si="542"/>
        <v>Dec-22</v>
      </c>
      <c r="H11524">
        <f>VLOOKUP(B11524,campaign!A:D,4,FALSE)</f>
        <v>13</v>
      </c>
    </row>
    <row r="11525" spans="1:8" x14ac:dyDescent="0.25">
      <c r="A11525" t="s">
        <v>3683</v>
      </c>
      <c r="B11525" t="s">
        <v>3925</v>
      </c>
      <c r="C11525" s="1">
        <v>44674</v>
      </c>
      <c r="D11525" s="1">
        <v>44930</v>
      </c>
      <c r="E11525" s="1">
        <f t="shared" si="540"/>
        <v>44652</v>
      </c>
      <c r="F11525">
        <f t="shared" si="541"/>
        <v>8</v>
      </c>
      <c r="G11525" t="str">
        <f t="shared" si="542"/>
        <v>Jan-23</v>
      </c>
      <c r="H11525">
        <f>VLOOKUP(B11525,campaign!A:D,4,FALSE)</f>
        <v>13</v>
      </c>
    </row>
    <row r="11526" spans="1:8" x14ac:dyDescent="0.25">
      <c r="A11526" t="s">
        <v>3683</v>
      </c>
      <c r="B11526" t="s">
        <v>3925</v>
      </c>
      <c r="C11526" s="1">
        <v>44674</v>
      </c>
      <c r="D11526" s="1">
        <v>44961</v>
      </c>
      <c r="E11526" s="1">
        <f t="shared" si="540"/>
        <v>44652</v>
      </c>
      <c r="F11526">
        <f t="shared" si="541"/>
        <v>9</v>
      </c>
      <c r="G11526" t="str">
        <f t="shared" si="542"/>
        <v>Feb-23</v>
      </c>
      <c r="H11526">
        <f>VLOOKUP(B11526,campaign!A:D,4,FALSE)</f>
        <v>13</v>
      </c>
    </row>
    <row r="11527" spans="1:8" x14ac:dyDescent="0.25">
      <c r="A11527" t="s">
        <v>3683</v>
      </c>
      <c r="B11527" t="s">
        <v>3925</v>
      </c>
      <c r="C11527" s="1">
        <v>44674</v>
      </c>
      <c r="D11527" s="1">
        <v>45009</v>
      </c>
      <c r="E11527" s="1">
        <f t="shared" si="540"/>
        <v>44652</v>
      </c>
      <c r="F11527">
        <f t="shared" si="541"/>
        <v>11</v>
      </c>
      <c r="G11527" t="str">
        <f t="shared" si="542"/>
        <v>Mar-23</v>
      </c>
      <c r="H11527">
        <f>VLOOKUP(B11527,campaign!A:D,4,FALSE)</f>
        <v>13</v>
      </c>
    </row>
    <row r="11528" spans="1:8" x14ac:dyDescent="0.25">
      <c r="A11528" t="s">
        <v>3683</v>
      </c>
      <c r="B11528" t="s">
        <v>3925</v>
      </c>
      <c r="C11528" s="1">
        <v>44674</v>
      </c>
      <c r="D11528" s="1">
        <v>45071</v>
      </c>
      <c r="E11528" s="1">
        <f t="shared" si="540"/>
        <v>44652</v>
      </c>
      <c r="F11528">
        <f t="shared" si="541"/>
        <v>13</v>
      </c>
      <c r="G11528" t="str">
        <f t="shared" si="542"/>
        <v>May-23</v>
      </c>
      <c r="H11528">
        <f>VLOOKUP(B11528,campaign!A:D,4,FALSE)</f>
        <v>13</v>
      </c>
    </row>
    <row r="11529" spans="1:8" x14ac:dyDescent="0.25">
      <c r="A11529" t="s">
        <v>3683</v>
      </c>
      <c r="B11529" t="s">
        <v>3927</v>
      </c>
      <c r="C11529" s="1">
        <v>44950</v>
      </c>
      <c r="D11529" s="1">
        <v>44950</v>
      </c>
      <c r="E11529" s="1">
        <f t="shared" si="540"/>
        <v>44927</v>
      </c>
      <c r="F11529">
        <f t="shared" si="541"/>
        <v>0</v>
      </c>
      <c r="G11529" t="str">
        <f t="shared" si="542"/>
        <v>Jan-23</v>
      </c>
      <c r="H11529">
        <f>VLOOKUP(B11529,campaign!A:D,4,FALSE)</f>
        <v>27</v>
      </c>
    </row>
    <row r="11530" spans="1:8" x14ac:dyDescent="0.25">
      <c r="A11530" t="s">
        <v>3683</v>
      </c>
      <c r="B11530" t="s">
        <v>3927</v>
      </c>
      <c r="C11530" s="1">
        <v>44950</v>
      </c>
      <c r="D11530" s="1">
        <v>44989</v>
      </c>
      <c r="E11530" s="1">
        <f t="shared" si="540"/>
        <v>44927</v>
      </c>
      <c r="F11530">
        <f t="shared" si="541"/>
        <v>1</v>
      </c>
      <c r="G11530" t="str">
        <f t="shared" si="542"/>
        <v>Mar-23</v>
      </c>
      <c r="H11530">
        <f>VLOOKUP(B11530,campaign!A:D,4,FALSE)</f>
        <v>27</v>
      </c>
    </row>
    <row r="11531" spans="1:8" x14ac:dyDescent="0.25">
      <c r="A11531" t="s">
        <v>3683</v>
      </c>
      <c r="B11531" t="s">
        <v>3927</v>
      </c>
      <c r="C11531" s="1">
        <v>44950</v>
      </c>
      <c r="D11531" s="1">
        <v>45021</v>
      </c>
      <c r="E11531" s="1">
        <f t="shared" si="540"/>
        <v>44927</v>
      </c>
      <c r="F11531">
        <f t="shared" si="541"/>
        <v>2</v>
      </c>
      <c r="G11531" t="str">
        <f t="shared" si="542"/>
        <v>Apr-23</v>
      </c>
      <c r="H11531">
        <f>VLOOKUP(B11531,campaign!A:D,4,FALSE)</f>
        <v>27</v>
      </c>
    </row>
    <row r="11532" spans="1:8" x14ac:dyDescent="0.25">
      <c r="A11532" t="s">
        <v>3683</v>
      </c>
      <c r="B11532" t="s">
        <v>3927</v>
      </c>
      <c r="C11532" s="1">
        <v>44950</v>
      </c>
      <c r="D11532" s="1">
        <v>45073</v>
      </c>
      <c r="E11532" s="1">
        <f t="shared" si="540"/>
        <v>44927</v>
      </c>
      <c r="F11532">
        <f t="shared" si="541"/>
        <v>4</v>
      </c>
      <c r="G11532" t="str">
        <f t="shared" si="542"/>
        <v>May-23</v>
      </c>
      <c r="H11532">
        <f>VLOOKUP(B11532,campaign!A:D,4,FALSE)</f>
        <v>27</v>
      </c>
    </row>
    <row r="11533" spans="1:8" x14ac:dyDescent="0.25">
      <c r="A11533" t="s">
        <v>3683</v>
      </c>
      <c r="B11533" t="s">
        <v>3927</v>
      </c>
      <c r="C11533" s="1">
        <v>44950</v>
      </c>
      <c r="D11533" s="1">
        <v>45084</v>
      </c>
      <c r="E11533" s="1">
        <f t="shared" si="540"/>
        <v>44927</v>
      </c>
      <c r="F11533">
        <f t="shared" si="541"/>
        <v>4</v>
      </c>
      <c r="G11533" t="str">
        <f t="shared" si="542"/>
        <v>Jun-23</v>
      </c>
      <c r="H11533">
        <f>VLOOKUP(B11533,campaign!A:D,4,FALSE)</f>
        <v>27</v>
      </c>
    </row>
    <row r="11534" spans="1:8" x14ac:dyDescent="0.25">
      <c r="A11534" t="s">
        <v>3684</v>
      </c>
      <c r="B11534" t="s">
        <v>3928</v>
      </c>
      <c r="C11534" s="1">
        <v>44585</v>
      </c>
      <c r="D11534" s="1">
        <v>44585</v>
      </c>
      <c r="E11534" s="1">
        <f t="shared" si="540"/>
        <v>44562</v>
      </c>
      <c r="F11534">
        <f t="shared" si="541"/>
        <v>0</v>
      </c>
      <c r="G11534" t="str">
        <f t="shared" si="542"/>
        <v>Jan-22</v>
      </c>
      <c r="H11534">
        <f>VLOOKUP(B11534,campaign!A:D,4,FALSE)</f>
        <v>75</v>
      </c>
    </row>
    <row r="11535" spans="1:8" x14ac:dyDescent="0.25">
      <c r="A11535" t="s">
        <v>3684</v>
      </c>
      <c r="B11535" t="s">
        <v>3928</v>
      </c>
      <c r="C11535" s="1">
        <v>44585</v>
      </c>
      <c r="D11535" s="1">
        <v>44617</v>
      </c>
      <c r="E11535" s="1">
        <f t="shared" si="540"/>
        <v>44562</v>
      </c>
      <c r="F11535">
        <f t="shared" si="541"/>
        <v>1</v>
      </c>
      <c r="G11535" t="str">
        <f t="shared" si="542"/>
        <v>Feb-22</v>
      </c>
      <c r="H11535">
        <f>VLOOKUP(B11535,campaign!A:D,4,FALSE)</f>
        <v>75</v>
      </c>
    </row>
    <row r="11536" spans="1:8" x14ac:dyDescent="0.25">
      <c r="A11536" t="s">
        <v>3684</v>
      </c>
      <c r="B11536" t="s">
        <v>3928</v>
      </c>
      <c r="C11536" s="1">
        <v>44585</v>
      </c>
      <c r="D11536" s="1">
        <v>44625</v>
      </c>
      <c r="E11536" s="1">
        <f t="shared" si="540"/>
        <v>44562</v>
      </c>
      <c r="F11536">
        <f t="shared" si="541"/>
        <v>1</v>
      </c>
      <c r="G11536" t="str">
        <f t="shared" si="542"/>
        <v>Mar-22</v>
      </c>
      <c r="H11536">
        <f>VLOOKUP(B11536,campaign!A:D,4,FALSE)</f>
        <v>75</v>
      </c>
    </row>
    <row r="11537" spans="1:8" x14ac:dyDescent="0.25">
      <c r="A11537" t="s">
        <v>3684</v>
      </c>
      <c r="B11537" t="s">
        <v>3928</v>
      </c>
      <c r="C11537" s="1">
        <v>44585</v>
      </c>
      <c r="D11537" s="1">
        <v>44714</v>
      </c>
      <c r="E11537" s="1">
        <f t="shared" si="540"/>
        <v>44562</v>
      </c>
      <c r="F11537">
        <f t="shared" si="541"/>
        <v>4</v>
      </c>
      <c r="G11537" t="str">
        <f t="shared" si="542"/>
        <v>Jun-22</v>
      </c>
      <c r="H11537">
        <f>VLOOKUP(B11537,campaign!A:D,4,FALSE)</f>
        <v>75</v>
      </c>
    </row>
    <row r="11538" spans="1:8" x14ac:dyDescent="0.25">
      <c r="A11538" t="s">
        <v>3684</v>
      </c>
      <c r="B11538" t="s">
        <v>3928</v>
      </c>
      <c r="C11538" s="1">
        <v>44585</v>
      </c>
      <c r="D11538" s="1">
        <v>44805</v>
      </c>
      <c r="E11538" s="1">
        <f t="shared" si="540"/>
        <v>44562</v>
      </c>
      <c r="F11538">
        <f t="shared" si="541"/>
        <v>7</v>
      </c>
      <c r="G11538" t="str">
        <f t="shared" si="542"/>
        <v>Sep-22</v>
      </c>
      <c r="H11538">
        <f>VLOOKUP(B11538,campaign!A:D,4,FALSE)</f>
        <v>75</v>
      </c>
    </row>
    <row r="11539" spans="1:8" x14ac:dyDescent="0.25">
      <c r="A11539" t="s">
        <v>3684</v>
      </c>
      <c r="B11539" t="s">
        <v>3928</v>
      </c>
      <c r="C11539" s="1">
        <v>44585</v>
      </c>
      <c r="D11539" s="1">
        <v>44839</v>
      </c>
      <c r="E11539" s="1">
        <f t="shared" si="540"/>
        <v>44562</v>
      </c>
      <c r="F11539">
        <f t="shared" si="541"/>
        <v>8</v>
      </c>
      <c r="G11539" t="str">
        <f t="shared" si="542"/>
        <v>Oct-22</v>
      </c>
      <c r="H11539">
        <f>VLOOKUP(B11539,campaign!A:D,4,FALSE)</f>
        <v>75</v>
      </c>
    </row>
    <row r="11540" spans="1:8" x14ac:dyDescent="0.25">
      <c r="A11540" t="s">
        <v>3684</v>
      </c>
      <c r="B11540" t="s">
        <v>3928</v>
      </c>
      <c r="C11540" s="1">
        <v>44585</v>
      </c>
      <c r="D11540" s="1">
        <v>44926</v>
      </c>
      <c r="E11540" s="1">
        <f t="shared" si="540"/>
        <v>44562</v>
      </c>
      <c r="F11540">
        <f t="shared" si="541"/>
        <v>11</v>
      </c>
      <c r="G11540" t="str">
        <f t="shared" si="542"/>
        <v>Dec-22</v>
      </c>
      <c r="H11540">
        <f>VLOOKUP(B11540,campaign!A:D,4,FALSE)</f>
        <v>75</v>
      </c>
    </row>
    <row r="11541" spans="1:8" x14ac:dyDescent="0.25">
      <c r="A11541" t="s">
        <v>3684</v>
      </c>
      <c r="B11541" t="s">
        <v>3928</v>
      </c>
      <c r="C11541" s="1">
        <v>44585</v>
      </c>
      <c r="D11541" s="1">
        <v>44956</v>
      </c>
      <c r="E11541" s="1">
        <f t="shared" si="540"/>
        <v>44562</v>
      </c>
      <c r="F11541">
        <f t="shared" si="541"/>
        <v>12</v>
      </c>
      <c r="G11541" t="str">
        <f t="shared" si="542"/>
        <v>Jan-23</v>
      </c>
      <c r="H11541">
        <f>VLOOKUP(B11541,campaign!A:D,4,FALSE)</f>
        <v>75</v>
      </c>
    </row>
    <row r="11542" spans="1:8" x14ac:dyDescent="0.25">
      <c r="A11542" t="s">
        <v>3684</v>
      </c>
      <c r="B11542" t="s">
        <v>3928</v>
      </c>
      <c r="C11542" s="1">
        <v>44585</v>
      </c>
      <c r="D11542" s="1">
        <v>44985</v>
      </c>
      <c r="E11542" s="1">
        <f t="shared" si="540"/>
        <v>44562</v>
      </c>
      <c r="F11542">
        <f t="shared" si="541"/>
        <v>13</v>
      </c>
      <c r="G11542" t="str">
        <f t="shared" si="542"/>
        <v>Feb-23</v>
      </c>
      <c r="H11542">
        <f>VLOOKUP(B11542,campaign!A:D,4,FALSE)</f>
        <v>75</v>
      </c>
    </row>
    <row r="11543" spans="1:8" x14ac:dyDescent="0.25">
      <c r="A11543" t="s">
        <v>3684</v>
      </c>
      <c r="B11543" t="s">
        <v>3928</v>
      </c>
      <c r="C11543" s="1">
        <v>44585</v>
      </c>
      <c r="D11543" s="1">
        <v>45017</v>
      </c>
      <c r="E11543" s="1">
        <f t="shared" si="540"/>
        <v>44562</v>
      </c>
      <c r="F11543">
        <f t="shared" si="541"/>
        <v>14</v>
      </c>
      <c r="G11543" t="str">
        <f t="shared" si="542"/>
        <v>Apr-23</v>
      </c>
      <c r="H11543">
        <f>VLOOKUP(B11543,campaign!A:D,4,FALSE)</f>
        <v>75</v>
      </c>
    </row>
    <row r="11544" spans="1:8" x14ac:dyDescent="0.25">
      <c r="A11544" t="s">
        <v>3684</v>
      </c>
      <c r="B11544" t="s">
        <v>3948</v>
      </c>
      <c r="C11544" s="1">
        <v>44603</v>
      </c>
      <c r="D11544" s="1">
        <v>44603</v>
      </c>
      <c r="E11544" s="1">
        <f t="shared" si="540"/>
        <v>44593</v>
      </c>
      <c r="F11544">
        <f t="shared" si="541"/>
        <v>0</v>
      </c>
      <c r="G11544" t="str">
        <f t="shared" si="542"/>
        <v>Feb-22</v>
      </c>
      <c r="H11544">
        <f>VLOOKUP(B11544,campaign!A:D,4,FALSE)</f>
        <v>65</v>
      </c>
    </row>
    <row r="11545" spans="1:8" x14ac:dyDescent="0.25">
      <c r="A11545" t="s">
        <v>3684</v>
      </c>
      <c r="B11545" t="s">
        <v>3948</v>
      </c>
      <c r="C11545" s="1">
        <v>44603</v>
      </c>
      <c r="D11545" s="1">
        <v>44662</v>
      </c>
      <c r="E11545" s="1">
        <f t="shared" si="540"/>
        <v>44593</v>
      </c>
      <c r="F11545">
        <f t="shared" si="541"/>
        <v>2</v>
      </c>
      <c r="G11545" t="str">
        <f t="shared" si="542"/>
        <v>Apr-22</v>
      </c>
      <c r="H11545">
        <f>VLOOKUP(B11545,campaign!A:D,4,FALSE)</f>
        <v>65</v>
      </c>
    </row>
    <row r="11546" spans="1:8" x14ac:dyDescent="0.25">
      <c r="A11546" t="s">
        <v>3684</v>
      </c>
      <c r="B11546" t="s">
        <v>3948</v>
      </c>
      <c r="C11546" s="1">
        <v>44603</v>
      </c>
      <c r="D11546" s="1">
        <v>44829</v>
      </c>
      <c r="E11546" s="1">
        <f t="shared" si="540"/>
        <v>44593</v>
      </c>
      <c r="F11546">
        <f t="shared" si="541"/>
        <v>7</v>
      </c>
      <c r="G11546" t="str">
        <f t="shared" si="542"/>
        <v>Sep-22</v>
      </c>
      <c r="H11546">
        <f>VLOOKUP(B11546,campaign!A:D,4,FALSE)</f>
        <v>65</v>
      </c>
    </row>
    <row r="11547" spans="1:8" x14ac:dyDescent="0.25">
      <c r="A11547" t="s">
        <v>3684</v>
      </c>
      <c r="B11547" t="s">
        <v>3948</v>
      </c>
      <c r="C11547" s="1">
        <v>44603</v>
      </c>
      <c r="D11547" s="1">
        <v>44846</v>
      </c>
      <c r="E11547" s="1">
        <f t="shared" si="540"/>
        <v>44593</v>
      </c>
      <c r="F11547">
        <f t="shared" si="541"/>
        <v>8</v>
      </c>
      <c r="G11547" t="str">
        <f t="shared" si="542"/>
        <v>Oct-22</v>
      </c>
      <c r="H11547">
        <f>VLOOKUP(B11547,campaign!A:D,4,FALSE)</f>
        <v>65</v>
      </c>
    </row>
    <row r="11548" spans="1:8" x14ac:dyDescent="0.25">
      <c r="A11548" t="s">
        <v>3684</v>
      </c>
      <c r="B11548" t="s">
        <v>3948</v>
      </c>
      <c r="C11548" s="1">
        <v>44603</v>
      </c>
      <c r="D11548" s="1">
        <v>44880</v>
      </c>
      <c r="E11548" s="1">
        <f t="shared" si="540"/>
        <v>44593</v>
      </c>
      <c r="F11548">
        <f t="shared" si="541"/>
        <v>9</v>
      </c>
      <c r="G11548" t="str">
        <f t="shared" si="542"/>
        <v>Nov-22</v>
      </c>
      <c r="H11548">
        <f>VLOOKUP(B11548,campaign!A:D,4,FALSE)</f>
        <v>65</v>
      </c>
    </row>
    <row r="11549" spans="1:8" x14ac:dyDescent="0.25">
      <c r="A11549" t="s">
        <v>3684</v>
      </c>
      <c r="B11549" t="s">
        <v>3948</v>
      </c>
      <c r="C11549" s="1">
        <v>44603</v>
      </c>
      <c r="D11549" s="1">
        <v>44912</v>
      </c>
      <c r="E11549" s="1">
        <f t="shared" si="540"/>
        <v>44593</v>
      </c>
      <c r="F11549">
        <f t="shared" si="541"/>
        <v>10</v>
      </c>
      <c r="G11549" t="str">
        <f t="shared" si="542"/>
        <v>Dec-22</v>
      </c>
      <c r="H11549">
        <f>VLOOKUP(B11549,campaign!A:D,4,FALSE)</f>
        <v>65</v>
      </c>
    </row>
    <row r="11550" spans="1:8" x14ac:dyDescent="0.25">
      <c r="A11550" t="s">
        <v>3684</v>
      </c>
      <c r="B11550" t="s">
        <v>3948</v>
      </c>
      <c r="C11550" s="1">
        <v>44603</v>
      </c>
      <c r="D11550" s="1">
        <v>45002</v>
      </c>
      <c r="E11550" s="1">
        <f t="shared" si="540"/>
        <v>44593</v>
      </c>
      <c r="F11550">
        <f t="shared" si="541"/>
        <v>13</v>
      </c>
      <c r="G11550" t="str">
        <f t="shared" si="542"/>
        <v>Mar-23</v>
      </c>
      <c r="H11550">
        <f>VLOOKUP(B11550,campaign!A:D,4,FALSE)</f>
        <v>65</v>
      </c>
    </row>
    <row r="11551" spans="1:8" x14ac:dyDescent="0.25">
      <c r="A11551" t="s">
        <v>3685</v>
      </c>
      <c r="B11551" t="s">
        <v>3923</v>
      </c>
      <c r="C11551" s="1">
        <v>45005</v>
      </c>
      <c r="D11551" s="1">
        <v>45005</v>
      </c>
      <c r="E11551" s="1">
        <f t="shared" si="540"/>
        <v>44986</v>
      </c>
      <c r="F11551">
        <f t="shared" si="541"/>
        <v>0</v>
      </c>
      <c r="G11551" t="str">
        <f t="shared" si="542"/>
        <v>Mar-23</v>
      </c>
      <c r="H11551">
        <f>VLOOKUP(B11551,campaign!A:D,4,FALSE)</f>
        <v>26</v>
      </c>
    </row>
    <row r="11552" spans="1:8" x14ac:dyDescent="0.25">
      <c r="A11552" t="s">
        <v>3685</v>
      </c>
      <c r="B11552" t="s">
        <v>3923</v>
      </c>
      <c r="C11552" s="1">
        <v>45005</v>
      </c>
      <c r="D11552" s="1">
        <v>45039</v>
      </c>
      <c r="E11552" s="1">
        <f t="shared" si="540"/>
        <v>44986</v>
      </c>
      <c r="F11552">
        <f t="shared" si="541"/>
        <v>1</v>
      </c>
      <c r="G11552" t="str">
        <f t="shared" si="542"/>
        <v>Apr-23</v>
      </c>
      <c r="H11552">
        <f>VLOOKUP(B11552,campaign!A:D,4,FALSE)</f>
        <v>26</v>
      </c>
    </row>
    <row r="11553" spans="1:8" x14ac:dyDescent="0.25">
      <c r="A11553" t="s">
        <v>3685</v>
      </c>
      <c r="B11553" t="s">
        <v>3923</v>
      </c>
      <c r="C11553" s="1">
        <v>45005</v>
      </c>
      <c r="D11553" s="1">
        <v>45070</v>
      </c>
      <c r="E11553" s="1">
        <f t="shared" si="540"/>
        <v>44986</v>
      </c>
      <c r="F11553">
        <f t="shared" si="541"/>
        <v>2</v>
      </c>
      <c r="G11553" t="str">
        <f t="shared" si="542"/>
        <v>May-23</v>
      </c>
      <c r="H11553">
        <f>VLOOKUP(B11553,campaign!A:D,4,FALSE)</f>
        <v>26</v>
      </c>
    </row>
    <row r="11554" spans="1:8" x14ac:dyDescent="0.25">
      <c r="A11554" t="s">
        <v>3685</v>
      </c>
      <c r="B11554" t="s">
        <v>3923</v>
      </c>
      <c r="C11554" s="1">
        <v>45005</v>
      </c>
      <c r="D11554" s="1">
        <v>45081</v>
      </c>
      <c r="E11554" s="1">
        <f t="shared" si="540"/>
        <v>44986</v>
      </c>
      <c r="F11554">
        <f t="shared" si="541"/>
        <v>2</v>
      </c>
      <c r="G11554" t="str">
        <f t="shared" si="542"/>
        <v>Jun-23</v>
      </c>
      <c r="H11554">
        <f>VLOOKUP(B11554,campaign!A:D,4,FALSE)</f>
        <v>26</v>
      </c>
    </row>
    <row r="11555" spans="1:8" x14ac:dyDescent="0.25">
      <c r="A11555" t="s">
        <v>3685</v>
      </c>
      <c r="B11555" t="s">
        <v>3950</v>
      </c>
      <c r="C11555" s="1">
        <v>45006</v>
      </c>
      <c r="D11555" s="1">
        <v>45006</v>
      </c>
      <c r="E11555" s="1">
        <f t="shared" si="540"/>
        <v>44986</v>
      </c>
      <c r="F11555">
        <f t="shared" si="541"/>
        <v>0</v>
      </c>
      <c r="G11555" t="str">
        <f t="shared" si="542"/>
        <v>Mar-23</v>
      </c>
      <c r="H11555">
        <f>VLOOKUP(B11555,campaign!A:D,4,FALSE)</f>
        <v>28</v>
      </c>
    </row>
    <row r="11556" spans="1:8" x14ac:dyDescent="0.25">
      <c r="A11556" t="s">
        <v>3685</v>
      </c>
      <c r="B11556" t="s">
        <v>3950</v>
      </c>
      <c r="C11556" s="1">
        <v>45006</v>
      </c>
      <c r="D11556" s="1">
        <v>45040</v>
      </c>
      <c r="E11556" s="1">
        <f t="shared" si="540"/>
        <v>44986</v>
      </c>
      <c r="F11556">
        <f t="shared" si="541"/>
        <v>1</v>
      </c>
      <c r="G11556" t="str">
        <f t="shared" si="542"/>
        <v>Apr-23</v>
      </c>
      <c r="H11556">
        <f>VLOOKUP(B11556,campaign!A:D,4,FALSE)</f>
        <v>28</v>
      </c>
    </row>
    <row r="11557" spans="1:8" x14ac:dyDescent="0.25">
      <c r="A11557" t="s">
        <v>3685</v>
      </c>
      <c r="B11557" t="s">
        <v>3950</v>
      </c>
      <c r="C11557" s="1">
        <v>45006</v>
      </c>
      <c r="D11557" s="1">
        <v>45073</v>
      </c>
      <c r="E11557" s="1">
        <f t="shared" si="540"/>
        <v>44986</v>
      </c>
      <c r="F11557">
        <f t="shared" si="541"/>
        <v>2</v>
      </c>
      <c r="G11557" t="str">
        <f t="shared" si="542"/>
        <v>May-23</v>
      </c>
      <c r="H11557">
        <f>VLOOKUP(B11557,campaign!A:D,4,FALSE)</f>
        <v>28</v>
      </c>
    </row>
    <row r="11558" spans="1:8" x14ac:dyDescent="0.25">
      <c r="A11558" t="s">
        <v>3685</v>
      </c>
      <c r="B11558" t="s">
        <v>3950</v>
      </c>
      <c r="C11558" s="1">
        <v>45006</v>
      </c>
      <c r="D11558" s="1">
        <v>45080</v>
      </c>
      <c r="E11558" s="1">
        <f t="shared" si="540"/>
        <v>44986</v>
      </c>
      <c r="F11558">
        <f t="shared" si="541"/>
        <v>2</v>
      </c>
      <c r="G11558" t="str">
        <f t="shared" si="542"/>
        <v>Jun-23</v>
      </c>
      <c r="H11558">
        <f>VLOOKUP(B11558,campaign!A:D,4,FALSE)</f>
        <v>28</v>
      </c>
    </row>
    <row r="11559" spans="1:8" x14ac:dyDescent="0.25">
      <c r="A11559" t="s">
        <v>3686</v>
      </c>
      <c r="B11559" t="s">
        <v>3927</v>
      </c>
      <c r="C11559" s="1">
        <v>44779</v>
      </c>
      <c r="D11559" s="1">
        <v>44779</v>
      </c>
      <c r="E11559" s="1">
        <f t="shared" si="540"/>
        <v>44774</v>
      </c>
      <c r="F11559">
        <f t="shared" si="541"/>
        <v>0</v>
      </c>
      <c r="G11559" t="str">
        <f t="shared" si="542"/>
        <v>Aug-22</v>
      </c>
      <c r="H11559">
        <f>VLOOKUP(B11559,campaign!A:D,4,FALSE)</f>
        <v>27</v>
      </c>
    </row>
    <row r="11560" spans="1:8" x14ac:dyDescent="0.25">
      <c r="A11560" t="s">
        <v>3686</v>
      </c>
      <c r="B11560" t="s">
        <v>3927</v>
      </c>
      <c r="C11560" s="1">
        <v>44779</v>
      </c>
      <c r="D11560" s="1">
        <v>44818</v>
      </c>
      <c r="E11560" s="1">
        <f t="shared" si="540"/>
        <v>44774</v>
      </c>
      <c r="F11560">
        <f t="shared" si="541"/>
        <v>1</v>
      </c>
      <c r="G11560" t="str">
        <f t="shared" si="542"/>
        <v>Sep-22</v>
      </c>
      <c r="H11560">
        <f>VLOOKUP(B11560,campaign!A:D,4,FALSE)</f>
        <v>27</v>
      </c>
    </row>
    <row r="11561" spans="1:8" x14ac:dyDescent="0.25">
      <c r="A11561" t="s">
        <v>3686</v>
      </c>
      <c r="B11561" t="s">
        <v>3927</v>
      </c>
      <c r="C11561" s="1">
        <v>44779</v>
      </c>
      <c r="D11561" s="1">
        <v>44840</v>
      </c>
      <c r="E11561" s="1">
        <f t="shared" si="540"/>
        <v>44774</v>
      </c>
      <c r="F11561">
        <f t="shared" si="541"/>
        <v>2</v>
      </c>
      <c r="G11561" t="str">
        <f t="shared" si="542"/>
        <v>Oct-22</v>
      </c>
      <c r="H11561">
        <f>VLOOKUP(B11561,campaign!A:D,4,FALSE)</f>
        <v>27</v>
      </c>
    </row>
    <row r="11562" spans="1:8" x14ac:dyDescent="0.25">
      <c r="A11562" t="s">
        <v>3686</v>
      </c>
      <c r="B11562" t="s">
        <v>3927</v>
      </c>
      <c r="C11562" s="1">
        <v>44779</v>
      </c>
      <c r="D11562" s="1">
        <v>44914</v>
      </c>
      <c r="E11562" s="1">
        <f t="shared" si="540"/>
        <v>44774</v>
      </c>
      <c r="F11562">
        <f t="shared" si="541"/>
        <v>4</v>
      </c>
      <c r="G11562" t="str">
        <f t="shared" si="542"/>
        <v>Dec-22</v>
      </c>
      <c r="H11562">
        <f>VLOOKUP(B11562,campaign!A:D,4,FALSE)</f>
        <v>27</v>
      </c>
    </row>
    <row r="11563" spans="1:8" x14ac:dyDescent="0.25">
      <c r="A11563" t="s">
        <v>3686</v>
      </c>
      <c r="B11563" t="s">
        <v>3927</v>
      </c>
      <c r="C11563" s="1">
        <v>44779</v>
      </c>
      <c r="D11563" s="1">
        <v>44939</v>
      </c>
      <c r="E11563" s="1">
        <f t="shared" si="540"/>
        <v>44774</v>
      </c>
      <c r="F11563">
        <f t="shared" si="541"/>
        <v>5</v>
      </c>
      <c r="G11563" t="str">
        <f t="shared" si="542"/>
        <v>Jan-23</v>
      </c>
      <c r="H11563">
        <f>VLOOKUP(B11563,campaign!A:D,4,FALSE)</f>
        <v>27</v>
      </c>
    </row>
    <row r="11564" spans="1:8" x14ac:dyDescent="0.25">
      <c r="A11564" t="s">
        <v>3686</v>
      </c>
      <c r="B11564" t="s">
        <v>3927</v>
      </c>
      <c r="C11564" s="1">
        <v>44779</v>
      </c>
      <c r="D11564" s="1">
        <v>44965</v>
      </c>
      <c r="E11564" s="1">
        <f t="shared" si="540"/>
        <v>44774</v>
      </c>
      <c r="F11564">
        <f t="shared" si="541"/>
        <v>6</v>
      </c>
      <c r="G11564" t="str">
        <f t="shared" si="542"/>
        <v>Feb-23</v>
      </c>
      <c r="H11564">
        <f>VLOOKUP(B11564,campaign!A:D,4,FALSE)</f>
        <v>27</v>
      </c>
    </row>
    <row r="11565" spans="1:8" x14ac:dyDescent="0.25">
      <c r="A11565" t="s">
        <v>3686</v>
      </c>
      <c r="B11565" t="s">
        <v>3927</v>
      </c>
      <c r="C11565" s="1">
        <v>44779</v>
      </c>
      <c r="D11565" s="1">
        <v>44995</v>
      </c>
      <c r="E11565" s="1">
        <f t="shared" si="540"/>
        <v>44774</v>
      </c>
      <c r="F11565">
        <f t="shared" si="541"/>
        <v>7</v>
      </c>
      <c r="G11565" t="str">
        <f t="shared" si="542"/>
        <v>Mar-23</v>
      </c>
      <c r="H11565">
        <f>VLOOKUP(B11565,campaign!A:D,4,FALSE)</f>
        <v>27</v>
      </c>
    </row>
    <row r="11566" spans="1:8" x14ac:dyDescent="0.25">
      <c r="A11566" t="s">
        <v>3686</v>
      </c>
      <c r="B11566" t="s">
        <v>3927</v>
      </c>
      <c r="C11566" s="1">
        <v>44779</v>
      </c>
      <c r="D11566" s="1">
        <v>45031</v>
      </c>
      <c r="E11566" s="1">
        <f t="shared" si="540"/>
        <v>44774</v>
      </c>
      <c r="F11566">
        <f t="shared" si="541"/>
        <v>8</v>
      </c>
      <c r="G11566" t="str">
        <f t="shared" si="542"/>
        <v>Apr-23</v>
      </c>
      <c r="H11566">
        <f>VLOOKUP(B11566,campaign!A:D,4,FALSE)</f>
        <v>27</v>
      </c>
    </row>
    <row r="11567" spans="1:8" x14ac:dyDescent="0.25">
      <c r="A11567" t="s">
        <v>3686</v>
      </c>
      <c r="B11567" t="s">
        <v>3927</v>
      </c>
      <c r="C11567" s="1">
        <v>44779</v>
      </c>
      <c r="D11567" s="1">
        <v>45059</v>
      </c>
      <c r="E11567" s="1">
        <f t="shared" si="540"/>
        <v>44774</v>
      </c>
      <c r="F11567">
        <f t="shared" si="541"/>
        <v>9</v>
      </c>
      <c r="G11567" t="str">
        <f t="shared" si="542"/>
        <v>May-23</v>
      </c>
      <c r="H11567">
        <f>VLOOKUP(B11567,campaign!A:D,4,FALSE)</f>
        <v>27</v>
      </c>
    </row>
    <row r="11568" spans="1:8" x14ac:dyDescent="0.25">
      <c r="A11568" t="s">
        <v>3686</v>
      </c>
      <c r="B11568" t="s">
        <v>3924</v>
      </c>
      <c r="C11568" s="1">
        <v>44969</v>
      </c>
      <c r="D11568" s="1">
        <v>44969</v>
      </c>
      <c r="E11568" s="1">
        <f t="shared" si="540"/>
        <v>44958</v>
      </c>
      <c r="F11568">
        <f t="shared" si="541"/>
        <v>0</v>
      </c>
      <c r="G11568" t="str">
        <f t="shared" si="542"/>
        <v>Feb-23</v>
      </c>
      <c r="H11568">
        <f>VLOOKUP(B11568,campaign!A:D,4,FALSE)</f>
        <v>22</v>
      </c>
    </row>
    <row r="11569" spans="1:8" x14ac:dyDescent="0.25">
      <c r="A11569" t="s">
        <v>3686</v>
      </c>
      <c r="B11569" t="s">
        <v>3924</v>
      </c>
      <c r="C11569" s="1">
        <v>44969</v>
      </c>
      <c r="D11569" s="1">
        <v>45008</v>
      </c>
      <c r="E11569" s="1">
        <f t="shared" si="540"/>
        <v>44958</v>
      </c>
      <c r="F11569">
        <f t="shared" si="541"/>
        <v>1</v>
      </c>
      <c r="G11569" t="str">
        <f t="shared" si="542"/>
        <v>Mar-23</v>
      </c>
      <c r="H11569">
        <f>VLOOKUP(B11569,campaign!A:D,4,FALSE)</f>
        <v>22</v>
      </c>
    </row>
    <row r="11570" spans="1:8" x14ac:dyDescent="0.25">
      <c r="A11570" t="s">
        <v>3686</v>
      </c>
      <c r="B11570" t="s">
        <v>3924</v>
      </c>
      <c r="C11570" s="1">
        <v>44969</v>
      </c>
      <c r="D11570" s="1">
        <v>45043</v>
      </c>
      <c r="E11570" s="1">
        <f t="shared" si="540"/>
        <v>44958</v>
      </c>
      <c r="F11570">
        <f t="shared" si="541"/>
        <v>2</v>
      </c>
      <c r="G11570" t="str">
        <f t="shared" si="542"/>
        <v>Apr-23</v>
      </c>
      <c r="H11570">
        <f>VLOOKUP(B11570,campaign!A:D,4,FALSE)</f>
        <v>22</v>
      </c>
    </row>
    <row r="11571" spans="1:8" x14ac:dyDescent="0.25">
      <c r="A11571" t="s">
        <v>3686</v>
      </c>
      <c r="B11571" t="s">
        <v>3924</v>
      </c>
      <c r="C11571" s="1">
        <v>44969</v>
      </c>
      <c r="D11571" s="1">
        <v>45067</v>
      </c>
      <c r="E11571" s="1">
        <f t="shared" si="540"/>
        <v>44958</v>
      </c>
      <c r="F11571">
        <f t="shared" si="541"/>
        <v>3</v>
      </c>
      <c r="G11571" t="str">
        <f t="shared" si="542"/>
        <v>May-23</v>
      </c>
      <c r="H11571">
        <f>VLOOKUP(B11571,campaign!A:D,4,FALSE)</f>
        <v>22</v>
      </c>
    </row>
    <row r="11572" spans="1:8" x14ac:dyDescent="0.25">
      <c r="A11572" t="s">
        <v>3687</v>
      </c>
      <c r="B11572" t="s">
        <v>3948</v>
      </c>
      <c r="C11572" s="1">
        <v>44601</v>
      </c>
      <c r="D11572" s="1">
        <v>44601</v>
      </c>
      <c r="E11572" s="1">
        <f t="shared" si="540"/>
        <v>44593</v>
      </c>
      <c r="F11572">
        <f t="shared" si="541"/>
        <v>0</v>
      </c>
      <c r="G11572" t="str">
        <f t="shared" si="542"/>
        <v>Feb-22</v>
      </c>
      <c r="H11572">
        <f>VLOOKUP(B11572,campaign!A:D,4,FALSE)</f>
        <v>65</v>
      </c>
    </row>
    <row r="11573" spans="1:8" x14ac:dyDescent="0.25">
      <c r="A11573" t="s">
        <v>3687</v>
      </c>
      <c r="B11573" t="s">
        <v>3948</v>
      </c>
      <c r="C11573" s="1">
        <v>44601</v>
      </c>
      <c r="D11573" s="1">
        <v>44640</v>
      </c>
      <c r="E11573" s="1">
        <f t="shared" si="540"/>
        <v>44593</v>
      </c>
      <c r="F11573">
        <f t="shared" si="541"/>
        <v>1</v>
      </c>
      <c r="G11573" t="str">
        <f t="shared" si="542"/>
        <v>Mar-22</v>
      </c>
      <c r="H11573">
        <f>VLOOKUP(B11573,campaign!A:D,4,FALSE)</f>
        <v>65</v>
      </c>
    </row>
    <row r="11574" spans="1:8" x14ac:dyDescent="0.25">
      <c r="A11574" t="s">
        <v>3687</v>
      </c>
      <c r="B11574" t="s">
        <v>3948</v>
      </c>
      <c r="C11574" s="1">
        <v>44601</v>
      </c>
      <c r="D11574" s="1">
        <v>44672</v>
      </c>
      <c r="E11574" s="1">
        <f t="shared" si="540"/>
        <v>44593</v>
      </c>
      <c r="F11574">
        <f t="shared" si="541"/>
        <v>2</v>
      </c>
      <c r="G11574" t="str">
        <f t="shared" si="542"/>
        <v>Apr-22</v>
      </c>
      <c r="H11574">
        <f>VLOOKUP(B11574,campaign!A:D,4,FALSE)</f>
        <v>65</v>
      </c>
    </row>
    <row r="11575" spans="1:8" x14ac:dyDescent="0.25">
      <c r="A11575" t="s">
        <v>3687</v>
      </c>
      <c r="B11575" t="s">
        <v>3948</v>
      </c>
      <c r="C11575" s="1">
        <v>44601</v>
      </c>
      <c r="D11575" s="1">
        <v>44694</v>
      </c>
      <c r="E11575" s="1">
        <f t="shared" si="540"/>
        <v>44593</v>
      </c>
      <c r="F11575">
        <f t="shared" si="541"/>
        <v>3</v>
      </c>
      <c r="G11575" t="str">
        <f t="shared" si="542"/>
        <v>May-22</v>
      </c>
      <c r="H11575">
        <f>VLOOKUP(B11575,campaign!A:D,4,FALSE)</f>
        <v>65</v>
      </c>
    </row>
    <row r="11576" spans="1:8" x14ac:dyDescent="0.25">
      <c r="A11576" t="s">
        <v>3687</v>
      </c>
      <c r="B11576" t="s">
        <v>3948</v>
      </c>
      <c r="C11576" s="1">
        <v>44601</v>
      </c>
      <c r="D11576" s="1">
        <v>44725</v>
      </c>
      <c r="E11576" s="1">
        <f t="shared" si="540"/>
        <v>44593</v>
      </c>
      <c r="F11576">
        <f t="shared" si="541"/>
        <v>4</v>
      </c>
      <c r="G11576" t="str">
        <f t="shared" si="542"/>
        <v>Jun-22</v>
      </c>
      <c r="H11576">
        <f>VLOOKUP(B11576,campaign!A:D,4,FALSE)</f>
        <v>65</v>
      </c>
    </row>
    <row r="11577" spans="1:8" x14ac:dyDescent="0.25">
      <c r="A11577" t="s">
        <v>3687</v>
      </c>
      <c r="B11577" t="s">
        <v>3948</v>
      </c>
      <c r="C11577" s="1">
        <v>44601</v>
      </c>
      <c r="D11577" s="1">
        <v>44765</v>
      </c>
      <c r="E11577" s="1">
        <f t="shared" si="540"/>
        <v>44593</v>
      </c>
      <c r="F11577">
        <f t="shared" si="541"/>
        <v>5</v>
      </c>
      <c r="G11577" t="str">
        <f t="shared" si="542"/>
        <v>Jul-22</v>
      </c>
      <c r="H11577">
        <f>VLOOKUP(B11577,campaign!A:D,4,FALSE)</f>
        <v>65</v>
      </c>
    </row>
    <row r="11578" spans="1:8" x14ac:dyDescent="0.25">
      <c r="A11578" t="s">
        <v>3687</v>
      </c>
      <c r="B11578" t="s">
        <v>3948</v>
      </c>
      <c r="C11578" s="1">
        <v>44601</v>
      </c>
      <c r="D11578" s="1">
        <v>44792</v>
      </c>
      <c r="E11578" s="1">
        <f t="shared" si="540"/>
        <v>44593</v>
      </c>
      <c r="F11578">
        <f t="shared" si="541"/>
        <v>6</v>
      </c>
      <c r="G11578" t="str">
        <f t="shared" si="542"/>
        <v>Aug-22</v>
      </c>
      <c r="H11578">
        <f>VLOOKUP(B11578,campaign!A:D,4,FALSE)</f>
        <v>65</v>
      </c>
    </row>
    <row r="11579" spans="1:8" x14ac:dyDescent="0.25">
      <c r="A11579" t="s">
        <v>3687</v>
      </c>
      <c r="B11579" t="s">
        <v>3948</v>
      </c>
      <c r="C11579" s="1">
        <v>44601</v>
      </c>
      <c r="D11579" s="1">
        <v>44826</v>
      </c>
      <c r="E11579" s="1">
        <f t="shared" si="540"/>
        <v>44593</v>
      </c>
      <c r="F11579">
        <f t="shared" si="541"/>
        <v>7</v>
      </c>
      <c r="G11579" t="str">
        <f t="shared" si="542"/>
        <v>Sep-22</v>
      </c>
      <c r="H11579">
        <f>VLOOKUP(B11579,campaign!A:D,4,FALSE)</f>
        <v>65</v>
      </c>
    </row>
    <row r="11580" spans="1:8" x14ac:dyDescent="0.25">
      <c r="A11580" t="s">
        <v>3687</v>
      </c>
      <c r="B11580" t="s">
        <v>3948</v>
      </c>
      <c r="C11580" s="1">
        <v>44601</v>
      </c>
      <c r="D11580" s="1">
        <v>44885</v>
      </c>
      <c r="E11580" s="1">
        <f t="shared" si="540"/>
        <v>44593</v>
      </c>
      <c r="F11580">
        <f t="shared" si="541"/>
        <v>9</v>
      </c>
      <c r="G11580" t="str">
        <f t="shared" si="542"/>
        <v>Nov-22</v>
      </c>
      <c r="H11580">
        <f>VLOOKUP(B11580,campaign!A:D,4,FALSE)</f>
        <v>65</v>
      </c>
    </row>
    <row r="11581" spans="1:8" x14ac:dyDescent="0.25">
      <c r="A11581" t="s">
        <v>3687</v>
      </c>
      <c r="B11581" t="s">
        <v>3948</v>
      </c>
      <c r="C11581" s="1">
        <v>44601</v>
      </c>
      <c r="D11581" s="1">
        <v>44914</v>
      </c>
      <c r="E11581" s="1">
        <f t="shared" si="540"/>
        <v>44593</v>
      </c>
      <c r="F11581">
        <f t="shared" si="541"/>
        <v>10</v>
      </c>
      <c r="G11581" t="str">
        <f t="shared" si="542"/>
        <v>Dec-22</v>
      </c>
      <c r="H11581">
        <f>VLOOKUP(B11581,campaign!A:D,4,FALSE)</f>
        <v>65</v>
      </c>
    </row>
    <row r="11582" spans="1:8" x14ac:dyDescent="0.25">
      <c r="A11582" t="s">
        <v>3687</v>
      </c>
      <c r="B11582" t="s">
        <v>3948</v>
      </c>
      <c r="C11582" s="1">
        <v>44601</v>
      </c>
      <c r="D11582" s="1">
        <v>44974</v>
      </c>
      <c r="E11582" s="1">
        <f t="shared" si="540"/>
        <v>44593</v>
      </c>
      <c r="F11582">
        <f t="shared" si="541"/>
        <v>12</v>
      </c>
      <c r="G11582" t="str">
        <f t="shared" si="542"/>
        <v>Feb-23</v>
      </c>
      <c r="H11582">
        <f>VLOOKUP(B11582,campaign!A:D,4,FALSE)</f>
        <v>65</v>
      </c>
    </row>
    <row r="11583" spans="1:8" x14ac:dyDescent="0.25">
      <c r="A11583" t="s">
        <v>3687</v>
      </c>
      <c r="B11583" t="s">
        <v>3948</v>
      </c>
      <c r="C11583" s="1">
        <v>44601</v>
      </c>
      <c r="D11583" s="1">
        <v>45001</v>
      </c>
      <c r="E11583" s="1">
        <f t="shared" si="540"/>
        <v>44593</v>
      </c>
      <c r="F11583">
        <f t="shared" si="541"/>
        <v>13</v>
      </c>
      <c r="G11583" t="str">
        <f t="shared" si="542"/>
        <v>Mar-23</v>
      </c>
      <c r="H11583">
        <f>VLOOKUP(B11583,campaign!A:D,4,FALSE)</f>
        <v>65</v>
      </c>
    </row>
    <row r="11584" spans="1:8" x14ac:dyDescent="0.25">
      <c r="A11584" t="s">
        <v>3687</v>
      </c>
      <c r="B11584" t="s">
        <v>3948</v>
      </c>
      <c r="C11584" s="1">
        <v>44601</v>
      </c>
      <c r="D11584" s="1">
        <v>45070</v>
      </c>
      <c r="E11584" s="1">
        <f t="shared" si="540"/>
        <v>44593</v>
      </c>
      <c r="F11584">
        <f t="shared" si="541"/>
        <v>15</v>
      </c>
      <c r="G11584" t="str">
        <f t="shared" si="542"/>
        <v>May-23</v>
      </c>
      <c r="H11584">
        <f>VLOOKUP(B11584,campaign!A:D,4,FALSE)</f>
        <v>65</v>
      </c>
    </row>
    <row r="11585" spans="1:8" x14ac:dyDescent="0.25">
      <c r="A11585" t="s">
        <v>3687</v>
      </c>
      <c r="B11585" t="s">
        <v>3952</v>
      </c>
      <c r="C11585" s="1">
        <v>44618</v>
      </c>
      <c r="D11585" s="1">
        <v>44618</v>
      </c>
      <c r="E11585" s="1">
        <f t="shared" si="540"/>
        <v>44593</v>
      </c>
      <c r="F11585">
        <f t="shared" si="541"/>
        <v>0</v>
      </c>
      <c r="G11585" t="str">
        <f t="shared" si="542"/>
        <v>Feb-22</v>
      </c>
      <c r="H11585">
        <f>VLOOKUP(B11585,campaign!A:D,4,FALSE)</f>
        <v>16</v>
      </c>
    </row>
    <row r="11586" spans="1:8" x14ac:dyDescent="0.25">
      <c r="A11586" t="s">
        <v>3687</v>
      </c>
      <c r="B11586" t="s">
        <v>3952</v>
      </c>
      <c r="C11586" s="1">
        <v>44618</v>
      </c>
      <c r="D11586" s="1">
        <v>44680</v>
      </c>
      <c r="E11586" s="1">
        <f t="shared" si="540"/>
        <v>44593</v>
      </c>
      <c r="F11586">
        <f t="shared" si="541"/>
        <v>2</v>
      </c>
      <c r="G11586" t="str">
        <f t="shared" si="542"/>
        <v>Apr-22</v>
      </c>
      <c r="H11586">
        <f>VLOOKUP(B11586,campaign!A:D,4,FALSE)</f>
        <v>16</v>
      </c>
    </row>
    <row r="11587" spans="1:8" x14ac:dyDescent="0.25">
      <c r="A11587" t="s">
        <v>3687</v>
      </c>
      <c r="B11587" t="s">
        <v>3952</v>
      </c>
      <c r="C11587" s="1">
        <v>44618</v>
      </c>
      <c r="D11587" s="1">
        <v>44683</v>
      </c>
      <c r="E11587" s="1">
        <f t="shared" ref="E11587:E11650" si="543">DATE(YEAR(C11587),MONTH(C11587),1)</f>
        <v>44593</v>
      </c>
      <c r="F11587">
        <f t="shared" ref="F11587:F11650" si="544">DATEDIF(C11587,D11587,"M")</f>
        <v>2</v>
      </c>
      <c r="G11587" t="str">
        <f t="shared" ref="G11587:G11650" si="545">TEXT(D11587,"mmm-yy")</f>
        <v>May-22</v>
      </c>
      <c r="H11587">
        <f>VLOOKUP(B11587,campaign!A:D,4,FALSE)</f>
        <v>16</v>
      </c>
    </row>
    <row r="11588" spans="1:8" x14ac:dyDescent="0.25">
      <c r="A11588" t="s">
        <v>3687</v>
      </c>
      <c r="B11588" t="s">
        <v>3952</v>
      </c>
      <c r="C11588" s="1">
        <v>44618</v>
      </c>
      <c r="D11588" s="1">
        <v>44741</v>
      </c>
      <c r="E11588" s="1">
        <f t="shared" si="543"/>
        <v>44593</v>
      </c>
      <c r="F11588">
        <f t="shared" si="544"/>
        <v>4</v>
      </c>
      <c r="G11588" t="str">
        <f t="shared" si="545"/>
        <v>Jun-22</v>
      </c>
      <c r="H11588">
        <f>VLOOKUP(B11588,campaign!A:D,4,FALSE)</f>
        <v>16</v>
      </c>
    </row>
    <row r="11589" spans="1:8" x14ac:dyDescent="0.25">
      <c r="A11589" t="s">
        <v>3687</v>
      </c>
      <c r="B11589" t="s">
        <v>3952</v>
      </c>
      <c r="C11589" s="1">
        <v>44618</v>
      </c>
      <c r="D11589" s="1">
        <v>44778</v>
      </c>
      <c r="E11589" s="1">
        <f t="shared" si="543"/>
        <v>44593</v>
      </c>
      <c r="F11589">
        <f t="shared" si="544"/>
        <v>5</v>
      </c>
      <c r="G11589" t="str">
        <f t="shared" si="545"/>
        <v>Aug-22</v>
      </c>
      <c r="H11589">
        <f>VLOOKUP(B11589,campaign!A:D,4,FALSE)</f>
        <v>16</v>
      </c>
    </row>
    <row r="11590" spans="1:8" x14ac:dyDescent="0.25">
      <c r="A11590" t="s">
        <v>3687</v>
      </c>
      <c r="B11590" t="s">
        <v>3952</v>
      </c>
      <c r="C11590" s="1">
        <v>44618</v>
      </c>
      <c r="D11590" s="1">
        <v>44805</v>
      </c>
      <c r="E11590" s="1">
        <f t="shared" si="543"/>
        <v>44593</v>
      </c>
      <c r="F11590">
        <f t="shared" si="544"/>
        <v>6</v>
      </c>
      <c r="G11590" t="str">
        <f t="shared" si="545"/>
        <v>Sep-22</v>
      </c>
      <c r="H11590">
        <f>VLOOKUP(B11590,campaign!A:D,4,FALSE)</f>
        <v>16</v>
      </c>
    </row>
    <row r="11591" spans="1:8" x14ac:dyDescent="0.25">
      <c r="A11591" t="s">
        <v>3687</v>
      </c>
      <c r="B11591" t="s">
        <v>3952</v>
      </c>
      <c r="C11591" s="1">
        <v>44618</v>
      </c>
      <c r="D11591" s="1">
        <v>44867</v>
      </c>
      <c r="E11591" s="1">
        <f t="shared" si="543"/>
        <v>44593</v>
      </c>
      <c r="F11591">
        <f t="shared" si="544"/>
        <v>8</v>
      </c>
      <c r="G11591" t="str">
        <f t="shared" si="545"/>
        <v>Nov-22</v>
      </c>
      <c r="H11591">
        <f>VLOOKUP(B11591,campaign!A:D,4,FALSE)</f>
        <v>16</v>
      </c>
    </row>
    <row r="11592" spans="1:8" x14ac:dyDescent="0.25">
      <c r="A11592" t="s">
        <v>3687</v>
      </c>
      <c r="B11592" t="s">
        <v>3952</v>
      </c>
      <c r="C11592" s="1">
        <v>44618</v>
      </c>
      <c r="D11592" s="1">
        <v>44921</v>
      </c>
      <c r="E11592" s="1">
        <f t="shared" si="543"/>
        <v>44593</v>
      </c>
      <c r="F11592">
        <f t="shared" si="544"/>
        <v>10</v>
      </c>
      <c r="G11592" t="str">
        <f t="shared" si="545"/>
        <v>Dec-22</v>
      </c>
      <c r="H11592">
        <f>VLOOKUP(B11592,campaign!A:D,4,FALSE)</f>
        <v>16</v>
      </c>
    </row>
    <row r="11593" spans="1:8" x14ac:dyDescent="0.25">
      <c r="A11593" t="s">
        <v>3687</v>
      </c>
      <c r="B11593" t="s">
        <v>3952</v>
      </c>
      <c r="C11593" s="1">
        <v>44618</v>
      </c>
      <c r="D11593" s="1">
        <v>44957</v>
      </c>
      <c r="E11593" s="1">
        <f t="shared" si="543"/>
        <v>44593</v>
      </c>
      <c r="F11593">
        <f t="shared" si="544"/>
        <v>11</v>
      </c>
      <c r="G11593" t="str">
        <f t="shared" si="545"/>
        <v>Jan-23</v>
      </c>
      <c r="H11593">
        <f>VLOOKUP(B11593,campaign!A:D,4,FALSE)</f>
        <v>16</v>
      </c>
    </row>
    <row r="11594" spans="1:8" x14ac:dyDescent="0.25">
      <c r="A11594" t="s">
        <v>3687</v>
      </c>
      <c r="B11594" t="s">
        <v>3952</v>
      </c>
      <c r="C11594" s="1">
        <v>44618</v>
      </c>
      <c r="D11594" s="1">
        <v>44985</v>
      </c>
      <c r="E11594" s="1">
        <f t="shared" si="543"/>
        <v>44593</v>
      </c>
      <c r="F11594">
        <f t="shared" si="544"/>
        <v>12</v>
      </c>
      <c r="G11594" t="str">
        <f t="shared" si="545"/>
        <v>Feb-23</v>
      </c>
      <c r="H11594">
        <f>VLOOKUP(B11594,campaign!A:D,4,FALSE)</f>
        <v>16</v>
      </c>
    </row>
    <row r="11595" spans="1:8" x14ac:dyDescent="0.25">
      <c r="A11595" t="s">
        <v>3687</v>
      </c>
      <c r="B11595" t="s">
        <v>3952</v>
      </c>
      <c r="C11595" s="1">
        <v>44618</v>
      </c>
      <c r="D11595" s="1">
        <v>45015</v>
      </c>
      <c r="E11595" s="1">
        <f t="shared" si="543"/>
        <v>44593</v>
      </c>
      <c r="F11595">
        <f t="shared" si="544"/>
        <v>13</v>
      </c>
      <c r="G11595" t="str">
        <f t="shared" si="545"/>
        <v>Mar-23</v>
      </c>
      <c r="H11595">
        <f>VLOOKUP(B11595,campaign!A:D,4,FALSE)</f>
        <v>16</v>
      </c>
    </row>
    <row r="11596" spans="1:8" x14ac:dyDescent="0.25">
      <c r="A11596" t="s">
        <v>3688</v>
      </c>
      <c r="B11596" t="s">
        <v>3923</v>
      </c>
      <c r="C11596" s="1">
        <v>44795</v>
      </c>
      <c r="D11596" s="1">
        <v>44795</v>
      </c>
      <c r="E11596" s="1">
        <f t="shared" si="543"/>
        <v>44774</v>
      </c>
      <c r="F11596">
        <f t="shared" si="544"/>
        <v>0</v>
      </c>
      <c r="G11596" t="str">
        <f t="shared" si="545"/>
        <v>Aug-22</v>
      </c>
      <c r="H11596">
        <f>VLOOKUP(B11596,campaign!A:D,4,FALSE)</f>
        <v>26</v>
      </c>
    </row>
    <row r="11597" spans="1:8" x14ac:dyDescent="0.25">
      <c r="A11597" t="s">
        <v>3688</v>
      </c>
      <c r="B11597" t="s">
        <v>3923</v>
      </c>
      <c r="C11597" s="1">
        <v>44795</v>
      </c>
      <c r="D11597" s="1">
        <v>44840</v>
      </c>
      <c r="E11597" s="1">
        <f t="shared" si="543"/>
        <v>44774</v>
      </c>
      <c r="F11597">
        <f t="shared" si="544"/>
        <v>1</v>
      </c>
      <c r="G11597" t="str">
        <f t="shared" si="545"/>
        <v>Oct-22</v>
      </c>
      <c r="H11597">
        <f>VLOOKUP(B11597,campaign!A:D,4,FALSE)</f>
        <v>26</v>
      </c>
    </row>
    <row r="11598" spans="1:8" x14ac:dyDescent="0.25">
      <c r="A11598" t="s">
        <v>3688</v>
      </c>
      <c r="B11598" t="s">
        <v>3923</v>
      </c>
      <c r="C11598" s="1">
        <v>44795</v>
      </c>
      <c r="D11598" s="1">
        <v>44948</v>
      </c>
      <c r="E11598" s="1">
        <f t="shared" si="543"/>
        <v>44774</v>
      </c>
      <c r="F11598">
        <f t="shared" si="544"/>
        <v>5</v>
      </c>
      <c r="G11598" t="str">
        <f t="shared" si="545"/>
        <v>Jan-23</v>
      </c>
      <c r="H11598">
        <f>VLOOKUP(B11598,campaign!A:D,4,FALSE)</f>
        <v>26</v>
      </c>
    </row>
    <row r="11599" spans="1:8" x14ac:dyDescent="0.25">
      <c r="A11599" t="s">
        <v>3688</v>
      </c>
      <c r="B11599" t="s">
        <v>3923</v>
      </c>
      <c r="C11599" s="1">
        <v>44795</v>
      </c>
      <c r="D11599" s="1">
        <v>44962</v>
      </c>
      <c r="E11599" s="1">
        <f t="shared" si="543"/>
        <v>44774</v>
      </c>
      <c r="F11599">
        <f t="shared" si="544"/>
        <v>5</v>
      </c>
      <c r="G11599" t="str">
        <f t="shared" si="545"/>
        <v>Feb-23</v>
      </c>
      <c r="H11599">
        <f>VLOOKUP(B11599,campaign!A:D,4,FALSE)</f>
        <v>26</v>
      </c>
    </row>
    <row r="11600" spans="1:8" x14ac:dyDescent="0.25">
      <c r="A11600" t="s">
        <v>3688</v>
      </c>
      <c r="B11600" t="s">
        <v>3923</v>
      </c>
      <c r="C11600" s="1">
        <v>44795</v>
      </c>
      <c r="D11600" s="1">
        <v>44986</v>
      </c>
      <c r="E11600" s="1">
        <f t="shared" si="543"/>
        <v>44774</v>
      </c>
      <c r="F11600">
        <f t="shared" si="544"/>
        <v>6</v>
      </c>
      <c r="G11600" t="str">
        <f t="shared" si="545"/>
        <v>Mar-23</v>
      </c>
      <c r="H11600">
        <f>VLOOKUP(B11600,campaign!A:D,4,FALSE)</f>
        <v>26</v>
      </c>
    </row>
    <row r="11601" spans="1:8" x14ac:dyDescent="0.25">
      <c r="A11601" t="s">
        <v>3688</v>
      </c>
      <c r="B11601" t="s">
        <v>3923</v>
      </c>
      <c r="C11601" s="1">
        <v>44795</v>
      </c>
      <c r="D11601" s="1">
        <v>45038</v>
      </c>
      <c r="E11601" s="1">
        <f t="shared" si="543"/>
        <v>44774</v>
      </c>
      <c r="F11601">
        <f t="shared" si="544"/>
        <v>8</v>
      </c>
      <c r="G11601" t="str">
        <f t="shared" si="545"/>
        <v>Apr-23</v>
      </c>
      <c r="H11601">
        <f>VLOOKUP(B11601,campaign!A:D,4,FALSE)</f>
        <v>26</v>
      </c>
    </row>
    <row r="11602" spans="1:8" x14ac:dyDescent="0.25">
      <c r="A11602" t="s">
        <v>3688</v>
      </c>
      <c r="B11602" t="s">
        <v>3923</v>
      </c>
      <c r="C11602" s="1">
        <v>44795</v>
      </c>
      <c r="D11602" s="1">
        <v>45049</v>
      </c>
      <c r="E11602" s="1">
        <f t="shared" si="543"/>
        <v>44774</v>
      </c>
      <c r="F11602">
        <f t="shared" si="544"/>
        <v>8</v>
      </c>
      <c r="G11602" t="str">
        <f t="shared" si="545"/>
        <v>May-23</v>
      </c>
      <c r="H11602">
        <f>VLOOKUP(B11602,campaign!A:D,4,FALSE)</f>
        <v>26</v>
      </c>
    </row>
    <row r="11603" spans="1:8" x14ac:dyDescent="0.25">
      <c r="A11603" t="s">
        <v>3688</v>
      </c>
      <c r="B11603" t="s">
        <v>3923</v>
      </c>
      <c r="C11603" s="1">
        <v>44795</v>
      </c>
      <c r="D11603" s="1">
        <v>45078</v>
      </c>
      <c r="E11603" s="1">
        <f t="shared" si="543"/>
        <v>44774</v>
      </c>
      <c r="F11603">
        <f t="shared" si="544"/>
        <v>9</v>
      </c>
      <c r="G11603" t="str">
        <f t="shared" si="545"/>
        <v>Jun-23</v>
      </c>
      <c r="H11603">
        <f>VLOOKUP(B11603,campaign!A:D,4,FALSE)</f>
        <v>26</v>
      </c>
    </row>
    <row r="11604" spans="1:8" x14ac:dyDescent="0.25">
      <c r="A11604" t="s">
        <v>3688</v>
      </c>
      <c r="B11604" t="s">
        <v>3950</v>
      </c>
      <c r="C11604" s="1">
        <v>44919</v>
      </c>
      <c r="D11604" s="1">
        <v>44919</v>
      </c>
      <c r="E11604" s="1">
        <f t="shared" si="543"/>
        <v>44896</v>
      </c>
      <c r="F11604">
        <f t="shared" si="544"/>
        <v>0</v>
      </c>
      <c r="G11604" t="str">
        <f t="shared" si="545"/>
        <v>Dec-22</v>
      </c>
      <c r="H11604">
        <f>VLOOKUP(B11604,campaign!A:D,4,FALSE)</f>
        <v>28</v>
      </c>
    </row>
    <row r="11605" spans="1:8" x14ac:dyDescent="0.25">
      <c r="A11605" t="s">
        <v>3688</v>
      </c>
      <c r="B11605" t="s">
        <v>3950</v>
      </c>
      <c r="C11605" s="1">
        <v>44919</v>
      </c>
      <c r="D11605" s="1">
        <v>44956</v>
      </c>
      <c r="E11605" s="1">
        <f t="shared" si="543"/>
        <v>44896</v>
      </c>
      <c r="F11605">
        <f t="shared" si="544"/>
        <v>1</v>
      </c>
      <c r="G11605" t="str">
        <f t="shared" si="545"/>
        <v>Jan-23</v>
      </c>
      <c r="H11605">
        <f>VLOOKUP(B11605,campaign!A:D,4,FALSE)</f>
        <v>28</v>
      </c>
    </row>
    <row r="11606" spans="1:8" x14ac:dyDescent="0.25">
      <c r="A11606" t="s">
        <v>3688</v>
      </c>
      <c r="B11606" t="s">
        <v>3950</v>
      </c>
      <c r="C11606" s="1">
        <v>44919</v>
      </c>
      <c r="D11606" s="1">
        <v>44983</v>
      </c>
      <c r="E11606" s="1">
        <f t="shared" si="543"/>
        <v>44896</v>
      </c>
      <c r="F11606">
        <f t="shared" si="544"/>
        <v>2</v>
      </c>
      <c r="G11606" t="str">
        <f t="shared" si="545"/>
        <v>Feb-23</v>
      </c>
      <c r="H11606">
        <f>VLOOKUP(B11606,campaign!A:D,4,FALSE)</f>
        <v>28</v>
      </c>
    </row>
    <row r="11607" spans="1:8" x14ac:dyDescent="0.25">
      <c r="A11607" t="s">
        <v>3688</v>
      </c>
      <c r="B11607" t="s">
        <v>3950</v>
      </c>
      <c r="C11607" s="1">
        <v>44919</v>
      </c>
      <c r="D11607" s="1">
        <v>44993</v>
      </c>
      <c r="E11607" s="1">
        <f t="shared" si="543"/>
        <v>44896</v>
      </c>
      <c r="F11607">
        <f t="shared" si="544"/>
        <v>2</v>
      </c>
      <c r="G11607" t="str">
        <f t="shared" si="545"/>
        <v>Mar-23</v>
      </c>
      <c r="H11607">
        <f>VLOOKUP(B11607,campaign!A:D,4,FALSE)</f>
        <v>28</v>
      </c>
    </row>
    <row r="11608" spans="1:8" x14ac:dyDescent="0.25">
      <c r="A11608" t="s">
        <v>3688</v>
      </c>
      <c r="B11608" t="s">
        <v>3950</v>
      </c>
      <c r="C11608" s="1">
        <v>44919</v>
      </c>
      <c r="D11608" s="1">
        <v>45044</v>
      </c>
      <c r="E11608" s="1">
        <f t="shared" si="543"/>
        <v>44896</v>
      </c>
      <c r="F11608">
        <f t="shared" si="544"/>
        <v>4</v>
      </c>
      <c r="G11608" t="str">
        <f t="shared" si="545"/>
        <v>Apr-23</v>
      </c>
      <c r="H11608">
        <f>VLOOKUP(B11608,campaign!A:D,4,FALSE)</f>
        <v>28</v>
      </c>
    </row>
    <row r="11609" spans="1:8" x14ac:dyDescent="0.25">
      <c r="A11609" t="s">
        <v>3688</v>
      </c>
      <c r="B11609" t="s">
        <v>3950</v>
      </c>
      <c r="C11609" s="1">
        <v>44919</v>
      </c>
      <c r="D11609" s="1">
        <v>45052</v>
      </c>
      <c r="E11609" s="1">
        <f t="shared" si="543"/>
        <v>44896</v>
      </c>
      <c r="F11609">
        <f t="shared" si="544"/>
        <v>4</v>
      </c>
      <c r="G11609" t="str">
        <f t="shared" si="545"/>
        <v>May-23</v>
      </c>
      <c r="H11609">
        <f>VLOOKUP(B11609,campaign!A:D,4,FALSE)</f>
        <v>28</v>
      </c>
    </row>
    <row r="11610" spans="1:8" x14ac:dyDescent="0.25">
      <c r="A11610" t="s">
        <v>3688</v>
      </c>
      <c r="B11610" t="s">
        <v>3950</v>
      </c>
      <c r="C11610" s="1">
        <v>44919</v>
      </c>
      <c r="D11610" s="1">
        <v>45079</v>
      </c>
      <c r="E11610" s="1">
        <f t="shared" si="543"/>
        <v>44896</v>
      </c>
      <c r="F11610">
        <f t="shared" si="544"/>
        <v>5</v>
      </c>
      <c r="G11610" t="str">
        <f t="shared" si="545"/>
        <v>Jun-23</v>
      </c>
      <c r="H11610">
        <f>VLOOKUP(B11610,campaign!A:D,4,FALSE)</f>
        <v>28</v>
      </c>
    </row>
    <row r="11611" spans="1:8" x14ac:dyDescent="0.25">
      <c r="A11611" t="s">
        <v>3689</v>
      </c>
      <c r="B11611" t="s">
        <v>3947</v>
      </c>
      <c r="C11611" s="1">
        <v>44710</v>
      </c>
      <c r="D11611" s="1">
        <v>44710</v>
      </c>
      <c r="E11611" s="1">
        <f t="shared" si="543"/>
        <v>44682</v>
      </c>
      <c r="F11611">
        <f t="shared" si="544"/>
        <v>0</v>
      </c>
      <c r="G11611" t="str">
        <f t="shared" si="545"/>
        <v>May-22</v>
      </c>
      <c r="H11611">
        <f>VLOOKUP(B11611,campaign!A:D,4,FALSE)</f>
        <v>62</v>
      </c>
    </row>
    <row r="11612" spans="1:8" x14ac:dyDescent="0.25">
      <c r="A11612" t="s">
        <v>3689</v>
      </c>
      <c r="B11612" t="s">
        <v>3947</v>
      </c>
      <c r="C11612" s="1">
        <v>44710</v>
      </c>
      <c r="D11612" s="1">
        <v>44749</v>
      </c>
      <c r="E11612" s="1">
        <f t="shared" si="543"/>
        <v>44682</v>
      </c>
      <c r="F11612">
        <f t="shared" si="544"/>
        <v>1</v>
      </c>
      <c r="G11612" t="str">
        <f t="shared" si="545"/>
        <v>Jul-22</v>
      </c>
      <c r="H11612">
        <f>VLOOKUP(B11612,campaign!A:D,4,FALSE)</f>
        <v>62</v>
      </c>
    </row>
    <row r="11613" spans="1:8" x14ac:dyDescent="0.25">
      <c r="A11613" t="s">
        <v>3689</v>
      </c>
      <c r="B11613" t="s">
        <v>3947</v>
      </c>
      <c r="C11613" s="1">
        <v>44710</v>
      </c>
      <c r="D11613" s="1">
        <v>44803</v>
      </c>
      <c r="E11613" s="1">
        <f t="shared" si="543"/>
        <v>44682</v>
      </c>
      <c r="F11613">
        <f t="shared" si="544"/>
        <v>3</v>
      </c>
      <c r="G11613" t="str">
        <f t="shared" si="545"/>
        <v>Aug-22</v>
      </c>
      <c r="H11613">
        <f>VLOOKUP(B11613,campaign!A:D,4,FALSE)</f>
        <v>62</v>
      </c>
    </row>
    <row r="11614" spans="1:8" x14ac:dyDescent="0.25">
      <c r="A11614" t="s">
        <v>3689</v>
      </c>
      <c r="B11614" t="s">
        <v>3947</v>
      </c>
      <c r="C11614" s="1">
        <v>44710</v>
      </c>
      <c r="D11614" s="1">
        <v>44840</v>
      </c>
      <c r="E11614" s="1">
        <f t="shared" si="543"/>
        <v>44682</v>
      </c>
      <c r="F11614">
        <f t="shared" si="544"/>
        <v>4</v>
      </c>
      <c r="G11614" t="str">
        <f t="shared" si="545"/>
        <v>Oct-22</v>
      </c>
      <c r="H11614">
        <f>VLOOKUP(B11614,campaign!A:D,4,FALSE)</f>
        <v>62</v>
      </c>
    </row>
    <row r="11615" spans="1:8" x14ac:dyDescent="0.25">
      <c r="A11615" t="s">
        <v>3689</v>
      </c>
      <c r="B11615" t="s">
        <v>3947</v>
      </c>
      <c r="C11615" s="1">
        <v>44710</v>
      </c>
      <c r="D11615" s="1">
        <v>44895</v>
      </c>
      <c r="E11615" s="1">
        <f t="shared" si="543"/>
        <v>44682</v>
      </c>
      <c r="F11615">
        <f t="shared" si="544"/>
        <v>6</v>
      </c>
      <c r="G11615" t="str">
        <f t="shared" si="545"/>
        <v>Nov-22</v>
      </c>
      <c r="H11615">
        <f>VLOOKUP(B11615,campaign!A:D,4,FALSE)</f>
        <v>62</v>
      </c>
    </row>
    <row r="11616" spans="1:8" x14ac:dyDescent="0.25">
      <c r="A11616" t="s">
        <v>3689</v>
      </c>
      <c r="B11616" t="s">
        <v>3947</v>
      </c>
      <c r="C11616" s="1">
        <v>44710</v>
      </c>
      <c r="D11616" s="1">
        <v>44928</v>
      </c>
      <c r="E11616" s="1">
        <f t="shared" si="543"/>
        <v>44682</v>
      </c>
      <c r="F11616">
        <f t="shared" si="544"/>
        <v>7</v>
      </c>
      <c r="G11616" t="str">
        <f t="shared" si="545"/>
        <v>Jan-23</v>
      </c>
      <c r="H11616">
        <f>VLOOKUP(B11616,campaign!A:D,4,FALSE)</f>
        <v>62</v>
      </c>
    </row>
    <row r="11617" spans="1:8" x14ac:dyDescent="0.25">
      <c r="A11617" t="s">
        <v>3689</v>
      </c>
      <c r="B11617" t="s">
        <v>3947</v>
      </c>
      <c r="C11617" s="1">
        <v>44710</v>
      </c>
      <c r="D11617" s="1">
        <v>44997</v>
      </c>
      <c r="E11617" s="1">
        <f t="shared" si="543"/>
        <v>44682</v>
      </c>
      <c r="F11617">
        <f t="shared" si="544"/>
        <v>9</v>
      </c>
      <c r="G11617" t="str">
        <f t="shared" si="545"/>
        <v>Mar-23</v>
      </c>
      <c r="H11617">
        <f>VLOOKUP(B11617,campaign!A:D,4,FALSE)</f>
        <v>62</v>
      </c>
    </row>
    <row r="11618" spans="1:8" x14ac:dyDescent="0.25">
      <c r="A11618" t="s">
        <v>3689</v>
      </c>
      <c r="B11618" t="s">
        <v>3947</v>
      </c>
      <c r="C11618" s="1">
        <v>44710</v>
      </c>
      <c r="D11618" s="1">
        <v>45020</v>
      </c>
      <c r="E11618" s="1">
        <f t="shared" si="543"/>
        <v>44682</v>
      </c>
      <c r="F11618">
        <f t="shared" si="544"/>
        <v>10</v>
      </c>
      <c r="G11618" t="str">
        <f t="shared" si="545"/>
        <v>Apr-23</v>
      </c>
      <c r="H11618">
        <f>VLOOKUP(B11618,campaign!A:D,4,FALSE)</f>
        <v>62</v>
      </c>
    </row>
    <row r="11619" spans="1:8" x14ac:dyDescent="0.25">
      <c r="A11619" t="s">
        <v>3689</v>
      </c>
      <c r="B11619" t="s">
        <v>3947</v>
      </c>
      <c r="C11619" s="1">
        <v>44710</v>
      </c>
      <c r="D11619" s="1">
        <v>45054</v>
      </c>
      <c r="E11619" s="1">
        <f t="shared" si="543"/>
        <v>44682</v>
      </c>
      <c r="F11619">
        <f t="shared" si="544"/>
        <v>11</v>
      </c>
      <c r="G11619" t="str">
        <f t="shared" si="545"/>
        <v>May-23</v>
      </c>
      <c r="H11619">
        <f>VLOOKUP(B11619,campaign!A:D,4,FALSE)</f>
        <v>62</v>
      </c>
    </row>
    <row r="11620" spans="1:8" x14ac:dyDescent="0.25">
      <c r="A11620" t="s">
        <v>3689</v>
      </c>
      <c r="B11620" t="s">
        <v>3947</v>
      </c>
      <c r="C11620" s="1">
        <v>44710</v>
      </c>
      <c r="D11620" s="1">
        <v>45088</v>
      </c>
      <c r="E11620" s="1">
        <f t="shared" si="543"/>
        <v>44682</v>
      </c>
      <c r="F11620">
        <f t="shared" si="544"/>
        <v>12</v>
      </c>
      <c r="G11620" t="str">
        <f t="shared" si="545"/>
        <v>Jun-23</v>
      </c>
      <c r="H11620">
        <f>VLOOKUP(B11620,campaign!A:D,4,FALSE)</f>
        <v>62</v>
      </c>
    </row>
    <row r="11621" spans="1:8" x14ac:dyDescent="0.25">
      <c r="A11621" t="s">
        <v>3689</v>
      </c>
      <c r="B11621" t="s">
        <v>3929</v>
      </c>
      <c r="C11621" s="1">
        <v>44822</v>
      </c>
      <c r="D11621" s="1">
        <v>44822</v>
      </c>
      <c r="E11621" s="1">
        <f t="shared" si="543"/>
        <v>44805</v>
      </c>
      <c r="F11621">
        <f t="shared" si="544"/>
        <v>0</v>
      </c>
      <c r="G11621" t="str">
        <f t="shared" si="545"/>
        <v>Sep-22</v>
      </c>
      <c r="H11621">
        <f>VLOOKUP(B11621,campaign!A:D,4,FALSE)</f>
        <v>66</v>
      </c>
    </row>
    <row r="11622" spans="1:8" x14ac:dyDescent="0.25">
      <c r="A11622" t="s">
        <v>3689</v>
      </c>
      <c r="B11622" t="s">
        <v>3929</v>
      </c>
      <c r="C11622" s="1">
        <v>44822</v>
      </c>
      <c r="D11622" s="1">
        <v>44855</v>
      </c>
      <c r="E11622" s="1">
        <f t="shared" si="543"/>
        <v>44805</v>
      </c>
      <c r="F11622">
        <f t="shared" si="544"/>
        <v>1</v>
      </c>
      <c r="G11622" t="str">
        <f t="shared" si="545"/>
        <v>Oct-22</v>
      </c>
      <c r="H11622">
        <f>VLOOKUP(B11622,campaign!A:D,4,FALSE)</f>
        <v>66</v>
      </c>
    </row>
    <row r="11623" spans="1:8" x14ac:dyDescent="0.25">
      <c r="A11623" t="s">
        <v>3689</v>
      </c>
      <c r="B11623" t="s">
        <v>3929</v>
      </c>
      <c r="C11623" s="1">
        <v>44822</v>
      </c>
      <c r="D11623" s="1">
        <v>44887</v>
      </c>
      <c r="E11623" s="1">
        <f t="shared" si="543"/>
        <v>44805</v>
      </c>
      <c r="F11623">
        <f t="shared" si="544"/>
        <v>2</v>
      </c>
      <c r="G11623" t="str">
        <f t="shared" si="545"/>
        <v>Nov-22</v>
      </c>
      <c r="H11623">
        <f>VLOOKUP(B11623,campaign!A:D,4,FALSE)</f>
        <v>66</v>
      </c>
    </row>
    <row r="11624" spans="1:8" x14ac:dyDescent="0.25">
      <c r="A11624" t="s">
        <v>3689</v>
      </c>
      <c r="B11624" t="s">
        <v>3929</v>
      </c>
      <c r="C11624" s="1">
        <v>44822</v>
      </c>
      <c r="D11624" s="1">
        <v>44923</v>
      </c>
      <c r="E11624" s="1">
        <f t="shared" si="543"/>
        <v>44805</v>
      </c>
      <c r="F11624">
        <f t="shared" si="544"/>
        <v>3</v>
      </c>
      <c r="G11624" t="str">
        <f t="shared" si="545"/>
        <v>Dec-22</v>
      </c>
      <c r="H11624">
        <f>VLOOKUP(B11624,campaign!A:D,4,FALSE)</f>
        <v>66</v>
      </c>
    </row>
    <row r="11625" spans="1:8" x14ac:dyDescent="0.25">
      <c r="A11625" t="s">
        <v>3689</v>
      </c>
      <c r="B11625" t="s">
        <v>3929</v>
      </c>
      <c r="C11625" s="1">
        <v>44822</v>
      </c>
      <c r="D11625" s="1">
        <v>44948</v>
      </c>
      <c r="E11625" s="1">
        <f t="shared" si="543"/>
        <v>44805</v>
      </c>
      <c r="F11625">
        <f t="shared" si="544"/>
        <v>4</v>
      </c>
      <c r="G11625" t="str">
        <f t="shared" si="545"/>
        <v>Jan-23</v>
      </c>
      <c r="H11625">
        <f>VLOOKUP(B11625,campaign!A:D,4,FALSE)</f>
        <v>66</v>
      </c>
    </row>
    <row r="11626" spans="1:8" x14ac:dyDescent="0.25">
      <c r="A11626" t="s">
        <v>3689</v>
      </c>
      <c r="B11626" t="s">
        <v>3929</v>
      </c>
      <c r="C11626" s="1">
        <v>44822</v>
      </c>
      <c r="D11626" s="1">
        <v>44978</v>
      </c>
      <c r="E11626" s="1">
        <f t="shared" si="543"/>
        <v>44805</v>
      </c>
      <c r="F11626">
        <f t="shared" si="544"/>
        <v>5</v>
      </c>
      <c r="G11626" t="str">
        <f t="shared" si="545"/>
        <v>Feb-23</v>
      </c>
      <c r="H11626">
        <f>VLOOKUP(B11626,campaign!A:D,4,FALSE)</f>
        <v>66</v>
      </c>
    </row>
    <row r="11627" spans="1:8" x14ac:dyDescent="0.25">
      <c r="A11627" t="s">
        <v>3689</v>
      </c>
      <c r="B11627" t="s">
        <v>3929</v>
      </c>
      <c r="C11627" s="1">
        <v>44822</v>
      </c>
      <c r="D11627" s="1">
        <v>45006</v>
      </c>
      <c r="E11627" s="1">
        <f t="shared" si="543"/>
        <v>44805</v>
      </c>
      <c r="F11627">
        <f t="shared" si="544"/>
        <v>6</v>
      </c>
      <c r="G11627" t="str">
        <f t="shared" si="545"/>
        <v>Mar-23</v>
      </c>
      <c r="H11627">
        <f>VLOOKUP(B11627,campaign!A:D,4,FALSE)</f>
        <v>66</v>
      </c>
    </row>
    <row r="11628" spans="1:8" x14ac:dyDescent="0.25">
      <c r="A11628" t="s">
        <v>3689</v>
      </c>
      <c r="B11628" t="s">
        <v>3929</v>
      </c>
      <c r="C11628" s="1">
        <v>44822</v>
      </c>
      <c r="D11628" s="1">
        <v>45036</v>
      </c>
      <c r="E11628" s="1">
        <f t="shared" si="543"/>
        <v>44805</v>
      </c>
      <c r="F11628">
        <f t="shared" si="544"/>
        <v>7</v>
      </c>
      <c r="G11628" t="str">
        <f t="shared" si="545"/>
        <v>Apr-23</v>
      </c>
      <c r="H11628">
        <f>VLOOKUP(B11628,campaign!A:D,4,FALSE)</f>
        <v>66</v>
      </c>
    </row>
    <row r="11629" spans="1:8" x14ac:dyDescent="0.25">
      <c r="A11629" t="s">
        <v>3689</v>
      </c>
      <c r="B11629" t="s">
        <v>3929</v>
      </c>
      <c r="C11629" s="1">
        <v>44822</v>
      </c>
      <c r="D11629" s="1">
        <v>45071</v>
      </c>
      <c r="E11629" s="1">
        <f t="shared" si="543"/>
        <v>44805</v>
      </c>
      <c r="F11629">
        <f t="shared" si="544"/>
        <v>8</v>
      </c>
      <c r="G11629" t="str">
        <f t="shared" si="545"/>
        <v>May-23</v>
      </c>
      <c r="H11629">
        <f>VLOOKUP(B11629,campaign!A:D,4,FALSE)</f>
        <v>66</v>
      </c>
    </row>
    <row r="11630" spans="1:8" x14ac:dyDescent="0.25">
      <c r="A11630" t="s">
        <v>3690</v>
      </c>
      <c r="B11630" t="s">
        <v>3953</v>
      </c>
      <c r="C11630" s="1">
        <v>44945</v>
      </c>
      <c r="D11630" s="1">
        <v>44945</v>
      </c>
      <c r="E11630" s="1">
        <f t="shared" si="543"/>
        <v>44927</v>
      </c>
      <c r="F11630">
        <f t="shared" si="544"/>
        <v>0</v>
      </c>
      <c r="G11630" t="str">
        <f t="shared" si="545"/>
        <v>Jan-23</v>
      </c>
      <c r="H11630">
        <f>VLOOKUP(B11630,campaign!A:D,4,FALSE)</f>
        <v>29</v>
      </c>
    </row>
    <row r="11631" spans="1:8" x14ac:dyDescent="0.25">
      <c r="A11631" t="s">
        <v>3690</v>
      </c>
      <c r="B11631" t="s">
        <v>3953</v>
      </c>
      <c r="C11631" s="1">
        <v>44945</v>
      </c>
      <c r="D11631" s="1">
        <v>44979</v>
      </c>
      <c r="E11631" s="1">
        <f t="shared" si="543"/>
        <v>44927</v>
      </c>
      <c r="F11631">
        <f t="shared" si="544"/>
        <v>1</v>
      </c>
      <c r="G11631" t="str">
        <f t="shared" si="545"/>
        <v>Feb-23</v>
      </c>
      <c r="H11631">
        <f>VLOOKUP(B11631,campaign!A:D,4,FALSE)</f>
        <v>29</v>
      </c>
    </row>
    <row r="11632" spans="1:8" x14ac:dyDescent="0.25">
      <c r="A11632" t="s">
        <v>3690</v>
      </c>
      <c r="B11632" t="s">
        <v>3953</v>
      </c>
      <c r="C11632" s="1">
        <v>44945</v>
      </c>
      <c r="D11632" s="1">
        <v>45005</v>
      </c>
      <c r="E11632" s="1">
        <f t="shared" si="543"/>
        <v>44927</v>
      </c>
      <c r="F11632">
        <f t="shared" si="544"/>
        <v>2</v>
      </c>
      <c r="G11632" t="str">
        <f t="shared" si="545"/>
        <v>Mar-23</v>
      </c>
      <c r="H11632">
        <f>VLOOKUP(B11632,campaign!A:D,4,FALSE)</f>
        <v>29</v>
      </c>
    </row>
    <row r="11633" spans="1:8" x14ac:dyDescent="0.25">
      <c r="A11633" t="s">
        <v>3690</v>
      </c>
      <c r="B11633" t="s">
        <v>3953</v>
      </c>
      <c r="C11633" s="1">
        <v>44945</v>
      </c>
      <c r="D11633" s="1">
        <v>45036</v>
      </c>
      <c r="E11633" s="1">
        <f t="shared" si="543"/>
        <v>44927</v>
      </c>
      <c r="F11633">
        <f t="shared" si="544"/>
        <v>3</v>
      </c>
      <c r="G11633" t="str">
        <f t="shared" si="545"/>
        <v>Apr-23</v>
      </c>
      <c r="H11633">
        <f>VLOOKUP(B11633,campaign!A:D,4,FALSE)</f>
        <v>29</v>
      </c>
    </row>
    <row r="11634" spans="1:8" x14ac:dyDescent="0.25">
      <c r="A11634" t="s">
        <v>3690</v>
      </c>
      <c r="B11634" t="s">
        <v>3953</v>
      </c>
      <c r="C11634" s="1">
        <v>44945</v>
      </c>
      <c r="D11634" s="1">
        <v>45070</v>
      </c>
      <c r="E11634" s="1">
        <f t="shared" si="543"/>
        <v>44927</v>
      </c>
      <c r="F11634">
        <f t="shared" si="544"/>
        <v>4</v>
      </c>
      <c r="G11634" t="str">
        <f t="shared" si="545"/>
        <v>May-23</v>
      </c>
      <c r="H11634">
        <f>VLOOKUP(B11634,campaign!A:D,4,FALSE)</f>
        <v>29</v>
      </c>
    </row>
    <row r="11635" spans="1:8" x14ac:dyDescent="0.25">
      <c r="A11635" t="s">
        <v>3690</v>
      </c>
      <c r="B11635" t="s">
        <v>3949</v>
      </c>
      <c r="C11635" s="1">
        <v>45033</v>
      </c>
      <c r="D11635" s="1">
        <v>45033</v>
      </c>
      <c r="E11635" s="1">
        <f t="shared" si="543"/>
        <v>45017</v>
      </c>
      <c r="F11635">
        <f t="shared" si="544"/>
        <v>0</v>
      </c>
      <c r="G11635" t="str">
        <f t="shared" si="545"/>
        <v>Apr-23</v>
      </c>
      <c r="H11635">
        <f>VLOOKUP(B11635,campaign!A:D,4,FALSE)</f>
        <v>25</v>
      </c>
    </row>
    <row r="11636" spans="1:8" x14ac:dyDescent="0.25">
      <c r="A11636" t="s">
        <v>3690</v>
      </c>
      <c r="B11636" t="s">
        <v>3949</v>
      </c>
      <c r="C11636" s="1">
        <v>45033</v>
      </c>
      <c r="D11636" s="1">
        <v>45065</v>
      </c>
      <c r="E11636" s="1">
        <f t="shared" si="543"/>
        <v>45017</v>
      </c>
      <c r="F11636">
        <f t="shared" si="544"/>
        <v>1</v>
      </c>
      <c r="G11636" t="str">
        <f t="shared" si="545"/>
        <v>May-23</v>
      </c>
      <c r="H11636">
        <f>VLOOKUP(B11636,campaign!A:D,4,FALSE)</f>
        <v>25</v>
      </c>
    </row>
    <row r="11637" spans="1:8" x14ac:dyDescent="0.25">
      <c r="A11637" t="s">
        <v>3690</v>
      </c>
      <c r="B11637" t="s">
        <v>3949</v>
      </c>
      <c r="C11637" s="1">
        <v>45033</v>
      </c>
      <c r="D11637" s="1">
        <v>45078</v>
      </c>
      <c r="E11637" s="1">
        <f t="shared" si="543"/>
        <v>45017</v>
      </c>
      <c r="F11637">
        <f t="shared" si="544"/>
        <v>1</v>
      </c>
      <c r="G11637" t="str">
        <f t="shared" si="545"/>
        <v>Jun-23</v>
      </c>
      <c r="H11637">
        <f>VLOOKUP(B11637,campaign!A:D,4,FALSE)</f>
        <v>25</v>
      </c>
    </row>
    <row r="11638" spans="1:8" x14ac:dyDescent="0.25">
      <c r="A11638" t="s">
        <v>3691</v>
      </c>
      <c r="B11638" t="s">
        <v>3926</v>
      </c>
      <c r="C11638" s="1">
        <v>44683</v>
      </c>
      <c r="D11638" s="1">
        <v>44683</v>
      </c>
      <c r="E11638" s="1">
        <f t="shared" si="543"/>
        <v>44682</v>
      </c>
      <c r="F11638">
        <f t="shared" si="544"/>
        <v>0</v>
      </c>
      <c r="G11638" t="str">
        <f t="shared" si="545"/>
        <v>May-22</v>
      </c>
      <c r="H11638">
        <f>VLOOKUP(B11638,campaign!A:D,4,FALSE)</f>
        <v>25</v>
      </c>
    </row>
    <row r="11639" spans="1:8" x14ac:dyDescent="0.25">
      <c r="A11639" t="s">
        <v>3691</v>
      </c>
      <c r="B11639" t="s">
        <v>3926</v>
      </c>
      <c r="C11639" s="1">
        <v>44683</v>
      </c>
      <c r="D11639" s="1">
        <v>44718</v>
      </c>
      <c r="E11639" s="1">
        <f t="shared" si="543"/>
        <v>44682</v>
      </c>
      <c r="F11639">
        <f t="shared" si="544"/>
        <v>1</v>
      </c>
      <c r="G11639" t="str">
        <f t="shared" si="545"/>
        <v>Jun-22</v>
      </c>
      <c r="H11639">
        <f>VLOOKUP(B11639,campaign!A:D,4,FALSE)</f>
        <v>25</v>
      </c>
    </row>
    <row r="11640" spans="1:8" x14ac:dyDescent="0.25">
      <c r="A11640" t="s">
        <v>3691</v>
      </c>
      <c r="B11640" t="s">
        <v>3926</v>
      </c>
      <c r="C11640" s="1">
        <v>44683</v>
      </c>
      <c r="D11640" s="1">
        <v>44749</v>
      </c>
      <c r="E11640" s="1">
        <f t="shared" si="543"/>
        <v>44682</v>
      </c>
      <c r="F11640">
        <f t="shared" si="544"/>
        <v>2</v>
      </c>
      <c r="G11640" t="str">
        <f t="shared" si="545"/>
        <v>Jul-22</v>
      </c>
      <c r="H11640">
        <f>VLOOKUP(B11640,campaign!A:D,4,FALSE)</f>
        <v>25</v>
      </c>
    </row>
    <row r="11641" spans="1:8" x14ac:dyDescent="0.25">
      <c r="A11641" t="s">
        <v>3691</v>
      </c>
      <c r="B11641" t="s">
        <v>3926</v>
      </c>
      <c r="C11641" s="1">
        <v>44683</v>
      </c>
      <c r="D11641" s="1">
        <v>44789</v>
      </c>
      <c r="E11641" s="1">
        <f t="shared" si="543"/>
        <v>44682</v>
      </c>
      <c r="F11641">
        <f t="shared" si="544"/>
        <v>3</v>
      </c>
      <c r="G11641" t="str">
        <f t="shared" si="545"/>
        <v>Aug-22</v>
      </c>
      <c r="H11641">
        <f>VLOOKUP(B11641,campaign!A:D,4,FALSE)</f>
        <v>25</v>
      </c>
    </row>
    <row r="11642" spans="1:8" x14ac:dyDescent="0.25">
      <c r="A11642" t="s">
        <v>3691</v>
      </c>
      <c r="B11642" t="s">
        <v>3926</v>
      </c>
      <c r="C11642" s="1">
        <v>44683</v>
      </c>
      <c r="D11642" s="1">
        <v>44810</v>
      </c>
      <c r="E11642" s="1">
        <f t="shared" si="543"/>
        <v>44682</v>
      </c>
      <c r="F11642">
        <f t="shared" si="544"/>
        <v>4</v>
      </c>
      <c r="G11642" t="str">
        <f t="shared" si="545"/>
        <v>Sep-22</v>
      </c>
      <c r="H11642">
        <f>VLOOKUP(B11642,campaign!A:D,4,FALSE)</f>
        <v>25</v>
      </c>
    </row>
    <row r="11643" spans="1:8" x14ac:dyDescent="0.25">
      <c r="A11643" t="s">
        <v>3691</v>
      </c>
      <c r="B11643" t="s">
        <v>3926</v>
      </c>
      <c r="C11643" s="1">
        <v>44683</v>
      </c>
      <c r="D11643" s="1">
        <v>44837</v>
      </c>
      <c r="E11643" s="1">
        <f t="shared" si="543"/>
        <v>44682</v>
      </c>
      <c r="F11643">
        <f t="shared" si="544"/>
        <v>5</v>
      </c>
      <c r="G11643" t="str">
        <f t="shared" si="545"/>
        <v>Oct-22</v>
      </c>
      <c r="H11643">
        <f>VLOOKUP(B11643,campaign!A:D,4,FALSE)</f>
        <v>25</v>
      </c>
    </row>
    <row r="11644" spans="1:8" x14ac:dyDescent="0.25">
      <c r="A11644" t="s">
        <v>3691</v>
      </c>
      <c r="B11644" t="s">
        <v>3926</v>
      </c>
      <c r="C11644" s="1">
        <v>44683</v>
      </c>
      <c r="D11644" s="1">
        <v>44879</v>
      </c>
      <c r="E11644" s="1">
        <f t="shared" si="543"/>
        <v>44682</v>
      </c>
      <c r="F11644">
        <f t="shared" si="544"/>
        <v>6</v>
      </c>
      <c r="G11644" t="str">
        <f t="shared" si="545"/>
        <v>Nov-22</v>
      </c>
      <c r="H11644">
        <f>VLOOKUP(B11644,campaign!A:D,4,FALSE)</f>
        <v>25</v>
      </c>
    </row>
    <row r="11645" spans="1:8" x14ac:dyDescent="0.25">
      <c r="A11645" t="s">
        <v>3691</v>
      </c>
      <c r="B11645" t="s">
        <v>3926</v>
      </c>
      <c r="C11645" s="1">
        <v>44683</v>
      </c>
      <c r="D11645" s="1">
        <v>44905</v>
      </c>
      <c r="E11645" s="1">
        <f t="shared" si="543"/>
        <v>44682</v>
      </c>
      <c r="F11645">
        <f t="shared" si="544"/>
        <v>7</v>
      </c>
      <c r="G11645" t="str">
        <f t="shared" si="545"/>
        <v>Dec-22</v>
      </c>
      <c r="H11645">
        <f>VLOOKUP(B11645,campaign!A:D,4,FALSE)</f>
        <v>25</v>
      </c>
    </row>
    <row r="11646" spans="1:8" x14ac:dyDescent="0.25">
      <c r="A11646" t="s">
        <v>3691</v>
      </c>
      <c r="B11646" t="s">
        <v>3926</v>
      </c>
      <c r="C11646" s="1">
        <v>44683</v>
      </c>
      <c r="D11646" s="1">
        <v>44938</v>
      </c>
      <c r="E11646" s="1">
        <f t="shared" si="543"/>
        <v>44682</v>
      </c>
      <c r="F11646">
        <f t="shared" si="544"/>
        <v>8</v>
      </c>
      <c r="G11646" t="str">
        <f t="shared" si="545"/>
        <v>Jan-23</v>
      </c>
      <c r="H11646">
        <f>VLOOKUP(B11646,campaign!A:D,4,FALSE)</f>
        <v>25</v>
      </c>
    </row>
    <row r="11647" spans="1:8" x14ac:dyDescent="0.25">
      <c r="A11647" t="s">
        <v>3691</v>
      </c>
      <c r="B11647" t="s">
        <v>3926</v>
      </c>
      <c r="C11647" s="1">
        <v>44683</v>
      </c>
      <c r="D11647" s="1">
        <v>44968</v>
      </c>
      <c r="E11647" s="1">
        <f t="shared" si="543"/>
        <v>44682</v>
      </c>
      <c r="F11647">
        <f t="shared" si="544"/>
        <v>9</v>
      </c>
      <c r="G11647" t="str">
        <f t="shared" si="545"/>
        <v>Feb-23</v>
      </c>
      <c r="H11647">
        <f>VLOOKUP(B11647,campaign!A:D,4,FALSE)</f>
        <v>25</v>
      </c>
    </row>
    <row r="11648" spans="1:8" x14ac:dyDescent="0.25">
      <c r="A11648" t="s">
        <v>3691</v>
      </c>
      <c r="B11648" t="s">
        <v>3924</v>
      </c>
      <c r="C11648" s="1">
        <v>44940</v>
      </c>
      <c r="D11648" s="1">
        <v>44940</v>
      </c>
      <c r="E11648" s="1">
        <f t="shared" si="543"/>
        <v>44927</v>
      </c>
      <c r="F11648">
        <f t="shared" si="544"/>
        <v>0</v>
      </c>
      <c r="G11648" t="str">
        <f t="shared" si="545"/>
        <v>Jan-23</v>
      </c>
      <c r="H11648">
        <f>VLOOKUP(B11648,campaign!A:D,4,FALSE)</f>
        <v>22</v>
      </c>
    </row>
    <row r="11649" spans="1:8" x14ac:dyDescent="0.25">
      <c r="A11649" t="s">
        <v>3691</v>
      </c>
      <c r="B11649" t="s">
        <v>3924</v>
      </c>
      <c r="C11649" s="1">
        <v>44940</v>
      </c>
      <c r="D11649" s="1">
        <v>44976</v>
      </c>
      <c r="E11649" s="1">
        <f t="shared" si="543"/>
        <v>44927</v>
      </c>
      <c r="F11649">
        <f t="shared" si="544"/>
        <v>1</v>
      </c>
      <c r="G11649" t="str">
        <f t="shared" si="545"/>
        <v>Feb-23</v>
      </c>
      <c r="H11649">
        <f>VLOOKUP(B11649,campaign!A:D,4,FALSE)</f>
        <v>22</v>
      </c>
    </row>
    <row r="11650" spans="1:8" x14ac:dyDescent="0.25">
      <c r="A11650" t="s">
        <v>3691</v>
      </c>
      <c r="B11650" t="s">
        <v>3924</v>
      </c>
      <c r="C11650" s="1">
        <v>44940</v>
      </c>
      <c r="D11650" s="1">
        <v>45009</v>
      </c>
      <c r="E11650" s="1">
        <f t="shared" si="543"/>
        <v>44927</v>
      </c>
      <c r="F11650">
        <f t="shared" si="544"/>
        <v>2</v>
      </c>
      <c r="G11650" t="str">
        <f t="shared" si="545"/>
        <v>Mar-23</v>
      </c>
      <c r="H11650">
        <f>VLOOKUP(B11650,campaign!A:D,4,FALSE)</f>
        <v>22</v>
      </c>
    </row>
    <row r="11651" spans="1:8" x14ac:dyDescent="0.25">
      <c r="A11651" t="s">
        <v>3691</v>
      </c>
      <c r="B11651" t="s">
        <v>3924</v>
      </c>
      <c r="C11651" s="1">
        <v>44940</v>
      </c>
      <c r="D11651" s="1">
        <v>45032</v>
      </c>
      <c r="E11651" s="1">
        <f t="shared" ref="E11651:E11714" si="546">DATE(YEAR(C11651),MONTH(C11651),1)</f>
        <v>44927</v>
      </c>
      <c r="F11651">
        <f t="shared" ref="F11651:F11714" si="547">DATEDIF(C11651,D11651,"M")</f>
        <v>3</v>
      </c>
      <c r="G11651" t="str">
        <f t="shared" ref="G11651:G11714" si="548">TEXT(D11651,"mmm-yy")</f>
        <v>Apr-23</v>
      </c>
      <c r="H11651">
        <f>VLOOKUP(B11651,campaign!A:D,4,FALSE)</f>
        <v>22</v>
      </c>
    </row>
    <row r="11652" spans="1:8" x14ac:dyDescent="0.25">
      <c r="A11652" t="s">
        <v>3691</v>
      </c>
      <c r="B11652" t="s">
        <v>3924</v>
      </c>
      <c r="C11652" s="1">
        <v>44940</v>
      </c>
      <c r="D11652" s="1">
        <v>45074</v>
      </c>
      <c r="E11652" s="1">
        <f t="shared" si="546"/>
        <v>44927</v>
      </c>
      <c r="F11652">
        <f t="shared" si="547"/>
        <v>4</v>
      </c>
      <c r="G11652" t="str">
        <f t="shared" si="548"/>
        <v>May-23</v>
      </c>
      <c r="H11652">
        <f>VLOOKUP(B11652,campaign!A:D,4,FALSE)</f>
        <v>22</v>
      </c>
    </row>
    <row r="11653" spans="1:8" x14ac:dyDescent="0.25">
      <c r="A11653" t="s">
        <v>3692</v>
      </c>
      <c r="B11653" t="s">
        <v>3953</v>
      </c>
      <c r="C11653" s="1">
        <v>45035</v>
      </c>
      <c r="D11653" s="1">
        <v>45035</v>
      </c>
      <c r="E11653" s="1">
        <f t="shared" si="546"/>
        <v>45017</v>
      </c>
      <c r="F11653">
        <f t="shared" si="547"/>
        <v>0</v>
      </c>
      <c r="G11653" t="str">
        <f t="shared" si="548"/>
        <v>Apr-23</v>
      </c>
      <c r="H11653">
        <f>VLOOKUP(B11653,campaign!A:D,4,FALSE)</f>
        <v>29</v>
      </c>
    </row>
    <row r="11654" spans="1:8" x14ac:dyDescent="0.25">
      <c r="A11654" t="s">
        <v>3692</v>
      </c>
      <c r="B11654" t="s">
        <v>3953</v>
      </c>
      <c r="C11654" s="1">
        <v>45035</v>
      </c>
      <c r="D11654" s="1">
        <v>45071</v>
      </c>
      <c r="E11654" s="1">
        <f t="shared" si="546"/>
        <v>45017</v>
      </c>
      <c r="F11654">
        <f t="shared" si="547"/>
        <v>1</v>
      </c>
      <c r="G11654" t="str">
        <f t="shared" si="548"/>
        <v>May-23</v>
      </c>
      <c r="H11654">
        <f>VLOOKUP(B11654,campaign!A:D,4,FALSE)</f>
        <v>29</v>
      </c>
    </row>
    <row r="11655" spans="1:8" x14ac:dyDescent="0.25">
      <c r="A11655" t="s">
        <v>3692</v>
      </c>
      <c r="B11655" t="s">
        <v>3953</v>
      </c>
      <c r="C11655" s="1">
        <v>45035</v>
      </c>
      <c r="D11655" s="1">
        <v>45080</v>
      </c>
      <c r="E11655" s="1">
        <f t="shared" si="546"/>
        <v>45017</v>
      </c>
      <c r="F11655">
        <f t="shared" si="547"/>
        <v>1</v>
      </c>
      <c r="G11655" t="str">
        <f t="shared" si="548"/>
        <v>Jun-23</v>
      </c>
      <c r="H11655">
        <f>VLOOKUP(B11655,campaign!A:D,4,FALSE)</f>
        <v>29</v>
      </c>
    </row>
    <row r="11656" spans="1:8" x14ac:dyDescent="0.25">
      <c r="A11656" t="s">
        <v>3692</v>
      </c>
      <c r="B11656" t="s">
        <v>3927</v>
      </c>
      <c r="C11656" s="1">
        <v>45045</v>
      </c>
      <c r="D11656" s="1">
        <v>45045</v>
      </c>
      <c r="E11656" s="1">
        <f t="shared" si="546"/>
        <v>45017</v>
      </c>
      <c r="F11656">
        <f t="shared" si="547"/>
        <v>0</v>
      </c>
      <c r="G11656" t="str">
        <f t="shared" si="548"/>
        <v>Apr-23</v>
      </c>
      <c r="H11656">
        <f>VLOOKUP(B11656,campaign!A:D,4,FALSE)</f>
        <v>27</v>
      </c>
    </row>
    <row r="11657" spans="1:8" x14ac:dyDescent="0.25">
      <c r="A11657" t="s">
        <v>3692</v>
      </c>
      <c r="B11657" t="s">
        <v>3927</v>
      </c>
      <c r="C11657" s="1">
        <v>45045</v>
      </c>
      <c r="D11657" s="1">
        <v>45077</v>
      </c>
      <c r="E11657" s="1">
        <f t="shared" si="546"/>
        <v>45017</v>
      </c>
      <c r="F11657">
        <f t="shared" si="547"/>
        <v>1</v>
      </c>
      <c r="G11657" t="str">
        <f t="shared" si="548"/>
        <v>May-23</v>
      </c>
      <c r="H11657">
        <f>VLOOKUP(B11657,campaign!A:D,4,FALSE)</f>
        <v>27</v>
      </c>
    </row>
    <row r="11658" spans="1:8" x14ac:dyDescent="0.25">
      <c r="A11658" t="s">
        <v>3692</v>
      </c>
      <c r="B11658" t="s">
        <v>3927</v>
      </c>
      <c r="C11658" s="1">
        <v>45045</v>
      </c>
      <c r="D11658" s="1">
        <v>45084</v>
      </c>
      <c r="E11658" s="1">
        <f t="shared" si="546"/>
        <v>45017</v>
      </c>
      <c r="F11658">
        <f t="shared" si="547"/>
        <v>1</v>
      </c>
      <c r="G11658" t="str">
        <f t="shared" si="548"/>
        <v>Jun-23</v>
      </c>
      <c r="H11658">
        <f>VLOOKUP(B11658,campaign!A:D,4,FALSE)</f>
        <v>27</v>
      </c>
    </row>
    <row r="11659" spans="1:8" x14ac:dyDescent="0.25">
      <c r="A11659" t="s">
        <v>3693</v>
      </c>
      <c r="B11659" t="s">
        <v>3947</v>
      </c>
      <c r="C11659" s="1">
        <v>44849</v>
      </c>
      <c r="D11659" s="1">
        <v>44849</v>
      </c>
      <c r="E11659" s="1">
        <f t="shared" si="546"/>
        <v>44835</v>
      </c>
      <c r="F11659">
        <f t="shared" si="547"/>
        <v>0</v>
      </c>
      <c r="G11659" t="str">
        <f t="shared" si="548"/>
        <v>Oct-22</v>
      </c>
      <c r="H11659">
        <f>VLOOKUP(B11659,campaign!A:D,4,FALSE)</f>
        <v>62</v>
      </c>
    </row>
    <row r="11660" spans="1:8" x14ac:dyDescent="0.25">
      <c r="A11660" t="s">
        <v>3693</v>
      </c>
      <c r="B11660" t="s">
        <v>3947</v>
      </c>
      <c r="C11660" s="1">
        <v>44849</v>
      </c>
      <c r="D11660" s="1">
        <v>44894</v>
      </c>
      <c r="E11660" s="1">
        <f t="shared" si="546"/>
        <v>44835</v>
      </c>
      <c r="F11660">
        <f t="shared" si="547"/>
        <v>1</v>
      </c>
      <c r="G11660" t="str">
        <f t="shared" si="548"/>
        <v>Nov-22</v>
      </c>
      <c r="H11660">
        <f>VLOOKUP(B11660,campaign!A:D,4,FALSE)</f>
        <v>62</v>
      </c>
    </row>
    <row r="11661" spans="1:8" x14ac:dyDescent="0.25">
      <c r="A11661" t="s">
        <v>3693</v>
      </c>
      <c r="B11661" t="s">
        <v>3947</v>
      </c>
      <c r="C11661" s="1">
        <v>44849</v>
      </c>
      <c r="D11661" s="1">
        <v>44915</v>
      </c>
      <c r="E11661" s="1">
        <f t="shared" si="546"/>
        <v>44835</v>
      </c>
      <c r="F11661">
        <f t="shared" si="547"/>
        <v>2</v>
      </c>
      <c r="G11661" t="str">
        <f t="shared" si="548"/>
        <v>Dec-22</v>
      </c>
      <c r="H11661">
        <f>VLOOKUP(B11661,campaign!A:D,4,FALSE)</f>
        <v>62</v>
      </c>
    </row>
    <row r="11662" spans="1:8" x14ac:dyDescent="0.25">
      <c r="A11662" t="s">
        <v>3693</v>
      </c>
      <c r="B11662" t="s">
        <v>3947</v>
      </c>
      <c r="C11662" s="1">
        <v>44849</v>
      </c>
      <c r="D11662" s="1">
        <v>44943</v>
      </c>
      <c r="E11662" s="1">
        <f t="shared" si="546"/>
        <v>44835</v>
      </c>
      <c r="F11662">
        <f t="shared" si="547"/>
        <v>3</v>
      </c>
      <c r="G11662" t="str">
        <f t="shared" si="548"/>
        <v>Jan-23</v>
      </c>
      <c r="H11662">
        <f>VLOOKUP(B11662,campaign!A:D,4,FALSE)</f>
        <v>62</v>
      </c>
    </row>
    <row r="11663" spans="1:8" x14ac:dyDescent="0.25">
      <c r="A11663" t="s">
        <v>3693</v>
      </c>
      <c r="B11663" t="s">
        <v>3947</v>
      </c>
      <c r="C11663" s="1">
        <v>44849</v>
      </c>
      <c r="D11663" s="1">
        <v>44974</v>
      </c>
      <c r="E11663" s="1">
        <f t="shared" si="546"/>
        <v>44835</v>
      </c>
      <c r="F11663">
        <f t="shared" si="547"/>
        <v>4</v>
      </c>
      <c r="G11663" t="str">
        <f t="shared" si="548"/>
        <v>Feb-23</v>
      </c>
      <c r="H11663">
        <f>VLOOKUP(B11663,campaign!A:D,4,FALSE)</f>
        <v>62</v>
      </c>
    </row>
    <row r="11664" spans="1:8" x14ac:dyDescent="0.25">
      <c r="A11664" t="s">
        <v>3693</v>
      </c>
      <c r="B11664" t="s">
        <v>3947</v>
      </c>
      <c r="C11664" s="1">
        <v>44849</v>
      </c>
      <c r="D11664" s="1">
        <v>45013</v>
      </c>
      <c r="E11664" s="1">
        <f t="shared" si="546"/>
        <v>44835</v>
      </c>
      <c r="F11664">
        <f t="shared" si="547"/>
        <v>5</v>
      </c>
      <c r="G11664" t="str">
        <f t="shared" si="548"/>
        <v>Mar-23</v>
      </c>
      <c r="H11664">
        <f>VLOOKUP(B11664,campaign!A:D,4,FALSE)</f>
        <v>62</v>
      </c>
    </row>
    <row r="11665" spans="1:8" x14ac:dyDescent="0.25">
      <c r="A11665" t="s">
        <v>3693</v>
      </c>
      <c r="B11665" t="s">
        <v>3947</v>
      </c>
      <c r="C11665" s="1">
        <v>44849</v>
      </c>
      <c r="D11665" s="1">
        <v>45064</v>
      </c>
      <c r="E11665" s="1">
        <f t="shared" si="546"/>
        <v>44835</v>
      </c>
      <c r="F11665">
        <f t="shared" si="547"/>
        <v>7</v>
      </c>
      <c r="G11665" t="str">
        <f t="shared" si="548"/>
        <v>May-23</v>
      </c>
      <c r="H11665">
        <f>VLOOKUP(B11665,campaign!A:D,4,FALSE)</f>
        <v>62</v>
      </c>
    </row>
    <row r="11666" spans="1:8" x14ac:dyDescent="0.25">
      <c r="A11666" t="s">
        <v>3693</v>
      </c>
      <c r="B11666" t="s">
        <v>3928</v>
      </c>
      <c r="C11666" s="1">
        <v>44996</v>
      </c>
      <c r="D11666" s="1">
        <v>44996</v>
      </c>
      <c r="E11666" s="1">
        <f t="shared" si="546"/>
        <v>44986</v>
      </c>
      <c r="F11666">
        <f t="shared" si="547"/>
        <v>0</v>
      </c>
      <c r="G11666" t="str">
        <f t="shared" si="548"/>
        <v>Mar-23</v>
      </c>
      <c r="H11666">
        <f>VLOOKUP(B11666,campaign!A:D,4,FALSE)</f>
        <v>75</v>
      </c>
    </row>
    <row r="11667" spans="1:8" x14ac:dyDescent="0.25">
      <c r="A11667" t="s">
        <v>3693</v>
      </c>
      <c r="B11667" t="s">
        <v>3928</v>
      </c>
      <c r="C11667" s="1">
        <v>44996</v>
      </c>
      <c r="D11667" s="1">
        <v>45034</v>
      </c>
      <c r="E11667" s="1">
        <f t="shared" si="546"/>
        <v>44986</v>
      </c>
      <c r="F11667">
        <f t="shared" si="547"/>
        <v>1</v>
      </c>
      <c r="G11667" t="str">
        <f t="shared" si="548"/>
        <v>Apr-23</v>
      </c>
      <c r="H11667">
        <f>VLOOKUP(B11667,campaign!A:D,4,FALSE)</f>
        <v>75</v>
      </c>
    </row>
    <row r="11668" spans="1:8" x14ac:dyDescent="0.25">
      <c r="A11668" t="s">
        <v>3693</v>
      </c>
      <c r="B11668" t="s">
        <v>3928</v>
      </c>
      <c r="C11668" s="1">
        <v>44996</v>
      </c>
      <c r="D11668" s="1">
        <v>45059</v>
      </c>
      <c r="E11668" s="1">
        <f t="shared" si="546"/>
        <v>44986</v>
      </c>
      <c r="F11668">
        <f t="shared" si="547"/>
        <v>2</v>
      </c>
      <c r="G11668" t="str">
        <f t="shared" si="548"/>
        <v>May-23</v>
      </c>
      <c r="H11668">
        <f>VLOOKUP(B11668,campaign!A:D,4,FALSE)</f>
        <v>75</v>
      </c>
    </row>
    <row r="11669" spans="1:8" x14ac:dyDescent="0.25">
      <c r="A11669" t="s">
        <v>3694</v>
      </c>
      <c r="B11669" t="s">
        <v>3926</v>
      </c>
      <c r="C11669" s="1">
        <v>44943</v>
      </c>
      <c r="D11669" s="1">
        <v>44943</v>
      </c>
      <c r="E11669" s="1">
        <f t="shared" si="546"/>
        <v>44927</v>
      </c>
      <c r="F11669">
        <f t="shared" si="547"/>
        <v>0</v>
      </c>
      <c r="G11669" t="str">
        <f t="shared" si="548"/>
        <v>Jan-23</v>
      </c>
      <c r="H11669">
        <f>VLOOKUP(B11669,campaign!A:D,4,FALSE)</f>
        <v>25</v>
      </c>
    </row>
    <row r="11670" spans="1:8" x14ac:dyDescent="0.25">
      <c r="A11670" t="s">
        <v>3694</v>
      </c>
      <c r="B11670" t="s">
        <v>3926</v>
      </c>
      <c r="C11670" s="1">
        <v>44943</v>
      </c>
      <c r="D11670" s="1">
        <v>44975</v>
      </c>
      <c r="E11670" s="1">
        <f t="shared" si="546"/>
        <v>44927</v>
      </c>
      <c r="F11670">
        <f t="shared" si="547"/>
        <v>1</v>
      </c>
      <c r="G11670" t="str">
        <f t="shared" si="548"/>
        <v>Feb-23</v>
      </c>
      <c r="H11670">
        <f>VLOOKUP(B11670,campaign!A:D,4,FALSE)</f>
        <v>25</v>
      </c>
    </row>
    <row r="11671" spans="1:8" x14ac:dyDescent="0.25">
      <c r="A11671" t="s">
        <v>3694</v>
      </c>
      <c r="B11671" t="s">
        <v>3926</v>
      </c>
      <c r="C11671" s="1">
        <v>44943</v>
      </c>
      <c r="D11671" s="1">
        <v>45002</v>
      </c>
      <c r="E11671" s="1">
        <f t="shared" si="546"/>
        <v>44927</v>
      </c>
      <c r="F11671">
        <f t="shared" si="547"/>
        <v>2</v>
      </c>
      <c r="G11671" t="str">
        <f t="shared" si="548"/>
        <v>Mar-23</v>
      </c>
      <c r="H11671">
        <f>VLOOKUP(B11671,campaign!A:D,4,FALSE)</f>
        <v>25</v>
      </c>
    </row>
    <row r="11672" spans="1:8" x14ac:dyDescent="0.25">
      <c r="A11672" t="s">
        <v>3694</v>
      </c>
      <c r="B11672" t="s">
        <v>3926</v>
      </c>
      <c r="C11672" s="1">
        <v>44943</v>
      </c>
      <c r="D11672" s="1">
        <v>45043</v>
      </c>
      <c r="E11672" s="1">
        <f t="shared" si="546"/>
        <v>44927</v>
      </c>
      <c r="F11672">
        <f t="shared" si="547"/>
        <v>3</v>
      </c>
      <c r="G11672" t="str">
        <f t="shared" si="548"/>
        <v>Apr-23</v>
      </c>
      <c r="H11672">
        <f>VLOOKUP(B11672,campaign!A:D,4,FALSE)</f>
        <v>25</v>
      </c>
    </row>
    <row r="11673" spans="1:8" x14ac:dyDescent="0.25">
      <c r="A11673" t="s">
        <v>3694</v>
      </c>
      <c r="B11673" t="s">
        <v>3926</v>
      </c>
      <c r="C11673" s="1">
        <v>44943</v>
      </c>
      <c r="D11673" s="1">
        <v>45047</v>
      </c>
      <c r="E11673" s="1">
        <f t="shared" si="546"/>
        <v>44927</v>
      </c>
      <c r="F11673">
        <f t="shared" si="547"/>
        <v>3</v>
      </c>
      <c r="G11673" t="str">
        <f t="shared" si="548"/>
        <v>May-23</v>
      </c>
      <c r="H11673">
        <f>VLOOKUP(B11673,campaign!A:D,4,FALSE)</f>
        <v>25</v>
      </c>
    </row>
    <row r="11674" spans="1:8" x14ac:dyDescent="0.25">
      <c r="A11674" t="s">
        <v>3694</v>
      </c>
      <c r="B11674" t="s">
        <v>3923</v>
      </c>
      <c r="C11674" s="1">
        <v>44988</v>
      </c>
      <c r="D11674" s="1">
        <v>44988</v>
      </c>
      <c r="E11674" s="1">
        <f t="shared" si="546"/>
        <v>44986</v>
      </c>
      <c r="F11674">
        <f t="shared" si="547"/>
        <v>0</v>
      </c>
      <c r="G11674" t="str">
        <f t="shared" si="548"/>
        <v>Mar-23</v>
      </c>
      <c r="H11674">
        <f>VLOOKUP(B11674,campaign!A:D,4,FALSE)</f>
        <v>26</v>
      </c>
    </row>
    <row r="11675" spans="1:8" x14ac:dyDescent="0.25">
      <c r="A11675" t="s">
        <v>3694</v>
      </c>
      <c r="B11675" t="s">
        <v>3923</v>
      </c>
      <c r="C11675" s="1">
        <v>44988</v>
      </c>
      <c r="D11675" s="1">
        <v>45031</v>
      </c>
      <c r="E11675" s="1">
        <f t="shared" si="546"/>
        <v>44986</v>
      </c>
      <c r="F11675">
        <f t="shared" si="547"/>
        <v>1</v>
      </c>
      <c r="G11675" t="str">
        <f t="shared" si="548"/>
        <v>Apr-23</v>
      </c>
      <c r="H11675">
        <f>VLOOKUP(B11675,campaign!A:D,4,FALSE)</f>
        <v>26</v>
      </c>
    </row>
    <row r="11676" spans="1:8" x14ac:dyDescent="0.25">
      <c r="A11676" t="s">
        <v>3694</v>
      </c>
      <c r="B11676" t="s">
        <v>3923</v>
      </c>
      <c r="C11676" s="1">
        <v>44988</v>
      </c>
      <c r="D11676" s="1">
        <v>45064</v>
      </c>
      <c r="E11676" s="1">
        <f t="shared" si="546"/>
        <v>44986</v>
      </c>
      <c r="F11676">
        <f t="shared" si="547"/>
        <v>2</v>
      </c>
      <c r="G11676" t="str">
        <f t="shared" si="548"/>
        <v>May-23</v>
      </c>
      <c r="H11676">
        <f>VLOOKUP(B11676,campaign!A:D,4,FALSE)</f>
        <v>26</v>
      </c>
    </row>
    <row r="11677" spans="1:8" x14ac:dyDescent="0.25">
      <c r="A11677" t="s">
        <v>3695</v>
      </c>
      <c r="B11677" t="s">
        <v>3952</v>
      </c>
      <c r="C11677" s="1">
        <v>44673</v>
      </c>
      <c r="D11677" s="1">
        <v>44673</v>
      </c>
      <c r="E11677" s="1">
        <f t="shared" si="546"/>
        <v>44652</v>
      </c>
      <c r="F11677">
        <f t="shared" si="547"/>
        <v>0</v>
      </c>
      <c r="G11677" t="str">
        <f t="shared" si="548"/>
        <v>Apr-22</v>
      </c>
      <c r="H11677">
        <f>VLOOKUP(B11677,campaign!A:D,4,FALSE)</f>
        <v>16</v>
      </c>
    </row>
    <row r="11678" spans="1:8" x14ac:dyDescent="0.25">
      <c r="A11678" t="s">
        <v>3695</v>
      </c>
      <c r="B11678" t="s">
        <v>3952</v>
      </c>
      <c r="C11678" s="1">
        <v>44673</v>
      </c>
      <c r="D11678" s="1">
        <v>44716</v>
      </c>
      <c r="E11678" s="1">
        <f t="shared" si="546"/>
        <v>44652</v>
      </c>
      <c r="F11678">
        <f t="shared" si="547"/>
        <v>1</v>
      </c>
      <c r="G11678" t="str">
        <f t="shared" si="548"/>
        <v>Jun-22</v>
      </c>
      <c r="H11678">
        <f>VLOOKUP(B11678,campaign!A:D,4,FALSE)</f>
        <v>16</v>
      </c>
    </row>
    <row r="11679" spans="1:8" x14ac:dyDescent="0.25">
      <c r="A11679" t="s">
        <v>3695</v>
      </c>
      <c r="B11679" t="s">
        <v>3952</v>
      </c>
      <c r="C11679" s="1">
        <v>44673</v>
      </c>
      <c r="D11679" s="1">
        <v>44773</v>
      </c>
      <c r="E11679" s="1">
        <f t="shared" si="546"/>
        <v>44652</v>
      </c>
      <c r="F11679">
        <f t="shared" si="547"/>
        <v>3</v>
      </c>
      <c r="G11679" t="str">
        <f t="shared" si="548"/>
        <v>Jul-22</v>
      </c>
      <c r="H11679">
        <f>VLOOKUP(B11679,campaign!A:D,4,FALSE)</f>
        <v>16</v>
      </c>
    </row>
    <row r="11680" spans="1:8" x14ac:dyDescent="0.25">
      <c r="A11680" t="s">
        <v>3695</v>
      </c>
      <c r="B11680" t="s">
        <v>3952</v>
      </c>
      <c r="C11680" s="1">
        <v>44673</v>
      </c>
      <c r="D11680" s="1">
        <v>44796</v>
      </c>
      <c r="E11680" s="1">
        <f t="shared" si="546"/>
        <v>44652</v>
      </c>
      <c r="F11680">
        <f t="shared" si="547"/>
        <v>4</v>
      </c>
      <c r="G11680" t="str">
        <f t="shared" si="548"/>
        <v>Aug-22</v>
      </c>
      <c r="H11680">
        <f>VLOOKUP(B11680,campaign!A:D,4,FALSE)</f>
        <v>16</v>
      </c>
    </row>
    <row r="11681" spans="1:8" x14ac:dyDescent="0.25">
      <c r="A11681" t="s">
        <v>3695</v>
      </c>
      <c r="B11681" t="s">
        <v>3952</v>
      </c>
      <c r="C11681" s="1">
        <v>44673</v>
      </c>
      <c r="D11681" s="1">
        <v>44806</v>
      </c>
      <c r="E11681" s="1">
        <f t="shared" si="546"/>
        <v>44652</v>
      </c>
      <c r="F11681">
        <f t="shared" si="547"/>
        <v>4</v>
      </c>
      <c r="G11681" t="str">
        <f t="shared" si="548"/>
        <v>Sep-22</v>
      </c>
      <c r="H11681">
        <f>VLOOKUP(B11681,campaign!A:D,4,FALSE)</f>
        <v>16</v>
      </c>
    </row>
    <row r="11682" spans="1:8" x14ac:dyDescent="0.25">
      <c r="A11682" t="s">
        <v>3695</v>
      </c>
      <c r="B11682" t="s">
        <v>3952</v>
      </c>
      <c r="C11682" s="1">
        <v>44673</v>
      </c>
      <c r="D11682" s="1">
        <v>44861</v>
      </c>
      <c r="E11682" s="1">
        <f t="shared" si="546"/>
        <v>44652</v>
      </c>
      <c r="F11682">
        <f t="shared" si="547"/>
        <v>6</v>
      </c>
      <c r="G11682" t="str">
        <f t="shared" si="548"/>
        <v>Oct-22</v>
      </c>
      <c r="H11682">
        <f>VLOOKUP(B11682,campaign!A:D,4,FALSE)</f>
        <v>16</v>
      </c>
    </row>
    <row r="11683" spans="1:8" x14ac:dyDescent="0.25">
      <c r="A11683" t="s">
        <v>3695</v>
      </c>
      <c r="B11683" t="s">
        <v>3952</v>
      </c>
      <c r="C11683" s="1">
        <v>44673</v>
      </c>
      <c r="D11683" s="1">
        <v>44892</v>
      </c>
      <c r="E11683" s="1">
        <f t="shared" si="546"/>
        <v>44652</v>
      </c>
      <c r="F11683">
        <f t="shared" si="547"/>
        <v>7</v>
      </c>
      <c r="G11683" t="str">
        <f t="shared" si="548"/>
        <v>Nov-22</v>
      </c>
      <c r="H11683">
        <f>VLOOKUP(B11683,campaign!A:D,4,FALSE)</f>
        <v>16</v>
      </c>
    </row>
    <row r="11684" spans="1:8" x14ac:dyDescent="0.25">
      <c r="A11684" t="s">
        <v>3695</v>
      </c>
      <c r="B11684" t="s">
        <v>3952</v>
      </c>
      <c r="C11684" s="1">
        <v>44673</v>
      </c>
      <c r="D11684" s="1">
        <v>44951</v>
      </c>
      <c r="E11684" s="1">
        <f t="shared" si="546"/>
        <v>44652</v>
      </c>
      <c r="F11684">
        <f t="shared" si="547"/>
        <v>9</v>
      </c>
      <c r="G11684" t="str">
        <f t="shared" si="548"/>
        <v>Jan-23</v>
      </c>
      <c r="H11684">
        <f>VLOOKUP(B11684,campaign!A:D,4,FALSE)</f>
        <v>16</v>
      </c>
    </row>
    <row r="11685" spans="1:8" x14ac:dyDescent="0.25">
      <c r="A11685" t="s">
        <v>3695</v>
      </c>
      <c r="B11685" t="s">
        <v>3952</v>
      </c>
      <c r="C11685" s="1">
        <v>44673</v>
      </c>
      <c r="D11685" s="1">
        <v>45011</v>
      </c>
      <c r="E11685" s="1">
        <f t="shared" si="546"/>
        <v>44652</v>
      </c>
      <c r="F11685">
        <f t="shared" si="547"/>
        <v>11</v>
      </c>
      <c r="G11685" t="str">
        <f t="shared" si="548"/>
        <v>Mar-23</v>
      </c>
      <c r="H11685">
        <f>VLOOKUP(B11685,campaign!A:D,4,FALSE)</f>
        <v>16</v>
      </c>
    </row>
    <row r="11686" spans="1:8" x14ac:dyDescent="0.25">
      <c r="A11686" t="s">
        <v>3695</v>
      </c>
      <c r="B11686" t="s">
        <v>3952</v>
      </c>
      <c r="C11686" s="1">
        <v>44673</v>
      </c>
      <c r="D11686" s="1">
        <v>45022</v>
      </c>
      <c r="E11686" s="1">
        <f t="shared" si="546"/>
        <v>44652</v>
      </c>
      <c r="F11686">
        <f t="shared" si="547"/>
        <v>11</v>
      </c>
      <c r="G11686" t="str">
        <f t="shared" si="548"/>
        <v>Apr-23</v>
      </c>
      <c r="H11686">
        <f>VLOOKUP(B11686,campaign!A:D,4,FALSE)</f>
        <v>16</v>
      </c>
    </row>
    <row r="11687" spans="1:8" x14ac:dyDescent="0.25">
      <c r="A11687" t="s">
        <v>3695</v>
      </c>
      <c r="B11687" t="s">
        <v>3952</v>
      </c>
      <c r="C11687" s="1">
        <v>44673</v>
      </c>
      <c r="D11687" s="1">
        <v>45050</v>
      </c>
      <c r="E11687" s="1">
        <f t="shared" si="546"/>
        <v>44652</v>
      </c>
      <c r="F11687">
        <f t="shared" si="547"/>
        <v>12</v>
      </c>
      <c r="G11687" t="str">
        <f t="shared" si="548"/>
        <v>May-23</v>
      </c>
      <c r="H11687">
        <f>VLOOKUP(B11687,campaign!A:D,4,FALSE)</f>
        <v>16</v>
      </c>
    </row>
    <row r="11688" spans="1:8" x14ac:dyDescent="0.25">
      <c r="A11688" t="s">
        <v>3695</v>
      </c>
      <c r="B11688" t="s">
        <v>3952</v>
      </c>
      <c r="C11688" s="1">
        <v>44673</v>
      </c>
      <c r="D11688" s="1">
        <v>45080</v>
      </c>
      <c r="E11688" s="1">
        <f t="shared" si="546"/>
        <v>44652</v>
      </c>
      <c r="F11688">
        <f t="shared" si="547"/>
        <v>13</v>
      </c>
      <c r="G11688" t="str">
        <f t="shared" si="548"/>
        <v>Jun-23</v>
      </c>
      <c r="H11688">
        <f>VLOOKUP(B11688,campaign!A:D,4,FALSE)</f>
        <v>16</v>
      </c>
    </row>
    <row r="11689" spans="1:8" x14ac:dyDescent="0.25">
      <c r="A11689" t="s">
        <v>3695</v>
      </c>
      <c r="B11689" t="s">
        <v>3950</v>
      </c>
      <c r="C11689" s="1">
        <v>44989</v>
      </c>
      <c r="D11689" s="1">
        <v>44989</v>
      </c>
      <c r="E11689" s="1">
        <f t="shared" si="546"/>
        <v>44986</v>
      </c>
      <c r="F11689">
        <f t="shared" si="547"/>
        <v>0</v>
      </c>
      <c r="G11689" t="str">
        <f t="shared" si="548"/>
        <v>Mar-23</v>
      </c>
      <c r="H11689">
        <f>VLOOKUP(B11689,campaign!A:D,4,FALSE)</f>
        <v>28</v>
      </c>
    </row>
    <row r="11690" spans="1:8" x14ac:dyDescent="0.25">
      <c r="A11690" t="s">
        <v>3695</v>
      </c>
      <c r="B11690" t="s">
        <v>3950</v>
      </c>
      <c r="C11690" s="1">
        <v>44989</v>
      </c>
      <c r="D11690" s="1">
        <v>45021</v>
      </c>
      <c r="E11690" s="1">
        <f t="shared" si="546"/>
        <v>44986</v>
      </c>
      <c r="F11690">
        <f t="shared" si="547"/>
        <v>1</v>
      </c>
      <c r="G11690" t="str">
        <f t="shared" si="548"/>
        <v>Apr-23</v>
      </c>
      <c r="H11690">
        <f>VLOOKUP(B11690,campaign!A:D,4,FALSE)</f>
        <v>28</v>
      </c>
    </row>
    <row r="11691" spans="1:8" x14ac:dyDescent="0.25">
      <c r="A11691" t="s">
        <v>3695</v>
      </c>
      <c r="B11691" t="s">
        <v>3950</v>
      </c>
      <c r="C11691" s="1">
        <v>44989</v>
      </c>
      <c r="D11691" s="1">
        <v>45053</v>
      </c>
      <c r="E11691" s="1">
        <f t="shared" si="546"/>
        <v>44986</v>
      </c>
      <c r="F11691">
        <f t="shared" si="547"/>
        <v>2</v>
      </c>
      <c r="G11691" t="str">
        <f t="shared" si="548"/>
        <v>May-23</v>
      </c>
      <c r="H11691">
        <f>VLOOKUP(B11691,campaign!A:D,4,FALSE)</f>
        <v>28</v>
      </c>
    </row>
    <row r="11692" spans="1:8" x14ac:dyDescent="0.25">
      <c r="A11692" t="s">
        <v>3696</v>
      </c>
      <c r="B11692" t="s">
        <v>3948</v>
      </c>
      <c r="C11692" s="1">
        <v>44594</v>
      </c>
      <c r="D11692" s="1">
        <v>44594</v>
      </c>
      <c r="E11692" s="1">
        <f t="shared" si="546"/>
        <v>44593</v>
      </c>
      <c r="F11692">
        <f t="shared" si="547"/>
        <v>0</v>
      </c>
      <c r="G11692" t="str">
        <f t="shared" si="548"/>
        <v>Feb-22</v>
      </c>
      <c r="H11692">
        <f>VLOOKUP(B11692,campaign!A:D,4,FALSE)</f>
        <v>65</v>
      </c>
    </row>
    <row r="11693" spans="1:8" x14ac:dyDescent="0.25">
      <c r="A11693" t="s">
        <v>3696</v>
      </c>
      <c r="B11693" t="s">
        <v>3948</v>
      </c>
      <c r="C11693" s="1">
        <v>44594</v>
      </c>
      <c r="D11693" s="1">
        <v>44659</v>
      </c>
      <c r="E11693" s="1">
        <f t="shared" si="546"/>
        <v>44593</v>
      </c>
      <c r="F11693">
        <f t="shared" si="547"/>
        <v>2</v>
      </c>
      <c r="G11693" t="str">
        <f t="shared" si="548"/>
        <v>Apr-22</v>
      </c>
      <c r="H11693">
        <f>VLOOKUP(B11693,campaign!A:D,4,FALSE)</f>
        <v>65</v>
      </c>
    </row>
    <row r="11694" spans="1:8" x14ac:dyDescent="0.25">
      <c r="A11694" t="s">
        <v>3696</v>
      </c>
      <c r="B11694" t="s">
        <v>3948</v>
      </c>
      <c r="C11694" s="1">
        <v>44594</v>
      </c>
      <c r="D11694" s="1">
        <v>44683</v>
      </c>
      <c r="E11694" s="1">
        <f t="shared" si="546"/>
        <v>44593</v>
      </c>
      <c r="F11694">
        <f t="shared" si="547"/>
        <v>3</v>
      </c>
      <c r="G11694" t="str">
        <f t="shared" si="548"/>
        <v>May-22</v>
      </c>
      <c r="H11694">
        <f>VLOOKUP(B11694,campaign!A:D,4,FALSE)</f>
        <v>65</v>
      </c>
    </row>
    <row r="11695" spans="1:8" x14ac:dyDescent="0.25">
      <c r="A11695" t="s">
        <v>3696</v>
      </c>
      <c r="B11695" t="s">
        <v>3948</v>
      </c>
      <c r="C11695" s="1">
        <v>44594</v>
      </c>
      <c r="D11695" s="1">
        <v>44722</v>
      </c>
      <c r="E11695" s="1">
        <f t="shared" si="546"/>
        <v>44593</v>
      </c>
      <c r="F11695">
        <f t="shared" si="547"/>
        <v>4</v>
      </c>
      <c r="G11695" t="str">
        <f t="shared" si="548"/>
        <v>Jun-22</v>
      </c>
      <c r="H11695">
        <f>VLOOKUP(B11695,campaign!A:D,4,FALSE)</f>
        <v>65</v>
      </c>
    </row>
    <row r="11696" spans="1:8" x14ac:dyDescent="0.25">
      <c r="A11696" t="s">
        <v>3696</v>
      </c>
      <c r="B11696" t="s">
        <v>3948</v>
      </c>
      <c r="C11696" s="1">
        <v>44594</v>
      </c>
      <c r="D11696" s="1">
        <v>44813</v>
      </c>
      <c r="E11696" s="1">
        <f t="shared" si="546"/>
        <v>44593</v>
      </c>
      <c r="F11696">
        <f t="shared" si="547"/>
        <v>7</v>
      </c>
      <c r="G11696" t="str">
        <f t="shared" si="548"/>
        <v>Sep-22</v>
      </c>
      <c r="H11696">
        <f>VLOOKUP(B11696,campaign!A:D,4,FALSE)</f>
        <v>65</v>
      </c>
    </row>
    <row r="11697" spans="1:8" x14ac:dyDescent="0.25">
      <c r="A11697" t="s">
        <v>3696</v>
      </c>
      <c r="B11697" t="s">
        <v>3948</v>
      </c>
      <c r="C11697" s="1">
        <v>44594</v>
      </c>
      <c r="D11697" s="1">
        <v>44849</v>
      </c>
      <c r="E11697" s="1">
        <f t="shared" si="546"/>
        <v>44593</v>
      </c>
      <c r="F11697">
        <f t="shared" si="547"/>
        <v>8</v>
      </c>
      <c r="G11697" t="str">
        <f t="shared" si="548"/>
        <v>Oct-22</v>
      </c>
      <c r="H11697">
        <f>VLOOKUP(B11697,campaign!A:D,4,FALSE)</f>
        <v>65</v>
      </c>
    </row>
    <row r="11698" spans="1:8" x14ac:dyDescent="0.25">
      <c r="A11698" t="s">
        <v>3696</v>
      </c>
      <c r="B11698" t="s">
        <v>3948</v>
      </c>
      <c r="C11698" s="1">
        <v>44594</v>
      </c>
      <c r="D11698" s="1">
        <v>44882</v>
      </c>
      <c r="E11698" s="1">
        <f t="shared" si="546"/>
        <v>44593</v>
      </c>
      <c r="F11698">
        <f t="shared" si="547"/>
        <v>9</v>
      </c>
      <c r="G11698" t="str">
        <f t="shared" si="548"/>
        <v>Nov-22</v>
      </c>
      <c r="H11698">
        <f>VLOOKUP(B11698,campaign!A:D,4,FALSE)</f>
        <v>65</v>
      </c>
    </row>
    <row r="11699" spans="1:8" x14ac:dyDescent="0.25">
      <c r="A11699" t="s">
        <v>3696</v>
      </c>
      <c r="B11699" t="s">
        <v>3948</v>
      </c>
      <c r="C11699" s="1">
        <v>44594</v>
      </c>
      <c r="D11699" s="1">
        <v>44990</v>
      </c>
      <c r="E11699" s="1">
        <f t="shared" si="546"/>
        <v>44593</v>
      </c>
      <c r="F11699">
        <f t="shared" si="547"/>
        <v>13</v>
      </c>
      <c r="G11699" t="str">
        <f t="shared" si="548"/>
        <v>Mar-23</v>
      </c>
      <c r="H11699">
        <f>VLOOKUP(B11699,campaign!A:D,4,FALSE)</f>
        <v>65</v>
      </c>
    </row>
    <row r="11700" spans="1:8" x14ac:dyDescent="0.25">
      <c r="A11700" t="s">
        <v>3696</v>
      </c>
      <c r="B11700" t="s">
        <v>3948</v>
      </c>
      <c r="C11700" s="1">
        <v>44594</v>
      </c>
      <c r="D11700" s="1">
        <v>45025</v>
      </c>
      <c r="E11700" s="1">
        <f t="shared" si="546"/>
        <v>44593</v>
      </c>
      <c r="F11700">
        <f t="shared" si="547"/>
        <v>14</v>
      </c>
      <c r="G11700" t="str">
        <f t="shared" si="548"/>
        <v>Apr-23</v>
      </c>
      <c r="H11700">
        <f>VLOOKUP(B11700,campaign!A:D,4,FALSE)</f>
        <v>65</v>
      </c>
    </row>
    <row r="11701" spans="1:8" x14ac:dyDescent="0.25">
      <c r="A11701" t="s">
        <v>3696</v>
      </c>
      <c r="B11701" t="s">
        <v>3924</v>
      </c>
      <c r="C11701" s="1">
        <v>44887</v>
      </c>
      <c r="D11701" s="1">
        <v>44887</v>
      </c>
      <c r="E11701" s="1">
        <f t="shared" si="546"/>
        <v>44866</v>
      </c>
      <c r="F11701">
        <f t="shared" si="547"/>
        <v>0</v>
      </c>
      <c r="G11701" t="str">
        <f t="shared" si="548"/>
        <v>Nov-22</v>
      </c>
      <c r="H11701">
        <f>VLOOKUP(B11701,campaign!A:D,4,FALSE)</f>
        <v>22</v>
      </c>
    </row>
    <row r="11702" spans="1:8" x14ac:dyDescent="0.25">
      <c r="A11702" t="s">
        <v>3696</v>
      </c>
      <c r="B11702" t="s">
        <v>3924</v>
      </c>
      <c r="C11702" s="1">
        <v>44887</v>
      </c>
      <c r="D11702" s="1">
        <v>44922</v>
      </c>
      <c r="E11702" s="1">
        <f t="shared" si="546"/>
        <v>44866</v>
      </c>
      <c r="F11702">
        <f t="shared" si="547"/>
        <v>1</v>
      </c>
      <c r="G11702" t="str">
        <f t="shared" si="548"/>
        <v>Dec-22</v>
      </c>
      <c r="H11702">
        <f>VLOOKUP(B11702,campaign!A:D,4,FALSE)</f>
        <v>22</v>
      </c>
    </row>
    <row r="11703" spans="1:8" x14ac:dyDescent="0.25">
      <c r="A11703" t="s">
        <v>3696</v>
      </c>
      <c r="B11703" t="s">
        <v>3924</v>
      </c>
      <c r="C11703" s="1">
        <v>44887</v>
      </c>
      <c r="D11703" s="1">
        <v>44948</v>
      </c>
      <c r="E11703" s="1">
        <f t="shared" si="546"/>
        <v>44866</v>
      </c>
      <c r="F11703">
        <f t="shared" si="547"/>
        <v>2</v>
      </c>
      <c r="G11703" t="str">
        <f t="shared" si="548"/>
        <v>Jan-23</v>
      </c>
      <c r="H11703">
        <f>VLOOKUP(B11703,campaign!A:D,4,FALSE)</f>
        <v>22</v>
      </c>
    </row>
    <row r="11704" spans="1:8" x14ac:dyDescent="0.25">
      <c r="A11704" t="s">
        <v>3696</v>
      </c>
      <c r="B11704" t="s">
        <v>3924</v>
      </c>
      <c r="C11704" s="1">
        <v>44887</v>
      </c>
      <c r="D11704" s="1">
        <v>44985</v>
      </c>
      <c r="E11704" s="1">
        <f t="shared" si="546"/>
        <v>44866</v>
      </c>
      <c r="F11704">
        <f t="shared" si="547"/>
        <v>3</v>
      </c>
      <c r="G11704" t="str">
        <f t="shared" si="548"/>
        <v>Feb-23</v>
      </c>
      <c r="H11704">
        <f>VLOOKUP(B11704,campaign!A:D,4,FALSE)</f>
        <v>22</v>
      </c>
    </row>
    <row r="11705" spans="1:8" x14ac:dyDescent="0.25">
      <c r="A11705" t="s">
        <v>3696</v>
      </c>
      <c r="B11705" t="s">
        <v>3924</v>
      </c>
      <c r="C11705" s="1">
        <v>44887</v>
      </c>
      <c r="D11705" s="1">
        <v>45008</v>
      </c>
      <c r="E11705" s="1">
        <f t="shared" si="546"/>
        <v>44866</v>
      </c>
      <c r="F11705">
        <f t="shared" si="547"/>
        <v>4</v>
      </c>
      <c r="G11705" t="str">
        <f t="shared" si="548"/>
        <v>Mar-23</v>
      </c>
      <c r="H11705">
        <f>VLOOKUP(B11705,campaign!A:D,4,FALSE)</f>
        <v>22</v>
      </c>
    </row>
    <row r="11706" spans="1:8" x14ac:dyDescent="0.25">
      <c r="A11706" t="s">
        <v>3696</v>
      </c>
      <c r="B11706" t="s">
        <v>3924</v>
      </c>
      <c r="C11706" s="1">
        <v>44887</v>
      </c>
      <c r="D11706" s="1">
        <v>45020</v>
      </c>
      <c r="E11706" s="1">
        <f t="shared" si="546"/>
        <v>44866</v>
      </c>
      <c r="F11706">
        <f t="shared" si="547"/>
        <v>4</v>
      </c>
      <c r="G11706" t="str">
        <f t="shared" si="548"/>
        <v>Apr-23</v>
      </c>
      <c r="H11706">
        <f>VLOOKUP(B11706,campaign!A:D,4,FALSE)</f>
        <v>22</v>
      </c>
    </row>
    <row r="11707" spans="1:8" x14ac:dyDescent="0.25">
      <c r="A11707" t="s">
        <v>3696</v>
      </c>
      <c r="B11707" t="s">
        <v>3924</v>
      </c>
      <c r="C11707" s="1">
        <v>44887</v>
      </c>
      <c r="D11707" s="1">
        <v>45070</v>
      </c>
      <c r="E11707" s="1">
        <f t="shared" si="546"/>
        <v>44866</v>
      </c>
      <c r="F11707">
        <f t="shared" si="547"/>
        <v>6</v>
      </c>
      <c r="G11707" t="str">
        <f t="shared" si="548"/>
        <v>May-23</v>
      </c>
      <c r="H11707">
        <f>VLOOKUP(B11707,campaign!A:D,4,FALSE)</f>
        <v>22</v>
      </c>
    </row>
    <row r="11708" spans="1:8" x14ac:dyDescent="0.25">
      <c r="A11708" t="s">
        <v>3696</v>
      </c>
      <c r="B11708" t="s">
        <v>3924</v>
      </c>
      <c r="C11708" s="1">
        <v>44887</v>
      </c>
      <c r="D11708" s="1">
        <v>45083</v>
      </c>
      <c r="E11708" s="1">
        <f t="shared" si="546"/>
        <v>44866</v>
      </c>
      <c r="F11708">
        <f t="shared" si="547"/>
        <v>6</v>
      </c>
      <c r="G11708" t="str">
        <f t="shared" si="548"/>
        <v>Jun-23</v>
      </c>
      <c r="H11708">
        <f>VLOOKUP(B11708,campaign!A:D,4,FALSE)</f>
        <v>22</v>
      </c>
    </row>
    <row r="11709" spans="1:8" x14ac:dyDescent="0.25">
      <c r="A11709" t="s">
        <v>3697</v>
      </c>
      <c r="B11709" t="s">
        <v>3929</v>
      </c>
      <c r="C11709" s="1">
        <v>44850</v>
      </c>
      <c r="D11709" s="1">
        <v>44850</v>
      </c>
      <c r="E11709" s="1">
        <f t="shared" si="546"/>
        <v>44835</v>
      </c>
      <c r="F11709">
        <f t="shared" si="547"/>
        <v>0</v>
      </c>
      <c r="G11709" t="str">
        <f t="shared" si="548"/>
        <v>Oct-22</v>
      </c>
      <c r="H11709">
        <f>VLOOKUP(B11709,campaign!A:D,4,FALSE)</f>
        <v>66</v>
      </c>
    </row>
    <row r="11710" spans="1:8" x14ac:dyDescent="0.25">
      <c r="A11710" t="s">
        <v>3697</v>
      </c>
      <c r="B11710" t="s">
        <v>3929</v>
      </c>
      <c r="C11710" s="1">
        <v>44850</v>
      </c>
      <c r="D11710" s="1">
        <v>44887</v>
      </c>
      <c r="E11710" s="1">
        <f t="shared" si="546"/>
        <v>44835</v>
      </c>
      <c r="F11710">
        <f t="shared" si="547"/>
        <v>1</v>
      </c>
      <c r="G11710" t="str">
        <f t="shared" si="548"/>
        <v>Nov-22</v>
      </c>
      <c r="H11710">
        <f>VLOOKUP(B11710,campaign!A:D,4,FALSE)</f>
        <v>66</v>
      </c>
    </row>
    <row r="11711" spans="1:8" x14ac:dyDescent="0.25">
      <c r="A11711" t="s">
        <v>3697</v>
      </c>
      <c r="B11711" t="s">
        <v>3929</v>
      </c>
      <c r="C11711" s="1">
        <v>44850</v>
      </c>
      <c r="D11711" s="1">
        <v>44916</v>
      </c>
      <c r="E11711" s="1">
        <f t="shared" si="546"/>
        <v>44835</v>
      </c>
      <c r="F11711">
        <f t="shared" si="547"/>
        <v>2</v>
      </c>
      <c r="G11711" t="str">
        <f t="shared" si="548"/>
        <v>Dec-22</v>
      </c>
      <c r="H11711">
        <f>VLOOKUP(B11711,campaign!A:D,4,FALSE)</f>
        <v>66</v>
      </c>
    </row>
    <row r="11712" spans="1:8" x14ac:dyDescent="0.25">
      <c r="A11712" t="s">
        <v>3697</v>
      </c>
      <c r="B11712" t="s">
        <v>3929</v>
      </c>
      <c r="C11712" s="1">
        <v>44850</v>
      </c>
      <c r="D11712" s="1">
        <v>44957</v>
      </c>
      <c r="E11712" s="1">
        <f t="shared" si="546"/>
        <v>44835</v>
      </c>
      <c r="F11712">
        <f t="shared" si="547"/>
        <v>3</v>
      </c>
      <c r="G11712" t="str">
        <f t="shared" si="548"/>
        <v>Jan-23</v>
      </c>
      <c r="H11712">
        <f>VLOOKUP(B11712,campaign!A:D,4,FALSE)</f>
        <v>66</v>
      </c>
    </row>
    <row r="11713" spans="1:8" x14ac:dyDescent="0.25">
      <c r="A11713" t="s">
        <v>3697</v>
      </c>
      <c r="B11713" t="s">
        <v>3929</v>
      </c>
      <c r="C11713" s="1">
        <v>44850</v>
      </c>
      <c r="D11713" s="1">
        <v>44974</v>
      </c>
      <c r="E11713" s="1">
        <f t="shared" si="546"/>
        <v>44835</v>
      </c>
      <c r="F11713">
        <f t="shared" si="547"/>
        <v>4</v>
      </c>
      <c r="G11713" t="str">
        <f t="shared" si="548"/>
        <v>Feb-23</v>
      </c>
      <c r="H11713">
        <f>VLOOKUP(B11713,campaign!A:D,4,FALSE)</f>
        <v>66</v>
      </c>
    </row>
    <row r="11714" spans="1:8" x14ac:dyDescent="0.25">
      <c r="A11714" t="s">
        <v>3697</v>
      </c>
      <c r="B11714" t="s">
        <v>3929</v>
      </c>
      <c r="C11714" s="1">
        <v>44850</v>
      </c>
      <c r="D11714" s="1">
        <v>45012</v>
      </c>
      <c r="E11714" s="1">
        <f t="shared" si="546"/>
        <v>44835</v>
      </c>
      <c r="F11714">
        <f t="shared" si="547"/>
        <v>5</v>
      </c>
      <c r="G11714" t="str">
        <f t="shared" si="548"/>
        <v>Mar-23</v>
      </c>
      <c r="H11714">
        <f>VLOOKUP(B11714,campaign!A:D,4,FALSE)</f>
        <v>66</v>
      </c>
    </row>
    <row r="11715" spans="1:8" x14ac:dyDescent="0.25">
      <c r="A11715" t="s">
        <v>3697</v>
      </c>
      <c r="B11715" t="s">
        <v>3929</v>
      </c>
      <c r="C11715" s="1">
        <v>44850</v>
      </c>
      <c r="D11715" s="1">
        <v>45039</v>
      </c>
      <c r="E11715" s="1">
        <f t="shared" ref="E11715:E11778" si="549">DATE(YEAR(C11715),MONTH(C11715),1)</f>
        <v>44835</v>
      </c>
      <c r="F11715">
        <f t="shared" ref="F11715:F11778" si="550">DATEDIF(C11715,D11715,"M")</f>
        <v>6</v>
      </c>
      <c r="G11715" t="str">
        <f t="shared" ref="G11715:G11778" si="551">TEXT(D11715,"mmm-yy")</f>
        <v>Apr-23</v>
      </c>
      <c r="H11715">
        <f>VLOOKUP(B11715,campaign!A:D,4,FALSE)</f>
        <v>66</v>
      </c>
    </row>
    <row r="11716" spans="1:8" x14ac:dyDescent="0.25">
      <c r="A11716" t="s">
        <v>3697</v>
      </c>
      <c r="B11716" t="s">
        <v>3929</v>
      </c>
      <c r="C11716" s="1">
        <v>44850</v>
      </c>
      <c r="D11716" s="1">
        <v>45072</v>
      </c>
      <c r="E11716" s="1">
        <f t="shared" si="549"/>
        <v>44835</v>
      </c>
      <c r="F11716">
        <f t="shared" si="550"/>
        <v>7</v>
      </c>
      <c r="G11716" t="str">
        <f t="shared" si="551"/>
        <v>May-23</v>
      </c>
      <c r="H11716">
        <f>VLOOKUP(B11716,campaign!A:D,4,FALSE)</f>
        <v>66</v>
      </c>
    </row>
    <row r="11717" spans="1:8" x14ac:dyDescent="0.25">
      <c r="A11717" t="s">
        <v>3697</v>
      </c>
      <c r="B11717" t="s">
        <v>3953</v>
      </c>
      <c r="C11717" s="1">
        <v>45042</v>
      </c>
      <c r="D11717" s="1">
        <v>45042</v>
      </c>
      <c r="E11717" s="1">
        <f t="shared" si="549"/>
        <v>45017</v>
      </c>
      <c r="F11717">
        <f t="shared" si="550"/>
        <v>0</v>
      </c>
      <c r="G11717" t="str">
        <f t="shared" si="551"/>
        <v>Apr-23</v>
      </c>
      <c r="H11717">
        <f>VLOOKUP(B11717,campaign!A:D,4,FALSE)</f>
        <v>29</v>
      </c>
    </row>
    <row r="11718" spans="1:8" x14ac:dyDescent="0.25">
      <c r="A11718" t="s">
        <v>3697</v>
      </c>
      <c r="B11718" t="s">
        <v>3953</v>
      </c>
      <c r="C11718" s="1">
        <v>45042</v>
      </c>
      <c r="D11718" s="1">
        <v>45072</v>
      </c>
      <c r="E11718" s="1">
        <f t="shared" si="549"/>
        <v>45017</v>
      </c>
      <c r="F11718">
        <f t="shared" si="550"/>
        <v>1</v>
      </c>
      <c r="G11718" t="str">
        <f t="shared" si="551"/>
        <v>May-23</v>
      </c>
      <c r="H11718">
        <f>VLOOKUP(B11718,campaign!A:D,4,FALSE)</f>
        <v>29</v>
      </c>
    </row>
    <row r="11719" spans="1:8" x14ac:dyDescent="0.25">
      <c r="A11719" t="s">
        <v>3697</v>
      </c>
      <c r="B11719" t="s">
        <v>3953</v>
      </c>
      <c r="C11719" s="1">
        <v>45042</v>
      </c>
      <c r="D11719" s="1">
        <v>45083</v>
      </c>
      <c r="E11719" s="1">
        <f t="shared" si="549"/>
        <v>45017</v>
      </c>
      <c r="F11719">
        <f t="shared" si="550"/>
        <v>1</v>
      </c>
      <c r="G11719" t="str">
        <f t="shared" si="551"/>
        <v>Jun-23</v>
      </c>
      <c r="H11719">
        <f>VLOOKUP(B11719,campaign!A:D,4,FALSE)</f>
        <v>29</v>
      </c>
    </row>
    <row r="11720" spans="1:8" x14ac:dyDescent="0.25">
      <c r="A11720" t="s">
        <v>3698</v>
      </c>
      <c r="B11720" t="s">
        <v>3953</v>
      </c>
      <c r="C11720" s="1">
        <v>44794</v>
      </c>
      <c r="D11720" s="1">
        <v>44794</v>
      </c>
      <c r="E11720" s="1">
        <f t="shared" si="549"/>
        <v>44774</v>
      </c>
      <c r="F11720">
        <f t="shared" si="550"/>
        <v>0</v>
      </c>
      <c r="G11720" t="str">
        <f t="shared" si="551"/>
        <v>Aug-22</v>
      </c>
      <c r="H11720">
        <f>VLOOKUP(B11720,campaign!A:D,4,FALSE)</f>
        <v>29</v>
      </c>
    </row>
    <row r="11721" spans="1:8" x14ac:dyDescent="0.25">
      <c r="A11721" t="s">
        <v>3698</v>
      </c>
      <c r="B11721" t="s">
        <v>3953</v>
      </c>
      <c r="C11721" s="1">
        <v>44794</v>
      </c>
      <c r="D11721" s="1">
        <v>44834</v>
      </c>
      <c r="E11721" s="1">
        <f t="shared" si="549"/>
        <v>44774</v>
      </c>
      <c r="F11721">
        <f t="shared" si="550"/>
        <v>1</v>
      </c>
      <c r="G11721" t="str">
        <f t="shared" si="551"/>
        <v>Sep-22</v>
      </c>
      <c r="H11721">
        <f>VLOOKUP(B11721,campaign!A:D,4,FALSE)</f>
        <v>29</v>
      </c>
    </row>
    <row r="11722" spans="1:8" x14ac:dyDescent="0.25">
      <c r="A11722" t="s">
        <v>3698</v>
      </c>
      <c r="B11722" t="s">
        <v>3953</v>
      </c>
      <c r="C11722" s="1">
        <v>44794</v>
      </c>
      <c r="D11722" s="1">
        <v>44861</v>
      </c>
      <c r="E11722" s="1">
        <f t="shared" si="549"/>
        <v>44774</v>
      </c>
      <c r="F11722">
        <f t="shared" si="550"/>
        <v>2</v>
      </c>
      <c r="G11722" t="str">
        <f t="shared" si="551"/>
        <v>Oct-22</v>
      </c>
      <c r="H11722">
        <f>VLOOKUP(B11722,campaign!A:D,4,FALSE)</f>
        <v>29</v>
      </c>
    </row>
    <row r="11723" spans="1:8" x14ac:dyDescent="0.25">
      <c r="A11723" t="s">
        <v>3698</v>
      </c>
      <c r="B11723" t="s">
        <v>3953</v>
      </c>
      <c r="C11723" s="1">
        <v>44794</v>
      </c>
      <c r="D11723" s="1">
        <v>44867</v>
      </c>
      <c r="E11723" s="1">
        <f t="shared" si="549"/>
        <v>44774</v>
      </c>
      <c r="F11723">
        <f t="shared" si="550"/>
        <v>2</v>
      </c>
      <c r="G11723" t="str">
        <f t="shared" si="551"/>
        <v>Nov-22</v>
      </c>
      <c r="H11723">
        <f>VLOOKUP(B11723,campaign!A:D,4,FALSE)</f>
        <v>29</v>
      </c>
    </row>
    <row r="11724" spans="1:8" x14ac:dyDescent="0.25">
      <c r="A11724" t="s">
        <v>3698</v>
      </c>
      <c r="B11724" t="s">
        <v>3953</v>
      </c>
      <c r="C11724" s="1">
        <v>44794</v>
      </c>
      <c r="D11724" s="1">
        <v>44921</v>
      </c>
      <c r="E11724" s="1">
        <f t="shared" si="549"/>
        <v>44774</v>
      </c>
      <c r="F11724">
        <f t="shared" si="550"/>
        <v>4</v>
      </c>
      <c r="G11724" t="str">
        <f t="shared" si="551"/>
        <v>Dec-22</v>
      </c>
      <c r="H11724">
        <f>VLOOKUP(B11724,campaign!A:D,4,FALSE)</f>
        <v>29</v>
      </c>
    </row>
    <row r="11725" spans="1:8" x14ac:dyDescent="0.25">
      <c r="A11725" t="s">
        <v>3698</v>
      </c>
      <c r="B11725" t="s">
        <v>3953</v>
      </c>
      <c r="C11725" s="1">
        <v>44794</v>
      </c>
      <c r="D11725" s="1">
        <v>44961</v>
      </c>
      <c r="E11725" s="1">
        <f t="shared" si="549"/>
        <v>44774</v>
      </c>
      <c r="F11725">
        <f t="shared" si="550"/>
        <v>5</v>
      </c>
      <c r="G11725" t="str">
        <f t="shared" si="551"/>
        <v>Feb-23</v>
      </c>
      <c r="H11725">
        <f>VLOOKUP(B11725,campaign!A:D,4,FALSE)</f>
        <v>29</v>
      </c>
    </row>
    <row r="11726" spans="1:8" x14ac:dyDescent="0.25">
      <c r="A11726" t="s">
        <v>3698</v>
      </c>
      <c r="B11726" t="s">
        <v>3953</v>
      </c>
      <c r="C11726" s="1">
        <v>44794</v>
      </c>
      <c r="D11726" s="1">
        <v>45013</v>
      </c>
      <c r="E11726" s="1">
        <f t="shared" si="549"/>
        <v>44774</v>
      </c>
      <c r="F11726">
        <f t="shared" si="550"/>
        <v>7</v>
      </c>
      <c r="G11726" t="str">
        <f t="shared" si="551"/>
        <v>Mar-23</v>
      </c>
      <c r="H11726">
        <f>VLOOKUP(B11726,campaign!A:D,4,FALSE)</f>
        <v>29</v>
      </c>
    </row>
    <row r="11727" spans="1:8" x14ac:dyDescent="0.25">
      <c r="A11727" t="s">
        <v>3698</v>
      </c>
      <c r="B11727" t="s">
        <v>3953</v>
      </c>
      <c r="C11727" s="1">
        <v>44794</v>
      </c>
      <c r="D11727" s="1">
        <v>45037</v>
      </c>
      <c r="E11727" s="1">
        <f t="shared" si="549"/>
        <v>44774</v>
      </c>
      <c r="F11727">
        <f t="shared" si="550"/>
        <v>8</v>
      </c>
      <c r="G11727" t="str">
        <f t="shared" si="551"/>
        <v>Apr-23</v>
      </c>
      <c r="H11727">
        <f>VLOOKUP(B11727,campaign!A:D,4,FALSE)</f>
        <v>29</v>
      </c>
    </row>
    <row r="11728" spans="1:8" x14ac:dyDescent="0.25">
      <c r="A11728" t="s">
        <v>3698</v>
      </c>
      <c r="B11728" t="s">
        <v>3953</v>
      </c>
      <c r="C11728" s="1">
        <v>44794</v>
      </c>
      <c r="D11728" s="1">
        <v>45071</v>
      </c>
      <c r="E11728" s="1">
        <f t="shared" si="549"/>
        <v>44774</v>
      </c>
      <c r="F11728">
        <f t="shared" si="550"/>
        <v>9</v>
      </c>
      <c r="G11728" t="str">
        <f t="shared" si="551"/>
        <v>May-23</v>
      </c>
      <c r="H11728">
        <f>VLOOKUP(B11728,campaign!A:D,4,FALSE)</f>
        <v>29</v>
      </c>
    </row>
    <row r="11729" spans="1:8" x14ac:dyDescent="0.25">
      <c r="A11729" t="s">
        <v>3698</v>
      </c>
      <c r="B11729" t="s">
        <v>3948</v>
      </c>
      <c r="C11729" s="1">
        <v>45035</v>
      </c>
      <c r="D11729" s="1">
        <v>45035</v>
      </c>
      <c r="E11729" s="1">
        <f t="shared" si="549"/>
        <v>45017</v>
      </c>
      <c r="F11729">
        <f t="shared" si="550"/>
        <v>0</v>
      </c>
      <c r="G11729" t="str">
        <f t="shared" si="551"/>
        <v>Apr-23</v>
      </c>
      <c r="H11729">
        <f>VLOOKUP(B11729,campaign!A:D,4,FALSE)</f>
        <v>65</v>
      </c>
    </row>
    <row r="11730" spans="1:8" x14ac:dyDescent="0.25">
      <c r="A11730" t="s">
        <v>3698</v>
      </c>
      <c r="B11730" t="s">
        <v>3948</v>
      </c>
      <c r="C11730" s="1">
        <v>45035</v>
      </c>
      <c r="D11730" s="1">
        <v>45075</v>
      </c>
      <c r="E11730" s="1">
        <f t="shared" si="549"/>
        <v>45017</v>
      </c>
      <c r="F11730">
        <f t="shared" si="550"/>
        <v>1</v>
      </c>
      <c r="G11730" t="str">
        <f t="shared" si="551"/>
        <v>May-23</v>
      </c>
      <c r="H11730">
        <f>VLOOKUP(B11730,campaign!A:D,4,FALSE)</f>
        <v>65</v>
      </c>
    </row>
    <row r="11731" spans="1:8" x14ac:dyDescent="0.25">
      <c r="A11731" t="s">
        <v>3698</v>
      </c>
      <c r="B11731" t="s">
        <v>3948</v>
      </c>
      <c r="C11731" s="1">
        <v>45035</v>
      </c>
      <c r="D11731" s="1">
        <v>45079</v>
      </c>
      <c r="E11731" s="1">
        <f t="shared" si="549"/>
        <v>45017</v>
      </c>
      <c r="F11731">
        <f t="shared" si="550"/>
        <v>1</v>
      </c>
      <c r="G11731" t="str">
        <f t="shared" si="551"/>
        <v>Jun-23</v>
      </c>
      <c r="H11731">
        <f>VLOOKUP(B11731,campaign!A:D,4,FALSE)</f>
        <v>65</v>
      </c>
    </row>
    <row r="11732" spans="1:8" x14ac:dyDescent="0.25">
      <c r="A11732" t="s">
        <v>3699</v>
      </c>
      <c r="B11732" t="s">
        <v>3920</v>
      </c>
      <c r="C11732" s="1">
        <v>44699</v>
      </c>
      <c r="D11732" s="1">
        <v>44699</v>
      </c>
      <c r="E11732" s="1">
        <f t="shared" si="549"/>
        <v>44682</v>
      </c>
      <c r="F11732">
        <f t="shared" si="550"/>
        <v>0</v>
      </c>
      <c r="G11732" t="str">
        <f t="shared" si="551"/>
        <v>May-22</v>
      </c>
      <c r="H11732">
        <f>VLOOKUP(B11732,campaign!A:D,4,FALSE)</f>
        <v>10</v>
      </c>
    </row>
    <row r="11733" spans="1:8" x14ac:dyDescent="0.25">
      <c r="A11733" t="s">
        <v>3699</v>
      </c>
      <c r="B11733" t="s">
        <v>3920</v>
      </c>
      <c r="C11733" s="1">
        <v>44699</v>
      </c>
      <c r="D11733" s="1">
        <v>44735</v>
      </c>
      <c r="E11733" s="1">
        <f t="shared" si="549"/>
        <v>44682</v>
      </c>
      <c r="F11733">
        <f t="shared" si="550"/>
        <v>1</v>
      </c>
      <c r="G11733" t="str">
        <f t="shared" si="551"/>
        <v>Jun-22</v>
      </c>
      <c r="H11733">
        <f>VLOOKUP(B11733,campaign!A:D,4,FALSE)</f>
        <v>10</v>
      </c>
    </row>
    <row r="11734" spans="1:8" x14ac:dyDescent="0.25">
      <c r="A11734" t="s">
        <v>3699</v>
      </c>
      <c r="B11734" t="s">
        <v>3920</v>
      </c>
      <c r="C11734" s="1">
        <v>44699</v>
      </c>
      <c r="D11734" s="1">
        <v>44771</v>
      </c>
      <c r="E11734" s="1">
        <f t="shared" si="549"/>
        <v>44682</v>
      </c>
      <c r="F11734">
        <f t="shared" si="550"/>
        <v>2</v>
      </c>
      <c r="G11734" t="str">
        <f t="shared" si="551"/>
        <v>Jul-22</v>
      </c>
      <c r="H11734">
        <f>VLOOKUP(B11734,campaign!A:D,4,FALSE)</f>
        <v>10</v>
      </c>
    </row>
    <row r="11735" spans="1:8" x14ac:dyDescent="0.25">
      <c r="A11735" t="s">
        <v>3699</v>
      </c>
      <c r="B11735" t="s">
        <v>3920</v>
      </c>
      <c r="C11735" s="1">
        <v>44699</v>
      </c>
      <c r="D11735" s="1">
        <v>44797</v>
      </c>
      <c r="E11735" s="1">
        <f t="shared" si="549"/>
        <v>44682</v>
      </c>
      <c r="F11735">
        <f t="shared" si="550"/>
        <v>3</v>
      </c>
      <c r="G11735" t="str">
        <f t="shared" si="551"/>
        <v>Aug-22</v>
      </c>
      <c r="H11735">
        <f>VLOOKUP(B11735,campaign!A:D,4,FALSE)</f>
        <v>10</v>
      </c>
    </row>
    <row r="11736" spans="1:8" x14ac:dyDescent="0.25">
      <c r="A11736" t="s">
        <v>3699</v>
      </c>
      <c r="B11736" t="s">
        <v>3920</v>
      </c>
      <c r="C11736" s="1">
        <v>44699</v>
      </c>
      <c r="D11736" s="1">
        <v>44827</v>
      </c>
      <c r="E11736" s="1">
        <f t="shared" si="549"/>
        <v>44682</v>
      </c>
      <c r="F11736">
        <f t="shared" si="550"/>
        <v>4</v>
      </c>
      <c r="G11736" t="str">
        <f t="shared" si="551"/>
        <v>Sep-22</v>
      </c>
      <c r="H11736">
        <f>VLOOKUP(B11736,campaign!A:D,4,FALSE)</f>
        <v>10</v>
      </c>
    </row>
    <row r="11737" spans="1:8" x14ac:dyDescent="0.25">
      <c r="A11737" t="s">
        <v>3699</v>
      </c>
      <c r="B11737" t="s">
        <v>3920</v>
      </c>
      <c r="C11737" s="1">
        <v>44699</v>
      </c>
      <c r="D11737" s="1">
        <v>44895</v>
      </c>
      <c r="E11737" s="1">
        <f t="shared" si="549"/>
        <v>44682</v>
      </c>
      <c r="F11737">
        <f t="shared" si="550"/>
        <v>6</v>
      </c>
      <c r="G11737" t="str">
        <f t="shared" si="551"/>
        <v>Nov-22</v>
      </c>
      <c r="H11737">
        <f>VLOOKUP(B11737,campaign!A:D,4,FALSE)</f>
        <v>10</v>
      </c>
    </row>
    <row r="11738" spans="1:8" x14ac:dyDescent="0.25">
      <c r="A11738" t="s">
        <v>3699</v>
      </c>
      <c r="B11738" t="s">
        <v>3920</v>
      </c>
      <c r="C11738" s="1">
        <v>44699</v>
      </c>
      <c r="D11738" s="1">
        <v>44926</v>
      </c>
      <c r="E11738" s="1">
        <f t="shared" si="549"/>
        <v>44682</v>
      </c>
      <c r="F11738">
        <f t="shared" si="550"/>
        <v>7</v>
      </c>
      <c r="G11738" t="str">
        <f t="shared" si="551"/>
        <v>Dec-22</v>
      </c>
      <c r="H11738">
        <f>VLOOKUP(B11738,campaign!A:D,4,FALSE)</f>
        <v>10</v>
      </c>
    </row>
    <row r="11739" spans="1:8" x14ac:dyDescent="0.25">
      <c r="A11739" t="s">
        <v>3699</v>
      </c>
      <c r="B11739" t="s">
        <v>3920</v>
      </c>
      <c r="C11739" s="1">
        <v>44699</v>
      </c>
      <c r="D11739" s="1">
        <v>44928</v>
      </c>
      <c r="E11739" s="1">
        <f t="shared" si="549"/>
        <v>44682</v>
      </c>
      <c r="F11739">
        <f t="shared" si="550"/>
        <v>7</v>
      </c>
      <c r="G11739" t="str">
        <f t="shared" si="551"/>
        <v>Jan-23</v>
      </c>
      <c r="H11739">
        <f>VLOOKUP(B11739,campaign!A:D,4,FALSE)</f>
        <v>10</v>
      </c>
    </row>
    <row r="11740" spans="1:8" x14ac:dyDescent="0.25">
      <c r="A11740" t="s">
        <v>3699</v>
      </c>
      <c r="B11740" t="s">
        <v>3920</v>
      </c>
      <c r="C11740" s="1">
        <v>44699</v>
      </c>
      <c r="D11740" s="1">
        <v>44979</v>
      </c>
      <c r="E11740" s="1">
        <f t="shared" si="549"/>
        <v>44682</v>
      </c>
      <c r="F11740">
        <f t="shared" si="550"/>
        <v>9</v>
      </c>
      <c r="G11740" t="str">
        <f t="shared" si="551"/>
        <v>Feb-23</v>
      </c>
      <c r="H11740">
        <f>VLOOKUP(B11740,campaign!A:D,4,FALSE)</f>
        <v>10</v>
      </c>
    </row>
    <row r="11741" spans="1:8" x14ac:dyDescent="0.25">
      <c r="A11741" t="s">
        <v>3699</v>
      </c>
      <c r="B11741" t="s">
        <v>3920</v>
      </c>
      <c r="C11741" s="1">
        <v>44699</v>
      </c>
      <c r="D11741" s="1">
        <v>44990</v>
      </c>
      <c r="E11741" s="1">
        <f t="shared" si="549"/>
        <v>44682</v>
      </c>
      <c r="F11741">
        <f t="shared" si="550"/>
        <v>9</v>
      </c>
      <c r="G11741" t="str">
        <f t="shared" si="551"/>
        <v>Mar-23</v>
      </c>
      <c r="H11741">
        <f>VLOOKUP(B11741,campaign!A:D,4,FALSE)</f>
        <v>10</v>
      </c>
    </row>
    <row r="11742" spans="1:8" x14ac:dyDescent="0.25">
      <c r="A11742" t="s">
        <v>3699</v>
      </c>
      <c r="B11742" t="s">
        <v>3920</v>
      </c>
      <c r="C11742" s="1">
        <v>44699</v>
      </c>
      <c r="D11742" s="1">
        <v>45018</v>
      </c>
      <c r="E11742" s="1">
        <f t="shared" si="549"/>
        <v>44682</v>
      </c>
      <c r="F11742">
        <f t="shared" si="550"/>
        <v>10</v>
      </c>
      <c r="G11742" t="str">
        <f t="shared" si="551"/>
        <v>Apr-23</v>
      </c>
      <c r="H11742">
        <f>VLOOKUP(B11742,campaign!A:D,4,FALSE)</f>
        <v>10</v>
      </c>
    </row>
    <row r="11743" spans="1:8" x14ac:dyDescent="0.25">
      <c r="A11743" t="s">
        <v>3699</v>
      </c>
      <c r="B11743" t="s">
        <v>3920</v>
      </c>
      <c r="C11743" s="1">
        <v>44699</v>
      </c>
      <c r="D11743" s="1">
        <v>45076</v>
      </c>
      <c r="E11743" s="1">
        <f t="shared" si="549"/>
        <v>44682</v>
      </c>
      <c r="F11743">
        <f t="shared" si="550"/>
        <v>12</v>
      </c>
      <c r="G11743" t="str">
        <f t="shared" si="551"/>
        <v>May-23</v>
      </c>
      <c r="H11743">
        <f>VLOOKUP(B11743,campaign!A:D,4,FALSE)</f>
        <v>10</v>
      </c>
    </row>
    <row r="11744" spans="1:8" x14ac:dyDescent="0.25">
      <c r="A11744" t="s">
        <v>3699</v>
      </c>
      <c r="B11744" t="s">
        <v>3926</v>
      </c>
      <c r="C11744" s="1">
        <v>45036</v>
      </c>
      <c r="D11744" s="1">
        <v>45036</v>
      </c>
      <c r="E11744" s="1">
        <f t="shared" si="549"/>
        <v>45017</v>
      </c>
      <c r="F11744">
        <f t="shared" si="550"/>
        <v>0</v>
      </c>
      <c r="G11744" t="str">
        <f t="shared" si="551"/>
        <v>Apr-23</v>
      </c>
      <c r="H11744">
        <f>VLOOKUP(B11744,campaign!A:D,4,FALSE)</f>
        <v>25</v>
      </c>
    </row>
    <row r="11745" spans="1:8" x14ac:dyDescent="0.25">
      <c r="A11745" t="s">
        <v>3699</v>
      </c>
      <c r="B11745" t="s">
        <v>3926</v>
      </c>
      <c r="C11745" s="1">
        <v>45036</v>
      </c>
      <c r="D11745" s="1">
        <v>45070</v>
      </c>
      <c r="E11745" s="1">
        <f t="shared" si="549"/>
        <v>45017</v>
      </c>
      <c r="F11745">
        <f t="shared" si="550"/>
        <v>1</v>
      </c>
      <c r="G11745" t="str">
        <f t="shared" si="551"/>
        <v>May-23</v>
      </c>
      <c r="H11745">
        <f>VLOOKUP(B11745,campaign!A:D,4,FALSE)</f>
        <v>25</v>
      </c>
    </row>
    <row r="11746" spans="1:8" x14ac:dyDescent="0.25">
      <c r="A11746" t="s">
        <v>3699</v>
      </c>
      <c r="B11746" t="s">
        <v>3926</v>
      </c>
      <c r="C11746" s="1">
        <v>45036</v>
      </c>
      <c r="D11746" s="1">
        <v>45079</v>
      </c>
      <c r="E11746" s="1">
        <f t="shared" si="549"/>
        <v>45017</v>
      </c>
      <c r="F11746">
        <f t="shared" si="550"/>
        <v>1</v>
      </c>
      <c r="G11746" t="str">
        <f t="shared" si="551"/>
        <v>Jun-23</v>
      </c>
      <c r="H11746">
        <f>VLOOKUP(B11746,campaign!A:D,4,FALSE)</f>
        <v>25</v>
      </c>
    </row>
    <row r="11747" spans="1:8" x14ac:dyDescent="0.25">
      <c r="A11747" t="s">
        <v>3700</v>
      </c>
      <c r="B11747" t="s">
        <v>3953</v>
      </c>
      <c r="C11747" s="1">
        <v>44893</v>
      </c>
      <c r="D11747" s="1">
        <v>44893</v>
      </c>
      <c r="E11747" s="1">
        <f t="shared" si="549"/>
        <v>44866</v>
      </c>
      <c r="F11747">
        <f t="shared" si="550"/>
        <v>0</v>
      </c>
      <c r="G11747" t="str">
        <f t="shared" si="551"/>
        <v>Nov-22</v>
      </c>
      <c r="H11747">
        <f>VLOOKUP(B11747,campaign!A:D,4,FALSE)</f>
        <v>29</v>
      </c>
    </row>
    <row r="11748" spans="1:8" x14ac:dyDescent="0.25">
      <c r="A11748" t="s">
        <v>3700</v>
      </c>
      <c r="B11748" t="s">
        <v>3953</v>
      </c>
      <c r="C11748" s="1">
        <v>44893</v>
      </c>
      <c r="D11748" s="1">
        <v>44931</v>
      </c>
      <c r="E11748" s="1">
        <f t="shared" si="549"/>
        <v>44866</v>
      </c>
      <c r="F11748">
        <f t="shared" si="550"/>
        <v>1</v>
      </c>
      <c r="G11748" t="str">
        <f t="shared" si="551"/>
        <v>Jan-23</v>
      </c>
      <c r="H11748">
        <f>VLOOKUP(B11748,campaign!A:D,4,FALSE)</f>
        <v>29</v>
      </c>
    </row>
    <row r="11749" spans="1:8" x14ac:dyDescent="0.25">
      <c r="A11749" t="s">
        <v>3700</v>
      </c>
      <c r="B11749" t="s">
        <v>3953</v>
      </c>
      <c r="C11749" s="1">
        <v>44893</v>
      </c>
      <c r="D11749" s="1">
        <v>44963</v>
      </c>
      <c r="E11749" s="1">
        <f t="shared" si="549"/>
        <v>44866</v>
      </c>
      <c r="F11749">
        <f t="shared" si="550"/>
        <v>2</v>
      </c>
      <c r="G11749" t="str">
        <f t="shared" si="551"/>
        <v>Feb-23</v>
      </c>
      <c r="H11749">
        <f>VLOOKUP(B11749,campaign!A:D,4,FALSE)</f>
        <v>29</v>
      </c>
    </row>
    <row r="11750" spans="1:8" x14ac:dyDescent="0.25">
      <c r="A11750" t="s">
        <v>3700</v>
      </c>
      <c r="B11750" t="s">
        <v>3953</v>
      </c>
      <c r="C11750" s="1">
        <v>44893</v>
      </c>
      <c r="D11750" s="1">
        <v>44995</v>
      </c>
      <c r="E11750" s="1">
        <f t="shared" si="549"/>
        <v>44866</v>
      </c>
      <c r="F11750">
        <f t="shared" si="550"/>
        <v>3</v>
      </c>
      <c r="G11750" t="str">
        <f t="shared" si="551"/>
        <v>Mar-23</v>
      </c>
      <c r="H11750">
        <f>VLOOKUP(B11750,campaign!A:D,4,FALSE)</f>
        <v>29</v>
      </c>
    </row>
    <row r="11751" spans="1:8" x14ac:dyDescent="0.25">
      <c r="A11751" t="s">
        <v>3700</v>
      </c>
      <c r="B11751" t="s">
        <v>3953</v>
      </c>
      <c r="C11751" s="1">
        <v>44893</v>
      </c>
      <c r="D11751" s="1">
        <v>45055</v>
      </c>
      <c r="E11751" s="1">
        <f t="shared" si="549"/>
        <v>44866</v>
      </c>
      <c r="F11751">
        <f t="shared" si="550"/>
        <v>5</v>
      </c>
      <c r="G11751" t="str">
        <f t="shared" si="551"/>
        <v>May-23</v>
      </c>
      <c r="H11751">
        <f>VLOOKUP(B11751,campaign!A:D,4,FALSE)</f>
        <v>29</v>
      </c>
    </row>
    <row r="11752" spans="1:8" x14ac:dyDescent="0.25">
      <c r="A11752" t="s">
        <v>3700</v>
      </c>
      <c r="B11752" t="s">
        <v>3953</v>
      </c>
      <c r="C11752" s="1">
        <v>44893</v>
      </c>
      <c r="D11752" s="1">
        <v>45078</v>
      </c>
      <c r="E11752" s="1">
        <f t="shared" si="549"/>
        <v>44866</v>
      </c>
      <c r="F11752">
        <f t="shared" si="550"/>
        <v>6</v>
      </c>
      <c r="G11752" t="str">
        <f t="shared" si="551"/>
        <v>Jun-23</v>
      </c>
      <c r="H11752">
        <f>VLOOKUP(B11752,campaign!A:D,4,FALSE)</f>
        <v>29</v>
      </c>
    </row>
    <row r="11753" spans="1:8" x14ac:dyDescent="0.25">
      <c r="A11753" t="s">
        <v>3701</v>
      </c>
      <c r="B11753" t="s">
        <v>3950</v>
      </c>
      <c r="C11753" s="1">
        <v>44649</v>
      </c>
      <c r="D11753" s="1">
        <v>44649</v>
      </c>
      <c r="E11753" s="1">
        <f t="shared" si="549"/>
        <v>44621</v>
      </c>
      <c r="F11753">
        <f t="shared" si="550"/>
        <v>0</v>
      </c>
      <c r="G11753" t="str">
        <f t="shared" si="551"/>
        <v>Mar-22</v>
      </c>
      <c r="H11753">
        <f>VLOOKUP(B11753,campaign!A:D,4,FALSE)</f>
        <v>28</v>
      </c>
    </row>
    <row r="11754" spans="1:8" x14ac:dyDescent="0.25">
      <c r="A11754" t="s">
        <v>3701</v>
      </c>
      <c r="B11754" t="s">
        <v>3950</v>
      </c>
      <c r="C11754" s="1">
        <v>44649</v>
      </c>
      <c r="D11754" s="1">
        <v>44689</v>
      </c>
      <c r="E11754" s="1">
        <f t="shared" si="549"/>
        <v>44621</v>
      </c>
      <c r="F11754">
        <f t="shared" si="550"/>
        <v>1</v>
      </c>
      <c r="G11754" t="str">
        <f t="shared" si="551"/>
        <v>May-22</v>
      </c>
      <c r="H11754">
        <f>VLOOKUP(B11754,campaign!A:D,4,FALSE)</f>
        <v>28</v>
      </c>
    </row>
    <row r="11755" spans="1:8" x14ac:dyDescent="0.25">
      <c r="A11755" t="s">
        <v>3701</v>
      </c>
      <c r="B11755" t="s">
        <v>3950</v>
      </c>
      <c r="C11755" s="1">
        <v>44649</v>
      </c>
      <c r="D11755" s="1">
        <v>44723</v>
      </c>
      <c r="E11755" s="1">
        <f t="shared" si="549"/>
        <v>44621</v>
      </c>
      <c r="F11755">
        <f t="shared" si="550"/>
        <v>2</v>
      </c>
      <c r="G11755" t="str">
        <f t="shared" si="551"/>
        <v>Jun-22</v>
      </c>
      <c r="H11755">
        <f>VLOOKUP(B11755,campaign!A:D,4,FALSE)</f>
        <v>28</v>
      </c>
    </row>
    <row r="11756" spans="1:8" x14ac:dyDescent="0.25">
      <c r="A11756" t="s">
        <v>3701</v>
      </c>
      <c r="B11756" t="s">
        <v>3950</v>
      </c>
      <c r="C11756" s="1">
        <v>44649</v>
      </c>
      <c r="D11756" s="1">
        <v>44743</v>
      </c>
      <c r="E11756" s="1">
        <f t="shared" si="549"/>
        <v>44621</v>
      </c>
      <c r="F11756">
        <f t="shared" si="550"/>
        <v>3</v>
      </c>
      <c r="G11756" t="str">
        <f t="shared" si="551"/>
        <v>Jul-22</v>
      </c>
      <c r="H11756">
        <f>VLOOKUP(B11756,campaign!A:D,4,FALSE)</f>
        <v>28</v>
      </c>
    </row>
    <row r="11757" spans="1:8" x14ac:dyDescent="0.25">
      <c r="A11757" t="s">
        <v>3701</v>
      </c>
      <c r="B11757" t="s">
        <v>3950</v>
      </c>
      <c r="C11757" s="1">
        <v>44649</v>
      </c>
      <c r="D11757" s="1">
        <v>44842</v>
      </c>
      <c r="E11757" s="1">
        <f t="shared" si="549"/>
        <v>44621</v>
      </c>
      <c r="F11757">
        <f t="shared" si="550"/>
        <v>6</v>
      </c>
      <c r="G11757" t="str">
        <f t="shared" si="551"/>
        <v>Oct-22</v>
      </c>
      <c r="H11757">
        <f>VLOOKUP(B11757,campaign!A:D,4,FALSE)</f>
        <v>28</v>
      </c>
    </row>
    <row r="11758" spans="1:8" x14ac:dyDescent="0.25">
      <c r="A11758" t="s">
        <v>3701</v>
      </c>
      <c r="B11758" t="s">
        <v>3950</v>
      </c>
      <c r="C11758" s="1">
        <v>44649</v>
      </c>
      <c r="D11758" s="1">
        <v>44895</v>
      </c>
      <c r="E11758" s="1">
        <f t="shared" si="549"/>
        <v>44621</v>
      </c>
      <c r="F11758">
        <f t="shared" si="550"/>
        <v>8</v>
      </c>
      <c r="G11758" t="str">
        <f t="shared" si="551"/>
        <v>Nov-22</v>
      </c>
      <c r="H11758">
        <f>VLOOKUP(B11758,campaign!A:D,4,FALSE)</f>
        <v>28</v>
      </c>
    </row>
    <row r="11759" spans="1:8" x14ac:dyDescent="0.25">
      <c r="A11759" t="s">
        <v>3701</v>
      </c>
      <c r="B11759" t="s">
        <v>3950</v>
      </c>
      <c r="C11759" s="1">
        <v>44649</v>
      </c>
      <c r="D11759" s="1">
        <v>44905</v>
      </c>
      <c r="E11759" s="1">
        <f t="shared" si="549"/>
        <v>44621</v>
      </c>
      <c r="F11759">
        <f t="shared" si="550"/>
        <v>8</v>
      </c>
      <c r="G11759" t="str">
        <f t="shared" si="551"/>
        <v>Dec-22</v>
      </c>
      <c r="H11759">
        <f>VLOOKUP(B11759,campaign!A:D,4,FALSE)</f>
        <v>28</v>
      </c>
    </row>
    <row r="11760" spans="1:8" x14ac:dyDescent="0.25">
      <c r="A11760" t="s">
        <v>3701</v>
      </c>
      <c r="B11760" t="s">
        <v>3950</v>
      </c>
      <c r="C11760" s="1">
        <v>44649</v>
      </c>
      <c r="D11760" s="1">
        <v>44995</v>
      </c>
      <c r="E11760" s="1">
        <f t="shared" si="549"/>
        <v>44621</v>
      </c>
      <c r="F11760">
        <f t="shared" si="550"/>
        <v>11</v>
      </c>
      <c r="G11760" t="str">
        <f t="shared" si="551"/>
        <v>Mar-23</v>
      </c>
      <c r="H11760">
        <f>VLOOKUP(B11760,campaign!A:D,4,FALSE)</f>
        <v>28</v>
      </c>
    </row>
    <row r="11761" spans="1:8" x14ac:dyDescent="0.25">
      <c r="A11761" t="s">
        <v>3701</v>
      </c>
      <c r="B11761" t="s">
        <v>3950</v>
      </c>
      <c r="C11761" s="1">
        <v>44649</v>
      </c>
      <c r="D11761" s="1">
        <v>45051</v>
      </c>
      <c r="E11761" s="1">
        <f t="shared" si="549"/>
        <v>44621</v>
      </c>
      <c r="F11761">
        <f t="shared" si="550"/>
        <v>13</v>
      </c>
      <c r="G11761" t="str">
        <f t="shared" si="551"/>
        <v>May-23</v>
      </c>
      <c r="H11761">
        <f>VLOOKUP(B11761,campaign!A:D,4,FALSE)</f>
        <v>28</v>
      </c>
    </row>
    <row r="11762" spans="1:8" x14ac:dyDescent="0.25">
      <c r="A11762" t="s">
        <v>3701</v>
      </c>
      <c r="B11762" t="s">
        <v>3950</v>
      </c>
      <c r="C11762" s="1">
        <v>44649</v>
      </c>
      <c r="D11762" s="1">
        <v>45079</v>
      </c>
      <c r="E11762" s="1">
        <f t="shared" si="549"/>
        <v>44621</v>
      </c>
      <c r="F11762">
        <f t="shared" si="550"/>
        <v>14</v>
      </c>
      <c r="G11762" t="str">
        <f t="shared" si="551"/>
        <v>Jun-23</v>
      </c>
      <c r="H11762">
        <f>VLOOKUP(B11762,campaign!A:D,4,FALSE)</f>
        <v>28</v>
      </c>
    </row>
    <row r="11763" spans="1:8" x14ac:dyDescent="0.25">
      <c r="A11763" t="s">
        <v>3701</v>
      </c>
      <c r="B11763" t="s">
        <v>3947</v>
      </c>
      <c r="C11763" s="1">
        <v>44706</v>
      </c>
      <c r="D11763" s="1">
        <v>44706</v>
      </c>
      <c r="E11763" s="1">
        <f t="shared" si="549"/>
        <v>44682</v>
      </c>
      <c r="F11763">
        <f t="shared" si="550"/>
        <v>0</v>
      </c>
      <c r="G11763" t="str">
        <f t="shared" si="551"/>
        <v>May-22</v>
      </c>
      <c r="H11763">
        <f>VLOOKUP(B11763,campaign!A:D,4,FALSE)</f>
        <v>62</v>
      </c>
    </row>
    <row r="11764" spans="1:8" x14ac:dyDescent="0.25">
      <c r="A11764" t="s">
        <v>3701</v>
      </c>
      <c r="B11764" t="s">
        <v>3947</v>
      </c>
      <c r="C11764" s="1">
        <v>44706</v>
      </c>
      <c r="D11764" s="1">
        <v>44747</v>
      </c>
      <c r="E11764" s="1">
        <f t="shared" si="549"/>
        <v>44682</v>
      </c>
      <c r="F11764">
        <f t="shared" si="550"/>
        <v>1</v>
      </c>
      <c r="G11764" t="str">
        <f t="shared" si="551"/>
        <v>Jul-22</v>
      </c>
      <c r="H11764">
        <f>VLOOKUP(B11764,campaign!A:D,4,FALSE)</f>
        <v>62</v>
      </c>
    </row>
    <row r="11765" spans="1:8" x14ac:dyDescent="0.25">
      <c r="A11765" t="s">
        <v>3701</v>
      </c>
      <c r="B11765" t="s">
        <v>3947</v>
      </c>
      <c r="C11765" s="1">
        <v>44706</v>
      </c>
      <c r="D11765" s="1">
        <v>44798</v>
      </c>
      <c r="E11765" s="1">
        <f t="shared" si="549"/>
        <v>44682</v>
      </c>
      <c r="F11765">
        <f t="shared" si="550"/>
        <v>3</v>
      </c>
      <c r="G11765" t="str">
        <f t="shared" si="551"/>
        <v>Aug-22</v>
      </c>
      <c r="H11765">
        <f>VLOOKUP(B11765,campaign!A:D,4,FALSE)</f>
        <v>62</v>
      </c>
    </row>
    <row r="11766" spans="1:8" x14ac:dyDescent="0.25">
      <c r="A11766" t="s">
        <v>3701</v>
      </c>
      <c r="B11766" t="s">
        <v>3947</v>
      </c>
      <c r="C11766" s="1">
        <v>44706</v>
      </c>
      <c r="D11766" s="1">
        <v>44809</v>
      </c>
      <c r="E11766" s="1">
        <f t="shared" si="549"/>
        <v>44682</v>
      </c>
      <c r="F11766">
        <f t="shared" si="550"/>
        <v>3</v>
      </c>
      <c r="G11766" t="str">
        <f t="shared" si="551"/>
        <v>Sep-22</v>
      </c>
      <c r="H11766">
        <f>VLOOKUP(B11766,campaign!A:D,4,FALSE)</f>
        <v>62</v>
      </c>
    </row>
    <row r="11767" spans="1:8" x14ac:dyDescent="0.25">
      <c r="A11767" t="s">
        <v>3701</v>
      </c>
      <c r="B11767" t="s">
        <v>3947</v>
      </c>
      <c r="C11767" s="1">
        <v>44706</v>
      </c>
      <c r="D11767" s="1">
        <v>44866</v>
      </c>
      <c r="E11767" s="1">
        <f t="shared" si="549"/>
        <v>44682</v>
      </c>
      <c r="F11767">
        <f t="shared" si="550"/>
        <v>5</v>
      </c>
      <c r="G11767" t="str">
        <f t="shared" si="551"/>
        <v>Nov-22</v>
      </c>
      <c r="H11767">
        <f>VLOOKUP(B11767,campaign!A:D,4,FALSE)</f>
        <v>62</v>
      </c>
    </row>
    <row r="11768" spans="1:8" x14ac:dyDescent="0.25">
      <c r="A11768" t="s">
        <v>3701</v>
      </c>
      <c r="B11768" t="s">
        <v>3947</v>
      </c>
      <c r="C11768" s="1">
        <v>44706</v>
      </c>
      <c r="D11768" s="1">
        <v>44900</v>
      </c>
      <c r="E11768" s="1">
        <f t="shared" si="549"/>
        <v>44682</v>
      </c>
      <c r="F11768">
        <f t="shared" si="550"/>
        <v>6</v>
      </c>
      <c r="G11768" t="str">
        <f t="shared" si="551"/>
        <v>Dec-22</v>
      </c>
      <c r="H11768">
        <f>VLOOKUP(B11768,campaign!A:D,4,FALSE)</f>
        <v>62</v>
      </c>
    </row>
    <row r="11769" spans="1:8" x14ac:dyDescent="0.25">
      <c r="A11769" t="s">
        <v>3701</v>
      </c>
      <c r="B11769" t="s">
        <v>3947</v>
      </c>
      <c r="C11769" s="1">
        <v>44706</v>
      </c>
      <c r="D11769" s="1">
        <v>44964</v>
      </c>
      <c r="E11769" s="1">
        <f t="shared" si="549"/>
        <v>44682</v>
      </c>
      <c r="F11769">
        <f t="shared" si="550"/>
        <v>8</v>
      </c>
      <c r="G11769" t="str">
        <f t="shared" si="551"/>
        <v>Feb-23</v>
      </c>
      <c r="H11769">
        <f>VLOOKUP(B11769,campaign!A:D,4,FALSE)</f>
        <v>62</v>
      </c>
    </row>
    <row r="11770" spans="1:8" x14ac:dyDescent="0.25">
      <c r="A11770" t="s">
        <v>3701</v>
      </c>
      <c r="B11770" t="s">
        <v>3947</v>
      </c>
      <c r="C11770" s="1">
        <v>44706</v>
      </c>
      <c r="D11770" s="1">
        <v>45010</v>
      </c>
      <c r="E11770" s="1">
        <f t="shared" si="549"/>
        <v>44682</v>
      </c>
      <c r="F11770">
        <f t="shared" si="550"/>
        <v>10</v>
      </c>
      <c r="G11770" t="str">
        <f t="shared" si="551"/>
        <v>Mar-23</v>
      </c>
      <c r="H11770">
        <f>VLOOKUP(B11770,campaign!A:D,4,FALSE)</f>
        <v>62</v>
      </c>
    </row>
    <row r="11771" spans="1:8" x14ac:dyDescent="0.25">
      <c r="A11771" t="s">
        <v>3701</v>
      </c>
      <c r="B11771" t="s">
        <v>3947</v>
      </c>
      <c r="C11771" s="1">
        <v>44706</v>
      </c>
      <c r="D11771" s="1">
        <v>45018</v>
      </c>
      <c r="E11771" s="1">
        <f t="shared" si="549"/>
        <v>44682</v>
      </c>
      <c r="F11771">
        <f t="shared" si="550"/>
        <v>10</v>
      </c>
      <c r="G11771" t="str">
        <f t="shared" si="551"/>
        <v>Apr-23</v>
      </c>
      <c r="H11771">
        <f>VLOOKUP(B11771,campaign!A:D,4,FALSE)</f>
        <v>62</v>
      </c>
    </row>
    <row r="11772" spans="1:8" x14ac:dyDescent="0.25">
      <c r="A11772" t="s">
        <v>3701</v>
      </c>
      <c r="B11772" t="s">
        <v>3947</v>
      </c>
      <c r="C11772" s="1">
        <v>44706</v>
      </c>
      <c r="D11772" s="1">
        <v>45053</v>
      </c>
      <c r="E11772" s="1">
        <f t="shared" si="549"/>
        <v>44682</v>
      </c>
      <c r="F11772">
        <f t="shared" si="550"/>
        <v>11</v>
      </c>
      <c r="G11772" t="str">
        <f t="shared" si="551"/>
        <v>May-23</v>
      </c>
      <c r="H11772">
        <f>VLOOKUP(B11772,campaign!A:D,4,FALSE)</f>
        <v>62</v>
      </c>
    </row>
    <row r="11773" spans="1:8" x14ac:dyDescent="0.25">
      <c r="A11773" t="s">
        <v>3702</v>
      </c>
      <c r="B11773" t="s">
        <v>3923</v>
      </c>
      <c r="C11773" s="1">
        <v>44729</v>
      </c>
      <c r="D11773" s="1">
        <v>44729</v>
      </c>
      <c r="E11773" s="1">
        <f t="shared" si="549"/>
        <v>44713</v>
      </c>
      <c r="F11773">
        <f t="shared" si="550"/>
        <v>0</v>
      </c>
      <c r="G11773" t="str">
        <f t="shared" si="551"/>
        <v>Jun-22</v>
      </c>
      <c r="H11773">
        <f>VLOOKUP(B11773,campaign!A:D,4,FALSE)</f>
        <v>26</v>
      </c>
    </row>
    <row r="11774" spans="1:8" x14ac:dyDescent="0.25">
      <c r="A11774" t="s">
        <v>3702</v>
      </c>
      <c r="B11774" t="s">
        <v>3923</v>
      </c>
      <c r="C11774" s="1">
        <v>44729</v>
      </c>
      <c r="D11774" s="1">
        <v>44762</v>
      </c>
      <c r="E11774" s="1">
        <f t="shared" si="549"/>
        <v>44713</v>
      </c>
      <c r="F11774">
        <f t="shared" si="550"/>
        <v>1</v>
      </c>
      <c r="G11774" t="str">
        <f t="shared" si="551"/>
        <v>Jul-22</v>
      </c>
      <c r="H11774">
        <f>VLOOKUP(B11774,campaign!A:D,4,FALSE)</f>
        <v>26</v>
      </c>
    </row>
    <row r="11775" spans="1:8" x14ac:dyDescent="0.25">
      <c r="A11775" t="s">
        <v>3702</v>
      </c>
      <c r="B11775" t="s">
        <v>3923</v>
      </c>
      <c r="C11775" s="1">
        <v>44729</v>
      </c>
      <c r="D11775" s="1">
        <v>44774</v>
      </c>
      <c r="E11775" s="1">
        <f t="shared" si="549"/>
        <v>44713</v>
      </c>
      <c r="F11775">
        <f t="shared" si="550"/>
        <v>1</v>
      </c>
      <c r="G11775" t="str">
        <f t="shared" si="551"/>
        <v>Aug-22</v>
      </c>
      <c r="H11775">
        <f>VLOOKUP(B11775,campaign!A:D,4,FALSE)</f>
        <v>26</v>
      </c>
    </row>
    <row r="11776" spans="1:8" x14ac:dyDescent="0.25">
      <c r="A11776" t="s">
        <v>3702</v>
      </c>
      <c r="B11776" t="s">
        <v>3923</v>
      </c>
      <c r="C11776" s="1">
        <v>44729</v>
      </c>
      <c r="D11776" s="1">
        <v>44834</v>
      </c>
      <c r="E11776" s="1">
        <f t="shared" si="549"/>
        <v>44713</v>
      </c>
      <c r="F11776">
        <f t="shared" si="550"/>
        <v>3</v>
      </c>
      <c r="G11776" t="str">
        <f t="shared" si="551"/>
        <v>Sep-22</v>
      </c>
      <c r="H11776">
        <f>VLOOKUP(B11776,campaign!A:D,4,FALSE)</f>
        <v>26</v>
      </c>
    </row>
    <row r="11777" spans="1:8" x14ac:dyDescent="0.25">
      <c r="A11777" t="s">
        <v>3702</v>
      </c>
      <c r="B11777" t="s">
        <v>3923</v>
      </c>
      <c r="C11777" s="1">
        <v>44729</v>
      </c>
      <c r="D11777" s="1">
        <v>44855</v>
      </c>
      <c r="E11777" s="1">
        <f t="shared" si="549"/>
        <v>44713</v>
      </c>
      <c r="F11777">
        <f t="shared" si="550"/>
        <v>4</v>
      </c>
      <c r="G11777" t="str">
        <f t="shared" si="551"/>
        <v>Oct-22</v>
      </c>
      <c r="H11777">
        <f>VLOOKUP(B11777,campaign!A:D,4,FALSE)</f>
        <v>26</v>
      </c>
    </row>
    <row r="11778" spans="1:8" x14ac:dyDescent="0.25">
      <c r="A11778" t="s">
        <v>3702</v>
      </c>
      <c r="B11778" t="s">
        <v>3923</v>
      </c>
      <c r="C11778" s="1">
        <v>44729</v>
      </c>
      <c r="D11778" s="1">
        <v>44892</v>
      </c>
      <c r="E11778" s="1">
        <f t="shared" si="549"/>
        <v>44713</v>
      </c>
      <c r="F11778">
        <f t="shared" si="550"/>
        <v>5</v>
      </c>
      <c r="G11778" t="str">
        <f t="shared" si="551"/>
        <v>Nov-22</v>
      </c>
      <c r="H11778">
        <f>VLOOKUP(B11778,campaign!A:D,4,FALSE)</f>
        <v>26</v>
      </c>
    </row>
    <row r="11779" spans="1:8" x14ac:dyDescent="0.25">
      <c r="A11779" t="s">
        <v>3702</v>
      </c>
      <c r="B11779" t="s">
        <v>3923</v>
      </c>
      <c r="C11779" s="1">
        <v>44729</v>
      </c>
      <c r="D11779" s="1">
        <v>44918</v>
      </c>
      <c r="E11779" s="1">
        <f t="shared" ref="E11779:E11842" si="552">DATE(YEAR(C11779),MONTH(C11779),1)</f>
        <v>44713</v>
      </c>
      <c r="F11779">
        <f t="shared" ref="F11779:F11842" si="553">DATEDIF(C11779,D11779,"M")</f>
        <v>6</v>
      </c>
      <c r="G11779" t="str">
        <f t="shared" ref="G11779:G11842" si="554">TEXT(D11779,"mmm-yy")</f>
        <v>Dec-22</v>
      </c>
      <c r="H11779">
        <f>VLOOKUP(B11779,campaign!A:D,4,FALSE)</f>
        <v>26</v>
      </c>
    </row>
    <row r="11780" spans="1:8" x14ac:dyDescent="0.25">
      <c r="A11780" t="s">
        <v>3702</v>
      </c>
      <c r="B11780" t="s">
        <v>3923</v>
      </c>
      <c r="C11780" s="1">
        <v>44729</v>
      </c>
      <c r="D11780" s="1">
        <v>44952</v>
      </c>
      <c r="E11780" s="1">
        <f t="shared" si="552"/>
        <v>44713</v>
      </c>
      <c r="F11780">
        <f t="shared" si="553"/>
        <v>7</v>
      </c>
      <c r="G11780" t="str">
        <f t="shared" si="554"/>
        <v>Jan-23</v>
      </c>
      <c r="H11780">
        <f>VLOOKUP(B11780,campaign!A:D,4,FALSE)</f>
        <v>26</v>
      </c>
    </row>
    <row r="11781" spans="1:8" x14ac:dyDescent="0.25">
      <c r="A11781" t="s">
        <v>3702</v>
      </c>
      <c r="B11781" t="s">
        <v>3923</v>
      </c>
      <c r="C11781" s="1">
        <v>44729</v>
      </c>
      <c r="D11781" s="1">
        <v>44978</v>
      </c>
      <c r="E11781" s="1">
        <f t="shared" si="552"/>
        <v>44713</v>
      </c>
      <c r="F11781">
        <f t="shared" si="553"/>
        <v>8</v>
      </c>
      <c r="G11781" t="str">
        <f t="shared" si="554"/>
        <v>Feb-23</v>
      </c>
      <c r="H11781">
        <f>VLOOKUP(B11781,campaign!A:D,4,FALSE)</f>
        <v>26</v>
      </c>
    </row>
    <row r="11782" spans="1:8" x14ac:dyDescent="0.25">
      <c r="A11782" t="s">
        <v>3702</v>
      </c>
      <c r="B11782" t="s">
        <v>3923</v>
      </c>
      <c r="C11782" s="1">
        <v>44729</v>
      </c>
      <c r="D11782" s="1">
        <v>45016</v>
      </c>
      <c r="E11782" s="1">
        <f t="shared" si="552"/>
        <v>44713</v>
      </c>
      <c r="F11782">
        <f t="shared" si="553"/>
        <v>9</v>
      </c>
      <c r="G11782" t="str">
        <f t="shared" si="554"/>
        <v>Mar-23</v>
      </c>
      <c r="H11782">
        <f>VLOOKUP(B11782,campaign!A:D,4,FALSE)</f>
        <v>26</v>
      </c>
    </row>
    <row r="11783" spans="1:8" x14ac:dyDescent="0.25">
      <c r="A11783" t="s">
        <v>3702</v>
      </c>
      <c r="B11783" t="s">
        <v>3923</v>
      </c>
      <c r="C11783" s="1">
        <v>44729</v>
      </c>
      <c r="D11783" s="1">
        <v>45039</v>
      </c>
      <c r="E11783" s="1">
        <f t="shared" si="552"/>
        <v>44713</v>
      </c>
      <c r="F11783">
        <f t="shared" si="553"/>
        <v>10</v>
      </c>
      <c r="G11783" t="str">
        <f t="shared" si="554"/>
        <v>Apr-23</v>
      </c>
      <c r="H11783">
        <f>VLOOKUP(B11783,campaign!A:D,4,FALSE)</f>
        <v>26</v>
      </c>
    </row>
    <row r="11784" spans="1:8" x14ac:dyDescent="0.25">
      <c r="A11784" t="s">
        <v>3702</v>
      </c>
      <c r="B11784" t="s">
        <v>3923</v>
      </c>
      <c r="C11784" s="1">
        <v>44729</v>
      </c>
      <c r="D11784" s="1">
        <v>45072</v>
      </c>
      <c r="E11784" s="1">
        <f t="shared" si="552"/>
        <v>44713</v>
      </c>
      <c r="F11784">
        <f t="shared" si="553"/>
        <v>11</v>
      </c>
      <c r="G11784" t="str">
        <f t="shared" si="554"/>
        <v>May-23</v>
      </c>
      <c r="H11784">
        <f>VLOOKUP(B11784,campaign!A:D,4,FALSE)</f>
        <v>26</v>
      </c>
    </row>
    <row r="11785" spans="1:8" x14ac:dyDescent="0.25">
      <c r="A11785" t="s">
        <v>3702</v>
      </c>
      <c r="B11785" t="s">
        <v>3950</v>
      </c>
      <c r="C11785" s="1">
        <v>44999</v>
      </c>
      <c r="D11785" s="1">
        <v>44999</v>
      </c>
      <c r="E11785" s="1">
        <f t="shared" si="552"/>
        <v>44986</v>
      </c>
      <c r="F11785">
        <f t="shared" si="553"/>
        <v>0</v>
      </c>
      <c r="G11785" t="str">
        <f t="shared" si="554"/>
        <v>Mar-23</v>
      </c>
      <c r="H11785">
        <f>VLOOKUP(B11785,campaign!A:D,4,FALSE)</f>
        <v>28</v>
      </c>
    </row>
    <row r="11786" spans="1:8" x14ac:dyDescent="0.25">
      <c r="A11786" t="s">
        <v>3702</v>
      </c>
      <c r="B11786" t="s">
        <v>3950</v>
      </c>
      <c r="C11786" s="1">
        <v>44999</v>
      </c>
      <c r="D11786" s="1">
        <v>45044</v>
      </c>
      <c r="E11786" s="1">
        <f t="shared" si="552"/>
        <v>44986</v>
      </c>
      <c r="F11786">
        <f t="shared" si="553"/>
        <v>1</v>
      </c>
      <c r="G11786" t="str">
        <f t="shared" si="554"/>
        <v>Apr-23</v>
      </c>
      <c r="H11786">
        <f>VLOOKUP(B11786,campaign!A:D,4,FALSE)</f>
        <v>28</v>
      </c>
    </row>
    <row r="11787" spans="1:8" x14ac:dyDescent="0.25">
      <c r="A11787" t="s">
        <v>3702</v>
      </c>
      <c r="B11787" t="s">
        <v>3950</v>
      </c>
      <c r="C11787" s="1">
        <v>44999</v>
      </c>
      <c r="D11787" s="1">
        <v>45065</v>
      </c>
      <c r="E11787" s="1">
        <f t="shared" si="552"/>
        <v>44986</v>
      </c>
      <c r="F11787">
        <f t="shared" si="553"/>
        <v>2</v>
      </c>
      <c r="G11787" t="str">
        <f t="shared" si="554"/>
        <v>May-23</v>
      </c>
      <c r="H11787">
        <f>VLOOKUP(B11787,campaign!A:D,4,FALSE)</f>
        <v>28</v>
      </c>
    </row>
    <row r="11788" spans="1:8" x14ac:dyDescent="0.25">
      <c r="A11788" t="s">
        <v>3703</v>
      </c>
      <c r="B11788" t="s">
        <v>3948</v>
      </c>
      <c r="C11788" s="1">
        <v>44568</v>
      </c>
      <c r="D11788" s="1">
        <v>44568</v>
      </c>
      <c r="E11788" s="1">
        <f t="shared" si="552"/>
        <v>44562</v>
      </c>
      <c r="F11788">
        <f t="shared" si="553"/>
        <v>0</v>
      </c>
      <c r="G11788" t="str">
        <f t="shared" si="554"/>
        <v>Jan-22</v>
      </c>
      <c r="H11788">
        <f>VLOOKUP(B11788,campaign!A:D,4,FALSE)</f>
        <v>65</v>
      </c>
    </row>
    <row r="11789" spans="1:8" x14ac:dyDescent="0.25">
      <c r="A11789" t="s">
        <v>3703</v>
      </c>
      <c r="B11789" t="s">
        <v>3948</v>
      </c>
      <c r="C11789" s="1">
        <v>44568</v>
      </c>
      <c r="D11789" s="1">
        <v>44600</v>
      </c>
      <c r="E11789" s="1">
        <f t="shared" si="552"/>
        <v>44562</v>
      </c>
      <c r="F11789">
        <f t="shared" si="553"/>
        <v>1</v>
      </c>
      <c r="G11789" t="str">
        <f t="shared" si="554"/>
        <v>Feb-22</v>
      </c>
      <c r="H11789">
        <f>VLOOKUP(B11789,campaign!A:D,4,FALSE)</f>
        <v>65</v>
      </c>
    </row>
    <row r="11790" spans="1:8" x14ac:dyDescent="0.25">
      <c r="A11790" t="s">
        <v>3703</v>
      </c>
      <c r="B11790" t="s">
        <v>3948</v>
      </c>
      <c r="C11790" s="1">
        <v>44568</v>
      </c>
      <c r="D11790" s="1">
        <v>44641</v>
      </c>
      <c r="E11790" s="1">
        <f t="shared" si="552"/>
        <v>44562</v>
      </c>
      <c r="F11790">
        <f t="shared" si="553"/>
        <v>2</v>
      </c>
      <c r="G11790" t="str">
        <f t="shared" si="554"/>
        <v>Mar-22</v>
      </c>
      <c r="H11790">
        <f>VLOOKUP(B11790,campaign!A:D,4,FALSE)</f>
        <v>65</v>
      </c>
    </row>
    <row r="11791" spans="1:8" x14ac:dyDescent="0.25">
      <c r="A11791" t="s">
        <v>3703</v>
      </c>
      <c r="B11791" t="s">
        <v>3948</v>
      </c>
      <c r="C11791" s="1">
        <v>44568</v>
      </c>
      <c r="D11791" s="1">
        <v>44665</v>
      </c>
      <c r="E11791" s="1">
        <f t="shared" si="552"/>
        <v>44562</v>
      </c>
      <c r="F11791">
        <f t="shared" si="553"/>
        <v>3</v>
      </c>
      <c r="G11791" t="str">
        <f t="shared" si="554"/>
        <v>Apr-22</v>
      </c>
      <c r="H11791">
        <f>VLOOKUP(B11791,campaign!A:D,4,FALSE)</f>
        <v>65</v>
      </c>
    </row>
    <row r="11792" spans="1:8" x14ac:dyDescent="0.25">
      <c r="A11792" t="s">
        <v>3703</v>
      </c>
      <c r="B11792" t="s">
        <v>3948</v>
      </c>
      <c r="C11792" s="1">
        <v>44568</v>
      </c>
      <c r="D11792" s="1">
        <v>44698</v>
      </c>
      <c r="E11792" s="1">
        <f t="shared" si="552"/>
        <v>44562</v>
      </c>
      <c r="F11792">
        <f t="shared" si="553"/>
        <v>4</v>
      </c>
      <c r="G11792" t="str">
        <f t="shared" si="554"/>
        <v>May-22</v>
      </c>
      <c r="H11792">
        <f>VLOOKUP(B11792,campaign!A:D,4,FALSE)</f>
        <v>65</v>
      </c>
    </row>
    <row r="11793" spans="1:8" x14ac:dyDescent="0.25">
      <c r="A11793" t="s">
        <v>3703</v>
      </c>
      <c r="B11793" t="s">
        <v>3948</v>
      </c>
      <c r="C11793" s="1">
        <v>44568</v>
      </c>
      <c r="D11793" s="1">
        <v>44722</v>
      </c>
      <c r="E11793" s="1">
        <f t="shared" si="552"/>
        <v>44562</v>
      </c>
      <c r="F11793">
        <f t="shared" si="553"/>
        <v>5</v>
      </c>
      <c r="G11793" t="str">
        <f t="shared" si="554"/>
        <v>Jun-22</v>
      </c>
      <c r="H11793">
        <f>VLOOKUP(B11793,campaign!A:D,4,FALSE)</f>
        <v>65</v>
      </c>
    </row>
    <row r="11794" spans="1:8" x14ac:dyDescent="0.25">
      <c r="A11794" t="s">
        <v>3703</v>
      </c>
      <c r="B11794" t="s">
        <v>3948</v>
      </c>
      <c r="C11794" s="1">
        <v>44568</v>
      </c>
      <c r="D11794" s="1">
        <v>44758</v>
      </c>
      <c r="E11794" s="1">
        <f t="shared" si="552"/>
        <v>44562</v>
      </c>
      <c r="F11794">
        <f t="shared" si="553"/>
        <v>6</v>
      </c>
      <c r="G11794" t="str">
        <f t="shared" si="554"/>
        <v>Jul-22</v>
      </c>
      <c r="H11794">
        <f>VLOOKUP(B11794,campaign!A:D,4,FALSE)</f>
        <v>65</v>
      </c>
    </row>
    <row r="11795" spans="1:8" x14ac:dyDescent="0.25">
      <c r="A11795" t="s">
        <v>3703</v>
      </c>
      <c r="B11795" t="s">
        <v>3948</v>
      </c>
      <c r="C11795" s="1">
        <v>44568</v>
      </c>
      <c r="D11795" s="1">
        <v>44794</v>
      </c>
      <c r="E11795" s="1">
        <f t="shared" si="552"/>
        <v>44562</v>
      </c>
      <c r="F11795">
        <f t="shared" si="553"/>
        <v>7</v>
      </c>
      <c r="G11795" t="str">
        <f t="shared" si="554"/>
        <v>Aug-22</v>
      </c>
      <c r="H11795">
        <f>VLOOKUP(B11795,campaign!A:D,4,FALSE)</f>
        <v>65</v>
      </c>
    </row>
    <row r="11796" spans="1:8" x14ac:dyDescent="0.25">
      <c r="A11796" t="s">
        <v>3703</v>
      </c>
      <c r="B11796" t="s">
        <v>3948</v>
      </c>
      <c r="C11796" s="1">
        <v>44568</v>
      </c>
      <c r="D11796" s="1">
        <v>44812</v>
      </c>
      <c r="E11796" s="1">
        <f t="shared" si="552"/>
        <v>44562</v>
      </c>
      <c r="F11796">
        <f t="shared" si="553"/>
        <v>8</v>
      </c>
      <c r="G11796" t="str">
        <f t="shared" si="554"/>
        <v>Sep-22</v>
      </c>
      <c r="H11796">
        <f>VLOOKUP(B11796,campaign!A:D,4,FALSE)</f>
        <v>65</v>
      </c>
    </row>
    <row r="11797" spans="1:8" x14ac:dyDescent="0.25">
      <c r="A11797" t="s">
        <v>3703</v>
      </c>
      <c r="B11797" t="s">
        <v>3948</v>
      </c>
      <c r="C11797" s="1">
        <v>44568</v>
      </c>
      <c r="D11797" s="1">
        <v>44909</v>
      </c>
      <c r="E11797" s="1">
        <f t="shared" si="552"/>
        <v>44562</v>
      </c>
      <c r="F11797">
        <f t="shared" si="553"/>
        <v>11</v>
      </c>
      <c r="G11797" t="str">
        <f t="shared" si="554"/>
        <v>Dec-22</v>
      </c>
      <c r="H11797">
        <f>VLOOKUP(B11797,campaign!A:D,4,FALSE)</f>
        <v>65</v>
      </c>
    </row>
    <row r="11798" spans="1:8" x14ac:dyDescent="0.25">
      <c r="A11798" t="s">
        <v>3703</v>
      </c>
      <c r="B11798" t="s">
        <v>3948</v>
      </c>
      <c r="C11798" s="1">
        <v>44568</v>
      </c>
      <c r="D11798" s="1">
        <v>45005</v>
      </c>
      <c r="E11798" s="1">
        <f t="shared" si="552"/>
        <v>44562</v>
      </c>
      <c r="F11798">
        <f t="shared" si="553"/>
        <v>14</v>
      </c>
      <c r="G11798" t="str">
        <f t="shared" si="554"/>
        <v>Mar-23</v>
      </c>
      <c r="H11798">
        <f>VLOOKUP(B11798,campaign!A:D,4,FALSE)</f>
        <v>65</v>
      </c>
    </row>
    <row r="11799" spans="1:8" x14ac:dyDescent="0.25">
      <c r="A11799" t="s">
        <v>3703</v>
      </c>
      <c r="B11799" t="s">
        <v>3948</v>
      </c>
      <c r="C11799" s="1">
        <v>44568</v>
      </c>
      <c r="D11799" s="1">
        <v>45053</v>
      </c>
      <c r="E11799" s="1">
        <f t="shared" si="552"/>
        <v>44562</v>
      </c>
      <c r="F11799">
        <f t="shared" si="553"/>
        <v>16</v>
      </c>
      <c r="G11799" t="str">
        <f t="shared" si="554"/>
        <v>May-23</v>
      </c>
      <c r="H11799">
        <f>VLOOKUP(B11799,campaign!A:D,4,FALSE)</f>
        <v>65</v>
      </c>
    </row>
    <row r="11800" spans="1:8" x14ac:dyDescent="0.25">
      <c r="A11800" t="s">
        <v>3703</v>
      </c>
      <c r="B11800" t="s">
        <v>3953</v>
      </c>
      <c r="C11800" s="1">
        <v>44882</v>
      </c>
      <c r="D11800" s="1">
        <v>44882</v>
      </c>
      <c r="E11800" s="1">
        <f t="shared" si="552"/>
        <v>44866</v>
      </c>
      <c r="F11800">
        <f t="shared" si="553"/>
        <v>0</v>
      </c>
      <c r="G11800" t="str">
        <f t="shared" si="554"/>
        <v>Nov-22</v>
      </c>
      <c r="H11800">
        <f>VLOOKUP(B11800,campaign!A:D,4,FALSE)</f>
        <v>29</v>
      </c>
    </row>
    <row r="11801" spans="1:8" x14ac:dyDescent="0.25">
      <c r="A11801" t="s">
        <v>3703</v>
      </c>
      <c r="B11801" t="s">
        <v>3953</v>
      </c>
      <c r="C11801" s="1">
        <v>44882</v>
      </c>
      <c r="D11801" s="1">
        <v>44915</v>
      </c>
      <c r="E11801" s="1">
        <f t="shared" si="552"/>
        <v>44866</v>
      </c>
      <c r="F11801">
        <f t="shared" si="553"/>
        <v>1</v>
      </c>
      <c r="G11801" t="str">
        <f t="shared" si="554"/>
        <v>Dec-22</v>
      </c>
      <c r="H11801">
        <f>VLOOKUP(B11801,campaign!A:D,4,FALSE)</f>
        <v>29</v>
      </c>
    </row>
    <row r="11802" spans="1:8" x14ac:dyDescent="0.25">
      <c r="A11802" t="s">
        <v>3703</v>
      </c>
      <c r="B11802" t="s">
        <v>3953</v>
      </c>
      <c r="C11802" s="1">
        <v>44882</v>
      </c>
      <c r="D11802" s="1">
        <v>44927</v>
      </c>
      <c r="E11802" s="1">
        <f t="shared" si="552"/>
        <v>44866</v>
      </c>
      <c r="F11802">
        <f t="shared" si="553"/>
        <v>1</v>
      </c>
      <c r="G11802" t="str">
        <f t="shared" si="554"/>
        <v>Jan-23</v>
      </c>
      <c r="H11802">
        <f>VLOOKUP(B11802,campaign!A:D,4,FALSE)</f>
        <v>29</v>
      </c>
    </row>
    <row r="11803" spans="1:8" x14ac:dyDescent="0.25">
      <c r="A11803" t="s">
        <v>3703</v>
      </c>
      <c r="B11803" t="s">
        <v>3953</v>
      </c>
      <c r="C11803" s="1">
        <v>44882</v>
      </c>
      <c r="D11803" s="1">
        <v>44974</v>
      </c>
      <c r="E11803" s="1">
        <f t="shared" si="552"/>
        <v>44866</v>
      </c>
      <c r="F11803">
        <f t="shared" si="553"/>
        <v>3</v>
      </c>
      <c r="G11803" t="str">
        <f t="shared" si="554"/>
        <v>Feb-23</v>
      </c>
      <c r="H11803">
        <f>VLOOKUP(B11803,campaign!A:D,4,FALSE)</f>
        <v>29</v>
      </c>
    </row>
    <row r="11804" spans="1:8" x14ac:dyDescent="0.25">
      <c r="A11804" t="s">
        <v>3703</v>
      </c>
      <c r="B11804" t="s">
        <v>3953</v>
      </c>
      <c r="C11804" s="1">
        <v>44882</v>
      </c>
      <c r="D11804" s="1">
        <v>45002</v>
      </c>
      <c r="E11804" s="1">
        <f t="shared" si="552"/>
        <v>44866</v>
      </c>
      <c r="F11804">
        <f t="shared" si="553"/>
        <v>4</v>
      </c>
      <c r="G11804" t="str">
        <f t="shared" si="554"/>
        <v>Mar-23</v>
      </c>
      <c r="H11804">
        <f>VLOOKUP(B11804,campaign!A:D,4,FALSE)</f>
        <v>29</v>
      </c>
    </row>
    <row r="11805" spans="1:8" x14ac:dyDescent="0.25">
      <c r="A11805" t="s">
        <v>3703</v>
      </c>
      <c r="B11805" t="s">
        <v>3953</v>
      </c>
      <c r="C11805" s="1">
        <v>44882</v>
      </c>
      <c r="D11805" s="1">
        <v>45042</v>
      </c>
      <c r="E11805" s="1">
        <f t="shared" si="552"/>
        <v>44866</v>
      </c>
      <c r="F11805">
        <f t="shared" si="553"/>
        <v>5</v>
      </c>
      <c r="G11805" t="str">
        <f t="shared" si="554"/>
        <v>Apr-23</v>
      </c>
      <c r="H11805">
        <f>VLOOKUP(B11805,campaign!A:D,4,FALSE)</f>
        <v>29</v>
      </c>
    </row>
    <row r="11806" spans="1:8" x14ac:dyDescent="0.25">
      <c r="A11806" t="s">
        <v>3703</v>
      </c>
      <c r="B11806" t="s">
        <v>3953</v>
      </c>
      <c r="C11806" s="1">
        <v>44882</v>
      </c>
      <c r="D11806" s="1">
        <v>45077</v>
      </c>
      <c r="E11806" s="1">
        <f t="shared" si="552"/>
        <v>44866</v>
      </c>
      <c r="F11806">
        <f t="shared" si="553"/>
        <v>6</v>
      </c>
      <c r="G11806" t="str">
        <f t="shared" si="554"/>
        <v>May-23</v>
      </c>
      <c r="H11806">
        <f>VLOOKUP(B11806,campaign!A:D,4,FALSE)</f>
        <v>29</v>
      </c>
    </row>
    <row r="11807" spans="1:8" x14ac:dyDescent="0.25">
      <c r="A11807" t="s">
        <v>3704</v>
      </c>
      <c r="B11807" t="s">
        <v>3950</v>
      </c>
      <c r="C11807" s="1">
        <v>44685</v>
      </c>
      <c r="D11807" s="1">
        <v>44685</v>
      </c>
      <c r="E11807" s="1">
        <f t="shared" si="552"/>
        <v>44682</v>
      </c>
      <c r="F11807">
        <f t="shared" si="553"/>
        <v>0</v>
      </c>
      <c r="G11807" t="str">
        <f t="shared" si="554"/>
        <v>May-22</v>
      </c>
      <c r="H11807">
        <f>VLOOKUP(B11807,campaign!A:D,4,FALSE)</f>
        <v>28</v>
      </c>
    </row>
    <row r="11808" spans="1:8" x14ac:dyDescent="0.25">
      <c r="A11808" t="s">
        <v>3704</v>
      </c>
      <c r="B11808" t="s">
        <v>3950</v>
      </c>
      <c r="C11808" s="1">
        <v>44685</v>
      </c>
      <c r="D11808" s="1">
        <v>44729</v>
      </c>
      <c r="E11808" s="1">
        <f t="shared" si="552"/>
        <v>44682</v>
      </c>
      <c r="F11808">
        <f t="shared" si="553"/>
        <v>1</v>
      </c>
      <c r="G11808" t="str">
        <f t="shared" si="554"/>
        <v>Jun-22</v>
      </c>
      <c r="H11808">
        <f>VLOOKUP(B11808,campaign!A:D,4,FALSE)</f>
        <v>28</v>
      </c>
    </row>
    <row r="11809" spans="1:8" x14ac:dyDescent="0.25">
      <c r="A11809" t="s">
        <v>3704</v>
      </c>
      <c r="B11809" t="s">
        <v>3950</v>
      </c>
      <c r="C11809" s="1">
        <v>44685</v>
      </c>
      <c r="D11809" s="1">
        <v>44754</v>
      </c>
      <c r="E11809" s="1">
        <f t="shared" si="552"/>
        <v>44682</v>
      </c>
      <c r="F11809">
        <f t="shared" si="553"/>
        <v>2</v>
      </c>
      <c r="G11809" t="str">
        <f t="shared" si="554"/>
        <v>Jul-22</v>
      </c>
      <c r="H11809">
        <f>VLOOKUP(B11809,campaign!A:D,4,FALSE)</f>
        <v>28</v>
      </c>
    </row>
    <row r="11810" spans="1:8" x14ac:dyDescent="0.25">
      <c r="A11810" t="s">
        <v>3704</v>
      </c>
      <c r="B11810" t="s">
        <v>3950</v>
      </c>
      <c r="C11810" s="1">
        <v>44685</v>
      </c>
      <c r="D11810" s="1">
        <v>44785</v>
      </c>
      <c r="E11810" s="1">
        <f t="shared" si="552"/>
        <v>44682</v>
      </c>
      <c r="F11810">
        <f t="shared" si="553"/>
        <v>3</v>
      </c>
      <c r="G11810" t="str">
        <f t="shared" si="554"/>
        <v>Aug-22</v>
      </c>
      <c r="H11810">
        <f>VLOOKUP(B11810,campaign!A:D,4,FALSE)</f>
        <v>28</v>
      </c>
    </row>
    <row r="11811" spans="1:8" x14ac:dyDescent="0.25">
      <c r="A11811" t="s">
        <v>3704</v>
      </c>
      <c r="B11811" t="s">
        <v>3950</v>
      </c>
      <c r="C11811" s="1">
        <v>44685</v>
      </c>
      <c r="D11811" s="1">
        <v>44814</v>
      </c>
      <c r="E11811" s="1">
        <f t="shared" si="552"/>
        <v>44682</v>
      </c>
      <c r="F11811">
        <f t="shared" si="553"/>
        <v>4</v>
      </c>
      <c r="G11811" t="str">
        <f t="shared" si="554"/>
        <v>Sep-22</v>
      </c>
      <c r="H11811">
        <f>VLOOKUP(B11811,campaign!A:D,4,FALSE)</f>
        <v>28</v>
      </c>
    </row>
    <row r="11812" spans="1:8" x14ac:dyDescent="0.25">
      <c r="A11812" t="s">
        <v>3704</v>
      </c>
      <c r="B11812" t="s">
        <v>3950</v>
      </c>
      <c r="C11812" s="1">
        <v>44685</v>
      </c>
      <c r="D11812" s="1">
        <v>44844</v>
      </c>
      <c r="E11812" s="1">
        <f t="shared" si="552"/>
        <v>44682</v>
      </c>
      <c r="F11812">
        <f t="shared" si="553"/>
        <v>5</v>
      </c>
      <c r="G11812" t="str">
        <f t="shared" si="554"/>
        <v>Oct-22</v>
      </c>
      <c r="H11812">
        <f>VLOOKUP(B11812,campaign!A:D,4,FALSE)</f>
        <v>28</v>
      </c>
    </row>
    <row r="11813" spans="1:8" x14ac:dyDescent="0.25">
      <c r="A11813" t="s">
        <v>3704</v>
      </c>
      <c r="B11813" t="s">
        <v>3950</v>
      </c>
      <c r="C11813" s="1">
        <v>44685</v>
      </c>
      <c r="D11813" s="1">
        <v>44873</v>
      </c>
      <c r="E11813" s="1">
        <f t="shared" si="552"/>
        <v>44682</v>
      </c>
      <c r="F11813">
        <f t="shared" si="553"/>
        <v>6</v>
      </c>
      <c r="G11813" t="str">
        <f t="shared" si="554"/>
        <v>Nov-22</v>
      </c>
      <c r="H11813">
        <f>VLOOKUP(B11813,campaign!A:D,4,FALSE)</f>
        <v>28</v>
      </c>
    </row>
    <row r="11814" spans="1:8" x14ac:dyDescent="0.25">
      <c r="A11814" t="s">
        <v>3704</v>
      </c>
      <c r="B11814" t="s">
        <v>3950</v>
      </c>
      <c r="C11814" s="1">
        <v>44685</v>
      </c>
      <c r="D11814" s="1">
        <v>44899</v>
      </c>
      <c r="E11814" s="1">
        <f t="shared" si="552"/>
        <v>44682</v>
      </c>
      <c r="F11814">
        <f t="shared" si="553"/>
        <v>7</v>
      </c>
      <c r="G11814" t="str">
        <f t="shared" si="554"/>
        <v>Dec-22</v>
      </c>
      <c r="H11814">
        <f>VLOOKUP(B11814,campaign!A:D,4,FALSE)</f>
        <v>28</v>
      </c>
    </row>
    <row r="11815" spans="1:8" x14ac:dyDescent="0.25">
      <c r="A11815" t="s">
        <v>3704</v>
      </c>
      <c r="B11815" t="s">
        <v>3950</v>
      </c>
      <c r="C11815" s="1">
        <v>44685</v>
      </c>
      <c r="D11815" s="1">
        <v>44944</v>
      </c>
      <c r="E11815" s="1">
        <f t="shared" si="552"/>
        <v>44682</v>
      </c>
      <c r="F11815">
        <f t="shared" si="553"/>
        <v>8</v>
      </c>
      <c r="G11815" t="str">
        <f t="shared" si="554"/>
        <v>Jan-23</v>
      </c>
      <c r="H11815">
        <f>VLOOKUP(B11815,campaign!A:D,4,FALSE)</f>
        <v>28</v>
      </c>
    </row>
    <row r="11816" spans="1:8" x14ac:dyDescent="0.25">
      <c r="A11816" t="s">
        <v>3704</v>
      </c>
      <c r="B11816" t="s">
        <v>3950</v>
      </c>
      <c r="C11816" s="1">
        <v>44685</v>
      </c>
      <c r="D11816" s="1">
        <v>45004</v>
      </c>
      <c r="E11816" s="1">
        <f t="shared" si="552"/>
        <v>44682</v>
      </c>
      <c r="F11816">
        <f t="shared" si="553"/>
        <v>10</v>
      </c>
      <c r="G11816" t="str">
        <f t="shared" si="554"/>
        <v>Mar-23</v>
      </c>
      <c r="H11816">
        <f>VLOOKUP(B11816,campaign!A:D,4,FALSE)</f>
        <v>28</v>
      </c>
    </row>
    <row r="11817" spans="1:8" x14ac:dyDescent="0.25">
      <c r="A11817" t="s">
        <v>3704</v>
      </c>
      <c r="B11817" t="s">
        <v>3950</v>
      </c>
      <c r="C11817" s="1">
        <v>44685</v>
      </c>
      <c r="D11817" s="1">
        <v>45025</v>
      </c>
      <c r="E11817" s="1">
        <f t="shared" si="552"/>
        <v>44682</v>
      </c>
      <c r="F11817">
        <f t="shared" si="553"/>
        <v>11</v>
      </c>
      <c r="G11817" t="str">
        <f t="shared" si="554"/>
        <v>Apr-23</v>
      </c>
      <c r="H11817">
        <f>VLOOKUP(B11817,campaign!A:D,4,FALSE)</f>
        <v>28</v>
      </c>
    </row>
    <row r="11818" spans="1:8" x14ac:dyDescent="0.25">
      <c r="A11818" t="s">
        <v>3704</v>
      </c>
      <c r="B11818" t="s">
        <v>3950</v>
      </c>
      <c r="C11818" s="1">
        <v>44685</v>
      </c>
      <c r="D11818" s="1">
        <v>45065</v>
      </c>
      <c r="E11818" s="1">
        <f t="shared" si="552"/>
        <v>44682</v>
      </c>
      <c r="F11818">
        <f t="shared" si="553"/>
        <v>12</v>
      </c>
      <c r="G11818" t="str">
        <f t="shared" si="554"/>
        <v>May-23</v>
      </c>
      <c r="H11818">
        <f>VLOOKUP(B11818,campaign!A:D,4,FALSE)</f>
        <v>28</v>
      </c>
    </row>
    <row r="11819" spans="1:8" x14ac:dyDescent="0.25">
      <c r="A11819" t="s">
        <v>3704</v>
      </c>
      <c r="B11819" t="s">
        <v>3953</v>
      </c>
      <c r="C11819" s="1">
        <v>44921</v>
      </c>
      <c r="D11819" s="1">
        <v>44921</v>
      </c>
      <c r="E11819" s="1">
        <f t="shared" si="552"/>
        <v>44896</v>
      </c>
      <c r="F11819">
        <f t="shared" si="553"/>
        <v>0</v>
      </c>
      <c r="G11819" t="str">
        <f t="shared" si="554"/>
        <v>Dec-22</v>
      </c>
      <c r="H11819">
        <f>VLOOKUP(B11819,campaign!A:D,4,FALSE)</f>
        <v>29</v>
      </c>
    </row>
    <row r="11820" spans="1:8" x14ac:dyDescent="0.25">
      <c r="A11820" t="s">
        <v>3704</v>
      </c>
      <c r="B11820" t="s">
        <v>3953</v>
      </c>
      <c r="C11820" s="1">
        <v>44921</v>
      </c>
      <c r="D11820" s="1">
        <v>44966</v>
      </c>
      <c r="E11820" s="1">
        <f t="shared" si="552"/>
        <v>44896</v>
      </c>
      <c r="F11820">
        <f t="shared" si="553"/>
        <v>1</v>
      </c>
      <c r="G11820" t="str">
        <f t="shared" si="554"/>
        <v>Feb-23</v>
      </c>
      <c r="H11820">
        <f>VLOOKUP(B11820,campaign!A:D,4,FALSE)</f>
        <v>29</v>
      </c>
    </row>
    <row r="11821" spans="1:8" x14ac:dyDescent="0.25">
      <c r="A11821" t="s">
        <v>3704</v>
      </c>
      <c r="B11821" t="s">
        <v>3953</v>
      </c>
      <c r="C11821" s="1">
        <v>44921</v>
      </c>
      <c r="D11821" s="1">
        <v>44992</v>
      </c>
      <c r="E11821" s="1">
        <f t="shared" si="552"/>
        <v>44896</v>
      </c>
      <c r="F11821">
        <f t="shared" si="553"/>
        <v>2</v>
      </c>
      <c r="G11821" t="str">
        <f t="shared" si="554"/>
        <v>Mar-23</v>
      </c>
      <c r="H11821">
        <f>VLOOKUP(B11821,campaign!A:D,4,FALSE)</f>
        <v>29</v>
      </c>
    </row>
    <row r="11822" spans="1:8" x14ac:dyDescent="0.25">
      <c r="A11822" t="s">
        <v>3704</v>
      </c>
      <c r="B11822" t="s">
        <v>3953</v>
      </c>
      <c r="C11822" s="1">
        <v>44921</v>
      </c>
      <c r="D11822" s="1">
        <v>45024</v>
      </c>
      <c r="E11822" s="1">
        <f t="shared" si="552"/>
        <v>44896</v>
      </c>
      <c r="F11822">
        <f t="shared" si="553"/>
        <v>3</v>
      </c>
      <c r="G11822" t="str">
        <f t="shared" si="554"/>
        <v>Apr-23</v>
      </c>
      <c r="H11822">
        <f>VLOOKUP(B11822,campaign!A:D,4,FALSE)</f>
        <v>29</v>
      </c>
    </row>
    <row r="11823" spans="1:8" x14ac:dyDescent="0.25">
      <c r="A11823" t="s">
        <v>3704</v>
      </c>
      <c r="B11823" t="s">
        <v>3953</v>
      </c>
      <c r="C11823" s="1">
        <v>44921</v>
      </c>
      <c r="D11823" s="1">
        <v>45057</v>
      </c>
      <c r="E11823" s="1">
        <f t="shared" si="552"/>
        <v>44896</v>
      </c>
      <c r="F11823">
        <f t="shared" si="553"/>
        <v>4</v>
      </c>
      <c r="G11823" t="str">
        <f t="shared" si="554"/>
        <v>May-23</v>
      </c>
      <c r="H11823">
        <f>VLOOKUP(B11823,campaign!A:D,4,FALSE)</f>
        <v>29</v>
      </c>
    </row>
    <row r="11824" spans="1:8" x14ac:dyDescent="0.25">
      <c r="A11824" t="s">
        <v>3704</v>
      </c>
      <c r="B11824" t="s">
        <v>3953</v>
      </c>
      <c r="C11824" s="1">
        <v>44921</v>
      </c>
      <c r="D11824" s="1">
        <v>45082</v>
      </c>
      <c r="E11824" s="1">
        <f t="shared" si="552"/>
        <v>44896</v>
      </c>
      <c r="F11824">
        <f t="shared" si="553"/>
        <v>5</v>
      </c>
      <c r="G11824" t="str">
        <f t="shared" si="554"/>
        <v>Jun-23</v>
      </c>
      <c r="H11824">
        <f>VLOOKUP(B11824,campaign!A:D,4,FALSE)</f>
        <v>29</v>
      </c>
    </row>
    <row r="11825" spans="1:8" x14ac:dyDescent="0.25">
      <c r="A11825" t="s">
        <v>3705</v>
      </c>
      <c r="B11825" t="s">
        <v>3927</v>
      </c>
      <c r="C11825" s="1">
        <v>44843</v>
      </c>
      <c r="D11825" s="1">
        <v>44843</v>
      </c>
      <c r="E11825" s="1">
        <f t="shared" si="552"/>
        <v>44835</v>
      </c>
      <c r="F11825">
        <f t="shared" si="553"/>
        <v>0</v>
      </c>
      <c r="G11825" t="str">
        <f t="shared" si="554"/>
        <v>Oct-22</v>
      </c>
      <c r="H11825">
        <f>VLOOKUP(B11825,campaign!A:D,4,FALSE)</f>
        <v>27</v>
      </c>
    </row>
    <row r="11826" spans="1:8" x14ac:dyDescent="0.25">
      <c r="A11826" t="s">
        <v>3705</v>
      </c>
      <c r="B11826" t="s">
        <v>3927</v>
      </c>
      <c r="C11826" s="1">
        <v>44843</v>
      </c>
      <c r="D11826" s="1">
        <v>44914</v>
      </c>
      <c r="E11826" s="1">
        <f t="shared" si="552"/>
        <v>44835</v>
      </c>
      <c r="F11826">
        <f t="shared" si="553"/>
        <v>2</v>
      </c>
      <c r="G11826" t="str">
        <f t="shared" si="554"/>
        <v>Dec-22</v>
      </c>
      <c r="H11826">
        <f>VLOOKUP(B11826,campaign!A:D,4,FALSE)</f>
        <v>27</v>
      </c>
    </row>
    <row r="11827" spans="1:8" x14ac:dyDescent="0.25">
      <c r="A11827" t="s">
        <v>3705</v>
      </c>
      <c r="B11827" t="s">
        <v>3927</v>
      </c>
      <c r="C11827" s="1">
        <v>44843</v>
      </c>
      <c r="D11827" s="1">
        <v>44937</v>
      </c>
      <c r="E11827" s="1">
        <f t="shared" si="552"/>
        <v>44835</v>
      </c>
      <c r="F11827">
        <f t="shared" si="553"/>
        <v>3</v>
      </c>
      <c r="G11827" t="str">
        <f t="shared" si="554"/>
        <v>Jan-23</v>
      </c>
      <c r="H11827">
        <f>VLOOKUP(B11827,campaign!A:D,4,FALSE)</f>
        <v>27</v>
      </c>
    </row>
    <row r="11828" spans="1:8" x14ac:dyDescent="0.25">
      <c r="A11828" t="s">
        <v>3705</v>
      </c>
      <c r="B11828" t="s">
        <v>3927</v>
      </c>
      <c r="C11828" s="1">
        <v>44843</v>
      </c>
      <c r="D11828" s="1">
        <v>44979</v>
      </c>
      <c r="E11828" s="1">
        <f t="shared" si="552"/>
        <v>44835</v>
      </c>
      <c r="F11828">
        <f t="shared" si="553"/>
        <v>4</v>
      </c>
      <c r="G11828" t="str">
        <f t="shared" si="554"/>
        <v>Feb-23</v>
      </c>
      <c r="H11828">
        <f>VLOOKUP(B11828,campaign!A:D,4,FALSE)</f>
        <v>27</v>
      </c>
    </row>
    <row r="11829" spans="1:8" x14ac:dyDescent="0.25">
      <c r="A11829" t="s">
        <v>3705</v>
      </c>
      <c r="B11829" t="s">
        <v>3927</v>
      </c>
      <c r="C11829" s="1">
        <v>44843</v>
      </c>
      <c r="D11829" s="1">
        <v>45002</v>
      </c>
      <c r="E11829" s="1">
        <f t="shared" si="552"/>
        <v>44835</v>
      </c>
      <c r="F11829">
        <f t="shared" si="553"/>
        <v>5</v>
      </c>
      <c r="G11829" t="str">
        <f t="shared" si="554"/>
        <v>Mar-23</v>
      </c>
      <c r="H11829">
        <f>VLOOKUP(B11829,campaign!A:D,4,FALSE)</f>
        <v>27</v>
      </c>
    </row>
    <row r="11830" spans="1:8" x14ac:dyDescent="0.25">
      <c r="A11830" t="s">
        <v>3705</v>
      </c>
      <c r="B11830" t="s">
        <v>3927</v>
      </c>
      <c r="C11830" s="1">
        <v>44843</v>
      </c>
      <c r="D11830" s="1">
        <v>45025</v>
      </c>
      <c r="E11830" s="1">
        <f t="shared" si="552"/>
        <v>44835</v>
      </c>
      <c r="F11830">
        <f t="shared" si="553"/>
        <v>6</v>
      </c>
      <c r="G11830" t="str">
        <f t="shared" si="554"/>
        <v>Apr-23</v>
      </c>
      <c r="H11830">
        <f>VLOOKUP(B11830,campaign!A:D,4,FALSE)</f>
        <v>27</v>
      </c>
    </row>
    <row r="11831" spans="1:8" x14ac:dyDescent="0.25">
      <c r="A11831" t="s">
        <v>3705</v>
      </c>
      <c r="B11831" t="s">
        <v>3927</v>
      </c>
      <c r="C11831" s="1">
        <v>44843</v>
      </c>
      <c r="D11831" s="1">
        <v>45060</v>
      </c>
      <c r="E11831" s="1">
        <f t="shared" si="552"/>
        <v>44835</v>
      </c>
      <c r="F11831">
        <f t="shared" si="553"/>
        <v>7</v>
      </c>
      <c r="G11831" t="str">
        <f t="shared" si="554"/>
        <v>May-23</v>
      </c>
      <c r="H11831">
        <f>VLOOKUP(B11831,campaign!A:D,4,FALSE)</f>
        <v>27</v>
      </c>
    </row>
    <row r="11832" spans="1:8" x14ac:dyDescent="0.25">
      <c r="A11832" t="s">
        <v>3705</v>
      </c>
      <c r="B11832" t="s">
        <v>3928</v>
      </c>
      <c r="C11832" s="1">
        <v>44847</v>
      </c>
      <c r="D11832" s="1">
        <v>44847</v>
      </c>
      <c r="E11832" s="1">
        <f t="shared" si="552"/>
        <v>44835</v>
      </c>
      <c r="F11832">
        <f t="shared" si="553"/>
        <v>0</v>
      </c>
      <c r="G11832" t="str">
        <f t="shared" si="554"/>
        <v>Oct-22</v>
      </c>
      <c r="H11832">
        <f>VLOOKUP(B11832,campaign!A:D,4,FALSE)</f>
        <v>75</v>
      </c>
    </row>
    <row r="11833" spans="1:8" x14ac:dyDescent="0.25">
      <c r="A11833" t="s">
        <v>3705</v>
      </c>
      <c r="B11833" t="s">
        <v>3928</v>
      </c>
      <c r="C11833" s="1">
        <v>44847</v>
      </c>
      <c r="D11833" s="1">
        <v>44887</v>
      </c>
      <c r="E11833" s="1">
        <f t="shared" si="552"/>
        <v>44835</v>
      </c>
      <c r="F11833">
        <f t="shared" si="553"/>
        <v>1</v>
      </c>
      <c r="G11833" t="str">
        <f t="shared" si="554"/>
        <v>Nov-22</v>
      </c>
      <c r="H11833">
        <f>VLOOKUP(B11833,campaign!A:D,4,FALSE)</f>
        <v>75</v>
      </c>
    </row>
    <row r="11834" spans="1:8" x14ac:dyDescent="0.25">
      <c r="A11834" t="s">
        <v>3705</v>
      </c>
      <c r="B11834" t="s">
        <v>3928</v>
      </c>
      <c r="C11834" s="1">
        <v>44847</v>
      </c>
      <c r="D11834" s="1">
        <v>44913</v>
      </c>
      <c r="E11834" s="1">
        <f t="shared" si="552"/>
        <v>44835</v>
      </c>
      <c r="F11834">
        <f t="shared" si="553"/>
        <v>2</v>
      </c>
      <c r="G11834" t="str">
        <f t="shared" si="554"/>
        <v>Dec-22</v>
      </c>
      <c r="H11834">
        <f>VLOOKUP(B11834,campaign!A:D,4,FALSE)</f>
        <v>75</v>
      </c>
    </row>
    <row r="11835" spans="1:8" x14ac:dyDescent="0.25">
      <c r="A11835" t="s">
        <v>3705</v>
      </c>
      <c r="B11835" t="s">
        <v>3928</v>
      </c>
      <c r="C11835" s="1">
        <v>44847</v>
      </c>
      <c r="D11835" s="1">
        <v>44949</v>
      </c>
      <c r="E11835" s="1">
        <f t="shared" si="552"/>
        <v>44835</v>
      </c>
      <c r="F11835">
        <f t="shared" si="553"/>
        <v>3</v>
      </c>
      <c r="G11835" t="str">
        <f t="shared" si="554"/>
        <v>Jan-23</v>
      </c>
      <c r="H11835">
        <f>VLOOKUP(B11835,campaign!A:D,4,FALSE)</f>
        <v>75</v>
      </c>
    </row>
    <row r="11836" spans="1:8" x14ac:dyDescent="0.25">
      <c r="A11836" t="s">
        <v>3705</v>
      </c>
      <c r="B11836" t="s">
        <v>3928</v>
      </c>
      <c r="C11836" s="1">
        <v>44847</v>
      </c>
      <c r="D11836" s="1">
        <v>44985</v>
      </c>
      <c r="E11836" s="1">
        <f t="shared" si="552"/>
        <v>44835</v>
      </c>
      <c r="F11836">
        <f t="shared" si="553"/>
        <v>4</v>
      </c>
      <c r="G11836" t="str">
        <f t="shared" si="554"/>
        <v>Feb-23</v>
      </c>
      <c r="H11836">
        <f>VLOOKUP(B11836,campaign!A:D,4,FALSE)</f>
        <v>75</v>
      </c>
    </row>
    <row r="11837" spans="1:8" x14ac:dyDescent="0.25">
      <c r="A11837" t="s">
        <v>3705</v>
      </c>
      <c r="B11837" t="s">
        <v>3928</v>
      </c>
      <c r="C11837" s="1">
        <v>44847</v>
      </c>
      <c r="D11837" s="1">
        <v>44998</v>
      </c>
      <c r="E11837" s="1">
        <f t="shared" si="552"/>
        <v>44835</v>
      </c>
      <c r="F11837">
        <f t="shared" si="553"/>
        <v>5</v>
      </c>
      <c r="G11837" t="str">
        <f t="shared" si="554"/>
        <v>Mar-23</v>
      </c>
      <c r="H11837">
        <f>VLOOKUP(B11837,campaign!A:D,4,FALSE)</f>
        <v>75</v>
      </c>
    </row>
    <row r="11838" spans="1:8" x14ac:dyDescent="0.25">
      <c r="A11838" t="s">
        <v>3705</v>
      </c>
      <c r="B11838" t="s">
        <v>3928</v>
      </c>
      <c r="C11838" s="1">
        <v>44847</v>
      </c>
      <c r="D11838" s="1">
        <v>45038</v>
      </c>
      <c r="E11838" s="1">
        <f t="shared" si="552"/>
        <v>44835</v>
      </c>
      <c r="F11838">
        <f t="shared" si="553"/>
        <v>6</v>
      </c>
      <c r="G11838" t="str">
        <f t="shared" si="554"/>
        <v>Apr-23</v>
      </c>
      <c r="H11838">
        <f>VLOOKUP(B11838,campaign!A:D,4,FALSE)</f>
        <v>75</v>
      </c>
    </row>
    <row r="11839" spans="1:8" x14ac:dyDescent="0.25">
      <c r="A11839" t="s">
        <v>3705</v>
      </c>
      <c r="B11839" t="s">
        <v>3928</v>
      </c>
      <c r="C11839" s="1">
        <v>44847</v>
      </c>
      <c r="D11839" s="1">
        <v>45068</v>
      </c>
      <c r="E11839" s="1">
        <f t="shared" si="552"/>
        <v>44835</v>
      </c>
      <c r="F11839">
        <f t="shared" si="553"/>
        <v>7</v>
      </c>
      <c r="G11839" t="str">
        <f t="shared" si="554"/>
        <v>May-23</v>
      </c>
      <c r="H11839">
        <f>VLOOKUP(B11839,campaign!A:D,4,FALSE)</f>
        <v>75</v>
      </c>
    </row>
    <row r="11840" spans="1:8" x14ac:dyDescent="0.25">
      <c r="A11840" t="s">
        <v>3706</v>
      </c>
      <c r="B11840" t="s">
        <v>3923</v>
      </c>
      <c r="C11840" s="1">
        <v>44665</v>
      </c>
      <c r="D11840" s="1">
        <v>44665</v>
      </c>
      <c r="E11840" s="1">
        <f t="shared" si="552"/>
        <v>44652</v>
      </c>
      <c r="F11840">
        <f t="shared" si="553"/>
        <v>0</v>
      </c>
      <c r="G11840" t="str">
        <f t="shared" si="554"/>
        <v>Apr-22</v>
      </c>
      <c r="H11840">
        <f>VLOOKUP(B11840,campaign!A:D,4,FALSE)</f>
        <v>26</v>
      </c>
    </row>
    <row r="11841" spans="1:8" x14ac:dyDescent="0.25">
      <c r="A11841" t="s">
        <v>3706</v>
      </c>
      <c r="B11841" t="s">
        <v>3923</v>
      </c>
      <c r="C11841" s="1">
        <v>44665</v>
      </c>
      <c r="D11841" s="1">
        <v>44705</v>
      </c>
      <c r="E11841" s="1">
        <f t="shared" si="552"/>
        <v>44652</v>
      </c>
      <c r="F11841">
        <f t="shared" si="553"/>
        <v>1</v>
      </c>
      <c r="G11841" t="str">
        <f t="shared" si="554"/>
        <v>May-22</v>
      </c>
      <c r="H11841">
        <f>VLOOKUP(B11841,campaign!A:D,4,FALSE)</f>
        <v>26</v>
      </c>
    </row>
    <row r="11842" spans="1:8" x14ac:dyDescent="0.25">
      <c r="A11842" t="s">
        <v>3706</v>
      </c>
      <c r="B11842" t="s">
        <v>3923</v>
      </c>
      <c r="C11842" s="1">
        <v>44665</v>
      </c>
      <c r="D11842" s="1">
        <v>44731</v>
      </c>
      <c r="E11842" s="1">
        <f t="shared" si="552"/>
        <v>44652</v>
      </c>
      <c r="F11842">
        <f t="shared" si="553"/>
        <v>2</v>
      </c>
      <c r="G11842" t="str">
        <f t="shared" si="554"/>
        <v>Jun-22</v>
      </c>
      <c r="H11842">
        <f>VLOOKUP(B11842,campaign!A:D,4,FALSE)</f>
        <v>26</v>
      </c>
    </row>
    <row r="11843" spans="1:8" x14ac:dyDescent="0.25">
      <c r="A11843" t="s">
        <v>3706</v>
      </c>
      <c r="B11843" t="s">
        <v>3923</v>
      </c>
      <c r="C11843" s="1">
        <v>44665</v>
      </c>
      <c r="D11843" s="1">
        <v>44766</v>
      </c>
      <c r="E11843" s="1">
        <f t="shared" ref="E11843:E11906" si="555">DATE(YEAR(C11843),MONTH(C11843),1)</f>
        <v>44652</v>
      </c>
      <c r="F11843">
        <f t="shared" ref="F11843:F11906" si="556">DATEDIF(C11843,D11843,"M")</f>
        <v>3</v>
      </c>
      <c r="G11843" t="str">
        <f t="shared" ref="G11843:G11906" si="557">TEXT(D11843,"mmm-yy")</f>
        <v>Jul-22</v>
      </c>
      <c r="H11843">
        <f>VLOOKUP(B11843,campaign!A:D,4,FALSE)</f>
        <v>26</v>
      </c>
    </row>
    <row r="11844" spans="1:8" x14ac:dyDescent="0.25">
      <c r="A11844" t="s">
        <v>3706</v>
      </c>
      <c r="B11844" t="s">
        <v>3923</v>
      </c>
      <c r="C11844" s="1">
        <v>44665</v>
      </c>
      <c r="D11844" s="1">
        <v>44801</v>
      </c>
      <c r="E11844" s="1">
        <f t="shared" si="555"/>
        <v>44652</v>
      </c>
      <c r="F11844">
        <f t="shared" si="556"/>
        <v>4</v>
      </c>
      <c r="G11844" t="str">
        <f t="shared" si="557"/>
        <v>Aug-22</v>
      </c>
      <c r="H11844">
        <f>VLOOKUP(B11844,campaign!A:D,4,FALSE)</f>
        <v>26</v>
      </c>
    </row>
    <row r="11845" spans="1:8" x14ac:dyDescent="0.25">
      <c r="A11845" t="s">
        <v>3706</v>
      </c>
      <c r="B11845" t="s">
        <v>3923</v>
      </c>
      <c r="C11845" s="1">
        <v>44665</v>
      </c>
      <c r="D11845" s="1">
        <v>44821</v>
      </c>
      <c r="E11845" s="1">
        <f t="shared" si="555"/>
        <v>44652</v>
      </c>
      <c r="F11845">
        <f t="shared" si="556"/>
        <v>5</v>
      </c>
      <c r="G11845" t="str">
        <f t="shared" si="557"/>
        <v>Sep-22</v>
      </c>
      <c r="H11845">
        <f>VLOOKUP(B11845,campaign!A:D,4,FALSE)</f>
        <v>26</v>
      </c>
    </row>
    <row r="11846" spans="1:8" x14ac:dyDescent="0.25">
      <c r="A11846" t="s">
        <v>3706</v>
      </c>
      <c r="B11846" t="s">
        <v>3923</v>
      </c>
      <c r="C11846" s="1">
        <v>44665</v>
      </c>
      <c r="D11846" s="1">
        <v>44859</v>
      </c>
      <c r="E11846" s="1">
        <f t="shared" si="555"/>
        <v>44652</v>
      </c>
      <c r="F11846">
        <f t="shared" si="556"/>
        <v>6</v>
      </c>
      <c r="G11846" t="str">
        <f t="shared" si="557"/>
        <v>Oct-22</v>
      </c>
      <c r="H11846">
        <f>VLOOKUP(B11846,campaign!A:D,4,FALSE)</f>
        <v>26</v>
      </c>
    </row>
    <row r="11847" spans="1:8" x14ac:dyDescent="0.25">
      <c r="A11847" t="s">
        <v>3706</v>
      </c>
      <c r="B11847" t="s">
        <v>3923</v>
      </c>
      <c r="C11847" s="1">
        <v>44665</v>
      </c>
      <c r="D11847" s="1">
        <v>44884</v>
      </c>
      <c r="E11847" s="1">
        <f t="shared" si="555"/>
        <v>44652</v>
      </c>
      <c r="F11847">
        <f t="shared" si="556"/>
        <v>7</v>
      </c>
      <c r="G11847" t="str">
        <f t="shared" si="557"/>
        <v>Nov-22</v>
      </c>
      <c r="H11847">
        <f>VLOOKUP(B11847,campaign!A:D,4,FALSE)</f>
        <v>26</v>
      </c>
    </row>
    <row r="11848" spans="1:8" x14ac:dyDescent="0.25">
      <c r="A11848" t="s">
        <v>3706</v>
      </c>
      <c r="B11848" t="s">
        <v>3923</v>
      </c>
      <c r="C11848" s="1">
        <v>44665</v>
      </c>
      <c r="D11848" s="1">
        <v>44918</v>
      </c>
      <c r="E11848" s="1">
        <f t="shared" si="555"/>
        <v>44652</v>
      </c>
      <c r="F11848">
        <f t="shared" si="556"/>
        <v>8</v>
      </c>
      <c r="G11848" t="str">
        <f t="shared" si="557"/>
        <v>Dec-22</v>
      </c>
      <c r="H11848">
        <f>VLOOKUP(B11848,campaign!A:D,4,FALSE)</f>
        <v>26</v>
      </c>
    </row>
    <row r="11849" spans="1:8" x14ac:dyDescent="0.25">
      <c r="A11849" t="s">
        <v>3706</v>
      </c>
      <c r="B11849" t="s">
        <v>3923</v>
      </c>
      <c r="C11849" s="1">
        <v>44665</v>
      </c>
      <c r="D11849" s="1">
        <v>44953</v>
      </c>
      <c r="E11849" s="1">
        <f t="shared" si="555"/>
        <v>44652</v>
      </c>
      <c r="F11849">
        <f t="shared" si="556"/>
        <v>9</v>
      </c>
      <c r="G11849" t="str">
        <f t="shared" si="557"/>
        <v>Jan-23</v>
      </c>
      <c r="H11849">
        <f>VLOOKUP(B11849,campaign!A:D,4,FALSE)</f>
        <v>26</v>
      </c>
    </row>
    <row r="11850" spans="1:8" x14ac:dyDescent="0.25">
      <c r="A11850" t="s">
        <v>3706</v>
      </c>
      <c r="B11850" t="s">
        <v>3923</v>
      </c>
      <c r="C11850" s="1">
        <v>44665</v>
      </c>
      <c r="D11850" s="1">
        <v>44971</v>
      </c>
      <c r="E11850" s="1">
        <f t="shared" si="555"/>
        <v>44652</v>
      </c>
      <c r="F11850">
        <f t="shared" si="556"/>
        <v>10</v>
      </c>
      <c r="G11850" t="str">
        <f t="shared" si="557"/>
        <v>Feb-23</v>
      </c>
      <c r="H11850">
        <f>VLOOKUP(B11850,campaign!A:D,4,FALSE)</f>
        <v>26</v>
      </c>
    </row>
    <row r="11851" spans="1:8" x14ac:dyDescent="0.25">
      <c r="A11851" t="s">
        <v>3706</v>
      </c>
      <c r="B11851" t="s">
        <v>3923</v>
      </c>
      <c r="C11851" s="1">
        <v>44665</v>
      </c>
      <c r="D11851" s="1">
        <v>45008</v>
      </c>
      <c r="E11851" s="1">
        <f t="shared" si="555"/>
        <v>44652</v>
      </c>
      <c r="F11851">
        <f t="shared" si="556"/>
        <v>11</v>
      </c>
      <c r="G11851" t="str">
        <f t="shared" si="557"/>
        <v>Mar-23</v>
      </c>
      <c r="H11851">
        <f>VLOOKUP(B11851,campaign!A:D,4,FALSE)</f>
        <v>26</v>
      </c>
    </row>
    <row r="11852" spans="1:8" x14ac:dyDescent="0.25">
      <c r="A11852" t="s">
        <v>3706</v>
      </c>
      <c r="B11852" t="s">
        <v>3923</v>
      </c>
      <c r="C11852" s="1">
        <v>44665</v>
      </c>
      <c r="D11852" s="1">
        <v>45033</v>
      </c>
      <c r="E11852" s="1">
        <f t="shared" si="555"/>
        <v>44652</v>
      </c>
      <c r="F11852">
        <f t="shared" si="556"/>
        <v>12</v>
      </c>
      <c r="G11852" t="str">
        <f t="shared" si="557"/>
        <v>Apr-23</v>
      </c>
      <c r="H11852">
        <f>VLOOKUP(B11852,campaign!A:D,4,FALSE)</f>
        <v>26</v>
      </c>
    </row>
    <row r="11853" spans="1:8" x14ac:dyDescent="0.25">
      <c r="A11853" t="s">
        <v>3706</v>
      </c>
      <c r="B11853" t="s">
        <v>3923</v>
      </c>
      <c r="C11853" s="1">
        <v>44665</v>
      </c>
      <c r="D11853" s="1">
        <v>45069</v>
      </c>
      <c r="E11853" s="1">
        <f t="shared" si="555"/>
        <v>44652</v>
      </c>
      <c r="F11853">
        <f t="shared" si="556"/>
        <v>13</v>
      </c>
      <c r="G11853" t="str">
        <f t="shared" si="557"/>
        <v>May-23</v>
      </c>
      <c r="H11853">
        <f>VLOOKUP(B11853,campaign!A:D,4,FALSE)</f>
        <v>26</v>
      </c>
    </row>
    <row r="11854" spans="1:8" x14ac:dyDescent="0.25">
      <c r="A11854" t="s">
        <v>3707</v>
      </c>
      <c r="B11854" t="s">
        <v>3947</v>
      </c>
      <c r="C11854" s="1">
        <v>44906</v>
      </c>
      <c r="D11854" s="1">
        <v>44906</v>
      </c>
      <c r="E11854" s="1">
        <f t="shared" si="555"/>
        <v>44896</v>
      </c>
      <c r="F11854">
        <f t="shared" si="556"/>
        <v>0</v>
      </c>
      <c r="G11854" t="str">
        <f t="shared" si="557"/>
        <v>Dec-22</v>
      </c>
      <c r="H11854">
        <f>VLOOKUP(B11854,campaign!A:D,4,FALSE)</f>
        <v>62</v>
      </c>
    </row>
    <row r="11855" spans="1:8" x14ac:dyDescent="0.25">
      <c r="A11855" t="s">
        <v>3707</v>
      </c>
      <c r="B11855" t="s">
        <v>3947</v>
      </c>
      <c r="C11855" s="1">
        <v>44906</v>
      </c>
      <c r="D11855" s="1">
        <v>44942</v>
      </c>
      <c r="E11855" s="1">
        <f t="shared" si="555"/>
        <v>44896</v>
      </c>
      <c r="F11855">
        <f t="shared" si="556"/>
        <v>1</v>
      </c>
      <c r="G11855" t="str">
        <f t="shared" si="557"/>
        <v>Jan-23</v>
      </c>
      <c r="H11855">
        <f>VLOOKUP(B11855,campaign!A:D,4,FALSE)</f>
        <v>62</v>
      </c>
    </row>
    <row r="11856" spans="1:8" x14ac:dyDescent="0.25">
      <c r="A11856" t="s">
        <v>3707</v>
      </c>
      <c r="B11856" t="s">
        <v>3947</v>
      </c>
      <c r="C11856" s="1">
        <v>44906</v>
      </c>
      <c r="D11856" s="1">
        <v>44971</v>
      </c>
      <c r="E11856" s="1">
        <f t="shared" si="555"/>
        <v>44896</v>
      </c>
      <c r="F11856">
        <f t="shared" si="556"/>
        <v>2</v>
      </c>
      <c r="G11856" t="str">
        <f t="shared" si="557"/>
        <v>Feb-23</v>
      </c>
      <c r="H11856">
        <f>VLOOKUP(B11856,campaign!A:D,4,FALSE)</f>
        <v>62</v>
      </c>
    </row>
    <row r="11857" spans="1:8" x14ac:dyDescent="0.25">
      <c r="A11857" t="s">
        <v>3707</v>
      </c>
      <c r="B11857" t="s">
        <v>3947</v>
      </c>
      <c r="C11857" s="1">
        <v>44906</v>
      </c>
      <c r="D11857" s="1">
        <v>45010</v>
      </c>
      <c r="E11857" s="1">
        <f t="shared" si="555"/>
        <v>44896</v>
      </c>
      <c r="F11857">
        <f t="shared" si="556"/>
        <v>3</v>
      </c>
      <c r="G11857" t="str">
        <f t="shared" si="557"/>
        <v>Mar-23</v>
      </c>
      <c r="H11857">
        <f>VLOOKUP(B11857,campaign!A:D,4,FALSE)</f>
        <v>62</v>
      </c>
    </row>
    <row r="11858" spans="1:8" x14ac:dyDescent="0.25">
      <c r="A11858" t="s">
        <v>3707</v>
      </c>
      <c r="B11858" t="s">
        <v>3947</v>
      </c>
      <c r="C11858" s="1">
        <v>44906</v>
      </c>
      <c r="D11858" s="1">
        <v>45031</v>
      </c>
      <c r="E11858" s="1">
        <f t="shared" si="555"/>
        <v>44896</v>
      </c>
      <c r="F11858">
        <f t="shared" si="556"/>
        <v>4</v>
      </c>
      <c r="G11858" t="str">
        <f t="shared" si="557"/>
        <v>Apr-23</v>
      </c>
      <c r="H11858">
        <f>VLOOKUP(B11858,campaign!A:D,4,FALSE)</f>
        <v>62</v>
      </c>
    </row>
    <row r="11859" spans="1:8" x14ac:dyDescent="0.25">
      <c r="A11859" t="s">
        <v>3707</v>
      </c>
      <c r="B11859" t="s">
        <v>3947</v>
      </c>
      <c r="C11859" s="1">
        <v>44906</v>
      </c>
      <c r="D11859" s="1">
        <v>45065</v>
      </c>
      <c r="E11859" s="1">
        <f t="shared" si="555"/>
        <v>44896</v>
      </c>
      <c r="F11859">
        <f t="shared" si="556"/>
        <v>5</v>
      </c>
      <c r="G11859" t="str">
        <f t="shared" si="557"/>
        <v>May-23</v>
      </c>
      <c r="H11859">
        <f>VLOOKUP(B11859,campaign!A:D,4,FALSE)</f>
        <v>62</v>
      </c>
    </row>
    <row r="11860" spans="1:8" x14ac:dyDescent="0.25">
      <c r="A11860" t="s">
        <v>3707</v>
      </c>
      <c r="B11860" t="s">
        <v>3949</v>
      </c>
      <c r="C11860" s="1">
        <v>45032</v>
      </c>
      <c r="D11860" s="1">
        <v>45032</v>
      </c>
      <c r="E11860" s="1">
        <f t="shared" si="555"/>
        <v>45017</v>
      </c>
      <c r="F11860">
        <f t="shared" si="556"/>
        <v>0</v>
      </c>
      <c r="G11860" t="str">
        <f t="shared" si="557"/>
        <v>Apr-23</v>
      </c>
      <c r="H11860">
        <f>VLOOKUP(B11860,campaign!A:D,4,FALSE)</f>
        <v>25</v>
      </c>
    </row>
    <row r="11861" spans="1:8" x14ac:dyDescent="0.25">
      <c r="A11861" t="s">
        <v>3707</v>
      </c>
      <c r="B11861" t="s">
        <v>3949</v>
      </c>
      <c r="C11861" s="1">
        <v>45032</v>
      </c>
      <c r="D11861" s="1">
        <v>45076</v>
      </c>
      <c r="E11861" s="1">
        <f t="shared" si="555"/>
        <v>45017</v>
      </c>
      <c r="F11861">
        <f t="shared" si="556"/>
        <v>1</v>
      </c>
      <c r="G11861" t="str">
        <f t="shared" si="557"/>
        <v>May-23</v>
      </c>
      <c r="H11861">
        <f>VLOOKUP(B11861,campaign!A:D,4,FALSE)</f>
        <v>25</v>
      </c>
    </row>
    <row r="11862" spans="1:8" x14ac:dyDescent="0.25">
      <c r="A11862" t="s">
        <v>3708</v>
      </c>
      <c r="B11862" t="s">
        <v>3952</v>
      </c>
      <c r="C11862" s="1">
        <v>44809</v>
      </c>
      <c r="D11862" s="1">
        <v>44809</v>
      </c>
      <c r="E11862" s="1">
        <f t="shared" si="555"/>
        <v>44805</v>
      </c>
      <c r="F11862">
        <f t="shared" si="556"/>
        <v>0</v>
      </c>
      <c r="G11862" t="str">
        <f t="shared" si="557"/>
        <v>Sep-22</v>
      </c>
      <c r="H11862">
        <f>VLOOKUP(B11862,campaign!A:D,4,FALSE)</f>
        <v>16</v>
      </c>
    </row>
    <row r="11863" spans="1:8" x14ac:dyDescent="0.25">
      <c r="A11863" t="s">
        <v>3708</v>
      </c>
      <c r="B11863" t="s">
        <v>3952</v>
      </c>
      <c r="C11863" s="1">
        <v>44809</v>
      </c>
      <c r="D11863" s="1">
        <v>44840</v>
      </c>
      <c r="E11863" s="1">
        <f t="shared" si="555"/>
        <v>44805</v>
      </c>
      <c r="F11863">
        <f t="shared" si="556"/>
        <v>1</v>
      </c>
      <c r="G11863" t="str">
        <f t="shared" si="557"/>
        <v>Oct-22</v>
      </c>
      <c r="H11863">
        <f>VLOOKUP(B11863,campaign!A:D,4,FALSE)</f>
        <v>16</v>
      </c>
    </row>
    <row r="11864" spans="1:8" x14ac:dyDescent="0.25">
      <c r="A11864" t="s">
        <v>3708</v>
      </c>
      <c r="B11864" t="s">
        <v>3952</v>
      </c>
      <c r="C11864" s="1">
        <v>44809</v>
      </c>
      <c r="D11864" s="1">
        <v>44885</v>
      </c>
      <c r="E11864" s="1">
        <f t="shared" si="555"/>
        <v>44805</v>
      </c>
      <c r="F11864">
        <f t="shared" si="556"/>
        <v>2</v>
      </c>
      <c r="G11864" t="str">
        <f t="shared" si="557"/>
        <v>Nov-22</v>
      </c>
      <c r="H11864">
        <f>VLOOKUP(B11864,campaign!A:D,4,FALSE)</f>
        <v>16</v>
      </c>
    </row>
    <row r="11865" spans="1:8" x14ac:dyDescent="0.25">
      <c r="A11865" t="s">
        <v>3708</v>
      </c>
      <c r="B11865" t="s">
        <v>3952</v>
      </c>
      <c r="C11865" s="1">
        <v>44809</v>
      </c>
      <c r="D11865" s="1">
        <v>44908</v>
      </c>
      <c r="E11865" s="1">
        <f t="shared" si="555"/>
        <v>44805</v>
      </c>
      <c r="F11865">
        <f t="shared" si="556"/>
        <v>3</v>
      </c>
      <c r="G11865" t="str">
        <f t="shared" si="557"/>
        <v>Dec-22</v>
      </c>
      <c r="H11865">
        <f>VLOOKUP(B11865,campaign!A:D,4,FALSE)</f>
        <v>16</v>
      </c>
    </row>
    <row r="11866" spans="1:8" x14ac:dyDescent="0.25">
      <c r="A11866" t="s">
        <v>3708</v>
      </c>
      <c r="B11866" t="s">
        <v>3952</v>
      </c>
      <c r="C11866" s="1">
        <v>44809</v>
      </c>
      <c r="D11866" s="1">
        <v>44943</v>
      </c>
      <c r="E11866" s="1">
        <f t="shared" si="555"/>
        <v>44805</v>
      </c>
      <c r="F11866">
        <f t="shared" si="556"/>
        <v>4</v>
      </c>
      <c r="G11866" t="str">
        <f t="shared" si="557"/>
        <v>Jan-23</v>
      </c>
      <c r="H11866">
        <f>VLOOKUP(B11866,campaign!A:D,4,FALSE)</f>
        <v>16</v>
      </c>
    </row>
    <row r="11867" spans="1:8" x14ac:dyDescent="0.25">
      <c r="A11867" t="s">
        <v>3708</v>
      </c>
      <c r="B11867" t="s">
        <v>3952</v>
      </c>
      <c r="C11867" s="1">
        <v>44809</v>
      </c>
      <c r="D11867" s="1">
        <v>44963</v>
      </c>
      <c r="E11867" s="1">
        <f t="shared" si="555"/>
        <v>44805</v>
      </c>
      <c r="F11867">
        <f t="shared" si="556"/>
        <v>5</v>
      </c>
      <c r="G11867" t="str">
        <f t="shared" si="557"/>
        <v>Feb-23</v>
      </c>
      <c r="H11867">
        <f>VLOOKUP(B11867,campaign!A:D,4,FALSE)</f>
        <v>16</v>
      </c>
    </row>
    <row r="11868" spans="1:8" x14ac:dyDescent="0.25">
      <c r="A11868" t="s">
        <v>3708</v>
      </c>
      <c r="B11868" t="s">
        <v>3952</v>
      </c>
      <c r="C11868" s="1">
        <v>44809</v>
      </c>
      <c r="D11868" s="1">
        <v>45004</v>
      </c>
      <c r="E11868" s="1">
        <f t="shared" si="555"/>
        <v>44805</v>
      </c>
      <c r="F11868">
        <f t="shared" si="556"/>
        <v>6</v>
      </c>
      <c r="G11868" t="str">
        <f t="shared" si="557"/>
        <v>Mar-23</v>
      </c>
      <c r="H11868">
        <f>VLOOKUP(B11868,campaign!A:D,4,FALSE)</f>
        <v>16</v>
      </c>
    </row>
    <row r="11869" spans="1:8" x14ac:dyDescent="0.25">
      <c r="A11869" t="s">
        <v>3708</v>
      </c>
      <c r="B11869" t="s">
        <v>3952</v>
      </c>
      <c r="C11869" s="1">
        <v>44809</v>
      </c>
      <c r="D11869" s="1">
        <v>45036</v>
      </c>
      <c r="E11869" s="1">
        <f t="shared" si="555"/>
        <v>44805</v>
      </c>
      <c r="F11869">
        <f t="shared" si="556"/>
        <v>7</v>
      </c>
      <c r="G11869" t="str">
        <f t="shared" si="557"/>
        <v>Apr-23</v>
      </c>
      <c r="H11869">
        <f>VLOOKUP(B11869,campaign!A:D,4,FALSE)</f>
        <v>16</v>
      </c>
    </row>
    <row r="11870" spans="1:8" x14ac:dyDescent="0.25">
      <c r="A11870" t="s">
        <v>3708</v>
      </c>
      <c r="B11870" t="s">
        <v>3952</v>
      </c>
      <c r="C11870" s="1">
        <v>44809</v>
      </c>
      <c r="D11870" s="1">
        <v>45054</v>
      </c>
      <c r="E11870" s="1">
        <f t="shared" si="555"/>
        <v>44805</v>
      </c>
      <c r="F11870">
        <f t="shared" si="556"/>
        <v>8</v>
      </c>
      <c r="G11870" t="str">
        <f t="shared" si="557"/>
        <v>May-23</v>
      </c>
      <c r="H11870">
        <f>VLOOKUP(B11870,campaign!A:D,4,FALSE)</f>
        <v>16</v>
      </c>
    </row>
    <row r="11871" spans="1:8" x14ac:dyDescent="0.25">
      <c r="A11871" t="s">
        <v>3708</v>
      </c>
      <c r="B11871" t="s">
        <v>3923</v>
      </c>
      <c r="C11871" s="1">
        <v>44845</v>
      </c>
      <c r="D11871" s="1">
        <v>44845</v>
      </c>
      <c r="E11871" s="1">
        <f t="shared" si="555"/>
        <v>44835</v>
      </c>
      <c r="F11871">
        <f t="shared" si="556"/>
        <v>0</v>
      </c>
      <c r="G11871" t="str">
        <f t="shared" si="557"/>
        <v>Oct-22</v>
      </c>
      <c r="H11871">
        <f>VLOOKUP(B11871,campaign!A:D,4,FALSE)</f>
        <v>26</v>
      </c>
    </row>
    <row r="11872" spans="1:8" x14ac:dyDescent="0.25">
      <c r="A11872" t="s">
        <v>3708</v>
      </c>
      <c r="B11872" t="s">
        <v>3923</v>
      </c>
      <c r="C11872" s="1">
        <v>44845</v>
      </c>
      <c r="D11872" s="1">
        <v>44888</v>
      </c>
      <c r="E11872" s="1">
        <f t="shared" si="555"/>
        <v>44835</v>
      </c>
      <c r="F11872">
        <f t="shared" si="556"/>
        <v>1</v>
      </c>
      <c r="G11872" t="str">
        <f t="shared" si="557"/>
        <v>Nov-22</v>
      </c>
      <c r="H11872">
        <f>VLOOKUP(B11872,campaign!A:D,4,FALSE)</f>
        <v>26</v>
      </c>
    </row>
    <row r="11873" spans="1:8" x14ac:dyDescent="0.25">
      <c r="A11873" t="s">
        <v>3708</v>
      </c>
      <c r="B11873" t="s">
        <v>3923</v>
      </c>
      <c r="C11873" s="1">
        <v>44845</v>
      </c>
      <c r="D11873" s="1">
        <v>44911</v>
      </c>
      <c r="E11873" s="1">
        <f t="shared" si="555"/>
        <v>44835</v>
      </c>
      <c r="F11873">
        <f t="shared" si="556"/>
        <v>2</v>
      </c>
      <c r="G11873" t="str">
        <f t="shared" si="557"/>
        <v>Dec-22</v>
      </c>
      <c r="H11873">
        <f>VLOOKUP(B11873,campaign!A:D,4,FALSE)</f>
        <v>26</v>
      </c>
    </row>
    <row r="11874" spans="1:8" x14ac:dyDescent="0.25">
      <c r="A11874" t="s">
        <v>3708</v>
      </c>
      <c r="B11874" t="s">
        <v>3923</v>
      </c>
      <c r="C11874" s="1">
        <v>44845</v>
      </c>
      <c r="D11874" s="1">
        <v>44942</v>
      </c>
      <c r="E11874" s="1">
        <f t="shared" si="555"/>
        <v>44835</v>
      </c>
      <c r="F11874">
        <f t="shared" si="556"/>
        <v>3</v>
      </c>
      <c r="G11874" t="str">
        <f t="shared" si="557"/>
        <v>Jan-23</v>
      </c>
      <c r="H11874">
        <f>VLOOKUP(B11874,campaign!A:D,4,FALSE)</f>
        <v>26</v>
      </c>
    </row>
    <row r="11875" spans="1:8" x14ac:dyDescent="0.25">
      <c r="A11875" t="s">
        <v>3708</v>
      </c>
      <c r="B11875" t="s">
        <v>3923</v>
      </c>
      <c r="C11875" s="1">
        <v>44845</v>
      </c>
      <c r="D11875" s="1">
        <v>44968</v>
      </c>
      <c r="E11875" s="1">
        <f t="shared" si="555"/>
        <v>44835</v>
      </c>
      <c r="F11875">
        <f t="shared" si="556"/>
        <v>4</v>
      </c>
      <c r="G11875" t="str">
        <f t="shared" si="557"/>
        <v>Feb-23</v>
      </c>
      <c r="H11875">
        <f>VLOOKUP(B11875,campaign!A:D,4,FALSE)</f>
        <v>26</v>
      </c>
    </row>
    <row r="11876" spans="1:8" x14ac:dyDescent="0.25">
      <c r="A11876" t="s">
        <v>3708</v>
      </c>
      <c r="B11876" t="s">
        <v>3923</v>
      </c>
      <c r="C11876" s="1">
        <v>44845</v>
      </c>
      <c r="D11876" s="1">
        <v>45003</v>
      </c>
      <c r="E11876" s="1">
        <f t="shared" si="555"/>
        <v>44835</v>
      </c>
      <c r="F11876">
        <f t="shared" si="556"/>
        <v>5</v>
      </c>
      <c r="G11876" t="str">
        <f t="shared" si="557"/>
        <v>Mar-23</v>
      </c>
      <c r="H11876">
        <f>VLOOKUP(B11876,campaign!A:D,4,FALSE)</f>
        <v>26</v>
      </c>
    </row>
    <row r="11877" spans="1:8" x14ac:dyDescent="0.25">
      <c r="A11877" t="s">
        <v>3708</v>
      </c>
      <c r="B11877" t="s">
        <v>3923</v>
      </c>
      <c r="C11877" s="1">
        <v>44845</v>
      </c>
      <c r="D11877" s="1">
        <v>45030</v>
      </c>
      <c r="E11877" s="1">
        <f t="shared" si="555"/>
        <v>44835</v>
      </c>
      <c r="F11877">
        <f t="shared" si="556"/>
        <v>6</v>
      </c>
      <c r="G11877" t="str">
        <f t="shared" si="557"/>
        <v>Apr-23</v>
      </c>
      <c r="H11877">
        <f>VLOOKUP(B11877,campaign!A:D,4,FALSE)</f>
        <v>26</v>
      </c>
    </row>
    <row r="11878" spans="1:8" x14ac:dyDescent="0.25">
      <c r="A11878" t="s">
        <v>3708</v>
      </c>
      <c r="B11878" t="s">
        <v>3923</v>
      </c>
      <c r="C11878" s="1">
        <v>44845</v>
      </c>
      <c r="D11878" s="1">
        <v>45059</v>
      </c>
      <c r="E11878" s="1">
        <f t="shared" si="555"/>
        <v>44835</v>
      </c>
      <c r="F11878">
        <f t="shared" si="556"/>
        <v>7</v>
      </c>
      <c r="G11878" t="str">
        <f t="shared" si="557"/>
        <v>May-23</v>
      </c>
      <c r="H11878">
        <f>VLOOKUP(B11878,campaign!A:D,4,FALSE)</f>
        <v>26</v>
      </c>
    </row>
    <row r="11879" spans="1:8" x14ac:dyDescent="0.25">
      <c r="A11879" t="s">
        <v>3709</v>
      </c>
      <c r="B11879" t="s">
        <v>3924</v>
      </c>
      <c r="C11879" s="1">
        <v>44764</v>
      </c>
      <c r="D11879" s="1">
        <v>44764</v>
      </c>
      <c r="E11879" s="1">
        <f t="shared" si="555"/>
        <v>44743</v>
      </c>
      <c r="F11879">
        <f t="shared" si="556"/>
        <v>0</v>
      </c>
      <c r="G11879" t="str">
        <f t="shared" si="557"/>
        <v>Jul-22</v>
      </c>
      <c r="H11879">
        <f>VLOOKUP(B11879,campaign!A:D,4,FALSE)</f>
        <v>22</v>
      </c>
    </row>
    <row r="11880" spans="1:8" x14ac:dyDescent="0.25">
      <c r="A11880" t="s">
        <v>3709</v>
      </c>
      <c r="B11880" t="s">
        <v>3924</v>
      </c>
      <c r="C11880" s="1">
        <v>44764</v>
      </c>
      <c r="D11880" s="1">
        <v>44797</v>
      </c>
      <c r="E11880" s="1">
        <f t="shared" si="555"/>
        <v>44743</v>
      </c>
      <c r="F11880">
        <f t="shared" si="556"/>
        <v>1</v>
      </c>
      <c r="G11880" t="str">
        <f t="shared" si="557"/>
        <v>Aug-22</v>
      </c>
      <c r="H11880">
        <f>VLOOKUP(B11880,campaign!A:D,4,FALSE)</f>
        <v>22</v>
      </c>
    </row>
    <row r="11881" spans="1:8" x14ac:dyDescent="0.25">
      <c r="A11881" t="s">
        <v>3709</v>
      </c>
      <c r="B11881" t="s">
        <v>3924</v>
      </c>
      <c r="C11881" s="1">
        <v>44764</v>
      </c>
      <c r="D11881" s="1">
        <v>44827</v>
      </c>
      <c r="E11881" s="1">
        <f t="shared" si="555"/>
        <v>44743</v>
      </c>
      <c r="F11881">
        <f t="shared" si="556"/>
        <v>2</v>
      </c>
      <c r="G11881" t="str">
        <f t="shared" si="557"/>
        <v>Sep-22</v>
      </c>
      <c r="H11881">
        <f>VLOOKUP(B11881,campaign!A:D,4,FALSE)</f>
        <v>22</v>
      </c>
    </row>
    <row r="11882" spans="1:8" x14ac:dyDescent="0.25">
      <c r="A11882" t="s">
        <v>3709</v>
      </c>
      <c r="B11882" t="s">
        <v>3924</v>
      </c>
      <c r="C11882" s="1">
        <v>44764</v>
      </c>
      <c r="D11882" s="1">
        <v>44860</v>
      </c>
      <c r="E11882" s="1">
        <f t="shared" si="555"/>
        <v>44743</v>
      </c>
      <c r="F11882">
        <f t="shared" si="556"/>
        <v>3</v>
      </c>
      <c r="G11882" t="str">
        <f t="shared" si="557"/>
        <v>Oct-22</v>
      </c>
      <c r="H11882">
        <f>VLOOKUP(B11882,campaign!A:D,4,FALSE)</f>
        <v>22</v>
      </c>
    </row>
    <row r="11883" spans="1:8" x14ac:dyDescent="0.25">
      <c r="A11883" t="s">
        <v>3709</v>
      </c>
      <c r="B11883" t="s">
        <v>3924</v>
      </c>
      <c r="C11883" s="1">
        <v>44764</v>
      </c>
      <c r="D11883" s="1">
        <v>44871</v>
      </c>
      <c r="E11883" s="1">
        <f t="shared" si="555"/>
        <v>44743</v>
      </c>
      <c r="F11883">
        <f t="shared" si="556"/>
        <v>3</v>
      </c>
      <c r="G11883" t="str">
        <f t="shared" si="557"/>
        <v>Nov-22</v>
      </c>
      <c r="H11883">
        <f>VLOOKUP(B11883,campaign!A:D,4,FALSE)</f>
        <v>22</v>
      </c>
    </row>
    <row r="11884" spans="1:8" x14ac:dyDescent="0.25">
      <c r="A11884" t="s">
        <v>3709</v>
      </c>
      <c r="B11884" t="s">
        <v>3924</v>
      </c>
      <c r="C11884" s="1">
        <v>44764</v>
      </c>
      <c r="D11884" s="1">
        <v>44919</v>
      </c>
      <c r="E11884" s="1">
        <f t="shared" si="555"/>
        <v>44743</v>
      </c>
      <c r="F11884">
        <f t="shared" si="556"/>
        <v>5</v>
      </c>
      <c r="G11884" t="str">
        <f t="shared" si="557"/>
        <v>Dec-22</v>
      </c>
      <c r="H11884">
        <f>VLOOKUP(B11884,campaign!A:D,4,FALSE)</f>
        <v>22</v>
      </c>
    </row>
    <row r="11885" spans="1:8" x14ac:dyDescent="0.25">
      <c r="A11885" t="s">
        <v>3709</v>
      </c>
      <c r="B11885" t="s">
        <v>3924</v>
      </c>
      <c r="C11885" s="1">
        <v>44764</v>
      </c>
      <c r="D11885" s="1">
        <v>44930</v>
      </c>
      <c r="E11885" s="1">
        <f t="shared" si="555"/>
        <v>44743</v>
      </c>
      <c r="F11885">
        <f t="shared" si="556"/>
        <v>5</v>
      </c>
      <c r="G11885" t="str">
        <f t="shared" si="557"/>
        <v>Jan-23</v>
      </c>
      <c r="H11885">
        <f>VLOOKUP(B11885,campaign!A:D,4,FALSE)</f>
        <v>22</v>
      </c>
    </row>
    <row r="11886" spans="1:8" x14ac:dyDescent="0.25">
      <c r="A11886" t="s">
        <v>3709</v>
      </c>
      <c r="B11886" t="s">
        <v>3924</v>
      </c>
      <c r="C11886" s="1">
        <v>44764</v>
      </c>
      <c r="D11886" s="1">
        <v>44958</v>
      </c>
      <c r="E11886" s="1">
        <f t="shared" si="555"/>
        <v>44743</v>
      </c>
      <c r="F11886">
        <f t="shared" si="556"/>
        <v>6</v>
      </c>
      <c r="G11886" t="str">
        <f t="shared" si="557"/>
        <v>Feb-23</v>
      </c>
      <c r="H11886">
        <f>VLOOKUP(B11886,campaign!A:D,4,FALSE)</f>
        <v>22</v>
      </c>
    </row>
    <row r="11887" spans="1:8" x14ac:dyDescent="0.25">
      <c r="A11887" t="s">
        <v>3709</v>
      </c>
      <c r="B11887" t="s">
        <v>3924</v>
      </c>
      <c r="C11887" s="1">
        <v>44764</v>
      </c>
      <c r="D11887" s="1">
        <v>45010</v>
      </c>
      <c r="E11887" s="1">
        <f t="shared" si="555"/>
        <v>44743</v>
      </c>
      <c r="F11887">
        <f t="shared" si="556"/>
        <v>8</v>
      </c>
      <c r="G11887" t="str">
        <f t="shared" si="557"/>
        <v>Mar-23</v>
      </c>
      <c r="H11887">
        <f>VLOOKUP(B11887,campaign!A:D,4,FALSE)</f>
        <v>22</v>
      </c>
    </row>
    <row r="11888" spans="1:8" x14ac:dyDescent="0.25">
      <c r="A11888" t="s">
        <v>3709</v>
      </c>
      <c r="B11888" t="s">
        <v>3924</v>
      </c>
      <c r="C11888" s="1">
        <v>44764</v>
      </c>
      <c r="D11888" s="1">
        <v>45043</v>
      </c>
      <c r="E11888" s="1">
        <f t="shared" si="555"/>
        <v>44743</v>
      </c>
      <c r="F11888">
        <f t="shared" si="556"/>
        <v>9</v>
      </c>
      <c r="G11888" t="str">
        <f t="shared" si="557"/>
        <v>Apr-23</v>
      </c>
      <c r="H11888">
        <f>VLOOKUP(B11888,campaign!A:D,4,FALSE)</f>
        <v>22</v>
      </c>
    </row>
    <row r="11889" spans="1:8" x14ac:dyDescent="0.25">
      <c r="A11889" t="s">
        <v>3709</v>
      </c>
      <c r="B11889" t="s">
        <v>3924</v>
      </c>
      <c r="C11889" s="1">
        <v>44764</v>
      </c>
      <c r="D11889" s="1">
        <v>45047</v>
      </c>
      <c r="E11889" s="1">
        <f t="shared" si="555"/>
        <v>44743</v>
      </c>
      <c r="F11889">
        <f t="shared" si="556"/>
        <v>9</v>
      </c>
      <c r="G11889" t="str">
        <f t="shared" si="557"/>
        <v>May-23</v>
      </c>
      <c r="H11889">
        <f>VLOOKUP(B11889,campaign!A:D,4,FALSE)</f>
        <v>22</v>
      </c>
    </row>
    <row r="11890" spans="1:8" x14ac:dyDescent="0.25">
      <c r="A11890" t="s">
        <v>3709</v>
      </c>
      <c r="B11890" t="s">
        <v>3924</v>
      </c>
      <c r="C11890" s="1">
        <v>44764</v>
      </c>
      <c r="D11890" s="1">
        <v>45082</v>
      </c>
      <c r="E11890" s="1">
        <f t="shared" si="555"/>
        <v>44743</v>
      </c>
      <c r="F11890">
        <f t="shared" si="556"/>
        <v>10</v>
      </c>
      <c r="G11890" t="str">
        <f t="shared" si="557"/>
        <v>Jun-23</v>
      </c>
      <c r="H11890">
        <f>VLOOKUP(B11890,campaign!A:D,4,FALSE)</f>
        <v>22</v>
      </c>
    </row>
    <row r="11891" spans="1:8" x14ac:dyDescent="0.25">
      <c r="A11891" t="s">
        <v>3709</v>
      </c>
      <c r="B11891" t="s">
        <v>3928</v>
      </c>
      <c r="C11891" s="1">
        <v>44992</v>
      </c>
      <c r="D11891" s="1">
        <v>44992</v>
      </c>
      <c r="E11891" s="1">
        <f t="shared" si="555"/>
        <v>44986</v>
      </c>
      <c r="F11891">
        <f t="shared" si="556"/>
        <v>0</v>
      </c>
      <c r="G11891" t="str">
        <f t="shared" si="557"/>
        <v>Mar-23</v>
      </c>
      <c r="H11891">
        <f>VLOOKUP(B11891,campaign!A:D,4,FALSE)</f>
        <v>75</v>
      </c>
    </row>
    <row r="11892" spans="1:8" x14ac:dyDescent="0.25">
      <c r="A11892" t="s">
        <v>3709</v>
      </c>
      <c r="B11892" t="s">
        <v>3928</v>
      </c>
      <c r="C11892" s="1">
        <v>44992</v>
      </c>
      <c r="D11892" s="1">
        <v>45024</v>
      </c>
      <c r="E11892" s="1">
        <f t="shared" si="555"/>
        <v>44986</v>
      </c>
      <c r="F11892">
        <f t="shared" si="556"/>
        <v>1</v>
      </c>
      <c r="G11892" t="str">
        <f t="shared" si="557"/>
        <v>Apr-23</v>
      </c>
      <c r="H11892">
        <f>VLOOKUP(B11892,campaign!A:D,4,FALSE)</f>
        <v>75</v>
      </c>
    </row>
    <row r="11893" spans="1:8" x14ac:dyDescent="0.25">
      <c r="A11893" t="s">
        <v>3709</v>
      </c>
      <c r="B11893" t="s">
        <v>3928</v>
      </c>
      <c r="C11893" s="1">
        <v>44992</v>
      </c>
      <c r="D11893" s="1">
        <v>45058</v>
      </c>
      <c r="E11893" s="1">
        <f t="shared" si="555"/>
        <v>44986</v>
      </c>
      <c r="F11893">
        <f t="shared" si="556"/>
        <v>2</v>
      </c>
      <c r="G11893" t="str">
        <f t="shared" si="557"/>
        <v>May-23</v>
      </c>
      <c r="H11893">
        <f>VLOOKUP(B11893,campaign!A:D,4,FALSE)</f>
        <v>75</v>
      </c>
    </row>
    <row r="11894" spans="1:8" x14ac:dyDescent="0.25">
      <c r="A11894" t="s">
        <v>3710</v>
      </c>
      <c r="B11894" t="s">
        <v>3924</v>
      </c>
      <c r="C11894" s="1">
        <v>44905</v>
      </c>
      <c r="D11894" s="1">
        <v>44905</v>
      </c>
      <c r="E11894" s="1">
        <f t="shared" si="555"/>
        <v>44896</v>
      </c>
      <c r="F11894">
        <f t="shared" si="556"/>
        <v>0</v>
      </c>
      <c r="G11894" t="str">
        <f t="shared" si="557"/>
        <v>Dec-22</v>
      </c>
      <c r="H11894">
        <f>VLOOKUP(B11894,campaign!A:D,4,FALSE)</f>
        <v>22</v>
      </c>
    </row>
    <row r="11895" spans="1:8" x14ac:dyDescent="0.25">
      <c r="A11895" t="s">
        <v>3710</v>
      </c>
      <c r="B11895" t="s">
        <v>3924</v>
      </c>
      <c r="C11895" s="1">
        <v>44905</v>
      </c>
      <c r="D11895" s="1">
        <v>44940</v>
      </c>
      <c r="E11895" s="1">
        <f t="shared" si="555"/>
        <v>44896</v>
      </c>
      <c r="F11895">
        <f t="shared" si="556"/>
        <v>1</v>
      </c>
      <c r="G11895" t="str">
        <f t="shared" si="557"/>
        <v>Jan-23</v>
      </c>
      <c r="H11895">
        <f>VLOOKUP(B11895,campaign!A:D,4,FALSE)</f>
        <v>22</v>
      </c>
    </row>
    <row r="11896" spans="1:8" x14ac:dyDescent="0.25">
      <c r="A11896" t="s">
        <v>3710</v>
      </c>
      <c r="B11896" t="s">
        <v>3924</v>
      </c>
      <c r="C11896" s="1">
        <v>44905</v>
      </c>
      <c r="D11896" s="1">
        <v>44970</v>
      </c>
      <c r="E11896" s="1">
        <f t="shared" si="555"/>
        <v>44896</v>
      </c>
      <c r="F11896">
        <f t="shared" si="556"/>
        <v>2</v>
      </c>
      <c r="G11896" t="str">
        <f t="shared" si="557"/>
        <v>Feb-23</v>
      </c>
      <c r="H11896">
        <f>VLOOKUP(B11896,campaign!A:D,4,FALSE)</f>
        <v>22</v>
      </c>
    </row>
    <row r="11897" spans="1:8" x14ac:dyDescent="0.25">
      <c r="A11897" t="s">
        <v>3710</v>
      </c>
      <c r="B11897" t="s">
        <v>3924</v>
      </c>
      <c r="C11897" s="1">
        <v>44905</v>
      </c>
      <c r="D11897" s="1">
        <v>45010</v>
      </c>
      <c r="E11897" s="1">
        <f t="shared" si="555"/>
        <v>44896</v>
      </c>
      <c r="F11897">
        <f t="shared" si="556"/>
        <v>3</v>
      </c>
      <c r="G11897" t="str">
        <f t="shared" si="557"/>
        <v>Mar-23</v>
      </c>
      <c r="H11897">
        <f>VLOOKUP(B11897,campaign!A:D,4,FALSE)</f>
        <v>22</v>
      </c>
    </row>
    <row r="11898" spans="1:8" x14ac:dyDescent="0.25">
      <c r="A11898" t="s">
        <v>3710</v>
      </c>
      <c r="B11898" t="s">
        <v>3924</v>
      </c>
      <c r="C11898" s="1">
        <v>44905</v>
      </c>
      <c r="D11898" s="1">
        <v>45038</v>
      </c>
      <c r="E11898" s="1">
        <f t="shared" si="555"/>
        <v>44896</v>
      </c>
      <c r="F11898">
        <f t="shared" si="556"/>
        <v>4</v>
      </c>
      <c r="G11898" t="str">
        <f t="shared" si="557"/>
        <v>Apr-23</v>
      </c>
      <c r="H11898">
        <f>VLOOKUP(B11898,campaign!A:D,4,FALSE)</f>
        <v>22</v>
      </c>
    </row>
    <row r="11899" spans="1:8" x14ac:dyDescent="0.25">
      <c r="A11899" t="s">
        <v>3710</v>
      </c>
      <c r="B11899" t="s">
        <v>3924</v>
      </c>
      <c r="C11899" s="1">
        <v>44905</v>
      </c>
      <c r="D11899" s="1">
        <v>45068</v>
      </c>
      <c r="E11899" s="1">
        <f t="shared" si="555"/>
        <v>44896</v>
      </c>
      <c r="F11899">
        <f t="shared" si="556"/>
        <v>5</v>
      </c>
      <c r="G11899" t="str">
        <f t="shared" si="557"/>
        <v>May-23</v>
      </c>
      <c r="H11899">
        <f>VLOOKUP(B11899,campaign!A:D,4,FALSE)</f>
        <v>22</v>
      </c>
    </row>
    <row r="11900" spans="1:8" x14ac:dyDescent="0.25">
      <c r="A11900" t="s">
        <v>3711</v>
      </c>
      <c r="B11900" t="s">
        <v>3948</v>
      </c>
      <c r="C11900" s="1">
        <v>44779</v>
      </c>
      <c r="D11900" s="1">
        <v>44779</v>
      </c>
      <c r="E11900" s="1">
        <f t="shared" si="555"/>
        <v>44774</v>
      </c>
      <c r="F11900">
        <f t="shared" si="556"/>
        <v>0</v>
      </c>
      <c r="G11900" t="str">
        <f t="shared" si="557"/>
        <v>Aug-22</v>
      </c>
      <c r="H11900">
        <f>VLOOKUP(B11900,campaign!A:D,4,FALSE)</f>
        <v>65</v>
      </c>
    </row>
    <row r="11901" spans="1:8" x14ac:dyDescent="0.25">
      <c r="A11901" t="s">
        <v>3711</v>
      </c>
      <c r="B11901" t="s">
        <v>3948</v>
      </c>
      <c r="C11901" s="1">
        <v>44779</v>
      </c>
      <c r="D11901" s="1">
        <v>44822</v>
      </c>
      <c r="E11901" s="1">
        <f t="shared" si="555"/>
        <v>44774</v>
      </c>
      <c r="F11901">
        <f t="shared" si="556"/>
        <v>1</v>
      </c>
      <c r="G11901" t="str">
        <f t="shared" si="557"/>
        <v>Sep-22</v>
      </c>
      <c r="H11901">
        <f>VLOOKUP(B11901,campaign!A:D,4,FALSE)</f>
        <v>65</v>
      </c>
    </row>
    <row r="11902" spans="1:8" x14ac:dyDescent="0.25">
      <c r="A11902" t="s">
        <v>3711</v>
      </c>
      <c r="B11902" t="s">
        <v>3948</v>
      </c>
      <c r="C11902" s="1">
        <v>44779</v>
      </c>
      <c r="D11902" s="1">
        <v>44847</v>
      </c>
      <c r="E11902" s="1">
        <f t="shared" si="555"/>
        <v>44774</v>
      </c>
      <c r="F11902">
        <f t="shared" si="556"/>
        <v>2</v>
      </c>
      <c r="G11902" t="str">
        <f t="shared" si="557"/>
        <v>Oct-22</v>
      </c>
      <c r="H11902">
        <f>VLOOKUP(B11902,campaign!A:D,4,FALSE)</f>
        <v>65</v>
      </c>
    </row>
    <row r="11903" spans="1:8" x14ac:dyDescent="0.25">
      <c r="A11903" t="s">
        <v>3711</v>
      </c>
      <c r="B11903" t="s">
        <v>3948</v>
      </c>
      <c r="C11903" s="1">
        <v>44779</v>
      </c>
      <c r="D11903" s="1">
        <v>44881</v>
      </c>
      <c r="E11903" s="1">
        <f t="shared" si="555"/>
        <v>44774</v>
      </c>
      <c r="F11903">
        <f t="shared" si="556"/>
        <v>3</v>
      </c>
      <c r="G11903" t="str">
        <f t="shared" si="557"/>
        <v>Nov-22</v>
      </c>
      <c r="H11903">
        <f>VLOOKUP(B11903,campaign!A:D,4,FALSE)</f>
        <v>65</v>
      </c>
    </row>
    <row r="11904" spans="1:8" x14ac:dyDescent="0.25">
      <c r="A11904" t="s">
        <v>3711</v>
      </c>
      <c r="B11904" t="s">
        <v>3948</v>
      </c>
      <c r="C11904" s="1">
        <v>44779</v>
      </c>
      <c r="D11904" s="1">
        <v>44908</v>
      </c>
      <c r="E11904" s="1">
        <f t="shared" si="555"/>
        <v>44774</v>
      </c>
      <c r="F11904">
        <f t="shared" si="556"/>
        <v>4</v>
      </c>
      <c r="G11904" t="str">
        <f t="shared" si="557"/>
        <v>Dec-22</v>
      </c>
      <c r="H11904">
        <f>VLOOKUP(B11904,campaign!A:D,4,FALSE)</f>
        <v>65</v>
      </c>
    </row>
    <row r="11905" spans="1:8" x14ac:dyDescent="0.25">
      <c r="A11905" t="s">
        <v>3711</v>
      </c>
      <c r="B11905" t="s">
        <v>3948</v>
      </c>
      <c r="C11905" s="1">
        <v>44779</v>
      </c>
      <c r="D11905" s="1">
        <v>44944</v>
      </c>
      <c r="E11905" s="1">
        <f t="shared" si="555"/>
        <v>44774</v>
      </c>
      <c r="F11905">
        <f t="shared" si="556"/>
        <v>5</v>
      </c>
      <c r="G11905" t="str">
        <f t="shared" si="557"/>
        <v>Jan-23</v>
      </c>
      <c r="H11905">
        <f>VLOOKUP(B11905,campaign!A:D,4,FALSE)</f>
        <v>65</v>
      </c>
    </row>
    <row r="11906" spans="1:8" x14ac:dyDescent="0.25">
      <c r="A11906" t="s">
        <v>3711</v>
      </c>
      <c r="B11906" t="s">
        <v>3948</v>
      </c>
      <c r="C11906" s="1">
        <v>44779</v>
      </c>
      <c r="D11906" s="1">
        <v>44964</v>
      </c>
      <c r="E11906" s="1">
        <f t="shared" si="555"/>
        <v>44774</v>
      </c>
      <c r="F11906">
        <f t="shared" si="556"/>
        <v>6</v>
      </c>
      <c r="G11906" t="str">
        <f t="shared" si="557"/>
        <v>Feb-23</v>
      </c>
      <c r="H11906">
        <f>VLOOKUP(B11906,campaign!A:D,4,FALSE)</f>
        <v>65</v>
      </c>
    </row>
    <row r="11907" spans="1:8" x14ac:dyDescent="0.25">
      <c r="A11907" t="s">
        <v>3711</v>
      </c>
      <c r="B11907" t="s">
        <v>3948</v>
      </c>
      <c r="C11907" s="1">
        <v>44779</v>
      </c>
      <c r="D11907" s="1">
        <v>44994</v>
      </c>
      <c r="E11907" s="1">
        <f t="shared" ref="E11907:E11970" si="558">DATE(YEAR(C11907),MONTH(C11907),1)</f>
        <v>44774</v>
      </c>
      <c r="F11907">
        <f t="shared" ref="F11907:F11970" si="559">DATEDIF(C11907,D11907,"M")</f>
        <v>7</v>
      </c>
      <c r="G11907" t="str">
        <f t="shared" ref="G11907:G11970" si="560">TEXT(D11907,"mmm-yy")</f>
        <v>Mar-23</v>
      </c>
      <c r="H11907">
        <f>VLOOKUP(B11907,campaign!A:D,4,FALSE)</f>
        <v>65</v>
      </c>
    </row>
    <row r="11908" spans="1:8" x14ac:dyDescent="0.25">
      <c r="A11908" t="s">
        <v>3711</v>
      </c>
      <c r="B11908" t="s">
        <v>3948</v>
      </c>
      <c r="C11908" s="1">
        <v>44779</v>
      </c>
      <c r="D11908" s="1">
        <v>45024</v>
      </c>
      <c r="E11908" s="1">
        <f t="shared" si="558"/>
        <v>44774</v>
      </c>
      <c r="F11908">
        <f t="shared" si="559"/>
        <v>8</v>
      </c>
      <c r="G11908" t="str">
        <f t="shared" si="560"/>
        <v>Apr-23</v>
      </c>
      <c r="H11908">
        <f>VLOOKUP(B11908,campaign!A:D,4,FALSE)</f>
        <v>65</v>
      </c>
    </row>
    <row r="11909" spans="1:8" x14ac:dyDescent="0.25">
      <c r="A11909" t="s">
        <v>3711</v>
      </c>
      <c r="B11909" t="s">
        <v>3948</v>
      </c>
      <c r="C11909" s="1">
        <v>44779</v>
      </c>
      <c r="D11909" s="1">
        <v>45054</v>
      </c>
      <c r="E11909" s="1">
        <f t="shared" si="558"/>
        <v>44774</v>
      </c>
      <c r="F11909">
        <f t="shared" si="559"/>
        <v>9</v>
      </c>
      <c r="G11909" t="str">
        <f t="shared" si="560"/>
        <v>May-23</v>
      </c>
      <c r="H11909">
        <f>VLOOKUP(B11909,campaign!A:D,4,FALSE)</f>
        <v>65</v>
      </c>
    </row>
    <row r="11910" spans="1:8" x14ac:dyDescent="0.25">
      <c r="A11910" t="s">
        <v>3711</v>
      </c>
      <c r="B11910" t="s">
        <v>3928</v>
      </c>
      <c r="C11910" s="1">
        <v>44924</v>
      </c>
      <c r="D11910" s="1">
        <v>44924</v>
      </c>
      <c r="E11910" s="1">
        <f t="shared" si="558"/>
        <v>44896</v>
      </c>
      <c r="F11910">
        <f t="shared" si="559"/>
        <v>0</v>
      </c>
      <c r="G11910" t="str">
        <f t="shared" si="560"/>
        <v>Dec-22</v>
      </c>
      <c r="H11910">
        <f>VLOOKUP(B11910,campaign!A:D,4,FALSE)</f>
        <v>75</v>
      </c>
    </row>
    <row r="11911" spans="1:8" x14ac:dyDescent="0.25">
      <c r="A11911" t="s">
        <v>3711</v>
      </c>
      <c r="B11911" t="s">
        <v>3928</v>
      </c>
      <c r="C11911" s="1">
        <v>44924</v>
      </c>
      <c r="D11911" s="1">
        <v>44962</v>
      </c>
      <c r="E11911" s="1">
        <f t="shared" si="558"/>
        <v>44896</v>
      </c>
      <c r="F11911">
        <f t="shared" si="559"/>
        <v>1</v>
      </c>
      <c r="G11911" t="str">
        <f t="shared" si="560"/>
        <v>Feb-23</v>
      </c>
      <c r="H11911">
        <f>VLOOKUP(B11911,campaign!A:D,4,FALSE)</f>
        <v>75</v>
      </c>
    </row>
    <row r="11912" spans="1:8" x14ac:dyDescent="0.25">
      <c r="A11912" t="s">
        <v>3711</v>
      </c>
      <c r="B11912" t="s">
        <v>3928</v>
      </c>
      <c r="C11912" s="1">
        <v>44924</v>
      </c>
      <c r="D11912" s="1">
        <v>44994</v>
      </c>
      <c r="E11912" s="1">
        <f t="shared" si="558"/>
        <v>44896</v>
      </c>
      <c r="F11912">
        <f t="shared" si="559"/>
        <v>2</v>
      </c>
      <c r="G11912" t="str">
        <f t="shared" si="560"/>
        <v>Mar-23</v>
      </c>
      <c r="H11912">
        <f>VLOOKUP(B11912,campaign!A:D,4,FALSE)</f>
        <v>75</v>
      </c>
    </row>
    <row r="11913" spans="1:8" x14ac:dyDescent="0.25">
      <c r="A11913" t="s">
        <v>3711</v>
      </c>
      <c r="B11913" t="s">
        <v>3928</v>
      </c>
      <c r="C11913" s="1">
        <v>44924</v>
      </c>
      <c r="D11913" s="1">
        <v>45018</v>
      </c>
      <c r="E11913" s="1">
        <f t="shared" si="558"/>
        <v>44896</v>
      </c>
      <c r="F11913">
        <f t="shared" si="559"/>
        <v>3</v>
      </c>
      <c r="G11913" t="str">
        <f t="shared" si="560"/>
        <v>Apr-23</v>
      </c>
      <c r="H11913">
        <f>VLOOKUP(B11913,campaign!A:D,4,FALSE)</f>
        <v>75</v>
      </c>
    </row>
    <row r="11914" spans="1:8" x14ac:dyDescent="0.25">
      <c r="A11914" t="s">
        <v>3711</v>
      </c>
      <c r="B11914" t="s">
        <v>3928</v>
      </c>
      <c r="C11914" s="1">
        <v>44924</v>
      </c>
      <c r="D11914" s="1">
        <v>45058</v>
      </c>
      <c r="E11914" s="1">
        <f t="shared" si="558"/>
        <v>44896</v>
      </c>
      <c r="F11914">
        <f t="shared" si="559"/>
        <v>4</v>
      </c>
      <c r="G11914" t="str">
        <f t="shared" si="560"/>
        <v>May-23</v>
      </c>
      <c r="H11914">
        <f>VLOOKUP(B11914,campaign!A:D,4,FALSE)</f>
        <v>75</v>
      </c>
    </row>
    <row r="11915" spans="1:8" x14ac:dyDescent="0.25">
      <c r="A11915" t="s">
        <v>3711</v>
      </c>
      <c r="B11915" t="s">
        <v>3928</v>
      </c>
      <c r="C11915" s="1">
        <v>44924</v>
      </c>
      <c r="D11915" s="1">
        <v>45085</v>
      </c>
      <c r="E11915" s="1">
        <f t="shared" si="558"/>
        <v>44896</v>
      </c>
      <c r="F11915">
        <f t="shared" si="559"/>
        <v>5</v>
      </c>
      <c r="G11915" t="str">
        <f t="shared" si="560"/>
        <v>Jun-23</v>
      </c>
      <c r="H11915">
        <f>VLOOKUP(B11915,campaign!A:D,4,FALSE)</f>
        <v>75</v>
      </c>
    </row>
    <row r="11916" spans="1:8" x14ac:dyDescent="0.25">
      <c r="A11916" t="s">
        <v>3712</v>
      </c>
      <c r="B11916" t="s">
        <v>3950</v>
      </c>
      <c r="C11916" s="1">
        <v>44642</v>
      </c>
      <c r="D11916" s="1">
        <v>44642</v>
      </c>
      <c r="E11916" s="1">
        <f t="shared" si="558"/>
        <v>44621</v>
      </c>
      <c r="F11916">
        <f t="shared" si="559"/>
        <v>0</v>
      </c>
      <c r="G11916" t="str">
        <f t="shared" si="560"/>
        <v>Mar-22</v>
      </c>
      <c r="H11916">
        <f>VLOOKUP(B11916,campaign!A:D,4,FALSE)</f>
        <v>28</v>
      </c>
    </row>
    <row r="11917" spans="1:8" x14ac:dyDescent="0.25">
      <c r="A11917" t="s">
        <v>3712</v>
      </c>
      <c r="B11917" t="s">
        <v>3950</v>
      </c>
      <c r="C11917" s="1">
        <v>44642</v>
      </c>
      <c r="D11917" s="1">
        <v>44703</v>
      </c>
      <c r="E11917" s="1">
        <f t="shared" si="558"/>
        <v>44621</v>
      </c>
      <c r="F11917">
        <f t="shared" si="559"/>
        <v>2</v>
      </c>
      <c r="G11917" t="str">
        <f t="shared" si="560"/>
        <v>May-22</v>
      </c>
      <c r="H11917">
        <f>VLOOKUP(B11917,campaign!A:D,4,FALSE)</f>
        <v>28</v>
      </c>
    </row>
    <row r="11918" spans="1:8" x14ac:dyDescent="0.25">
      <c r="A11918" t="s">
        <v>3712</v>
      </c>
      <c r="B11918" t="s">
        <v>3950</v>
      </c>
      <c r="C11918" s="1">
        <v>44642</v>
      </c>
      <c r="D11918" s="1">
        <v>44740</v>
      </c>
      <c r="E11918" s="1">
        <f t="shared" si="558"/>
        <v>44621</v>
      </c>
      <c r="F11918">
        <f t="shared" si="559"/>
        <v>3</v>
      </c>
      <c r="G11918" t="str">
        <f t="shared" si="560"/>
        <v>Jun-22</v>
      </c>
      <c r="H11918">
        <f>VLOOKUP(B11918,campaign!A:D,4,FALSE)</f>
        <v>28</v>
      </c>
    </row>
    <row r="11919" spans="1:8" x14ac:dyDescent="0.25">
      <c r="A11919" t="s">
        <v>3712</v>
      </c>
      <c r="B11919" t="s">
        <v>3950</v>
      </c>
      <c r="C11919" s="1">
        <v>44642</v>
      </c>
      <c r="D11919" s="1">
        <v>44746</v>
      </c>
      <c r="E11919" s="1">
        <f t="shared" si="558"/>
        <v>44621</v>
      </c>
      <c r="F11919">
        <f t="shared" si="559"/>
        <v>3</v>
      </c>
      <c r="G11919" t="str">
        <f t="shared" si="560"/>
        <v>Jul-22</v>
      </c>
      <c r="H11919">
        <f>VLOOKUP(B11919,campaign!A:D,4,FALSE)</f>
        <v>28</v>
      </c>
    </row>
    <row r="11920" spans="1:8" x14ac:dyDescent="0.25">
      <c r="A11920" t="s">
        <v>3712</v>
      </c>
      <c r="B11920" t="s">
        <v>3950</v>
      </c>
      <c r="C11920" s="1">
        <v>44642</v>
      </c>
      <c r="D11920" s="1">
        <v>44798</v>
      </c>
      <c r="E11920" s="1">
        <f t="shared" si="558"/>
        <v>44621</v>
      </c>
      <c r="F11920">
        <f t="shared" si="559"/>
        <v>5</v>
      </c>
      <c r="G11920" t="str">
        <f t="shared" si="560"/>
        <v>Aug-22</v>
      </c>
      <c r="H11920">
        <f>VLOOKUP(B11920,campaign!A:D,4,FALSE)</f>
        <v>28</v>
      </c>
    </row>
    <row r="11921" spans="1:8" x14ac:dyDescent="0.25">
      <c r="A11921" t="s">
        <v>3712</v>
      </c>
      <c r="B11921" t="s">
        <v>3950</v>
      </c>
      <c r="C11921" s="1">
        <v>44642</v>
      </c>
      <c r="D11921" s="1">
        <v>44829</v>
      </c>
      <c r="E11921" s="1">
        <f t="shared" si="558"/>
        <v>44621</v>
      </c>
      <c r="F11921">
        <f t="shared" si="559"/>
        <v>6</v>
      </c>
      <c r="G11921" t="str">
        <f t="shared" si="560"/>
        <v>Sep-22</v>
      </c>
      <c r="H11921">
        <f>VLOOKUP(B11921,campaign!A:D,4,FALSE)</f>
        <v>28</v>
      </c>
    </row>
    <row r="11922" spans="1:8" x14ac:dyDescent="0.25">
      <c r="A11922" t="s">
        <v>3712</v>
      </c>
      <c r="B11922" t="s">
        <v>3950</v>
      </c>
      <c r="C11922" s="1">
        <v>44642</v>
      </c>
      <c r="D11922" s="1">
        <v>44895</v>
      </c>
      <c r="E11922" s="1">
        <f t="shared" si="558"/>
        <v>44621</v>
      </c>
      <c r="F11922">
        <f t="shared" si="559"/>
        <v>8</v>
      </c>
      <c r="G11922" t="str">
        <f t="shared" si="560"/>
        <v>Nov-22</v>
      </c>
      <c r="H11922">
        <f>VLOOKUP(B11922,campaign!A:D,4,FALSE)</f>
        <v>28</v>
      </c>
    </row>
    <row r="11923" spans="1:8" x14ac:dyDescent="0.25">
      <c r="A11923" t="s">
        <v>3712</v>
      </c>
      <c r="B11923" t="s">
        <v>3950</v>
      </c>
      <c r="C11923" s="1">
        <v>44642</v>
      </c>
      <c r="D11923" s="1">
        <v>44898</v>
      </c>
      <c r="E11923" s="1">
        <f t="shared" si="558"/>
        <v>44621</v>
      </c>
      <c r="F11923">
        <f t="shared" si="559"/>
        <v>8</v>
      </c>
      <c r="G11923" t="str">
        <f t="shared" si="560"/>
        <v>Dec-22</v>
      </c>
      <c r="H11923">
        <f>VLOOKUP(B11923,campaign!A:D,4,FALSE)</f>
        <v>28</v>
      </c>
    </row>
    <row r="11924" spans="1:8" x14ac:dyDescent="0.25">
      <c r="A11924" t="s">
        <v>3712</v>
      </c>
      <c r="B11924" t="s">
        <v>3950</v>
      </c>
      <c r="C11924" s="1">
        <v>44642</v>
      </c>
      <c r="D11924" s="1">
        <v>44927</v>
      </c>
      <c r="E11924" s="1">
        <f t="shared" si="558"/>
        <v>44621</v>
      </c>
      <c r="F11924">
        <f t="shared" si="559"/>
        <v>9</v>
      </c>
      <c r="G11924" t="str">
        <f t="shared" si="560"/>
        <v>Jan-23</v>
      </c>
      <c r="H11924">
        <f>VLOOKUP(B11924,campaign!A:D,4,FALSE)</f>
        <v>28</v>
      </c>
    </row>
    <row r="11925" spans="1:8" x14ac:dyDescent="0.25">
      <c r="A11925" t="s">
        <v>3712</v>
      </c>
      <c r="B11925" t="s">
        <v>3950</v>
      </c>
      <c r="C11925" s="1">
        <v>44642</v>
      </c>
      <c r="D11925" s="1">
        <v>45012</v>
      </c>
      <c r="E11925" s="1">
        <f t="shared" si="558"/>
        <v>44621</v>
      </c>
      <c r="F11925">
        <f t="shared" si="559"/>
        <v>12</v>
      </c>
      <c r="G11925" t="str">
        <f t="shared" si="560"/>
        <v>Mar-23</v>
      </c>
      <c r="H11925">
        <f>VLOOKUP(B11925,campaign!A:D,4,FALSE)</f>
        <v>28</v>
      </c>
    </row>
    <row r="11926" spans="1:8" x14ac:dyDescent="0.25">
      <c r="A11926" t="s">
        <v>3712</v>
      </c>
      <c r="B11926" t="s">
        <v>3950</v>
      </c>
      <c r="C11926" s="1">
        <v>44642</v>
      </c>
      <c r="D11926" s="1">
        <v>45041</v>
      </c>
      <c r="E11926" s="1">
        <f t="shared" si="558"/>
        <v>44621</v>
      </c>
      <c r="F11926">
        <f t="shared" si="559"/>
        <v>13</v>
      </c>
      <c r="G11926" t="str">
        <f t="shared" si="560"/>
        <v>Apr-23</v>
      </c>
      <c r="H11926">
        <f>VLOOKUP(B11926,campaign!A:D,4,FALSE)</f>
        <v>28</v>
      </c>
    </row>
    <row r="11927" spans="1:8" x14ac:dyDescent="0.25">
      <c r="A11927" t="s">
        <v>3712</v>
      </c>
      <c r="B11927" t="s">
        <v>3950</v>
      </c>
      <c r="C11927" s="1">
        <v>44642</v>
      </c>
      <c r="D11927" s="1">
        <v>45071</v>
      </c>
      <c r="E11927" s="1">
        <f t="shared" si="558"/>
        <v>44621</v>
      </c>
      <c r="F11927">
        <f t="shared" si="559"/>
        <v>14</v>
      </c>
      <c r="G11927" t="str">
        <f t="shared" si="560"/>
        <v>May-23</v>
      </c>
      <c r="H11927">
        <f>VLOOKUP(B11927,campaign!A:D,4,FALSE)</f>
        <v>28</v>
      </c>
    </row>
    <row r="11928" spans="1:8" x14ac:dyDescent="0.25">
      <c r="A11928" t="s">
        <v>3712</v>
      </c>
      <c r="B11928" t="s">
        <v>3953</v>
      </c>
      <c r="C11928" s="1">
        <v>44825</v>
      </c>
      <c r="D11928" s="1">
        <v>44825</v>
      </c>
      <c r="E11928" s="1">
        <f t="shared" si="558"/>
        <v>44805</v>
      </c>
      <c r="F11928">
        <f t="shared" si="559"/>
        <v>0</v>
      </c>
      <c r="G11928" t="str">
        <f t="shared" si="560"/>
        <v>Sep-22</v>
      </c>
      <c r="H11928">
        <f>VLOOKUP(B11928,campaign!A:D,4,FALSE)</f>
        <v>29</v>
      </c>
    </row>
    <row r="11929" spans="1:8" x14ac:dyDescent="0.25">
      <c r="A11929" t="s">
        <v>3712</v>
      </c>
      <c r="B11929" t="s">
        <v>3953</v>
      </c>
      <c r="C11929" s="1">
        <v>44825</v>
      </c>
      <c r="D11929" s="1">
        <v>44858</v>
      </c>
      <c r="E11929" s="1">
        <f t="shared" si="558"/>
        <v>44805</v>
      </c>
      <c r="F11929">
        <f t="shared" si="559"/>
        <v>1</v>
      </c>
      <c r="G11929" t="str">
        <f t="shared" si="560"/>
        <v>Oct-22</v>
      </c>
      <c r="H11929">
        <f>VLOOKUP(B11929,campaign!A:D,4,FALSE)</f>
        <v>29</v>
      </c>
    </row>
    <row r="11930" spans="1:8" x14ac:dyDescent="0.25">
      <c r="A11930" t="s">
        <v>3712</v>
      </c>
      <c r="B11930" t="s">
        <v>3953</v>
      </c>
      <c r="C11930" s="1">
        <v>44825</v>
      </c>
      <c r="D11930" s="1">
        <v>44870</v>
      </c>
      <c r="E11930" s="1">
        <f t="shared" si="558"/>
        <v>44805</v>
      </c>
      <c r="F11930">
        <f t="shared" si="559"/>
        <v>1</v>
      </c>
      <c r="G11930" t="str">
        <f t="shared" si="560"/>
        <v>Nov-22</v>
      </c>
      <c r="H11930">
        <f>VLOOKUP(B11930,campaign!A:D,4,FALSE)</f>
        <v>29</v>
      </c>
    </row>
    <row r="11931" spans="1:8" x14ac:dyDescent="0.25">
      <c r="A11931" t="s">
        <v>3712</v>
      </c>
      <c r="B11931" t="s">
        <v>3953</v>
      </c>
      <c r="C11931" s="1">
        <v>44825</v>
      </c>
      <c r="D11931" s="1">
        <v>44923</v>
      </c>
      <c r="E11931" s="1">
        <f t="shared" si="558"/>
        <v>44805</v>
      </c>
      <c r="F11931">
        <f t="shared" si="559"/>
        <v>3</v>
      </c>
      <c r="G11931" t="str">
        <f t="shared" si="560"/>
        <v>Dec-22</v>
      </c>
      <c r="H11931">
        <f>VLOOKUP(B11931,campaign!A:D,4,FALSE)</f>
        <v>29</v>
      </c>
    </row>
    <row r="11932" spans="1:8" x14ac:dyDescent="0.25">
      <c r="A11932" t="s">
        <v>3712</v>
      </c>
      <c r="B11932" t="s">
        <v>3953</v>
      </c>
      <c r="C11932" s="1">
        <v>44825</v>
      </c>
      <c r="D11932" s="1">
        <v>44929</v>
      </c>
      <c r="E11932" s="1">
        <f t="shared" si="558"/>
        <v>44805</v>
      </c>
      <c r="F11932">
        <f t="shared" si="559"/>
        <v>3</v>
      </c>
      <c r="G11932" t="str">
        <f t="shared" si="560"/>
        <v>Jan-23</v>
      </c>
      <c r="H11932">
        <f>VLOOKUP(B11932,campaign!A:D,4,FALSE)</f>
        <v>29</v>
      </c>
    </row>
    <row r="11933" spans="1:8" x14ac:dyDescent="0.25">
      <c r="A11933" t="s">
        <v>3712</v>
      </c>
      <c r="B11933" t="s">
        <v>3953</v>
      </c>
      <c r="C11933" s="1">
        <v>44825</v>
      </c>
      <c r="D11933" s="1">
        <v>44980</v>
      </c>
      <c r="E11933" s="1">
        <f t="shared" si="558"/>
        <v>44805</v>
      </c>
      <c r="F11933">
        <f t="shared" si="559"/>
        <v>5</v>
      </c>
      <c r="G11933" t="str">
        <f t="shared" si="560"/>
        <v>Feb-23</v>
      </c>
      <c r="H11933">
        <f>VLOOKUP(B11933,campaign!A:D,4,FALSE)</f>
        <v>29</v>
      </c>
    </row>
    <row r="11934" spans="1:8" x14ac:dyDescent="0.25">
      <c r="A11934" t="s">
        <v>3712</v>
      </c>
      <c r="B11934" t="s">
        <v>3953</v>
      </c>
      <c r="C11934" s="1">
        <v>44825</v>
      </c>
      <c r="D11934" s="1">
        <v>44991</v>
      </c>
      <c r="E11934" s="1">
        <f t="shared" si="558"/>
        <v>44805</v>
      </c>
      <c r="F11934">
        <f t="shared" si="559"/>
        <v>5</v>
      </c>
      <c r="G11934" t="str">
        <f t="shared" si="560"/>
        <v>Mar-23</v>
      </c>
      <c r="H11934">
        <f>VLOOKUP(B11934,campaign!A:D,4,FALSE)</f>
        <v>29</v>
      </c>
    </row>
    <row r="11935" spans="1:8" x14ac:dyDescent="0.25">
      <c r="A11935" t="s">
        <v>3712</v>
      </c>
      <c r="B11935" t="s">
        <v>3953</v>
      </c>
      <c r="C11935" s="1">
        <v>44825</v>
      </c>
      <c r="D11935" s="1">
        <v>45043</v>
      </c>
      <c r="E11935" s="1">
        <f t="shared" si="558"/>
        <v>44805</v>
      </c>
      <c r="F11935">
        <f t="shared" si="559"/>
        <v>7</v>
      </c>
      <c r="G11935" t="str">
        <f t="shared" si="560"/>
        <v>Apr-23</v>
      </c>
      <c r="H11935">
        <f>VLOOKUP(B11935,campaign!A:D,4,FALSE)</f>
        <v>29</v>
      </c>
    </row>
    <row r="11936" spans="1:8" x14ac:dyDescent="0.25">
      <c r="A11936" t="s">
        <v>3712</v>
      </c>
      <c r="B11936" t="s">
        <v>3953</v>
      </c>
      <c r="C11936" s="1">
        <v>44825</v>
      </c>
      <c r="D11936" s="1">
        <v>45067</v>
      </c>
      <c r="E11936" s="1">
        <f t="shared" si="558"/>
        <v>44805</v>
      </c>
      <c r="F11936">
        <f t="shared" si="559"/>
        <v>8</v>
      </c>
      <c r="G11936" t="str">
        <f t="shared" si="560"/>
        <v>May-23</v>
      </c>
      <c r="H11936">
        <f>VLOOKUP(B11936,campaign!A:D,4,FALSE)</f>
        <v>29</v>
      </c>
    </row>
    <row r="11937" spans="1:8" x14ac:dyDescent="0.25">
      <c r="A11937" t="s">
        <v>3712</v>
      </c>
      <c r="B11937" t="s">
        <v>3953</v>
      </c>
      <c r="C11937" s="1">
        <v>44825</v>
      </c>
      <c r="D11937" s="1">
        <v>45082</v>
      </c>
      <c r="E11937" s="1">
        <f t="shared" si="558"/>
        <v>44805</v>
      </c>
      <c r="F11937">
        <f t="shared" si="559"/>
        <v>8</v>
      </c>
      <c r="G11937" t="str">
        <f t="shared" si="560"/>
        <v>Jun-23</v>
      </c>
      <c r="H11937">
        <f>VLOOKUP(B11937,campaign!A:D,4,FALSE)</f>
        <v>29</v>
      </c>
    </row>
    <row r="11938" spans="1:8" x14ac:dyDescent="0.25">
      <c r="A11938" t="s">
        <v>3713</v>
      </c>
      <c r="B11938" t="s">
        <v>3923</v>
      </c>
      <c r="C11938" s="1">
        <v>44785</v>
      </c>
      <c r="D11938" s="1">
        <v>44785</v>
      </c>
      <c r="E11938" s="1">
        <f t="shared" si="558"/>
        <v>44774</v>
      </c>
      <c r="F11938">
        <f t="shared" si="559"/>
        <v>0</v>
      </c>
      <c r="G11938" t="str">
        <f t="shared" si="560"/>
        <v>Aug-22</v>
      </c>
      <c r="H11938">
        <f>VLOOKUP(B11938,campaign!A:D,4,FALSE)</f>
        <v>26</v>
      </c>
    </row>
    <row r="11939" spans="1:8" x14ac:dyDescent="0.25">
      <c r="A11939" t="s">
        <v>3713</v>
      </c>
      <c r="B11939" t="s">
        <v>3923</v>
      </c>
      <c r="C11939" s="1">
        <v>44785</v>
      </c>
      <c r="D11939" s="1">
        <v>44817</v>
      </c>
      <c r="E11939" s="1">
        <f t="shared" si="558"/>
        <v>44774</v>
      </c>
      <c r="F11939">
        <f t="shared" si="559"/>
        <v>1</v>
      </c>
      <c r="G11939" t="str">
        <f t="shared" si="560"/>
        <v>Sep-22</v>
      </c>
      <c r="H11939">
        <f>VLOOKUP(B11939,campaign!A:D,4,FALSE)</f>
        <v>26</v>
      </c>
    </row>
    <row r="11940" spans="1:8" x14ac:dyDescent="0.25">
      <c r="A11940" t="s">
        <v>3713</v>
      </c>
      <c r="B11940" t="s">
        <v>3923</v>
      </c>
      <c r="C11940" s="1">
        <v>44785</v>
      </c>
      <c r="D11940" s="1">
        <v>44848</v>
      </c>
      <c r="E11940" s="1">
        <f t="shared" si="558"/>
        <v>44774</v>
      </c>
      <c r="F11940">
        <f t="shared" si="559"/>
        <v>2</v>
      </c>
      <c r="G11940" t="str">
        <f t="shared" si="560"/>
        <v>Oct-22</v>
      </c>
      <c r="H11940">
        <f>VLOOKUP(B11940,campaign!A:D,4,FALSE)</f>
        <v>26</v>
      </c>
    </row>
    <row r="11941" spans="1:8" x14ac:dyDescent="0.25">
      <c r="A11941" t="s">
        <v>3713</v>
      </c>
      <c r="B11941" t="s">
        <v>3923</v>
      </c>
      <c r="C11941" s="1">
        <v>44785</v>
      </c>
      <c r="D11941" s="1">
        <v>44880</v>
      </c>
      <c r="E11941" s="1">
        <f t="shared" si="558"/>
        <v>44774</v>
      </c>
      <c r="F11941">
        <f t="shared" si="559"/>
        <v>3</v>
      </c>
      <c r="G11941" t="str">
        <f t="shared" si="560"/>
        <v>Nov-22</v>
      </c>
      <c r="H11941">
        <f>VLOOKUP(B11941,campaign!A:D,4,FALSE)</f>
        <v>26</v>
      </c>
    </row>
    <row r="11942" spans="1:8" x14ac:dyDescent="0.25">
      <c r="A11942" t="s">
        <v>3713</v>
      </c>
      <c r="B11942" t="s">
        <v>3923</v>
      </c>
      <c r="C11942" s="1">
        <v>44785</v>
      </c>
      <c r="D11942" s="1">
        <v>44922</v>
      </c>
      <c r="E11942" s="1">
        <f t="shared" si="558"/>
        <v>44774</v>
      </c>
      <c r="F11942">
        <f t="shared" si="559"/>
        <v>4</v>
      </c>
      <c r="G11942" t="str">
        <f t="shared" si="560"/>
        <v>Dec-22</v>
      </c>
      <c r="H11942">
        <f>VLOOKUP(B11942,campaign!A:D,4,FALSE)</f>
        <v>26</v>
      </c>
    </row>
    <row r="11943" spans="1:8" x14ac:dyDescent="0.25">
      <c r="A11943" t="s">
        <v>3713</v>
      </c>
      <c r="B11943" t="s">
        <v>3923</v>
      </c>
      <c r="C11943" s="1">
        <v>44785</v>
      </c>
      <c r="D11943" s="1">
        <v>44945</v>
      </c>
      <c r="E11943" s="1">
        <f t="shared" si="558"/>
        <v>44774</v>
      </c>
      <c r="F11943">
        <f t="shared" si="559"/>
        <v>5</v>
      </c>
      <c r="G11943" t="str">
        <f t="shared" si="560"/>
        <v>Jan-23</v>
      </c>
      <c r="H11943">
        <f>VLOOKUP(B11943,campaign!A:D,4,FALSE)</f>
        <v>26</v>
      </c>
    </row>
    <row r="11944" spans="1:8" x14ac:dyDescent="0.25">
      <c r="A11944" t="s">
        <v>3713</v>
      </c>
      <c r="B11944" t="s">
        <v>3923</v>
      </c>
      <c r="C11944" s="1">
        <v>44785</v>
      </c>
      <c r="D11944" s="1">
        <v>44976</v>
      </c>
      <c r="E11944" s="1">
        <f t="shared" si="558"/>
        <v>44774</v>
      </c>
      <c r="F11944">
        <f t="shared" si="559"/>
        <v>6</v>
      </c>
      <c r="G11944" t="str">
        <f t="shared" si="560"/>
        <v>Feb-23</v>
      </c>
      <c r="H11944">
        <f>VLOOKUP(B11944,campaign!A:D,4,FALSE)</f>
        <v>26</v>
      </c>
    </row>
    <row r="11945" spans="1:8" x14ac:dyDescent="0.25">
      <c r="A11945" t="s">
        <v>3713</v>
      </c>
      <c r="B11945" t="s">
        <v>3923</v>
      </c>
      <c r="C11945" s="1">
        <v>44785</v>
      </c>
      <c r="D11945" s="1">
        <v>45004</v>
      </c>
      <c r="E11945" s="1">
        <f t="shared" si="558"/>
        <v>44774</v>
      </c>
      <c r="F11945">
        <f t="shared" si="559"/>
        <v>7</v>
      </c>
      <c r="G11945" t="str">
        <f t="shared" si="560"/>
        <v>Mar-23</v>
      </c>
      <c r="H11945">
        <f>VLOOKUP(B11945,campaign!A:D,4,FALSE)</f>
        <v>26</v>
      </c>
    </row>
    <row r="11946" spans="1:8" x14ac:dyDescent="0.25">
      <c r="A11946" t="s">
        <v>3713</v>
      </c>
      <c r="B11946" t="s">
        <v>3923</v>
      </c>
      <c r="C11946" s="1">
        <v>44785</v>
      </c>
      <c r="D11946" s="1">
        <v>45039</v>
      </c>
      <c r="E11946" s="1">
        <f t="shared" si="558"/>
        <v>44774</v>
      </c>
      <c r="F11946">
        <f t="shared" si="559"/>
        <v>8</v>
      </c>
      <c r="G11946" t="str">
        <f t="shared" si="560"/>
        <v>Apr-23</v>
      </c>
      <c r="H11946">
        <f>VLOOKUP(B11946,campaign!A:D,4,FALSE)</f>
        <v>26</v>
      </c>
    </row>
    <row r="11947" spans="1:8" x14ac:dyDescent="0.25">
      <c r="A11947" t="s">
        <v>3713</v>
      </c>
      <c r="B11947" t="s">
        <v>3923</v>
      </c>
      <c r="C11947" s="1">
        <v>44785</v>
      </c>
      <c r="D11947" s="1">
        <v>45060</v>
      </c>
      <c r="E11947" s="1">
        <f t="shared" si="558"/>
        <v>44774</v>
      </c>
      <c r="F11947">
        <f t="shared" si="559"/>
        <v>9</v>
      </c>
      <c r="G11947" t="str">
        <f t="shared" si="560"/>
        <v>May-23</v>
      </c>
      <c r="H11947">
        <f>VLOOKUP(B11947,campaign!A:D,4,FALSE)</f>
        <v>26</v>
      </c>
    </row>
    <row r="11948" spans="1:8" x14ac:dyDescent="0.25">
      <c r="A11948" t="s">
        <v>3713</v>
      </c>
      <c r="B11948" t="s">
        <v>3953</v>
      </c>
      <c r="C11948" s="1">
        <v>44859</v>
      </c>
      <c r="D11948" s="1">
        <v>44859</v>
      </c>
      <c r="E11948" s="1">
        <f t="shared" si="558"/>
        <v>44835</v>
      </c>
      <c r="F11948">
        <f t="shared" si="559"/>
        <v>0</v>
      </c>
      <c r="G11948" t="str">
        <f t="shared" si="560"/>
        <v>Oct-22</v>
      </c>
      <c r="H11948">
        <f>VLOOKUP(B11948,campaign!A:D,4,FALSE)</f>
        <v>29</v>
      </c>
    </row>
    <row r="11949" spans="1:8" x14ac:dyDescent="0.25">
      <c r="A11949" t="s">
        <v>3713</v>
      </c>
      <c r="B11949" t="s">
        <v>3953</v>
      </c>
      <c r="C11949" s="1">
        <v>44859</v>
      </c>
      <c r="D11949" s="1">
        <v>44892</v>
      </c>
      <c r="E11949" s="1">
        <f t="shared" si="558"/>
        <v>44835</v>
      </c>
      <c r="F11949">
        <f t="shared" si="559"/>
        <v>1</v>
      </c>
      <c r="G11949" t="str">
        <f t="shared" si="560"/>
        <v>Nov-22</v>
      </c>
      <c r="H11949">
        <f>VLOOKUP(B11949,campaign!A:D,4,FALSE)</f>
        <v>29</v>
      </c>
    </row>
    <row r="11950" spans="1:8" x14ac:dyDescent="0.25">
      <c r="A11950" t="s">
        <v>3713</v>
      </c>
      <c r="B11950" t="s">
        <v>3953</v>
      </c>
      <c r="C11950" s="1">
        <v>44859</v>
      </c>
      <c r="D11950" s="1">
        <v>44924</v>
      </c>
      <c r="E11950" s="1">
        <f t="shared" si="558"/>
        <v>44835</v>
      </c>
      <c r="F11950">
        <f t="shared" si="559"/>
        <v>2</v>
      </c>
      <c r="G11950" t="str">
        <f t="shared" si="560"/>
        <v>Dec-22</v>
      </c>
      <c r="H11950">
        <f>VLOOKUP(B11950,campaign!A:D,4,FALSE)</f>
        <v>29</v>
      </c>
    </row>
    <row r="11951" spans="1:8" x14ac:dyDescent="0.25">
      <c r="A11951" t="s">
        <v>3713</v>
      </c>
      <c r="B11951" t="s">
        <v>3953</v>
      </c>
      <c r="C11951" s="1">
        <v>44859</v>
      </c>
      <c r="D11951" s="1">
        <v>44928</v>
      </c>
      <c r="E11951" s="1">
        <f t="shared" si="558"/>
        <v>44835</v>
      </c>
      <c r="F11951">
        <f t="shared" si="559"/>
        <v>2</v>
      </c>
      <c r="G11951" t="str">
        <f t="shared" si="560"/>
        <v>Jan-23</v>
      </c>
      <c r="H11951">
        <f>VLOOKUP(B11951,campaign!A:D,4,FALSE)</f>
        <v>29</v>
      </c>
    </row>
    <row r="11952" spans="1:8" x14ac:dyDescent="0.25">
      <c r="A11952" t="s">
        <v>3713</v>
      </c>
      <c r="B11952" t="s">
        <v>3953</v>
      </c>
      <c r="C11952" s="1">
        <v>44859</v>
      </c>
      <c r="D11952" s="1">
        <v>45015</v>
      </c>
      <c r="E11952" s="1">
        <f t="shared" si="558"/>
        <v>44835</v>
      </c>
      <c r="F11952">
        <f t="shared" si="559"/>
        <v>5</v>
      </c>
      <c r="G11952" t="str">
        <f t="shared" si="560"/>
        <v>Mar-23</v>
      </c>
      <c r="H11952">
        <f>VLOOKUP(B11952,campaign!A:D,4,FALSE)</f>
        <v>29</v>
      </c>
    </row>
    <row r="11953" spans="1:8" x14ac:dyDescent="0.25">
      <c r="A11953" t="s">
        <v>3713</v>
      </c>
      <c r="B11953" t="s">
        <v>3953</v>
      </c>
      <c r="C11953" s="1">
        <v>44859</v>
      </c>
      <c r="D11953" s="1">
        <v>45044</v>
      </c>
      <c r="E11953" s="1">
        <f t="shared" si="558"/>
        <v>44835</v>
      </c>
      <c r="F11953">
        <f t="shared" si="559"/>
        <v>6</v>
      </c>
      <c r="G11953" t="str">
        <f t="shared" si="560"/>
        <v>Apr-23</v>
      </c>
      <c r="H11953">
        <f>VLOOKUP(B11953,campaign!A:D,4,FALSE)</f>
        <v>29</v>
      </c>
    </row>
    <row r="11954" spans="1:8" x14ac:dyDescent="0.25">
      <c r="A11954" t="s">
        <v>3713</v>
      </c>
      <c r="B11954" t="s">
        <v>3953</v>
      </c>
      <c r="C11954" s="1">
        <v>44859</v>
      </c>
      <c r="D11954" s="1">
        <v>45074</v>
      </c>
      <c r="E11954" s="1">
        <f t="shared" si="558"/>
        <v>44835</v>
      </c>
      <c r="F11954">
        <f t="shared" si="559"/>
        <v>7</v>
      </c>
      <c r="G11954" t="str">
        <f t="shared" si="560"/>
        <v>May-23</v>
      </c>
      <c r="H11954">
        <f>VLOOKUP(B11954,campaign!A:D,4,FALSE)</f>
        <v>29</v>
      </c>
    </row>
    <row r="11955" spans="1:8" x14ac:dyDescent="0.25">
      <c r="A11955" t="s">
        <v>3714</v>
      </c>
      <c r="B11955" t="s">
        <v>3947</v>
      </c>
      <c r="C11955" s="1">
        <v>44597</v>
      </c>
      <c r="D11955" s="1">
        <v>44597</v>
      </c>
      <c r="E11955" s="1">
        <f t="shared" si="558"/>
        <v>44593</v>
      </c>
      <c r="F11955">
        <f t="shared" si="559"/>
        <v>0</v>
      </c>
      <c r="G11955" t="str">
        <f t="shared" si="560"/>
        <v>Feb-22</v>
      </c>
      <c r="H11955">
        <f>VLOOKUP(B11955,campaign!A:D,4,FALSE)</f>
        <v>62</v>
      </c>
    </row>
    <row r="11956" spans="1:8" x14ac:dyDescent="0.25">
      <c r="A11956" t="s">
        <v>3714</v>
      </c>
      <c r="B11956" t="s">
        <v>3947</v>
      </c>
      <c r="C11956" s="1">
        <v>44597</v>
      </c>
      <c r="D11956" s="1">
        <v>44633</v>
      </c>
      <c r="E11956" s="1">
        <f t="shared" si="558"/>
        <v>44593</v>
      </c>
      <c r="F11956">
        <f t="shared" si="559"/>
        <v>1</v>
      </c>
      <c r="G11956" t="str">
        <f t="shared" si="560"/>
        <v>Mar-22</v>
      </c>
      <c r="H11956">
        <f>VLOOKUP(B11956,campaign!A:D,4,FALSE)</f>
        <v>62</v>
      </c>
    </row>
    <row r="11957" spans="1:8" x14ac:dyDescent="0.25">
      <c r="A11957" t="s">
        <v>3714</v>
      </c>
      <c r="B11957" t="s">
        <v>3947</v>
      </c>
      <c r="C11957" s="1">
        <v>44597</v>
      </c>
      <c r="D11957" s="1">
        <v>44660</v>
      </c>
      <c r="E11957" s="1">
        <f t="shared" si="558"/>
        <v>44593</v>
      </c>
      <c r="F11957">
        <f t="shared" si="559"/>
        <v>2</v>
      </c>
      <c r="G11957" t="str">
        <f t="shared" si="560"/>
        <v>Apr-22</v>
      </c>
      <c r="H11957">
        <f>VLOOKUP(B11957,campaign!A:D,4,FALSE)</f>
        <v>62</v>
      </c>
    </row>
    <row r="11958" spans="1:8" x14ac:dyDescent="0.25">
      <c r="A11958" t="s">
        <v>3714</v>
      </c>
      <c r="B11958" t="s">
        <v>3947</v>
      </c>
      <c r="C11958" s="1">
        <v>44597</v>
      </c>
      <c r="D11958" s="1">
        <v>44701</v>
      </c>
      <c r="E11958" s="1">
        <f t="shared" si="558"/>
        <v>44593</v>
      </c>
      <c r="F11958">
        <f t="shared" si="559"/>
        <v>3</v>
      </c>
      <c r="G11958" t="str">
        <f t="shared" si="560"/>
        <v>May-22</v>
      </c>
      <c r="H11958">
        <f>VLOOKUP(B11958,campaign!A:D,4,FALSE)</f>
        <v>62</v>
      </c>
    </row>
    <row r="11959" spans="1:8" x14ac:dyDescent="0.25">
      <c r="A11959" t="s">
        <v>3714</v>
      </c>
      <c r="B11959" t="s">
        <v>3947</v>
      </c>
      <c r="C11959" s="1">
        <v>44597</v>
      </c>
      <c r="D11959" s="1">
        <v>44762</v>
      </c>
      <c r="E11959" s="1">
        <f t="shared" si="558"/>
        <v>44593</v>
      </c>
      <c r="F11959">
        <f t="shared" si="559"/>
        <v>5</v>
      </c>
      <c r="G11959" t="str">
        <f t="shared" si="560"/>
        <v>Jul-22</v>
      </c>
      <c r="H11959">
        <f>VLOOKUP(B11959,campaign!A:D,4,FALSE)</f>
        <v>62</v>
      </c>
    </row>
    <row r="11960" spans="1:8" x14ac:dyDescent="0.25">
      <c r="A11960" t="s">
        <v>3714</v>
      </c>
      <c r="B11960" t="s">
        <v>3947</v>
      </c>
      <c r="C11960" s="1">
        <v>44597</v>
      </c>
      <c r="D11960" s="1">
        <v>44821</v>
      </c>
      <c r="E11960" s="1">
        <f t="shared" si="558"/>
        <v>44593</v>
      </c>
      <c r="F11960">
        <f t="shared" si="559"/>
        <v>7</v>
      </c>
      <c r="G11960" t="str">
        <f t="shared" si="560"/>
        <v>Sep-22</v>
      </c>
      <c r="H11960">
        <f>VLOOKUP(B11960,campaign!A:D,4,FALSE)</f>
        <v>62</v>
      </c>
    </row>
    <row r="11961" spans="1:8" x14ac:dyDescent="0.25">
      <c r="A11961" t="s">
        <v>3714</v>
      </c>
      <c r="B11961" t="s">
        <v>3947</v>
      </c>
      <c r="C11961" s="1">
        <v>44597</v>
      </c>
      <c r="D11961" s="1">
        <v>44845</v>
      </c>
      <c r="E11961" s="1">
        <f t="shared" si="558"/>
        <v>44593</v>
      </c>
      <c r="F11961">
        <f t="shared" si="559"/>
        <v>8</v>
      </c>
      <c r="G11961" t="str">
        <f t="shared" si="560"/>
        <v>Oct-22</v>
      </c>
      <c r="H11961">
        <f>VLOOKUP(B11961,campaign!A:D,4,FALSE)</f>
        <v>62</v>
      </c>
    </row>
    <row r="11962" spans="1:8" x14ac:dyDescent="0.25">
      <c r="A11962" t="s">
        <v>3714</v>
      </c>
      <c r="B11962" t="s">
        <v>3947</v>
      </c>
      <c r="C11962" s="1">
        <v>44597</v>
      </c>
      <c r="D11962" s="1">
        <v>44874</v>
      </c>
      <c r="E11962" s="1">
        <f t="shared" si="558"/>
        <v>44593</v>
      </c>
      <c r="F11962">
        <f t="shared" si="559"/>
        <v>9</v>
      </c>
      <c r="G11962" t="str">
        <f t="shared" si="560"/>
        <v>Nov-22</v>
      </c>
      <c r="H11962">
        <f>VLOOKUP(B11962,campaign!A:D,4,FALSE)</f>
        <v>62</v>
      </c>
    </row>
    <row r="11963" spans="1:8" x14ac:dyDescent="0.25">
      <c r="A11963" t="s">
        <v>3714</v>
      </c>
      <c r="B11963" t="s">
        <v>3947</v>
      </c>
      <c r="C11963" s="1">
        <v>44597</v>
      </c>
      <c r="D11963" s="1">
        <v>44900</v>
      </c>
      <c r="E11963" s="1">
        <f t="shared" si="558"/>
        <v>44593</v>
      </c>
      <c r="F11963">
        <f t="shared" si="559"/>
        <v>10</v>
      </c>
      <c r="G11963" t="str">
        <f t="shared" si="560"/>
        <v>Dec-22</v>
      </c>
      <c r="H11963">
        <f>VLOOKUP(B11963,campaign!A:D,4,FALSE)</f>
        <v>62</v>
      </c>
    </row>
    <row r="11964" spans="1:8" x14ac:dyDescent="0.25">
      <c r="A11964" t="s">
        <v>3714</v>
      </c>
      <c r="B11964" t="s">
        <v>3947</v>
      </c>
      <c r="C11964" s="1">
        <v>44597</v>
      </c>
      <c r="D11964" s="1">
        <v>44940</v>
      </c>
      <c r="E11964" s="1">
        <f t="shared" si="558"/>
        <v>44593</v>
      </c>
      <c r="F11964">
        <f t="shared" si="559"/>
        <v>11</v>
      </c>
      <c r="G11964" t="str">
        <f t="shared" si="560"/>
        <v>Jan-23</v>
      </c>
      <c r="H11964">
        <f>VLOOKUP(B11964,campaign!A:D,4,FALSE)</f>
        <v>62</v>
      </c>
    </row>
    <row r="11965" spans="1:8" x14ac:dyDescent="0.25">
      <c r="A11965" t="s">
        <v>3714</v>
      </c>
      <c r="B11965" t="s">
        <v>3947</v>
      </c>
      <c r="C11965" s="1">
        <v>44597</v>
      </c>
      <c r="D11965" s="1">
        <v>45004</v>
      </c>
      <c r="E11965" s="1">
        <f t="shared" si="558"/>
        <v>44593</v>
      </c>
      <c r="F11965">
        <f t="shared" si="559"/>
        <v>13</v>
      </c>
      <c r="G11965" t="str">
        <f t="shared" si="560"/>
        <v>Mar-23</v>
      </c>
      <c r="H11965">
        <f>VLOOKUP(B11965,campaign!A:D,4,FALSE)</f>
        <v>62</v>
      </c>
    </row>
    <row r="11966" spans="1:8" x14ac:dyDescent="0.25">
      <c r="A11966" t="s">
        <v>3714</v>
      </c>
      <c r="B11966" t="s">
        <v>3947</v>
      </c>
      <c r="C11966" s="1">
        <v>44597</v>
      </c>
      <c r="D11966" s="1">
        <v>45032</v>
      </c>
      <c r="E11966" s="1">
        <f t="shared" si="558"/>
        <v>44593</v>
      </c>
      <c r="F11966">
        <f t="shared" si="559"/>
        <v>14</v>
      </c>
      <c r="G11966" t="str">
        <f t="shared" si="560"/>
        <v>Apr-23</v>
      </c>
      <c r="H11966">
        <f>VLOOKUP(B11966,campaign!A:D,4,FALSE)</f>
        <v>62</v>
      </c>
    </row>
    <row r="11967" spans="1:8" x14ac:dyDescent="0.25">
      <c r="A11967" t="s">
        <v>3714</v>
      </c>
      <c r="B11967" t="s">
        <v>3947</v>
      </c>
      <c r="C11967" s="1">
        <v>44597</v>
      </c>
      <c r="D11967" s="1">
        <v>45064</v>
      </c>
      <c r="E11967" s="1">
        <f t="shared" si="558"/>
        <v>44593</v>
      </c>
      <c r="F11967">
        <f t="shared" si="559"/>
        <v>15</v>
      </c>
      <c r="G11967" t="str">
        <f t="shared" si="560"/>
        <v>May-23</v>
      </c>
      <c r="H11967">
        <f>VLOOKUP(B11967,campaign!A:D,4,FALSE)</f>
        <v>62</v>
      </c>
    </row>
    <row r="11968" spans="1:8" x14ac:dyDescent="0.25">
      <c r="A11968" t="s">
        <v>3714</v>
      </c>
      <c r="B11968" t="s">
        <v>3950</v>
      </c>
      <c r="C11968" s="1">
        <v>44805</v>
      </c>
      <c r="D11968" s="1">
        <v>44805</v>
      </c>
      <c r="E11968" s="1">
        <f t="shared" si="558"/>
        <v>44805</v>
      </c>
      <c r="F11968">
        <f t="shared" si="559"/>
        <v>0</v>
      </c>
      <c r="G11968" t="str">
        <f t="shared" si="560"/>
        <v>Sep-22</v>
      </c>
      <c r="H11968">
        <f>VLOOKUP(B11968,campaign!A:D,4,FALSE)</f>
        <v>28</v>
      </c>
    </row>
    <row r="11969" spans="1:8" x14ac:dyDescent="0.25">
      <c r="A11969" t="s">
        <v>3714</v>
      </c>
      <c r="B11969" t="s">
        <v>3950</v>
      </c>
      <c r="C11969" s="1">
        <v>44805</v>
      </c>
      <c r="D11969" s="1">
        <v>44836</v>
      </c>
      <c r="E11969" s="1">
        <f t="shared" si="558"/>
        <v>44805</v>
      </c>
      <c r="F11969">
        <f t="shared" si="559"/>
        <v>1</v>
      </c>
      <c r="G11969" t="str">
        <f t="shared" si="560"/>
        <v>Oct-22</v>
      </c>
      <c r="H11969">
        <f>VLOOKUP(B11969,campaign!A:D,4,FALSE)</f>
        <v>28</v>
      </c>
    </row>
    <row r="11970" spans="1:8" x14ac:dyDescent="0.25">
      <c r="A11970" t="s">
        <v>3714</v>
      </c>
      <c r="B11970" t="s">
        <v>3950</v>
      </c>
      <c r="C11970" s="1">
        <v>44805</v>
      </c>
      <c r="D11970" s="1">
        <v>44881</v>
      </c>
      <c r="E11970" s="1">
        <f t="shared" si="558"/>
        <v>44805</v>
      </c>
      <c r="F11970">
        <f t="shared" si="559"/>
        <v>2</v>
      </c>
      <c r="G11970" t="str">
        <f t="shared" si="560"/>
        <v>Nov-22</v>
      </c>
      <c r="H11970">
        <f>VLOOKUP(B11970,campaign!A:D,4,FALSE)</f>
        <v>28</v>
      </c>
    </row>
    <row r="11971" spans="1:8" x14ac:dyDescent="0.25">
      <c r="A11971" t="s">
        <v>3714</v>
      </c>
      <c r="B11971" t="s">
        <v>3950</v>
      </c>
      <c r="C11971" s="1">
        <v>44805</v>
      </c>
      <c r="D11971" s="1">
        <v>44899</v>
      </c>
      <c r="E11971" s="1">
        <f t="shared" ref="E11971:E12034" si="561">DATE(YEAR(C11971),MONTH(C11971),1)</f>
        <v>44805</v>
      </c>
      <c r="F11971">
        <f t="shared" ref="F11971:F12034" si="562">DATEDIF(C11971,D11971,"M")</f>
        <v>3</v>
      </c>
      <c r="G11971" t="str">
        <f t="shared" ref="G11971:G12034" si="563">TEXT(D11971,"mmm-yy")</f>
        <v>Dec-22</v>
      </c>
      <c r="H11971">
        <f>VLOOKUP(B11971,campaign!A:D,4,FALSE)</f>
        <v>28</v>
      </c>
    </row>
    <row r="11972" spans="1:8" x14ac:dyDescent="0.25">
      <c r="A11972" t="s">
        <v>3714</v>
      </c>
      <c r="B11972" t="s">
        <v>3950</v>
      </c>
      <c r="C11972" s="1">
        <v>44805</v>
      </c>
      <c r="D11972" s="1">
        <v>44933</v>
      </c>
      <c r="E11972" s="1">
        <f t="shared" si="561"/>
        <v>44805</v>
      </c>
      <c r="F11972">
        <f t="shared" si="562"/>
        <v>4</v>
      </c>
      <c r="G11972" t="str">
        <f t="shared" si="563"/>
        <v>Jan-23</v>
      </c>
      <c r="H11972">
        <f>VLOOKUP(B11972,campaign!A:D,4,FALSE)</f>
        <v>28</v>
      </c>
    </row>
    <row r="11973" spans="1:8" x14ac:dyDescent="0.25">
      <c r="A11973" t="s">
        <v>3714</v>
      </c>
      <c r="B11973" t="s">
        <v>3950</v>
      </c>
      <c r="C11973" s="1">
        <v>44805</v>
      </c>
      <c r="D11973" s="1">
        <v>44971</v>
      </c>
      <c r="E11973" s="1">
        <f t="shared" si="561"/>
        <v>44805</v>
      </c>
      <c r="F11973">
        <f t="shared" si="562"/>
        <v>5</v>
      </c>
      <c r="G11973" t="str">
        <f t="shared" si="563"/>
        <v>Feb-23</v>
      </c>
      <c r="H11973">
        <f>VLOOKUP(B11973,campaign!A:D,4,FALSE)</f>
        <v>28</v>
      </c>
    </row>
    <row r="11974" spans="1:8" x14ac:dyDescent="0.25">
      <c r="A11974" t="s">
        <v>3714</v>
      </c>
      <c r="B11974" t="s">
        <v>3950</v>
      </c>
      <c r="C11974" s="1">
        <v>44805</v>
      </c>
      <c r="D11974" s="1">
        <v>44988</v>
      </c>
      <c r="E11974" s="1">
        <f t="shared" si="561"/>
        <v>44805</v>
      </c>
      <c r="F11974">
        <f t="shared" si="562"/>
        <v>6</v>
      </c>
      <c r="G11974" t="str">
        <f t="shared" si="563"/>
        <v>Mar-23</v>
      </c>
      <c r="H11974">
        <f>VLOOKUP(B11974,campaign!A:D,4,FALSE)</f>
        <v>28</v>
      </c>
    </row>
    <row r="11975" spans="1:8" x14ac:dyDescent="0.25">
      <c r="A11975" t="s">
        <v>3714</v>
      </c>
      <c r="B11975" t="s">
        <v>3950</v>
      </c>
      <c r="C11975" s="1">
        <v>44805</v>
      </c>
      <c r="D11975" s="1">
        <v>45017</v>
      </c>
      <c r="E11975" s="1">
        <f t="shared" si="561"/>
        <v>44805</v>
      </c>
      <c r="F11975">
        <f t="shared" si="562"/>
        <v>7</v>
      </c>
      <c r="G11975" t="str">
        <f t="shared" si="563"/>
        <v>Apr-23</v>
      </c>
      <c r="H11975">
        <f>VLOOKUP(B11975,campaign!A:D,4,FALSE)</f>
        <v>28</v>
      </c>
    </row>
    <row r="11976" spans="1:8" x14ac:dyDescent="0.25">
      <c r="A11976" t="s">
        <v>3714</v>
      </c>
      <c r="B11976" t="s">
        <v>3950</v>
      </c>
      <c r="C11976" s="1">
        <v>44805</v>
      </c>
      <c r="D11976" s="1">
        <v>45061</v>
      </c>
      <c r="E11976" s="1">
        <f t="shared" si="561"/>
        <v>44805</v>
      </c>
      <c r="F11976">
        <f t="shared" si="562"/>
        <v>8</v>
      </c>
      <c r="G11976" t="str">
        <f t="shared" si="563"/>
        <v>May-23</v>
      </c>
      <c r="H11976">
        <f>VLOOKUP(B11976,campaign!A:D,4,FALSE)</f>
        <v>28</v>
      </c>
    </row>
    <row r="11977" spans="1:8" x14ac:dyDescent="0.25">
      <c r="A11977" t="s">
        <v>3715</v>
      </c>
      <c r="B11977" t="s">
        <v>3925</v>
      </c>
      <c r="C11977" s="1">
        <v>44787</v>
      </c>
      <c r="D11977" s="1">
        <v>44787</v>
      </c>
      <c r="E11977" s="1">
        <f t="shared" si="561"/>
        <v>44774</v>
      </c>
      <c r="F11977">
        <f t="shared" si="562"/>
        <v>0</v>
      </c>
      <c r="G11977" t="str">
        <f t="shared" si="563"/>
        <v>Aug-22</v>
      </c>
      <c r="H11977">
        <f>VLOOKUP(B11977,campaign!A:D,4,FALSE)</f>
        <v>13</v>
      </c>
    </row>
    <row r="11978" spans="1:8" x14ac:dyDescent="0.25">
      <c r="A11978" t="s">
        <v>3715</v>
      </c>
      <c r="B11978" t="s">
        <v>3925</v>
      </c>
      <c r="C11978" s="1">
        <v>44787</v>
      </c>
      <c r="D11978" s="1">
        <v>44819</v>
      </c>
      <c r="E11978" s="1">
        <f t="shared" si="561"/>
        <v>44774</v>
      </c>
      <c r="F11978">
        <f t="shared" si="562"/>
        <v>1</v>
      </c>
      <c r="G11978" t="str">
        <f t="shared" si="563"/>
        <v>Sep-22</v>
      </c>
      <c r="H11978">
        <f>VLOOKUP(B11978,campaign!A:D,4,FALSE)</f>
        <v>13</v>
      </c>
    </row>
    <row r="11979" spans="1:8" x14ac:dyDescent="0.25">
      <c r="A11979" t="s">
        <v>3715</v>
      </c>
      <c r="B11979" t="s">
        <v>3925</v>
      </c>
      <c r="C11979" s="1">
        <v>44787</v>
      </c>
      <c r="D11979" s="1">
        <v>44850</v>
      </c>
      <c r="E11979" s="1">
        <f t="shared" si="561"/>
        <v>44774</v>
      </c>
      <c r="F11979">
        <f t="shared" si="562"/>
        <v>2</v>
      </c>
      <c r="G11979" t="str">
        <f t="shared" si="563"/>
        <v>Oct-22</v>
      </c>
      <c r="H11979">
        <f>VLOOKUP(B11979,campaign!A:D,4,FALSE)</f>
        <v>13</v>
      </c>
    </row>
    <row r="11980" spans="1:8" x14ac:dyDescent="0.25">
      <c r="A11980" t="s">
        <v>3715</v>
      </c>
      <c r="B11980" t="s">
        <v>3925</v>
      </c>
      <c r="C11980" s="1">
        <v>44787</v>
      </c>
      <c r="D11980" s="1">
        <v>44923</v>
      </c>
      <c r="E11980" s="1">
        <f t="shared" si="561"/>
        <v>44774</v>
      </c>
      <c r="F11980">
        <f t="shared" si="562"/>
        <v>4</v>
      </c>
      <c r="G11980" t="str">
        <f t="shared" si="563"/>
        <v>Dec-22</v>
      </c>
      <c r="H11980">
        <f>VLOOKUP(B11980,campaign!A:D,4,FALSE)</f>
        <v>13</v>
      </c>
    </row>
    <row r="11981" spans="1:8" x14ac:dyDescent="0.25">
      <c r="A11981" t="s">
        <v>3715</v>
      </c>
      <c r="B11981" t="s">
        <v>3925</v>
      </c>
      <c r="C11981" s="1">
        <v>44787</v>
      </c>
      <c r="D11981" s="1">
        <v>45001</v>
      </c>
      <c r="E11981" s="1">
        <f t="shared" si="561"/>
        <v>44774</v>
      </c>
      <c r="F11981">
        <f t="shared" si="562"/>
        <v>7</v>
      </c>
      <c r="G11981" t="str">
        <f t="shared" si="563"/>
        <v>Mar-23</v>
      </c>
      <c r="H11981">
        <f>VLOOKUP(B11981,campaign!A:D,4,FALSE)</f>
        <v>13</v>
      </c>
    </row>
    <row r="11982" spans="1:8" x14ac:dyDescent="0.25">
      <c r="A11982" t="s">
        <v>3715</v>
      </c>
      <c r="B11982" t="s">
        <v>3925</v>
      </c>
      <c r="C11982" s="1">
        <v>44787</v>
      </c>
      <c r="D11982" s="1">
        <v>45043</v>
      </c>
      <c r="E11982" s="1">
        <f t="shared" si="561"/>
        <v>44774</v>
      </c>
      <c r="F11982">
        <f t="shared" si="562"/>
        <v>8</v>
      </c>
      <c r="G11982" t="str">
        <f t="shared" si="563"/>
        <v>Apr-23</v>
      </c>
      <c r="H11982">
        <f>VLOOKUP(B11982,campaign!A:D,4,FALSE)</f>
        <v>13</v>
      </c>
    </row>
    <row r="11983" spans="1:8" x14ac:dyDescent="0.25">
      <c r="A11983" t="s">
        <v>3715</v>
      </c>
      <c r="B11983" t="s">
        <v>3925</v>
      </c>
      <c r="C11983" s="1">
        <v>44787</v>
      </c>
      <c r="D11983" s="1">
        <v>45070</v>
      </c>
      <c r="E11983" s="1">
        <f t="shared" si="561"/>
        <v>44774</v>
      </c>
      <c r="F11983">
        <f t="shared" si="562"/>
        <v>9</v>
      </c>
      <c r="G11983" t="str">
        <f t="shared" si="563"/>
        <v>May-23</v>
      </c>
      <c r="H11983">
        <f>VLOOKUP(B11983,campaign!A:D,4,FALSE)</f>
        <v>13</v>
      </c>
    </row>
    <row r="11984" spans="1:8" x14ac:dyDescent="0.25">
      <c r="A11984" t="s">
        <v>3715</v>
      </c>
      <c r="B11984" t="s">
        <v>3952</v>
      </c>
      <c r="C11984" s="1">
        <v>44944</v>
      </c>
      <c r="D11984" s="1">
        <v>44944</v>
      </c>
      <c r="E11984" s="1">
        <f t="shared" si="561"/>
        <v>44927</v>
      </c>
      <c r="F11984">
        <f t="shared" si="562"/>
        <v>0</v>
      </c>
      <c r="G11984" t="str">
        <f t="shared" si="563"/>
        <v>Jan-23</v>
      </c>
      <c r="H11984">
        <f>VLOOKUP(B11984,campaign!A:D,4,FALSE)</f>
        <v>16</v>
      </c>
    </row>
    <row r="11985" spans="1:8" x14ac:dyDescent="0.25">
      <c r="A11985" t="s">
        <v>3715</v>
      </c>
      <c r="B11985" t="s">
        <v>3952</v>
      </c>
      <c r="C11985" s="1">
        <v>44944</v>
      </c>
      <c r="D11985" s="1">
        <v>44975</v>
      </c>
      <c r="E11985" s="1">
        <f t="shared" si="561"/>
        <v>44927</v>
      </c>
      <c r="F11985">
        <f t="shared" si="562"/>
        <v>1</v>
      </c>
      <c r="G11985" t="str">
        <f t="shared" si="563"/>
        <v>Feb-23</v>
      </c>
      <c r="H11985">
        <f>VLOOKUP(B11985,campaign!A:D,4,FALSE)</f>
        <v>16</v>
      </c>
    </row>
    <row r="11986" spans="1:8" x14ac:dyDescent="0.25">
      <c r="A11986" t="s">
        <v>3715</v>
      </c>
      <c r="B11986" t="s">
        <v>3952</v>
      </c>
      <c r="C11986" s="1">
        <v>44944</v>
      </c>
      <c r="D11986" s="1">
        <v>44986</v>
      </c>
      <c r="E11986" s="1">
        <f t="shared" si="561"/>
        <v>44927</v>
      </c>
      <c r="F11986">
        <f t="shared" si="562"/>
        <v>1</v>
      </c>
      <c r="G11986" t="str">
        <f t="shared" si="563"/>
        <v>Mar-23</v>
      </c>
      <c r="H11986">
        <f>VLOOKUP(B11986,campaign!A:D,4,FALSE)</f>
        <v>16</v>
      </c>
    </row>
    <row r="11987" spans="1:8" x14ac:dyDescent="0.25">
      <c r="A11987" t="s">
        <v>3715</v>
      </c>
      <c r="B11987" t="s">
        <v>3952</v>
      </c>
      <c r="C11987" s="1">
        <v>44944</v>
      </c>
      <c r="D11987" s="1">
        <v>45034</v>
      </c>
      <c r="E11987" s="1">
        <f t="shared" si="561"/>
        <v>44927</v>
      </c>
      <c r="F11987">
        <f t="shared" si="562"/>
        <v>3</v>
      </c>
      <c r="G11987" t="str">
        <f t="shared" si="563"/>
        <v>Apr-23</v>
      </c>
      <c r="H11987">
        <f>VLOOKUP(B11987,campaign!A:D,4,FALSE)</f>
        <v>16</v>
      </c>
    </row>
    <row r="11988" spans="1:8" x14ac:dyDescent="0.25">
      <c r="A11988" t="s">
        <v>3715</v>
      </c>
      <c r="B11988" t="s">
        <v>3952</v>
      </c>
      <c r="C11988" s="1">
        <v>44944</v>
      </c>
      <c r="D11988" s="1">
        <v>45064</v>
      </c>
      <c r="E11988" s="1">
        <f t="shared" si="561"/>
        <v>44927</v>
      </c>
      <c r="F11988">
        <f t="shared" si="562"/>
        <v>4</v>
      </c>
      <c r="G11988" t="str">
        <f t="shared" si="563"/>
        <v>May-23</v>
      </c>
      <c r="H11988">
        <f>VLOOKUP(B11988,campaign!A:D,4,FALSE)</f>
        <v>16</v>
      </c>
    </row>
    <row r="11989" spans="1:8" x14ac:dyDescent="0.25">
      <c r="A11989" t="s">
        <v>3715</v>
      </c>
      <c r="B11989" t="s">
        <v>3952</v>
      </c>
      <c r="C11989" s="1">
        <v>44944</v>
      </c>
      <c r="D11989" s="1">
        <v>45079</v>
      </c>
      <c r="E11989" s="1">
        <f t="shared" si="561"/>
        <v>44927</v>
      </c>
      <c r="F11989">
        <f t="shared" si="562"/>
        <v>4</v>
      </c>
      <c r="G11989" t="str">
        <f t="shared" si="563"/>
        <v>Jun-23</v>
      </c>
      <c r="H11989">
        <f>VLOOKUP(B11989,campaign!A:D,4,FALSE)</f>
        <v>16</v>
      </c>
    </row>
    <row r="11990" spans="1:8" x14ac:dyDescent="0.25">
      <c r="A11990" t="s">
        <v>3716</v>
      </c>
      <c r="B11990" t="s">
        <v>3953</v>
      </c>
      <c r="C11990" s="1">
        <v>44840</v>
      </c>
      <c r="D11990" s="1">
        <v>44840</v>
      </c>
      <c r="E11990" s="1">
        <f t="shared" si="561"/>
        <v>44835</v>
      </c>
      <c r="F11990">
        <f t="shared" si="562"/>
        <v>0</v>
      </c>
      <c r="G11990" t="str">
        <f t="shared" si="563"/>
        <v>Oct-22</v>
      </c>
      <c r="H11990">
        <f>VLOOKUP(B11990,campaign!A:D,4,FALSE)</f>
        <v>29</v>
      </c>
    </row>
    <row r="11991" spans="1:8" x14ac:dyDescent="0.25">
      <c r="A11991" t="s">
        <v>3716</v>
      </c>
      <c r="B11991" t="s">
        <v>3953</v>
      </c>
      <c r="C11991" s="1">
        <v>44840</v>
      </c>
      <c r="D11991" s="1">
        <v>44871</v>
      </c>
      <c r="E11991" s="1">
        <f t="shared" si="561"/>
        <v>44835</v>
      </c>
      <c r="F11991">
        <f t="shared" si="562"/>
        <v>1</v>
      </c>
      <c r="G11991" t="str">
        <f t="shared" si="563"/>
        <v>Nov-22</v>
      </c>
      <c r="H11991">
        <f>VLOOKUP(B11991,campaign!A:D,4,FALSE)</f>
        <v>29</v>
      </c>
    </row>
    <row r="11992" spans="1:8" x14ac:dyDescent="0.25">
      <c r="A11992" t="s">
        <v>3716</v>
      </c>
      <c r="B11992" t="s">
        <v>3953</v>
      </c>
      <c r="C11992" s="1">
        <v>44840</v>
      </c>
      <c r="D11992" s="1">
        <v>44912</v>
      </c>
      <c r="E11992" s="1">
        <f t="shared" si="561"/>
        <v>44835</v>
      </c>
      <c r="F11992">
        <f t="shared" si="562"/>
        <v>2</v>
      </c>
      <c r="G11992" t="str">
        <f t="shared" si="563"/>
        <v>Dec-22</v>
      </c>
      <c r="H11992">
        <f>VLOOKUP(B11992,campaign!A:D,4,FALSE)</f>
        <v>29</v>
      </c>
    </row>
    <row r="11993" spans="1:8" x14ac:dyDescent="0.25">
      <c r="A11993" t="s">
        <v>3716</v>
      </c>
      <c r="B11993" t="s">
        <v>3953</v>
      </c>
      <c r="C11993" s="1">
        <v>44840</v>
      </c>
      <c r="D11993" s="1">
        <v>44945</v>
      </c>
      <c r="E11993" s="1">
        <f t="shared" si="561"/>
        <v>44835</v>
      </c>
      <c r="F11993">
        <f t="shared" si="562"/>
        <v>3</v>
      </c>
      <c r="G11993" t="str">
        <f t="shared" si="563"/>
        <v>Jan-23</v>
      </c>
      <c r="H11993">
        <f>VLOOKUP(B11993,campaign!A:D,4,FALSE)</f>
        <v>29</v>
      </c>
    </row>
    <row r="11994" spans="1:8" x14ac:dyDescent="0.25">
      <c r="A11994" t="s">
        <v>3716</v>
      </c>
      <c r="B11994" t="s">
        <v>3953</v>
      </c>
      <c r="C11994" s="1">
        <v>44840</v>
      </c>
      <c r="D11994" s="1">
        <v>44966</v>
      </c>
      <c r="E11994" s="1">
        <f t="shared" si="561"/>
        <v>44835</v>
      </c>
      <c r="F11994">
        <f t="shared" si="562"/>
        <v>4</v>
      </c>
      <c r="G11994" t="str">
        <f t="shared" si="563"/>
        <v>Feb-23</v>
      </c>
      <c r="H11994">
        <f>VLOOKUP(B11994,campaign!A:D,4,FALSE)</f>
        <v>29</v>
      </c>
    </row>
    <row r="11995" spans="1:8" x14ac:dyDescent="0.25">
      <c r="A11995" t="s">
        <v>3716</v>
      </c>
      <c r="B11995" t="s">
        <v>3953</v>
      </c>
      <c r="C11995" s="1">
        <v>44840</v>
      </c>
      <c r="D11995" s="1">
        <v>44998</v>
      </c>
      <c r="E11995" s="1">
        <f t="shared" si="561"/>
        <v>44835</v>
      </c>
      <c r="F11995">
        <f t="shared" si="562"/>
        <v>5</v>
      </c>
      <c r="G11995" t="str">
        <f t="shared" si="563"/>
        <v>Mar-23</v>
      </c>
      <c r="H11995">
        <f>VLOOKUP(B11995,campaign!A:D,4,FALSE)</f>
        <v>29</v>
      </c>
    </row>
    <row r="11996" spans="1:8" x14ac:dyDescent="0.25">
      <c r="A11996" t="s">
        <v>3716</v>
      </c>
      <c r="B11996" t="s">
        <v>3953</v>
      </c>
      <c r="C11996" s="1">
        <v>44840</v>
      </c>
      <c r="D11996" s="1">
        <v>45022</v>
      </c>
      <c r="E11996" s="1">
        <f t="shared" si="561"/>
        <v>44835</v>
      </c>
      <c r="F11996">
        <f t="shared" si="562"/>
        <v>6</v>
      </c>
      <c r="G11996" t="str">
        <f t="shared" si="563"/>
        <v>Apr-23</v>
      </c>
      <c r="H11996">
        <f>VLOOKUP(B11996,campaign!A:D,4,FALSE)</f>
        <v>29</v>
      </c>
    </row>
    <row r="11997" spans="1:8" x14ac:dyDescent="0.25">
      <c r="A11997" t="s">
        <v>3716</v>
      </c>
      <c r="B11997" t="s">
        <v>3953</v>
      </c>
      <c r="C11997" s="1">
        <v>44840</v>
      </c>
      <c r="D11997" s="1">
        <v>45054</v>
      </c>
      <c r="E11997" s="1">
        <f t="shared" si="561"/>
        <v>44835</v>
      </c>
      <c r="F11997">
        <f t="shared" si="562"/>
        <v>7</v>
      </c>
      <c r="G11997" t="str">
        <f t="shared" si="563"/>
        <v>May-23</v>
      </c>
      <c r="H11997">
        <f>VLOOKUP(B11997,campaign!A:D,4,FALSE)</f>
        <v>29</v>
      </c>
    </row>
    <row r="11998" spans="1:8" x14ac:dyDescent="0.25">
      <c r="A11998" t="s">
        <v>3717</v>
      </c>
      <c r="B11998" t="s">
        <v>3926</v>
      </c>
      <c r="C11998" s="1">
        <v>44586</v>
      </c>
      <c r="D11998" s="1">
        <v>44586</v>
      </c>
      <c r="E11998" s="1">
        <f t="shared" si="561"/>
        <v>44562</v>
      </c>
      <c r="F11998">
        <f t="shared" si="562"/>
        <v>0</v>
      </c>
      <c r="G11998" t="str">
        <f t="shared" si="563"/>
        <v>Jan-22</v>
      </c>
      <c r="H11998">
        <f>VLOOKUP(B11998,campaign!A:D,4,FALSE)</f>
        <v>25</v>
      </c>
    </row>
    <row r="11999" spans="1:8" x14ac:dyDescent="0.25">
      <c r="A11999" t="s">
        <v>3717</v>
      </c>
      <c r="B11999" t="s">
        <v>3926</v>
      </c>
      <c r="C11999" s="1">
        <v>44586</v>
      </c>
      <c r="D11999" s="1">
        <v>44649</v>
      </c>
      <c r="E11999" s="1">
        <f t="shared" si="561"/>
        <v>44562</v>
      </c>
      <c r="F11999">
        <f t="shared" si="562"/>
        <v>2</v>
      </c>
      <c r="G11999" t="str">
        <f t="shared" si="563"/>
        <v>Mar-22</v>
      </c>
      <c r="H11999">
        <f>VLOOKUP(B11999,campaign!A:D,4,FALSE)</f>
        <v>25</v>
      </c>
    </row>
    <row r="12000" spans="1:8" x14ac:dyDescent="0.25">
      <c r="A12000" t="s">
        <v>3717</v>
      </c>
      <c r="B12000" t="s">
        <v>3926</v>
      </c>
      <c r="C12000" s="1">
        <v>44586</v>
      </c>
      <c r="D12000" s="1">
        <v>44655</v>
      </c>
      <c r="E12000" s="1">
        <f t="shared" si="561"/>
        <v>44562</v>
      </c>
      <c r="F12000">
        <f t="shared" si="562"/>
        <v>2</v>
      </c>
      <c r="G12000" t="str">
        <f t="shared" si="563"/>
        <v>Apr-22</v>
      </c>
      <c r="H12000">
        <f>VLOOKUP(B12000,campaign!A:D,4,FALSE)</f>
        <v>25</v>
      </c>
    </row>
    <row r="12001" spans="1:8" x14ac:dyDescent="0.25">
      <c r="A12001" t="s">
        <v>3717</v>
      </c>
      <c r="B12001" t="s">
        <v>3926</v>
      </c>
      <c r="C12001" s="1">
        <v>44586</v>
      </c>
      <c r="D12001" s="1">
        <v>44708</v>
      </c>
      <c r="E12001" s="1">
        <f t="shared" si="561"/>
        <v>44562</v>
      </c>
      <c r="F12001">
        <f t="shared" si="562"/>
        <v>4</v>
      </c>
      <c r="G12001" t="str">
        <f t="shared" si="563"/>
        <v>May-22</v>
      </c>
      <c r="H12001">
        <f>VLOOKUP(B12001,campaign!A:D,4,FALSE)</f>
        <v>25</v>
      </c>
    </row>
    <row r="12002" spans="1:8" x14ac:dyDescent="0.25">
      <c r="A12002" t="s">
        <v>3717</v>
      </c>
      <c r="B12002" t="s">
        <v>3926</v>
      </c>
      <c r="C12002" s="1">
        <v>44586</v>
      </c>
      <c r="D12002" s="1">
        <v>44742</v>
      </c>
      <c r="E12002" s="1">
        <f t="shared" si="561"/>
        <v>44562</v>
      </c>
      <c r="F12002">
        <f t="shared" si="562"/>
        <v>5</v>
      </c>
      <c r="G12002" t="str">
        <f t="shared" si="563"/>
        <v>Jun-22</v>
      </c>
      <c r="H12002">
        <f>VLOOKUP(B12002,campaign!A:D,4,FALSE)</f>
        <v>25</v>
      </c>
    </row>
    <row r="12003" spans="1:8" x14ac:dyDescent="0.25">
      <c r="A12003" t="s">
        <v>3717</v>
      </c>
      <c r="B12003" t="s">
        <v>3926</v>
      </c>
      <c r="C12003" s="1">
        <v>44586</v>
      </c>
      <c r="D12003" s="1">
        <v>44769</v>
      </c>
      <c r="E12003" s="1">
        <f t="shared" si="561"/>
        <v>44562</v>
      </c>
      <c r="F12003">
        <f t="shared" si="562"/>
        <v>6</v>
      </c>
      <c r="G12003" t="str">
        <f t="shared" si="563"/>
        <v>Jul-22</v>
      </c>
      <c r="H12003">
        <f>VLOOKUP(B12003,campaign!A:D,4,FALSE)</f>
        <v>25</v>
      </c>
    </row>
    <row r="12004" spans="1:8" x14ac:dyDescent="0.25">
      <c r="A12004" t="s">
        <v>3717</v>
      </c>
      <c r="B12004" t="s">
        <v>3926</v>
      </c>
      <c r="C12004" s="1">
        <v>44586</v>
      </c>
      <c r="D12004" s="1">
        <v>44806</v>
      </c>
      <c r="E12004" s="1">
        <f t="shared" si="561"/>
        <v>44562</v>
      </c>
      <c r="F12004">
        <f t="shared" si="562"/>
        <v>7</v>
      </c>
      <c r="G12004" t="str">
        <f t="shared" si="563"/>
        <v>Sep-22</v>
      </c>
      <c r="H12004">
        <f>VLOOKUP(B12004,campaign!A:D,4,FALSE)</f>
        <v>25</v>
      </c>
    </row>
    <row r="12005" spans="1:8" x14ac:dyDescent="0.25">
      <c r="A12005" t="s">
        <v>3717</v>
      </c>
      <c r="B12005" t="s">
        <v>3926</v>
      </c>
      <c r="C12005" s="1">
        <v>44586</v>
      </c>
      <c r="D12005" s="1">
        <v>44863</v>
      </c>
      <c r="E12005" s="1">
        <f t="shared" si="561"/>
        <v>44562</v>
      </c>
      <c r="F12005">
        <f t="shared" si="562"/>
        <v>9</v>
      </c>
      <c r="G12005" t="str">
        <f t="shared" si="563"/>
        <v>Oct-22</v>
      </c>
      <c r="H12005">
        <f>VLOOKUP(B12005,campaign!A:D,4,FALSE)</f>
        <v>25</v>
      </c>
    </row>
    <row r="12006" spans="1:8" x14ac:dyDescent="0.25">
      <c r="A12006" t="s">
        <v>3717</v>
      </c>
      <c r="B12006" t="s">
        <v>3926</v>
      </c>
      <c r="C12006" s="1">
        <v>44586</v>
      </c>
      <c r="D12006" s="1">
        <v>44872</v>
      </c>
      <c r="E12006" s="1">
        <f t="shared" si="561"/>
        <v>44562</v>
      </c>
      <c r="F12006">
        <f t="shared" si="562"/>
        <v>9</v>
      </c>
      <c r="G12006" t="str">
        <f t="shared" si="563"/>
        <v>Nov-22</v>
      </c>
      <c r="H12006">
        <f>VLOOKUP(B12006,campaign!A:D,4,FALSE)</f>
        <v>25</v>
      </c>
    </row>
    <row r="12007" spans="1:8" x14ac:dyDescent="0.25">
      <c r="A12007" t="s">
        <v>3717</v>
      </c>
      <c r="B12007" t="s">
        <v>3926</v>
      </c>
      <c r="C12007" s="1">
        <v>44586</v>
      </c>
      <c r="D12007" s="1">
        <v>44896</v>
      </c>
      <c r="E12007" s="1">
        <f t="shared" si="561"/>
        <v>44562</v>
      </c>
      <c r="F12007">
        <f t="shared" si="562"/>
        <v>10</v>
      </c>
      <c r="G12007" t="str">
        <f t="shared" si="563"/>
        <v>Dec-22</v>
      </c>
      <c r="H12007">
        <f>VLOOKUP(B12007,campaign!A:D,4,FALSE)</f>
        <v>25</v>
      </c>
    </row>
    <row r="12008" spans="1:8" x14ac:dyDescent="0.25">
      <c r="A12008" t="s">
        <v>3717</v>
      </c>
      <c r="B12008" t="s">
        <v>3926</v>
      </c>
      <c r="C12008" s="1">
        <v>44586</v>
      </c>
      <c r="D12008" s="1">
        <v>44929</v>
      </c>
      <c r="E12008" s="1">
        <f t="shared" si="561"/>
        <v>44562</v>
      </c>
      <c r="F12008">
        <f t="shared" si="562"/>
        <v>11</v>
      </c>
      <c r="G12008" t="str">
        <f t="shared" si="563"/>
        <v>Jan-23</v>
      </c>
      <c r="H12008">
        <f>VLOOKUP(B12008,campaign!A:D,4,FALSE)</f>
        <v>25</v>
      </c>
    </row>
    <row r="12009" spans="1:8" x14ac:dyDescent="0.25">
      <c r="A12009" t="s">
        <v>3717</v>
      </c>
      <c r="B12009" t="s">
        <v>3926</v>
      </c>
      <c r="C12009" s="1">
        <v>44586</v>
      </c>
      <c r="D12009" s="1">
        <v>44984</v>
      </c>
      <c r="E12009" s="1">
        <f t="shared" si="561"/>
        <v>44562</v>
      </c>
      <c r="F12009">
        <f t="shared" si="562"/>
        <v>13</v>
      </c>
      <c r="G12009" t="str">
        <f t="shared" si="563"/>
        <v>Feb-23</v>
      </c>
      <c r="H12009">
        <f>VLOOKUP(B12009,campaign!A:D,4,FALSE)</f>
        <v>25</v>
      </c>
    </row>
    <row r="12010" spans="1:8" x14ac:dyDescent="0.25">
      <c r="A12010" t="s">
        <v>3717</v>
      </c>
      <c r="B12010" t="s">
        <v>3926</v>
      </c>
      <c r="C12010" s="1">
        <v>44586</v>
      </c>
      <c r="D12010" s="1">
        <v>45045</v>
      </c>
      <c r="E12010" s="1">
        <f t="shared" si="561"/>
        <v>44562</v>
      </c>
      <c r="F12010">
        <f t="shared" si="562"/>
        <v>15</v>
      </c>
      <c r="G12010" t="str">
        <f t="shared" si="563"/>
        <v>Apr-23</v>
      </c>
      <c r="H12010">
        <f>VLOOKUP(B12010,campaign!A:D,4,FALSE)</f>
        <v>25</v>
      </c>
    </row>
    <row r="12011" spans="1:8" x14ac:dyDescent="0.25">
      <c r="A12011" t="s">
        <v>3717</v>
      </c>
      <c r="B12011" t="s">
        <v>3926</v>
      </c>
      <c r="C12011" s="1">
        <v>44586</v>
      </c>
      <c r="D12011" s="1">
        <v>45075</v>
      </c>
      <c r="E12011" s="1">
        <f t="shared" si="561"/>
        <v>44562</v>
      </c>
      <c r="F12011">
        <f t="shared" si="562"/>
        <v>16</v>
      </c>
      <c r="G12011" t="str">
        <f t="shared" si="563"/>
        <v>May-23</v>
      </c>
      <c r="H12011">
        <f>VLOOKUP(B12011,campaign!A:D,4,FALSE)</f>
        <v>25</v>
      </c>
    </row>
    <row r="12012" spans="1:8" x14ac:dyDescent="0.25">
      <c r="A12012" t="s">
        <v>3717</v>
      </c>
      <c r="B12012" t="s">
        <v>3926</v>
      </c>
      <c r="C12012" s="1">
        <v>44586</v>
      </c>
      <c r="D12012" s="1">
        <v>45086</v>
      </c>
      <c r="E12012" s="1">
        <f t="shared" si="561"/>
        <v>44562</v>
      </c>
      <c r="F12012">
        <f t="shared" si="562"/>
        <v>16</v>
      </c>
      <c r="G12012" t="str">
        <f t="shared" si="563"/>
        <v>Jun-23</v>
      </c>
      <c r="H12012">
        <f>VLOOKUP(B12012,campaign!A:D,4,FALSE)</f>
        <v>25</v>
      </c>
    </row>
    <row r="12013" spans="1:8" x14ac:dyDescent="0.25">
      <c r="A12013" t="s">
        <v>3717</v>
      </c>
      <c r="B12013" t="s">
        <v>3924</v>
      </c>
      <c r="C12013" s="1">
        <v>44920</v>
      </c>
      <c r="D12013" s="1">
        <v>44920</v>
      </c>
      <c r="E12013" s="1">
        <f t="shared" si="561"/>
        <v>44896</v>
      </c>
      <c r="F12013">
        <f t="shared" si="562"/>
        <v>0</v>
      </c>
      <c r="G12013" t="str">
        <f t="shared" si="563"/>
        <v>Dec-22</v>
      </c>
      <c r="H12013">
        <f>VLOOKUP(B12013,campaign!A:D,4,FALSE)</f>
        <v>22</v>
      </c>
    </row>
    <row r="12014" spans="1:8" x14ac:dyDescent="0.25">
      <c r="A12014" t="s">
        <v>3717</v>
      </c>
      <c r="B12014" t="s">
        <v>3924</v>
      </c>
      <c r="C12014" s="1">
        <v>44920</v>
      </c>
      <c r="D12014" s="1">
        <v>44953</v>
      </c>
      <c r="E12014" s="1">
        <f t="shared" si="561"/>
        <v>44896</v>
      </c>
      <c r="F12014">
        <f t="shared" si="562"/>
        <v>1</v>
      </c>
      <c r="G12014" t="str">
        <f t="shared" si="563"/>
        <v>Jan-23</v>
      </c>
      <c r="H12014">
        <f>VLOOKUP(B12014,campaign!A:D,4,FALSE)</f>
        <v>22</v>
      </c>
    </row>
    <row r="12015" spans="1:8" x14ac:dyDescent="0.25">
      <c r="A12015" t="s">
        <v>3717</v>
      </c>
      <c r="B12015" t="s">
        <v>3924</v>
      </c>
      <c r="C12015" s="1">
        <v>44920</v>
      </c>
      <c r="D12015" s="1">
        <v>44958</v>
      </c>
      <c r="E12015" s="1">
        <f t="shared" si="561"/>
        <v>44896</v>
      </c>
      <c r="F12015">
        <f t="shared" si="562"/>
        <v>1</v>
      </c>
      <c r="G12015" t="str">
        <f t="shared" si="563"/>
        <v>Feb-23</v>
      </c>
      <c r="H12015">
        <f>VLOOKUP(B12015,campaign!A:D,4,FALSE)</f>
        <v>22</v>
      </c>
    </row>
    <row r="12016" spans="1:8" x14ac:dyDescent="0.25">
      <c r="A12016" t="s">
        <v>3717</v>
      </c>
      <c r="B12016" t="s">
        <v>3924</v>
      </c>
      <c r="C12016" s="1">
        <v>44920</v>
      </c>
      <c r="D12016" s="1">
        <v>44988</v>
      </c>
      <c r="E12016" s="1">
        <f t="shared" si="561"/>
        <v>44896</v>
      </c>
      <c r="F12016">
        <f t="shared" si="562"/>
        <v>2</v>
      </c>
      <c r="G12016" t="str">
        <f t="shared" si="563"/>
        <v>Mar-23</v>
      </c>
      <c r="H12016">
        <f>VLOOKUP(B12016,campaign!A:D,4,FALSE)</f>
        <v>22</v>
      </c>
    </row>
    <row r="12017" spans="1:8" x14ac:dyDescent="0.25">
      <c r="A12017" t="s">
        <v>3717</v>
      </c>
      <c r="B12017" t="s">
        <v>3924</v>
      </c>
      <c r="C12017" s="1">
        <v>44920</v>
      </c>
      <c r="D12017" s="1">
        <v>45042</v>
      </c>
      <c r="E12017" s="1">
        <f t="shared" si="561"/>
        <v>44896</v>
      </c>
      <c r="F12017">
        <f t="shared" si="562"/>
        <v>4</v>
      </c>
      <c r="G12017" t="str">
        <f t="shared" si="563"/>
        <v>Apr-23</v>
      </c>
      <c r="H12017">
        <f>VLOOKUP(B12017,campaign!A:D,4,FALSE)</f>
        <v>22</v>
      </c>
    </row>
    <row r="12018" spans="1:8" x14ac:dyDescent="0.25">
      <c r="A12018" t="s">
        <v>3717</v>
      </c>
      <c r="B12018" t="s">
        <v>3924</v>
      </c>
      <c r="C12018" s="1">
        <v>44920</v>
      </c>
      <c r="D12018" s="1">
        <v>45049</v>
      </c>
      <c r="E12018" s="1">
        <f t="shared" si="561"/>
        <v>44896</v>
      </c>
      <c r="F12018">
        <f t="shared" si="562"/>
        <v>4</v>
      </c>
      <c r="G12018" t="str">
        <f t="shared" si="563"/>
        <v>May-23</v>
      </c>
      <c r="H12018">
        <f>VLOOKUP(B12018,campaign!A:D,4,FALSE)</f>
        <v>22</v>
      </c>
    </row>
    <row r="12019" spans="1:8" x14ac:dyDescent="0.25">
      <c r="A12019" t="s">
        <v>3717</v>
      </c>
      <c r="B12019" t="s">
        <v>3924</v>
      </c>
      <c r="C12019" s="1">
        <v>44920</v>
      </c>
      <c r="D12019" s="1">
        <v>45081</v>
      </c>
      <c r="E12019" s="1">
        <f t="shared" si="561"/>
        <v>44896</v>
      </c>
      <c r="F12019">
        <f t="shared" si="562"/>
        <v>5</v>
      </c>
      <c r="G12019" t="str">
        <f t="shared" si="563"/>
        <v>Jun-23</v>
      </c>
      <c r="H12019">
        <f>VLOOKUP(B12019,campaign!A:D,4,FALSE)</f>
        <v>22</v>
      </c>
    </row>
    <row r="12020" spans="1:8" x14ac:dyDescent="0.25">
      <c r="A12020" t="s">
        <v>3718</v>
      </c>
      <c r="B12020" t="s">
        <v>3929</v>
      </c>
      <c r="C12020" s="1">
        <v>44773</v>
      </c>
      <c r="D12020" s="1">
        <v>44773</v>
      </c>
      <c r="E12020" s="1">
        <f t="shared" si="561"/>
        <v>44743</v>
      </c>
      <c r="F12020">
        <f t="shared" si="562"/>
        <v>0</v>
      </c>
      <c r="G12020" t="str">
        <f t="shared" si="563"/>
        <v>Jul-22</v>
      </c>
      <c r="H12020">
        <f>VLOOKUP(B12020,campaign!A:D,4,FALSE)</f>
        <v>66</v>
      </c>
    </row>
    <row r="12021" spans="1:8" x14ac:dyDescent="0.25">
      <c r="A12021" t="s">
        <v>3718</v>
      </c>
      <c r="B12021" t="s">
        <v>3929</v>
      </c>
      <c r="C12021" s="1">
        <v>44773</v>
      </c>
      <c r="D12021" s="1">
        <v>44812</v>
      </c>
      <c r="E12021" s="1">
        <f t="shared" si="561"/>
        <v>44743</v>
      </c>
      <c r="F12021">
        <f t="shared" si="562"/>
        <v>1</v>
      </c>
      <c r="G12021" t="str">
        <f t="shared" si="563"/>
        <v>Sep-22</v>
      </c>
      <c r="H12021">
        <f>VLOOKUP(B12021,campaign!A:D,4,FALSE)</f>
        <v>66</v>
      </c>
    </row>
    <row r="12022" spans="1:8" x14ac:dyDescent="0.25">
      <c r="A12022" t="s">
        <v>3718</v>
      </c>
      <c r="B12022" t="s">
        <v>3929</v>
      </c>
      <c r="C12022" s="1">
        <v>44773</v>
      </c>
      <c r="D12022" s="1">
        <v>44846</v>
      </c>
      <c r="E12022" s="1">
        <f t="shared" si="561"/>
        <v>44743</v>
      </c>
      <c r="F12022">
        <f t="shared" si="562"/>
        <v>2</v>
      </c>
      <c r="G12022" t="str">
        <f t="shared" si="563"/>
        <v>Oct-22</v>
      </c>
      <c r="H12022">
        <f>VLOOKUP(B12022,campaign!A:D,4,FALSE)</f>
        <v>66</v>
      </c>
    </row>
    <row r="12023" spans="1:8" x14ac:dyDescent="0.25">
      <c r="A12023" t="s">
        <v>3718</v>
      </c>
      <c r="B12023" t="s">
        <v>3929</v>
      </c>
      <c r="C12023" s="1">
        <v>44773</v>
      </c>
      <c r="D12023" s="1">
        <v>44897</v>
      </c>
      <c r="E12023" s="1">
        <f t="shared" si="561"/>
        <v>44743</v>
      </c>
      <c r="F12023">
        <f t="shared" si="562"/>
        <v>4</v>
      </c>
      <c r="G12023" t="str">
        <f t="shared" si="563"/>
        <v>Dec-22</v>
      </c>
      <c r="H12023">
        <f>VLOOKUP(B12023,campaign!A:D,4,FALSE)</f>
        <v>66</v>
      </c>
    </row>
    <row r="12024" spans="1:8" x14ac:dyDescent="0.25">
      <c r="A12024" t="s">
        <v>3718</v>
      </c>
      <c r="B12024" t="s">
        <v>3929</v>
      </c>
      <c r="C12024" s="1">
        <v>44773</v>
      </c>
      <c r="D12024" s="1">
        <v>44930</v>
      </c>
      <c r="E12024" s="1">
        <f t="shared" si="561"/>
        <v>44743</v>
      </c>
      <c r="F12024">
        <f t="shared" si="562"/>
        <v>5</v>
      </c>
      <c r="G12024" t="str">
        <f t="shared" si="563"/>
        <v>Jan-23</v>
      </c>
      <c r="H12024">
        <f>VLOOKUP(B12024,campaign!A:D,4,FALSE)</f>
        <v>66</v>
      </c>
    </row>
    <row r="12025" spans="1:8" x14ac:dyDescent="0.25">
      <c r="A12025" t="s">
        <v>3718</v>
      </c>
      <c r="B12025" t="s">
        <v>3929</v>
      </c>
      <c r="C12025" s="1">
        <v>44773</v>
      </c>
      <c r="D12025" s="1">
        <v>44968</v>
      </c>
      <c r="E12025" s="1">
        <f t="shared" si="561"/>
        <v>44743</v>
      </c>
      <c r="F12025">
        <f t="shared" si="562"/>
        <v>6</v>
      </c>
      <c r="G12025" t="str">
        <f t="shared" si="563"/>
        <v>Feb-23</v>
      </c>
      <c r="H12025">
        <f>VLOOKUP(B12025,campaign!A:D,4,FALSE)</f>
        <v>66</v>
      </c>
    </row>
    <row r="12026" spans="1:8" x14ac:dyDescent="0.25">
      <c r="A12026" t="s">
        <v>3718</v>
      </c>
      <c r="B12026" t="s">
        <v>3929</v>
      </c>
      <c r="C12026" s="1">
        <v>44773</v>
      </c>
      <c r="D12026" s="1">
        <v>44989</v>
      </c>
      <c r="E12026" s="1">
        <f t="shared" si="561"/>
        <v>44743</v>
      </c>
      <c r="F12026">
        <f t="shared" si="562"/>
        <v>7</v>
      </c>
      <c r="G12026" t="str">
        <f t="shared" si="563"/>
        <v>Mar-23</v>
      </c>
      <c r="H12026">
        <f>VLOOKUP(B12026,campaign!A:D,4,FALSE)</f>
        <v>66</v>
      </c>
    </row>
    <row r="12027" spans="1:8" x14ac:dyDescent="0.25">
      <c r="A12027" t="s">
        <v>3718</v>
      </c>
      <c r="B12027" t="s">
        <v>3929</v>
      </c>
      <c r="C12027" s="1">
        <v>44773</v>
      </c>
      <c r="D12027" s="1">
        <v>45021</v>
      </c>
      <c r="E12027" s="1">
        <f t="shared" si="561"/>
        <v>44743</v>
      </c>
      <c r="F12027">
        <f t="shared" si="562"/>
        <v>8</v>
      </c>
      <c r="G12027" t="str">
        <f t="shared" si="563"/>
        <v>Apr-23</v>
      </c>
      <c r="H12027">
        <f>VLOOKUP(B12027,campaign!A:D,4,FALSE)</f>
        <v>66</v>
      </c>
    </row>
    <row r="12028" spans="1:8" x14ac:dyDescent="0.25">
      <c r="A12028" t="s">
        <v>3718</v>
      </c>
      <c r="B12028" t="s">
        <v>3929</v>
      </c>
      <c r="C12028" s="1">
        <v>44773</v>
      </c>
      <c r="D12028" s="1">
        <v>45061</v>
      </c>
      <c r="E12028" s="1">
        <f t="shared" si="561"/>
        <v>44743</v>
      </c>
      <c r="F12028">
        <f t="shared" si="562"/>
        <v>9</v>
      </c>
      <c r="G12028" t="str">
        <f t="shared" si="563"/>
        <v>May-23</v>
      </c>
      <c r="H12028">
        <f>VLOOKUP(B12028,campaign!A:D,4,FALSE)</f>
        <v>66</v>
      </c>
    </row>
    <row r="12029" spans="1:8" x14ac:dyDescent="0.25">
      <c r="A12029" t="s">
        <v>3718</v>
      </c>
      <c r="B12029" t="s">
        <v>3924</v>
      </c>
      <c r="C12029" s="1">
        <v>44886</v>
      </c>
      <c r="D12029" s="1">
        <v>44886</v>
      </c>
      <c r="E12029" s="1">
        <f t="shared" si="561"/>
        <v>44866</v>
      </c>
      <c r="F12029">
        <f t="shared" si="562"/>
        <v>0</v>
      </c>
      <c r="G12029" t="str">
        <f t="shared" si="563"/>
        <v>Nov-22</v>
      </c>
      <c r="H12029">
        <f>VLOOKUP(B12029,campaign!A:D,4,FALSE)</f>
        <v>22</v>
      </c>
    </row>
    <row r="12030" spans="1:8" x14ac:dyDescent="0.25">
      <c r="A12030" t="s">
        <v>3718</v>
      </c>
      <c r="B12030" t="s">
        <v>3924</v>
      </c>
      <c r="C12030" s="1">
        <v>44886</v>
      </c>
      <c r="D12030" s="1">
        <v>44950</v>
      </c>
      <c r="E12030" s="1">
        <f t="shared" si="561"/>
        <v>44866</v>
      </c>
      <c r="F12030">
        <f t="shared" si="562"/>
        <v>2</v>
      </c>
      <c r="G12030" t="str">
        <f t="shared" si="563"/>
        <v>Jan-23</v>
      </c>
      <c r="H12030">
        <f>VLOOKUP(B12030,campaign!A:D,4,FALSE)</f>
        <v>22</v>
      </c>
    </row>
    <row r="12031" spans="1:8" x14ac:dyDescent="0.25">
      <c r="A12031" t="s">
        <v>3718</v>
      </c>
      <c r="B12031" t="s">
        <v>3924</v>
      </c>
      <c r="C12031" s="1">
        <v>44886</v>
      </c>
      <c r="D12031" s="1">
        <v>44978</v>
      </c>
      <c r="E12031" s="1">
        <f t="shared" si="561"/>
        <v>44866</v>
      </c>
      <c r="F12031">
        <f t="shared" si="562"/>
        <v>3</v>
      </c>
      <c r="G12031" t="str">
        <f t="shared" si="563"/>
        <v>Feb-23</v>
      </c>
      <c r="H12031">
        <f>VLOOKUP(B12031,campaign!A:D,4,FALSE)</f>
        <v>22</v>
      </c>
    </row>
    <row r="12032" spans="1:8" x14ac:dyDescent="0.25">
      <c r="A12032" t="s">
        <v>3718</v>
      </c>
      <c r="B12032" t="s">
        <v>3924</v>
      </c>
      <c r="C12032" s="1">
        <v>44886</v>
      </c>
      <c r="D12032" s="1">
        <v>45008</v>
      </c>
      <c r="E12032" s="1">
        <f t="shared" si="561"/>
        <v>44866</v>
      </c>
      <c r="F12032">
        <f t="shared" si="562"/>
        <v>4</v>
      </c>
      <c r="G12032" t="str">
        <f t="shared" si="563"/>
        <v>Mar-23</v>
      </c>
      <c r="H12032">
        <f>VLOOKUP(B12032,campaign!A:D,4,FALSE)</f>
        <v>22</v>
      </c>
    </row>
    <row r="12033" spans="1:8" x14ac:dyDescent="0.25">
      <c r="A12033" t="s">
        <v>3718</v>
      </c>
      <c r="B12033" t="s">
        <v>3924</v>
      </c>
      <c r="C12033" s="1">
        <v>44886</v>
      </c>
      <c r="D12033" s="1">
        <v>45044</v>
      </c>
      <c r="E12033" s="1">
        <f t="shared" si="561"/>
        <v>44866</v>
      </c>
      <c r="F12033">
        <f t="shared" si="562"/>
        <v>5</v>
      </c>
      <c r="G12033" t="str">
        <f t="shared" si="563"/>
        <v>Apr-23</v>
      </c>
      <c r="H12033">
        <f>VLOOKUP(B12033,campaign!A:D,4,FALSE)</f>
        <v>22</v>
      </c>
    </row>
    <row r="12034" spans="1:8" x14ac:dyDescent="0.25">
      <c r="A12034" t="s">
        <v>3718</v>
      </c>
      <c r="B12034" t="s">
        <v>3924</v>
      </c>
      <c r="C12034" s="1">
        <v>44886</v>
      </c>
      <c r="D12034" s="1">
        <v>45049</v>
      </c>
      <c r="E12034" s="1">
        <f t="shared" si="561"/>
        <v>44866</v>
      </c>
      <c r="F12034">
        <f t="shared" si="562"/>
        <v>5</v>
      </c>
      <c r="G12034" t="str">
        <f t="shared" si="563"/>
        <v>May-23</v>
      </c>
      <c r="H12034">
        <f>VLOOKUP(B12034,campaign!A:D,4,FALSE)</f>
        <v>22</v>
      </c>
    </row>
    <row r="12035" spans="1:8" x14ac:dyDescent="0.25">
      <c r="A12035" t="s">
        <v>3718</v>
      </c>
      <c r="B12035" t="s">
        <v>3924</v>
      </c>
      <c r="C12035" s="1">
        <v>44886</v>
      </c>
      <c r="D12035" s="1">
        <v>45081</v>
      </c>
      <c r="E12035" s="1">
        <f t="shared" ref="E12035:E12098" si="564">DATE(YEAR(C12035),MONTH(C12035),1)</f>
        <v>44866</v>
      </c>
      <c r="F12035">
        <f t="shared" ref="F12035:F12098" si="565">DATEDIF(C12035,D12035,"M")</f>
        <v>6</v>
      </c>
      <c r="G12035" t="str">
        <f t="shared" ref="G12035:G12098" si="566">TEXT(D12035,"mmm-yy")</f>
        <v>Jun-23</v>
      </c>
      <c r="H12035">
        <f>VLOOKUP(B12035,campaign!A:D,4,FALSE)</f>
        <v>22</v>
      </c>
    </row>
    <row r="12036" spans="1:8" x14ac:dyDescent="0.25">
      <c r="A12036" t="s">
        <v>3719</v>
      </c>
      <c r="B12036" t="s">
        <v>3924</v>
      </c>
      <c r="C12036" s="1">
        <v>44915</v>
      </c>
      <c r="D12036" s="1">
        <v>44915</v>
      </c>
      <c r="E12036" s="1">
        <f t="shared" si="564"/>
        <v>44896</v>
      </c>
      <c r="F12036">
        <f t="shared" si="565"/>
        <v>0</v>
      </c>
      <c r="G12036" t="str">
        <f t="shared" si="566"/>
        <v>Dec-22</v>
      </c>
      <c r="H12036">
        <f>VLOOKUP(B12036,campaign!A:D,4,FALSE)</f>
        <v>22</v>
      </c>
    </row>
    <row r="12037" spans="1:8" x14ac:dyDescent="0.25">
      <c r="A12037" t="s">
        <v>3719</v>
      </c>
      <c r="B12037" t="s">
        <v>3924</v>
      </c>
      <c r="C12037" s="1">
        <v>44915</v>
      </c>
      <c r="D12037" s="1">
        <v>44954</v>
      </c>
      <c r="E12037" s="1">
        <f t="shared" si="564"/>
        <v>44896</v>
      </c>
      <c r="F12037">
        <f t="shared" si="565"/>
        <v>1</v>
      </c>
      <c r="G12037" t="str">
        <f t="shared" si="566"/>
        <v>Jan-23</v>
      </c>
      <c r="H12037">
        <f>VLOOKUP(B12037,campaign!A:D,4,FALSE)</f>
        <v>22</v>
      </c>
    </row>
    <row r="12038" spans="1:8" x14ac:dyDescent="0.25">
      <c r="A12038" t="s">
        <v>3719</v>
      </c>
      <c r="B12038" t="s">
        <v>3924</v>
      </c>
      <c r="C12038" s="1">
        <v>44915</v>
      </c>
      <c r="D12038" s="1">
        <v>44980</v>
      </c>
      <c r="E12038" s="1">
        <f t="shared" si="564"/>
        <v>44896</v>
      </c>
      <c r="F12038">
        <f t="shared" si="565"/>
        <v>2</v>
      </c>
      <c r="G12038" t="str">
        <f t="shared" si="566"/>
        <v>Feb-23</v>
      </c>
      <c r="H12038">
        <f>VLOOKUP(B12038,campaign!A:D,4,FALSE)</f>
        <v>22</v>
      </c>
    </row>
    <row r="12039" spans="1:8" x14ac:dyDescent="0.25">
      <c r="A12039" t="s">
        <v>3719</v>
      </c>
      <c r="B12039" t="s">
        <v>3924</v>
      </c>
      <c r="C12039" s="1">
        <v>44915</v>
      </c>
      <c r="D12039" s="1">
        <v>44988</v>
      </c>
      <c r="E12039" s="1">
        <f t="shared" si="564"/>
        <v>44896</v>
      </c>
      <c r="F12039">
        <f t="shared" si="565"/>
        <v>2</v>
      </c>
      <c r="G12039" t="str">
        <f t="shared" si="566"/>
        <v>Mar-23</v>
      </c>
      <c r="H12039">
        <f>VLOOKUP(B12039,campaign!A:D,4,FALSE)</f>
        <v>22</v>
      </c>
    </row>
    <row r="12040" spans="1:8" x14ac:dyDescent="0.25">
      <c r="A12040" t="s">
        <v>3719</v>
      </c>
      <c r="B12040" t="s">
        <v>3924</v>
      </c>
      <c r="C12040" s="1">
        <v>44915</v>
      </c>
      <c r="D12040" s="1">
        <v>45045</v>
      </c>
      <c r="E12040" s="1">
        <f t="shared" si="564"/>
        <v>44896</v>
      </c>
      <c r="F12040">
        <f t="shared" si="565"/>
        <v>4</v>
      </c>
      <c r="G12040" t="str">
        <f t="shared" si="566"/>
        <v>Apr-23</v>
      </c>
      <c r="H12040">
        <f>VLOOKUP(B12040,campaign!A:D,4,FALSE)</f>
        <v>22</v>
      </c>
    </row>
    <row r="12041" spans="1:8" x14ac:dyDescent="0.25">
      <c r="A12041" t="s">
        <v>3719</v>
      </c>
      <c r="B12041" t="s">
        <v>3924</v>
      </c>
      <c r="C12041" s="1">
        <v>44915</v>
      </c>
      <c r="D12041" s="1">
        <v>45077</v>
      </c>
      <c r="E12041" s="1">
        <f t="shared" si="564"/>
        <v>44896</v>
      </c>
      <c r="F12041">
        <f t="shared" si="565"/>
        <v>5</v>
      </c>
      <c r="G12041" t="str">
        <f t="shared" si="566"/>
        <v>May-23</v>
      </c>
      <c r="H12041">
        <f>VLOOKUP(B12041,campaign!A:D,4,FALSE)</f>
        <v>22</v>
      </c>
    </row>
    <row r="12042" spans="1:8" x14ac:dyDescent="0.25">
      <c r="A12042" t="s">
        <v>3719</v>
      </c>
      <c r="B12042" t="s">
        <v>3924</v>
      </c>
      <c r="C12042" s="1">
        <v>44915</v>
      </c>
      <c r="D12042" s="1">
        <v>45080</v>
      </c>
      <c r="E12042" s="1">
        <f t="shared" si="564"/>
        <v>44896</v>
      </c>
      <c r="F12042">
        <f t="shared" si="565"/>
        <v>5</v>
      </c>
      <c r="G12042" t="str">
        <f t="shared" si="566"/>
        <v>Jun-23</v>
      </c>
      <c r="H12042">
        <f>VLOOKUP(B12042,campaign!A:D,4,FALSE)</f>
        <v>22</v>
      </c>
    </row>
    <row r="12043" spans="1:8" x14ac:dyDescent="0.25">
      <c r="A12043" t="s">
        <v>3720</v>
      </c>
      <c r="B12043" t="s">
        <v>3924</v>
      </c>
      <c r="C12043" s="1">
        <v>44654</v>
      </c>
      <c r="D12043" s="1">
        <v>44654</v>
      </c>
      <c r="E12043" s="1">
        <f t="shared" si="564"/>
        <v>44652</v>
      </c>
      <c r="F12043">
        <f t="shared" si="565"/>
        <v>0</v>
      </c>
      <c r="G12043" t="str">
        <f t="shared" si="566"/>
        <v>Apr-22</v>
      </c>
      <c r="H12043">
        <f>VLOOKUP(B12043,campaign!A:D,4,FALSE)</f>
        <v>22</v>
      </c>
    </row>
    <row r="12044" spans="1:8" x14ac:dyDescent="0.25">
      <c r="A12044" t="s">
        <v>3720</v>
      </c>
      <c r="B12044" t="s">
        <v>3924</v>
      </c>
      <c r="C12044" s="1">
        <v>44654</v>
      </c>
      <c r="D12044" s="1">
        <v>44695</v>
      </c>
      <c r="E12044" s="1">
        <f t="shared" si="564"/>
        <v>44652</v>
      </c>
      <c r="F12044">
        <f t="shared" si="565"/>
        <v>1</v>
      </c>
      <c r="G12044" t="str">
        <f t="shared" si="566"/>
        <v>May-22</v>
      </c>
      <c r="H12044">
        <f>VLOOKUP(B12044,campaign!A:D,4,FALSE)</f>
        <v>22</v>
      </c>
    </row>
    <row r="12045" spans="1:8" x14ac:dyDescent="0.25">
      <c r="A12045" t="s">
        <v>3720</v>
      </c>
      <c r="B12045" t="s">
        <v>3924</v>
      </c>
      <c r="C12045" s="1">
        <v>44654</v>
      </c>
      <c r="D12045" s="1">
        <v>44728</v>
      </c>
      <c r="E12045" s="1">
        <f t="shared" si="564"/>
        <v>44652</v>
      </c>
      <c r="F12045">
        <f t="shared" si="565"/>
        <v>2</v>
      </c>
      <c r="G12045" t="str">
        <f t="shared" si="566"/>
        <v>Jun-22</v>
      </c>
      <c r="H12045">
        <f>VLOOKUP(B12045,campaign!A:D,4,FALSE)</f>
        <v>22</v>
      </c>
    </row>
    <row r="12046" spans="1:8" x14ac:dyDescent="0.25">
      <c r="A12046" t="s">
        <v>3720</v>
      </c>
      <c r="B12046" t="s">
        <v>3924</v>
      </c>
      <c r="C12046" s="1">
        <v>44654</v>
      </c>
      <c r="D12046" s="1">
        <v>44745</v>
      </c>
      <c r="E12046" s="1">
        <f t="shared" si="564"/>
        <v>44652</v>
      </c>
      <c r="F12046">
        <f t="shared" si="565"/>
        <v>3</v>
      </c>
      <c r="G12046" t="str">
        <f t="shared" si="566"/>
        <v>Jul-22</v>
      </c>
      <c r="H12046">
        <f>VLOOKUP(B12046,campaign!A:D,4,FALSE)</f>
        <v>22</v>
      </c>
    </row>
    <row r="12047" spans="1:8" x14ac:dyDescent="0.25">
      <c r="A12047" t="s">
        <v>3720</v>
      </c>
      <c r="B12047" t="s">
        <v>3924</v>
      </c>
      <c r="C12047" s="1">
        <v>44654</v>
      </c>
      <c r="D12047" s="1">
        <v>44789</v>
      </c>
      <c r="E12047" s="1">
        <f t="shared" si="564"/>
        <v>44652</v>
      </c>
      <c r="F12047">
        <f t="shared" si="565"/>
        <v>4</v>
      </c>
      <c r="G12047" t="str">
        <f t="shared" si="566"/>
        <v>Aug-22</v>
      </c>
      <c r="H12047">
        <f>VLOOKUP(B12047,campaign!A:D,4,FALSE)</f>
        <v>22</v>
      </c>
    </row>
    <row r="12048" spans="1:8" x14ac:dyDescent="0.25">
      <c r="A12048" t="s">
        <v>3720</v>
      </c>
      <c r="B12048" t="s">
        <v>3924</v>
      </c>
      <c r="C12048" s="1">
        <v>44654</v>
      </c>
      <c r="D12048" s="1">
        <v>44811</v>
      </c>
      <c r="E12048" s="1">
        <f t="shared" si="564"/>
        <v>44652</v>
      </c>
      <c r="F12048">
        <f t="shared" si="565"/>
        <v>5</v>
      </c>
      <c r="G12048" t="str">
        <f t="shared" si="566"/>
        <v>Sep-22</v>
      </c>
      <c r="H12048">
        <f>VLOOKUP(B12048,campaign!A:D,4,FALSE)</f>
        <v>22</v>
      </c>
    </row>
    <row r="12049" spans="1:8" x14ac:dyDescent="0.25">
      <c r="A12049" t="s">
        <v>3720</v>
      </c>
      <c r="B12049" t="s">
        <v>3924</v>
      </c>
      <c r="C12049" s="1">
        <v>44654</v>
      </c>
      <c r="D12049" s="1">
        <v>44852</v>
      </c>
      <c r="E12049" s="1">
        <f t="shared" si="564"/>
        <v>44652</v>
      </c>
      <c r="F12049">
        <f t="shared" si="565"/>
        <v>6</v>
      </c>
      <c r="G12049" t="str">
        <f t="shared" si="566"/>
        <v>Oct-22</v>
      </c>
      <c r="H12049">
        <f>VLOOKUP(B12049,campaign!A:D,4,FALSE)</f>
        <v>22</v>
      </c>
    </row>
    <row r="12050" spans="1:8" x14ac:dyDescent="0.25">
      <c r="A12050" t="s">
        <v>3720</v>
      </c>
      <c r="B12050" t="s">
        <v>3924</v>
      </c>
      <c r="C12050" s="1">
        <v>44654</v>
      </c>
      <c r="D12050" s="1">
        <v>44868</v>
      </c>
      <c r="E12050" s="1">
        <f t="shared" si="564"/>
        <v>44652</v>
      </c>
      <c r="F12050">
        <f t="shared" si="565"/>
        <v>7</v>
      </c>
      <c r="G12050" t="str">
        <f t="shared" si="566"/>
        <v>Nov-22</v>
      </c>
      <c r="H12050">
        <f>VLOOKUP(B12050,campaign!A:D,4,FALSE)</f>
        <v>22</v>
      </c>
    </row>
    <row r="12051" spans="1:8" x14ac:dyDescent="0.25">
      <c r="A12051" t="s">
        <v>3720</v>
      </c>
      <c r="B12051" t="s">
        <v>3924</v>
      </c>
      <c r="C12051" s="1">
        <v>44654</v>
      </c>
      <c r="D12051" s="1">
        <v>44913</v>
      </c>
      <c r="E12051" s="1">
        <f t="shared" si="564"/>
        <v>44652</v>
      </c>
      <c r="F12051">
        <f t="shared" si="565"/>
        <v>8</v>
      </c>
      <c r="G12051" t="str">
        <f t="shared" si="566"/>
        <v>Dec-22</v>
      </c>
      <c r="H12051">
        <f>VLOOKUP(B12051,campaign!A:D,4,FALSE)</f>
        <v>22</v>
      </c>
    </row>
    <row r="12052" spans="1:8" x14ac:dyDescent="0.25">
      <c r="A12052" t="s">
        <v>3720</v>
      </c>
      <c r="B12052" t="s">
        <v>3924</v>
      </c>
      <c r="C12052" s="1">
        <v>44654</v>
      </c>
      <c r="D12052" s="1">
        <v>44970</v>
      </c>
      <c r="E12052" s="1">
        <f t="shared" si="564"/>
        <v>44652</v>
      </c>
      <c r="F12052">
        <f t="shared" si="565"/>
        <v>10</v>
      </c>
      <c r="G12052" t="str">
        <f t="shared" si="566"/>
        <v>Feb-23</v>
      </c>
      <c r="H12052">
        <f>VLOOKUP(B12052,campaign!A:D,4,FALSE)</f>
        <v>22</v>
      </c>
    </row>
    <row r="12053" spans="1:8" x14ac:dyDescent="0.25">
      <c r="A12053" t="s">
        <v>3720</v>
      </c>
      <c r="B12053" t="s">
        <v>3924</v>
      </c>
      <c r="C12053" s="1">
        <v>44654</v>
      </c>
      <c r="D12053" s="1">
        <v>44994</v>
      </c>
      <c r="E12053" s="1">
        <f t="shared" si="564"/>
        <v>44652</v>
      </c>
      <c r="F12053">
        <f t="shared" si="565"/>
        <v>11</v>
      </c>
      <c r="G12053" t="str">
        <f t="shared" si="566"/>
        <v>Mar-23</v>
      </c>
      <c r="H12053">
        <f>VLOOKUP(B12053,campaign!A:D,4,FALSE)</f>
        <v>22</v>
      </c>
    </row>
    <row r="12054" spans="1:8" x14ac:dyDescent="0.25">
      <c r="A12054" t="s">
        <v>3720</v>
      </c>
      <c r="B12054" t="s">
        <v>3924</v>
      </c>
      <c r="C12054" s="1">
        <v>44654</v>
      </c>
      <c r="D12054" s="1">
        <v>45027</v>
      </c>
      <c r="E12054" s="1">
        <f t="shared" si="564"/>
        <v>44652</v>
      </c>
      <c r="F12054">
        <f t="shared" si="565"/>
        <v>12</v>
      </c>
      <c r="G12054" t="str">
        <f t="shared" si="566"/>
        <v>Apr-23</v>
      </c>
      <c r="H12054">
        <f>VLOOKUP(B12054,campaign!A:D,4,FALSE)</f>
        <v>22</v>
      </c>
    </row>
    <row r="12055" spans="1:8" x14ac:dyDescent="0.25">
      <c r="A12055" t="s">
        <v>3720</v>
      </c>
      <c r="B12055" t="s">
        <v>3924</v>
      </c>
      <c r="C12055" s="1">
        <v>44654</v>
      </c>
      <c r="D12055" s="1">
        <v>45053</v>
      </c>
      <c r="E12055" s="1">
        <f t="shared" si="564"/>
        <v>44652</v>
      </c>
      <c r="F12055">
        <f t="shared" si="565"/>
        <v>13</v>
      </c>
      <c r="G12055" t="str">
        <f t="shared" si="566"/>
        <v>May-23</v>
      </c>
      <c r="H12055">
        <f>VLOOKUP(B12055,campaign!A:D,4,FALSE)</f>
        <v>22</v>
      </c>
    </row>
    <row r="12056" spans="1:8" x14ac:dyDescent="0.25">
      <c r="A12056" t="s">
        <v>3720</v>
      </c>
      <c r="B12056" t="s">
        <v>3920</v>
      </c>
      <c r="C12056" s="1">
        <v>44772</v>
      </c>
      <c r="D12056" s="1">
        <v>44772</v>
      </c>
      <c r="E12056" s="1">
        <f t="shared" si="564"/>
        <v>44743</v>
      </c>
      <c r="F12056">
        <f t="shared" si="565"/>
        <v>0</v>
      </c>
      <c r="G12056" t="str">
        <f t="shared" si="566"/>
        <v>Jul-22</v>
      </c>
      <c r="H12056">
        <f>VLOOKUP(B12056,campaign!A:D,4,FALSE)</f>
        <v>10</v>
      </c>
    </row>
    <row r="12057" spans="1:8" x14ac:dyDescent="0.25">
      <c r="A12057" t="s">
        <v>3720</v>
      </c>
      <c r="B12057" t="s">
        <v>3920</v>
      </c>
      <c r="C12057" s="1">
        <v>44772</v>
      </c>
      <c r="D12057" s="1">
        <v>44843</v>
      </c>
      <c r="E12057" s="1">
        <f t="shared" si="564"/>
        <v>44743</v>
      </c>
      <c r="F12057">
        <f t="shared" si="565"/>
        <v>2</v>
      </c>
      <c r="G12057" t="str">
        <f t="shared" si="566"/>
        <v>Oct-22</v>
      </c>
      <c r="H12057">
        <f>VLOOKUP(B12057,campaign!A:D,4,FALSE)</f>
        <v>10</v>
      </c>
    </row>
    <row r="12058" spans="1:8" x14ac:dyDescent="0.25">
      <c r="A12058" t="s">
        <v>3720</v>
      </c>
      <c r="B12058" t="s">
        <v>3920</v>
      </c>
      <c r="C12058" s="1">
        <v>44772</v>
      </c>
      <c r="D12058" s="1">
        <v>44868</v>
      </c>
      <c r="E12058" s="1">
        <f t="shared" si="564"/>
        <v>44743</v>
      </c>
      <c r="F12058">
        <f t="shared" si="565"/>
        <v>3</v>
      </c>
      <c r="G12058" t="str">
        <f t="shared" si="566"/>
        <v>Nov-22</v>
      </c>
      <c r="H12058">
        <f>VLOOKUP(B12058,campaign!A:D,4,FALSE)</f>
        <v>10</v>
      </c>
    </row>
    <row r="12059" spans="1:8" x14ac:dyDescent="0.25">
      <c r="A12059" t="s">
        <v>3720</v>
      </c>
      <c r="B12059" t="s">
        <v>3920</v>
      </c>
      <c r="C12059" s="1">
        <v>44772</v>
      </c>
      <c r="D12059" s="1">
        <v>44906</v>
      </c>
      <c r="E12059" s="1">
        <f t="shared" si="564"/>
        <v>44743</v>
      </c>
      <c r="F12059">
        <f t="shared" si="565"/>
        <v>4</v>
      </c>
      <c r="G12059" t="str">
        <f t="shared" si="566"/>
        <v>Dec-22</v>
      </c>
      <c r="H12059">
        <f>VLOOKUP(B12059,campaign!A:D,4,FALSE)</f>
        <v>10</v>
      </c>
    </row>
    <row r="12060" spans="1:8" x14ac:dyDescent="0.25">
      <c r="A12060" t="s">
        <v>3720</v>
      </c>
      <c r="B12060" t="s">
        <v>3920</v>
      </c>
      <c r="C12060" s="1">
        <v>44772</v>
      </c>
      <c r="D12060" s="1">
        <v>44934</v>
      </c>
      <c r="E12060" s="1">
        <f t="shared" si="564"/>
        <v>44743</v>
      </c>
      <c r="F12060">
        <f t="shared" si="565"/>
        <v>5</v>
      </c>
      <c r="G12060" t="str">
        <f t="shared" si="566"/>
        <v>Jan-23</v>
      </c>
      <c r="H12060">
        <f>VLOOKUP(B12060,campaign!A:D,4,FALSE)</f>
        <v>10</v>
      </c>
    </row>
    <row r="12061" spans="1:8" x14ac:dyDescent="0.25">
      <c r="A12061" t="s">
        <v>3720</v>
      </c>
      <c r="B12061" t="s">
        <v>3920</v>
      </c>
      <c r="C12061" s="1">
        <v>44772</v>
      </c>
      <c r="D12061" s="1">
        <v>44964</v>
      </c>
      <c r="E12061" s="1">
        <f t="shared" si="564"/>
        <v>44743</v>
      </c>
      <c r="F12061">
        <f t="shared" si="565"/>
        <v>6</v>
      </c>
      <c r="G12061" t="str">
        <f t="shared" si="566"/>
        <v>Feb-23</v>
      </c>
      <c r="H12061">
        <f>VLOOKUP(B12061,campaign!A:D,4,FALSE)</f>
        <v>10</v>
      </c>
    </row>
    <row r="12062" spans="1:8" x14ac:dyDescent="0.25">
      <c r="A12062" t="s">
        <v>3720</v>
      </c>
      <c r="B12062" t="s">
        <v>3920</v>
      </c>
      <c r="C12062" s="1">
        <v>44772</v>
      </c>
      <c r="D12062" s="1">
        <v>44999</v>
      </c>
      <c r="E12062" s="1">
        <f t="shared" si="564"/>
        <v>44743</v>
      </c>
      <c r="F12062">
        <f t="shared" si="565"/>
        <v>7</v>
      </c>
      <c r="G12062" t="str">
        <f t="shared" si="566"/>
        <v>Mar-23</v>
      </c>
      <c r="H12062">
        <f>VLOOKUP(B12062,campaign!A:D,4,FALSE)</f>
        <v>10</v>
      </c>
    </row>
    <row r="12063" spans="1:8" x14ac:dyDescent="0.25">
      <c r="A12063" t="s">
        <v>3720</v>
      </c>
      <c r="B12063" t="s">
        <v>3920</v>
      </c>
      <c r="C12063" s="1">
        <v>44772</v>
      </c>
      <c r="D12063" s="1">
        <v>45018</v>
      </c>
      <c r="E12063" s="1">
        <f t="shared" si="564"/>
        <v>44743</v>
      </c>
      <c r="F12063">
        <f t="shared" si="565"/>
        <v>8</v>
      </c>
      <c r="G12063" t="str">
        <f t="shared" si="566"/>
        <v>Apr-23</v>
      </c>
      <c r="H12063">
        <f>VLOOKUP(B12063,campaign!A:D,4,FALSE)</f>
        <v>10</v>
      </c>
    </row>
    <row r="12064" spans="1:8" x14ac:dyDescent="0.25">
      <c r="A12064" t="s">
        <v>3720</v>
      </c>
      <c r="B12064" t="s">
        <v>3920</v>
      </c>
      <c r="C12064" s="1">
        <v>44772</v>
      </c>
      <c r="D12064" s="1">
        <v>45057</v>
      </c>
      <c r="E12064" s="1">
        <f t="shared" si="564"/>
        <v>44743</v>
      </c>
      <c r="F12064">
        <f t="shared" si="565"/>
        <v>9</v>
      </c>
      <c r="G12064" t="str">
        <f t="shared" si="566"/>
        <v>May-23</v>
      </c>
      <c r="H12064">
        <f>VLOOKUP(B12064,campaign!A:D,4,FALSE)</f>
        <v>10</v>
      </c>
    </row>
    <row r="12065" spans="1:8" x14ac:dyDescent="0.25">
      <c r="A12065" t="s">
        <v>3721</v>
      </c>
      <c r="B12065" t="s">
        <v>3925</v>
      </c>
      <c r="C12065" s="1">
        <v>44784</v>
      </c>
      <c r="D12065" s="1">
        <v>44784</v>
      </c>
      <c r="E12065" s="1">
        <f t="shared" si="564"/>
        <v>44774</v>
      </c>
      <c r="F12065">
        <f t="shared" si="565"/>
        <v>0</v>
      </c>
      <c r="G12065" t="str">
        <f t="shared" si="566"/>
        <v>Aug-22</v>
      </c>
      <c r="H12065">
        <f>VLOOKUP(B12065,campaign!A:D,4,FALSE)</f>
        <v>13</v>
      </c>
    </row>
    <row r="12066" spans="1:8" x14ac:dyDescent="0.25">
      <c r="A12066" t="s">
        <v>3721</v>
      </c>
      <c r="B12066" t="s">
        <v>3925</v>
      </c>
      <c r="C12066" s="1">
        <v>44784</v>
      </c>
      <c r="D12066" s="1">
        <v>44828</v>
      </c>
      <c r="E12066" s="1">
        <f t="shared" si="564"/>
        <v>44774</v>
      </c>
      <c r="F12066">
        <f t="shared" si="565"/>
        <v>1</v>
      </c>
      <c r="G12066" t="str">
        <f t="shared" si="566"/>
        <v>Sep-22</v>
      </c>
      <c r="H12066">
        <f>VLOOKUP(B12066,campaign!A:D,4,FALSE)</f>
        <v>13</v>
      </c>
    </row>
    <row r="12067" spans="1:8" x14ac:dyDescent="0.25">
      <c r="A12067" t="s">
        <v>3721</v>
      </c>
      <c r="B12067" t="s">
        <v>3925</v>
      </c>
      <c r="C12067" s="1">
        <v>44784</v>
      </c>
      <c r="D12067" s="1">
        <v>44857</v>
      </c>
      <c r="E12067" s="1">
        <f t="shared" si="564"/>
        <v>44774</v>
      </c>
      <c r="F12067">
        <f t="shared" si="565"/>
        <v>2</v>
      </c>
      <c r="G12067" t="str">
        <f t="shared" si="566"/>
        <v>Oct-22</v>
      </c>
      <c r="H12067">
        <f>VLOOKUP(B12067,campaign!A:D,4,FALSE)</f>
        <v>13</v>
      </c>
    </row>
    <row r="12068" spans="1:8" x14ac:dyDescent="0.25">
      <c r="A12068" t="s">
        <v>3721</v>
      </c>
      <c r="B12068" t="s">
        <v>3925</v>
      </c>
      <c r="C12068" s="1">
        <v>44784</v>
      </c>
      <c r="D12068" s="1">
        <v>44877</v>
      </c>
      <c r="E12068" s="1">
        <f t="shared" si="564"/>
        <v>44774</v>
      </c>
      <c r="F12068">
        <f t="shared" si="565"/>
        <v>3</v>
      </c>
      <c r="G12068" t="str">
        <f t="shared" si="566"/>
        <v>Nov-22</v>
      </c>
      <c r="H12068">
        <f>VLOOKUP(B12068,campaign!A:D,4,FALSE)</f>
        <v>13</v>
      </c>
    </row>
    <row r="12069" spans="1:8" x14ac:dyDescent="0.25">
      <c r="A12069" t="s">
        <v>3721</v>
      </c>
      <c r="B12069" t="s">
        <v>3925</v>
      </c>
      <c r="C12069" s="1">
        <v>44784</v>
      </c>
      <c r="D12069" s="1">
        <v>44921</v>
      </c>
      <c r="E12069" s="1">
        <f t="shared" si="564"/>
        <v>44774</v>
      </c>
      <c r="F12069">
        <f t="shared" si="565"/>
        <v>4</v>
      </c>
      <c r="G12069" t="str">
        <f t="shared" si="566"/>
        <v>Dec-22</v>
      </c>
      <c r="H12069">
        <f>VLOOKUP(B12069,campaign!A:D,4,FALSE)</f>
        <v>13</v>
      </c>
    </row>
    <row r="12070" spans="1:8" x14ac:dyDescent="0.25">
      <c r="A12070" t="s">
        <v>3721</v>
      </c>
      <c r="B12070" t="s">
        <v>3925</v>
      </c>
      <c r="C12070" s="1">
        <v>44784</v>
      </c>
      <c r="D12070" s="1">
        <v>44938</v>
      </c>
      <c r="E12070" s="1">
        <f t="shared" si="564"/>
        <v>44774</v>
      </c>
      <c r="F12070">
        <f t="shared" si="565"/>
        <v>5</v>
      </c>
      <c r="G12070" t="str">
        <f t="shared" si="566"/>
        <v>Jan-23</v>
      </c>
      <c r="H12070">
        <f>VLOOKUP(B12070,campaign!A:D,4,FALSE)</f>
        <v>13</v>
      </c>
    </row>
    <row r="12071" spans="1:8" x14ac:dyDescent="0.25">
      <c r="A12071" t="s">
        <v>3721</v>
      </c>
      <c r="B12071" t="s">
        <v>3925</v>
      </c>
      <c r="C12071" s="1">
        <v>44784</v>
      </c>
      <c r="D12071" s="1">
        <v>44982</v>
      </c>
      <c r="E12071" s="1">
        <f t="shared" si="564"/>
        <v>44774</v>
      </c>
      <c r="F12071">
        <f t="shared" si="565"/>
        <v>6</v>
      </c>
      <c r="G12071" t="str">
        <f t="shared" si="566"/>
        <v>Feb-23</v>
      </c>
      <c r="H12071">
        <f>VLOOKUP(B12071,campaign!A:D,4,FALSE)</f>
        <v>13</v>
      </c>
    </row>
    <row r="12072" spans="1:8" x14ac:dyDescent="0.25">
      <c r="A12072" t="s">
        <v>3721</v>
      </c>
      <c r="B12072" t="s">
        <v>3925</v>
      </c>
      <c r="C12072" s="1">
        <v>44784</v>
      </c>
      <c r="D12072" s="1">
        <v>45003</v>
      </c>
      <c r="E12072" s="1">
        <f t="shared" si="564"/>
        <v>44774</v>
      </c>
      <c r="F12072">
        <f t="shared" si="565"/>
        <v>7</v>
      </c>
      <c r="G12072" t="str">
        <f t="shared" si="566"/>
        <v>Mar-23</v>
      </c>
      <c r="H12072">
        <f>VLOOKUP(B12072,campaign!A:D,4,FALSE)</f>
        <v>13</v>
      </c>
    </row>
    <row r="12073" spans="1:8" x14ac:dyDescent="0.25">
      <c r="A12073" t="s">
        <v>3721</v>
      </c>
      <c r="B12073" t="s">
        <v>3925</v>
      </c>
      <c r="C12073" s="1">
        <v>44784</v>
      </c>
      <c r="D12073" s="1">
        <v>45038</v>
      </c>
      <c r="E12073" s="1">
        <f t="shared" si="564"/>
        <v>44774</v>
      </c>
      <c r="F12073">
        <f t="shared" si="565"/>
        <v>8</v>
      </c>
      <c r="G12073" t="str">
        <f t="shared" si="566"/>
        <v>Apr-23</v>
      </c>
      <c r="H12073">
        <f>VLOOKUP(B12073,campaign!A:D,4,FALSE)</f>
        <v>13</v>
      </c>
    </row>
    <row r="12074" spans="1:8" x14ac:dyDescent="0.25">
      <c r="A12074" t="s">
        <v>3721</v>
      </c>
      <c r="B12074" t="s">
        <v>3925</v>
      </c>
      <c r="C12074" s="1">
        <v>44784</v>
      </c>
      <c r="D12074" s="1">
        <v>45059</v>
      </c>
      <c r="E12074" s="1">
        <f t="shared" si="564"/>
        <v>44774</v>
      </c>
      <c r="F12074">
        <f t="shared" si="565"/>
        <v>9</v>
      </c>
      <c r="G12074" t="str">
        <f t="shared" si="566"/>
        <v>May-23</v>
      </c>
      <c r="H12074">
        <f>VLOOKUP(B12074,campaign!A:D,4,FALSE)</f>
        <v>13</v>
      </c>
    </row>
    <row r="12075" spans="1:8" x14ac:dyDescent="0.25">
      <c r="A12075" t="s">
        <v>3721</v>
      </c>
      <c r="B12075" t="s">
        <v>3949</v>
      </c>
      <c r="C12075" s="1">
        <v>44806</v>
      </c>
      <c r="D12075" s="1">
        <v>44806</v>
      </c>
      <c r="E12075" s="1">
        <f t="shared" si="564"/>
        <v>44805</v>
      </c>
      <c r="F12075">
        <f t="shared" si="565"/>
        <v>0</v>
      </c>
      <c r="G12075" t="str">
        <f t="shared" si="566"/>
        <v>Sep-22</v>
      </c>
      <c r="H12075">
        <f>VLOOKUP(B12075,campaign!A:D,4,FALSE)</f>
        <v>25</v>
      </c>
    </row>
    <row r="12076" spans="1:8" x14ac:dyDescent="0.25">
      <c r="A12076" t="s">
        <v>3721</v>
      </c>
      <c r="B12076" t="s">
        <v>3949</v>
      </c>
      <c r="C12076" s="1">
        <v>44806</v>
      </c>
      <c r="D12076" s="1">
        <v>44837</v>
      </c>
      <c r="E12076" s="1">
        <f t="shared" si="564"/>
        <v>44805</v>
      </c>
      <c r="F12076">
        <f t="shared" si="565"/>
        <v>1</v>
      </c>
      <c r="G12076" t="str">
        <f t="shared" si="566"/>
        <v>Oct-22</v>
      </c>
      <c r="H12076">
        <f>VLOOKUP(B12076,campaign!A:D,4,FALSE)</f>
        <v>25</v>
      </c>
    </row>
    <row r="12077" spans="1:8" x14ac:dyDescent="0.25">
      <c r="A12077" t="s">
        <v>3721</v>
      </c>
      <c r="B12077" t="s">
        <v>3949</v>
      </c>
      <c r="C12077" s="1">
        <v>44806</v>
      </c>
      <c r="D12077" s="1">
        <v>44876</v>
      </c>
      <c r="E12077" s="1">
        <f t="shared" si="564"/>
        <v>44805</v>
      </c>
      <c r="F12077">
        <f t="shared" si="565"/>
        <v>2</v>
      </c>
      <c r="G12077" t="str">
        <f t="shared" si="566"/>
        <v>Nov-22</v>
      </c>
      <c r="H12077">
        <f>VLOOKUP(B12077,campaign!A:D,4,FALSE)</f>
        <v>25</v>
      </c>
    </row>
    <row r="12078" spans="1:8" x14ac:dyDescent="0.25">
      <c r="A12078" t="s">
        <v>3721</v>
      </c>
      <c r="B12078" t="s">
        <v>3949</v>
      </c>
      <c r="C12078" s="1">
        <v>44806</v>
      </c>
      <c r="D12078" s="1">
        <v>44941</v>
      </c>
      <c r="E12078" s="1">
        <f t="shared" si="564"/>
        <v>44805</v>
      </c>
      <c r="F12078">
        <f t="shared" si="565"/>
        <v>4</v>
      </c>
      <c r="G12078" t="str">
        <f t="shared" si="566"/>
        <v>Jan-23</v>
      </c>
      <c r="H12078">
        <f>VLOOKUP(B12078,campaign!A:D,4,FALSE)</f>
        <v>25</v>
      </c>
    </row>
    <row r="12079" spans="1:8" x14ac:dyDescent="0.25">
      <c r="A12079" t="s">
        <v>3721</v>
      </c>
      <c r="B12079" t="s">
        <v>3949</v>
      </c>
      <c r="C12079" s="1">
        <v>44806</v>
      </c>
      <c r="D12079" s="1">
        <v>44969</v>
      </c>
      <c r="E12079" s="1">
        <f t="shared" si="564"/>
        <v>44805</v>
      </c>
      <c r="F12079">
        <f t="shared" si="565"/>
        <v>5</v>
      </c>
      <c r="G12079" t="str">
        <f t="shared" si="566"/>
        <v>Feb-23</v>
      </c>
      <c r="H12079">
        <f>VLOOKUP(B12079,campaign!A:D,4,FALSE)</f>
        <v>25</v>
      </c>
    </row>
    <row r="12080" spans="1:8" x14ac:dyDescent="0.25">
      <c r="A12080" t="s">
        <v>3721</v>
      </c>
      <c r="B12080" t="s">
        <v>3949</v>
      </c>
      <c r="C12080" s="1">
        <v>44806</v>
      </c>
      <c r="D12080" s="1">
        <v>45002</v>
      </c>
      <c r="E12080" s="1">
        <f t="shared" si="564"/>
        <v>44805</v>
      </c>
      <c r="F12080">
        <f t="shared" si="565"/>
        <v>6</v>
      </c>
      <c r="G12080" t="str">
        <f t="shared" si="566"/>
        <v>Mar-23</v>
      </c>
      <c r="H12080">
        <f>VLOOKUP(B12080,campaign!A:D,4,FALSE)</f>
        <v>25</v>
      </c>
    </row>
    <row r="12081" spans="1:8" x14ac:dyDescent="0.25">
      <c r="A12081" t="s">
        <v>3721</v>
      </c>
      <c r="B12081" t="s">
        <v>3949</v>
      </c>
      <c r="C12081" s="1">
        <v>44806</v>
      </c>
      <c r="D12081" s="1">
        <v>45051</v>
      </c>
      <c r="E12081" s="1">
        <f t="shared" si="564"/>
        <v>44805</v>
      </c>
      <c r="F12081">
        <f t="shared" si="565"/>
        <v>8</v>
      </c>
      <c r="G12081" t="str">
        <f t="shared" si="566"/>
        <v>May-23</v>
      </c>
      <c r="H12081">
        <f>VLOOKUP(B12081,campaign!A:D,4,FALSE)</f>
        <v>25</v>
      </c>
    </row>
    <row r="12082" spans="1:8" x14ac:dyDescent="0.25">
      <c r="A12082" t="s">
        <v>3722</v>
      </c>
      <c r="B12082" t="s">
        <v>3929</v>
      </c>
      <c r="C12082" s="1">
        <v>44799</v>
      </c>
      <c r="D12082" s="1">
        <v>44799</v>
      </c>
      <c r="E12082" s="1">
        <f t="shared" si="564"/>
        <v>44774</v>
      </c>
      <c r="F12082">
        <f t="shared" si="565"/>
        <v>0</v>
      </c>
      <c r="G12082" t="str">
        <f t="shared" si="566"/>
        <v>Aug-22</v>
      </c>
      <c r="H12082">
        <f>VLOOKUP(B12082,campaign!A:D,4,FALSE)</f>
        <v>66</v>
      </c>
    </row>
    <row r="12083" spans="1:8" x14ac:dyDescent="0.25">
      <c r="A12083" t="s">
        <v>3722</v>
      </c>
      <c r="B12083" t="s">
        <v>3929</v>
      </c>
      <c r="C12083" s="1">
        <v>44799</v>
      </c>
      <c r="D12083" s="1">
        <v>44861</v>
      </c>
      <c r="E12083" s="1">
        <f t="shared" si="564"/>
        <v>44774</v>
      </c>
      <c r="F12083">
        <f t="shared" si="565"/>
        <v>2</v>
      </c>
      <c r="G12083" t="str">
        <f t="shared" si="566"/>
        <v>Oct-22</v>
      </c>
      <c r="H12083">
        <f>VLOOKUP(B12083,campaign!A:D,4,FALSE)</f>
        <v>66</v>
      </c>
    </row>
    <row r="12084" spans="1:8" x14ac:dyDescent="0.25">
      <c r="A12084" t="s">
        <v>3722</v>
      </c>
      <c r="B12084" t="s">
        <v>3929</v>
      </c>
      <c r="C12084" s="1">
        <v>44799</v>
      </c>
      <c r="D12084" s="1">
        <v>44874</v>
      </c>
      <c r="E12084" s="1">
        <f t="shared" si="564"/>
        <v>44774</v>
      </c>
      <c r="F12084">
        <f t="shared" si="565"/>
        <v>2</v>
      </c>
      <c r="G12084" t="str">
        <f t="shared" si="566"/>
        <v>Nov-22</v>
      </c>
      <c r="H12084">
        <f>VLOOKUP(B12084,campaign!A:D,4,FALSE)</f>
        <v>66</v>
      </c>
    </row>
    <row r="12085" spans="1:8" x14ac:dyDescent="0.25">
      <c r="A12085" t="s">
        <v>3722</v>
      </c>
      <c r="B12085" t="s">
        <v>3929</v>
      </c>
      <c r="C12085" s="1">
        <v>44799</v>
      </c>
      <c r="D12085" s="1">
        <v>44899</v>
      </c>
      <c r="E12085" s="1">
        <f t="shared" si="564"/>
        <v>44774</v>
      </c>
      <c r="F12085">
        <f t="shared" si="565"/>
        <v>3</v>
      </c>
      <c r="G12085" t="str">
        <f t="shared" si="566"/>
        <v>Dec-22</v>
      </c>
      <c r="H12085">
        <f>VLOOKUP(B12085,campaign!A:D,4,FALSE)</f>
        <v>66</v>
      </c>
    </row>
    <row r="12086" spans="1:8" x14ac:dyDescent="0.25">
      <c r="A12086" t="s">
        <v>3722</v>
      </c>
      <c r="B12086" t="s">
        <v>3929</v>
      </c>
      <c r="C12086" s="1">
        <v>44799</v>
      </c>
      <c r="D12086" s="1">
        <v>44931</v>
      </c>
      <c r="E12086" s="1">
        <f t="shared" si="564"/>
        <v>44774</v>
      </c>
      <c r="F12086">
        <f t="shared" si="565"/>
        <v>4</v>
      </c>
      <c r="G12086" t="str">
        <f t="shared" si="566"/>
        <v>Jan-23</v>
      </c>
      <c r="H12086">
        <f>VLOOKUP(B12086,campaign!A:D,4,FALSE)</f>
        <v>66</v>
      </c>
    </row>
    <row r="12087" spans="1:8" x14ac:dyDescent="0.25">
      <c r="A12087" t="s">
        <v>3722</v>
      </c>
      <c r="B12087" t="s">
        <v>3929</v>
      </c>
      <c r="C12087" s="1">
        <v>44799</v>
      </c>
      <c r="D12087" s="1">
        <v>44965</v>
      </c>
      <c r="E12087" s="1">
        <f t="shared" si="564"/>
        <v>44774</v>
      </c>
      <c r="F12087">
        <f t="shared" si="565"/>
        <v>5</v>
      </c>
      <c r="G12087" t="str">
        <f t="shared" si="566"/>
        <v>Feb-23</v>
      </c>
      <c r="H12087">
        <f>VLOOKUP(B12087,campaign!A:D,4,FALSE)</f>
        <v>66</v>
      </c>
    </row>
    <row r="12088" spans="1:8" x14ac:dyDescent="0.25">
      <c r="A12088" t="s">
        <v>3722</v>
      </c>
      <c r="B12088" t="s">
        <v>3929</v>
      </c>
      <c r="C12088" s="1">
        <v>44799</v>
      </c>
      <c r="D12088" s="1">
        <v>45012</v>
      </c>
      <c r="E12088" s="1">
        <f t="shared" si="564"/>
        <v>44774</v>
      </c>
      <c r="F12088">
        <f t="shared" si="565"/>
        <v>7</v>
      </c>
      <c r="G12088" t="str">
        <f t="shared" si="566"/>
        <v>Mar-23</v>
      </c>
      <c r="H12088">
        <f>VLOOKUP(B12088,campaign!A:D,4,FALSE)</f>
        <v>66</v>
      </c>
    </row>
    <row r="12089" spans="1:8" x14ac:dyDescent="0.25">
      <c r="A12089" t="s">
        <v>3722</v>
      </c>
      <c r="B12089" t="s">
        <v>3929</v>
      </c>
      <c r="C12089" s="1">
        <v>44799</v>
      </c>
      <c r="D12089" s="1">
        <v>45019</v>
      </c>
      <c r="E12089" s="1">
        <f t="shared" si="564"/>
        <v>44774</v>
      </c>
      <c r="F12089">
        <f t="shared" si="565"/>
        <v>7</v>
      </c>
      <c r="G12089" t="str">
        <f t="shared" si="566"/>
        <v>Apr-23</v>
      </c>
      <c r="H12089">
        <f>VLOOKUP(B12089,campaign!A:D,4,FALSE)</f>
        <v>66</v>
      </c>
    </row>
    <row r="12090" spans="1:8" x14ac:dyDescent="0.25">
      <c r="A12090" t="s">
        <v>3722</v>
      </c>
      <c r="B12090" t="s">
        <v>3929</v>
      </c>
      <c r="C12090" s="1">
        <v>44799</v>
      </c>
      <c r="D12090" s="1">
        <v>45053</v>
      </c>
      <c r="E12090" s="1">
        <f t="shared" si="564"/>
        <v>44774</v>
      </c>
      <c r="F12090">
        <f t="shared" si="565"/>
        <v>8</v>
      </c>
      <c r="G12090" t="str">
        <f t="shared" si="566"/>
        <v>May-23</v>
      </c>
      <c r="H12090">
        <f>VLOOKUP(B12090,campaign!A:D,4,FALSE)</f>
        <v>66</v>
      </c>
    </row>
    <row r="12091" spans="1:8" x14ac:dyDescent="0.25">
      <c r="A12091" t="s">
        <v>3722</v>
      </c>
      <c r="B12091" t="s">
        <v>3924</v>
      </c>
      <c r="C12091" s="1">
        <v>44921</v>
      </c>
      <c r="D12091" s="1">
        <v>44921</v>
      </c>
      <c r="E12091" s="1">
        <f t="shared" si="564"/>
        <v>44896</v>
      </c>
      <c r="F12091">
        <f t="shared" si="565"/>
        <v>0</v>
      </c>
      <c r="G12091" t="str">
        <f t="shared" si="566"/>
        <v>Dec-22</v>
      </c>
      <c r="H12091">
        <f>VLOOKUP(B12091,campaign!A:D,4,FALSE)</f>
        <v>22</v>
      </c>
    </row>
    <row r="12092" spans="1:8" x14ac:dyDescent="0.25">
      <c r="A12092" t="s">
        <v>3722</v>
      </c>
      <c r="B12092" t="s">
        <v>3924</v>
      </c>
      <c r="C12092" s="1">
        <v>44921</v>
      </c>
      <c r="D12092" s="1">
        <v>44955</v>
      </c>
      <c r="E12092" s="1">
        <f t="shared" si="564"/>
        <v>44896</v>
      </c>
      <c r="F12092">
        <f t="shared" si="565"/>
        <v>1</v>
      </c>
      <c r="G12092" t="str">
        <f t="shared" si="566"/>
        <v>Jan-23</v>
      </c>
      <c r="H12092">
        <f>VLOOKUP(B12092,campaign!A:D,4,FALSE)</f>
        <v>22</v>
      </c>
    </row>
    <row r="12093" spans="1:8" x14ac:dyDescent="0.25">
      <c r="A12093" t="s">
        <v>3722</v>
      </c>
      <c r="B12093" t="s">
        <v>3924</v>
      </c>
      <c r="C12093" s="1">
        <v>44921</v>
      </c>
      <c r="D12093" s="1">
        <v>44987</v>
      </c>
      <c r="E12093" s="1">
        <f t="shared" si="564"/>
        <v>44896</v>
      </c>
      <c r="F12093">
        <f t="shared" si="565"/>
        <v>2</v>
      </c>
      <c r="G12093" t="str">
        <f t="shared" si="566"/>
        <v>Mar-23</v>
      </c>
      <c r="H12093">
        <f>VLOOKUP(B12093,campaign!A:D,4,FALSE)</f>
        <v>22</v>
      </c>
    </row>
    <row r="12094" spans="1:8" x14ac:dyDescent="0.25">
      <c r="A12094" t="s">
        <v>3722</v>
      </c>
      <c r="B12094" t="s">
        <v>3924</v>
      </c>
      <c r="C12094" s="1">
        <v>44921</v>
      </c>
      <c r="D12094" s="1">
        <v>45046</v>
      </c>
      <c r="E12094" s="1">
        <f t="shared" si="564"/>
        <v>44896</v>
      </c>
      <c r="F12094">
        <f t="shared" si="565"/>
        <v>4</v>
      </c>
      <c r="G12094" t="str">
        <f t="shared" si="566"/>
        <v>Apr-23</v>
      </c>
      <c r="H12094">
        <f>VLOOKUP(B12094,campaign!A:D,4,FALSE)</f>
        <v>22</v>
      </c>
    </row>
    <row r="12095" spans="1:8" x14ac:dyDescent="0.25">
      <c r="A12095" t="s">
        <v>3722</v>
      </c>
      <c r="B12095" t="s">
        <v>3924</v>
      </c>
      <c r="C12095" s="1">
        <v>44921</v>
      </c>
      <c r="D12095" s="1">
        <v>45073</v>
      </c>
      <c r="E12095" s="1">
        <f t="shared" si="564"/>
        <v>44896</v>
      </c>
      <c r="F12095">
        <f t="shared" si="565"/>
        <v>5</v>
      </c>
      <c r="G12095" t="str">
        <f t="shared" si="566"/>
        <v>May-23</v>
      </c>
      <c r="H12095">
        <f>VLOOKUP(B12095,campaign!A:D,4,FALSE)</f>
        <v>22</v>
      </c>
    </row>
    <row r="12096" spans="1:8" x14ac:dyDescent="0.25">
      <c r="A12096" t="s">
        <v>3722</v>
      </c>
      <c r="B12096" t="s">
        <v>3924</v>
      </c>
      <c r="C12096" s="1">
        <v>44921</v>
      </c>
      <c r="D12096" s="1">
        <v>45079</v>
      </c>
      <c r="E12096" s="1">
        <f t="shared" si="564"/>
        <v>44896</v>
      </c>
      <c r="F12096">
        <f t="shared" si="565"/>
        <v>5</v>
      </c>
      <c r="G12096" t="str">
        <f t="shared" si="566"/>
        <v>Jun-23</v>
      </c>
      <c r="H12096">
        <f>VLOOKUP(B12096,campaign!A:D,4,FALSE)</f>
        <v>22</v>
      </c>
    </row>
    <row r="12097" spans="1:8" x14ac:dyDescent="0.25">
      <c r="A12097" t="s">
        <v>3723</v>
      </c>
      <c r="B12097" t="s">
        <v>3952</v>
      </c>
      <c r="C12097" s="1">
        <v>44798</v>
      </c>
      <c r="D12097" s="1">
        <v>44798</v>
      </c>
      <c r="E12097" s="1">
        <f t="shared" si="564"/>
        <v>44774</v>
      </c>
      <c r="F12097">
        <f t="shared" si="565"/>
        <v>0</v>
      </c>
      <c r="G12097" t="str">
        <f t="shared" si="566"/>
        <v>Aug-22</v>
      </c>
      <c r="H12097">
        <f>VLOOKUP(B12097,campaign!A:D,4,FALSE)</f>
        <v>16</v>
      </c>
    </row>
    <row r="12098" spans="1:8" x14ac:dyDescent="0.25">
      <c r="A12098" t="s">
        <v>3723</v>
      </c>
      <c r="B12098" t="s">
        <v>3952</v>
      </c>
      <c r="C12098" s="1">
        <v>44798</v>
      </c>
      <c r="D12098" s="1">
        <v>44865</v>
      </c>
      <c r="E12098" s="1">
        <f t="shared" si="564"/>
        <v>44774</v>
      </c>
      <c r="F12098">
        <f t="shared" si="565"/>
        <v>2</v>
      </c>
      <c r="G12098" t="str">
        <f t="shared" si="566"/>
        <v>Oct-22</v>
      </c>
      <c r="H12098">
        <f>VLOOKUP(B12098,campaign!A:D,4,FALSE)</f>
        <v>16</v>
      </c>
    </row>
    <row r="12099" spans="1:8" x14ac:dyDescent="0.25">
      <c r="A12099" t="s">
        <v>3723</v>
      </c>
      <c r="B12099" t="s">
        <v>3952</v>
      </c>
      <c r="C12099" s="1">
        <v>44798</v>
      </c>
      <c r="D12099" s="1">
        <v>44867</v>
      </c>
      <c r="E12099" s="1">
        <f t="shared" ref="E12099:E12162" si="567">DATE(YEAR(C12099),MONTH(C12099),1)</f>
        <v>44774</v>
      </c>
      <c r="F12099">
        <f t="shared" ref="F12099:F12162" si="568">DATEDIF(C12099,D12099,"M")</f>
        <v>2</v>
      </c>
      <c r="G12099" t="str">
        <f t="shared" ref="G12099:G12162" si="569">TEXT(D12099,"mmm-yy")</f>
        <v>Nov-22</v>
      </c>
      <c r="H12099">
        <f>VLOOKUP(B12099,campaign!A:D,4,FALSE)</f>
        <v>16</v>
      </c>
    </row>
    <row r="12100" spans="1:8" x14ac:dyDescent="0.25">
      <c r="A12100" t="s">
        <v>3723</v>
      </c>
      <c r="B12100" t="s">
        <v>3952</v>
      </c>
      <c r="C12100" s="1">
        <v>44798</v>
      </c>
      <c r="D12100" s="1">
        <v>44922</v>
      </c>
      <c r="E12100" s="1">
        <f t="shared" si="567"/>
        <v>44774</v>
      </c>
      <c r="F12100">
        <f t="shared" si="568"/>
        <v>4</v>
      </c>
      <c r="G12100" t="str">
        <f t="shared" si="569"/>
        <v>Dec-22</v>
      </c>
      <c r="H12100">
        <f>VLOOKUP(B12100,campaign!A:D,4,FALSE)</f>
        <v>16</v>
      </c>
    </row>
    <row r="12101" spans="1:8" x14ac:dyDescent="0.25">
      <c r="A12101" t="s">
        <v>3723</v>
      </c>
      <c r="B12101" t="s">
        <v>3952</v>
      </c>
      <c r="C12101" s="1">
        <v>44798</v>
      </c>
      <c r="D12101" s="1">
        <v>44928</v>
      </c>
      <c r="E12101" s="1">
        <f t="shared" si="567"/>
        <v>44774</v>
      </c>
      <c r="F12101">
        <f t="shared" si="568"/>
        <v>4</v>
      </c>
      <c r="G12101" t="str">
        <f t="shared" si="569"/>
        <v>Jan-23</v>
      </c>
      <c r="H12101">
        <f>VLOOKUP(B12101,campaign!A:D,4,FALSE)</f>
        <v>16</v>
      </c>
    </row>
    <row r="12102" spans="1:8" x14ac:dyDescent="0.25">
      <c r="A12102" t="s">
        <v>3723</v>
      </c>
      <c r="B12102" t="s">
        <v>3952</v>
      </c>
      <c r="C12102" s="1">
        <v>44798</v>
      </c>
      <c r="D12102" s="1">
        <v>44959</v>
      </c>
      <c r="E12102" s="1">
        <f t="shared" si="567"/>
        <v>44774</v>
      </c>
      <c r="F12102">
        <f t="shared" si="568"/>
        <v>5</v>
      </c>
      <c r="G12102" t="str">
        <f t="shared" si="569"/>
        <v>Feb-23</v>
      </c>
      <c r="H12102">
        <f>VLOOKUP(B12102,campaign!A:D,4,FALSE)</f>
        <v>16</v>
      </c>
    </row>
    <row r="12103" spans="1:8" x14ac:dyDescent="0.25">
      <c r="A12103" t="s">
        <v>3723</v>
      </c>
      <c r="B12103" t="s">
        <v>3952</v>
      </c>
      <c r="C12103" s="1">
        <v>44798</v>
      </c>
      <c r="D12103" s="1">
        <v>45010</v>
      </c>
      <c r="E12103" s="1">
        <f t="shared" si="567"/>
        <v>44774</v>
      </c>
      <c r="F12103">
        <f t="shared" si="568"/>
        <v>7</v>
      </c>
      <c r="G12103" t="str">
        <f t="shared" si="569"/>
        <v>Mar-23</v>
      </c>
      <c r="H12103">
        <f>VLOOKUP(B12103,campaign!A:D,4,FALSE)</f>
        <v>16</v>
      </c>
    </row>
    <row r="12104" spans="1:8" x14ac:dyDescent="0.25">
      <c r="A12104" t="s">
        <v>3723</v>
      </c>
      <c r="B12104" t="s">
        <v>3952</v>
      </c>
      <c r="C12104" s="1">
        <v>44798</v>
      </c>
      <c r="D12104" s="1">
        <v>45019</v>
      </c>
      <c r="E12104" s="1">
        <f t="shared" si="567"/>
        <v>44774</v>
      </c>
      <c r="F12104">
        <f t="shared" si="568"/>
        <v>7</v>
      </c>
      <c r="G12104" t="str">
        <f t="shared" si="569"/>
        <v>Apr-23</v>
      </c>
      <c r="H12104">
        <f>VLOOKUP(B12104,campaign!A:D,4,FALSE)</f>
        <v>16</v>
      </c>
    </row>
    <row r="12105" spans="1:8" x14ac:dyDescent="0.25">
      <c r="A12105" t="s">
        <v>3723</v>
      </c>
      <c r="B12105" t="s">
        <v>3952</v>
      </c>
      <c r="C12105" s="1">
        <v>44798</v>
      </c>
      <c r="D12105" s="1">
        <v>45050</v>
      </c>
      <c r="E12105" s="1">
        <f t="shared" si="567"/>
        <v>44774</v>
      </c>
      <c r="F12105">
        <f t="shared" si="568"/>
        <v>8</v>
      </c>
      <c r="G12105" t="str">
        <f t="shared" si="569"/>
        <v>May-23</v>
      </c>
      <c r="H12105">
        <f>VLOOKUP(B12105,campaign!A:D,4,FALSE)</f>
        <v>16</v>
      </c>
    </row>
    <row r="12106" spans="1:8" x14ac:dyDescent="0.25">
      <c r="A12106" t="s">
        <v>3723</v>
      </c>
      <c r="B12106" t="s">
        <v>3952</v>
      </c>
      <c r="C12106" s="1">
        <v>44798</v>
      </c>
      <c r="D12106" s="1">
        <v>45084</v>
      </c>
      <c r="E12106" s="1">
        <f t="shared" si="567"/>
        <v>44774</v>
      </c>
      <c r="F12106">
        <f t="shared" si="568"/>
        <v>9</v>
      </c>
      <c r="G12106" t="str">
        <f t="shared" si="569"/>
        <v>Jun-23</v>
      </c>
      <c r="H12106">
        <f>VLOOKUP(B12106,campaign!A:D,4,FALSE)</f>
        <v>16</v>
      </c>
    </row>
    <row r="12107" spans="1:8" x14ac:dyDescent="0.25">
      <c r="A12107" t="s">
        <v>3723</v>
      </c>
      <c r="B12107" t="s">
        <v>3926</v>
      </c>
      <c r="C12107" s="1">
        <v>44943</v>
      </c>
      <c r="D12107" s="1">
        <v>44943</v>
      </c>
      <c r="E12107" s="1">
        <f t="shared" si="567"/>
        <v>44927</v>
      </c>
      <c r="F12107">
        <f t="shared" si="568"/>
        <v>0</v>
      </c>
      <c r="G12107" t="str">
        <f t="shared" si="569"/>
        <v>Jan-23</v>
      </c>
      <c r="H12107">
        <f>VLOOKUP(B12107,campaign!A:D,4,FALSE)</f>
        <v>25</v>
      </c>
    </row>
    <row r="12108" spans="1:8" x14ac:dyDescent="0.25">
      <c r="A12108" t="s">
        <v>3723</v>
      </c>
      <c r="B12108" t="s">
        <v>3926</v>
      </c>
      <c r="C12108" s="1">
        <v>44943</v>
      </c>
      <c r="D12108" s="1">
        <v>44980</v>
      </c>
      <c r="E12108" s="1">
        <f t="shared" si="567"/>
        <v>44927</v>
      </c>
      <c r="F12108">
        <f t="shared" si="568"/>
        <v>1</v>
      </c>
      <c r="G12108" t="str">
        <f t="shared" si="569"/>
        <v>Feb-23</v>
      </c>
      <c r="H12108">
        <f>VLOOKUP(B12108,campaign!A:D,4,FALSE)</f>
        <v>25</v>
      </c>
    </row>
    <row r="12109" spans="1:8" x14ac:dyDescent="0.25">
      <c r="A12109" t="s">
        <v>3723</v>
      </c>
      <c r="B12109" t="s">
        <v>3926</v>
      </c>
      <c r="C12109" s="1">
        <v>44943</v>
      </c>
      <c r="D12109" s="1">
        <v>44988</v>
      </c>
      <c r="E12109" s="1">
        <f t="shared" si="567"/>
        <v>44927</v>
      </c>
      <c r="F12109">
        <f t="shared" si="568"/>
        <v>1</v>
      </c>
      <c r="G12109" t="str">
        <f t="shared" si="569"/>
        <v>Mar-23</v>
      </c>
      <c r="H12109">
        <f>VLOOKUP(B12109,campaign!A:D,4,FALSE)</f>
        <v>25</v>
      </c>
    </row>
    <row r="12110" spans="1:8" x14ac:dyDescent="0.25">
      <c r="A12110" t="s">
        <v>3723</v>
      </c>
      <c r="B12110" t="s">
        <v>3926</v>
      </c>
      <c r="C12110" s="1">
        <v>44943</v>
      </c>
      <c r="D12110" s="1">
        <v>45042</v>
      </c>
      <c r="E12110" s="1">
        <f t="shared" si="567"/>
        <v>44927</v>
      </c>
      <c r="F12110">
        <f t="shared" si="568"/>
        <v>3</v>
      </c>
      <c r="G12110" t="str">
        <f t="shared" si="569"/>
        <v>Apr-23</v>
      </c>
      <c r="H12110">
        <f>VLOOKUP(B12110,campaign!A:D,4,FALSE)</f>
        <v>25</v>
      </c>
    </row>
    <row r="12111" spans="1:8" x14ac:dyDescent="0.25">
      <c r="A12111" t="s">
        <v>3723</v>
      </c>
      <c r="B12111" t="s">
        <v>3926</v>
      </c>
      <c r="C12111" s="1">
        <v>44943</v>
      </c>
      <c r="D12111" s="1">
        <v>45069</v>
      </c>
      <c r="E12111" s="1">
        <f t="shared" si="567"/>
        <v>44927</v>
      </c>
      <c r="F12111">
        <f t="shared" si="568"/>
        <v>4</v>
      </c>
      <c r="G12111" t="str">
        <f t="shared" si="569"/>
        <v>May-23</v>
      </c>
      <c r="H12111">
        <f>VLOOKUP(B12111,campaign!A:D,4,FALSE)</f>
        <v>25</v>
      </c>
    </row>
    <row r="12112" spans="1:8" x14ac:dyDescent="0.25">
      <c r="A12112" t="s">
        <v>3724</v>
      </c>
      <c r="B12112" t="s">
        <v>3950</v>
      </c>
      <c r="C12112" s="1">
        <v>44832</v>
      </c>
      <c r="D12112" s="1">
        <v>44832</v>
      </c>
      <c r="E12112" s="1">
        <f t="shared" si="567"/>
        <v>44805</v>
      </c>
      <c r="F12112">
        <f t="shared" si="568"/>
        <v>0</v>
      </c>
      <c r="G12112" t="str">
        <f t="shared" si="569"/>
        <v>Sep-22</v>
      </c>
      <c r="H12112">
        <f>VLOOKUP(B12112,campaign!A:D,4,FALSE)</f>
        <v>28</v>
      </c>
    </row>
    <row r="12113" spans="1:8" x14ac:dyDescent="0.25">
      <c r="A12113" t="s">
        <v>3724</v>
      </c>
      <c r="B12113" t="s">
        <v>3950</v>
      </c>
      <c r="C12113" s="1">
        <v>44832</v>
      </c>
      <c r="D12113" s="1">
        <v>44871</v>
      </c>
      <c r="E12113" s="1">
        <f t="shared" si="567"/>
        <v>44805</v>
      </c>
      <c r="F12113">
        <f t="shared" si="568"/>
        <v>1</v>
      </c>
      <c r="G12113" t="str">
        <f t="shared" si="569"/>
        <v>Nov-22</v>
      </c>
      <c r="H12113">
        <f>VLOOKUP(B12113,campaign!A:D,4,FALSE)</f>
        <v>28</v>
      </c>
    </row>
    <row r="12114" spans="1:8" x14ac:dyDescent="0.25">
      <c r="A12114" t="s">
        <v>3724</v>
      </c>
      <c r="B12114" t="s">
        <v>3950</v>
      </c>
      <c r="C12114" s="1">
        <v>44832</v>
      </c>
      <c r="D12114" s="1">
        <v>44933</v>
      </c>
      <c r="E12114" s="1">
        <f t="shared" si="567"/>
        <v>44805</v>
      </c>
      <c r="F12114">
        <f t="shared" si="568"/>
        <v>3</v>
      </c>
      <c r="G12114" t="str">
        <f t="shared" si="569"/>
        <v>Jan-23</v>
      </c>
      <c r="H12114">
        <f>VLOOKUP(B12114,campaign!A:D,4,FALSE)</f>
        <v>28</v>
      </c>
    </row>
    <row r="12115" spans="1:8" x14ac:dyDescent="0.25">
      <c r="A12115" t="s">
        <v>3724</v>
      </c>
      <c r="B12115" t="s">
        <v>3950</v>
      </c>
      <c r="C12115" s="1">
        <v>44832</v>
      </c>
      <c r="D12115" s="1">
        <v>44962</v>
      </c>
      <c r="E12115" s="1">
        <f t="shared" si="567"/>
        <v>44805</v>
      </c>
      <c r="F12115">
        <f t="shared" si="568"/>
        <v>4</v>
      </c>
      <c r="G12115" t="str">
        <f t="shared" si="569"/>
        <v>Feb-23</v>
      </c>
      <c r="H12115">
        <f>VLOOKUP(B12115,campaign!A:D,4,FALSE)</f>
        <v>28</v>
      </c>
    </row>
    <row r="12116" spans="1:8" x14ac:dyDescent="0.25">
      <c r="A12116" t="s">
        <v>3724</v>
      </c>
      <c r="B12116" t="s">
        <v>3950</v>
      </c>
      <c r="C12116" s="1">
        <v>44832</v>
      </c>
      <c r="D12116" s="1">
        <v>44997</v>
      </c>
      <c r="E12116" s="1">
        <f t="shared" si="567"/>
        <v>44805</v>
      </c>
      <c r="F12116">
        <f t="shared" si="568"/>
        <v>5</v>
      </c>
      <c r="G12116" t="str">
        <f t="shared" si="569"/>
        <v>Mar-23</v>
      </c>
      <c r="H12116">
        <f>VLOOKUP(B12116,campaign!A:D,4,FALSE)</f>
        <v>28</v>
      </c>
    </row>
    <row r="12117" spans="1:8" x14ac:dyDescent="0.25">
      <c r="A12117" t="s">
        <v>3724</v>
      </c>
      <c r="B12117" t="s">
        <v>3950</v>
      </c>
      <c r="C12117" s="1">
        <v>44832</v>
      </c>
      <c r="D12117" s="1">
        <v>45054</v>
      </c>
      <c r="E12117" s="1">
        <f t="shared" si="567"/>
        <v>44805</v>
      </c>
      <c r="F12117">
        <f t="shared" si="568"/>
        <v>7</v>
      </c>
      <c r="G12117" t="str">
        <f t="shared" si="569"/>
        <v>May-23</v>
      </c>
      <c r="H12117">
        <f>VLOOKUP(B12117,campaign!A:D,4,FALSE)</f>
        <v>28</v>
      </c>
    </row>
    <row r="12118" spans="1:8" x14ac:dyDescent="0.25">
      <c r="A12118" t="s">
        <v>3724</v>
      </c>
      <c r="B12118" t="s">
        <v>3950</v>
      </c>
      <c r="C12118" s="1">
        <v>44832</v>
      </c>
      <c r="D12118" s="1">
        <v>45083</v>
      </c>
      <c r="E12118" s="1">
        <f t="shared" si="567"/>
        <v>44805</v>
      </c>
      <c r="F12118">
        <f t="shared" si="568"/>
        <v>8</v>
      </c>
      <c r="G12118" t="str">
        <f t="shared" si="569"/>
        <v>Jun-23</v>
      </c>
      <c r="H12118">
        <f>VLOOKUP(B12118,campaign!A:D,4,FALSE)</f>
        <v>28</v>
      </c>
    </row>
    <row r="12119" spans="1:8" x14ac:dyDescent="0.25">
      <c r="A12119" t="s">
        <v>3724</v>
      </c>
      <c r="B12119" t="s">
        <v>3951</v>
      </c>
      <c r="C12119" s="1">
        <v>44971</v>
      </c>
      <c r="D12119" s="1">
        <v>44971</v>
      </c>
      <c r="E12119" s="1">
        <f t="shared" si="567"/>
        <v>44958</v>
      </c>
      <c r="F12119">
        <f t="shared" si="568"/>
        <v>0</v>
      </c>
      <c r="G12119" t="str">
        <f t="shared" si="569"/>
        <v>Feb-23</v>
      </c>
      <c r="H12119">
        <f>VLOOKUP(B12119,campaign!A:D,4,FALSE)</f>
        <v>14</v>
      </c>
    </row>
    <row r="12120" spans="1:8" x14ac:dyDescent="0.25">
      <c r="A12120" t="s">
        <v>3724</v>
      </c>
      <c r="B12120" t="s">
        <v>3951</v>
      </c>
      <c r="C12120" s="1">
        <v>44971</v>
      </c>
      <c r="D12120" s="1">
        <v>45002</v>
      </c>
      <c r="E12120" s="1">
        <f t="shared" si="567"/>
        <v>44958</v>
      </c>
      <c r="F12120">
        <f t="shared" si="568"/>
        <v>1</v>
      </c>
      <c r="G12120" t="str">
        <f t="shared" si="569"/>
        <v>Mar-23</v>
      </c>
      <c r="H12120">
        <f>VLOOKUP(B12120,campaign!A:D,4,FALSE)</f>
        <v>14</v>
      </c>
    </row>
    <row r="12121" spans="1:8" x14ac:dyDescent="0.25">
      <c r="A12121" t="s">
        <v>3724</v>
      </c>
      <c r="B12121" t="s">
        <v>3951</v>
      </c>
      <c r="C12121" s="1">
        <v>44971</v>
      </c>
      <c r="D12121" s="1">
        <v>45044</v>
      </c>
      <c r="E12121" s="1">
        <f t="shared" si="567"/>
        <v>44958</v>
      </c>
      <c r="F12121">
        <f t="shared" si="568"/>
        <v>2</v>
      </c>
      <c r="G12121" t="str">
        <f t="shared" si="569"/>
        <v>Apr-23</v>
      </c>
      <c r="H12121">
        <f>VLOOKUP(B12121,campaign!A:D,4,FALSE)</f>
        <v>14</v>
      </c>
    </row>
    <row r="12122" spans="1:8" x14ac:dyDescent="0.25">
      <c r="A12122" t="s">
        <v>3724</v>
      </c>
      <c r="B12122" t="s">
        <v>3951</v>
      </c>
      <c r="C12122" s="1">
        <v>44971</v>
      </c>
      <c r="D12122" s="1">
        <v>45064</v>
      </c>
      <c r="E12122" s="1">
        <f t="shared" si="567"/>
        <v>44958</v>
      </c>
      <c r="F12122">
        <f t="shared" si="568"/>
        <v>3</v>
      </c>
      <c r="G12122" t="str">
        <f t="shared" si="569"/>
        <v>May-23</v>
      </c>
      <c r="H12122">
        <f>VLOOKUP(B12122,campaign!A:D,4,FALSE)</f>
        <v>14</v>
      </c>
    </row>
    <row r="12123" spans="1:8" x14ac:dyDescent="0.25">
      <c r="A12123" t="s">
        <v>3725</v>
      </c>
      <c r="B12123" t="s">
        <v>3922</v>
      </c>
      <c r="C12123" s="1">
        <v>44847</v>
      </c>
      <c r="D12123" s="1">
        <v>44847</v>
      </c>
      <c r="E12123" s="1">
        <f t="shared" si="567"/>
        <v>44835</v>
      </c>
      <c r="F12123">
        <f t="shared" si="568"/>
        <v>0</v>
      </c>
      <c r="G12123" t="str">
        <f t="shared" si="569"/>
        <v>Oct-22</v>
      </c>
      <c r="H12123">
        <f>VLOOKUP(B12123,campaign!A:D,4,FALSE)</f>
        <v>62</v>
      </c>
    </row>
    <row r="12124" spans="1:8" x14ac:dyDescent="0.25">
      <c r="A12124" t="s">
        <v>3725</v>
      </c>
      <c r="B12124" t="s">
        <v>3922</v>
      </c>
      <c r="C12124" s="1">
        <v>44847</v>
      </c>
      <c r="D12124" s="1">
        <v>44888</v>
      </c>
      <c r="E12124" s="1">
        <f t="shared" si="567"/>
        <v>44835</v>
      </c>
      <c r="F12124">
        <f t="shared" si="568"/>
        <v>1</v>
      </c>
      <c r="G12124" t="str">
        <f t="shared" si="569"/>
        <v>Nov-22</v>
      </c>
      <c r="H12124">
        <f>VLOOKUP(B12124,campaign!A:D,4,FALSE)</f>
        <v>62</v>
      </c>
    </row>
    <row r="12125" spans="1:8" x14ac:dyDescent="0.25">
      <c r="A12125" t="s">
        <v>3725</v>
      </c>
      <c r="B12125" t="s">
        <v>3922</v>
      </c>
      <c r="C12125" s="1">
        <v>44847</v>
      </c>
      <c r="D12125" s="1">
        <v>44913</v>
      </c>
      <c r="E12125" s="1">
        <f t="shared" si="567"/>
        <v>44835</v>
      </c>
      <c r="F12125">
        <f t="shared" si="568"/>
        <v>2</v>
      </c>
      <c r="G12125" t="str">
        <f t="shared" si="569"/>
        <v>Dec-22</v>
      </c>
      <c r="H12125">
        <f>VLOOKUP(B12125,campaign!A:D,4,FALSE)</f>
        <v>62</v>
      </c>
    </row>
    <row r="12126" spans="1:8" x14ac:dyDescent="0.25">
      <c r="A12126" t="s">
        <v>3725</v>
      </c>
      <c r="B12126" t="s">
        <v>3922</v>
      </c>
      <c r="C12126" s="1">
        <v>44847</v>
      </c>
      <c r="D12126" s="1">
        <v>44944</v>
      </c>
      <c r="E12126" s="1">
        <f t="shared" si="567"/>
        <v>44835</v>
      </c>
      <c r="F12126">
        <f t="shared" si="568"/>
        <v>3</v>
      </c>
      <c r="G12126" t="str">
        <f t="shared" si="569"/>
        <v>Jan-23</v>
      </c>
      <c r="H12126">
        <f>VLOOKUP(B12126,campaign!A:D,4,FALSE)</f>
        <v>62</v>
      </c>
    </row>
    <row r="12127" spans="1:8" x14ac:dyDescent="0.25">
      <c r="A12127" t="s">
        <v>3725</v>
      </c>
      <c r="B12127" t="s">
        <v>3922</v>
      </c>
      <c r="C12127" s="1">
        <v>44847</v>
      </c>
      <c r="D12127" s="1">
        <v>44981</v>
      </c>
      <c r="E12127" s="1">
        <f t="shared" si="567"/>
        <v>44835</v>
      </c>
      <c r="F12127">
        <f t="shared" si="568"/>
        <v>4</v>
      </c>
      <c r="G12127" t="str">
        <f t="shared" si="569"/>
        <v>Feb-23</v>
      </c>
      <c r="H12127">
        <f>VLOOKUP(B12127,campaign!A:D,4,FALSE)</f>
        <v>62</v>
      </c>
    </row>
    <row r="12128" spans="1:8" x14ac:dyDescent="0.25">
      <c r="A12128" t="s">
        <v>3725</v>
      </c>
      <c r="B12128" t="s">
        <v>3922</v>
      </c>
      <c r="C12128" s="1">
        <v>44847</v>
      </c>
      <c r="D12128" s="1">
        <v>45010</v>
      </c>
      <c r="E12128" s="1">
        <f t="shared" si="567"/>
        <v>44835</v>
      </c>
      <c r="F12128">
        <f t="shared" si="568"/>
        <v>5</v>
      </c>
      <c r="G12128" t="str">
        <f t="shared" si="569"/>
        <v>Mar-23</v>
      </c>
      <c r="H12128">
        <f>VLOOKUP(B12128,campaign!A:D,4,FALSE)</f>
        <v>62</v>
      </c>
    </row>
    <row r="12129" spans="1:8" x14ac:dyDescent="0.25">
      <c r="A12129" t="s">
        <v>3725</v>
      </c>
      <c r="B12129" t="s">
        <v>3922</v>
      </c>
      <c r="C12129" s="1">
        <v>44847</v>
      </c>
      <c r="D12129" s="1">
        <v>45034</v>
      </c>
      <c r="E12129" s="1">
        <f t="shared" si="567"/>
        <v>44835</v>
      </c>
      <c r="F12129">
        <f t="shared" si="568"/>
        <v>6</v>
      </c>
      <c r="G12129" t="str">
        <f t="shared" si="569"/>
        <v>Apr-23</v>
      </c>
      <c r="H12129">
        <f>VLOOKUP(B12129,campaign!A:D,4,FALSE)</f>
        <v>62</v>
      </c>
    </row>
    <row r="12130" spans="1:8" x14ac:dyDescent="0.25">
      <c r="A12130" t="s">
        <v>3725</v>
      </c>
      <c r="B12130" t="s">
        <v>3922</v>
      </c>
      <c r="C12130" s="1">
        <v>44847</v>
      </c>
      <c r="D12130" s="1">
        <v>45066</v>
      </c>
      <c r="E12130" s="1">
        <f t="shared" si="567"/>
        <v>44835</v>
      </c>
      <c r="F12130">
        <f t="shared" si="568"/>
        <v>7</v>
      </c>
      <c r="G12130" t="str">
        <f t="shared" si="569"/>
        <v>May-23</v>
      </c>
      <c r="H12130">
        <f>VLOOKUP(B12130,campaign!A:D,4,FALSE)</f>
        <v>62</v>
      </c>
    </row>
    <row r="12131" spans="1:8" x14ac:dyDescent="0.25">
      <c r="A12131" t="s">
        <v>3725</v>
      </c>
      <c r="B12131" t="s">
        <v>3949</v>
      </c>
      <c r="C12131" s="1">
        <v>44940</v>
      </c>
      <c r="D12131" s="1">
        <v>44940</v>
      </c>
      <c r="E12131" s="1">
        <f t="shared" si="567"/>
        <v>44927</v>
      </c>
      <c r="F12131">
        <f t="shared" si="568"/>
        <v>0</v>
      </c>
      <c r="G12131" t="str">
        <f t="shared" si="569"/>
        <v>Jan-23</v>
      </c>
      <c r="H12131">
        <f>VLOOKUP(B12131,campaign!A:D,4,FALSE)</f>
        <v>25</v>
      </c>
    </row>
    <row r="12132" spans="1:8" x14ac:dyDescent="0.25">
      <c r="A12132" t="s">
        <v>3725</v>
      </c>
      <c r="B12132" t="s">
        <v>3949</v>
      </c>
      <c r="C12132" s="1">
        <v>44940</v>
      </c>
      <c r="D12132" s="1">
        <v>44974</v>
      </c>
      <c r="E12132" s="1">
        <f t="shared" si="567"/>
        <v>44927</v>
      </c>
      <c r="F12132">
        <f t="shared" si="568"/>
        <v>1</v>
      </c>
      <c r="G12132" t="str">
        <f t="shared" si="569"/>
        <v>Feb-23</v>
      </c>
      <c r="H12132">
        <f>VLOOKUP(B12132,campaign!A:D,4,FALSE)</f>
        <v>25</v>
      </c>
    </row>
    <row r="12133" spans="1:8" x14ac:dyDescent="0.25">
      <c r="A12133" t="s">
        <v>3725</v>
      </c>
      <c r="B12133" t="s">
        <v>3949</v>
      </c>
      <c r="C12133" s="1">
        <v>44940</v>
      </c>
      <c r="D12133" s="1">
        <v>45003</v>
      </c>
      <c r="E12133" s="1">
        <f t="shared" si="567"/>
        <v>44927</v>
      </c>
      <c r="F12133">
        <f t="shared" si="568"/>
        <v>2</v>
      </c>
      <c r="G12133" t="str">
        <f t="shared" si="569"/>
        <v>Mar-23</v>
      </c>
      <c r="H12133">
        <f>VLOOKUP(B12133,campaign!A:D,4,FALSE)</f>
        <v>25</v>
      </c>
    </row>
    <row r="12134" spans="1:8" x14ac:dyDescent="0.25">
      <c r="A12134" t="s">
        <v>3725</v>
      </c>
      <c r="B12134" t="s">
        <v>3949</v>
      </c>
      <c r="C12134" s="1">
        <v>44940</v>
      </c>
      <c r="D12134" s="1">
        <v>45038</v>
      </c>
      <c r="E12134" s="1">
        <f t="shared" si="567"/>
        <v>44927</v>
      </c>
      <c r="F12134">
        <f t="shared" si="568"/>
        <v>3</v>
      </c>
      <c r="G12134" t="str">
        <f t="shared" si="569"/>
        <v>Apr-23</v>
      </c>
      <c r="H12134">
        <f>VLOOKUP(B12134,campaign!A:D,4,FALSE)</f>
        <v>25</v>
      </c>
    </row>
    <row r="12135" spans="1:8" x14ac:dyDescent="0.25">
      <c r="A12135" t="s">
        <v>3725</v>
      </c>
      <c r="B12135" t="s">
        <v>3949</v>
      </c>
      <c r="C12135" s="1">
        <v>44940</v>
      </c>
      <c r="D12135" s="1">
        <v>45064</v>
      </c>
      <c r="E12135" s="1">
        <f t="shared" si="567"/>
        <v>44927</v>
      </c>
      <c r="F12135">
        <f t="shared" si="568"/>
        <v>4</v>
      </c>
      <c r="G12135" t="str">
        <f t="shared" si="569"/>
        <v>May-23</v>
      </c>
      <c r="H12135">
        <f>VLOOKUP(B12135,campaign!A:D,4,FALSE)</f>
        <v>25</v>
      </c>
    </row>
    <row r="12136" spans="1:8" x14ac:dyDescent="0.25">
      <c r="A12136" t="s">
        <v>3726</v>
      </c>
      <c r="B12136" t="s">
        <v>3953</v>
      </c>
      <c r="C12136" s="1">
        <v>44941</v>
      </c>
      <c r="D12136" s="1">
        <v>44941</v>
      </c>
      <c r="E12136" s="1">
        <f t="shared" si="567"/>
        <v>44927</v>
      </c>
      <c r="F12136">
        <f t="shared" si="568"/>
        <v>0</v>
      </c>
      <c r="G12136" t="str">
        <f t="shared" si="569"/>
        <v>Jan-23</v>
      </c>
      <c r="H12136">
        <f>VLOOKUP(B12136,campaign!A:D,4,FALSE)</f>
        <v>29</v>
      </c>
    </row>
    <row r="12137" spans="1:8" x14ac:dyDescent="0.25">
      <c r="A12137" t="s">
        <v>3726</v>
      </c>
      <c r="B12137" t="s">
        <v>3953</v>
      </c>
      <c r="C12137" s="1">
        <v>44941</v>
      </c>
      <c r="D12137" s="1">
        <v>44979</v>
      </c>
      <c r="E12137" s="1">
        <f t="shared" si="567"/>
        <v>44927</v>
      </c>
      <c r="F12137">
        <f t="shared" si="568"/>
        <v>1</v>
      </c>
      <c r="G12137" t="str">
        <f t="shared" si="569"/>
        <v>Feb-23</v>
      </c>
      <c r="H12137">
        <f>VLOOKUP(B12137,campaign!A:D,4,FALSE)</f>
        <v>29</v>
      </c>
    </row>
    <row r="12138" spans="1:8" x14ac:dyDescent="0.25">
      <c r="A12138" t="s">
        <v>3726</v>
      </c>
      <c r="B12138" t="s">
        <v>3953</v>
      </c>
      <c r="C12138" s="1">
        <v>44941</v>
      </c>
      <c r="D12138" s="1">
        <v>45001</v>
      </c>
      <c r="E12138" s="1">
        <f t="shared" si="567"/>
        <v>44927</v>
      </c>
      <c r="F12138">
        <f t="shared" si="568"/>
        <v>2</v>
      </c>
      <c r="G12138" t="str">
        <f t="shared" si="569"/>
        <v>Mar-23</v>
      </c>
      <c r="H12138">
        <f>VLOOKUP(B12138,campaign!A:D,4,FALSE)</f>
        <v>29</v>
      </c>
    </row>
    <row r="12139" spans="1:8" x14ac:dyDescent="0.25">
      <c r="A12139" t="s">
        <v>3726</v>
      </c>
      <c r="B12139" t="s">
        <v>3953</v>
      </c>
      <c r="C12139" s="1">
        <v>44941</v>
      </c>
      <c r="D12139" s="1">
        <v>45032</v>
      </c>
      <c r="E12139" s="1">
        <f t="shared" si="567"/>
        <v>44927</v>
      </c>
      <c r="F12139">
        <f t="shared" si="568"/>
        <v>3</v>
      </c>
      <c r="G12139" t="str">
        <f t="shared" si="569"/>
        <v>Apr-23</v>
      </c>
      <c r="H12139">
        <f>VLOOKUP(B12139,campaign!A:D,4,FALSE)</f>
        <v>29</v>
      </c>
    </row>
    <row r="12140" spans="1:8" x14ac:dyDescent="0.25">
      <c r="A12140" t="s">
        <v>3726</v>
      </c>
      <c r="B12140" t="s">
        <v>3953</v>
      </c>
      <c r="C12140" s="1">
        <v>44941</v>
      </c>
      <c r="D12140" s="1">
        <v>45065</v>
      </c>
      <c r="E12140" s="1">
        <f t="shared" si="567"/>
        <v>44927</v>
      </c>
      <c r="F12140">
        <f t="shared" si="568"/>
        <v>4</v>
      </c>
      <c r="G12140" t="str">
        <f t="shared" si="569"/>
        <v>May-23</v>
      </c>
      <c r="H12140">
        <f>VLOOKUP(B12140,campaign!A:D,4,FALSE)</f>
        <v>29</v>
      </c>
    </row>
    <row r="12141" spans="1:8" x14ac:dyDescent="0.25">
      <c r="A12141" t="s">
        <v>3726</v>
      </c>
      <c r="B12141" t="s">
        <v>3949</v>
      </c>
      <c r="C12141" s="1">
        <v>45038</v>
      </c>
      <c r="D12141" s="1">
        <v>45038</v>
      </c>
      <c r="E12141" s="1">
        <f t="shared" si="567"/>
        <v>45017</v>
      </c>
      <c r="F12141">
        <f t="shared" si="568"/>
        <v>0</v>
      </c>
      <c r="G12141" t="str">
        <f t="shared" si="569"/>
        <v>Apr-23</v>
      </c>
      <c r="H12141">
        <f>VLOOKUP(B12141,campaign!A:D,4,FALSE)</f>
        <v>25</v>
      </c>
    </row>
    <row r="12142" spans="1:8" x14ac:dyDescent="0.25">
      <c r="A12142" t="s">
        <v>3726</v>
      </c>
      <c r="B12142" t="s">
        <v>3949</v>
      </c>
      <c r="C12142" s="1">
        <v>45038</v>
      </c>
      <c r="D12142" s="1">
        <v>45070</v>
      </c>
      <c r="E12142" s="1">
        <f t="shared" si="567"/>
        <v>45017</v>
      </c>
      <c r="F12142">
        <f t="shared" si="568"/>
        <v>1</v>
      </c>
      <c r="G12142" t="str">
        <f t="shared" si="569"/>
        <v>May-23</v>
      </c>
      <c r="H12142">
        <f>VLOOKUP(B12142,campaign!A:D,4,FALSE)</f>
        <v>25</v>
      </c>
    </row>
    <row r="12143" spans="1:8" x14ac:dyDescent="0.25">
      <c r="A12143" t="s">
        <v>3726</v>
      </c>
      <c r="B12143" t="s">
        <v>3949</v>
      </c>
      <c r="C12143" s="1">
        <v>45038</v>
      </c>
      <c r="D12143" s="1">
        <v>45078</v>
      </c>
      <c r="E12143" s="1">
        <f t="shared" si="567"/>
        <v>45017</v>
      </c>
      <c r="F12143">
        <f t="shared" si="568"/>
        <v>1</v>
      </c>
      <c r="G12143" t="str">
        <f t="shared" si="569"/>
        <v>Jun-23</v>
      </c>
      <c r="H12143">
        <f>VLOOKUP(B12143,campaign!A:D,4,FALSE)</f>
        <v>25</v>
      </c>
    </row>
    <row r="12144" spans="1:8" x14ac:dyDescent="0.25">
      <c r="A12144" t="s">
        <v>3727</v>
      </c>
      <c r="B12144" t="s">
        <v>3925</v>
      </c>
      <c r="C12144" s="1">
        <v>44717</v>
      </c>
      <c r="D12144" s="1">
        <v>44717</v>
      </c>
      <c r="E12144" s="1">
        <f t="shared" si="567"/>
        <v>44713</v>
      </c>
      <c r="F12144">
        <f t="shared" si="568"/>
        <v>0</v>
      </c>
      <c r="G12144" t="str">
        <f t="shared" si="569"/>
        <v>Jun-22</v>
      </c>
      <c r="H12144">
        <f>VLOOKUP(B12144,campaign!A:D,4,FALSE)</f>
        <v>13</v>
      </c>
    </row>
    <row r="12145" spans="1:8" x14ac:dyDescent="0.25">
      <c r="A12145" t="s">
        <v>3727</v>
      </c>
      <c r="B12145" t="s">
        <v>3925</v>
      </c>
      <c r="C12145" s="1">
        <v>44717</v>
      </c>
      <c r="D12145" s="1">
        <v>44792</v>
      </c>
      <c r="E12145" s="1">
        <f t="shared" si="567"/>
        <v>44713</v>
      </c>
      <c r="F12145">
        <f t="shared" si="568"/>
        <v>2</v>
      </c>
      <c r="G12145" t="str">
        <f t="shared" si="569"/>
        <v>Aug-22</v>
      </c>
      <c r="H12145">
        <f>VLOOKUP(B12145,campaign!A:D,4,FALSE)</f>
        <v>13</v>
      </c>
    </row>
    <row r="12146" spans="1:8" x14ac:dyDescent="0.25">
      <c r="A12146" t="s">
        <v>3727</v>
      </c>
      <c r="B12146" t="s">
        <v>3925</v>
      </c>
      <c r="C12146" s="1">
        <v>44717</v>
      </c>
      <c r="D12146" s="1">
        <v>44816</v>
      </c>
      <c r="E12146" s="1">
        <f t="shared" si="567"/>
        <v>44713</v>
      </c>
      <c r="F12146">
        <f t="shared" si="568"/>
        <v>3</v>
      </c>
      <c r="G12146" t="str">
        <f t="shared" si="569"/>
        <v>Sep-22</v>
      </c>
      <c r="H12146">
        <f>VLOOKUP(B12146,campaign!A:D,4,FALSE)</f>
        <v>13</v>
      </c>
    </row>
    <row r="12147" spans="1:8" x14ac:dyDescent="0.25">
      <c r="A12147" t="s">
        <v>3727</v>
      </c>
      <c r="B12147" t="s">
        <v>3925</v>
      </c>
      <c r="C12147" s="1">
        <v>44717</v>
      </c>
      <c r="D12147" s="1">
        <v>44844</v>
      </c>
      <c r="E12147" s="1">
        <f t="shared" si="567"/>
        <v>44713</v>
      </c>
      <c r="F12147">
        <f t="shared" si="568"/>
        <v>4</v>
      </c>
      <c r="G12147" t="str">
        <f t="shared" si="569"/>
        <v>Oct-22</v>
      </c>
      <c r="H12147">
        <f>VLOOKUP(B12147,campaign!A:D,4,FALSE)</f>
        <v>13</v>
      </c>
    </row>
    <row r="12148" spans="1:8" x14ac:dyDescent="0.25">
      <c r="A12148" t="s">
        <v>3727</v>
      </c>
      <c r="B12148" t="s">
        <v>3925</v>
      </c>
      <c r="C12148" s="1">
        <v>44717</v>
      </c>
      <c r="D12148" s="1">
        <v>44877</v>
      </c>
      <c r="E12148" s="1">
        <f t="shared" si="567"/>
        <v>44713</v>
      </c>
      <c r="F12148">
        <f t="shared" si="568"/>
        <v>5</v>
      </c>
      <c r="G12148" t="str">
        <f t="shared" si="569"/>
        <v>Nov-22</v>
      </c>
      <c r="H12148">
        <f>VLOOKUP(B12148,campaign!A:D,4,FALSE)</f>
        <v>13</v>
      </c>
    </row>
    <row r="12149" spans="1:8" x14ac:dyDescent="0.25">
      <c r="A12149" t="s">
        <v>3727</v>
      </c>
      <c r="B12149" t="s">
        <v>3925</v>
      </c>
      <c r="C12149" s="1">
        <v>44717</v>
      </c>
      <c r="D12149" s="1">
        <v>44904</v>
      </c>
      <c r="E12149" s="1">
        <f t="shared" si="567"/>
        <v>44713</v>
      </c>
      <c r="F12149">
        <f t="shared" si="568"/>
        <v>6</v>
      </c>
      <c r="G12149" t="str">
        <f t="shared" si="569"/>
        <v>Dec-22</v>
      </c>
      <c r="H12149">
        <f>VLOOKUP(B12149,campaign!A:D,4,FALSE)</f>
        <v>13</v>
      </c>
    </row>
    <row r="12150" spans="1:8" x14ac:dyDescent="0.25">
      <c r="A12150" t="s">
        <v>3727</v>
      </c>
      <c r="B12150" t="s">
        <v>3925</v>
      </c>
      <c r="C12150" s="1">
        <v>44717</v>
      </c>
      <c r="D12150" s="1">
        <v>44932</v>
      </c>
      <c r="E12150" s="1">
        <f t="shared" si="567"/>
        <v>44713</v>
      </c>
      <c r="F12150">
        <f t="shared" si="568"/>
        <v>7</v>
      </c>
      <c r="G12150" t="str">
        <f t="shared" si="569"/>
        <v>Jan-23</v>
      </c>
      <c r="H12150">
        <f>VLOOKUP(B12150,campaign!A:D,4,FALSE)</f>
        <v>13</v>
      </c>
    </row>
    <row r="12151" spans="1:8" x14ac:dyDescent="0.25">
      <c r="A12151" t="s">
        <v>3727</v>
      </c>
      <c r="B12151" t="s">
        <v>3925</v>
      </c>
      <c r="C12151" s="1">
        <v>44717</v>
      </c>
      <c r="D12151" s="1">
        <v>45062</v>
      </c>
      <c r="E12151" s="1">
        <f t="shared" si="567"/>
        <v>44713</v>
      </c>
      <c r="F12151">
        <f t="shared" si="568"/>
        <v>11</v>
      </c>
      <c r="G12151" t="str">
        <f t="shared" si="569"/>
        <v>May-23</v>
      </c>
      <c r="H12151">
        <f>VLOOKUP(B12151,campaign!A:D,4,FALSE)</f>
        <v>13</v>
      </c>
    </row>
    <row r="12152" spans="1:8" x14ac:dyDescent="0.25">
      <c r="A12152" t="s">
        <v>3728</v>
      </c>
      <c r="B12152" t="s">
        <v>3926</v>
      </c>
      <c r="C12152" s="1">
        <v>44606</v>
      </c>
      <c r="D12152" s="1">
        <v>44606</v>
      </c>
      <c r="E12152" s="1">
        <f t="shared" si="567"/>
        <v>44593</v>
      </c>
      <c r="F12152">
        <f t="shared" si="568"/>
        <v>0</v>
      </c>
      <c r="G12152" t="str">
        <f t="shared" si="569"/>
        <v>Feb-22</v>
      </c>
      <c r="H12152">
        <f>VLOOKUP(B12152,campaign!A:D,4,FALSE)</f>
        <v>25</v>
      </c>
    </row>
    <row r="12153" spans="1:8" x14ac:dyDescent="0.25">
      <c r="A12153" t="s">
        <v>3728</v>
      </c>
      <c r="B12153" t="s">
        <v>3926</v>
      </c>
      <c r="C12153" s="1">
        <v>44606</v>
      </c>
      <c r="D12153" s="1">
        <v>44643</v>
      </c>
      <c r="E12153" s="1">
        <f t="shared" si="567"/>
        <v>44593</v>
      </c>
      <c r="F12153">
        <f t="shared" si="568"/>
        <v>1</v>
      </c>
      <c r="G12153" t="str">
        <f t="shared" si="569"/>
        <v>Mar-22</v>
      </c>
      <c r="H12153">
        <f>VLOOKUP(B12153,campaign!A:D,4,FALSE)</f>
        <v>25</v>
      </c>
    </row>
    <row r="12154" spans="1:8" x14ac:dyDescent="0.25">
      <c r="A12154" t="s">
        <v>3728</v>
      </c>
      <c r="B12154" t="s">
        <v>3926</v>
      </c>
      <c r="C12154" s="1">
        <v>44606</v>
      </c>
      <c r="D12154" s="1">
        <v>44680</v>
      </c>
      <c r="E12154" s="1">
        <f t="shared" si="567"/>
        <v>44593</v>
      </c>
      <c r="F12154">
        <f t="shared" si="568"/>
        <v>2</v>
      </c>
      <c r="G12154" t="str">
        <f t="shared" si="569"/>
        <v>Apr-22</v>
      </c>
      <c r="H12154">
        <f>VLOOKUP(B12154,campaign!A:D,4,FALSE)</f>
        <v>25</v>
      </c>
    </row>
    <row r="12155" spans="1:8" x14ac:dyDescent="0.25">
      <c r="A12155" t="s">
        <v>3728</v>
      </c>
      <c r="B12155" t="s">
        <v>3926</v>
      </c>
      <c r="C12155" s="1">
        <v>44606</v>
      </c>
      <c r="D12155" s="1">
        <v>44699</v>
      </c>
      <c r="E12155" s="1">
        <f t="shared" si="567"/>
        <v>44593</v>
      </c>
      <c r="F12155">
        <f t="shared" si="568"/>
        <v>3</v>
      </c>
      <c r="G12155" t="str">
        <f t="shared" si="569"/>
        <v>May-22</v>
      </c>
      <c r="H12155">
        <f>VLOOKUP(B12155,campaign!A:D,4,FALSE)</f>
        <v>25</v>
      </c>
    </row>
    <row r="12156" spans="1:8" x14ac:dyDescent="0.25">
      <c r="A12156" t="s">
        <v>3728</v>
      </c>
      <c r="B12156" t="s">
        <v>3926</v>
      </c>
      <c r="C12156" s="1">
        <v>44606</v>
      </c>
      <c r="D12156" s="1">
        <v>44729</v>
      </c>
      <c r="E12156" s="1">
        <f t="shared" si="567"/>
        <v>44593</v>
      </c>
      <c r="F12156">
        <f t="shared" si="568"/>
        <v>4</v>
      </c>
      <c r="G12156" t="str">
        <f t="shared" si="569"/>
        <v>Jun-22</v>
      </c>
      <c r="H12156">
        <f>VLOOKUP(B12156,campaign!A:D,4,FALSE)</f>
        <v>25</v>
      </c>
    </row>
    <row r="12157" spans="1:8" x14ac:dyDescent="0.25">
      <c r="A12157" t="s">
        <v>3728</v>
      </c>
      <c r="B12157" t="s">
        <v>3926</v>
      </c>
      <c r="C12157" s="1">
        <v>44606</v>
      </c>
      <c r="D12157" s="1">
        <v>44763</v>
      </c>
      <c r="E12157" s="1">
        <f t="shared" si="567"/>
        <v>44593</v>
      </c>
      <c r="F12157">
        <f t="shared" si="568"/>
        <v>5</v>
      </c>
      <c r="G12157" t="str">
        <f t="shared" si="569"/>
        <v>Jul-22</v>
      </c>
      <c r="H12157">
        <f>VLOOKUP(B12157,campaign!A:D,4,FALSE)</f>
        <v>25</v>
      </c>
    </row>
    <row r="12158" spans="1:8" x14ac:dyDescent="0.25">
      <c r="A12158" t="s">
        <v>3728</v>
      </c>
      <c r="B12158" t="s">
        <v>3926</v>
      </c>
      <c r="C12158" s="1">
        <v>44606</v>
      </c>
      <c r="D12158" s="1">
        <v>44797</v>
      </c>
      <c r="E12158" s="1">
        <f t="shared" si="567"/>
        <v>44593</v>
      </c>
      <c r="F12158">
        <f t="shared" si="568"/>
        <v>6</v>
      </c>
      <c r="G12158" t="str">
        <f t="shared" si="569"/>
        <v>Aug-22</v>
      </c>
      <c r="H12158">
        <f>VLOOKUP(B12158,campaign!A:D,4,FALSE)</f>
        <v>25</v>
      </c>
    </row>
    <row r="12159" spans="1:8" x14ac:dyDescent="0.25">
      <c r="A12159" t="s">
        <v>3728</v>
      </c>
      <c r="B12159" t="s">
        <v>3926</v>
      </c>
      <c r="C12159" s="1">
        <v>44606</v>
      </c>
      <c r="D12159" s="1">
        <v>44818</v>
      </c>
      <c r="E12159" s="1">
        <f t="shared" si="567"/>
        <v>44593</v>
      </c>
      <c r="F12159">
        <f t="shared" si="568"/>
        <v>7</v>
      </c>
      <c r="G12159" t="str">
        <f t="shared" si="569"/>
        <v>Sep-22</v>
      </c>
      <c r="H12159">
        <f>VLOOKUP(B12159,campaign!A:D,4,FALSE)</f>
        <v>25</v>
      </c>
    </row>
    <row r="12160" spans="1:8" x14ac:dyDescent="0.25">
      <c r="A12160" t="s">
        <v>3728</v>
      </c>
      <c r="B12160" t="s">
        <v>3926</v>
      </c>
      <c r="C12160" s="1">
        <v>44606</v>
      </c>
      <c r="D12160" s="1">
        <v>44850</v>
      </c>
      <c r="E12160" s="1">
        <f t="shared" si="567"/>
        <v>44593</v>
      </c>
      <c r="F12160">
        <f t="shared" si="568"/>
        <v>8</v>
      </c>
      <c r="G12160" t="str">
        <f t="shared" si="569"/>
        <v>Oct-22</v>
      </c>
      <c r="H12160">
        <f>VLOOKUP(B12160,campaign!A:D,4,FALSE)</f>
        <v>25</v>
      </c>
    </row>
    <row r="12161" spans="1:8" x14ac:dyDescent="0.25">
      <c r="A12161" t="s">
        <v>3728</v>
      </c>
      <c r="B12161" t="s">
        <v>3926</v>
      </c>
      <c r="C12161" s="1">
        <v>44606</v>
      </c>
      <c r="D12161" s="1">
        <v>44892</v>
      </c>
      <c r="E12161" s="1">
        <f t="shared" si="567"/>
        <v>44593</v>
      </c>
      <c r="F12161">
        <f t="shared" si="568"/>
        <v>9</v>
      </c>
      <c r="G12161" t="str">
        <f t="shared" si="569"/>
        <v>Nov-22</v>
      </c>
      <c r="H12161">
        <f>VLOOKUP(B12161,campaign!A:D,4,FALSE)</f>
        <v>25</v>
      </c>
    </row>
    <row r="12162" spans="1:8" x14ac:dyDescent="0.25">
      <c r="A12162" t="s">
        <v>3728</v>
      </c>
      <c r="B12162" t="s">
        <v>3926</v>
      </c>
      <c r="C12162" s="1">
        <v>44606</v>
      </c>
      <c r="D12162" s="1">
        <v>44921</v>
      </c>
      <c r="E12162" s="1">
        <f t="shared" si="567"/>
        <v>44593</v>
      </c>
      <c r="F12162">
        <f t="shared" si="568"/>
        <v>10</v>
      </c>
      <c r="G12162" t="str">
        <f t="shared" si="569"/>
        <v>Dec-22</v>
      </c>
      <c r="H12162">
        <f>VLOOKUP(B12162,campaign!A:D,4,FALSE)</f>
        <v>25</v>
      </c>
    </row>
    <row r="12163" spans="1:8" x14ac:dyDescent="0.25">
      <c r="A12163" t="s">
        <v>3728</v>
      </c>
      <c r="B12163" t="s">
        <v>3926</v>
      </c>
      <c r="C12163" s="1">
        <v>44606</v>
      </c>
      <c r="D12163" s="1">
        <v>44942</v>
      </c>
      <c r="E12163" s="1">
        <f t="shared" ref="E12163:E12226" si="570">DATE(YEAR(C12163),MONTH(C12163),1)</f>
        <v>44593</v>
      </c>
      <c r="F12163">
        <f t="shared" ref="F12163:F12226" si="571">DATEDIF(C12163,D12163,"M")</f>
        <v>11</v>
      </c>
      <c r="G12163" t="str">
        <f t="shared" ref="G12163:G12226" si="572">TEXT(D12163,"mmm-yy")</f>
        <v>Jan-23</v>
      </c>
      <c r="H12163">
        <f>VLOOKUP(B12163,campaign!A:D,4,FALSE)</f>
        <v>25</v>
      </c>
    </row>
    <row r="12164" spans="1:8" x14ac:dyDescent="0.25">
      <c r="A12164" t="s">
        <v>3728</v>
      </c>
      <c r="B12164" t="s">
        <v>3926</v>
      </c>
      <c r="C12164" s="1">
        <v>44606</v>
      </c>
      <c r="D12164" s="1">
        <v>44974</v>
      </c>
      <c r="E12164" s="1">
        <f t="shared" si="570"/>
        <v>44593</v>
      </c>
      <c r="F12164">
        <f t="shared" si="571"/>
        <v>12</v>
      </c>
      <c r="G12164" t="str">
        <f t="shared" si="572"/>
        <v>Feb-23</v>
      </c>
      <c r="H12164">
        <f>VLOOKUP(B12164,campaign!A:D,4,FALSE)</f>
        <v>25</v>
      </c>
    </row>
    <row r="12165" spans="1:8" x14ac:dyDescent="0.25">
      <c r="A12165" t="s">
        <v>3728</v>
      </c>
      <c r="B12165" t="s">
        <v>3926</v>
      </c>
      <c r="C12165" s="1">
        <v>44606</v>
      </c>
      <c r="D12165" s="1">
        <v>45014</v>
      </c>
      <c r="E12165" s="1">
        <f t="shared" si="570"/>
        <v>44593</v>
      </c>
      <c r="F12165">
        <f t="shared" si="571"/>
        <v>13</v>
      </c>
      <c r="G12165" t="str">
        <f t="shared" si="572"/>
        <v>Mar-23</v>
      </c>
      <c r="H12165">
        <f>VLOOKUP(B12165,campaign!A:D,4,FALSE)</f>
        <v>25</v>
      </c>
    </row>
    <row r="12166" spans="1:8" x14ac:dyDescent="0.25">
      <c r="A12166" t="s">
        <v>3728</v>
      </c>
      <c r="B12166" t="s">
        <v>3926</v>
      </c>
      <c r="C12166" s="1">
        <v>44606</v>
      </c>
      <c r="D12166" s="1">
        <v>45045</v>
      </c>
      <c r="E12166" s="1">
        <f t="shared" si="570"/>
        <v>44593</v>
      </c>
      <c r="F12166">
        <f t="shared" si="571"/>
        <v>14</v>
      </c>
      <c r="G12166" t="str">
        <f t="shared" si="572"/>
        <v>Apr-23</v>
      </c>
      <c r="H12166">
        <f>VLOOKUP(B12166,campaign!A:D,4,FALSE)</f>
        <v>25</v>
      </c>
    </row>
    <row r="12167" spans="1:8" x14ac:dyDescent="0.25">
      <c r="A12167" t="s">
        <v>3728</v>
      </c>
      <c r="B12167" t="s">
        <v>3926</v>
      </c>
      <c r="C12167" s="1">
        <v>44606</v>
      </c>
      <c r="D12167" s="1">
        <v>45060</v>
      </c>
      <c r="E12167" s="1">
        <f t="shared" si="570"/>
        <v>44593</v>
      </c>
      <c r="F12167">
        <f t="shared" si="571"/>
        <v>15</v>
      </c>
      <c r="G12167" t="str">
        <f t="shared" si="572"/>
        <v>May-23</v>
      </c>
      <c r="H12167">
        <f>VLOOKUP(B12167,campaign!A:D,4,FALSE)</f>
        <v>25</v>
      </c>
    </row>
    <row r="12168" spans="1:8" x14ac:dyDescent="0.25">
      <c r="A12168" t="s">
        <v>3728</v>
      </c>
      <c r="B12168" t="s">
        <v>3953</v>
      </c>
      <c r="C12168" s="1">
        <v>44844</v>
      </c>
      <c r="D12168" s="1">
        <v>44844</v>
      </c>
      <c r="E12168" s="1">
        <f t="shared" si="570"/>
        <v>44835</v>
      </c>
      <c r="F12168">
        <f t="shared" si="571"/>
        <v>0</v>
      </c>
      <c r="G12168" t="str">
        <f t="shared" si="572"/>
        <v>Oct-22</v>
      </c>
      <c r="H12168">
        <f>VLOOKUP(B12168,campaign!A:D,4,FALSE)</f>
        <v>29</v>
      </c>
    </row>
    <row r="12169" spans="1:8" x14ac:dyDescent="0.25">
      <c r="A12169" t="s">
        <v>3728</v>
      </c>
      <c r="B12169" t="s">
        <v>3953</v>
      </c>
      <c r="C12169" s="1">
        <v>44844</v>
      </c>
      <c r="D12169" s="1">
        <v>44880</v>
      </c>
      <c r="E12169" s="1">
        <f t="shared" si="570"/>
        <v>44835</v>
      </c>
      <c r="F12169">
        <f t="shared" si="571"/>
        <v>1</v>
      </c>
      <c r="G12169" t="str">
        <f t="shared" si="572"/>
        <v>Nov-22</v>
      </c>
      <c r="H12169">
        <f>VLOOKUP(B12169,campaign!A:D,4,FALSE)</f>
        <v>29</v>
      </c>
    </row>
    <row r="12170" spans="1:8" x14ac:dyDescent="0.25">
      <c r="A12170" t="s">
        <v>3728</v>
      </c>
      <c r="B12170" t="s">
        <v>3953</v>
      </c>
      <c r="C12170" s="1">
        <v>44844</v>
      </c>
      <c r="D12170" s="1">
        <v>44917</v>
      </c>
      <c r="E12170" s="1">
        <f t="shared" si="570"/>
        <v>44835</v>
      </c>
      <c r="F12170">
        <f t="shared" si="571"/>
        <v>2</v>
      </c>
      <c r="G12170" t="str">
        <f t="shared" si="572"/>
        <v>Dec-22</v>
      </c>
      <c r="H12170">
        <f>VLOOKUP(B12170,campaign!A:D,4,FALSE)</f>
        <v>29</v>
      </c>
    </row>
    <row r="12171" spans="1:8" x14ac:dyDescent="0.25">
      <c r="A12171" t="s">
        <v>3728</v>
      </c>
      <c r="B12171" t="s">
        <v>3953</v>
      </c>
      <c r="C12171" s="1">
        <v>44844</v>
      </c>
      <c r="D12171" s="1">
        <v>44940</v>
      </c>
      <c r="E12171" s="1">
        <f t="shared" si="570"/>
        <v>44835</v>
      </c>
      <c r="F12171">
        <f t="shared" si="571"/>
        <v>3</v>
      </c>
      <c r="G12171" t="str">
        <f t="shared" si="572"/>
        <v>Jan-23</v>
      </c>
      <c r="H12171">
        <f>VLOOKUP(B12171,campaign!A:D,4,FALSE)</f>
        <v>29</v>
      </c>
    </row>
    <row r="12172" spans="1:8" x14ac:dyDescent="0.25">
      <c r="A12172" t="s">
        <v>3728</v>
      </c>
      <c r="B12172" t="s">
        <v>3953</v>
      </c>
      <c r="C12172" s="1">
        <v>44844</v>
      </c>
      <c r="D12172" s="1">
        <v>44976</v>
      </c>
      <c r="E12172" s="1">
        <f t="shared" si="570"/>
        <v>44835</v>
      </c>
      <c r="F12172">
        <f t="shared" si="571"/>
        <v>4</v>
      </c>
      <c r="G12172" t="str">
        <f t="shared" si="572"/>
        <v>Feb-23</v>
      </c>
      <c r="H12172">
        <f>VLOOKUP(B12172,campaign!A:D,4,FALSE)</f>
        <v>29</v>
      </c>
    </row>
    <row r="12173" spans="1:8" x14ac:dyDescent="0.25">
      <c r="A12173" t="s">
        <v>3728</v>
      </c>
      <c r="B12173" t="s">
        <v>3953</v>
      </c>
      <c r="C12173" s="1">
        <v>44844</v>
      </c>
      <c r="D12173" s="1">
        <v>45007</v>
      </c>
      <c r="E12173" s="1">
        <f t="shared" si="570"/>
        <v>44835</v>
      </c>
      <c r="F12173">
        <f t="shared" si="571"/>
        <v>5</v>
      </c>
      <c r="G12173" t="str">
        <f t="shared" si="572"/>
        <v>Mar-23</v>
      </c>
      <c r="H12173">
        <f>VLOOKUP(B12173,campaign!A:D,4,FALSE)</f>
        <v>29</v>
      </c>
    </row>
    <row r="12174" spans="1:8" x14ac:dyDescent="0.25">
      <c r="A12174" t="s">
        <v>3728</v>
      </c>
      <c r="B12174" t="s">
        <v>3953</v>
      </c>
      <c r="C12174" s="1">
        <v>44844</v>
      </c>
      <c r="D12174" s="1">
        <v>45026</v>
      </c>
      <c r="E12174" s="1">
        <f t="shared" si="570"/>
        <v>44835</v>
      </c>
      <c r="F12174">
        <f t="shared" si="571"/>
        <v>6</v>
      </c>
      <c r="G12174" t="str">
        <f t="shared" si="572"/>
        <v>Apr-23</v>
      </c>
      <c r="H12174">
        <f>VLOOKUP(B12174,campaign!A:D,4,FALSE)</f>
        <v>29</v>
      </c>
    </row>
    <row r="12175" spans="1:8" x14ac:dyDescent="0.25">
      <c r="A12175" t="s">
        <v>3728</v>
      </c>
      <c r="B12175" t="s">
        <v>3953</v>
      </c>
      <c r="C12175" s="1">
        <v>44844</v>
      </c>
      <c r="D12175" s="1">
        <v>45063</v>
      </c>
      <c r="E12175" s="1">
        <f t="shared" si="570"/>
        <v>44835</v>
      </c>
      <c r="F12175">
        <f t="shared" si="571"/>
        <v>7</v>
      </c>
      <c r="G12175" t="str">
        <f t="shared" si="572"/>
        <v>May-23</v>
      </c>
      <c r="H12175">
        <f>VLOOKUP(B12175,campaign!A:D,4,FALSE)</f>
        <v>29</v>
      </c>
    </row>
    <row r="12176" spans="1:8" x14ac:dyDescent="0.25">
      <c r="A12176" t="s">
        <v>3729</v>
      </c>
      <c r="B12176" t="s">
        <v>3927</v>
      </c>
      <c r="C12176" s="1">
        <v>44842</v>
      </c>
      <c r="D12176" s="1">
        <v>44842</v>
      </c>
      <c r="E12176" s="1">
        <f t="shared" si="570"/>
        <v>44835</v>
      </c>
      <c r="F12176">
        <f t="shared" si="571"/>
        <v>0</v>
      </c>
      <c r="G12176" t="str">
        <f t="shared" si="572"/>
        <v>Oct-22</v>
      </c>
      <c r="H12176">
        <f>VLOOKUP(B12176,campaign!A:D,4,FALSE)</f>
        <v>27</v>
      </c>
    </row>
    <row r="12177" spans="1:8" x14ac:dyDescent="0.25">
      <c r="A12177" t="s">
        <v>3729</v>
      </c>
      <c r="B12177" t="s">
        <v>3927</v>
      </c>
      <c r="C12177" s="1">
        <v>44842</v>
      </c>
      <c r="D12177" s="1">
        <v>44886</v>
      </c>
      <c r="E12177" s="1">
        <f t="shared" si="570"/>
        <v>44835</v>
      </c>
      <c r="F12177">
        <f t="shared" si="571"/>
        <v>1</v>
      </c>
      <c r="G12177" t="str">
        <f t="shared" si="572"/>
        <v>Nov-22</v>
      </c>
      <c r="H12177">
        <f>VLOOKUP(B12177,campaign!A:D,4,FALSE)</f>
        <v>27</v>
      </c>
    </row>
    <row r="12178" spans="1:8" x14ac:dyDescent="0.25">
      <c r="A12178" t="s">
        <v>3729</v>
      </c>
      <c r="B12178" t="s">
        <v>3927</v>
      </c>
      <c r="C12178" s="1">
        <v>44842</v>
      </c>
      <c r="D12178" s="1">
        <v>44905</v>
      </c>
      <c r="E12178" s="1">
        <f t="shared" si="570"/>
        <v>44835</v>
      </c>
      <c r="F12178">
        <f t="shared" si="571"/>
        <v>2</v>
      </c>
      <c r="G12178" t="str">
        <f t="shared" si="572"/>
        <v>Dec-22</v>
      </c>
      <c r="H12178">
        <f>VLOOKUP(B12178,campaign!A:D,4,FALSE)</f>
        <v>27</v>
      </c>
    </row>
    <row r="12179" spans="1:8" x14ac:dyDescent="0.25">
      <c r="A12179" t="s">
        <v>3729</v>
      </c>
      <c r="B12179" t="s">
        <v>3927</v>
      </c>
      <c r="C12179" s="1">
        <v>44842</v>
      </c>
      <c r="D12179" s="1">
        <v>44940</v>
      </c>
      <c r="E12179" s="1">
        <f t="shared" si="570"/>
        <v>44835</v>
      </c>
      <c r="F12179">
        <f t="shared" si="571"/>
        <v>3</v>
      </c>
      <c r="G12179" t="str">
        <f t="shared" si="572"/>
        <v>Jan-23</v>
      </c>
      <c r="H12179">
        <f>VLOOKUP(B12179,campaign!A:D,4,FALSE)</f>
        <v>27</v>
      </c>
    </row>
    <row r="12180" spans="1:8" x14ac:dyDescent="0.25">
      <c r="A12180" t="s">
        <v>3729</v>
      </c>
      <c r="B12180" t="s">
        <v>3927</v>
      </c>
      <c r="C12180" s="1">
        <v>44842</v>
      </c>
      <c r="D12180" s="1">
        <v>44977</v>
      </c>
      <c r="E12180" s="1">
        <f t="shared" si="570"/>
        <v>44835</v>
      </c>
      <c r="F12180">
        <f t="shared" si="571"/>
        <v>4</v>
      </c>
      <c r="G12180" t="str">
        <f t="shared" si="572"/>
        <v>Feb-23</v>
      </c>
      <c r="H12180">
        <f>VLOOKUP(B12180,campaign!A:D,4,FALSE)</f>
        <v>27</v>
      </c>
    </row>
    <row r="12181" spans="1:8" x14ac:dyDescent="0.25">
      <c r="A12181" t="s">
        <v>3729</v>
      </c>
      <c r="B12181" t="s">
        <v>3927</v>
      </c>
      <c r="C12181" s="1">
        <v>44842</v>
      </c>
      <c r="D12181" s="1">
        <v>45006</v>
      </c>
      <c r="E12181" s="1">
        <f t="shared" si="570"/>
        <v>44835</v>
      </c>
      <c r="F12181">
        <f t="shared" si="571"/>
        <v>5</v>
      </c>
      <c r="G12181" t="str">
        <f t="shared" si="572"/>
        <v>Mar-23</v>
      </c>
      <c r="H12181">
        <f>VLOOKUP(B12181,campaign!A:D,4,FALSE)</f>
        <v>27</v>
      </c>
    </row>
    <row r="12182" spans="1:8" x14ac:dyDescent="0.25">
      <c r="A12182" t="s">
        <v>3729</v>
      </c>
      <c r="B12182" t="s">
        <v>3927</v>
      </c>
      <c r="C12182" s="1">
        <v>44842</v>
      </c>
      <c r="D12182" s="1">
        <v>45028</v>
      </c>
      <c r="E12182" s="1">
        <f t="shared" si="570"/>
        <v>44835</v>
      </c>
      <c r="F12182">
        <f t="shared" si="571"/>
        <v>6</v>
      </c>
      <c r="G12182" t="str">
        <f t="shared" si="572"/>
        <v>Apr-23</v>
      </c>
      <c r="H12182">
        <f>VLOOKUP(B12182,campaign!A:D,4,FALSE)</f>
        <v>27</v>
      </c>
    </row>
    <row r="12183" spans="1:8" x14ac:dyDescent="0.25">
      <c r="A12183" t="s">
        <v>3729</v>
      </c>
      <c r="B12183" t="s">
        <v>3927</v>
      </c>
      <c r="C12183" s="1">
        <v>44842</v>
      </c>
      <c r="D12183" s="1">
        <v>45054</v>
      </c>
      <c r="E12183" s="1">
        <f t="shared" si="570"/>
        <v>44835</v>
      </c>
      <c r="F12183">
        <f t="shared" si="571"/>
        <v>7</v>
      </c>
      <c r="G12183" t="str">
        <f t="shared" si="572"/>
        <v>May-23</v>
      </c>
      <c r="H12183">
        <f>VLOOKUP(B12183,campaign!A:D,4,FALSE)</f>
        <v>27</v>
      </c>
    </row>
    <row r="12184" spans="1:8" x14ac:dyDescent="0.25">
      <c r="A12184" t="s">
        <v>3729</v>
      </c>
      <c r="B12184" t="s">
        <v>3923</v>
      </c>
      <c r="C12184" s="1">
        <v>44849</v>
      </c>
      <c r="D12184" s="1">
        <v>44849</v>
      </c>
      <c r="E12184" s="1">
        <f t="shared" si="570"/>
        <v>44835</v>
      </c>
      <c r="F12184">
        <f t="shared" si="571"/>
        <v>0</v>
      </c>
      <c r="G12184" t="str">
        <f t="shared" si="572"/>
        <v>Oct-22</v>
      </c>
      <c r="H12184">
        <f>VLOOKUP(B12184,campaign!A:D,4,FALSE)</f>
        <v>26</v>
      </c>
    </row>
    <row r="12185" spans="1:8" x14ac:dyDescent="0.25">
      <c r="A12185" t="s">
        <v>3729</v>
      </c>
      <c r="B12185" t="s">
        <v>3923</v>
      </c>
      <c r="C12185" s="1">
        <v>44849</v>
      </c>
      <c r="D12185" s="1">
        <v>44892</v>
      </c>
      <c r="E12185" s="1">
        <f t="shared" si="570"/>
        <v>44835</v>
      </c>
      <c r="F12185">
        <f t="shared" si="571"/>
        <v>1</v>
      </c>
      <c r="G12185" t="str">
        <f t="shared" si="572"/>
        <v>Nov-22</v>
      </c>
      <c r="H12185">
        <f>VLOOKUP(B12185,campaign!A:D,4,FALSE)</f>
        <v>26</v>
      </c>
    </row>
    <row r="12186" spans="1:8" x14ac:dyDescent="0.25">
      <c r="A12186" t="s">
        <v>3729</v>
      </c>
      <c r="B12186" t="s">
        <v>3923</v>
      </c>
      <c r="C12186" s="1">
        <v>44849</v>
      </c>
      <c r="D12186" s="1">
        <v>44922</v>
      </c>
      <c r="E12186" s="1">
        <f t="shared" si="570"/>
        <v>44835</v>
      </c>
      <c r="F12186">
        <f t="shared" si="571"/>
        <v>2</v>
      </c>
      <c r="G12186" t="str">
        <f t="shared" si="572"/>
        <v>Dec-22</v>
      </c>
      <c r="H12186">
        <f>VLOOKUP(B12186,campaign!A:D,4,FALSE)</f>
        <v>26</v>
      </c>
    </row>
    <row r="12187" spans="1:8" x14ac:dyDescent="0.25">
      <c r="A12187" t="s">
        <v>3729</v>
      </c>
      <c r="B12187" t="s">
        <v>3923</v>
      </c>
      <c r="C12187" s="1">
        <v>44849</v>
      </c>
      <c r="D12187" s="1">
        <v>44951</v>
      </c>
      <c r="E12187" s="1">
        <f t="shared" si="570"/>
        <v>44835</v>
      </c>
      <c r="F12187">
        <f t="shared" si="571"/>
        <v>3</v>
      </c>
      <c r="G12187" t="str">
        <f t="shared" si="572"/>
        <v>Jan-23</v>
      </c>
      <c r="H12187">
        <f>VLOOKUP(B12187,campaign!A:D,4,FALSE)</f>
        <v>26</v>
      </c>
    </row>
    <row r="12188" spans="1:8" x14ac:dyDescent="0.25">
      <c r="A12188" t="s">
        <v>3729</v>
      </c>
      <c r="B12188" t="s">
        <v>3923</v>
      </c>
      <c r="C12188" s="1">
        <v>44849</v>
      </c>
      <c r="D12188" s="1">
        <v>44981</v>
      </c>
      <c r="E12188" s="1">
        <f t="shared" si="570"/>
        <v>44835</v>
      </c>
      <c r="F12188">
        <f t="shared" si="571"/>
        <v>4</v>
      </c>
      <c r="G12188" t="str">
        <f t="shared" si="572"/>
        <v>Feb-23</v>
      </c>
      <c r="H12188">
        <f>VLOOKUP(B12188,campaign!A:D,4,FALSE)</f>
        <v>26</v>
      </c>
    </row>
    <row r="12189" spans="1:8" x14ac:dyDescent="0.25">
      <c r="A12189" t="s">
        <v>3729</v>
      </c>
      <c r="B12189" t="s">
        <v>3923</v>
      </c>
      <c r="C12189" s="1">
        <v>44849</v>
      </c>
      <c r="D12189" s="1">
        <v>45010</v>
      </c>
      <c r="E12189" s="1">
        <f t="shared" si="570"/>
        <v>44835</v>
      </c>
      <c r="F12189">
        <f t="shared" si="571"/>
        <v>5</v>
      </c>
      <c r="G12189" t="str">
        <f t="shared" si="572"/>
        <v>Mar-23</v>
      </c>
      <c r="H12189">
        <f>VLOOKUP(B12189,campaign!A:D,4,FALSE)</f>
        <v>26</v>
      </c>
    </row>
    <row r="12190" spans="1:8" x14ac:dyDescent="0.25">
      <c r="A12190" t="s">
        <v>3729</v>
      </c>
      <c r="B12190" t="s">
        <v>3923</v>
      </c>
      <c r="C12190" s="1">
        <v>44849</v>
      </c>
      <c r="D12190" s="1">
        <v>45043</v>
      </c>
      <c r="E12190" s="1">
        <f t="shared" si="570"/>
        <v>44835</v>
      </c>
      <c r="F12190">
        <f t="shared" si="571"/>
        <v>6</v>
      </c>
      <c r="G12190" t="str">
        <f t="shared" si="572"/>
        <v>Apr-23</v>
      </c>
      <c r="H12190">
        <f>VLOOKUP(B12190,campaign!A:D,4,FALSE)</f>
        <v>26</v>
      </c>
    </row>
    <row r="12191" spans="1:8" x14ac:dyDescent="0.25">
      <c r="A12191" t="s">
        <v>3729</v>
      </c>
      <c r="B12191" t="s">
        <v>3923</v>
      </c>
      <c r="C12191" s="1">
        <v>44849</v>
      </c>
      <c r="D12191" s="1">
        <v>45074</v>
      </c>
      <c r="E12191" s="1">
        <f t="shared" si="570"/>
        <v>44835</v>
      </c>
      <c r="F12191">
        <f t="shared" si="571"/>
        <v>7</v>
      </c>
      <c r="G12191" t="str">
        <f t="shared" si="572"/>
        <v>May-23</v>
      </c>
      <c r="H12191">
        <f>VLOOKUP(B12191,campaign!A:D,4,FALSE)</f>
        <v>26</v>
      </c>
    </row>
    <row r="12192" spans="1:8" x14ac:dyDescent="0.25">
      <c r="A12192" t="s">
        <v>3730</v>
      </c>
      <c r="B12192" t="s">
        <v>3952</v>
      </c>
      <c r="C12192" s="1">
        <v>44715</v>
      </c>
      <c r="D12192" s="1">
        <v>44715</v>
      </c>
      <c r="E12192" s="1">
        <f t="shared" si="570"/>
        <v>44713</v>
      </c>
      <c r="F12192">
        <f t="shared" si="571"/>
        <v>0</v>
      </c>
      <c r="G12192" t="str">
        <f t="shared" si="572"/>
        <v>Jun-22</v>
      </c>
      <c r="H12192">
        <f>VLOOKUP(B12192,campaign!A:D,4,FALSE)</f>
        <v>16</v>
      </c>
    </row>
    <row r="12193" spans="1:8" x14ac:dyDescent="0.25">
      <c r="A12193" t="s">
        <v>3730</v>
      </c>
      <c r="B12193" t="s">
        <v>3952</v>
      </c>
      <c r="C12193" s="1">
        <v>44715</v>
      </c>
      <c r="D12193" s="1">
        <v>44751</v>
      </c>
      <c r="E12193" s="1">
        <f t="shared" si="570"/>
        <v>44713</v>
      </c>
      <c r="F12193">
        <f t="shared" si="571"/>
        <v>1</v>
      </c>
      <c r="G12193" t="str">
        <f t="shared" si="572"/>
        <v>Jul-22</v>
      </c>
      <c r="H12193">
        <f>VLOOKUP(B12193,campaign!A:D,4,FALSE)</f>
        <v>16</v>
      </c>
    </row>
    <row r="12194" spans="1:8" x14ac:dyDescent="0.25">
      <c r="A12194" t="s">
        <v>3730</v>
      </c>
      <c r="B12194" t="s">
        <v>3952</v>
      </c>
      <c r="C12194" s="1">
        <v>44715</v>
      </c>
      <c r="D12194" s="1">
        <v>44777</v>
      </c>
      <c r="E12194" s="1">
        <f t="shared" si="570"/>
        <v>44713</v>
      </c>
      <c r="F12194">
        <f t="shared" si="571"/>
        <v>2</v>
      </c>
      <c r="G12194" t="str">
        <f t="shared" si="572"/>
        <v>Aug-22</v>
      </c>
      <c r="H12194">
        <f>VLOOKUP(B12194,campaign!A:D,4,FALSE)</f>
        <v>16</v>
      </c>
    </row>
    <row r="12195" spans="1:8" x14ac:dyDescent="0.25">
      <c r="A12195" t="s">
        <v>3730</v>
      </c>
      <c r="B12195" t="s">
        <v>3952</v>
      </c>
      <c r="C12195" s="1">
        <v>44715</v>
      </c>
      <c r="D12195" s="1">
        <v>44813</v>
      </c>
      <c r="E12195" s="1">
        <f t="shared" si="570"/>
        <v>44713</v>
      </c>
      <c r="F12195">
        <f t="shared" si="571"/>
        <v>3</v>
      </c>
      <c r="G12195" t="str">
        <f t="shared" si="572"/>
        <v>Sep-22</v>
      </c>
      <c r="H12195">
        <f>VLOOKUP(B12195,campaign!A:D,4,FALSE)</f>
        <v>16</v>
      </c>
    </row>
    <row r="12196" spans="1:8" x14ac:dyDescent="0.25">
      <c r="A12196" t="s">
        <v>3730</v>
      </c>
      <c r="B12196" t="s">
        <v>3952</v>
      </c>
      <c r="C12196" s="1">
        <v>44715</v>
      </c>
      <c r="D12196" s="1">
        <v>44852</v>
      </c>
      <c r="E12196" s="1">
        <f t="shared" si="570"/>
        <v>44713</v>
      </c>
      <c r="F12196">
        <f t="shared" si="571"/>
        <v>4</v>
      </c>
      <c r="G12196" t="str">
        <f t="shared" si="572"/>
        <v>Oct-22</v>
      </c>
      <c r="H12196">
        <f>VLOOKUP(B12196,campaign!A:D,4,FALSE)</f>
        <v>16</v>
      </c>
    </row>
    <row r="12197" spans="1:8" x14ac:dyDescent="0.25">
      <c r="A12197" t="s">
        <v>3730</v>
      </c>
      <c r="B12197" t="s">
        <v>3952</v>
      </c>
      <c r="C12197" s="1">
        <v>44715</v>
      </c>
      <c r="D12197" s="1">
        <v>44869</v>
      </c>
      <c r="E12197" s="1">
        <f t="shared" si="570"/>
        <v>44713</v>
      </c>
      <c r="F12197">
        <f t="shared" si="571"/>
        <v>5</v>
      </c>
      <c r="G12197" t="str">
        <f t="shared" si="572"/>
        <v>Nov-22</v>
      </c>
      <c r="H12197">
        <f>VLOOKUP(B12197,campaign!A:D,4,FALSE)</f>
        <v>16</v>
      </c>
    </row>
    <row r="12198" spans="1:8" x14ac:dyDescent="0.25">
      <c r="A12198" t="s">
        <v>3730</v>
      </c>
      <c r="B12198" t="s">
        <v>3952</v>
      </c>
      <c r="C12198" s="1">
        <v>44715</v>
      </c>
      <c r="D12198" s="1">
        <v>44903</v>
      </c>
      <c r="E12198" s="1">
        <f t="shared" si="570"/>
        <v>44713</v>
      </c>
      <c r="F12198">
        <f t="shared" si="571"/>
        <v>6</v>
      </c>
      <c r="G12198" t="str">
        <f t="shared" si="572"/>
        <v>Dec-22</v>
      </c>
      <c r="H12198">
        <f>VLOOKUP(B12198,campaign!A:D,4,FALSE)</f>
        <v>16</v>
      </c>
    </row>
    <row r="12199" spans="1:8" x14ac:dyDescent="0.25">
      <c r="A12199" t="s">
        <v>3730</v>
      </c>
      <c r="B12199" t="s">
        <v>3952</v>
      </c>
      <c r="C12199" s="1">
        <v>44715</v>
      </c>
      <c r="D12199" s="1">
        <v>44933</v>
      </c>
      <c r="E12199" s="1">
        <f t="shared" si="570"/>
        <v>44713</v>
      </c>
      <c r="F12199">
        <f t="shared" si="571"/>
        <v>7</v>
      </c>
      <c r="G12199" t="str">
        <f t="shared" si="572"/>
        <v>Jan-23</v>
      </c>
      <c r="H12199">
        <f>VLOOKUP(B12199,campaign!A:D,4,FALSE)</f>
        <v>16</v>
      </c>
    </row>
    <row r="12200" spans="1:8" x14ac:dyDescent="0.25">
      <c r="A12200" t="s">
        <v>3730</v>
      </c>
      <c r="B12200" t="s">
        <v>3952</v>
      </c>
      <c r="C12200" s="1">
        <v>44715</v>
      </c>
      <c r="D12200" s="1">
        <v>44965</v>
      </c>
      <c r="E12200" s="1">
        <f t="shared" si="570"/>
        <v>44713</v>
      </c>
      <c r="F12200">
        <f t="shared" si="571"/>
        <v>8</v>
      </c>
      <c r="G12200" t="str">
        <f t="shared" si="572"/>
        <v>Feb-23</v>
      </c>
      <c r="H12200">
        <f>VLOOKUP(B12200,campaign!A:D,4,FALSE)</f>
        <v>16</v>
      </c>
    </row>
    <row r="12201" spans="1:8" x14ac:dyDescent="0.25">
      <c r="A12201" t="s">
        <v>3730</v>
      </c>
      <c r="B12201" t="s">
        <v>3952</v>
      </c>
      <c r="C12201" s="1">
        <v>44715</v>
      </c>
      <c r="D12201" s="1">
        <v>44997</v>
      </c>
      <c r="E12201" s="1">
        <f t="shared" si="570"/>
        <v>44713</v>
      </c>
      <c r="F12201">
        <f t="shared" si="571"/>
        <v>9</v>
      </c>
      <c r="G12201" t="str">
        <f t="shared" si="572"/>
        <v>Mar-23</v>
      </c>
      <c r="H12201">
        <f>VLOOKUP(B12201,campaign!A:D,4,FALSE)</f>
        <v>16</v>
      </c>
    </row>
    <row r="12202" spans="1:8" x14ac:dyDescent="0.25">
      <c r="A12202" t="s">
        <v>3730</v>
      </c>
      <c r="B12202" t="s">
        <v>3952</v>
      </c>
      <c r="C12202" s="1">
        <v>44715</v>
      </c>
      <c r="D12202" s="1">
        <v>45026</v>
      </c>
      <c r="E12202" s="1">
        <f t="shared" si="570"/>
        <v>44713</v>
      </c>
      <c r="F12202">
        <f t="shared" si="571"/>
        <v>10</v>
      </c>
      <c r="G12202" t="str">
        <f t="shared" si="572"/>
        <v>Apr-23</v>
      </c>
      <c r="H12202">
        <f>VLOOKUP(B12202,campaign!A:D,4,FALSE)</f>
        <v>16</v>
      </c>
    </row>
    <row r="12203" spans="1:8" x14ac:dyDescent="0.25">
      <c r="A12203" t="s">
        <v>3730</v>
      </c>
      <c r="B12203" t="s">
        <v>3952</v>
      </c>
      <c r="C12203" s="1">
        <v>44715</v>
      </c>
      <c r="D12203" s="1">
        <v>45052</v>
      </c>
      <c r="E12203" s="1">
        <f t="shared" si="570"/>
        <v>44713</v>
      </c>
      <c r="F12203">
        <f t="shared" si="571"/>
        <v>11</v>
      </c>
      <c r="G12203" t="str">
        <f t="shared" si="572"/>
        <v>May-23</v>
      </c>
      <c r="H12203">
        <f>VLOOKUP(B12203,campaign!A:D,4,FALSE)</f>
        <v>16</v>
      </c>
    </row>
    <row r="12204" spans="1:8" x14ac:dyDescent="0.25">
      <c r="A12204" t="s">
        <v>3730</v>
      </c>
      <c r="B12204" t="s">
        <v>3953</v>
      </c>
      <c r="C12204" s="1">
        <v>44989</v>
      </c>
      <c r="D12204" s="1">
        <v>44989</v>
      </c>
      <c r="E12204" s="1">
        <f t="shared" si="570"/>
        <v>44986</v>
      </c>
      <c r="F12204">
        <f t="shared" si="571"/>
        <v>0</v>
      </c>
      <c r="G12204" t="str">
        <f t="shared" si="572"/>
        <v>Mar-23</v>
      </c>
      <c r="H12204">
        <f>VLOOKUP(B12204,campaign!A:D,4,FALSE)</f>
        <v>29</v>
      </c>
    </row>
    <row r="12205" spans="1:8" x14ac:dyDescent="0.25">
      <c r="A12205" t="s">
        <v>3730</v>
      </c>
      <c r="B12205" t="s">
        <v>3953</v>
      </c>
      <c r="C12205" s="1">
        <v>44989</v>
      </c>
      <c r="D12205" s="1">
        <v>45026</v>
      </c>
      <c r="E12205" s="1">
        <f t="shared" si="570"/>
        <v>44986</v>
      </c>
      <c r="F12205">
        <f t="shared" si="571"/>
        <v>1</v>
      </c>
      <c r="G12205" t="str">
        <f t="shared" si="572"/>
        <v>Apr-23</v>
      </c>
      <c r="H12205">
        <f>VLOOKUP(B12205,campaign!A:D,4,FALSE)</f>
        <v>29</v>
      </c>
    </row>
    <row r="12206" spans="1:8" x14ac:dyDescent="0.25">
      <c r="A12206" t="s">
        <v>3730</v>
      </c>
      <c r="B12206" t="s">
        <v>3953</v>
      </c>
      <c r="C12206" s="1">
        <v>44989</v>
      </c>
      <c r="D12206" s="1">
        <v>45062</v>
      </c>
      <c r="E12206" s="1">
        <f t="shared" si="570"/>
        <v>44986</v>
      </c>
      <c r="F12206">
        <f t="shared" si="571"/>
        <v>2</v>
      </c>
      <c r="G12206" t="str">
        <f t="shared" si="572"/>
        <v>May-23</v>
      </c>
      <c r="H12206">
        <f>VLOOKUP(B12206,campaign!A:D,4,FALSE)</f>
        <v>29</v>
      </c>
    </row>
    <row r="12207" spans="1:8" x14ac:dyDescent="0.25">
      <c r="A12207" t="s">
        <v>3731</v>
      </c>
      <c r="B12207" t="s">
        <v>3924</v>
      </c>
      <c r="C12207" s="1">
        <v>44927</v>
      </c>
      <c r="D12207" s="1">
        <v>44927</v>
      </c>
      <c r="E12207" s="1">
        <f t="shared" si="570"/>
        <v>44927</v>
      </c>
      <c r="F12207">
        <f t="shared" si="571"/>
        <v>0</v>
      </c>
      <c r="G12207" t="str">
        <f t="shared" si="572"/>
        <v>Jan-23</v>
      </c>
      <c r="H12207">
        <f>VLOOKUP(B12207,campaign!A:D,4,FALSE)</f>
        <v>22</v>
      </c>
    </row>
    <row r="12208" spans="1:8" x14ac:dyDescent="0.25">
      <c r="A12208" t="s">
        <v>3731</v>
      </c>
      <c r="B12208" t="s">
        <v>3924</v>
      </c>
      <c r="C12208" s="1">
        <v>44927</v>
      </c>
      <c r="D12208" s="1">
        <v>44962</v>
      </c>
      <c r="E12208" s="1">
        <f t="shared" si="570"/>
        <v>44927</v>
      </c>
      <c r="F12208">
        <f t="shared" si="571"/>
        <v>1</v>
      </c>
      <c r="G12208" t="str">
        <f t="shared" si="572"/>
        <v>Feb-23</v>
      </c>
      <c r="H12208">
        <f>VLOOKUP(B12208,campaign!A:D,4,FALSE)</f>
        <v>22</v>
      </c>
    </row>
    <row r="12209" spans="1:8" x14ac:dyDescent="0.25">
      <c r="A12209" t="s">
        <v>3731</v>
      </c>
      <c r="B12209" t="s">
        <v>3924</v>
      </c>
      <c r="C12209" s="1">
        <v>44927</v>
      </c>
      <c r="D12209" s="1">
        <v>45001</v>
      </c>
      <c r="E12209" s="1">
        <f t="shared" si="570"/>
        <v>44927</v>
      </c>
      <c r="F12209">
        <f t="shared" si="571"/>
        <v>2</v>
      </c>
      <c r="G12209" t="str">
        <f t="shared" si="572"/>
        <v>Mar-23</v>
      </c>
      <c r="H12209">
        <f>VLOOKUP(B12209,campaign!A:D,4,FALSE)</f>
        <v>22</v>
      </c>
    </row>
    <row r="12210" spans="1:8" x14ac:dyDescent="0.25">
      <c r="A12210" t="s">
        <v>3731</v>
      </c>
      <c r="B12210" t="s">
        <v>3924</v>
      </c>
      <c r="C12210" s="1">
        <v>44927</v>
      </c>
      <c r="D12210" s="1">
        <v>45023</v>
      </c>
      <c r="E12210" s="1">
        <f t="shared" si="570"/>
        <v>44927</v>
      </c>
      <c r="F12210">
        <f t="shared" si="571"/>
        <v>3</v>
      </c>
      <c r="G12210" t="str">
        <f t="shared" si="572"/>
        <v>Apr-23</v>
      </c>
      <c r="H12210">
        <f>VLOOKUP(B12210,campaign!A:D,4,FALSE)</f>
        <v>22</v>
      </c>
    </row>
    <row r="12211" spans="1:8" x14ac:dyDescent="0.25">
      <c r="A12211" t="s">
        <v>3731</v>
      </c>
      <c r="B12211" t="s">
        <v>3924</v>
      </c>
      <c r="C12211" s="1">
        <v>44927</v>
      </c>
      <c r="D12211" s="1">
        <v>45061</v>
      </c>
      <c r="E12211" s="1">
        <f t="shared" si="570"/>
        <v>44927</v>
      </c>
      <c r="F12211">
        <f t="shared" si="571"/>
        <v>4</v>
      </c>
      <c r="G12211" t="str">
        <f t="shared" si="572"/>
        <v>May-23</v>
      </c>
      <c r="H12211">
        <f>VLOOKUP(B12211,campaign!A:D,4,FALSE)</f>
        <v>22</v>
      </c>
    </row>
    <row r="12212" spans="1:8" x14ac:dyDescent="0.25">
      <c r="A12212" t="s">
        <v>3732</v>
      </c>
      <c r="B12212" t="s">
        <v>3921</v>
      </c>
      <c r="C12212" s="1">
        <v>44671</v>
      </c>
      <c r="D12212" s="1">
        <v>44671</v>
      </c>
      <c r="E12212" s="1">
        <f t="shared" si="570"/>
        <v>44652</v>
      </c>
      <c r="F12212">
        <f t="shared" si="571"/>
        <v>0</v>
      </c>
      <c r="G12212" t="str">
        <f t="shared" si="572"/>
        <v>Apr-22</v>
      </c>
      <c r="H12212">
        <f>VLOOKUP(B12212,campaign!A:D,4,FALSE)</f>
        <v>26</v>
      </c>
    </row>
    <row r="12213" spans="1:8" x14ac:dyDescent="0.25">
      <c r="A12213" t="s">
        <v>3732</v>
      </c>
      <c r="B12213" t="s">
        <v>3921</v>
      </c>
      <c r="C12213" s="1">
        <v>44671</v>
      </c>
      <c r="D12213" s="1">
        <v>44710</v>
      </c>
      <c r="E12213" s="1">
        <f t="shared" si="570"/>
        <v>44652</v>
      </c>
      <c r="F12213">
        <f t="shared" si="571"/>
        <v>1</v>
      </c>
      <c r="G12213" t="str">
        <f t="shared" si="572"/>
        <v>May-22</v>
      </c>
      <c r="H12213">
        <f>VLOOKUP(B12213,campaign!A:D,4,FALSE)</f>
        <v>26</v>
      </c>
    </row>
    <row r="12214" spans="1:8" x14ac:dyDescent="0.25">
      <c r="A12214" t="s">
        <v>3732</v>
      </c>
      <c r="B12214" t="s">
        <v>3921</v>
      </c>
      <c r="C12214" s="1">
        <v>44671</v>
      </c>
      <c r="D12214" s="1">
        <v>44741</v>
      </c>
      <c r="E12214" s="1">
        <f t="shared" si="570"/>
        <v>44652</v>
      </c>
      <c r="F12214">
        <f t="shared" si="571"/>
        <v>2</v>
      </c>
      <c r="G12214" t="str">
        <f t="shared" si="572"/>
        <v>Jun-22</v>
      </c>
      <c r="H12214">
        <f>VLOOKUP(B12214,campaign!A:D,4,FALSE)</f>
        <v>26</v>
      </c>
    </row>
    <row r="12215" spans="1:8" x14ac:dyDescent="0.25">
      <c r="A12215" t="s">
        <v>3732</v>
      </c>
      <c r="B12215" t="s">
        <v>3921</v>
      </c>
      <c r="C12215" s="1">
        <v>44671</v>
      </c>
      <c r="D12215" s="1">
        <v>44767</v>
      </c>
      <c r="E12215" s="1">
        <f t="shared" si="570"/>
        <v>44652</v>
      </c>
      <c r="F12215">
        <f t="shared" si="571"/>
        <v>3</v>
      </c>
      <c r="G12215" t="str">
        <f t="shared" si="572"/>
        <v>Jul-22</v>
      </c>
      <c r="H12215">
        <f>VLOOKUP(B12215,campaign!A:D,4,FALSE)</f>
        <v>26</v>
      </c>
    </row>
    <row r="12216" spans="1:8" x14ac:dyDescent="0.25">
      <c r="A12216" t="s">
        <v>3732</v>
      </c>
      <c r="B12216" t="s">
        <v>3921</v>
      </c>
      <c r="C12216" s="1">
        <v>44671</v>
      </c>
      <c r="D12216" s="1">
        <v>44793</v>
      </c>
      <c r="E12216" s="1">
        <f t="shared" si="570"/>
        <v>44652</v>
      </c>
      <c r="F12216">
        <f t="shared" si="571"/>
        <v>4</v>
      </c>
      <c r="G12216" t="str">
        <f t="shared" si="572"/>
        <v>Aug-22</v>
      </c>
      <c r="H12216">
        <f>VLOOKUP(B12216,campaign!A:D,4,FALSE)</f>
        <v>26</v>
      </c>
    </row>
    <row r="12217" spans="1:8" x14ac:dyDescent="0.25">
      <c r="A12217" t="s">
        <v>3732</v>
      </c>
      <c r="B12217" t="s">
        <v>3921</v>
      </c>
      <c r="C12217" s="1">
        <v>44671</v>
      </c>
      <c r="D12217" s="1">
        <v>44830</v>
      </c>
      <c r="E12217" s="1">
        <f t="shared" si="570"/>
        <v>44652</v>
      </c>
      <c r="F12217">
        <f t="shared" si="571"/>
        <v>5</v>
      </c>
      <c r="G12217" t="str">
        <f t="shared" si="572"/>
        <v>Sep-22</v>
      </c>
      <c r="H12217">
        <f>VLOOKUP(B12217,campaign!A:D,4,FALSE)</f>
        <v>26</v>
      </c>
    </row>
    <row r="12218" spans="1:8" x14ac:dyDescent="0.25">
      <c r="A12218" t="s">
        <v>3732</v>
      </c>
      <c r="B12218" t="s">
        <v>3921</v>
      </c>
      <c r="C12218" s="1">
        <v>44671</v>
      </c>
      <c r="D12218" s="1">
        <v>44837</v>
      </c>
      <c r="E12218" s="1">
        <f t="shared" si="570"/>
        <v>44652</v>
      </c>
      <c r="F12218">
        <f t="shared" si="571"/>
        <v>5</v>
      </c>
      <c r="G12218" t="str">
        <f t="shared" si="572"/>
        <v>Oct-22</v>
      </c>
      <c r="H12218">
        <f>VLOOKUP(B12218,campaign!A:D,4,FALSE)</f>
        <v>26</v>
      </c>
    </row>
    <row r="12219" spans="1:8" x14ac:dyDescent="0.25">
      <c r="A12219" t="s">
        <v>3732</v>
      </c>
      <c r="B12219" t="s">
        <v>3921</v>
      </c>
      <c r="C12219" s="1">
        <v>44671</v>
      </c>
      <c r="D12219" s="1">
        <v>44868</v>
      </c>
      <c r="E12219" s="1">
        <f t="shared" si="570"/>
        <v>44652</v>
      </c>
      <c r="F12219">
        <f t="shared" si="571"/>
        <v>6</v>
      </c>
      <c r="G12219" t="str">
        <f t="shared" si="572"/>
        <v>Nov-22</v>
      </c>
      <c r="H12219">
        <f>VLOOKUP(B12219,campaign!A:D,4,FALSE)</f>
        <v>26</v>
      </c>
    </row>
    <row r="12220" spans="1:8" x14ac:dyDescent="0.25">
      <c r="A12220" t="s">
        <v>3732</v>
      </c>
      <c r="B12220" t="s">
        <v>3921</v>
      </c>
      <c r="C12220" s="1">
        <v>44671</v>
      </c>
      <c r="D12220" s="1">
        <v>44897</v>
      </c>
      <c r="E12220" s="1">
        <f t="shared" si="570"/>
        <v>44652</v>
      </c>
      <c r="F12220">
        <f t="shared" si="571"/>
        <v>7</v>
      </c>
      <c r="G12220" t="str">
        <f t="shared" si="572"/>
        <v>Dec-22</v>
      </c>
      <c r="H12220">
        <f>VLOOKUP(B12220,campaign!A:D,4,FALSE)</f>
        <v>26</v>
      </c>
    </row>
    <row r="12221" spans="1:8" x14ac:dyDescent="0.25">
      <c r="A12221" t="s">
        <v>3732</v>
      </c>
      <c r="B12221" t="s">
        <v>3921</v>
      </c>
      <c r="C12221" s="1">
        <v>44671</v>
      </c>
      <c r="D12221" s="1">
        <v>44954</v>
      </c>
      <c r="E12221" s="1">
        <f t="shared" si="570"/>
        <v>44652</v>
      </c>
      <c r="F12221">
        <f t="shared" si="571"/>
        <v>9</v>
      </c>
      <c r="G12221" t="str">
        <f t="shared" si="572"/>
        <v>Jan-23</v>
      </c>
      <c r="H12221">
        <f>VLOOKUP(B12221,campaign!A:D,4,FALSE)</f>
        <v>26</v>
      </c>
    </row>
    <row r="12222" spans="1:8" x14ac:dyDescent="0.25">
      <c r="A12222" t="s">
        <v>3732</v>
      </c>
      <c r="B12222" t="s">
        <v>3921</v>
      </c>
      <c r="C12222" s="1">
        <v>44671</v>
      </c>
      <c r="D12222" s="1">
        <v>44958</v>
      </c>
      <c r="E12222" s="1">
        <f t="shared" si="570"/>
        <v>44652</v>
      </c>
      <c r="F12222">
        <f t="shared" si="571"/>
        <v>9</v>
      </c>
      <c r="G12222" t="str">
        <f t="shared" si="572"/>
        <v>Feb-23</v>
      </c>
      <c r="H12222">
        <f>VLOOKUP(B12222,campaign!A:D,4,FALSE)</f>
        <v>26</v>
      </c>
    </row>
    <row r="12223" spans="1:8" x14ac:dyDescent="0.25">
      <c r="A12223" t="s">
        <v>3732</v>
      </c>
      <c r="B12223" t="s">
        <v>3921</v>
      </c>
      <c r="C12223" s="1">
        <v>44671</v>
      </c>
      <c r="D12223" s="1">
        <v>44987</v>
      </c>
      <c r="E12223" s="1">
        <f t="shared" si="570"/>
        <v>44652</v>
      </c>
      <c r="F12223">
        <f t="shared" si="571"/>
        <v>10</v>
      </c>
      <c r="G12223" t="str">
        <f t="shared" si="572"/>
        <v>Mar-23</v>
      </c>
      <c r="H12223">
        <f>VLOOKUP(B12223,campaign!A:D,4,FALSE)</f>
        <v>26</v>
      </c>
    </row>
    <row r="12224" spans="1:8" x14ac:dyDescent="0.25">
      <c r="A12224" t="s">
        <v>3732</v>
      </c>
      <c r="B12224" t="s">
        <v>3921</v>
      </c>
      <c r="C12224" s="1">
        <v>44671</v>
      </c>
      <c r="D12224" s="1">
        <v>45036</v>
      </c>
      <c r="E12224" s="1">
        <f t="shared" si="570"/>
        <v>44652</v>
      </c>
      <c r="F12224">
        <f t="shared" si="571"/>
        <v>12</v>
      </c>
      <c r="G12224" t="str">
        <f t="shared" si="572"/>
        <v>Apr-23</v>
      </c>
      <c r="H12224">
        <f>VLOOKUP(B12224,campaign!A:D,4,FALSE)</f>
        <v>26</v>
      </c>
    </row>
    <row r="12225" spans="1:8" x14ac:dyDescent="0.25">
      <c r="A12225" t="s">
        <v>3732</v>
      </c>
      <c r="B12225" t="s">
        <v>3921</v>
      </c>
      <c r="C12225" s="1">
        <v>44671</v>
      </c>
      <c r="D12225" s="1">
        <v>45051</v>
      </c>
      <c r="E12225" s="1">
        <f t="shared" si="570"/>
        <v>44652</v>
      </c>
      <c r="F12225">
        <f t="shared" si="571"/>
        <v>12</v>
      </c>
      <c r="G12225" t="str">
        <f t="shared" si="572"/>
        <v>May-23</v>
      </c>
      <c r="H12225">
        <f>VLOOKUP(B12225,campaign!A:D,4,FALSE)</f>
        <v>26</v>
      </c>
    </row>
    <row r="12226" spans="1:8" x14ac:dyDescent="0.25">
      <c r="A12226" t="s">
        <v>3733</v>
      </c>
      <c r="B12226" t="s">
        <v>3949</v>
      </c>
      <c r="C12226" s="1">
        <v>44603</v>
      </c>
      <c r="D12226" s="1">
        <v>44603</v>
      </c>
      <c r="E12226" s="1">
        <f t="shared" si="570"/>
        <v>44593</v>
      </c>
      <c r="F12226">
        <f t="shared" si="571"/>
        <v>0</v>
      </c>
      <c r="G12226" t="str">
        <f t="shared" si="572"/>
        <v>Feb-22</v>
      </c>
      <c r="H12226">
        <f>VLOOKUP(B12226,campaign!A:D,4,FALSE)</f>
        <v>25</v>
      </c>
    </row>
    <row r="12227" spans="1:8" x14ac:dyDescent="0.25">
      <c r="A12227" t="s">
        <v>3733</v>
      </c>
      <c r="B12227" t="s">
        <v>3949</v>
      </c>
      <c r="C12227" s="1">
        <v>44603</v>
      </c>
      <c r="D12227" s="1">
        <v>44644</v>
      </c>
      <c r="E12227" s="1">
        <f t="shared" ref="E12227:E12290" si="573">DATE(YEAR(C12227),MONTH(C12227),1)</f>
        <v>44593</v>
      </c>
      <c r="F12227">
        <f t="shared" ref="F12227:F12290" si="574">DATEDIF(C12227,D12227,"M")</f>
        <v>1</v>
      </c>
      <c r="G12227" t="str">
        <f t="shared" ref="G12227:G12290" si="575">TEXT(D12227,"mmm-yy")</f>
        <v>Mar-22</v>
      </c>
      <c r="H12227">
        <f>VLOOKUP(B12227,campaign!A:D,4,FALSE)</f>
        <v>25</v>
      </c>
    </row>
    <row r="12228" spans="1:8" x14ac:dyDescent="0.25">
      <c r="A12228" t="s">
        <v>3733</v>
      </c>
      <c r="B12228" t="s">
        <v>3949</v>
      </c>
      <c r="C12228" s="1">
        <v>44603</v>
      </c>
      <c r="D12228" s="1">
        <v>44663</v>
      </c>
      <c r="E12228" s="1">
        <f t="shared" si="573"/>
        <v>44593</v>
      </c>
      <c r="F12228">
        <f t="shared" si="574"/>
        <v>2</v>
      </c>
      <c r="G12228" t="str">
        <f t="shared" si="575"/>
        <v>Apr-22</v>
      </c>
      <c r="H12228">
        <f>VLOOKUP(B12228,campaign!A:D,4,FALSE)</f>
        <v>25</v>
      </c>
    </row>
    <row r="12229" spans="1:8" x14ac:dyDescent="0.25">
      <c r="A12229" t="s">
        <v>3733</v>
      </c>
      <c r="B12229" t="s">
        <v>3949</v>
      </c>
      <c r="C12229" s="1">
        <v>44603</v>
      </c>
      <c r="D12229" s="1">
        <v>44734</v>
      </c>
      <c r="E12229" s="1">
        <f t="shared" si="573"/>
        <v>44593</v>
      </c>
      <c r="F12229">
        <f t="shared" si="574"/>
        <v>4</v>
      </c>
      <c r="G12229" t="str">
        <f t="shared" si="575"/>
        <v>Jun-22</v>
      </c>
      <c r="H12229">
        <f>VLOOKUP(B12229,campaign!A:D,4,FALSE)</f>
        <v>25</v>
      </c>
    </row>
    <row r="12230" spans="1:8" x14ac:dyDescent="0.25">
      <c r="A12230" t="s">
        <v>3733</v>
      </c>
      <c r="B12230" t="s">
        <v>3949</v>
      </c>
      <c r="C12230" s="1">
        <v>44603</v>
      </c>
      <c r="D12230" s="1">
        <v>44822</v>
      </c>
      <c r="E12230" s="1">
        <f t="shared" si="573"/>
        <v>44593</v>
      </c>
      <c r="F12230">
        <f t="shared" si="574"/>
        <v>7</v>
      </c>
      <c r="G12230" t="str">
        <f t="shared" si="575"/>
        <v>Sep-22</v>
      </c>
      <c r="H12230">
        <f>VLOOKUP(B12230,campaign!A:D,4,FALSE)</f>
        <v>25</v>
      </c>
    </row>
    <row r="12231" spans="1:8" x14ac:dyDescent="0.25">
      <c r="A12231" t="s">
        <v>3733</v>
      </c>
      <c r="B12231" t="s">
        <v>3949</v>
      </c>
      <c r="C12231" s="1">
        <v>44603</v>
      </c>
      <c r="D12231" s="1">
        <v>44852</v>
      </c>
      <c r="E12231" s="1">
        <f t="shared" si="573"/>
        <v>44593</v>
      </c>
      <c r="F12231">
        <f t="shared" si="574"/>
        <v>8</v>
      </c>
      <c r="G12231" t="str">
        <f t="shared" si="575"/>
        <v>Oct-22</v>
      </c>
      <c r="H12231">
        <f>VLOOKUP(B12231,campaign!A:D,4,FALSE)</f>
        <v>25</v>
      </c>
    </row>
    <row r="12232" spans="1:8" x14ac:dyDescent="0.25">
      <c r="A12232" t="s">
        <v>3733</v>
      </c>
      <c r="B12232" t="s">
        <v>3949</v>
      </c>
      <c r="C12232" s="1">
        <v>44603</v>
      </c>
      <c r="D12232" s="1">
        <v>44877</v>
      </c>
      <c r="E12232" s="1">
        <f t="shared" si="573"/>
        <v>44593</v>
      </c>
      <c r="F12232">
        <f t="shared" si="574"/>
        <v>9</v>
      </c>
      <c r="G12232" t="str">
        <f t="shared" si="575"/>
        <v>Nov-22</v>
      </c>
      <c r="H12232">
        <f>VLOOKUP(B12232,campaign!A:D,4,FALSE)</f>
        <v>25</v>
      </c>
    </row>
    <row r="12233" spans="1:8" x14ac:dyDescent="0.25">
      <c r="A12233" t="s">
        <v>3733</v>
      </c>
      <c r="B12233" t="s">
        <v>3949</v>
      </c>
      <c r="C12233" s="1">
        <v>44603</v>
      </c>
      <c r="D12233" s="1">
        <v>44911</v>
      </c>
      <c r="E12233" s="1">
        <f t="shared" si="573"/>
        <v>44593</v>
      </c>
      <c r="F12233">
        <f t="shared" si="574"/>
        <v>10</v>
      </c>
      <c r="G12233" t="str">
        <f t="shared" si="575"/>
        <v>Dec-22</v>
      </c>
      <c r="H12233">
        <f>VLOOKUP(B12233,campaign!A:D,4,FALSE)</f>
        <v>25</v>
      </c>
    </row>
    <row r="12234" spans="1:8" x14ac:dyDescent="0.25">
      <c r="A12234" t="s">
        <v>3733</v>
      </c>
      <c r="B12234" t="s">
        <v>3949</v>
      </c>
      <c r="C12234" s="1">
        <v>44603</v>
      </c>
      <c r="D12234" s="1">
        <v>44949</v>
      </c>
      <c r="E12234" s="1">
        <f t="shared" si="573"/>
        <v>44593</v>
      </c>
      <c r="F12234">
        <f t="shared" si="574"/>
        <v>11</v>
      </c>
      <c r="G12234" t="str">
        <f t="shared" si="575"/>
        <v>Jan-23</v>
      </c>
      <c r="H12234">
        <f>VLOOKUP(B12234,campaign!A:D,4,FALSE)</f>
        <v>25</v>
      </c>
    </row>
    <row r="12235" spans="1:8" x14ac:dyDescent="0.25">
      <c r="A12235" t="s">
        <v>3733</v>
      </c>
      <c r="B12235" t="s">
        <v>3949</v>
      </c>
      <c r="C12235" s="1">
        <v>44603</v>
      </c>
      <c r="D12235" s="1">
        <v>44974</v>
      </c>
      <c r="E12235" s="1">
        <f t="shared" si="573"/>
        <v>44593</v>
      </c>
      <c r="F12235">
        <f t="shared" si="574"/>
        <v>12</v>
      </c>
      <c r="G12235" t="str">
        <f t="shared" si="575"/>
        <v>Feb-23</v>
      </c>
      <c r="H12235">
        <f>VLOOKUP(B12235,campaign!A:D,4,FALSE)</f>
        <v>25</v>
      </c>
    </row>
    <row r="12236" spans="1:8" x14ac:dyDescent="0.25">
      <c r="A12236" t="s">
        <v>3733</v>
      </c>
      <c r="B12236" t="s">
        <v>3949</v>
      </c>
      <c r="C12236" s="1">
        <v>44603</v>
      </c>
      <c r="D12236" s="1">
        <v>45010</v>
      </c>
      <c r="E12236" s="1">
        <f t="shared" si="573"/>
        <v>44593</v>
      </c>
      <c r="F12236">
        <f t="shared" si="574"/>
        <v>13</v>
      </c>
      <c r="G12236" t="str">
        <f t="shared" si="575"/>
        <v>Mar-23</v>
      </c>
      <c r="H12236">
        <f>VLOOKUP(B12236,campaign!A:D,4,FALSE)</f>
        <v>25</v>
      </c>
    </row>
    <row r="12237" spans="1:8" x14ac:dyDescent="0.25">
      <c r="A12237" t="s">
        <v>3733</v>
      </c>
      <c r="B12237" t="s">
        <v>3949</v>
      </c>
      <c r="C12237" s="1">
        <v>44603</v>
      </c>
      <c r="D12237" s="1">
        <v>45032</v>
      </c>
      <c r="E12237" s="1">
        <f t="shared" si="573"/>
        <v>44593</v>
      </c>
      <c r="F12237">
        <f t="shared" si="574"/>
        <v>14</v>
      </c>
      <c r="G12237" t="str">
        <f t="shared" si="575"/>
        <v>Apr-23</v>
      </c>
      <c r="H12237">
        <f>VLOOKUP(B12237,campaign!A:D,4,FALSE)</f>
        <v>25</v>
      </c>
    </row>
    <row r="12238" spans="1:8" x14ac:dyDescent="0.25">
      <c r="A12238" t="s">
        <v>3733</v>
      </c>
      <c r="B12238" t="s">
        <v>3949</v>
      </c>
      <c r="C12238" s="1">
        <v>44603</v>
      </c>
      <c r="D12238" s="1">
        <v>45066</v>
      </c>
      <c r="E12238" s="1">
        <f t="shared" si="573"/>
        <v>44593</v>
      </c>
      <c r="F12238">
        <f t="shared" si="574"/>
        <v>15</v>
      </c>
      <c r="G12238" t="str">
        <f t="shared" si="575"/>
        <v>May-23</v>
      </c>
      <c r="H12238">
        <f>VLOOKUP(B12238,campaign!A:D,4,FALSE)</f>
        <v>25</v>
      </c>
    </row>
    <row r="12239" spans="1:8" x14ac:dyDescent="0.25">
      <c r="A12239" t="s">
        <v>3733</v>
      </c>
      <c r="B12239" t="s">
        <v>3925</v>
      </c>
      <c r="C12239" s="1">
        <v>44697</v>
      </c>
      <c r="D12239" s="1">
        <v>44697</v>
      </c>
      <c r="E12239" s="1">
        <f t="shared" si="573"/>
        <v>44682</v>
      </c>
      <c r="F12239">
        <f t="shared" si="574"/>
        <v>0</v>
      </c>
      <c r="G12239" t="str">
        <f t="shared" si="575"/>
        <v>May-22</v>
      </c>
      <c r="H12239">
        <f>VLOOKUP(B12239,campaign!A:D,4,FALSE)</f>
        <v>13</v>
      </c>
    </row>
    <row r="12240" spans="1:8" x14ac:dyDescent="0.25">
      <c r="A12240" t="s">
        <v>3733</v>
      </c>
      <c r="B12240" t="s">
        <v>3925</v>
      </c>
      <c r="C12240" s="1">
        <v>44697</v>
      </c>
      <c r="D12240" s="1">
        <v>44735</v>
      </c>
      <c r="E12240" s="1">
        <f t="shared" si="573"/>
        <v>44682</v>
      </c>
      <c r="F12240">
        <f t="shared" si="574"/>
        <v>1</v>
      </c>
      <c r="G12240" t="str">
        <f t="shared" si="575"/>
        <v>Jun-22</v>
      </c>
      <c r="H12240">
        <f>VLOOKUP(B12240,campaign!A:D,4,FALSE)</f>
        <v>13</v>
      </c>
    </row>
    <row r="12241" spans="1:8" x14ac:dyDescent="0.25">
      <c r="A12241" t="s">
        <v>3733</v>
      </c>
      <c r="B12241" t="s">
        <v>3925</v>
      </c>
      <c r="C12241" s="1">
        <v>44697</v>
      </c>
      <c r="D12241" s="1">
        <v>44761</v>
      </c>
      <c r="E12241" s="1">
        <f t="shared" si="573"/>
        <v>44682</v>
      </c>
      <c r="F12241">
        <f t="shared" si="574"/>
        <v>2</v>
      </c>
      <c r="G12241" t="str">
        <f t="shared" si="575"/>
        <v>Jul-22</v>
      </c>
      <c r="H12241">
        <f>VLOOKUP(B12241,campaign!A:D,4,FALSE)</f>
        <v>13</v>
      </c>
    </row>
    <row r="12242" spans="1:8" x14ac:dyDescent="0.25">
      <c r="A12242" t="s">
        <v>3733</v>
      </c>
      <c r="B12242" t="s">
        <v>3925</v>
      </c>
      <c r="C12242" s="1">
        <v>44697</v>
      </c>
      <c r="D12242" s="1">
        <v>44801</v>
      </c>
      <c r="E12242" s="1">
        <f t="shared" si="573"/>
        <v>44682</v>
      </c>
      <c r="F12242">
        <f t="shared" si="574"/>
        <v>3</v>
      </c>
      <c r="G12242" t="str">
        <f t="shared" si="575"/>
        <v>Aug-22</v>
      </c>
      <c r="H12242">
        <f>VLOOKUP(B12242,campaign!A:D,4,FALSE)</f>
        <v>13</v>
      </c>
    </row>
    <row r="12243" spans="1:8" x14ac:dyDescent="0.25">
      <c r="A12243" t="s">
        <v>3733</v>
      </c>
      <c r="B12243" t="s">
        <v>3925</v>
      </c>
      <c r="C12243" s="1">
        <v>44697</v>
      </c>
      <c r="D12243" s="1">
        <v>44833</v>
      </c>
      <c r="E12243" s="1">
        <f t="shared" si="573"/>
        <v>44682</v>
      </c>
      <c r="F12243">
        <f t="shared" si="574"/>
        <v>4</v>
      </c>
      <c r="G12243" t="str">
        <f t="shared" si="575"/>
        <v>Sep-22</v>
      </c>
      <c r="H12243">
        <f>VLOOKUP(B12243,campaign!A:D,4,FALSE)</f>
        <v>13</v>
      </c>
    </row>
    <row r="12244" spans="1:8" x14ac:dyDescent="0.25">
      <c r="A12244" t="s">
        <v>3733</v>
      </c>
      <c r="B12244" t="s">
        <v>3925</v>
      </c>
      <c r="C12244" s="1">
        <v>44697</v>
      </c>
      <c r="D12244" s="1">
        <v>44857</v>
      </c>
      <c r="E12244" s="1">
        <f t="shared" si="573"/>
        <v>44682</v>
      </c>
      <c r="F12244">
        <f t="shared" si="574"/>
        <v>5</v>
      </c>
      <c r="G12244" t="str">
        <f t="shared" si="575"/>
        <v>Oct-22</v>
      </c>
      <c r="H12244">
        <f>VLOOKUP(B12244,campaign!A:D,4,FALSE)</f>
        <v>13</v>
      </c>
    </row>
    <row r="12245" spans="1:8" x14ac:dyDescent="0.25">
      <c r="A12245" t="s">
        <v>3733</v>
      </c>
      <c r="B12245" t="s">
        <v>3925</v>
      </c>
      <c r="C12245" s="1">
        <v>44697</v>
      </c>
      <c r="D12245" s="1">
        <v>44895</v>
      </c>
      <c r="E12245" s="1">
        <f t="shared" si="573"/>
        <v>44682</v>
      </c>
      <c r="F12245">
        <f t="shared" si="574"/>
        <v>6</v>
      </c>
      <c r="G12245" t="str">
        <f t="shared" si="575"/>
        <v>Nov-22</v>
      </c>
      <c r="H12245">
        <f>VLOOKUP(B12245,campaign!A:D,4,FALSE)</f>
        <v>13</v>
      </c>
    </row>
    <row r="12246" spans="1:8" x14ac:dyDescent="0.25">
      <c r="A12246" t="s">
        <v>3733</v>
      </c>
      <c r="B12246" t="s">
        <v>3925</v>
      </c>
      <c r="C12246" s="1">
        <v>44697</v>
      </c>
      <c r="D12246" s="1">
        <v>44919</v>
      </c>
      <c r="E12246" s="1">
        <f t="shared" si="573"/>
        <v>44682</v>
      </c>
      <c r="F12246">
        <f t="shared" si="574"/>
        <v>7</v>
      </c>
      <c r="G12246" t="str">
        <f t="shared" si="575"/>
        <v>Dec-22</v>
      </c>
      <c r="H12246">
        <f>VLOOKUP(B12246,campaign!A:D,4,FALSE)</f>
        <v>13</v>
      </c>
    </row>
    <row r="12247" spans="1:8" x14ac:dyDescent="0.25">
      <c r="A12247" t="s">
        <v>3733</v>
      </c>
      <c r="B12247" t="s">
        <v>3925</v>
      </c>
      <c r="C12247" s="1">
        <v>44697</v>
      </c>
      <c r="D12247" s="1">
        <v>44950</v>
      </c>
      <c r="E12247" s="1">
        <f t="shared" si="573"/>
        <v>44682</v>
      </c>
      <c r="F12247">
        <f t="shared" si="574"/>
        <v>8</v>
      </c>
      <c r="G12247" t="str">
        <f t="shared" si="575"/>
        <v>Jan-23</v>
      </c>
      <c r="H12247">
        <f>VLOOKUP(B12247,campaign!A:D,4,FALSE)</f>
        <v>13</v>
      </c>
    </row>
    <row r="12248" spans="1:8" x14ac:dyDescent="0.25">
      <c r="A12248" t="s">
        <v>3733</v>
      </c>
      <c r="B12248" t="s">
        <v>3925</v>
      </c>
      <c r="C12248" s="1">
        <v>44697</v>
      </c>
      <c r="D12248" s="1">
        <v>45013</v>
      </c>
      <c r="E12248" s="1">
        <f t="shared" si="573"/>
        <v>44682</v>
      </c>
      <c r="F12248">
        <f t="shared" si="574"/>
        <v>10</v>
      </c>
      <c r="G12248" t="str">
        <f t="shared" si="575"/>
        <v>Mar-23</v>
      </c>
      <c r="H12248">
        <f>VLOOKUP(B12248,campaign!A:D,4,FALSE)</f>
        <v>13</v>
      </c>
    </row>
    <row r="12249" spans="1:8" x14ac:dyDescent="0.25">
      <c r="A12249" t="s">
        <v>3733</v>
      </c>
      <c r="B12249" t="s">
        <v>3925</v>
      </c>
      <c r="C12249" s="1">
        <v>44697</v>
      </c>
      <c r="D12249" s="1">
        <v>45037</v>
      </c>
      <c r="E12249" s="1">
        <f t="shared" si="573"/>
        <v>44682</v>
      </c>
      <c r="F12249">
        <f t="shared" si="574"/>
        <v>11</v>
      </c>
      <c r="G12249" t="str">
        <f t="shared" si="575"/>
        <v>Apr-23</v>
      </c>
      <c r="H12249">
        <f>VLOOKUP(B12249,campaign!A:D,4,FALSE)</f>
        <v>13</v>
      </c>
    </row>
    <row r="12250" spans="1:8" x14ac:dyDescent="0.25">
      <c r="A12250" t="s">
        <v>3733</v>
      </c>
      <c r="B12250" t="s">
        <v>3925</v>
      </c>
      <c r="C12250" s="1">
        <v>44697</v>
      </c>
      <c r="D12250" s="1">
        <v>45062</v>
      </c>
      <c r="E12250" s="1">
        <f t="shared" si="573"/>
        <v>44682</v>
      </c>
      <c r="F12250">
        <f t="shared" si="574"/>
        <v>12</v>
      </c>
      <c r="G12250" t="str">
        <f t="shared" si="575"/>
        <v>May-23</v>
      </c>
      <c r="H12250">
        <f>VLOOKUP(B12250,campaign!A:D,4,FALSE)</f>
        <v>13</v>
      </c>
    </row>
    <row r="12251" spans="1:8" x14ac:dyDescent="0.25">
      <c r="A12251" t="s">
        <v>3734</v>
      </c>
      <c r="B12251" t="s">
        <v>3952</v>
      </c>
      <c r="C12251" s="1">
        <v>44701</v>
      </c>
      <c r="D12251" s="1">
        <v>44701</v>
      </c>
      <c r="E12251" s="1">
        <f t="shared" si="573"/>
        <v>44682</v>
      </c>
      <c r="F12251">
        <f t="shared" si="574"/>
        <v>0</v>
      </c>
      <c r="G12251" t="str">
        <f t="shared" si="575"/>
        <v>May-22</v>
      </c>
      <c r="H12251">
        <f>VLOOKUP(B12251,campaign!A:D,4,FALSE)</f>
        <v>16</v>
      </c>
    </row>
    <row r="12252" spans="1:8" x14ac:dyDescent="0.25">
      <c r="A12252" t="s">
        <v>3734</v>
      </c>
      <c r="B12252" t="s">
        <v>3952</v>
      </c>
      <c r="C12252" s="1">
        <v>44701</v>
      </c>
      <c r="D12252" s="1">
        <v>44734</v>
      </c>
      <c r="E12252" s="1">
        <f t="shared" si="573"/>
        <v>44682</v>
      </c>
      <c r="F12252">
        <f t="shared" si="574"/>
        <v>1</v>
      </c>
      <c r="G12252" t="str">
        <f t="shared" si="575"/>
        <v>Jun-22</v>
      </c>
      <c r="H12252">
        <f>VLOOKUP(B12252,campaign!A:D,4,FALSE)</f>
        <v>16</v>
      </c>
    </row>
    <row r="12253" spans="1:8" x14ac:dyDescent="0.25">
      <c r="A12253" t="s">
        <v>3734</v>
      </c>
      <c r="B12253" t="s">
        <v>3952</v>
      </c>
      <c r="C12253" s="1">
        <v>44701</v>
      </c>
      <c r="D12253" s="1">
        <v>44744</v>
      </c>
      <c r="E12253" s="1">
        <f t="shared" si="573"/>
        <v>44682</v>
      </c>
      <c r="F12253">
        <f t="shared" si="574"/>
        <v>1</v>
      </c>
      <c r="G12253" t="str">
        <f t="shared" si="575"/>
        <v>Jul-22</v>
      </c>
      <c r="H12253">
        <f>VLOOKUP(B12253,campaign!A:D,4,FALSE)</f>
        <v>16</v>
      </c>
    </row>
    <row r="12254" spans="1:8" x14ac:dyDescent="0.25">
      <c r="A12254" t="s">
        <v>3734</v>
      </c>
      <c r="B12254" t="s">
        <v>3952</v>
      </c>
      <c r="C12254" s="1">
        <v>44701</v>
      </c>
      <c r="D12254" s="1">
        <v>44800</v>
      </c>
      <c r="E12254" s="1">
        <f t="shared" si="573"/>
        <v>44682</v>
      </c>
      <c r="F12254">
        <f t="shared" si="574"/>
        <v>3</v>
      </c>
      <c r="G12254" t="str">
        <f t="shared" si="575"/>
        <v>Aug-22</v>
      </c>
      <c r="H12254">
        <f>VLOOKUP(B12254,campaign!A:D,4,FALSE)</f>
        <v>16</v>
      </c>
    </row>
    <row r="12255" spans="1:8" x14ac:dyDescent="0.25">
      <c r="A12255" t="s">
        <v>3734</v>
      </c>
      <c r="B12255" t="s">
        <v>3952</v>
      </c>
      <c r="C12255" s="1">
        <v>44701</v>
      </c>
      <c r="D12255" s="1">
        <v>44826</v>
      </c>
      <c r="E12255" s="1">
        <f t="shared" si="573"/>
        <v>44682</v>
      </c>
      <c r="F12255">
        <f t="shared" si="574"/>
        <v>4</v>
      </c>
      <c r="G12255" t="str">
        <f t="shared" si="575"/>
        <v>Sep-22</v>
      </c>
      <c r="H12255">
        <f>VLOOKUP(B12255,campaign!A:D,4,FALSE)</f>
        <v>16</v>
      </c>
    </row>
    <row r="12256" spans="1:8" x14ac:dyDescent="0.25">
      <c r="A12256" t="s">
        <v>3734</v>
      </c>
      <c r="B12256" t="s">
        <v>3952</v>
      </c>
      <c r="C12256" s="1">
        <v>44701</v>
      </c>
      <c r="D12256" s="1">
        <v>44863</v>
      </c>
      <c r="E12256" s="1">
        <f t="shared" si="573"/>
        <v>44682</v>
      </c>
      <c r="F12256">
        <f t="shared" si="574"/>
        <v>5</v>
      </c>
      <c r="G12256" t="str">
        <f t="shared" si="575"/>
        <v>Oct-22</v>
      </c>
      <c r="H12256">
        <f>VLOOKUP(B12256,campaign!A:D,4,FALSE)</f>
        <v>16</v>
      </c>
    </row>
    <row r="12257" spans="1:8" x14ac:dyDescent="0.25">
      <c r="A12257" t="s">
        <v>3734</v>
      </c>
      <c r="B12257" t="s">
        <v>3952</v>
      </c>
      <c r="C12257" s="1">
        <v>44701</v>
      </c>
      <c r="D12257" s="1">
        <v>44868</v>
      </c>
      <c r="E12257" s="1">
        <f t="shared" si="573"/>
        <v>44682</v>
      </c>
      <c r="F12257">
        <f t="shared" si="574"/>
        <v>5</v>
      </c>
      <c r="G12257" t="str">
        <f t="shared" si="575"/>
        <v>Nov-22</v>
      </c>
      <c r="H12257">
        <f>VLOOKUP(B12257,campaign!A:D,4,FALSE)</f>
        <v>16</v>
      </c>
    </row>
    <row r="12258" spans="1:8" x14ac:dyDescent="0.25">
      <c r="A12258" t="s">
        <v>3734</v>
      </c>
      <c r="B12258" t="s">
        <v>3952</v>
      </c>
      <c r="C12258" s="1">
        <v>44701</v>
      </c>
      <c r="D12258" s="1">
        <v>44947</v>
      </c>
      <c r="E12258" s="1">
        <f t="shared" si="573"/>
        <v>44682</v>
      </c>
      <c r="F12258">
        <f t="shared" si="574"/>
        <v>8</v>
      </c>
      <c r="G12258" t="str">
        <f t="shared" si="575"/>
        <v>Jan-23</v>
      </c>
      <c r="H12258">
        <f>VLOOKUP(B12258,campaign!A:D,4,FALSE)</f>
        <v>16</v>
      </c>
    </row>
    <row r="12259" spans="1:8" x14ac:dyDescent="0.25">
      <c r="A12259" t="s">
        <v>3734</v>
      </c>
      <c r="B12259" t="s">
        <v>3952</v>
      </c>
      <c r="C12259" s="1">
        <v>44701</v>
      </c>
      <c r="D12259" s="1">
        <v>44983</v>
      </c>
      <c r="E12259" s="1">
        <f t="shared" si="573"/>
        <v>44682</v>
      </c>
      <c r="F12259">
        <f t="shared" si="574"/>
        <v>9</v>
      </c>
      <c r="G12259" t="str">
        <f t="shared" si="575"/>
        <v>Feb-23</v>
      </c>
      <c r="H12259">
        <f>VLOOKUP(B12259,campaign!A:D,4,FALSE)</f>
        <v>16</v>
      </c>
    </row>
    <row r="12260" spans="1:8" x14ac:dyDescent="0.25">
      <c r="A12260" t="s">
        <v>3734</v>
      </c>
      <c r="B12260" t="s">
        <v>3952</v>
      </c>
      <c r="C12260" s="1">
        <v>44701</v>
      </c>
      <c r="D12260" s="1">
        <v>45013</v>
      </c>
      <c r="E12260" s="1">
        <f t="shared" si="573"/>
        <v>44682</v>
      </c>
      <c r="F12260">
        <f t="shared" si="574"/>
        <v>10</v>
      </c>
      <c r="G12260" t="str">
        <f t="shared" si="575"/>
        <v>Mar-23</v>
      </c>
      <c r="H12260">
        <f>VLOOKUP(B12260,campaign!A:D,4,FALSE)</f>
        <v>16</v>
      </c>
    </row>
    <row r="12261" spans="1:8" x14ac:dyDescent="0.25">
      <c r="A12261" t="s">
        <v>3734</v>
      </c>
      <c r="B12261" t="s">
        <v>3952</v>
      </c>
      <c r="C12261" s="1">
        <v>44701</v>
      </c>
      <c r="D12261" s="1">
        <v>45050</v>
      </c>
      <c r="E12261" s="1">
        <f t="shared" si="573"/>
        <v>44682</v>
      </c>
      <c r="F12261">
        <f t="shared" si="574"/>
        <v>11</v>
      </c>
      <c r="G12261" t="str">
        <f t="shared" si="575"/>
        <v>May-23</v>
      </c>
      <c r="H12261">
        <f>VLOOKUP(B12261,campaign!A:D,4,FALSE)</f>
        <v>16</v>
      </c>
    </row>
    <row r="12262" spans="1:8" x14ac:dyDescent="0.25">
      <c r="A12262" t="s">
        <v>3734</v>
      </c>
      <c r="B12262" t="s">
        <v>3952</v>
      </c>
      <c r="C12262" s="1">
        <v>44701</v>
      </c>
      <c r="D12262" s="1">
        <v>45078</v>
      </c>
      <c r="E12262" s="1">
        <f t="shared" si="573"/>
        <v>44682</v>
      </c>
      <c r="F12262">
        <f t="shared" si="574"/>
        <v>12</v>
      </c>
      <c r="G12262" t="str">
        <f t="shared" si="575"/>
        <v>Jun-23</v>
      </c>
      <c r="H12262">
        <f>VLOOKUP(B12262,campaign!A:D,4,FALSE)</f>
        <v>16</v>
      </c>
    </row>
    <row r="12263" spans="1:8" x14ac:dyDescent="0.25">
      <c r="A12263" t="s">
        <v>3734</v>
      </c>
      <c r="B12263" t="s">
        <v>3953</v>
      </c>
      <c r="C12263" s="1">
        <v>44881</v>
      </c>
      <c r="D12263" s="1">
        <v>44881</v>
      </c>
      <c r="E12263" s="1">
        <f t="shared" si="573"/>
        <v>44866</v>
      </c>
      <c r="F12263">
        <f t="shared" si="574"/>
        <v>0</v>
      </c>
      <c r="G12263" t="str">
        <f t="shared" si="575"/>
        <v>Nov-22</v>
      </c>
      <c r="H12263">
        <f>VLOOKUP(B12263,campaign!A:D,4,FALSE)</f>
        <v>29</v>
      </c>
    </row>
    <row r="12264" spans="1:8" x14ac:dyDescent="0.25">
      <c r="A12264" t="s">
        <v>3734</v>
      </c>
      <c r="B12264" t="s">
        <v>3953</v>
      </c>
      <c r="C12264" s="1">
        <v>44881</v>
      </c>
      <c r="D12264" s="1">
        <v>44925</v>
      </c>
      <c r="E12264" s="1">
        <f t="shared" si="573"/>
        <v>44866</v>
      </c>
      <c r="F12264">
        <f t="shared" si="574"/>
        <v>1</v>
      </c>
      <c r="G12264" t="str">
        <f t="shared" si="575"/>
        <v>Dec-22</v>
      </c>
      <c r="H12264">
        <f>VLOOKUP(B12264,campaign!A:D,4,FALSE)</f>
        <v>29</v>
      </c>
    </row>
    <row r="12265" spans="1:8" x14ac:dyDescent="0.25">
      <c r="A12265" t="s">
        <v>3734</v>
      </c>
      <c r="B12265" t="s">
        <v>3953</v>
      </c>
      <c r="C12265" s="1">
        <v>44881</v>
      </c>
      <c r="D12265" s="1">
        <v>44952</v>
      </c>
      <c r="E12265" s="1">
        <f t="shared" si="573"/>
        <v>44866</v>
      </c>
      <c r="F12265">
        <f t="shared" si="574"/>
        <v>2</v>
      </c>
      <c r="G12265" t="str">
        <f t="shared" si="575"/>
        <v>Jan-23</v>
      </c>
      <c r="H12265">
        <f>VLOOKUP(B12265,campaign!A:D,4,FALSE)</f>
        <v>29</v>
      </c>
    </row>
    <row r="12266" spans="1:8" x14ac:dyDescent="0.25">
      <c r="A12266" t="s">
        <v>3734</v>
      </c>
      <c r="B12266" t="s">
        <v>3953</v>
      </c>
      <c r="C12266" s="1">
        <v>44881</v>
      </c>
      <c r="D12266" s="1">
        <v>44976</v>
      </c>
      <c r="E12266" s="1">
        <f t="shared" si="573"/>
        <v>44866</v>
      </c>
      <c r="F12266">
        <f t="shared" si="574"/>
        <v>3</v>
      </c>
      <c r="G12266" t="str">
        <f t="shared" si="575"/>
        <v>Feb-23</v>
      </c>
      <c r="H12266">
        <f>VLOOKUP(B12266,campaign!A:D,4,FALSE)</f>
        <v>29</v>
      </c>
    </row>
    <row r="12267" spans="1:8" x14ac:dyDescent="0.25">
      <c r="A12267" t="s">
        <v>3734</v>
      </c>
      <c r="B12267" t="s">
        <v>3953</v>
      </c>
      <c r="C12267" s="1">
        <v>44881</v>
      </c>
      <c r="D12267" s="1">
        <v>45009</v>
      </c>
      <c r="E12267" s="1">
        <f t="shared" si="573"/>
        <v>44866</v>
      </c>
      <c r="F12267">
        <f t="shared" si="574"/>
        <v>4</v>
      </c>
      <c r="G12267" t="str">
        <f t="shared" si="575"/>
        <v>Mar-23</v>
      </c>
      <c r="H12267">
        <f>VLOOKUP(B12267,campaign!A:D,4,FALSE)</f>
        <v>29</v>
      </c>
    </row>
    <row r="12268" spans="1:8" x14ac:dyDescent="0.25">
      <c r="A12268" t="s">
        <v>3734</v>
      </c>
      <c r="B12268" t="s">
        <v>3953</v>
      </c>
      <c r="C12268" s="1">
        <v>44881</v>
      </c>
      <c r="D12268" s="1">
        <v>45037</v>
      </c>
      <c r="E12268" s="1">
        <f t="shared" si="573"/>
        <v>44866</v>
      </c>
      <c r="F12268">
        <f t="shared" si="574"/>
        <v>5</v>
      </c>
      <c r="G12268" t="str">
        <f t="shared" si="575"/>
        <v>Apr-23</v>
      </c>
      <c r="H12268">
        <f>VLOOKUP(B12268,campaign!A:D,4,FALSE)</f>
        <v>29</v>
      </c>
    </row>
    <row r="12269" spans="1:8" x14ac:dyDescent="0.25">
      <c r="A12269" t="s">
        <v>3734</v>
      </c>
      <c r="B12269" t="s">
        <v>3953</v>
      </c>
      <c r="C12269" s="1">
        <v>44881</v>
      </c>
      <c r="D12269" s="1">
        <v>45075</v>
      </c>
      <c r="E12269" s="1">
        <f t="shared" si="573"/>
        <v>44866</v>
      </c>
      <c r="F12269">
        <f t="shared" si="574"/>
        <v>6</v>
      </c>
      <c r="G12269" t="str">
        <f t="shared" si="575"/>
        <v>May-23</v>
      </c>
      <c r="H12269">
        <f>VLOOKUP(B12269,campaign!A:D,4,FALSE)</f>
        <v>29</v>
      </c>
    </row>
    <row r="12270" spans="1:8" x14ac:dyDescent="0.25">
      <c r="A12270" t="s">
        <v>3735</v>
      </c>
      <c r="B12270" t="s">
        <v>3928</v>
      </c>
      <c r="C12270" s="1">
        <v>44710</v>
      </c>
      <c r="D12270" s="1">
        <v>44710</v>
      </c>
      <c r="E12270" s="1">
        <f t="shared" si="573"/>
        <v>44682</v>
      </c>
      <c r="F12270">
        <f t="shared" si="574"/>
        <v>0</v>
      </c>
      <c r="G12270" t="str">
        <f t="shared" si="575"/>
        <v>May-22</v>
      </c>
      <c r="H12270">
        <f>VLOOKUP(B12270,campaign!A:D,4,FALSE)</f>
        <v>75</v>
      </c>
    </row>
    <row r="12271" spans="1:8" x14ac:dyDescent="0.25">
      <c r="A12271" t="s">
        <v>3735</v>
      </c>
      <c r="B12271" t="s">
        <v>3928</v>
      </c>
      <c r="C12271" s="1">
        <v>44710</v>
      </c>
      <c r="D12271" s="1">
        <v>44745</v>
      </c>
      <c r="E12271" s="1">
        <f t="shared" si="573"/>
        <v>44682</v>
      </c>
      <c r="F12271">
        <f t="shared" si="574"/>
        <v>1</v>
      </c>
      <c r="G12271" t="str">
        <f t="shared" si="575"/>
        <v>Jul-22</v>
      </c>
      <c r="H12271">
        <f>VLOOKUP(B12271,campaign!A:D,4,FALSE)</f>
        <v>75</v>
      </c>
    </row>
    <row r="12272" spans="1:8" x14ac:dyDescent="0.25">
      <c r="A12272" t="s">
        <v>3735</v>
      </c>
      <c r="B12272" t="s">
        <v>3928</v>
      </c>
      <c r="C12272" s="1">
        <v>44710</v>
      </c>
      <c r="D12272" s="1">
        <v>44779</v>
      </c>
      <c r="E12272" s="1">
        <f t="shared" si="573"/>
        <v>44682</v>
      </c>
      <c r="F12272">
        <f t="shared" si="574"/>
        <v>2</v>
      </c>
      <c r="G12272" t="str">
        <f t="shared" si="575"/>
        <v>Aug-22</v>
      </c>
      <c r="H12272">
        <f>VLOOKUP(B12272,campaign!A:D,4,FALSE)</f>
        <v>75</v>
      </c>
    </row>
    <row r="12273" spans="1:8" x14ac:dyDescent="0.25">
      <c r="A12273" t="s">
        <v>3735</v>
      </c>
      <c r="B12273" t="s">
        <v>3928</v>
      </c>
      <c r="C12273" s="1">
        <v>44710</v>
      </c>
      <c r="D12273" s="1">
        <v>44894</v>
      </c>
      <c r="E12273" s="1">
        <f t="shared" si="573"/>
        <v>44682</v>
      </c>
      <c r="F12273">
        <f t="shared" si="574"/>
        <v>6</v>
      </c>
      <c r="G12273" t="str">
        <f t="shared" si="575"/>
        <v>Nov-22</v>
      </c>
      <c r="H12273">
        <f>VLOOKUP(B12273,campaign!A:D,4,FALSE)</f>
        <v>75</v>
      </c>
    </row>
    <row r="12274" spans="1:8" x14ac:dyDescent="0.25">
      <c r="A12274" t="s">
        <v>3735</v>
      </c>
      <c r="B12274" t="s">
        <v>3928</v>
      </c>
      <c r="C12274" s="1">
        <v>44710</v>
      </c>
      <c r="D12274" s="1">
        <v>44925</v>
      </c>
      <c r="E12274" s="1">
        <f t="shared" si="573"/>
        <v>44682</v>
      </c>
      <c r="F12274">
        <f t="shared" si="574"/>
        <v>7</v>
      </c>
      <c r="G12274" t="str">
        <f t="shared" si="575"/>
        <v>Dec-22</v>
      </c>
      <c r="H12274">
        <f>VLOOKUP(B12274,campaign!A:D,4,FALSE)</f>
        <v>75</v>
      </c>
    </row>
    <row r="12275" spans="1:8" x14ac:dyDescent="0.25">
      <c r="A12275" t="s">
        <v>3735</v>
      </c>
      <c r="B12275" t="s">
        <v>3928</v>
      </c>
      <c r="C12275" s="1">
        <v>44710</v>
      </c>
      <c r="D12275" s="1">
        <v>44934</v>
      </c>
      <c r="E12275" s="1">
        <f t="shared" si="573"/>
        <v>44682</v>
      </c>
      <c r="F12275">
        <f t="shared" si="574"/>
        <v>7</v>
      </c>
      <c r="G12275" t="str">
        <f t="shared" si="575"/>
        <v>Jan-23</v>
      </c>
      <c r="H12275">
        <f>VLOOKUP(B12275,campaign!A:D,4,FALSE)</f>
        <v>75</v>
      </c>
    </row>
    <row r="12276" spans="1:8" x14ac:dyDescent="0.25">
      <c r="A12276" t="s">
        <v>3735</v>
      </c>
      <c r="B12276" t="s">
        <v>3928</v>
      </c>
      <c r="C12276" s="1">
        <v>44710</v>
      </c>
      <c r="D12276" s="1">
        <v>44963</v>
      </c>
      <c r="E12276" s="1">
        <f t="shared" si="573"/>
        <v>44682</v>
      </c>
      <c r="F12276">
        <f t="shared" si="574"/>
        <v>8</v>
      </c>
      <c r="G12276" t="str">
        <f t="shared" si="575"/>
        <v>Feb-23</v>
      </c>
      <c r="H12276">
        <f>VLOOKUP(B12276,campaign!A:D,4,FALSE)</f>
        <v>75</v>
      </c>
    </row>
    <row r="12277" spans="1:8" x14ac:dyDescent="0.25">
      <c r="A12277" t="s">
        <v>3735</v>
      </c>
      <c r="B12277" t="s">
        <v>3928</v>
      </c>
      <c r="C12277" s="1">
        <v>44710</v>
      </c>
      <c r="D12277" s="1">
        <v>45015</v>
      </c>
      <c r="E12277" s="1">
        <f t="shared" si="573"/>
        <v>44682</v>
      </c>
      <c r="F12277">
        <f t="shared" si="574"/>
        <v>10</v>
      </c>
      <c r="G12277" t="str">
        <f t="shared" si="575"/>
        <v>Mar-23</v>
      </c>
      <c r="H12277">
        <f>VLOOKUP(B12277,campaign!A:D,4,FALSE)</f>
        <v>75</v>
      </c>
    </row>
    <row r="12278" spans="1:8" x14ac:dyDescent="0.25">
      <c r="A12278" t="s">
        <v>3735</v>
      </c>
      <c r="B12278" t="s">
        <v>3928</v>
      </c>
      <c r="C12278" s="1">
        <v>44710</v>
      </c>
      <c r="D12278" s="1">
        <v>45045</v>
      </c>
      <c r="E12278" s="1">
        <f t="shared" si="573"/>
        <v>44682</v>
      </c>
      <c r="F12278">
        <f t="shared" si="574"/>
        <v>11</v>
      </c>
      <c r="G12278" t="str">
        <f t="shared" si="575"/>
        <v>Apr-23</v>
      </c>
      <c r="H12278">
        <f>VLOOKUP(B12278,campaign!A:D,4,FALSE)</f>
        <v>75</v>
      </c>
    </row>
    <row r="12279" spans="1:8" x14ac:dyDescent="0.25">
      <c r="A12279" t="s">
        <v>3735</v>
      </c>
      <c r="B12279" t="s">
        <v>3928</v>
      </c>
      <c r="C12279" s="1">
        <v>44710</v>
      </c>
      <c r="D12279" s="1">
        <v>45050</v>
      </c>
      <c r="E12279" s="1">
        <f t="shared" si="573"/>
        <v>44682</v>
      </c>
      <c r="F12279">
        <f t="shared" si="574"/>
        <v>11</v>
      </c>
      <c r="G12279" t="str">
        <f t="shared" si="575"/>
        <v>May-23</v>
      </c>
      <c r="H12279">
        <f>VLOOKUP(B12279,campaign!A:D,4,FALSE)</f>
        <v>75</v>
      </c>
    </row>
    <row r="12280" spans="1:8" x14ac:dyDescent="0.25">
      <c r="A12280" t="s">
        <v>3735</v>
      </c>
      <c r="B12280" t="s">
        <v>3928</v>
      </c>
      <c r="C12280" s="1">
        <v>44710</v>
      </c>
      <c r="D12280" s="1">
        <v>45089</v>
      </c>
      <c r="E12280" s="1">
        <f t="shared" si="573"/>
        <v>44682</v>
      </c>
      <c r="F12280">
        <f t="shared" si="574"/>
        <v>12</v>
      </c>
      <c r="G12280" t="str">
        <f t="shared" si="575"/>
        <v>Jun-23</v>
      </c>
      <c r="H12280">
        <f>VLOOKUP(B12280,campaign!A:D,4,FALSE)</f>
        <v>75</v>
      </c>
    </row>
    <row r="12281" spans="1:8" x14ac:dyDescent="0.25">
      <c r="A12281" t="s">
        <v>3735</v>
      </c>
      <c r="B12281" t="s">
        <v>3922</v>
      </c>
      <c r="C12281" s="1">
        <v>45035</v>
      </c>
      <c r="D12281" s="1">
        <v>45035</v>
      </c>
      <c r="E12281" s="1">
        <f t="shared" si="573"/>
        <v>45017</v>
      </c>
      <c r="F12281">
        <f t="shared" si="574"/>
        <v>0</v>
      </c>
      <c r="G12281" t="str">
        <f t="shared" si="575"/>
        <v>Apr-23</v>
      </c>
      <c r="H12281">
        <f>VLOOKUP(B12281,campaign!A:D,4,FALSE)</f>
        <v>62</v>
      </c>
    </row>
    <row r="12282" spans="1:8" x14ac:dyDescent="0.25">
      <c r="A12282" t="s">
        <v>3735</v>
      </c>
      <c r="B12282" t="s">
        <v>3922</v>
      </c>
      <c r="C12282" s="1">
        <v>45035</v>
      </c>
      <c r="D12282" s="1">
        <v>45066</v>
      </c>
      <c r="E12282" s="1">
        <f t="shared" si="573"/>
        <v>45017</v>
      </c>
      <c r="F12282">
        <f t="shared" si="574"/>
        <v>1</v>
      </c>
      <c r="G12282" t="str">
        <f t="shared" si="575"/>
        <v>May-23</v>
      </c>
      <c r="H12282">
        <f>VLOOKUP(B12282,campaign!A:D,4,FALSE)</f>
        <v>62</v>
      </c>
    </row>
    <row r="12283" spans="1:8" x14ac:dyDescent="0.25">
      <c r="A12283" t="s">
        <v>3735</v>
      </c>
      <c r="B12283" t="s">
        <v>3922</v>
      </c>
      <c r="C12283" s="1">
        <v>45035</v>
      </c>
      <c r="D12283" s="1">
        <v>45080</v>
      </c>
      <c r="E12283" s="1">
        <f t="shared" si="573"/>
        <v>45017</v>
      </c>
      <c r="F12283">
        <f t="shared" si="574"/>
        <v>1</v>
      </c>
      <c r="G12283" t="str">
        <f t="shared" si="575"/>
        <v>Jun-23</v>
      </c>
      <c r="H12283">
        <f>VLOOKUP(B12283,campaign!A:D,4,FALSE)</f>
        <v>62</v>
      </c>
    </row>
    <row r="12284" spans="1:8" x14ac:dyDescent="0.25">
      <c r="A12284" t="s">
        <v>3736</v>
      </c>
      <c r="B12284" t="s">
        <v>3947</v>
      </c>
      <c r="C12284" s="1">
        <v>44863</v>
      </c>
      <c r="D12284" s="1">
        <v>44863</v>
      </c>
      <c r="E12284" s="1">
        <f t="shared" si="573"/>
        <v>44835</v>
      </c>
      <c r="F12284">
        <f t="shared" si="574"/>
        <v>0</v>
      </c>
      <c r="G12284" t="str">
        <f t="shared" si="575"/>
        <v>Oct-22</v>
      </c>
      <c r="H12284">
        <f>VLOOKUP(B12284,campaign!A:D,4,FALSE)</f>
        <v>62</v>
      </c>
    </row>
    <row r="12285" spans="1:8" x14ac:dyDescent="0.25">
      <c r="A12285" t="s">
        <v>3736</v>
      </c>
      <c r="B12285" t="s">
        <v>3947</v>
      </c>
      <c r="C12285" s="1">
        <v>44863</v>
      </c>
      <c r="D12285" s="1">
        <v>44908</v>
      </c>
      <c r="E12285" s="1">
        <f t="shared" si="573"/>
        <v>44835</v>
      </c>
      <c r="F12285">
        <f t="shared" si="574"/>
        <v>1</v>
      </c>
      <c r="G12285" t="str">
        <f t="shared" si="575"/>
        <v>Dec-22</v>
      </c>
      <c r="H12285">
        <f>VLOOKUP(B12285,campaign!A:D,4,FALSE)</f>
        <v>62</v>
      </c>
    </row>
    <row r="12286" spans="1:8" x14ac:dyDescent="0.25">
      <c r="A12286" t="s">
        <v>3736</v>
      </c>
      <c r="B12286" t="s">
        <v>3947</v>
      </c>
      <c r="C12286" s="1">
        <v>44863</v>
      </c>
      <c r="D12286" s="1">
        <v>44939</v>
      </c>
      <c r="E12286" s="1">
        <f t="shared" si="573"/>
        <v>44835</v>
      </c>
      <c r="F12286">
        <f t="shared" si="574"/>
        <v>2</v>
      </c>
      <c r="G12286" t="str">
        <f t="shared" si="575"/>
        <v>Jan-23</v>
      </c>
      <c r="H12286">
        <f>VLOOKUP(B12286,campaign!A:D,4,FALSE)</f>
        <v>62</v>
      </c>
    </row>
    <row r="12287" spans="1:8" x14ac:dyDescent="0.25">
      <c r="A12287" t="s">
        <v>3736</v>
      </c>
      <c r="B12287" t="s">
        <v>3947</v>
      </c>
      <c r="C12287" s="1">
        <v>44863</v>
      </c>
      <c r="D12287" s="1">
        <v>44962</v>
      </c>
      <c r="E12287" s="1">
        <f t="shared" si="573"/>
        <v>44835</v>
      </c>
      <c r="F12287">
        <f t="shared" si="574"/>
        <v>3</v>
      </c>
      <c r="G12287" t="str">
        <f t="shared" si="575"/>
        <v>Feb-23</v>
      </c>
      <c r="H12287">
        <f>VLOOKUP(B12287,campaign!A:D,4,FALSE)</f>
        <v>62</v>
      </c>
    </row>
    <row r="12288" spans="1:8" x14ac:dyDescent="0.25">
      <c r="A12288" t="s">
        <v>3736</v>
      </c>
      <c r="B12288" t="s">
        <v>3947</v>
      </c>
      <c r="C12288" s="1">
        <v>44863</v>
      </c>
      <c r="D12288" s="1">
        <v>44993</v>
      </c>
      <c r="E12288" s="1">
        <f t="shared" si="573"/>
        <v>44835</v>
      </c>
      <c r="F12288">
        <f t="shared" si="574"/>
        <v>4</v>
      </c>
      <c r="G12288" t="str">
        <f t="shared" si="575"/>
        <v>Mar-23</v>
      </c>
      <c r="H12288">
        <f>VLOOKUP(B12288,campaign!A:D,4,FALSE)</f>
        <v>62</v>
      </c>
    </row>
    <row r="12289" spans="1:8" x14ac:dyDescent="0.25">
      <c r="A12289" t="s">
        <v>3736</v>
      </c>
      <c r="B12289" t="s">
        <v>3947</v>
      </c>
      <c r="C12289" s="1">
        <v>44863</v>
      </c>
      <c r="D12289" s="1">
        <v>45018</v>
      </c>
      <c r="E12289" s="1">
        <f t="shared" si="573"/>
        <v>44835</v>
      </c>
      <c r="F12289">
        <f t="shared" si="574"/>
        <v>5</v>
      </c>
      <c r="G12289" t="str">
        <f t="shared" si="575"/>
        <v>Apr-23</v>
      </c>
      <c r="H12289">
        <f>VLOOKUP(B12289,campaign!A:D,4,FALSE)</f>
        <v>62</v>
      </c>
    </row>
    <row r="12290" spans="1:8" x14ac:dyDescent="0.25">
      <c r="A12290" t="s">
        <v>3736</v>
      </c>
      <c r="B12290" t="s">
        <v>3947</v>
      </c>
      <c r="C12290" s="1">
        <v>44863</v>
      </c>
      <c r="D12290" s="1">
        <v>45049</v>
      </c>
      <c r="E12290" s="1">
        <f t="shared" si="573"/>
        <v>44835</v>
      </c>
      <c r="F12290">
        <f t="shared" si="574"/>
        <v>6</v>
      </c>
      <c r="G12290" t="str">
        <f t="shared" si="575"/>
        <v>May-23</v>
      </c>
      <c r="H12290">
        <f>VLOOKUP(B12290,campaign!A:D,4,FALSE)</f>
        <v>62</v>
      </c>
    </row>
    <row r="12291" spans="1:8" x14ac:dyDescent="0.25">
      <c r="A12291" t="s">
        <v>3736</v>
      </c>
      <c r="B12291" t="s">
        <v>3947</v>
      </c>
      <c r="C12291" s="1">
        <v>44863</v>
      </c>
      <c r="D12291" s="1">
        <v>45081</v>
      </c>
      <c r="E12291" s="1">
        <f t="shared" ref="E12291:E12354" si="576">DATE(YEAR(C12291),MONTH(C12291),1)</f>
        <v>44835</v>
      </c>
      <c r="F12291">
        <f t="shared" ref="F12291:F12354" si="577">DATEDIF(C12291,D12291,"M")</f>
        <v>7</v>
      </c>
      <c r="G12291" t="str">
        <f t="shared" ref="G12291:G12354" si="578">TEXT(D12291,"mmm-yy")</f>
        <v>Jun-23</v>
      </c>
      <c r="H12291">
        <f>VLOOKUP(B12291,campaign!A:D,4,FALSE)</f>
        <v>62</v>
      </c>
    </row>
    <row r="12292" spans="1:8" x14ac:dyDescent="0.25">
      <c r="A12292" t="s">
        <v>3736</v>
      </c>
      <c r="B12292" t="s">
        <v>3952</v>
      </c>
      <c r="C12292" s="1">
        <v>45018</v>
      </c>
      <c r="D12292" s="1">
        <v>45018</v>
      </c>
      <c r="E12292" s="1">
        <f t="shared" si="576"/>
        <v>45017</v>
      </c>
      <c r="F12292">
        <f t="shared" si="577"/>
        <v>0</v>
      </c>
      <c r="G12292" t="str">
        <f t="shared" si="578"/>
        <v>Apr-23</v>
      </c>
      <c r="H12292">
        <f>VLOOKUP(B12292,campaign!A:D,4,FALSE)</f>
        <v>16</v>
      </c>
    </row>
    <row r="12293" spans="1:8" x14ac:dyDescent="0.25">
      <c r="A12293" t="s">
        <v>3736</v>
      </c>
      <c r="B12293" t="s">
        <v>3952</v>
      </c>
      <c r="C12293" s="1">
        <v>45018</v>
      </c>
      <c r="D12293" s="1">
        <v>45053</v>
      </c>
      <c r="E12293" s="1">
        <f t="shared" si="576"/>
        <v>45017</v>
      </c>
      <c r="F12293">
        <f t="shared" si="577"/>
        <v>1</v>
      </c>
      <c r="G12293" t="str">
        <f t="shared" si="578"/>
        <v>May-23</v>
      </c>
      <c r="H12293">
        <f>VLOOKUP(B12293,campaign!A:D,4,FALSE)</f>
        <v>16</v>
      </c>
    </row>
    <row r="12294" spans="1:8" x14ac:dyDescent="0.25">
      <c r="A12294" t="s">
        <v>3737</v>
      </c>
      <c r="B12294" t="s">
        <v>3922</v>
      </c>
      <c r="C12294" s="1">
        <v>44930</v>
      </c>
      <c r="D12294" s="1">
        <v>44930</v>
      </c>
      <c r="E12294" s="1">
        <f t="shared" si="576"/>
        <v>44927</v>
      </c>
      <c r="F12294">
        <f t="shared" si="577"/>
        <v>0</v>
      </c>
      <c r="G12294" t="str">
        <f t="shared" si="578"/>
        <v>Jan-23</v>
      </c>
      <c r="H12294">
        <f>VLOOKUP(B12294,campaign!A:D,4,FALSE)</f>
        <v>62</v>
      </c>
    </row>
    <row r="12295" spans="1:8" x14ac:dyDescent="0.25">
      <c r="A12295" t="s">
        <v>3737</v>
      </c>
      <c r="B12295" t="s">
        <v>3922</v>
      </c>
      <c r="C12295" s="1">
        <v>44930</v>
      </c>
      <c r="D12295" s="1">
        <v>44975</v>
      </c>
      <c r="E12295" s="1">
        <f t="shared" si="576"/>
        <v>44927</v>
      </c>
      <c r="F12295">
        <f t="shared" si="577"/>
        <v>1</v>
      </c>
      <c r="G12295" t="str">
        <f t="shared" si="578"/>
        <v>Feb-23</v>
      </c>
      <c r="H12295">
        <f>VLOOKUP(B12295,campaign!A:D,4,FALSE)</f>
        <v>62</v>
      </c>
    </row>
    <row r="12296" spans="1:8" x14ac:dyDescent="0.25">
      <c r="A12296" t="s">
        <v>3737</v>
      </c>
      <c r="B12296" t="s">
        <v>3922</v>
      </c>
      <c r="C12296" s="1">
        <v>44930</v>
      </c>
      <c r="D12296" s="1">
        <v>44991</v>
      </c>
      <c r="E12296" s="1">
        <f t="shared" si="576"/>
        <v>44927</v>
      </c>
      <c r="F12296">
        <f t="shared" si="577"/>
        <v>2</v>
      </c>
      <c r="G12296" t="str">
        <f t="shared" si="578"/>
        <v>Mar-23</v>
      </c>
      <c r="H12296">
        <f>VLOOKUP(B12296,campaign!A:D,4,FALSE)</f>
        <v>62</v>
      </c>
    </row>
    <row r="12297" spans="1:8" x14ac:dyDescent="0.25">
      <c r="A12297" t="s">
        <v>3737</v>
      </c>
      <c r="B12297" t="s">
        <v>3922</v>
      </c>
      <c r="C12297" s="1">
        <v>44930</v>
      </c>
      <c r="D12297" s="1">
        <v>45024</v>
      </c>
      <c r="E12297" s="1">
        <f t="shared" si="576"/>
        <v>44927</v>
      </c>
      <c r="F12297">
        <f t="shared" si="577"/>
        <v>3</v>
      </c>
      <c r="G12297" t="str">
        <f t="shared" si="578"/>
        <v>Apr-23</v>
      </c>
      <c r="H12297">
        <f>VLOOKUP(B12297,campaign!A:D,4,FALSE)</f>
        <v>62</v>
      </c>
    </row>
    <row r="12298" spans="1:8" x14ac:dyDescent="0.25">
      <c r="A12298" t="s">
        <v>3737</v>
      </c>
      <c r="B12298" t="s">
        <v>3922</v>
      </c>
      <c r="C12298" s="1">
        <v>44930</v>
      </c>
      <c r="D12298" s="1">
        <v>45052</v>
      </c>
      <c r="E12298" s="1">
        <f t="shared" si="576"/>
        <v>44927</v>
      </c>
      <c r="F12298">
        <f t="shared" si="577"/>
        <v>4</v>
      </c>
      <c r="G12298" t="str">
        <f t="shared" si="578"/>
        <v>May-23</v>
      </c>
      <c r="H12298">
        <f>VLOOKUP(B12298,campaign!A:D,4,FALSE)</f>
        <v>62</v>
      </c>
    </row>
    <row r="12299" spans="1:8" x14ac:dyDescent="0.25">
      <c r="A12299" t="s">
        <v>3738</v>
      </c>
      <c r="B12299" t="s">
        <v>3952</v>
      </c>
      <c r="C12299" s="1">
        <v>44653</v>
      </c>
      <c r="D12299" s="1">
        <v>44653</v>
      </c>
      <c r="E12299" s="1">
        <f t="shared" si="576"/>
        <v>44652</v>
      </c>
      <c r="F12299">
        <f t="shared" si="577"/>
        <v>0</v>
      </c>
      <c r="G12299" t="str">
        <f t="shared" si="578"/>
        <v>Apr-22</v>
      </c>
      <c r="H12299">
        <f>VLOOKUP(B12299,campaign!A:D,4,FALSE)</f>
        <v>16</v>
      </c>
    </row>
    <row r="12300" spans="1:8" x14ac:dyDescent="0.25">
      <c r="A12300" t="s">
        <v>3738</v>
      </c>
      <c r="B12300" t="s">
        <v>3952</v>
      </c>
      <c r="C12300" s="1">
        <v>44653</v>
      </c>
      <c r="D12300" s="1">
        <v>44690</v>
      </c>
      <c r="E12300" s="1">
        <f t="shared" si="576"/>
        <v>44652</v>
      </c>
      <c r="F12300">
        <f t="shared" si="577"/>
        <v>1</v>
      </c>
      <c r="G12300" t="str">
        <f t="shared" si="578"/>
        <v>May-22</v>
      </c>
      <c r="H12300">
        <f>VLOOKUP(B12300,campaign!A:D,4,FALSE)</f>
        <v>16</v>
      </c>
    </row>
    <row r="12301" spans="1:8" x14ac:dyDescent="0.25">
      <c r="A12301" t="s">
        <v>3738</v>
      </c>
      <c r="B12301" t="s">
        <v>3952</v>
      </c>
      <c r="C12301" s="1">
        <v>44653</v>
      </c>
      <c r="D12301" s="1">
        <v>44716</v>
      </c>
      <c r="E12301" s="1">
        <f t="shared" si="576"/>
        <v>44652</v>
      </c>
      <c r="F12301">
        <f t="shared" si="577"/>
        <v>2</v>
      </c>
      <c r="G12301" t="str">
        <f t="shared" si="578"/>
        <v>Jun-22</v>
      </c>
      <c r="H12301">
        <f>VLOOKUP(B12301,campaign!A:D,4,FALSE)</f>
        <v>16</v>
      </c>
    </row>
    <row r="12302" spans="1:8" x14ac:dyDescent="0.25">
      <c r="A12302" t="s">
        <v>3738</v>
      </c>
      <c r="B12302" t="s">
        <v>3952</v>
      </c>
      <c r="C12302" s="1">
        <v>44653</v>
      </c>
      <c r="D12302" s="1">
        <v>44758</v>
      </c>
      <c r="E12302" s="1">
        <f t="shared" si="576"/>
        <v>44652</v>
      </c>
      <c r="F12302">
        <f t="shared" si="577"/>
        <v>3</v>
      </c>
      <c r="G12302" t="str">
        <f t="shared" si="578"/>
        <v>Jul-22</v>
      </c>
      <c r="H12302">
        <f>VLOOKUP(B12302,campaign!A:D,4,FALSE)</f>
        <v>16</v>
      </c>
    </row>
    <row r="12303" spans="1:8" x14ac:dyDescent="0.25">
      <c r="A12303" t="s">
        <v>3738</v>
      </c>
      <c r="B12303" t="s">
        <v>3952</v>
      </c>
      <c r="C12303" s="1">
        <v>44653</v>
      </c>
      <c r="D12303" s="1">
        <v>44784</v>
      </c>
      <c r="E12303" s="1">
        <f t="shared" si="576"/>
        <v>44652</v>
      </c>
      <c r="F12303">
        <f t="shared" si="577"/>
        <v>4</v>
      </c>
      <c r="G12303" t="str">
        <f t="shared" si="578"/>
        <v>Aug-22</v>
      </c>
      <c r="H12303">
        <f>VLOOKUP(B12303,campaign!A:D,4,FALSE)</f>
        <v>16</v>
      </c>
    </row>
    <row r="12304" spans="1:8" x14ac:dyDescent="0.25">
      <c r="A12304" t="s">
        <v>3738</v>
      </c>
      <c r="B12304" t="s">
        <v>3952</v>
      </c>
      <c r="C12304" s="1">
        <v>44653</v>
      </c>
      <c r="D12304" s="1">
        <v>44811</v>
      </c>
      <c r="E12304" s="1">
        <f t="shared" si="576"/>
        <v>44652</v>
      </c>
      <c r="F12304">
        <f t="shared" si="577"/>
        <v>5</v>
      </c>
      <c r="G12304" t="str">
        <f t="shared" si="578"/>
        <v>Sep-22</v>
      </c>
      <c r="H12304">
        <f>VLOOKUP(B12304,campaign!A:D,4,FALSE)</f>
        <v>16</v>
      </c>
    </row>
    <row r="12305" spans="1:8" x14ac:dyDescent="0.25">
      <c r="A12305" t="s">
        <v>3738</v>
      </c>
      <c r="B12305" t="s">
        <v>3952</v>
      </c>
      <c r="C12305" s="1">
        <v>44653</v>
      </c>
      <c r="D12305" s="1">
        <v>44843</v>
      </c>
      <c r="E12305" s="1">
        <f t="shared" si="576"/>
        <v>44652</v>
      </c>
      <c r="F12305">
        <f t="shared" si="577"/>
        <v>6</v>
      </c>
      <c r="G12305" t="str">
        <f t="shared" si="578"/>
        <v>Oct-22</v>
      </c>
      <c r="H12305">
        <f>VLOOKUP(B12305,campaign!A:D,4,FALSE)</f>
        <v>16</v>
      </c>
    </row>
    <row r="12306" spans="1:8" x14ac:dyDescent="0.25">
      <c r="A12306" t="s">
        <v>3738</v>
      </c>
      <c r="B12306" t="s">
        <v>3952</v>
      </c>
      <c r="C12306" s="1">
        <v>44653</v>
      </c>
      <c r="D12306" s="1">
        <v>44875</v>
      </c>
      <c r="E12306" s="1">
        <f t="shared" si="576"/>
        <v>44652</v>
      </c>
      <c r="F12306">
        <f t="shared" si="577"/>
        <v>7</v>
      </c>
      <c r="G12306" t="str">
        <f t="shared" si="578"/>
        <v>Nov-22</v>
      </c>
      <c r="H12306">
        <f>VLOOKUP(B12306,campaign!A:D,4,FALSE)</f>
        <v>16</v>
      </c>
    </row>
    <row r="12307" spans="1:8" x14ac:dyDescent="0.25">
      <c r="A12307" t="s">
        <v>3738</v>
      </c>
      <c r="B12307" t="s">
        <v>3952</v>
      </c>
      <c r="C12307" s="1">
        <v>44653</v>
      </c>
      <c r="D12307" s="1">
        <v>44938</v>
      </c>
      <c r="E12307" s="1">
        <f t="shared" si="576"/>
        <v>44652</v>
      </c>
      <c r="F12307">
        <f t="shared" si="577"/>
        <v>9</v>
      </c>
      <c r="G12307" t="str">
        <f t="shared" si="578"/>
        <v>Jan-23</v>
      </c>
      <c r="H12307">
        <f>VLOOKUP(B12307,campaign!A:D,4,FALSE)</f>
        <v>16</v>
      </c>
    </row>
    <row r="12308" spans="1:8" x14ac:dyDescent="0.25">
      <c r="A12308" t="s">
        <v>3738</v>
      </c>
      <c r="B12308" t="s">
        <v>3952</v>
      </c>
      <c r="C12308" s="1">
        <v>44653</v>
      </c>
      <c r="D12308" s="1">
        <v>44960</v>
      </c>
      <c r="E12308" s="1">
        <f t="shared" si="576"/>
        <v>44652</v>
      </c>
      <c r="F12308">
        <f t="shared" si="577"/>
        <v>10</v>
      </c>
      <c r="G12308" t="str">
        <f t="shared" si="578"/>
        <v>Feb-23</v>
      </c>
      <c r="H12308">
        <f>VLOOKUP(B12308,campaign!A:D,4,FALSE)</f>
        <v>16</v>
      </c>
    </row>
    <row r="12309" spans="1:8" x14ac:dyDescent="0.25">
      <c r="A12309" t="s">
        <v>3738</v>
      </c>
      <c r="B12309" t="s">
        <v>3952</v>
      </c>
      <c r="C12309" s="1">
        <v>44653</v>
      </c>
      <c r="D12309" s="1">
        <v>44992</v>
      </c>
      <c r="E12309" s="1">
        <f t="shared" si="576"/>
        <v>44652</v>
      </c>
      <c r="F12309">
        <f t="shared" si="577"/>
        <v>11</v>
      </c>
      <c r="G12309" t="str">
        <f t="shared" si="578"/>
        <v>Mar-23</v>
      </c>
      <c r="H12309">
        <f>VLOOKUP(B12309,campaign!A:D,4,FALSE)</f>
        <v>16</v>
      </c>
    </row>
    <row r="12310" spans="1:8" x14ac:dyDescent="0.25">
      <c r="A12310" t="s">
        <v>3738</v>
      </c>
      <c r="B12310" t="s">
        <v>3952</v>
      </c>
      <c r="C12310" s="1">
        <v>44653</v>
      </c>
      <c r="D12310" s="1">
        <v>45019</v>
      </c>
      <c r="E12310" s="1">
        <f t="shared" si="576"/>
        <v>44652</v>
      </c>
      <c r="F12310">
        <f t="shared" si="577"/>
        <v>12</v>
      </c>
      <c r="G12310" t="str">
        <f t="shared" si="578"/>
        <v>Apr-23</v>
      </c>
      <c r="H12310">
        <f>VLOOKUP(B12310,campaign!A:D,4,FALSE)</f>
        <v>16</v>
      </c>
    </row>
    <row r="12311" spans="1:8" x14ac:dyDescent="0.25">
      <c r="A12311" t="s">
        <v>3738</v>
      </c>
      <c r="B12311" t="s">
        <v>3926</v>
      </c>
      <c r="C12311" s="1">
        <v>45007</v>
      </c>
      <c r="D12311" s="1">
        <v>45007</v>
      </c>
      <c r="E12311" s="1">
        <f t="shared" si="576"/>
        <v>44986</v>
      </c>
      <c r="F12311">
        <f t="shared" si="577"/>
        <v>0</v>
      </c>
      <c r="G12311" t="str">
        <f t="shared" si="578"/>
        <v>Mar-23</v>
      </c>
      <c r="H12311">
        <f>VLOOKUP(B12311,campaign!A:D,4,FALSE)</f>
        <v>25</v>
      </c>
    </row>
    <row r="12312" spans="1:8" x14ac:dyDescent="0.25">
      <c r="A12312" t="s">
        <v>3738</v>
      </c>
      <c r="B12312" t="s">
        <v>3926</v>
      </c>
      <c r="C12312" s="1">
        <v>45007</v>
      </c>
      <c r="D12312" s="1">
        <v>45042</v>
      </c>
      <c r="E12312" s="1">
        <f t="shared" si="576"/>
        <v>44986</v>
      </c>
      <c r="F12312">
        <f t="shared" si="577"/>
        <v>1</v>
      </c>
      <c r="G12312" t="str">
        <f t="shared" si="578"/>
        <v>Apr-23</v>
      </c>
      <c r="H12312">
        <f>VLOOKUP(B12312,campaign!A:D,4,FALSE)</f>
        <v>25</v>
      </c>
    </row>
    <row r="12313" spans="1:8" x14ac:dyDescent="0.25">
      <c r="A12313" t="s">
        <v>3738</v>
      </c>
      <c r="B12313" t="s">
        <v>3926</v>
      </c>
      <c r="C12313" s="1">
        <v>45007</v>
      </c>
      <c r="D12313" s="1">
        <v>45071</v>
      </c>
      <c r="E12313" s="1">
        <f t="shared" si="576"/>
        <v>44986</v>
      </c>
      <c r="F12313">
        <f t="shared" si="577"/>
        <v>2</v>
      </c>
      <c r="G12313" t="str">
        <f t="shared" si="578"/>
        <v>May-23</v>
      </c>
      <c r="H12313">
        <f>VLOOKUP(B12313,campaign!A:D,4,FALSE)</f>
        <v>25</v>
      </c>
    </row>
    <row r="12314" spans="1:8" x14ac:dyDescent="0.25">
      <c r="A12314" t="s">
        <v>3738</v>
      </c>
      <c r="B12314" t="s">
        <v>3926</v>
      </c>
      <c r="C12314" s="1">
        <v>45007</v>
      </c>
      <c r="D12314" s="1">
        <v>45083</v>
      </c>
      <c r="E12314" s="1">
        <f t="shared" si="576"/>
        <v>44986</v>
      </c>
      <c r="F12314">
        <f t="shared" si="577"/>
        <v>2</v>
      </c>
      <c r="G12314" t="str">
        <f t="shared" si="578"/>
        <v>Jun-23</v>
      </c>
      <c r="H12314">
        <f>VLOOKUP(B12314,campaign!A:D,4,FALSE)</f>
        <v>25</v>
      </c>
    </row>
    <row r="12315" spans="1:8" x14ac:dyDescent="0.25">
      <c r="A12315" t="s">
        <v>3739</v>
      </c>
      <c r="B12315" t="s">
        <v>3928</v>
      </c>
      <c r="C12315" s="1">
        <v>44674</v>
      </c>
      <c r="D12315" s="1">
        <v>44674</v>
      </c>
      <c r="E12315" s="1">
        <f t="shared" si="576"/>
        <v>44652</v>
      </c>
      <c r="F12315">
        <f t="shared" si="577"/>
        <v>0</v>
      </c>
      <c r="G12315" t="str">
        <f t="shared" si="578"/>
        <v>Apr-22</v>
      </c>
      <c r="H12315">
        <f>VLOOKUP(B12315,campaign!A:D,4,FALSE)</f>
        <v>75</v>
      </c>
    </row>
    <row r="12316" spans="1:8" x14ac:dyDescent="0.25">
      <c r="A12316" t="s">
        <v>3739</v>
      </c>
      <c r="B12316" t="s">
        <v>3928</v>
      </c>
      <c r="C12316" s="1">
        <v>44674</v>
      </c>
      <c r="D12316" s="1">
        <v>44717</v>
      </c>
      <c r="E12316" s="1">
        <f t="shared" si="576"/>
        <v>44652</v>
      </c>
      <c r="F12316">
        <f t="shared" si="577"/>
        <v>1</v>
      </c>
      <c r="G12316" t="str">
        <f t="shared" si="578"/>
        <v>Jun-22</v>
      </c>
      <c r="H12316">
        <f>VLOOKUP(B12316,campaign!A:D,4,FALSE)</f>
        <v>75</v>
      </c>
    </row>
    <row r="12317" spans="1:8" x14ac:dyDescent="0.25">
      <c r="A12317" t="s">
        <v>3739</v>
      </c>
      <c r="B12317" t="s">
        <v>3928</v>
      </c>
      <c r="C12317" s="1">
        <v>44674</v>
      </c>
      <c r="D12317" s="1">
        <v>44770</v>
      </c>
      <c r="E12317" s="1">
        <f t="shared" si="576"/>
        <v>44652</v>
      </c>
      <c r="F12317">
        <f t="shared" si="577"/>
        <v>3</v>
      </c>
      <c r="G12317" t="str">
        <f t="shared" si="578"/>
        <v>Jul-22</v>
      </c>
      <c r="H12317">
        <f>VLOOKUP(B12317,campaign!A:D,4,FALSE)</f>
        <v>75</v>
      </c>
    </row>
    <row r="12318" spans="1:8" x14ac:dyDescent="0.25">
      <c r="A12318" t="s">
        <v>3739</v>
      </c>
      <c r="B12318" t="s">
        <v>3928</v>
      </c>
      <c r="C12318" s="1">
        <v>44674</v>
      </c>
      <c r="D12318" s="1">
        <v>44803</v>
      </c>
      <c r="E12318" s="1">
        <f t="shared" si="576"/>
        <v>44652</v>
      </c>
      <c r="F12318">
        <f t="shared" si="577"/>
        <v>4</v>
      </c>
      <c r="G12318" t="str">
        <f t="shared" si="578"/>
        <v>Aug-22</v>
      </c>
      <c r="H12318">
        <f>VLOOKUP(B12318,campaign!A:D,4,FALSE)</f>
        <v>75</v>
      </c>
    </row>
    <row r="12319" spans="1:8" x14ac:dyDescent="0.25">
      <c r="A12319" t="s">
        <v>3739</v>
      </c>
      <c r="B12319" t="s">
        <v>3928</v>
      </c>
      <c r="C12319" s="1">
        <v>44674</v>
      </c>
      <c r="D12319" s="1">
        <v>44811</v>
      </c>
      <c r="E12319" s="1">
        <f t="shared" si="576"/>
        <v>44652</v>
      </c>
      <c r="F12319">
        <f t="shared" si="577"/>
        <v>4</v>
      </c>
      <c r="G12319" t="str">
        <f t="shared" si="578"/>
        <v>Sep-22</v>
      </c>
      <c r="H12319">
        <f>VLOOKUP(B12319,campaign!A:D,4,FALSE)</f>
        <v>75</v>
      </c>
    </row>
    <row r="12320" spans="1:8" x14ac:dyDescent="0.25">
      <c r="A12320" t="s">
        <v>3739</v>
      </c>
      <c r="B12320" t="s">
        <v>3928</v>
      </c>
      <c r="C12320" s="1">
        <v>44674</v>
      </c>
      <c r="D12320" s="1">
        <v>44859</v>
      </c>
      <c r="E12320" s="1">
        <f t="shared" si="576"/>
        <v>44652</v>
      </c>
      <c r="F12320">
        <f t="shared" si="577"/>
        <v>6</v>
      </c>
      <c r="G12320" t="str">
        <f t="shared" si="578"/>
        <v>Oct-22</v>
      </c>
      <c r="H12320">
        <f>VLOOKUP(B12320,campaign!A:D,4,FALSE)</f>
        <v>75</v>
      </c>
    </row>
    <row r="12321" spans="1:8" x14ac:dyDescent="0.25">
      <c r="A12321" t="s">
        <v>3739</v>
      </c>
      <c r="B12321" t="s">
        <v>3928</v>
      </c>
      <c r="C12321" s="1">
        <v>44674</v>
      </c>
      <c r="D12321" s="1">
        <v>44923</v>
      </c>
      <c r="E12321" s="1">
        <f t="shared" si="576"/>
        <v>44652</v>
      </c>
      <c r="F12321">
        <f t="shared" si="577"/>
        <v>8</v>
      </c>
      <c r="G12321" t="str">
        <f t="shared" si="578"/>
        <v>Dec-22</v>
      </c>
      <c r="H12321">
        <f>VLOOKUP(B12321,campaign!A:D,4,FALSE)</f>
        <v>75</v>
      </c>
    </row>
    <row r="12322" spans="1:8" x14ac:dyDescent="0.25">
      <c r="A12322" t="s">
        <v>3739</v>
      </c>
      <c r="B12322" t="s">
        <v>3928</v>
      </c>
      <c r="C12322" s="1">
        <v>44674</v>
      </c>
      <c r="D12322" s="1">
        <v>44932</v>
      </c>
      <c r="E12322" s="1">
        <f t="shared" si="576"/>
        <v>44652</v>
      </c>
      <c r="F12322">
        <f t="shared" si="577"/>
        <v>8</v>
      </c>
      <c r="G12322" t="str">
        <f t="shared" si="578"/>
        <v>Jan-23</v>
      </c>
      <c r="H12322">
        <f>VLOOKUP(B12322,campaign!A:D,4,FALSE)</f>
        <v>75</v>
      </c>
    </row>
    <row r="12323" spans="1:8" x14ac:dyDescent="0.25">
      <c r="A12323" t="s">
        <v>3739</v>
      </c>
      <c r="B12323" t="s">
        <v>3928</v>
      </c>
      <c r="C12323" s="1">
        <v>44674</v>
      </c>
      <c r="D12323" s="1">
        <v>44964</v>
      </c>
      <c r="E12323" s="1">
        <f t="shared" si="576"/>
        <v>44652</v>
      </c>
      <c r="F12323">
        <f t="shared" si="577"/>
        <v>9</v>
      </c>
      <c r="G12323" t="str">
        <f t="shared" si="578"/>
        <v>Feb-23</v>
      </c>
      <c r="H12323">
        <f>VLOOKUP(B12323,campaign!A:D,4,FALSE)</f>
        <v>75</v>
      </c>
    </row>
    <row r="12324" spans="1:8" x14ac:dyDescent="0.25">
      <c r="A12324" t="s">
        <v>3739</v>
      </c>
      <c r="B12324" t="s">
        <v>3928</v>
      </c>
      <c r="C12324" s="1">
        <v>44674</v>
      </c>
      <c r="D12324" s="1">
        <v>45013</v>
      </c>
      <c r="E12324" s="1">
        <f t="shared" si="576"/>
        <v>44652</v>
      </c>
      <c r="F12324">
        <f t="shared" si="577"/>
        <v>11</v>
      </c>
      <c r="G12324" t="str">
        <f t="shared" si="578"/>
        <v>Mar-23</v>
      </c>
      <c r="H12324">
        <f>VLOOKUP(B12324,campaign!A:D,4,FALSE)</f>
        <v>75</v>
      </c>
    </row>
    <row r="12325" spans="1:8" x14ac:dyDescent="0.25">
      <c r="A12325" t="s">
        <v>3739</v>
      </c>
      <c r="B12325" t="s">
        <v>3928</v>
      </c>
      <c r="C12325" s="1">
        <v>44674</v>
      </c>
      <c r="D12325" s="1">
        <v>45017</v>
      </c>
      <c r="E12325" s="1">
        <f t="shared" si="576"/>
        <v>44652</v>
      </c>
      <c r="F12325">
        <f t="shared" si="577"/>
        <v>11</v>
      </c>
      <c r="G12325" t="str">
        <f t="shared" si="578"/>
        <v>Apr-23</v>
      </c>
      <c r="H12325">
        <f>VLOOKUP(B12325,campaign!A:D,4,FALSE)</f>
        <v>75</v>
      </c>
    </row>
    <row r="12326" spans="1:8" x14ac:dyDescent="0.25">
      <c r="A12326" t="s">
        <v>3739</v>
      </c>
      <c r="B12326" t="s">
        <v>3928</v>
      </c>
      <c r="C12326" s="1">
        <v>44674</v>
      </c>
      <c r="D12326" s="1">
        <v>45049</v>
      </c>
      <c r="E12326" s="1">
        <f t="shared" si="576"/>
        <v>44652</v>
      </c>
      <c r="F12326">
        <f t="shared" si="577"/>
        <v>12</v>
      </c>
      <c r="G12326" t="str">
        <f t="shared" si="578"/>
        <v>May-23</v>
      </c>
      <c r="H12326">
        <f>VLOOKUP(B12326,campaign!A:D,4,FALSE)</f>
        <v>75</v>
      </c>
    </row>
    <row r="12327" spans="1:8" x14ac:dyDescent="0.25">
      <c r="A12327" t="s">
        <v>3739</v>
      </c>
      <c r="B12327" t="s">
        <v>3921</v>
      </c>
      <c r="C12327" s="1">
        <v>44688</v>
      </c>
      <c r="D12327" s="1">
        <v>44688</v>
      </c>
      <c r="E12327" s="1">
        <f t="shared" si="576"/>
        <v>44682</v>
      </c>
      <c r="F12327">
        <f t="shared" si="577"/>
        <v>0</v>
      </c>
      <c r="G12327" t="str">
        <f t="shared" si="578"/>
        <v>May-22</v>
      </c>
      <c r="H12327">
        <f>VLOOKUP(B12327,campaign!A:D,4,FALSE)</f>
        <v>26</v>
      </c>
    </row>
    <row r="12328" spans="1:8" x14ac:dyDescent="0.25">
      <c r="A12328" t="s">
        <v>3739</v>
      </c>
      <c r="B12328" t="s">
        <v>3921</v>
      </c>
      <c r="C12328" s="1">
        <v>44688</v>
      </c>
      <c r="D12328" s="1">
        <v>44723</v>
      </c>
      <c r="E12328" s="1">
        <f t="shared" si="576"/>
        <v>44682</v>
      </c>
      <c r="F12328">
        <f t="shared" si="577"/>
        <v>1</v>
      </c>
      <c r="G12328" t="str">
        <f t="shared" si="578"/>
        <v>Jun-22</v>
      </c>
      <c r="H12328">
        <f>VLOOKUP(B12328,campaign!A:D,4,FALSE)</f>
        <v>26</v>
      </c>
    </row>
    <row r="12329" spans="1:8" x14ac:dyDescent="0.25">
      <c r="A12329" t="s">
        <v>3739</v>
      </c>
      <c r="B12329" t="s">
        <v>3921</v>
      </c>
      <c r="C12329" s="1">
        <v>44688</v>
      </c>
      <c r="D12329" s="1">
        <v>44752</v>
      </c>
      <c r="E12329" s="1">
        <f t="shared" si="576"/>
        <v>44682</v>
      </c>
      <c r="F12329">
        <f t="shared" si="577"/>
        <v>2</v>
      </c>
      <c r="G12329" t="str">
        <f t="shared" si="578"/>
        <v>Jul-22</v>
      </c>
      <c r="H12329">
        <f>VLOOKUP(B12329,campaign!A:D,4,FALSE)</f>
        <v>26</v>
      </c>
    </row>
    <row r="12330" spans="1:8" x14ac:dyDescent="0.25">
      <c r="A12330" t="s">
        <v>3739</v>
      </c>
      <c r="B12330" t="s">
        <v>3921</v>
      </c>
      <c r="C12330" s="1">
        <v>44688</v>
      </c>
      <c r="D12330" s="1">
        <v>44795</v>
      </c>
      <c r="E12330" s="1">
        <f t="shared" si="576"/>
        <v>44682</v>
      </c>
      <c r="F12330">
        <f t="shared" si="577"/>
        <v>3</v>
      </c>
      <c r="G12330" t="str">
        <f t="shared" si="578"/>
        <v>Aug-22</v>
      </c>
      <c r="H12330">
        <f>VLOOKUP(B12330,campaign!A:D,4,FALSE)</f>
        <v>26</v>
      </c>
    </row>
    <row r="12331" spans="1:8" x14ac:dyDescent="0.25">
      <c r="A12331" t="s">
        <v>3739</v>
      </c>
      <c r="B12331" t="s">
        <v>3921</v>
      </c>
      <c r="C12331" s="1">
        <v>44688</v>
      </c>
      <c r="D12331" s="1">
        <v>44818</v>
      </c>
      <c r="E12331" s="1">
        <f t="shared" si="576"/>
        <v>44682</v>
      </c>
      <c r="F12331">
        <f t="shared" si="577"/>
        <v>4</v>
      </c>
      <c r="G12331" t="str">
        <f t="shared" si="578"/>
        <v>Sep-22</v>
      </c>
      <c r="H12331">
        <f>VLOOKUP(B12331,campaign!A:D,4,FALSE)</f>
        <v>26</v>
      </c>
    </row>
    <row r="12332" spans="1:8" x14ac:dyDescent="0.25">
      <c r="A12332" t="s">
        <v>3739</v>
      </c>
      <c r="B12332" t="s">
        <v>3921</v>
      </c>
      <c r="C12332" s="1">
        <v>44688</v>
      </c>
      <c r="D12332" s="1">
        <v>44851</v>
      </c>
      <c r="E12332" s="1">
        <f t="shared" si="576"/>
        <v>44682</v>
      </c>
      <c r="F12332">
        <f t="shared" si="577"/>
        <v>5</v>
      </c>
      <c r="G12332" t="str">
        <f t="shared" si="578"/>
        <v>Oct-22</v>
      </c>
      <c r="H12332">
        <f>VLOOKUP(B12332,campaign!A:D,4,FALSE)</f>
        <v>26</v>
      </c>
    </row>
    <row r="12333" spans="1:8" x14ac:dyDescent="0.25">
      <c r="A12333" t="s">
        <v>3739</v>
      </c>
      <c r="B12333" t="s">
        <v>3921</v>
      </c>
      <c r="C12333" s="1">
        <v>44688</v>
      </c>
      <c r="D12333" s="1">
        <v>44874</v>
      </c>
      <c r="E12333" s="1">
        <f t="shared" si="576"/>
        <v>44682</v>
      </c>
      <c r="F12333">
        <f t="shared" si="577"/>
        <v>6</v>
      </c>
      <c r="G12333" t="str">
        <f t="shared" si="578"/>
        <v>Nov-22</v>
      </c>
      <c r="H12333">
        <f>VLOOKUP(B12333,campaign!A:D,4,FALSE)</f>
        <v>26</v>
      </c>
    </row>
    <row r="12334" spans="1:8" x14ac:dyDescent="0.25">
      <c r="A12334" t="s">
        <v>3739</v>
      </c>
      <c r="B12334" t="s">
        <v>3921</v>
      </c>
      <c r="C12334" s="1">
        <v>44688</v>
      </c>
      <c r="D12334" s="1">
        <v>44911</v>
      </c>
      <c r="E12334" s="1">
        <f t="shared" si="576"/>
        <v>44682</v>
      </c>
      <c r="F12334">
        <f t="shared" si="577"/>
        <v>7</v>
      </c>
      <c r="G12334" t="str">
        <f t="shared" si="578"/>
        <v>Dec-22</v>
      </c>
      <c r="H12334">
        <f>VLOOKUP(B12334,campaign!A:D,4,FALSE)</f>
        <v>26</v>
      </c>
    </row>
    <row r="12335" spans="1:8" x14ac:dyDescent="0.25">
      <c r="A12335" t="s">
        <v>3739</v>
      </c>
      <c r="B12335" t="s">
        <v>3921</v>
      </c>
      <c r="C12335" s="1">
        <v>44688</v>
      </c>
      <c r="D12335" s="1">
        <v>44974</v>
      </c>
      <c r="E12335" s="1">
        <f t="shared" si="576"/>
        <v>44682</v>
      </c>
      <c r="F12335">
        <f t="shared" si="577"/>
        <v>9</v>
      </c>
      <c r="G12335" t="str">
        <f t="shared" si="578"/>
        <v>Feb-23</v>
      </c>
      <c r="H12335">
        <f>VLOOKUP(B12335,campaign!A:D,4,FALSE)</f>
        <v>26</v>
      </c>
    </row>
    <row r="12336" spans="1:8" x14ac:dyDescent="0.25">
      <c r="A12336" t="s">
        <v>3739</v>
      </c>
      <c r="B12336" t="s">
        <v>3921</v>
      </c>
      <c r="C12336" s="1">
        <v>44688</v>
      </c>
      <c r="D12336" s="1">
        <v>44996</v>
      </c>
      <c r="E12336" s="1">
        <f t="shared" si="576"/>
        <v>44682</v>
      </c>
      <c r="F12336">
        <f t="shared" si="577"/>
        <v>10</v>
      </c>
      <c r="G12336" t="str">
        <f t="shared" si="578"/>
        <v>Mar-23</v>
      </c>
      <c r="H12336">
        <f>VLOOKUP(B12336,campaign!A:D,4,FALSE)</f>
        <v>26</v>
      </c>
    </row>
    <row r="12337" spans="1:8" x14ac:dyDescent="0.25">
      <c r="A12337" t="s">
        <v>3739</v>
      </c>
      <c r="B12337" t="s">
        <v>3921</v>
      </c>
      <c r="C12337" s="1">
        <v>44688</v>
      </c>
      <c r="D12337" s="1">
        <v>45026</v>
      </c>
      <c r="E12337" s="1">
        <f t="shared" si="576"/>
        <v>44682</v>
      </c>
      <c r="F12337">
        <f t="shared" si="577"/>
        <v>11</v>
      </c>
      <c r="G12337" t="str">
        <f t="shared" si="578"/>
        <v>Apr-23</v>
      </c>
      <c r="H12337">
        <f>VLOOKUP(B12337,campaign!A:D,4,FALSE)</f>
        <v>26</v>
      </c>
    </row>
    <row r="12338" spans="1:8" x14ac:dyDescent="0.25">
      <c r="A12338" t="s">
        <v>3739</v>
      </c>
      <c r="B12338" t="s">
        <v>3921</v>
      </c>
      <c r="C12338" s="1">
        <v>44688</v>
      </c>
      <c r="D12338" s="1">
        <v>45057</v>
      </c>
      <c r="E12338" s="1">
        <f t="shared" si="576"/>
        <v>44682</v>
      </c>
      <c r="F12338">
        <f t="shared" si="577"/>
        <v>12</v>
      </c>
      <c r="G12338" t="str">
        <f t="shared" si="578"/>
        <v>May-23</v>
      </c>
      <c r="H12338">
        <f>VLOOKUP(B12338,campaign!A:D,4,FALSE)</f>
        <v>26</v>
      </c>
    </row>
    <row r="12339" spans="1:8" x14ac:dyDescent="0.25">
      <c r="A12339" t="s">
        <v>3740</v>
      </c>
      <c r="B12339" t="s">
        <v>3948</v>
      </c>
      <c r="C12339" s="1">
        <v>44700</v>
      </c>
      <c r="D12339" s="1">
        <v>44700</v>
      </c>
      <c r="E12339" s="1">
        <f t="shared" si="576"/>
        <v>44682</v>
      </c>
      <c r="F12339">
        <f t="shared" si="577"/>
        <v>0</v>
      </c>
      <c r="G12339" t="str">
        <f t="shared" si="578"/>
        <v>May-22</v>
      </c>
      <c r="H12339">
        <f>VLOOKUP(B12339,campaign!A:D,4,FALSE)</f>
        <v>65</v>
      </c>
    </row>
    <row r="12340" spans="1:8" x14ac:dyDescent="0.25">
      <c r="A12340" t="s">
        <v>3740</v>
      </c>
      <c r="B12340" t="s">
        <v>3948</v>
      </c>
      <c r="C12340" s="1">
        <v>44700</v>
      </c>
      <c r="D12340" s="1">
        <v>44733</v>
      </c>
      <c r="E12340" s="1">
        <f t="shared" si="576"/>
        <v>44682</v>
      </c>
      <c r="F12340">
        <f t="shared" si="577"/>
        <v>1</v>
      </c>
      <c r="G12340" t="str">
        <f t="shared" si="578"/>
        <v>Jun-22</v>
      </c>
      <c r="H12340">
        <f>VLOOKUP(B12340,campaign!A:D,4,FALSE)</f>
        <v>65</v>
      </c>
    </row>
    <row r="12341" spans="1:8" x14ac:dyDescent="0.25">
      <c r="A12341" t="s">
        <v>3740</v>
      </c>
      <c r="B12341" t="s">
        <v>3948</v>
      </c>
      <c r="C12341" s="1">
        <v>44700</v>
      </c>
      <c r="D12341" s="1">
        <v>44767</v>
      </c>
      <c r="E12341" s="1">
        <f t="shared" si="576"/>
        <v>44682</v>
      </c>
      <c r="F12341">
        <f t="shared" si="577"/>
        <v>2</v>
      </c>
      <c r="G12341" t="str">
        <f t="shared" si="578"/>
        <v>Jul-22</v>
      </c>
      <c r="H12341">
        <f>VLOOKUP(B12341,campaign!A:D,4,FALSE)</f>
        <v>65</v>
      </c>
    </row>
    <row r="12342" spans="1:8" x14ac:dyDescent="0.25">
      <c r="A12342" t="s">
        <v>3740</v>
      </c>
      <c r="B12342" t="s">
        <v>3948</v>
      </c>
      <c r="C12342" s="1">
        <v>44700</v>
      </c>
      <c r="D12342" s="1">
        <v>44834</v>
      </c>
      <c r="E12342" s="1">
        <f t="shared" si="576"/>
        <v>44682</v>
      </c>
      <c r="F12342">
        <f t="shared" si="577"/>
        <v>4</v>
      </c>
      <c r="G12342" t="str">
        <f t="shared" si="578"/>
        <v>Sep-22</v>
      </c>
      <c r="H12342">
        <f>VLOOKUP(B12342,campaign!A:D,4,FALSE)</f>
        <v>65</v>
      </c>
    </row>
    <row r="12343" spans="1:8" x14ac:dyDescent="0.25">
      <c r="A12343" t="s">
        <v>3740</v>
      </c>
      <c r="B12343" t="s">
        <v>3948</v>
      </c>
      <c r="C12343" s="1">
        <v>44700</v>
      </c>
      <c r="D12343" s="1">
        <v>44865</v>
      </c>
      <c r="E12343" s="1">
        <f t="shared" si="576"/>
        <v>44682</v>
      </c>
      <c r="F12343">
        <f t="shared" si="577"/>
        <v>5</v>
      </c>
      <c r="G12343" t="str">
        <f t="shared" si="578"/>
        <v>Oct-22</v>
      </c>
      <c r="H12343">
        <f>VLOOKUP(B12343,campaign!A:D,4,FALSE)</f>
        <v>65</v>
      </c>
    </row>
    <row r="12344" spans="1:8" x14ac:dyDescent="0.25">
      <c r="A12344" t="s">
        <v>3740</v>
      </c>
      <c r="B12344" t="s">
        <v>3948</v>
      </c>
      <c r="C12344" s="1">
        <v>44700</v>
      </c>
      <c r="D12344" s="1">
        <v>44891</v>
      </c>
      <c r="E12344" s="1">
        <f t="shared" si="576"/>
        <v>44682</v>
      </c>
      <c r="F12344">
        <f t="shared" si="577"/>
        <v>6</v>
      </c>
      <c r="G12344" t="str">
        <f t="shared" si="578"/>
        <v>Nov-22</v>
      </c>
      <c r="H12344">
        <f>VLOOKUP(B12344,campaign!A:D,4,FALSE)</f>
        <v>65</v>
      </c>
    </row>
    <row r="12345" spans="1:8" x14ac:dyDescent="0.25">
      <c r="A12345" t="s">
        <v>3740</v>
      </c>
      <c r="B12345" t="s">
        <v>3948</v>
      </c>
      <c r="C12345" s="1">
        <v>44700</v>
      </c>
      <c r="D12345" s="1">
        <v>44896</v>
      </c>
      <c r="E12345" s="1">
        <f t="shared" si="576"/>
        <v>44682</v>
      </c>
      <c r="F12345">
        <f t="shared" si="577"/>
        <v>6</v>
      </c>
      <c r="G12345" t="str">
        <f t="shared" si="578"/>
        <v>Dec-22</v>
      </c>
      <c r="H12345">
        <f>VLOOKUP(B12345,campaign!A:D,4,FALSE)</f>
        <v>65</v>
      </c>
    </row>
    <row r="12346" spans="1:8" x14ac:dyDescent="0.25">
      <c r="A12346" t="s">
        <v>3740</v>
      </c>
      <c r="B12346" t="s">
        <v>3948</v>
      </c>
      <c r="C12346" s="1">
        <v>44700</v>
      </c>
      <c r="D12346" s="1">
        <v>44928</v>
      </c>
      <c r="E12346" s="1">
        <f t="shared" si="576"/>
        <v>44682</v>
      </c>
      <c r="F12346">
        <f t="shared" si="577"/>
        <v>7</v>
      </c>
      <c r="G12346" t="str">
        <f t="shared" si="578"/>
        <v>Jan-23</v>
      </c>
      <c r="H12346">
        <f>VLOOKUP(B12346,campaign!A:D,4,FALSE)</f>
        <v>65</v>
      </c>
    </row>
    <row r="12347" spans="1:8" x14ac:dyDescent="0.25">
      <c r="A12347" t="s">
        <v>3740</v>
      </c>
      <c r="B12347" t="s">
        <v>3948</v>
      </c>
      <c r="C12347" s="1">
        <v>44700</v>
      </c>
      <c r="D12347" s="1">
        <v>44978</v>
      </c>
      <c r="E12347" s="1">
        <f t="shared" si="576"/>
        <v>44682</v>
      </c>
      <c r="F12347">
        <f t="shared" si="577"/>
        <v>9</v>
      </c>
      <c r="G12347" t="str">
        <f t="shared" si="578"/>
        <v>Feb-23</v>
      </c>
      <c r="H12347">
        <f>VLOOKUP(B12347,campaign!A:D,4,FALSE)</f>
        <v>65</v>
      </c>
    </row>
    <row r="12348" spans="1:8" x14ac:dyDescent="0.25">
      <c r="A12348" t="s">
        <v>3740</v>
      </c>
      <c r="B12348" t="s">
        <v>3948</v>
      </c>
      <c r="C12348" s="1">
        <v>44700</v>
      </c>
      <c r="D12348" s="1">
        <v>45005</v>
      </c>
      <c r="E12348" s="1">
        <f t="shared" si="576"/>
        <v>44682</v>
      </c>
      <c r="F12348">
        <f t="shared" si="577"/>
        <v>10</v>
      </c>
      <c r="G12348" t="str">
        <f t="shared" si="578"/>
        <v>Mar-23</v>
      </c>
      <c r="H12348">
        <f>VLOOKUP(B12348,campaign!A:D,4,FALSE)</f>
        <v>65</v>
      </c>
    </row>
    <row r="12349" spans="1:8" x14ac:dyDescent="0.25">
      <c r="A12349" t="s">
        <v>3740</v>
      </c>
      <c r="B12349" t="s">
        <v>3948</v>
      </c>
      <c r="C12349" s="1">
        <v>44700</v>
      </c>
      <c r="D12349" s="1">
        <v>45068</v>
      </c>
      <c r="E12349" s="1">
        <f t="shared" si="576"/>
        <v>44682</v>
      </c>
      <c r="F12349">
        <f t="shared" si="577"/>
        <v>12</v>
      </c>
      <c r="G12349" t="str">
        <f t="shared" si="578"/>
        <v>May-23</v>
      </c>
      <c r="H12349">
        <f>VLOOKUP(B12349,campaign!A:D,4,FALSE)</f>
        <v>65</v>
      </c>
    </row>
    <row r="12350" spans="1:8" x14ac:dyDescent="0.25">
      <c r="A12350" t="s">
        <v>3740</v>
      </c>
      <c r="B12350" t="s">
        <v>3948</v>
      </c>
      <c r="C12350" s="1">
        <v>44700</v>
      </c>
      <c r="D12350" s="1">
        <v>45080</v>
      </c>
      <c r="E12350" s="1">
        <f t="shared" si="576"/>
        <v>44682</v>
      </c>
      <c r="F12350">
        <f t="shared" si="577"/>
        <v>12</v>
      </c>
      <c r="G12350" t="str">
        <f t="shared" si="578"/>
        <v>Jun-23</v>
      </c>
      <c r="H12350">
        <f>VLOOKUP(B12350,campaign!A:D,4,FALSE)</f>
        <v>65</v>
      </c>
    </row>
    <row r="12351" spans="1:8" x14ac:dyDescent="0.25">
      <c r="A12351" t="s">
        <v>3740</v>
      </c>
      <c r="B12351" t="s">
        <v>3926</v>
      </c>
      <c r="C12351" s="1">
        <v>44949</v>
      </c>
      <c r="D12351" s="1">
        <v>44949</v>
      </c>
      <c r="E12351" s="1">
        <f t="shared" si="576"/>
        <v>44927</v>
      </c>
      <c r="F12351">
        <f t="shared" si="577"/>
        <v>0</v>
      </c>
      <c r="G12351" t="str">
        <f t="shared" si="578"/>
        <v>Jan-23</v>
      </c>
      <c r="H12351">
        <f>VLOOKUP(B12351,campaign!A:D,4,FALSE)</f>
        <v>25</v>
      </c>
    </row>
    <row r="12352" spans="1:8" x14ac:dyDescent="0.25">
      <c r="A12352" t="s">
        <v>3740</v>
      </c>
      <c r="B12352" t="s">
        <v>3926</v>
      </c>
      <c r="C12352" s="1">
        <v>44949</v>
      </c>
      <c r="D12352" s="1">
        <v>44980</v>
      </c>
      <c r="E12352" s="1">
        <f t="shared" si="576"/>
        <v>44927</v>
      </c>
      <c r="F12352">
        <f t="shared" si="577"/>
        <v>1</v>
      </c>
      <c r="G12352" t="str">
        <f t="shared" si="578"/>
        <v>Feb-23</v>
      </c>
      <c r="H12352">
        <f>VLOOKUP(B12352,campaign!A:D,4,FALSE)</f>
        <v>25</v>
      </c>
    </row>
    <row r="12353" spans="1:8" x14ac:dyDescent="0.25">
      <c r="A12353" t="s">
        <v>3740</v>
      </c>
      <c r="B12353" t="s">
        <v>3926</v>
      </c>
      <c r="C12353" s="1">
        <v>44949</v>
      </c>
      <c r="D12353" s="1">
        <v>44991</v>
      </c>
      <c r="E12353" s="1">
        <f t="shared" si="576"/>
        <v>44927</v>
      </c>
      <c r="F12353">
        <f t="shared" si="577"/>
        <v>1</v>
      </c>
      <c r="G12353" t="str">
        <f t="shared" si="578"/>
        <v>Mar-23</v>
      </c>
      <c r="H12353">
        <f>VLOOKUP(B12353,campaign!A:D,4,FALSE)</f>
        <v>25</v>
      </c>
    </row>
    <row r="12354" spans="1:8" x14ac:dyDescent="0.25">
      <c r="A12354" t="s">
        <v>3740</v>
      </c>
      <c r="B12354" t="s">
        <v>3926</v>
      </c>
      <c r="C12354" s="1">
        <v>44949</v>
      </c>
      <c r="D12354" s="1">
        <v>45020</v>
      </c>
      <c r="E12354" s="1">
        <f t="shared" si="576"/>
        <v>44927</v>
      </c>
      <c r="F12354">
        <f t="shared" si="577"/>
        <v>2</v>
      </c>
      <c r="G12354" t="str">
        <f t="shared" si="578"/>
        <v>Apr-23</v>
      </c>
      <c r="H12354">
        <f>VLOOKUP(B12354,campaign!A:D,4,FALSE)</f>
        <v>25</v>
      </c>
    </row>
    <row r="12355" spans="1:8" x14ac:dyDescent="0.25">
      <c r="A12355" t="s">
        <v>3740</v>
      </c>
      <c r="B12355" t="s">
        <v>3926</v>
      </c>
      <c r="C12355" s="1">
        <v>44949</v>
      </c>
      <c r="D12355" s="1">
        <v>45048</v>
      </c>
      <c r="E12355" s="1">
        <f t="shared" ref="E12355:E12418" si="579">DATE(YEAR(C12355),MONTH(C12355),1)</f>
        <v>44927</v>
      </c>
      <c r="F12355">
        <f t="shared" ref="F12355:F12418" si="580">DATEDIF(C12355,D12355,"M")</f>
        <v>3</v>
      </c>
      <c r="G12355" t="str">
        <f t="shared" ref="G12355:G12418" si="581">TEXT(D12355,"mmm-yy")</f>
        <v>May-23</v>
      </c>
      <c r="H12355">
        <f>VLOOKUP(B12355,campaign!A:D,4,FALSE)</f>
        <v>25</v>
      </c>
    </row>
    <row r="12356" spans="1:8" x14ac:dyDescent="0.25">
      <c r="A12356" t="s">
        <v>3740</v>
      </c>
      <c r="B12356" t="s">
        <v>3926</v>
      </c>
      <c r="C12356" s="1">
        <v>44949</v>
      </c>
      <c r="D12356" s="1">
        <v>45081</v>
      </c>
      <c r="E12356" s="1">
        <f t="shared" si="579"/>
        <v>44927</v>
      </c>
      <c r="F12356">
        <f t="shared" si="580"/>
        <v>4</v>
      </c>
      <c r="G12356" t="str">
        <f t="shared" si="581"/>
        <v>Jun-23</v>
      </c>
      <c r="H12356">
        <f>VLOOKUP(B12356,campaign!A:D,4,FALSE)</f>
        <v>25</v>
      </c>
    </row>
    <row r="12357" spans="1:8" x14ac:dyDescent="0.25">
      <c r="A12357" t="s">
        <v>3741</v>
      </c>
      <c r="B12357" t="s">
        <v>3924</v>
      </c>
      <c r="C12357" s="1">
        <v>44825</v>
      </c>
      <c r="D12357" s="1">
        <v>44825</v>
      </c>
      <c r="E12357" s="1">
        <f t="shared" si="579"/>
        <v>44805</v>
      </c>
      <c r="F12357">
        <f t="shared" si="580"/>
        <v>0</v>
      </c>
      <c r="G12357" t="str">
        <f t="shared" si="581"/>
        <v>Sep-22</v>
      </c>
      <c r="H12357">
        <f>VLOOKUP(B12357,campaign!A:D,4,FALSE)</f>
        <v>22</v>
      </c>
    </row>
    <row r="12358" spans="1:8" x14ac:dyDescent="0.25">
      <c r="A12358" t="s">
        <v>3741</v>
      </c>
      <c r="B12358" t="s">
        <v>3924</v>
      </c>
      <c r="C12358" s="1">
        <v>44825</v>
      </c>
      <c r="D12358" s="1">
        <v>44860</v>
      </c>
      <c r="E12358" s="1">
        <f t="shared" si="579"/>
        <v>44805</v>
      </c>
      <c r="F12358">
        <f t="shared" si="580"/>
        <v>1</v>
      </c>
      <c r="G12358" t="str">
        <f t="shared" si="581"/>
        <v>Oct-22</v>
      </c>
      <c r="H12358">
        <f>VLOOKUP(B12358,campaign!A:D,4,FALSE)</f>
        <v>22</v>
      </c>
    </row>
    <row r="12359" spans="1:8" x14ac:dyDescent="0.25">
      <c r="A12359" t="s">
        <v>3741</v>
      </c>
      <c r="B12359" t="s">
        <v>3924</v>
      </c>
      <c r="C12359" s="1">
        <v>44825</v>
      </c>
      <c r="D12359" s="1">
        <v>44866</v>
      </c>
      <c r="E12359" s="1">
        <f t="shared" si="579"/>
        <v>44805</v>
      </c>
      <c r="F12359">
        <f t="shared" si="580"/>
        <v>1</v>
      </c>
      <c r="G12359" t="str">
        <f t="shared" si="581"/>
        <v>Nov-22</v>
      </c>
      <c r="H12359">
        <f>VLOOKUP(B12359,campaign!A:D,4,FALSE)</f>
        <v>22</v>
      </c>
    </row>
    <row r="12360" spans="1:8" x14ac:dyDescent="0.25">
      <c r="A12360" t="s">
        <v>3741</v>
      </c>
      <c r="B12360" t="s">
        <v>3924</v>
      </c>
      <c r="C12360" s="1">
        <v>44825</v>
      </c>
      <c r="D12360" s="1">
        <v>44917</v>
      </c>
      <c r="E12360" s="1">
        <f t="shared" si="579"/>
        <v>44805</v>
      </c>
      <c r="F12360">
        <f t="shared" si="580"/>
        <v>3</v>
      </c>
      <c r="G12360" t="str">
        <f t="shared" si="581"/>
        <v>Dec-22</v>
      </c>
      <c r="H12360">
        <f>VLOOKUP(B12360,campaign!A:D,4,FALSE)</f>
        <v>22</v>
      </c>
    </row>
    <row r="12361" spans="1:8" x14ac:dyDescent="0.25">
      <c r="A12361" t="s">
        <v>3741</v>
      </c>
      <c r="B12361" t="s">
        <v>3924</v>
      </c>
      <c r="C12361" s="1">
        <v>44825</v>
      </c>
      <c r="D12361" s="1">
        <v>44951</v>
      </c>
      <c r="E12361" s="1">
        <f t="shared" si="579"/>
        <v>44805</v>
      </c>
      <c r="F12361">
        <f t="shared" si="580"/>
        <v>4</v>
      </c>
      <c r="G12361" t="str">
        <f t="shared" si="581"/>
        <v>Jan-23</v>
      </c>
      <c r="H12361">
        <f>VLOOKUP(B12361,campaign!A:D,4,FALSE)</f>
        <v>22</v>
      </c>
    </row>
    <row r="12362" spans="1:8" x14ac:dyDescent="0.25">
      <c r="A12362" t="s">
        <v>3741</v>
      </c>
      <c r="B12362" t="s">
        <v>3924</v>
      </c>
      <c r="C12362" s="1">
        <v>44825</v>
      </c>
      <c r="D12362" s="1">
        <v>44959</v>
      </c>
      <c r="E12362" s="1">
        <f t="shared" si="579"/>
        <v>44805</v>
      </c>
      <c r="F12362">
        <f t="shared" si="580"/>
        <v>4</v>
      </c>
      <c r="G12362" t="str">
        <f t="shared" si="581"/>
        <v>Feb-23</v>
      </c>
      <c r="H12362">
        <f>VLOOKUP(B12362,campaign!A:D,4,FALSE)</f>
        <v>22</v>
      </c>
    </row>
    <row r="12363" spans="1:8" x14ac:dyDescent="0.25">
      <c r="A12363" t="s">
        <v>3741</v>
      </c>
      <c r="B12363" t="s">
        <v>3924</v>
      </c>
      <c r="C12363" s="1">
        <v>44825</v>
      </c>
      <c r="D12363" s="1">
        <v>45015</v>
      </c>
      <c r="E12363" s="1">
        <f t="shared" si="579"/>
        <v>44805</v>
      </c>
      <c r="F12363">
        <f t="shared" si="580"/>
        <v>6</v>
      </c>
      <c r="G12363" t="str">
        <f t="shared" si="581"/>
        <v>Mar-23</v>
      </c>
      <c r="H12363">
        <f>VLOOKUP(B12363,campaign!A:D,4,FALSE)</f>
        <v>22</v>
      </c>
    </row>
    <row r="12364" spans="1:8" x14ac:dyDescent="0.25">
      <c r="A12364" t="s">
        <v>3741</v>
      </c>
      <c r="B12364" t="s">
        <v>3924</v>
      </c>
      <c r="C12364" s="1">
        <v>44825</v>
      </c>
      <c r="D12364" s="1">
        <v>45021</v>
      </c>
      <c r="E12364" s="1">
        <f t="shared" si="579"/>
        <v>44805</v>
      </c>
      <c r="F12364">
        <f t="shared" si="580"/>
        <v>6</v>
      </c>
      <c r="G12364" t="str">
        <f t="shared" si="581"/>
        <v>Apr-23</v>
      </c>
      <c r="H12364">
        <f>VLOOKUP(B12364,campaign!A:D,4,FALSE)</f>
        <v>22</v>
      </c>
    </row>
    <row r="12365" spans="1:8" x14ac:dyDescent="0.25">
      <c r="A12365" t="s">
        <v>3741</v>
      </c>
      <c r="B12365" t="s">
        <v>3924</v>
      </c>
      <c r="C12365" s="1">
        <v>44825</v>
      </c>
      <c r="D12365" s="1">
        <v>45079</v>
      </c>
      <c r="E12365" s="1">
        <f t="shared" si="579"/>
        <v>44805</v>
      </c>
      <c r="F12365">
        <f t="shared" si="580"/>
        <v>8</v>
      </c>
      <c r="G12365" t="str">
        <f t="shared" si="581"/>
        <v>Jun-23</v>
      </c>
      <c r="H12365">
        <f>VLOOKUP(B12365,campaign!A:D,4,FALSE)</f>
        <v>22</v>
      </c>
    </row>
    <row r="12366" spans="1:8" x14ac:dyDescent="0.25">
      <c r="A12366" t="s">
        <v>3742</v>
      </c>
      <c r="B12366" t="s">
        <v>3925</v>
      </c>
      <c r="C12366" s="1">
        <v>44705</v>
      </c>
      <c r="D12366" s="1">
        <v>44705</v>
      </c>
      <c r="E12366" s="1">
        <f t="shared" si="579"/>
        <v>44682</v>
      </c>
      <c r="F12366">
        <f t="shared" si="580"/>
        <v>0</v>
      </c>
      <c r="G12366" t="str">
        <f t="shared" si="581"/>
        <v>May-22</v>
      </c>
      <c r="H12366">
        <f>VLOOKUP(B12366,campaign!A:D,4,FALSE)</f>
        <v>13</v>
      </c>
    </row>
    <row r="12367" spans="1:8" x14ac:dyDescent="0.25">
      <c r="A12367" t="s">
        <v>3742</v>
      </c>
      <c r="B12367" t="s">
        <v>3925</v>
      </c>
      <c r="C12367" s="1">
        <v>44705</v>
      </c>
      <c r="D12367" s="1">
        <v>44740</v>
      </c>
      <c r="E12367" s="1">
        <f t="shared" si="579"/>
        <v>44682</v>
      </c>
      <c r="F12367">
        <f t="shared" si="580"/>
        <v>1</v>
      </c>
      <c r="G12367" t="str">
        <f t="shared" si="581"/>
        <v>Jun-22</v>
      </c>
      <c r="H12367">
        <f>VLOOKUP(B12367,campaign!A:D,4,FALSE)</f>
        <v>13</v>
      </c>
    </row>
    <row r="12368" spans="1:8" x14ac:dyDescent="0.25">
      <c r="A12368" t="s">
        <v>3742</v>
      </c>
      <c r="B12368" t="s">
        <v>3925</v>
      </c>
      <c r="C12368" s="1">
        <v>44705</v>
      </c>
      <c r="D12368" s="1">
        <v>44770</v>
      </c>
      <c r="E12368" s="1">
        <f t="shared" si="579"/>
        <v>44682</v>
      </c>
      <c r="F12368">
        <f t="shared" si="580"/>
        <v>2</v>
      </c>
      <c r="G12368" t="str">
        <f t="shared" si="581"/>
        <v>Jul-22</v>
      </c>
      <c r="H12368">
        <f>VLOOKUP(B12368,campaign!A:D,4,FALSE)</f>
        <v>13</v>
      </c>
    </row>
    <row r="12369" spans="1:8" x14ac:dyDescent="0.25">
      <c r="A12369" t="s">
        <v>3742</v>
      </c>
      <c r="B12369" t="s">
        <v>3925</v>
      </c>
      <c r="C12369" s="1">
        <v>44705</v>
      </c>
      <c r="D12369" s="1">
        <v>44801</v>
      </c>
      <c r="E12369" s="1">
        <f t="shared" si="579"/>
        <v>44682</v>
      </c>
      <c r="F12369">
        <f t="shared" si="580"/>
        <v>3</v>
      </c>
      <c r="G12369" t="str">
        <f t="shared" si="581"/>
        <v>Aug-22</v>
      </c>
      <c r="H12369">
        <f>VLOOKUP(B12369,campaign!A:D,4,FALSE)</f>
        <v>13</v>
      </c>
    </row>
    <row r="12370" spans="1:8" x14ac:dyDescent="0.25">
      <c r="A12370" t="s">
        <v>3742</v>
      </c>
      <c r="B12370" t="s">
        <v>3925</v>
      </c>
      <c r="C12370" s="1">
        <v>44705</v>
      </c>
      <c r="D12370" s="1">
        <v>44842</v>
      </c>
      <c r="E12370" s="1">
        <f t="shared" si="579"/>
        <v>44682</v>
      </c>
      <c r="F12370">
        <f t="shared" si="580"/>
        <v>4</v>
      </c>
      <c r="G12370" t="str">
        <f t="shared" si="581"/>
        <v>Oct-22</v>
      </c>
      <c r="H12370">
        <f>VLOOKUP(B12370,campaign!A:D,4,FALSE)</f>
        <v>13</v>
      </c>
    </row>
    <row r="12371" spans="1:8" x14ac:dyDescent="0.25">
      <c r="A12371" t="s">
        <v>3742</v>
      </c>
      <c r="B12371" t="s">
        <v>3925</v>
      </c>
      <c r="C12371" s="1">
        <v>44705</v>
      </c>
      <c r="D12371" s="1">
        <v>44893</v>
      </c>
      <c r="E12371" s="1">
        <f t="shared" si="579"/>
        <v>44682</v>
      </c>
      <c r="F12371">
        <f t="shared" si="580"/>
        <v>6</v>
      </c>
      <c r="G12371" t="str">
        <f t="shared" si="581"/>
        <v>Nov-22</v>
      </c>
      <c r="H12371">
        <f>VLOOKUP(B12371,campaign!A:D,4,FALSE)</f>
        <v>13</v>
      </c>
    </row>
    <row r="12372" spans="1:8" x14ac:dyDescent="0.25">
      <c r="A12372" t="s">
        <v>3742</v>
      </c>
      <c r="B12372" t="s">
        <v>3925</v>
      </c>
      <c r="C12372" s="1">
        <v>44705</v>
      </c>
      <c r="D12372" s="1">
        <v>44900</v>
      </c>
      <c r="E12372" s="1">
        <f t="shared" si="579"/>
        <v>44682</v>
      </c>
      <c r="F12372">
        <f t="shared" si="580"/>
        <v>6</v>
      </c>
      <c r="G12372" t="str">
        <f t="shared" si="581"/>
        <v>Dec-22</v>
      </c>
      <c r="H12372">
        <f>VLOOKUP(B12372,campaign!A:D,4,FALSE)</f>
        <v>13</v>
      </c>
    </row>
    <row r="12373" spans="1:8" x14ac:dyDescent="0.25">
      <c r="A12373" t="s">
        <v>3742</v>
      </c>
      <c r="B12373" t="s">
        <v>3925</v>
      </c>
      <c r="C12373" s="1">
        <v>44705</v>
      </c>
      <c r="D12373" s="1">
        <v>44931</v>
      </c>
      <c r="E12373" s="1">
        <f t="shared" si="579"/>
        <v>44682</v>
      </c>
      <c r="F12373">
        <f t="shared" si="580"/>
        <v>7</v>
      </c>
      <c r="G12373" t="str">
        <f t="shared" si="581"/>
        <v>Jan-23</v>
      </c>
      <c r="H12373">
        <f>VLOOKUP(B12373,campaign!A:D,4,FALSE)</f>
        <v>13</v>
      </c>
    </row>
    <row r="12374" spans="1:8" x14ac:dyDescent="0.25">
      <c r="A12374" t="s">
        <v>3742</v>
      </c>
      <c r="B12374" t="s">
        <v>3925</v>
      </c>
      <c r="C12374" s="1">
        <v>44705</v>
      </c>
      <c r="D12374" s="1">
        <v>45075</v>
      </c>
      <c r="E12374" s="1">
        <f t="shared" si="579"/>
        <v>44682</v>
      </c>
      <c r="F12374">
        <f t="shared" si="580"/>
        <v>12</v>
      </c>
      <c r="G12374" t="str">
        <f t="shared" si="581"/>
        <v>May-23</v>
      </c>
      <c r="H12374">
        <f>VLOOKUP(B12374,campaign!A:D,4,FALSE)</f>
        <v>13</v>
      </c>
    </row>
    <row r="12375" spans="1:8" x14ac:dyDescent="0.25">
      <c r="A12375" t="s">
        <v>3742</v>
      </c>
      <c r="B12375" t="s">
        <v>3950</v>
      </c>
      <c r="C12375" s="1">
        <v>44725</v>
      </c>
      <c r="D12375" s="1">
        <v>44725</v>
      </c>
      <c r="E12375" s="1">
        <f t="shared" si="579"/>
        <v>44713</v>
      </c>
      <c r="F12375">
        <f t="shared" si="580"/>
        <v>0</v>
      </c>
      <c r="G12375" t="str">
        <f t="shared" si="581"/>
        <v>Jun-22</v>
      </c>
      <c r="H12375">
        <f>VLOOKUP(B12375,campaign!A:D,4,FALSE)</f>
        <v>28</v>
      </c>
    </row>
    <row r="12376" spans="1:8" x14ac:dyDescent="0.25">
      <c r="A12376" t="s">
        <v>3742</v>
      </c>
      <c r="B12376" t="s">
        <v>3950</v>
      </c>
      <c r="C12376" s="1">
        <v>44725</v>
      </c>
      <c r="D12376" s="1">
        <v>44758</v>
      </c>
      <c r="E12376" s="1">
        <f t="shared" si="579"/>
        <v>44713</v>
      </c>
      <c r="F12376">
        <f t="shared" si="580"/>
        <v>1</v>
      </c>
      <c r="G12376" t="str">
        <f t="shared" si="581"/>
        <v>Jul-22</v>
      </c>
      <c r="H12376">
        <f>VLOOKUP(B12376,campaign!A:D,4,FALSE)</f>
        <v>28</v>
      </c>
    </row>
    <row r="12377" spans="1:8" x14ac:dyDescent="0.25">
      <c r="A12377" t="s">
        <v>3742</v>
      </c>
      <c r="B12377" t="s">
        <v>3950</v>
      </c>
      <c r="C12377" s="1">
        <v>44725</v>
      </c>
      <c r="D12377" s="1">
        <v>44793</v>
      </c>
      <c r="E12377" s="1">
        <f t="shared" si="579"/>
        <v>44713</v>
      </c>
      <c r="F12377">
        <f t="shared" si="580"/>
        <v>2</v>
      </c>
      <c r="G12377" t="str">
        <f t="shared" si="581"/>
        <v>Aug-22</v>
      </c>
      <c r="H12377">
        <f>VLOOKUP(B12377,campaign!A:D,4,FALSE)</f>
        <v>28</v>
      </c>
    </row>
    <row r="12378" spans="1:8" x14ac:dyDescent="0.25">
      <c r="A12378" t="s">
        <v>3742</v>
      </c>
      <c r="B12378" t="s">
        <v>3950</v>
      </c>
      <c r="C12378" s="1">
        <v>44725</v>
      </c>
      <c r="D12378" s="1">
        <v>44829</v>
      </c>
      <c r="E12378" s="1">
        <f t="shared" si="579"/>
        <v>44713</v>
      </c>
      <c r="F12378">
        <f t="shared" si="580"/>
        <v>3</v>
      </c>
      <c r="G12378" t="str">
        <f t="shared" si="581"/>
        <v>Sep-22</v>
      </c>
      <c r="H12378">
        <f>VLOOKUP(B12378,campaign!A:D,4,FALSE)</f>
        <v>28</v>
      </c>
    </row>
    <row r="12379" spans="1:8" x14ac:dyDescent="0.25">
      <c r="A12379" t="s">
        <v>3742</v>
      </c>
      <c r="B12379" t="s">
        <v>3950</v>
      </c>
      <c r="C12379" s="1">
        <v>44725</v>
      </c>
      <c r="D12379" s="1">
        <v>44851</v>
      </c>
      <c r="E12379" s="1">
        <f t="shared" si="579"/>
        <v>44713</v>
      </c>
      <c r="F12379">
        <f t="shared" si="580"/>
        <v>4</v>
      </c>
      <c r="G12379" t="str">
        <f t="shared" si="581"/>
        <v>Oct-22</v>
      </c>
      <c r="H12379">
        <f>VLOOKUP(B12379,campaign!A:D,4,FALSE)</f>
        <v>28</v>
      </c>
    </row>
    <row r="12380" spans="1:8" x14ac:dyDescent="0.25">
      <c r="A12380" t="s">
        <v>3742</v>
      </c>
      <c r="B12380" t="s">
        <v>3950</v>
      </c>
      <c r="C12380" s="1">
        <v>44725</v>
      </c>
      <c r="D12380" s="1">
        <v>44885</v>
      </c>
      <c r="E12380" s="1">
        <f t="shared" si="579"/>
        <v>44713</v>
      </c>
      <c r="F12380">
        <f t="shared" si="580"/>
        <v>5</v>
      </c>
      <c r="G12380" t="str">
        <f t="shared" si="581"/>
        <v>Nov-22</v>
      </c>
      <c r="H12380">
        <f>VLOOKUP(B12380,campaign!A:D,4,FALSE)</f>
        <v>28</v>
      </c>
    </row>
    <row r="12381" spans="1:8" x14ac:dyDescent="0.25">
      <c r="A12381" t="s">
        <v>3742</v>
      </c>
      <c r="B12381" t="s">
        <v>3950</v>
      </c>
      <c r="C12381" s="1">
        <v>44725</v>
      </c>
      <c r="D12381" s="1">
        <v>44911</v>
      </c>
      <c r="E12381" s="1">
        <f t="shared" si="579"/>
        <v>44713</v>
      </c>
      <c r="F12381">
        <f t="shared" si="580"/>
        <v>6</v>
      </c>
      <c r="G12381" t="str">
        <f t="shared" si="581"/>
        <v>Dec-22</v>
      </c>
      <c r="H12381">
        <f>VLOOKUP(B12381,campaign!A:D,4,FALSE)</f>
        <v>28</v>
      </c>
    </row>
    <row r="12382" spans="1:8" x14ac:dyDescent="0.25">
      <c r="A12382" t="s">
        <v>3742</v>
      </c>
      <c r="B12382" t="s">
        <v>3950</v>
      </c>
      <c r="C12382" s="1">
        <v>44725</v>
      </c>
      <c r="D12382" s="1">
        <v>44950</v>
      </c>
      <c r="E12382" s="1">
        <f t="shared" si="579"/>
        <v>44713</v>
      </c>
      <c r="F12382">
        <f t="shared" si="580"/>
        <v>7</v>
      </c>
      <c r="G12382" t="str">
        <f t="shared" si="581"/>
        <v>Jan-23</v>
      </c>
      <c r="H12382">
        <f>VLOOKUP(B12382,campaign!A:D,4,FALSE)</f>
        <v>28</v>
      </c>
    </row>
    <row r="12383" spans="1:8" x14ac:dyDescent="0.25">
      <c r="A12383" t="s">
        <v>3742</v>
      </c>
      <c r="B12383" t="s">
        <v>3950</v>
      </c>
      <c r="C12383" s="1">
        <v>44725</v>
      </c>
      <c r="D12383" s="1">
        <v>44976</v>
      </c>
      <c r="E12383" s="1">
        <f t="shared" si="579"/>
        <v>44713</v>
      </c>
      <c r="F12383">
        <f t="shared" si="580"/>
        <v>8</v>
      </c>
      <c r="G12383" t="str">
        <f t="shared" si="581"/>
        <v>Feb-23</v>
      </c>
      <c r="H12383">
        <f>VLOOKUP(B12383,campaign!A:D,4,FALSE)</f>
        <v>28</v>
      </c>
    </row>
    <row r="12384" spans="1:8" x14ac:dyDescent="0.25">
      <c r="A12384" t="s">
        <v>3742</v>
      </c>
      <c r="B12384" t="s">
        <v>3950</v>
      </c>
      <c r="C12384" s="1">
        <v>44725</v>
      </c>
      <c r="D12384" s="1">
        <v>45039</v>
      </c>
      <c r="E12384" s="1">
        <f t="shared" si="579"/>
        <v>44713</v>
      </c>
      <c r="F12384">
        <f t="shared" si="580"/>
        <v>10</v>
      </c>
      <c r="G12384" t="str">
        <f t="shared" si="581"/>
        <v>Apr-23</v>
      </c>
      <c r="H12384">
        <f>VLOOKUP(B12384,campaign!A:D,4,FALSE)</f>
        <v>28</v>
      </c>
    </row>
    <row r="12385" spans="1:8" x14ac:dyDescent="0.25">
      <c r="A12385" t="s">
        <v>3742</v>
      </c>
      <c r="B12385" t="s">
        <v>3950</v>
      </c>
      <c r="C12385" s="1">
        <v>44725</v>
      </c>
      <c r="D12385" s="1">
        <v>45067</v>
      </c>
      <c r="E12385" s="1">
        <f t="shared" si="579"/>
        <v>44713</v>
      </c>
      <c r="F12385">
        <f t="shared" si="580"/>
        <v>11</v>
      </c>
      <c r="G12385" t="str">
        <f t="shared" si="581"/>
        <v>May-23</v>
      </c>
      <c r="H12385">
        <f>VLOOKUP(B12385,campaign!A:D,4,FALSE)</f>
        <v>28</v>
      </c>
    </row>
    <row r="12386" spans="1:8" x14ac:dyDescent="0.25">
      <c r="A12386" t="s">
        <v>3743</v>
      </c>
      <c r="B12386" t="s">
        <v>3920</v>
      </c>
      <c r="C12386" s="1">
        <v>44876</v>
      </c>
      <c r="D12386" s="1">
        <v>44876</v>
      </c>
      <c r="E12386" s="1">
        <f t="shared" si="579"/>
        <v>44866</v>
      </c>
      <c r="F12386">
        <f t="shared" si="580"/>
        <v>0</v>
      </c>
      <c r="G12386" t="str">
        <f t="shared" si="581"/>
        <v>Nov-22</v>
      </c>
      <c r="H12386">
        <f>VLOOKUP(B12386,campaign!A:D,4,FALSE)</f>
        <v>10</v>
      </c>
    </row>
    <row r="12387" spans="1:8" x14ac:dyDescent="0.25">
      <c r="A12387" t="s">
        <v>3743</v>
      </c>
      <c r="B12387" t="s">
        <v>3920</v>
      </c>
      <c r="C12387" s="1">
        <v>44876</v>
      </c>
      <c r="D12387" s="1">
        <v>44910</v>
      </c>
      <c r="E12387" s="1">
        <f t="shared" si="579"/>
        <v>44866</v>
      </c>
      <c r="F12387">
        <f t="shared" si="580"/>
        <v>1</v>
      </c>
      <c r="G12387" t="str">
        <f t="shared" si="581"/>
        <v>Dec-22</v>
      </c>
      <c r="H12387">
        <f>VLOOKUP(B12387,campaign!A:D,4,FALSE)</f>
        <v>10</v>
      </c>
    </row>
    <row r="12388" spans="1:8" x14ac:dyDescent="0.25">
      <c r="A12388" t="s">
        <v>3743</v>
      </c>
      <c r="B12388" t="s">
        <v>3920</v>
      </c>
      <c r="C12388" s="1">
        <v>44876</v>
      </c>
      <c r="D12388" s="1">
        <v>44940</v>
      </c>
      <c r="E12388" s="1">
        <f t="shared" si="579"/>
        <v>44866</v>
      </c>
      <c r="F12388">
        <f t="shared" si="580"/>
        <v>2</v>
      </c>
      <c r="G12388" t="str">
        <f t="shared" si="581"/>
        <v>Jan-23</v>
      </c>
      <c r="H12388">
        <f>VLOOKUP(B12388,campaign!A:D,4,FALSE)</f>
        <v>10</v>
      </c>
    </row>
    <row r="12389" spans="1:8" x14ac:dyDescent="0.25">
      <c r="A12389" t="s">
        <v>3743</v>
      </c>
      <c r="B12389" t="s">
        <v>3920</v>
      </c>
      <c r="C12389" s="1">
        <v>44876</v>
      </c>
      <c r="D12389" s="1">
        <v>44976</v>
      </c>
      <c r="E12389" s="1">
        <f t="shared" si="579"/>
        <v>44866</v>
      </c>
      <c r="F12389">
        <f t="shared" si="580"/>
        <v>3</v>
      </c>
      <c r="G12389" t="str">
        <f t="shared" si="581"/>
        <v>Feb-23</v>
      </c>
      <c r="H12389">
        <f>VLOOKUP(B12389,campaign!A:D,4,FALSE)</f>
        <v>10</v>
      </c>
    </row>
    <row r="12390" spans="1:8" x14ac:dyDescent="0.25">
      <c r="A12390" t="s">
        <v>3743</v>
      </c>
      <c r="B12390" t="s">
        <v>3920</v>
      </c>
      <c r="C12390" s="1">
        <v>44876</v>
      </c>
      <c r="D12390" s="1">
        <v>44997</v>
      </c>
      <c r="E12390" s="1">
        <f t="shared" si="579"/>
        <v>44866</v>
      </c>
      <c r="F12390">
        <f t="shared" si="580"/>
        <v>4</v>
      </c>
      <c r="G12390" t="str">
        <f t="shared" si="581"/>
        <v>Mar-23</v>
      </c>
      <c r="H12390">
        <f>VLOOKUP(B12390,campaign!A:D,4,FALSE)</f>
        <v>10</v>
      </c>
    </row>
    <row r="12391" spans="1:8" x14ac:dyDescent="0.25">
      <c r="A12391" t="s">
        <v>3743</v>
      </c>
      <c r="B12391" t="s">
        <v>3920</v>
      </c>
      <c r="C12391" s="1">
        <v>44876</v>
      </c>
      <c r="D12391" s="1">
        <v>45035</v>
      </c>
      <c r="E12391" s="1">
        <f t="shared" si="579"/>
        <v>44866</v>
      </c>
      <c r="F12391">
        <f t="shared" si="580"/>
        <v>5</v>
      </c>
      <c r="G12391" t="str">
        <f t="shared" si="581"/>
        <v>Apr-23</v>
      </c>
      <c r="H12391">
        <f>VLOOKUP(B12391,campaign!A:D,4,FALSE)</f>
        <v>10</v>
      </c>
    </row>
    <row r="12392" spans="1:8" x14ac:dyDescent="0.25">
      <c r="A12392" t="s">
        <v>3743</v>
      </c>
      <c r="B12392" t="s">
        <v>3920</v>
      </c>
      <c r="C12392" s="1">
        <v>44876</v>
      </c>
      <c r="D12392" s="1">
        <v>45058</v>
      </c>
      <c r="E12392" s="1">
        <f t="shared" si="579"/>
        <v>44866</v>
      </c>
      <c r="F12392">
        <f t="shared" si="580"/>
        <v>6</v>
      </c>
      <c r="G12392" t="str">
        <f t="shared" si="581"/>
        <v>May-23</v>
      </c>
      <c r="H12392">
        <f>VLOOKUP(B12392,campaign!A:D,4,FALSE)</f>
        <v>10</v>
      </c>
    </row>
    <row r="12393" spans="1:8" x14ac:dyDescent="0.25">
      <c r="A12393" t="s">
        <v>3743</v>
      </c>
      <c r="B12393" t="s">
        <v>3951</v>
      </c>
      <c r="C12393" s="1">
        <v>45022</v>
      </c>
      <c r="D12393" s="1">
        <v>45022</v>
      </c>
      <c r="E12393" s="1">
        <f t="shared" si="579"/>
        <v>45017</v>
      </c>
      <c r="F12393">
        <f t="shared" si="580"/>
        <v>0</v>
      </c>
      <c r="G12393" t="str">
        <f t="shared" si="581"/>
        <v>Apr-23</v>
      </c>
      <c r="H12393">
        <f>VLOOKUP(B12393,campaign!A:D,4,FALSE)</f>
        <v>14</v>
      </c>
    </row>
    <row r="12394" spans="1:8" x14ac:dyDescent="0.25">
      <c r="A12394" t="s">
        <v>3743</v>
      </c>
      <c r="B12394" t="s">
        <v>3951</v>
      </c>
      <c r="C12394" s="1">
        <v>45022</v>
      </c>
      <c r="D12394" s="1">
        <v>45066</v>
      </c>
      <c r="E12394" s="1">
        <f t="shared" si="579"/>
        <v>45017</v>
      </c>
      <c r="F12394">
        <f t="shared" si="580"/>
        <v>1</v>
      </c>
      <c r="G12394" t="str">
        <f t="shared" si="581"/>
        <v>May-23</v>
      </c>
      <c r="H12394">
        <f>VLOOKUP(B12394,campaign!A:D,4,FALSE)</f>
        <v>14</v>
      </c>
    </row>
    <row r="12395" spans="1:8" x14ac:dyDescent="0.25">
      <c r="A12395" t="s">
        <v>3744</v>
      </c>
      <c r="B12395" t="s">
        <v>3920</v>
      </c>
      <c r="C12395" s="1">
        <v>44856</v>
      </c>
      <c r="D12395" s="1">
        <v>44856</v>
      </c>
      <c r="E12395" s="1">
        <f t="shared" si="579"/>
        <v>44835</v>
      </c>
      <c r="F12395">
        <f t="shared" si="580"/>
        <v>0</v>
      </c>
      <c r="G12395" t="str">
        <f t="shared" si="581"/>
        <v>Oct-22</v>
      </c>
      <c r="H12395">
        <f>VLOOKUP(B12395,campaign!A:D,4,FALSE)</f>
        <v>10</v>
      </c>
    </row>
    <row r="12396" spans="1:8" x14ac:dyDescent="0.25">
      <c r="A12396" t="s">
        <v>3744</v>
      </c>
      <c r="B12396" t="s">
        <v>3920</v>
      </c>
      <c r="C12396" s="1">
        <v>44856</v>
      </c>
      <c r="D12396" s="1">
        <v>44894</v>
      </c>
      <c r="E12396" s="1">
        <f t="shared" si="579"/>
        <v>44835</v>
      </c>
      <c r="F12396">
        <f t="shared" si="580"/>
        <v>1</v>
      </c>
      <c r="G12396" t="str">
        <f t="shared" si="581"/>
        <v>Nov-22</v>
      </c>
      <c r="H12396">
        <f>VLOOKUP(B12396,campaign!A:D,4,FALSE)</f>
        <v>10</v>
      </c>
    </row>
    <row r="12397" spans="1:8" x14ac:dyDescent="0.25">
      <c r="A12397" t="s">
        <v>3744</v>
      </c>
      <c r="B12397" t="s">
        <v>3920</v>
      </c>
      <c r="C12397" s="1">
        <v>44856</v>
      </c>
      <c r="D12397" s="1">
        <v>44925</v>
      </c>
      <c r="E12397" s="1">
        <f t="shared" si="579"/>
        <v>44835</v>
      </c>
      <c r="F12397">
        <f t="shared" si="580"/>
        <v>2</v>
      </c>
      <c r="G12397" t="str">
        <f t="shared" si="581"/>
        <v>Dec-22</v>
      </c>
      <c r="H12397">
        <f>VLOOKUP(B12397,campaign!A:D,4,FALSE)</f>
        <v>10</v>
      </c>
    </row>
    <row r="12398" spans="1:8" x14ac:dyDescent="0.25">
      <c r="A12398" t="s">
        <v>3744</v>
      </c>
      <c r="B12398" t="s">
        <v>3920</v>
      </c>
      <c r="C12398" s="1">
        <v>44856</v>
      </c>
      <c r="D12398" s="1">
        <v>44956</v>
      </c>
      <c r="E12398" s="1">
        <f t="shared" si="579"/>
        <v>44835</v>
      </c>
      <c r="F12398">
        <f t="shared" si="580"/>
        <v>3</v>
      </c>
      <c r="G12398" t="str">
        <f t="shared" si="581"/>
        <v>Jan-23</v>
      </c>
      <c r="H12398">
        <f>VLOOKUP(B12398,campaign!A:D,4,FALSE)</f>
        <v>10</v>
      </c>
    </row>
    <row r="12399" spans="1:8" x14ac:dyDescent="0.25">
      <c r="A12399" t="s">
        <v>3744</v>
      </c>
      <c r="B12399" t="s">
        <v>3920</v>
      </c>
      <c r="C12399" s="1">
        <v>44856</v>
      </c>
      <c r="D12399" s="1">
        <v>44980</v>
      </c>
      <c r="E12399" s="1">
        <f t="shared" si="579"/>
        <v>44835</v>
      </c>
      <c r="F12399">
        <f t="shared" si="580"/>
        <v>4</v>
      </c>
      <c r="G12399" t="str">
        <f t="shared" si="581"/>
        <v>Feb-23</v>
      </c>
      <c r="H12399">
        <f>VLOOKUP(B12399,campaign!A:D,4,FALSE)</f>
        <v>10</v>
      </c>
    </row>
    <row r="12400" spans="1:8" x14ac:dyDescent="0.25">
      <c r="A12400" t="s">
        <v>3744</v>
      </c>
      <c r="B12400" t="s">
        <v>3920</v>
      </c>
      <c r="C12400" s="1">
        <v>44856</v>
      </c>
      <c r="D12400" s="1">
        <v>44993</v>
      </c>
      <c r="E12400" s="1">
        <f t="shared" si="579"/>
        <v>44835</v>
      </c>
      <c r="F12400">
        <f t="shared" si="580"/>
        <v>4</v>
      </c>
      <c r="G12400" t="str">
        <f t="shared" si="581"/>
        <v>Mar-23</v>
      </c>
      <c r="H12400">
        <f>VLOOKUP(B12400,campaign!A:D,4,FALSE)</f>
        <v>10</v>
      </c>
    </row>
    <row r="12401" spans="1:8" x14ac:dyDescent="0.25">
      <c r="A12401" t="s">
        <v>3744</v>
      </c>
      <c r="B12401" t="s">
        <v>3920</v>
      </c>
      <c r="C12401" s="1">
        <v>44856</v>
      </c>
      <c r="D12401" s="1">
        <v>45020</v>
      </c>
      <c r="E12401" s="1">
        <f t="shared" si="579"/>
        <v>44835</v>
      </c>
      <c r="F12401">
        <f t="shared" si="580"/>
        <v>5</v>
      </c>
      <c r="G12401" t="str">
        <f t="shared" si="581"/>
        <v>Apr-23</v>
      </c>
      <c r="H12401">
        <f>VLOOKUP(B12401,campaign!A:D,4,FALSE)</f>
        <v>10</v>
      </c>
    </row>
    <row r="12402" spans="1:8" x14ac:dyDescent="0.25">
      <c r="A12402" t="s">
        <v>3744</v>
      </c>
      <c r="B12402" t="s">
        <v>3920</v>
      </c>
      <c r="C12402" s="1">
        <v>44856</v>
      </c>
      <c r="D12402" s="1">
        <v>45053</v>
      </c>
      <c r="E12402" s="1">
        <f t="shared" si="579"/>
        <v>44835</v>
      </c>
      <c r="F12402">
        <f t="shared" si="580"/>
        <v>6</v>
      </c>
      <c r="G12402" t="str">
        <f t="shared" si="581"/>
        <v>May-23</v>
      </c>
      <c r="H12402">
        <f>VLOOKUP(B12402,campaign!A:D,4,FALSE)</f>
        <v>10</v>
      </c>
    </row>
    <row r="12403" spans="1:8" x14ac:dyDescent="0.25">
      <c r="A12403" t="s">
        <v>3744</v>
      </c>
      <c r="B12403" t="s">
        <v>3925</v>
      </c>
      <c r="C12403" s="1">
        <v>44896</v>
      </c>
      <c r="D12403" s="1">
        <v>44896</v>
      </c>
      <c r="E12403" s="1">
        <f t="shared" si="579"/>
        <v>44896</v>
      </c>
      <c r="F12403">
        <f t="shared" si="580"/>
        <v>0</v>
      </c>
      <c r="G12403" t="str">
        <f t="shared" si="581"/>
        <v>Dec-22</v>
      </c>
      <c r="H12403">
        <f>VLOOKUP(B12403,campaign!A:D,4,FALSE)</f>
        <v>13</v>
      </c>
    </row>
    <row r="12404" spans="1:8" x14ac:dyDescent="0.25">
      <c r="A12404" t="s">
        <v>3744</v>
      </c>
      <c r="B12404" t="s">
        <v>3925</v>
      </c>
      <c r="C12404" s="1">
        <v>44896</v>
      </c>
      <c r="D12404" s="1">
        <v>44929</v>
      </c>
      <c r="E12404" s="1">
        <f t="shared" si="579"/>
        <v>44896</v>
      </c>
      <c r="F12404">
        <f t="shared" si="580"/>
        <v>1</v>
      </c>
      <c r="G12404" t="str">
        <f t="shared" si="581"/>
        <v>Jan-23</v>
      </c>
      <c r="H12404">
        <f>VLOOKUP(B12404,campaign!A:D,4,FALSE)</f>
        <v>13</v>
      </c>
    </row>
    <row r="12405" spans="1:8" x14ac:dyDescent="0.25">
      <c r="A12405" t="s">
        <v>3744</v>
      </c>
      <c r="B12405" t="s">
        <v>3925</v>
      </c>
      <c r="C12405" s="1">
        <v>44896</v>
      </c>
      <c r="D12405" s="1">
        <v>44962</v>
      </c>
      <c r="E12405" s="1">
        <f t="shared" si="579"/>
        <v>44896</v>
      </c>
      <c r="F12405">
        <f t="shared" si="580"/>
        <v>2</v>
      </c>
      <c r="G12405" t="str">
        <f t="shared" si="581"/>
        <v>Feb-23</v>
      </c>
      <c r="H12405">
        <f>VLOOKUP(B12405,campaign!A:D,4,FALSE)</f>
        <v>13</v>
      </c>
    </row>
    <row r="12406" spans="1:8" x14ac:dyDescent="0.25">
      <c r="A12406" t="s">
        <v>3744</v>
      </c>
      <c r="B12406" t="s">
        <v>3925</v>
      </c>
      <c r="C12406" s="1">
        <v>44896</v>
      </c>
      <c r="D12406" s="1">
        <v>44989</v>
      </c>
      <c r="E12406" s="1">
        <f t="shared" si="579"/>
        <v>44896</v>
      </c>
      <c r="F12406">
        <f t="shared" si="580"/>
        <v>3</v>
      </c>
      <c r="G12406" t="str">
        <f t="shared" si="581"/>
        <v>Mar-23</v>
      </c>
      <c r="H12406">
        <f>VLOOKUP(B12406,campaign!A:D,4,FALSE)</f>
        <v>13</v>
      </c>
    </row>
    <row r="12407" spans="1:8" x14ac:dyDescent="0.25">
      <c r="A12407" t="s">
        <v>3744</v>
      </c>
      <c r="B12407" t="s">
        <v>3925</v>
      </c>
      <c r="C12407" s="1">
        <v>44896</v>
      </c>
      <c r="D12407" s="1">
        <v>45022</v>
      </c>
      <c r="E12407" s="1">
        <f t="shared" si="579"/>
        <v>44896</v>
      </c>
      <c r="F12407">
        <f t="shared" si="580"/>
        <v>4</v>
      </c>
      <c r="G12407" t="str">
        <f t="shared" si="581"/>
        <v>Apr-23</v>
      </c>
      <c r="H12407">
        <f>VLOOKUP(B12407,campaign!A:D,4,FALSE)</f>
        <v>13</v>
      </c>
    </row>
    <row r="12408" spans="1:8" x14ac:dyDescent="0.25">
      <c r="A12408" t="s">
        <v>3744</v>
      </c>
      <c r="B12408" t="s">
        <v>3925</v>
      </c>
      <c r="C12408" s="1">
        <v>44896</v>
      </c>
      <c r="D12408" s="1">
        <v>45053</v>
      </c>
      <c r="E12408" s="1">
        <f t="shared" si="579"/>
        <v>44896</v>
      </c>
      <c r="F12408">
        <f t="shared" si="580"/>
        <v>5</v>
      </c>
      <c r="G12408" t="str">
        <f t="shared" si="581"/>
        <v>May-23</v>
      </c>
      <c r="H12408">
        <f>VLOOKUP(B12408,campaign!A:D,4,FALSE)</f>
        <v>13</v>
      </c>
    </row>
    <row r="12409" spans="1:8" x14ac:dyDescent="0.25">
      <c r="A12409" t="s">
        <v>3745</v>
      </c>
      <c r="B12409" t="s">
        <v>3948</v>
      </c>
      <c r="C12409" s="1">
        <v>44769</v>
      </c>
      <c r="D12409" s="1">
        <v>44769</v>
      </c>
      <c r="E12409" s="1">
        <f t="shared" si="579"/>
        <v>44743</v>
      </c>
      <c r="F12409">
        <f t="shared" si="580"/>
        <v>0</v>
      </c>
      <c r="G12409" t="str">
        <f t="shared" si="581"/>
        <v>Jul-22</v>
      </c>
      <c r="H12409">
        <f>VLOOKUP(B12409,campaign!A:D,4,FALSE)</f>
        <v>65</v>
      </c>
    </row>
    <row r="12410" spans="1:8" x14ac:dyDescent="0.25">
      <c r="A12410" t="s">
        <v>3745</v>
      </c>
      <c r="B12410" t="s">
        <v>3948</v>
      </c>
      <c r="C12410" s="1">
        <v>44769</v>
      </c>
      <c r="D12410" s="1">
        <v>44862</v>
      </c>
      <c r="E12410" s="1">
        <f t="shared" si="579"/>
        <v>44743</v>
      </c>
      <c r="F12410">
        <f t="shared" si="580"/>
        <v>3</v>
      </c>
      <c r="G12410" t="str">
        <f t="shared" si="581"/>
        <v>Oct-22</v>
      </c>
      <c r="H12410">
        <f>VLOOKUP(B12410,campaign!A:D,4,FALSE)</f>
        <v>65</v>
      </c>
    </row>
    <row r="12411" spans="1:8" x14ac:dyDescent="0.25">
      <c r="A12411" t="s">
        <v>3745</v>
      </c>
      <c r="B12411" t="s">
        <v>3948</v>
      </c>
      <c r="C12411" s="1">
        <v>44769</v>
      </c>
      <c r="D12411" s="1">
        <v>44893</v>
      </c>
      <c r="E12411" s="1">
        <f t="shared" si="579"/>
        <v>44743</v>
      </c>
      <c r="F12411">
        <f t="shared" si="580"/>
        <v>4</v>
      </c>
      <c r="G12411" t="str">
        <f t="shared" si="581"/>
        <v>Nov-22</v>
      </c>
      <c r="H12411">
        <f>VLOOKUP(B12411,campaign!A:D,4,FALSE)</f>
        <v>65</v>
      </c>
    </row>
    <row r="12412" spans="1:8" x14ac:dyDescent="0.25">
      <c r="A12412" t="s">
        <v>3745</v>
      </c>
      <c r="B12412" t="s">
        <v>3948</v>
      </c>
      <c r="C12412" s="1">
        <v>44769</v>
      </c>
      <c r="D12412" s="1">
        <v>44900</v>
      </c>
      <c r="E12412" s="1">
        <f t="shared" si="579"/>
        <v>44743</v>
      </c>
      <c r="F12412">
        <f t="shared" si="580"/>
        <v>4</v>
      </c>
      <c r="G12412" t="str">
        <f t="shared" si="581"/>
        <v>Dec-22</v>
      </c>
      <c r="H12412">
        <f>VLOOKUP(B12412,campaign!A:D,4,FALSE)</f>
        <v>65</v>
      </c>
    </row>
    <row r="12413" spans="1:8" x14ac:dyDescent="0.25">
      <c r="A12413" t="s">
        <v>3745</v>
      </c>
      <c r="B12413" t="s">
        <v>3948</v>
      </c>
      <c r="C12413" s="1">
        <v>44769</v>
      </c>
      <c r="D12413" s="1">
        <v>44956</v>
      </c>
      <c r="E12413" s="1">
        <f t="shared" si="579"/>
        <v>44743</v>
      </c>
      <c r="F12413">
        <f t="shared" si="580"/>
        <v>6</v>
      </c>
      <c r="G12413" t="str">
        <f t="shared" si="581"/>
        <v>Jan-23</v>
      </c>
      <c r="H12413">
        <f>VLOOKUP(B12413,campaign!A:D,4,FALSE)</f>
        <v>65</v>
      </c>
    </row>
    <row r="12414" spans="1:8" x14ac:dyDescent="0.25">
      <c r="A12414" t="s">
        <v>3745</v>
      </c>
      <c r="B12414" t="s">
        <v>3948</v>
      </c>
      <c r="C12414" s="1">
        <v>44769</v>
      </c>
      <c r="D12414" s="1">
        <v>44984</v>
      </c>
      <c r="E12414" s="1">
        <f t="shared" si="579"/>
        <v>44743</v>
      </c>
      <c r="F12414">
        <f t="shared" si="580"/>
        <v>7</v>
      </c>
      <c r="G12414" t="str">
        <f t="shared" si="581"/>
        <v>Feb-23</v>
      </c>
      <c r="H12414">
        <f>VLOOKUP(B12414,campaign!A:D,4,FALSE)</f>
        <v>65</v>
      </c>
    </row>
    <row r="12415" spans="1:8" x14ac:dyDescent="0.25">
      <c r="A12415" t="s">
        <v>3745</v>
      </c>
      <c r="B12415" t="s">
        <v>3948</v>
      </c>
      <c r="C12415" s="1">
        <v>44769</v>
      </c>
      <c r="D12415" s="1">
        <v>44991</v>
      </c>
      <c r="E12415" s="1">
        <f t="shared" si="579"/>
        <v>44743</v>
      </c>
      <c r="F12415">
        <f t="shared" si="580"/>
        <v>7</v>
      </c>
      <c r="G12415" t="str">
        <f t="shared" si="581"/>
        <v>Mar-23</v>
      </c>
      <c r="H12415">
        <f>VLOOKUP(B12415,campaign!A:D,4,FALSE)</f>
        <v>65</v>
      </c>
    </row>
    <row r="12416" spans="1:8" x14ac:dyDescent="0.25">
      <c r="A12416" t="s">
        <v>3745</v>
      </c>
      <c r="B12416" t="s">
        <v>3948</v>
      </c>
      <c r="C12416" s="1">
        <v>44769</v>
      </c>
      <c r="D12416" s="1">
        <v>45025</v>
      </c>
      <c r="E12416" s="1">
        <f t="shared" si="579"/>
        <v>44743</v>
      </c>
      <c r="F12416">
        <f t="shared" si="580"/>
        <v>8</v>
      </c>
      <c r="G12416" t="str">
        <f t="shared" si="581"/>
        <v>Apr-23</v>
      </c>
      <c r="H12416">
        <f>VLOOKUP(B12416,campaign!A:D,4,FALSE)</f>
        <v>65</v>
      </c>
    </row>
    <row r="12417" spans="1:8" x14ac:dyDescent="0.25">
      <c r="A12417" t="s">
        <v>3745</v>
      </c>
      <c r="B12417" t="s">
        <v>3948</v>
      </c>
      <c r="C12417" s="1">
        <v>44769</v>
      </c>
      <c r="D12417" s="1">
        <v>45074</v>
      </c>
      <c r="E12417" s="1">
        <f t="shared" si="579"/>
        <v>44743</v>
      </c>
      <c r="F12417">
        <f t="shared" si="580"/>
        <v>10</v>
      </c>
      <c r="G12417" t="str">
        <f t="shared" si="581"/>
        <v>May-23</v>
      </c>
      <c r="H12417">
        <f>VLOOKUP(B12417,campaign!A:D,4,FALSE)</f>
        <v>65</v>
      </c>
    </row>
    <row r="12418" spans="1:8" x14ac:dyDescent="0.25">
      <c r="A12418" t="s">
        <v>3745</v>
      </c>
      <c r="B12418" t="s">
        <v>3948</v>
      </c>
      <c r="C12418" s="1">
        <v>44769</v>
      </c>
      <c r="D12418" s="1">
        <v>45081</v>
      </c>
      <c r="E12418" s="1">
        <f t="shared" si="579"/>
        <v>44743</v>
      </c>
      <c r="F12418">
        <f t="shared" si="580"/>
        <v>10</v>
      </c>
      <c r="G12418" t="str">
        <f t="shared" si="581"/>
        <v>Jun-23</v>
      </c>
      <c r="H12418">
        <f>VLOOKUP(B12418,campaign!A:D,4,FALSE)</f>
        <v>65</v>
      </c>
    </row>
    <row r="12419" spans="1:8" x14ac:dyDescent="0.25">
      <c r="A12419" t="s">
        <v>3745</v>
      </c>
      <c r="B12419" t="s">
        <v>3928</v>
      </c>
      <c r="C12419" s="1">
        <v>44821</v>
      </c>
      <c r="D12419" s="1">
        <v>44821</v>
      </c>
      <c r="E12419" s="1">
        <f t="shared" ref="E12419:E12482" si="582">DATE(YEAR(C12419),MONTH(C12419),1)</f>
        <v>44805</v>
      </c>
      <c r="F12419">
        <f t="shared" ref="F12419:F12482" si="583">DATEDIF(C12419,D12419,"M")</f>
        <v>0</v>
      </c>
      <c r="G12419" t="str">
        <f t="shared" ref="G12419:G12482" si="584">TEXT(D12419,"mmm-yy")</f>
        <v>Sep-22</v>
      </c>
      <c r="H12419">
        <f>VLOOKUP(B12419,campaign!A:D,4,FALSE)</f>
        <v>75</v>
      </c>
    </row>
    <row r="12420" spans="1:8" x14ac:dyDescent="0.25">
      <c r="A12420" t="s">
        <v>3745</v>
      </c>
      <c r="B12420" t="s">
        <v>3928</v>
      </c>
      <c r="C12420" s="1">
        <v>44821</v>
      </c>
      <c r="D12420" s="1">
        <v>44855</v>
      </c>
      <c r="E12420" s="1">
        <f t="shared" si="582"/>
        <v>44805</v>
      </c>
      <c r="F12420">
        <f t="shared" si="583"/>
        <v>1</v>
      </c>
      <c r="G12420" t="str">
        <f t="shared" si="584"/>
        <v>Oct-22</v>
      </c>
      <c r="H12420">
        <f>VLOOKUP(B12420,campaign!A:D,4,FALSE)</f>
        <v>75</v>
      </c>
    </row>
    <row r="12421" spans="1:8" x14ac:dyDescent="0.25">
      <c r="A12421" t="s">
        <v>3745</v>
      </c>
      <c r="B12421" t="s">
        <v>3928</v>
      </c>
      <c r="C12421" s="1">
        <v>44821</v>
      </c>
      <c r="D12421" s="1">
        <v>44886</v>
      </c>
      <c r="E12421" s="1">
        <f t="shared" si="582"/>
        <v>44805</v>
      </c>
      <c r="F12421">
        <f t="shared" si="583"/>
        <v>2</v>
      </c>
      <c r="G12421" t="str">
        <f t="shared" si="584"/>
        <v>Nov-22</v>
      </c>
      <c r="H12421">
        <f>VLOOKUP(B12421,campaign!A:D,4,FALSE)</f>
        <v>75</v>
      </c>
    </row>
    <row r="12422" spans="1:8" x14ac:dyDescent="0.25">
      <c r="A12422" t="s">
        <v>3745</v>
      </c>
      <c r="B12422" t="s">
        <v>3928</v>
      </c>
      <c r="C12422" s="1">
        <v>44821</v>
      </c>
      <c r="D12422" s="1">
        <v>44917</v>
      </c>
      <c r="E12422" s="1">
        <f t="shared" si="582"/>
        <v>44805</v>
      </c>
      <c r="F12422">
        <f t="shared" si="583"/>
        <v>3</v>
      </c>
      <c r="G12422" t="str">
        <f t="shared" si="584"/>
        <v>Dec-22</v>
      </c>
      <c r="H12422">
        <f>VLOOKUP(B12422,campaign!A:D,4,FALSE)</f>
        <v>75</v>
      </c>
    </row>
    <row r="12423" spans="1:8" x14ac:dyDescent="0.25">
      <c r="A12423" t="s">
        <v>3745</v>
      </c>
      <c r="B12423" t="s">
        <v>3928</v>
      </c>
      <c r="C12423" s="1">
        <v>44821</v>
      </c>
      <c r="D12423" s="1">
        <v>44948</v>
      </c>
      <c r="E12423" s="1">
        <f t="shared" si="582"/>
        <v>44805</v>
      </c>
      <c r="F12423">
        <f t="shared" si="583"/>
        <v>4</v>
      </c>
      <c r="G12423" t="str">
        <f t="shared" si="584"/>
        <v>Jan-23</v>
      </c>
      <c r="H12423">
        <f>VLOOKUP(B12423,campaign!A:D,4,FALSE)</f>
        <v>75</v>
      </c>
    </row>
    <row r="12424" spans="1:8" x14ac:dyDescent="0.25">
      <c r="A12424" t="s">
        <v>3745</v>
      </c>
      <c r="B12424" t="s">
        <v>3928</v>
      </c>
      <c r="C12424" s="1">
        <v>44821</v>
      </c>
      <c r="D12424" s="1">
        <v>44982</v>
      </c>
      <c r="E12424" s="1">
        <f t="shared" si="582"/>
        <v>44805</v>
      </c>
      <c r="F12424">
        <f t="shared" si="583"/>
        <v>5</v>
      </c>
      <c r="G12424" t="str">
        <f t="shared" si="584"/>
        <v>Feb-23</v>
      </c>
      <c r="H12424">
        <f>VLOOKUP(B12424,campaign!A:D,4,FALSE)</f>
        <v>75</v>
      </c>
    </row>
    <row r="12425" spans="1:8" x14ac:dyDescent="0.25">
      <c r="A12425" t="s">
        <v>3745</v>
      </c>
      <c r="B12425" t="s">
        <v>3928</v>
      </c>
      <c r="C12425" s="1">
        <v>44821</v>
      </c>
      <c r="D12425" s="1">
        <v>45003</v>
      </c>
      <c r="E12425" s="1">
        <f t="shared" si="582"/>
        <v>44805</v>
      </c>
      <c r="F12425">
        <f t="shared" si="583"/>
        <v>6</v>
      </c>
      <c r="G12425" t="str">
        <f t="shared" si="584"/>
        <v>Mar-23</v>
      </c>
      <c r="H12425">
        <f>VLOOKUP(B12425,campaign!A:D,4,FALSE)</f>
        <v>75</v>
      </c>
    </row>
    <row r="12426" spans="1:8" x14ac:dyDescent="0.25">
      <c r="A12426" t="s">
        <v>3745</v>
      </c>
      <c r="B12426" t="s">
        <v>3928</v>
      </c>
      <c r="C12426" s="1">
        <v>44821</v>
      </c>
      <c r="D12426" s="1">
        <v>45045</v>
      </c>
      <c r="E12426" s="1">
        <f t="shared" si="582"/>
        <v>44805</v>
      </c>
      <c r="F12426">
        <f t="shared" si="583"/>
        <v>7</v>
      </c>
      <c r="G12426" t="str">
        <f t="shared" si="584"/>
        <v>Apr-23</v>
      </c>
      <c r="H12426">
        <f>VLOOKUP(B12426,campaign!A:D,4,FALSE)</f>
        <v>75</v>
      </c>
    </row>
    <row r="12427" spans="1:8" x14ac:dyDescent="0.25">
      <c r="A12427" t="s">
        <v>3745</v>
      </c>
      <c r="B12427" t="s">
        <v>3928</v>
      </c>
      <c r="C12427" s="1">
        <v>44821</v>
      </c>
      <c r="D12427" s="1">
        <v>45071</v>
      </c>
      <c r="E12427" s="1">
        <f t="shared" si="582"/>
        <v>44805</v>
      </c>
      <c r="F12427">
        <f t="shared" si="583"/>
        <v>8</v>
      </c>
      <c r="G12427" t="str">
        <f t="shared" si="584"/>
        <v>May-23</v>
      </c>
      <c r="H12427">
        <f>VLOOKUP(B12427,campaign!A:D,4,FALSE)</f>
        <v>75</v>
      </c>
    </row>
    <row r="12428" spans="1:8" x14ac:dyDescent="0.25">
      <c r="A12428" t="s">
        <v>3746</v>
      </c>
      <c r="B12428" t="s">
        <v>3947</v>
      </c>
      <c r="C12428" s="1">
        <v>44644</v>
      </c>
      <c r="D12428" s="1">
        <v>44644</v>
      </c>
      <c r="E12428" s="1">
        <f t="shared" si="582"/>
        <v>44621</v>
      </c>
      <c r="F12428">
        <f t="shared" si="583"/>
        <v>0</v>
      </c>
      <c r="G12428" t="str">
        <f t="shared" si="584"/>
        <v>Mar-22</v>
      </c>
      <c r="H12428">
        <f>VLOOKUP(B12428,campaign!A:D,4,FALSE)</f>
        <v>62</v>
      </c>
    </row>
    <row r="12429" spans="1:8" x14ac:dyDescent="0.25">
      <c r="A12429" t="s">
        <v>3746</v>
      </c>
      <c r="B12429" t="s">
        <v>3947</v>
      </c>
      <c r="C12429" s="1">
        <v>44644</v>
      </c>
      <c r="D12429" s="1">
        <v>44676</v>
      </c>
      <c r="E12429" s="1">
        <f t="shared" si="582"/>
        <v>44621</v>
      </c>
      <c r="F12429">
        <f t="shared" si="583"/>
        <v>1</v>
      </c>
      <c r="G12429" t="str">
        <f t="shared" si="584"/>
        <v>Apr-22</v>
      </c>
      <c r="H12429">
        <f>VLOOKUP(B12429,campaign!A:D,4,FALSE)</f>
        <v>62</v>
      </c>
    </row>
    <row r="12430" spans="1:8" x14ac:dyDescent="0.25">
      <c r="A12430" t="s">
        <v>3746</v>
      </c>
      <c r="B12430" t="s">
        <v>3947</v>
      </c>
      <c r="C12430" s="1">
        <v>44644</v>
      </c>
      <c r="D12430" s="1">
        <v>44682</v>
      </c>
      <c r="E12430" s="1">
        <f t="shared" si="582"/>
        <v>44621</v>
      </c>
      <c r="F12430">
        <f t="shared" si="583"/>
        <v>1</v>
      </c>
      <c r="G12430" t="str">
        <f t="shared" si="584"/>
        <v>May-22</v>
      </c>
      <c r="H12430">
        <f>VLOOKUP(B12430,campaign!A:D,4,FALSE)</f>
        <v>62</v>
      </c>
    </row>
    <row r="12431" spans="1:8" x14ac:dyDescent="0.25">
      <c r="A12431" t="s">
        <v>3746</v>
      </c>
      <c r="B12431" t="s">
        <v>3947</v>
      </c>
      <c r="C12431" s="1">
        <v>44644</v>
      </c>
      <c r="D12431" s="1">
        <v>44737</v>
      </c>
      <c r="E12431" s="1">
        <f t="shared" si="582"/>
        <v>44621</v>
      </c>
      <c r="F12431">
        <f t="shared" si="583"/>
        <v>3</v>
      </c>
      <c r="G12431" t="str">
        <f t="shared" si="584"/>
        <v>Jun-22</v>
      </c>
      <c r="H12431">
        <f>VLOOKUP(B12431,campaign!A:D,4,FALSE)</f>
        <v>62</v>
      </c>
    </row>
    <row r="12432" spans="1:8" x14ac:dyDescent="0.25">
      <c r="A12432" t="s">
        <v>3746</v>
      </c>
      <c r="B12432" t="s">
        <v>3947</v>
      </c>
      <c r="C12432" s="1">
        <v>44644</v>
      </c>
      <c r="D12432" s="1">
        <v>44766</v>
      </c>
      <c r="E12432" s="1">
        <f t="shared" si="582"/>
        <v>44621</v>
      </c>
      <c r="F12432">
        <f t="shared" si="583"/>
        <v>4</v>
      </c>
      <c r="G12432" t="str">
        <f t="shared" si="584"/>
        <v>Jul-22</v>
      </c>
      <c r="H12432">
        <f>VLOOKUP(B12432,campaign!A:D,4,FALSE)</f>
        <v>62</v>
      </c>
    </row>
    <row r="12433" spans="1:8" x14ac:dyDescent="0.25">
      <c r="A12433" t="s">
        <v>3746</v>
      </c>
      <c r="B12433" t="s">
        <v>3947</v>
      </c>
      <c r="C12433" s="1">
        <v>44644</v>
      </c>
      <c r="D12433" s="1">
        <v>44807</v>
      </c>
      <c r="E12433" s="1">
        <f t="shared" si="582"/>
        <v>44621</v>
      </c>
      <c r="F12433">
        <f t="shared" si="583"/>
        <v>5</v>
      </c>
      <c r="G12433" t="str">
        <f t="shared" si="584"/>
        <v>Sep-22</v>
      </c>
      <c r="H12433">
        <f>VLOOKUP(B12433,campaign!A:D,4,FALSE)</f>
        <v>62</v>
      </c>
    </row>
    <row r="12434" spans="1:8" x14ac:dyDescent="0.25">
      <c r="A12434" t="s">
        <v>3746</v>
      </c>
      <c r="B12434" t="s">
        <v>3947</v>
      </c>
      <c r="C12434" s="1">
        <v>44644</v>
      </c>
      <c r="D12434" s="1">
        <v>44835</v>
      </c>
      <c r="E12434" s="1">
        <f t="shared" si="582"/>
        <v>44621</v>
      </c>
      <c r="F12434">
        <f t="shared" si="583"/>
        <v>6</v>
      </c>
      <c r="G12434" t="str">
        <f t="shared" si="584"/>
        <v>Oct-22</v>
      </c>
      <c r="H12434">
        <f>VLOOKUP(B12434,campaign!A:D,4,FALSE)</f>
        <v>62</v>
      </c>
    </row>
    <row r="12435" spans="1:8" x14ac:dyDescent="0.25">
      <c r="A12435" t="s">
        <v>3746</v>
      </c>
      <c r="B12435" t="s">
        <v>3947</v>
      </c>
      <c r="C12435" s="1">
        <v>44644</v>
      </c>
      <c r="D12435" s="1">
        <v>44930</v>
      </c>
      <c r="E12435" s="1">
        <f t="shared" si="582"/>
        <v>44621</v>
      </c>
      <c r="F12435">
        <f t="shared" si="583"/>
        <v>9</v>
      </c>
      <c r="G12435" t="str">
        <f t="shared" si="584"/>
        <v>Jan-23</v>
      </c>
      <c r="H12435">
        <f>VLOOKUP(B12435,campaign!A:D,4,FALSE)</f>
        <v>62</v>
      </c>
    </row>
    <row r="12436" spans="1:8" x14ac:dyDescent="0.25">
      <c r="A12436" t="s">
        <v>3746</v>
      </c>
      <c r="B12436" t="s">
        <v>3947</v>
      </c>
      <c r="C12436" s="1">
        <v>44644</v>
      </c>
      <c r="D12436" s="1">
        <v>44984</v>
      </c>
      <c r="E12436" s="1">
        <f t="shared" si="582"/>
        <v>44621</v>
      </c>
      <c r="F12436">
        <f t="shared" si="583"/>
        <v>11</v>
      </c>
      <c r="G12436" t="str">
        <f t="shared" si="584"/>
        <v>Feb-23</v>
      </c>
      <c r="H12436">
        <f>VLOOKUP(B12436,campaign!A:D,4,FALSE)</f>
        <v>62</v>
      </c>
    </row>
    <row r="12437" spans="1:8" x14ac:dyDescent="0.25">
      <c r="A12437" t="s">
        <v>3746</v>
      </c>
      <c r="B12437" t="s">
        <v>3947</v>
      </c>
      <c r="C12437" s="1">
        <v>44644</v>
      </c>
      <c r="D12437" s="1">
        <v>44990</v>
      </c>
      <c r="E12437" s="1">
        <f t="shared" si="582"/>
        <v>44621</v>
      </c>
      <c r="F12437">
        <f t="shared" si="583"/>
        <v>11</v>
      </c>
      <c r="G12437" t="str">
        <f t="shared" si="584"/>
        <v>Mar-23</v>
      </c>
      <c r="H12437">
        <f>VLOOKUP(B12437,campaign!A:D,4,FALSE)</f>
        <v>62</v>
      </c>
    </row>
    <row r="12438" spans="1:8" x14ac:dyDescent="0.25">
      <c r="A12438" t="s">
        <v>3746</v>
      </c>
      <c r="B12438" t="s">
        <v>3947</v>
      </c>
      <c r="C12438" s="1">
        <v>44644</v>
      </c>
      <c r="D12438" s="1">
        <v>45017</v>
      </c>
      <c r="E12438" s="1">
        <f t="shared" si="582"/>
        <v>44621</v>
      </c>
      <c r="F12438">
        <f t="shared" si="583"/>
        <v>12</v>
      </c>
      <c r="G12438" t="str">
        <f t="shared" si="584"/>
        <v>Apr-23</v>
      </c>
      <c r="H12438">
        <f>VLOOKUP(B12438,campaign!A:D,4,FALSE)</f>
        <v>62</v>
      </c>
    </row>
    <row r="12439" spans="1:8" x14ac:dyDescent="0.25">
      <c r="A12439" t="s">
        <v>3746</v>
      </c>
      <c r="B12439" t="s">
        <v>3947</v>
      </c>
      <c r="C12439" s="1">
        <v>44644</v>
      </c>
      <c r="D12439" s="1">
        <v>45048</v>
      </c>
      <c r="E12439" s="1">
        <f t="shared" si="582"/>
        <v>44621</v>
      </c>
      <c r="F12439">
        <f t="shared" si="583"/>
        <v>13</v>
      </c>
      <c r="G12439" t="str">
        <f t="shared" si="584"/>
        <v>May-23</v>
      </c>
      <c r="H12439">
        <f>VLOOKUP(B12439,campaign!A:D,4,FALSE)</f>
        <v>62</v>
      </c>
    </row>
    <row r="12440" spans="1:8" x14ac:dyDescent="0.25">
      <c r="A12440" t="s">
        <v>3746</v>
      </c>
      <c r="B12440" t="s">
        <v>3947</v>
      </c>
      <c r="C12440" s="1">
        <v>44644</v>
      </c>
      <c r="D12440" s="1">
        <v>45080</v>
      </c>
      <c r="E12440" s="1">
        <f t="shared" si="582"/>
        <v>44621</v>
      </c>
      <c r="F12440">
        <f t="shared" si="583"/>
        <v>14</v>
      </c>
      <c r="G12440" t="str">
        <f t="shared" si="584"/>
        <v>Jun-23</v>
      </c>
      <c r="H12440">
        <f>VLOOKUP(B12440,campaign!A:D,4,FALSE)</f>
        <v>62</v>
      </c>
    </row>
    <row r="12441" spans="1:8" x14ac:dyDescent="0.25">
      <c r="A12441" t="s">
        <v>3746</v>
      </c>
      <c r="B12441" t="s">
        <v>3922</v>
      </c>
      <c r="C12441" s="1">
        <v>44834</v>
      </c>
      <c r="D12441" s="1">
        <v>44834</v>
      </c>
      <c r="E12441" s="1">
        <f t="shared" si="582"/>
        <v>44805</v>
      </c>
      <c r="F12441">
        <f t="shared" si="583"/>
        <v>0</v>
      </c>
      <c r="G12441" t="str">
        <f t="shared" si="584"/>
        <v>Sep-22</v>
      </c>
      <c r="H12441">
        <f>VLOOKUP(B12441,campaign!A:D,4,FALSE)</f>
        <v>62</v>
      </c>
    </row>
    <row r="12442" spans="1:8" x14ac:dyDescent="0.25">
      <c r="A12442" t="s">
        <v>3746</v>
      </c>
      <c r="B12442" t="s">
        <v>3922</v>
      </c>
      <c r="C12442" s="1">
        <v>44834</v>
      </c>
      <c r="D12442" s="1">
        <v>44866</v>
      </c>
      <c r="E12442" s="1">
        <f t="shared" si="582"/>
        <v>44805</v>
      </c>
      <c r="F12442">
        <f t="shared" si="583"/>
        <v>1</v>
      </c>
      <c r="G12442" t="str">
        <f t="shared" si="584"/>
        <v>Nov-22</v>
      </c>
      <c r="H12442">
        <f>VLOOKUP(B12442,campaign!A:D,4,FALSE)</f>
        <v>62</v>
      </c>
    </row>
    <row r="12443" spans="1:8" x14ac:dyDescent="0.25">
      <c r="A12443" t="s">
        <v>3746</v>
      </c>
      <c r="B12443" t="s">
        <v>3922</v>
      </c>
      <c r="C12443" s="1">
        <v>44834</v>
      </c>
      <c r="D12443" s="1">
        <v>44907</v>
      </c>
      <c r="E12443" s="1">
        <f t="shared" si="582"/>
        <v>44805</v>
      </c>
      <c r="F12443">
        <f t="shared" si="583"/>
        <v>2</v>
      </c>
      <c r="G12443" t="str">
        <f t="shared" si="584"/>
        <v>Dec-22</v>
      </c>
      <c r="H12443">
        <f>VLOOKUP(B12443,campaign!A:D,4,FALSE)</f>
        <v>62</v>
      </c>
    </row>
    <row r="12444" spans="1:8" x14ac:dyDescent="0.25">
      <c r="A12444" t="s">
        <v>3746</v>
      </c>
      <c r="B12444" t="s">
        <v>3922</v>
      </c>
      <c r="C12444" s="1">
        <v>44834</v>
      </c>
      <c r="D12444" s="1">
        <v>44939</v>
      </c>
      <c r="E12444" s="1">
        <f t="shared" si="582"/>
        <v>44805</v>
      </c>
      <c r="F12444">
        <f t="shared" si="583"/>
        <v>3</v>
      </c>
      <c r="G12444" t="str">
        <f t="shared" si="584"/>
        <v>Jan-23</v>
      </c>
      <c r="H12444">
        <f>VLOOKUP(B12444,campaign!A:D,4,FALSE)</f>
        <v>62</v>
      </c>
    </row>
    <row r="12445" spans="1:8" x14ac:dyDescent="0.25">
      <c r="A12445" t="s">
        <v>3746</v>
      </c>
      <c r="B12445" t="s">
        <v>3922</v>
      </c>
      <c r="C12445" s="1">
        <v>44834</v>
      </c>
      <c r="D12445" s="1">
        <v>44968</v>
      </c>
      <c r="E12445" s="1">
        <f t="shared" si="582"/>
        <v>44805</v>
      </c>
      <c r="F12445">
        <f t="shared" si="583"/>
        <v>4</v>
      </c>
      <c r="G12445" t="str">
        <f t="shared" si="584"/>
        <v>Feb-23</v>
      </c>
      <c r="H12445">
        <f>VLOOKUP(B12445,campaign!A:D,4,FALSE)</f>
        <v>62</v>
      </c>
    </row>
    <row r="12446" spans="1:8" x14ac:dyDescent="0.25">
      <c r="A12446" t="s">
        <v>3746</v>
      </c>
      <c r="B12446" t="s">
        <v>3922</v>
      </c>
      <c r="C12446" s="1">
        <v>44834</v>
      </c>
      <c r="D12446" s="1">
        <v>45020</v>
      </c>
      <c r="E12446" s="1">
        <f t="shared" si="582"/>
        <v>44805</v>
      </c>
      <c r="F12446">
        <f t="shared" si="583"/>
        <v>6</v>
      </c>
      <c r="G12446" t="str">
        <f t="shared" si="584"/>
        <v>Apr-23</v>
      </c>
      <c r="H12446">
        <f>VLOOKUP(B12446,campaign!A:D,4,FALSE)</f>
        <v>62</v>
      </c>
    </row>
    <row r="12447" spans="1:8" x14ac:dyDescent="0.25">
      <c r="A12447" t="s">
        <v>3746</v>
      </c>
      <c r="B12447" t="s">
        <v>3922</v>
      </c>
      <c r="C12447" s="1">
        <v>44834</v>
      </c>
      <c r="D12447" s="1">
        <v>45057</v>
      </c>
      <c r="E12447" s="1">
        <f t="shared" si="582"/>
        <v>44805</v>
      </c>
      <c r="F12447">
        <f t="shared" si="583"/>
        <v>7</v>
      </c>
      <c r="G12447" t="str">
        <f t="shared" si="584"/>
        <v>May-23</v>
      </c>
      <c r="H12447">
        <f>VLOOKUP(B12447,campaign!A:D,4,FALSE)</f>
        <v>62</v>
      </c>
    </row>
    <row r="12448" spans="1:8" x14ac:dyDescent="0.25">
      <c r="A12448" t="s">
        <v>3747</v>
      </c>
      <c r="B12448" t="s">
        <v>3952</v>
      </c>
      <c r="C12448" s="1">
        <v>44924</v>
      </c>
      <c r="D12448" s="1">
        <v>44924</v>
      </c>
      <c r="E12448" s="1">
        <f t="shared" si="582"/>
        <v>44896</v>
      </c>
      <c r="F12448">
        <f t="shared" si="583"/>
        <v>0</v>
      </c>
      <c r="G12448" t="str">
        <f t="shared" si="584"/>
        <v>Dec-22</v>
      </c>
      <c r="H12448">
        <f>VLOOKUP(B12448,campaign!A:D,4,FALSE)</f>
        <v>16</v>
      </c>
    </row>
    <row r="12449" spans="1:8" x14ac:dyDescent="0.25">
      <c r="A12449" t="s">
        <v>3747</v>
      </c>
      <c r="B12449" t="s">
        <v>3952</v>
      </c>
      <c r="C12449" s="1">
        <v>44924</v>
      </c>
      <c r="D12449" s="1">
        <v>44965</v>
      </c>
      <c r="E12449" s="1">
        <f t="shared" si="582"/>
        <v>44896</v>
      </c>
      <c r="F12449">
        <f t="shared" si="583"/>
        <v>1</v>
      </c>
      <c r="G12449" t="str">
        <f t="shared" si="584"/>
        <v>Feb-23</v>
      </c>
      <c r="H12449">
        <f>VLOOKUP(B12449,campaign!A:D,4,FALSE)</f>
        <v>16</v>
      </c>
    </row>
    <row r="12450" spans="1:8" x14ac:dyDescent="0.25">
      <c r="A12450" t="s">
        <v>3747</v>
      </c>
      <c r="B12450" t="s">
        <v>3952</v>
      </c>
      <c r="C12450" s="1">
        <v>44924</v>
      </c>
      <c r="D12450" s="1">
        <v>45045</v>
      </c>
      <c r="E12450" s="1">
        <f t="shared" si="582"/>
        <v>44896</v>
      </c>
      <c r="F12450">
        <f t="shared" si="583"/>
        <v>4</v>
      </c>
      <c r="G12450" t="str">
        <f t="shared" si="584"/>
        <v>Apr-23</v>
      </c>
      <c r="H12450">
        <f>VLOOKUP(B12450,campaign!A:D,4,FALSE)</f>
        <v>16</v>
      </c>
    </row>
    <row r="12451" spans="1:8" x14ac:dyDescent="0.25">
      <c r="A12451" t="s">
        <v>3747</v>
      </c>
      <c r="B12451" t="s">
        <v>3952</v>
      </c>
      <c r="C12451" s="1">
        <v>44924</v>
      </c>
      <c r="D12451" s="1">
        <v>45083</v>
      </c>
      <c r="E12451" s="1">
        <f t="shared" si="582"/>
        <v>44896</v>
      </c>
      <c r="F12451">
        <f t="shared" si="583"/>
        <v>5</v>
      </c>
      <c r="G12451" t="str">
        <f t="shared" si="584"/>
        <v>Jun-23</v>
      </c>
      <c r="H12451">
        <f>VLOOKUP(B12451,campaign!A:D,4,FALSE)</f>
        <v>16</v>
      </c>
    </row>
    <row r="12452" spans="1:8" x14ac:dyDescent="0.25">
      <c r="A12452" t="s">
        <v>3748</v>
      </c>
      <c r="B12452" t="s">
        <v>3923</v>
      </c>
      <c r="C12452" s="1">
        <v>44712</v>
      </c>
      <c r="D12452" s="1">
        <v>44712</v>
      </c>
      <c r="E12452" s="1">
        <f t="shared" si="582"/>
        <v>44682</v>
      </c>
      <c r="F12452">
        <f t="shared" si="583"/>
        <v>0</v>
      </c>
      <c r="G12452" t="str">
        <f t="shared" si="584"/>
        <v>May-22</v>
      </c>
      <c r="H12452">
        <f>VLOOKUP(B12452,campaign!A:D,4,FALSE)</f>
        <v>26</v>
      </c>
    </row>
    <row r="12453" spans="1:8" x14ac:dyDescent="0.25">
      <c r="A12453" t="s">
        <v>3748</v>
      </c>
      <c r="B12453" t="s">
        <v>3923</v>
      </c>
      <c r="C12453" s="1">
        <v>44712</v>
      </c>
      <c r="D12453" s="1">
        <v>44744</v>
      </c>
      <c r="E12453" s="1">
        <f t="shared" si="582"/>
        <v>44682</v>
      </c>
      <c r="F12453">
        <f t="shared" si="583"/>
        <v>1</v>
      </c>
      <c r="G12453" t="str">
        <f t="shared" si="584"/>
        <v>Jul-22</v>
      </c>
      <c r="H12453">
        <f>VLOOKUP(B12453,campaign!A:D,4,FALSE)</f>
        <v>26</v>
      </c>
    </row>
    <row r="12454" spans="1:8" x14ac:dyDescent="0.25">
      <c r="A12454" t="s">
        <v>3748</v>
      </c>
      <c r="B12454" t="s">
        <v>3923</v>
      </c>
      <c r="C12454" s="1">
        <v>44712</v>
      </c>
      <c r="D12454" s="1">
        <v>44780</v>
      </c>
      <c r="E12454" s="1">
        <f t="shared" si="582"/>
        <v>44682</v>
      </c>
      <c r="F12454">
        <f t="shared" si="583"/>
        <v>2</v>
      </c>
      <c r="G12454" t="str">
        <f t="shared" si="584"/>
        <v>Aug-22</v>
      </c>
      <c r="H12454">
        <f>VLOOKUP(B12454,campaign!A:D,4,FALSE)</f>
        <v>26</v>
      </c>
    </row>
    <row r="12455" spans="1:8" x14ac:dyDescent="0.25">
      <c r="A12455" t="s">
        <v>3748</v>
      </c>
      <c r="B12455" t="s">
        <v>3923</v>
      </c>
      <c r="C12455" s="1">
        <v>44712</v>
      </c>
      <c r="D12455" s="1">
        <v>44808</v>
      </c>
      <c r="E12455" s="1">
        <f t="shared" si="582"/>
        <v>44682</v>
      </c>
      <c r="F12455">
        <f t="shared" si="583"/>
        <v>3</v>
      </c>
      <c r="G12455" t="str">
        <f t="shared" si="584"/>
        <v>Sep-22</v>
      </c>
      <c r="H12455">
        <f>VLOOKUP(B12455,campaign!A:D,4,FALSE)</f>
        <v>26</v>
      </c>
    </row>
    <row r="12456" spans="1:8" x14ac:dyDescent="0.25">
      <c r="A12456" t="s">
        <v>3748</v>
      </c>
      <c r="B12456" t="s">
        <v>3923</v>
      </c>
      <c r="C12456" s="1">
        <v>44712</v>
      </c>
      <c r="D12456" s="1">
        <v>44846</v>
      </c>
      <c r="E12456" s="1">
        <f t="shared" si="582"/>
        <v>44682</v>
      </c>
      <c r="F12456">
        <f t="shared" si="583"/>
        <v>4</v>
      </c>
      <c r="G12456" t="str">
        <f t="shared" si="584"/>
        <v>Oct-22</v>
      </c>
      <c r="H12456">
        <f>VLOOKUP(B12456,campaign!A:D,4,FALSE)</f>
        <v>26</v>
      </c>
    </row>
    <row r="12457" spans="1:8" x14ac:dyDescent="0.25">
      <c r="A12457" t="s">
        <v>3748</v>
      </c>
      <c r="B12457" t="s">
        <v>3923</v>
      </c>
      <c r="C12457" s="1">
        <v>44712</v>
      </c>
      <c r="D12457" s="1">
        <v>44879</v>
      </c>
      <c r="E12457" s="1">
        <f t="shared" si="582"/>
        <v>44682</v>
      </c>
      <c r="F12457">
        <f t="shared" si="583"/>
        <v>5</v>
      </c>
      <c r="G12457" t="str">
        <f t="shared" si="584"/>
        <v>Nov-22</v>
      </c>
      <c r="H12457">
        <f>VLOOKUP(B12457,campaign!A:D,4,FALSE)</f>
        <v>26</v>
      </c>
    </row>
    <row r="12458" spans="1:8" x14ac:dyDescent="0.25">
      <c r="A12458" t="s">
        <v>3748</v>
      </c>
      <c r="B12458" t="s">
        <v>3923</v>
      </c>
      <c r="C12458" s="1">
        <v>44712</v>
      </c>
      <c r="D12458" s="1">
        <v>44909</v>
      </c>
      <c r="E12458" s="1">
        <f t="shared" si="582"/>
        <v>44682</v>
      </c>
      <c r="F12458">
        <f t="shared" si="583"/>
        <v>6</v>
      </c>
      <c r="G12458" t="str">
        <f t="shared" si="584"/>
        <v>Dec-22</v>
      </c>
      <c r="H12458">
        <f>VLOOKUP(B12458,campaign!A:D,4,FALSE)</f>
        <v>26</v>
      </c>
    </row>
    <row r="12459" spans="1:8" x14ac:dyDescent="0.25">
      <c r="A12459" t="s">
        <v>3748</v>
      </c>
      <c r="B12459" t="s">
        <v>3923</v>
      </c>
      <c r="C12459" s="1">
        <v>44712</v>
      </c>
      <c r="D12459" s="1">
        <v>44929</v>
      </c>
      <c r="E12459" s="1">
        <f t="shared" si="582"/>
        <v>44682</v>
      </c>
      <c r="F12459">
        <f t="shared" si="583"/>
        <v>7</v>
      </c>
      <c r="G12459" t="str">
        <f t="shared" si="584"/>
        <v>Jan-23</v>
      </c>
      <c r="H12459">
        <f>VLOOKUP(B12459,campaign!A:D,4,FALSE)</f>
        <v>26</v>
      </c>
    </row>
    <row r="12460" spans="1:8" x14ac:dyDescent="0.25">
      <c r="A12460" t="s">
        <v>3748</v>
      </c>
      <c r="B12460" t="s">
        <v>3923</v>
      </c>
      <c r="C12460" s="1">
        <v>44712</v>
      </c>
      <c r="D12460" s="1">
        <v>44960</v>
      </c>
      <c r="E12460" s="1">
        <f t="shared" si="582"/>
        <v>44682</v>
      </c>
      <c r="F12460">
        <f t="shared" si="583"/>
        <v>8</v>
      </c>
      <c r="G12460" t="str">
        <f t="shared" si="584"/>
        <v>Feb-23</v>
      </c>
      <c r="H12460">
        <f>VLOOKUP(B12460,campaign!A:D,4,FALSE)</f>
        <v>26</v>
      </c>
    </row>
    <row r="12461" spans="1:8" x14ac:dyDescent="0.25">
      <c r="A12461" t="s">
        <v>3748</v>
      </c>
      <c r="B12461" t="s">
        <v>3923</v>
      </c>
      <c r="C12461" s="1">
        <v>44712</v>
      </c>
      <c r="D12461" s="1">
        <v>45031</v>
      </c>
      <c r="E12461" s="1">
        <f t="shared" si="582"/>
        <v>44682</v>
      </c>
      <c r="F12461">
        <f t="shared" si="583"/>
        <v>10</v>
      </c>
      <c r="G12461" t="str">
        <f t="shared" si="584"/>
        <v>Apr-23</v>
      </c>
      <c r="H12461">
        <f>VLOOKUP(B12461,campaign!A:D,4,FALSE)</f>
        <v>26</v>
      </c>
    </row>
    <row r="12462" spans="1:8" x14ac:dyDescent="0.25">
      <c r="A12462" t="s">
        <v>3748</v>
      </c>
      <c r="B12462" t="s">
        <v>3923</v>
      </c>
      <c r="C12462" s="1">
        <v>44712</v>
      </c>
      <c r="D12462" s="1">
        <v>45056</v>
      </c>
      <c r="E12462" s="1">
        <f t="shared" si="582"/>
        <v>44682</v>
      </c>
      <c r="F12462">
        <f t="shared" si="583"/>
        <v>11</v>
      </c>
      <c r="G12462" t="str">
        <f t="shared" si="584"/>
        <v>May-23</v>
      </c>
      <c r="H12462">
        <f>VLOOKUP(B12462,campaign!A:D,4,FALSE)</f>
        <v>26</v>
      </c>
    </row>
    <row r="12463" spans="1:8" x14ac:dyDescent="0.25">
      <c r="A12463" t="s">
        <v>3748</v>
      </c>
      <c r="B12463" t="s">
        <v>3925</v>
      </c>
      <c r="C12463" s="1">
        <v>44781</v>
      </c>
      <c r="D12463" s="1">
        <v>44781</v>
      </c>
      <c r="E12463" s="1">
        <f t="shared" si="582"/>
        <v>44774</v>
      </c>
      <c r="F12463">
        <f t="shared" si="583"/>
        <v>0</v>
      </c>
      <c r="G12463" t="str">
        <f t="shared" si="584"/>
        <v>Aug-22</v>
      </c>
      <c r="H12463">
        <f>VLOOKUP(B12463,campaign!A:D,4,FALSE)</f>
        <v>13</v>
      </c>
    </row>
    <row r="12464" spans="1:8" x14ac:dyDescent="0.25">
      <c r="A12464" t="s">
        <v>3748</v>
      </c>
      <c r="B12464" t="s">
        <v>3925</v>
      </c>
      <c r="C12464" s="1">
        <v>44781</v>
      </c>
      <c r="D12464" s="1">
        <v>44819</v>
      </c>
      <c r="E12464" s="1">
        <f t="shared" si="582"/>
        <v>44774</v>
      </c>
      <c r="F12464">
        <f t="shared" si="583"/>
        <v>1</v>
      </c>
      <c r="G12464" t="str">
        <f t="shared" si="584"/>
        <v>Sep-22</v>
      </c>
      <c r="H12464">
        <f>VLOOKUP(B12464,campaign!A:D,4,FALSE)</f>
        <v>13</v>
      </c>
    </row>
    <row r="12465" spans="1:8" x14ac:dyDescent="0.25">
      <c r="A12465" t="s">
        <v>3748</v>
      </c>
      <c r="B12465" t="s">
        <v>3925</v>
      </c>
      <c r="C12465" s="1">
        <v>44781</v>
      </c>
      <c r="D12465" s="1">
        <v>44847</v>
      </c>
      <c r="E12465" s="1">
        <f t="shared" si="582"/>
        <v>44774</v>
      </c>
      <c r="F12465">
        <f t="shared" si="583"/>
        <v>2</v>
      </c>
      <c r="G12465" t="str">
        <f t="shared" si="584"/>
        <v>Oct-22</v>
      </c>
      <c r="H12465">
        <f>VLOOKUP(B12465,campaign!A:D,4,FALSE)</f>
        <v>13</v>
      </c>
    </row>
    <row r="12466" spans="1:8" x14ac:dyDescent="0.25">
      <c r="A12466" t="s">
        <v>3748</v>
      </c>
      <c r="B12466" t="s">
        <v>3925</v>
      </c>
      <c r="C12466" s="1">
        <v>44781</v>
      </c>
      <c r="D12466" s="1">
        <v>44905</v>
      </c>
      <c r="E12466" s="1">
        <f t="shared" si="582"/>
        <v>44774</v>
      </c>
      <c r="F12466">
        <f t="shared" si="583"/>
        <v>4</v>
      </c>
      <c r="G12466" t="str">
        <f t="shared" si="584"/>
        <v>Dec-22</v>
      </c>
      <c r="H12466">
        <f>VLOOKUP(B12466,campaign!A:D,4,FALSE)</f>
        <v>13</v>
      </c>
    </row>
    <row r="12467" spans="1:8" x14ac:dyDescent="0.25">
      <c r="A12467" t="s">
        <v>3748</v>
      </c>
      <c r="B12467" t="s">
        <v>3925</v>
      </c>
      <c r="C12467" s="1">
        <v>44781</v>
      </c>
      <c r="D12467" s="1">
        <v>44947</v>
      </c>
      <c r="E12467" s="1">
        <f t="shared" si="582"/>
        <v>44774</v>
      </c>
      <c r="F12467">
        <f t="shared" si="583"/>
        <v>5</v>
      </c>
      <c r="G12467" t="str">
        <f t="shared" si="584"/>
        <v>Jan-23</v>
      </c>
      <c r="H12467">
        <f>VLOOKUP(B12467,campaign!A:D,4,FALSE)</f>
        <v>13</v>
      </c>
    </row>
    <row r="12468" spans="1:8" x14ac:dyDescent="0.25">
      <c r="A12468" t="s">
        <v>3748</v>
      </c>
      <c r="B12468" t="s">
        <v>3925</v>
      </c>
      <c r="C12468" s="1">
        <v>44781</v>
      </c>
      <c r="D12468" s="1">
        <v>44976</v>
      </c>
      <c r="E12468" s="1">
        <f t="shared" si="582"/>
        <v>44774</v>
      </c>
      <c r="F12468">
        <f t="shared" si="583"/>
        <v>6</v>
      </c>
      <c r="G12468" t="str">
        <f t="shared" si="584"/>
        <v>Feb-23</v>
      </c>
      <c r="H12468">
        <f>VLOOKUP(B12468,campaign!A:D,4,FALSE)</f>
        <v>13</v>
      </c>
    </row>
    <row r="12469" spans="1:8" x14ac:dyDescent="0.25">
      <c r="A12469" t="s">
        <v>3748</v>
      </c>
      <c r="B12469" t="s">
        <v>3925</v>
      </c>
      <c r="C12469" s="1">
        <v>44781</v>
      </c>
      <c r="D12469" s="1">
        <v>44994</v>
      </c>
      <c r="E12469" s="1">
        <f t="shared" si="582"/>
        <v>44774</v>
      </c>
      <c r="F12469">
        <f t="shared" si="583"/>
        <v>7</v>
      </c>
      <c r="G12469" t="str">
        <f t="shared" si="584"/>
        <v>Mar-23</v>
      </c>
      <c r="H12469">
        <f>VLOOKUP(B12469,campaign!A:D,4,FALSE)</f>
        <v>13</v>
      </c>
    </row>
    <row r="12470" spans="1:8" x14ac:dyDescent="0.25">
      <c r="A12470" t="s">
        <v>3748</v>
      </c>
      <c r="B12470" t="s">
        <v>3925</v>
      </c>
      <c r="C12470" s="1">
        <v>44781</v>
      </c>
      <c r="D12470" s="1">
        <v>45024</v>
      </c>
      <c r="E12470" s="1">
        <f t="shared" si="582"/>
        <v>44774</v>
      </c>
      <c r="F12470">
        <f t="shared" si="583"/>
        <v>8</v>
      </c>
      <c r="G12470" t="str">
        <f t="shared" si="584"/>
        <v>Apr-23</v>
      </c>
      <c r="H12470">
        <f>VLOOKUP(B12470,campaign!A:D,4,FALSE)</f>
        <v>13</v>
      </c>
    </row>
    <row r="12471" spans="1:8" x14ac:dyDescent="0.25">
      <c r="A12471" t="s">
        <v>3748</v>
      </c>
      <c r="B12471" t="s">
        <v>3925</v>
      </c>
      <c r="C12471" s="1">
        <v>44781</v>
      </c>
      <c r="D12471" s="1">
        <v>45055</v>
      </c>
      <c r="E12471" s="1">
        <f t="shared" si="582"/>
        <v>44774</v>
      </c>
      <c r="F12471">
        <f t="shared" si="583"/>
        <v>9</v>
      </c>
      <c r="G12471" t="str">
        <f t="shared" si="584"/>
        <v>May-23</v>
      </c>
      <c r="H12471">
        <f>VLOOKUP(B12471,campaign!A:D,4,FALSE)</f>
        <v>13</v>
      </c>
    </row>
    <row r="12472" spans="1:8" x14ac:dyDescent="0.25">
      <c r="A12472" t="s">
        <v>3749</v>
      </c>
      <c r="B12472" t="s">
        <v>3951</v>
      </c>
      <c r="C12472" s="1">
        <v>44905</v>
      </c>
      <c r="D12472" s="1">
        <v>44905</v>
      </c>
      <c r="E12472" s="1">
        <f t="shared" si="582"/>
        <v>44896</v>
      </c>
      <c r="F12472">
        <f t="shared" si="583"/>
        <v>0</v>
      </c>
      <c r="G12472" t="str">
        <f t="shared" si="584"/>
        <v>Dec-22</v>
      </c>
      <c r="H12472">
        <f>VLOOKUP(B12472,campaign!A:D,4,FALSE)</f>
        <v>14</v>
      </c>
    </row>
    <row r="12473" spans="1:8" x14ac:dyDescent="0.25">
      <c r="A12473" t="s">
        <v>3749</v>
      </c>
      <c r="B12473" t="s">
        <v>3951</v>
      </c>
      <c r="C12473" s="1">
        <v>44905</v>
      </c>
      <c r="D12473" s="1">
        <v>44940</v>
      </c>
      <c r="E12473" s="1">
        <f t="shared" si="582"/>
        <v>44896</v>
      </c>
      <c r="F12473">
        <f t="shared" si="583"/>
        <v>1</v>
      </c>
      <c r="G12473" t="str">
        <f t="shared" si="584"/>
        <v>Jan-23</v>
      </c>
      <c r="H12473">
        <f>VLOOKUP(B12473,campaign!A:D,4,FALSE)</f>
        <v>14</v>
      </c>
    </row>
    <row r="12474" spans="1:8" x14ac:dyDescent="0.25">
      <c r="A12474" t="s">
        <v>3749</v>
      </c>
      <c r="B12474" t="s">
        <v>3951</v>
      </c>
      <c r="C12474" s="1">
        <v>44905</v>
      </c>
      <c r="D12474" s="1">
        <v>44978</v>
      </c>
      <c r="E12474" s="1">
        <f t="shared" si="582"/>
        <v>44896</v>
      </c>
      <c r="F12474">
        <f t="shared" si="583"/>
        <v>2</v>
      </c>
      <c r="G12474" t="str">
        <f t="shared" si="584"/>
        <v>Feb-23</v>
      </c>
      <c r="H12474">
        <f>VLOOKUP(B12474,campaign!A:D,4,FALSE)</f>
        <v>14</v>
      </c>
    </row>
    <row r="12475" spans="1:8" x14ac:dyDescent="0.25">
      <c r="A12475" t="s">
        <v>3749</v>
      </c>
      <c r="B12475" t="s">
        <v>3951</v>
      </c>
      <c r="C12475" s="1">
        <v>44905</v>
      </c>
      <c r="D12475" s="1">
        <v>44995</v>
      </c>
      <c r="E12475" s="1">
        <f t="shared" si="582"/>
        <v>44896</v>
      </c>
      <c r="F12475">
        <f t="shared" si="583"/>
        <v>3</v>
      </c>
      <c r="G12475" t="str">
        <f t="shared" si="584"/>
        <v>Mar-23</v>
      </c>
      <c r="H12475">
        <f>VLOOKUP(B12475,campaign!A:D,4,FALSE)</f>
        <v>14</v>
      </c>
    </row>
    <row r="12476" spans="1:8" x14ac:dyDescent="0.25">
      <c r="A12476" t="s">
        <v>3749</v>
      </c>
      <c r="B12476" t="s">
        <v>3951</v>
      </c>
      <c r="C12476" s="1">
        <v>44905</v>
      </c>
      <c r="D12476" s="1">
        <v>45041</v>
      </c>
      <c r="E12476" s="1">
        <f t="shared" si="582"/>
        <v>44896</v>
      </c>
      <c r="F12476">
        <f t="shared" si="583"/>
        <v>4</v>
      </c>
      <c r="G12476" t="str">
        <f t="shared" si="584"/>
        <v>Apr-23</v>
      </c>
      <c r="H12476">
        <f>VLOOKUP(B12476,campaign!A:D,4,FALSE)</f>
        <v>14</v>
      </c>
    </row>
    <row r="12477" spans="1:8" x14ac:dyDescent="0.25">
      <c r="A12477" t="s">
        <v>3749</v>
      </c>
      <c r="B12477" t="s">
        <v>3951</v>
      </c>
      <c r="C12477" s="1">
        <v>44905</v>
      </c>
      <c r="D12477" s="1">
        <v>45058</v>
      </c>
      <c r="E12477" s="1">
        <f t="shared" si="582"/>
        <v>44896</v>
      </c>
      <c r="F12477">
        <f t="shared" si="583"/>
        <v>5</v>
      </c>
      <c r="G12477" t="str">
        <f t="shared" si="584"/>
        <v>May-23</v>
      </c>
      <c r="H12477">
        <f>VLOOKUP(B12477,campaign!A:D,4,FALSE)</f>
        <v>14</v>
      </c>
    </row>
    <row r="12478" spans="1:8" x14ac:dyDescent="0.25">
      <c r="A12478" t="s">
        <v>3750</v>
      </c>
      <c r="B12478" t="s">
        <v>3924</v>
      </c>
      <c r="C12478" s="1">
        <v>44622</v>
      </c>
      <c r="D12478" s="1">
        <v>44622</v>
      </c>
      <c r="E12478" s="1">
        <f t="shared" si="582"/>
        <v>44621</v>
      </c>
      <c r="F12478">
        <f t="shared" si="583"/>
        <v>0</v>
      </c>
      <c r="G12478" t="str">
        <f t="shared" si="584"/>
        <v>Mar-22</v>
      </c>
      <c r="H12478">
        <f>VLOOKUP(B12478,campaign!A:D,4,FALSE)</f>
        <v>22</v>
      </c>
    </row>
    <row r="12479" spans="1:8" x14ac:dyDescent="0.25">
      <c r="A12479" t="s">
        <v>3750</v>
      </c>
      <c r="B12479" t="s">
        <v>3924</v>
      </c>
      <c r="C12479" s="1">
        <v>44622</v>
      </c>
      <c r="D12479" s="1">
        <v>44668</v>
      </c>
      <c r="E12479" s="1">
        <f t="shared" si="582"/>
        <v>44621</v>
      </c>
      <c r="F12479">
        <f t="shared" si="583"/>
        <v>1</v>
      </c>
      <c r="G12479" t="str">
        <f t="shared" si="584"/>
        <v>Apr-22</v>
      </c>
      <c r="H12479">
        <f>VLOOKUP(B12479,campaign!A:D,4,FALSE)</f>
        <v>22</v>
      </c>
    </row>
    <row r="12480" spans="1:8" x14ac:dyDescent="0.25">
      <c r="A12480" t="s">
        <v>3750</v>
      </c>
      <c r="B12480" t="s">
        <v>3924</v>
      </c>
      <c r="C12480" s="1">
        <v>44622</v>
      </c>
      <c r="D12480" s="1">
        <v>44723</v>
      </c>
      <c r="E12480" s="1">
        <f t="shared" si="582"/>
        <v>44621</v>
      </c>
      <c r="F12480">
        <f t="shared" si="583"/>
        <v>3</v>
      </c>
      <c r="G12480" t="str">
        <f t="shared" si="584"/>
        <v>Jun-22</v>
      </c>
      <c r="H12480">
        <f>VLOOKUP(B12480,campaign!A:D,4,FALSE)</f>
        <v>22</v>
      </c>
    </row>
    <row r="12481" spans="1:8" x14ac:dyDescent="0.25">
      <c r="A12481" t="s">
        <v>3750</v>
      </c>
      <c r="B12481" t="s">
        <v>3924</v>
      </c>
      <c r="C12481" s="1">
        <v>44622</v>
      </c>
      <c r="D12481" s="1">
        <v>44752</v>
      </c>
      <c r="E12481" s="1">
        <f t="shared" si="582"/>
        <v>44621</v>
      </c>
      <c r="F12481">
        <f t="shared" si="583"/>
        <v>4</v>
      </c>
      <c r="G12481" t="str">
        <f t="shared" si="584"/>
        <v>Jul-22</v>
      </c>
      <c r="H12481">
        <f>VLOOKUP(B12481,campaign!A:D,4,FALSE)</f>
        <v>22</v>
      </c>
    </row>
    <row r="12482" spans="1:8" x14ac:dyDescent="0.25">
      <c r="A12482" t="s">
        <v>3750</v>
      </c>
      <c r="B12482" t="s">
        <v>3924</v>
      </c>
      <c r="C12482" s="1">
        <v>44622</v>
      </c>
      <c r="D12482" s="1">
        <v>44781</v>
      </c>
      <c r="E12482" s="1">
        <f t="shared" si="582"/>
        <v>44621</v>
      </c>
      <c r="F12482">
        <f t="shared" si="583"/>
        <v>5</v>
      </c>
      <c r="G12482" t="str">
        <f t="shared" si="584"/>
        <v>Aug-22</v>
      </c>
      <c r="H12482">
        <f>VLOOKUP(B12482,campaign!A:D,4,FALSE)</f>
        <v>22</v>
      </c>
    </row>
    <row r="12483" spans="1:8" x14ac:dyDescent="0.25">
      <c r="A12483" t="s">
        <v>3750</v>
      </c>
      <c r="B12483" t="s">
        <v>3924</v>
      </c>
      <c r="C12483" s="1">
        <v>44622</v>
      </c>
      <c r="D12483" s="1">
        <v>44815</v>
      </c>
      <c r="E12483" s="1">
        <f t="shared" ref="E12483:E12546" si="585">DATE(YEAR(C12483),MONTH(C12483),1)</f>
        <v>44621</v>
      </c>
      <c r="F12483">
        <f t="shared" ref="F12483:F12546" si="586">DATEDIF(C12483,D12483,"M")</f>
        <v>6</v>
      </c>
      <c r="G12483" t="str">
        <f t="shared" ref="G12483:G12546" si="587">TEXT(D12483,"mmm-yy")</f>
        <v>Sep-22</v>
      </c>
      <c r="H12483">
        <f>VLOOKUP(B12483,campaign!A:D,4,FALSE)</f>
        <v>22</v>
      </c>
    </row>
    <row r="12484" spans="1:8" x14ac:dyDescent="0.25">
      <c r="A12484" t="s">
        <v>3750</v>
      </c>
      <c r="B12484" t="s">
        <v>3924</v>
      </c>
      <c r="C12484" s="1">
        <v>44622</v>
      </c>
      <c r="D12484" s="1">
        <v>44851</v>
      </c>
      <c r="E12484" s="1">
        <f t="shared" si="585"/>
        <v>44621</v>
      </c>
      <c r="F12484">
        <f t="shared" si="586"/>
        <v>7</v>
      </c>
      <c r="G12484" t="str">
        <f t="shared" si="587"/>
        <v>Oct-22</v>
      </c>
      <c r="H12484">
        <f>VLOOKUP(B12484,campaign!A:D,4,FALSE)</f>
        <v>22</v>
      </c>
    </row>
    <row r="12485" spans="1:8" x14ac:dyDescent="0.25">
      <c r="A12485" t="s">
        <v>3750</v>
      </c>
      <c r="B12485" t="s">
        <v>3924</v>
      </c>
      <c r="C12485" s="1">
        <v>44622</v>
      </c>
      <c r="D12485" s="1">
        <v>44868</v>
      </c>
      <c r="E12485" s="1">
        <f t="shared" si="585"/>
        <v>44621</v>
      </c>
      <c r="F12485">
        <f t="shared" si="586"/>
        <v>8</v>
      </c>
      <c r="G12485" t="str">
        <f t="shared" si="587"/>
        <v>Nov-22</v>
      </c>
      <c r="H12485">
        <f>VLOOKUP(B12485,campaign!A:D,4,FALSE)</f>
        <v>22</v>
      </c>
    </row>
    <row r="12486" spans="1:8" x14ac:dyDescent="0.25">
      <c r="A12486" t="s">
        <v>3750</v>
      </c>
      <c r="B12486" t="s">
        <v>3924</v>
      </c>
      <c r="C12486" s="1">
        <v>44622</v>
      </c>
      <c r="D12486" s="1">
        <v>44902</v>
      </c>
      <c r="E12486" s="1">
        <f t="shared" si="585"/>
        <v>44621</v>
      </c>
      <c r="F12486">
        <f t="shared" si="586"/>
        <v>9</v>
      </c>
      <c r="G12486" t="str">
        <f t="shared" si="587"/>
        <v>Dec-22</v>
      </c>
      <c r="H12486">
        <f>VLOOKUP(B12486,campaign!A:D,4,FALSE)</f>
        <v>22</v>
      </c>
    </row>
    <row r="12487" spans="1:8" x14ac:dyDescent="0.25">
      <c r="A12487" t="s">
        <v>3750</v>
      </c>
      <c r="B12487" t="s">
        <v>3924</v>
      </c>
      <c r="C12487" s="1">
        <v>44622</v>
      </c>
      <c r="D12487" s="1">
        <v>44999</v>
      </c>
      <c r="E12487" s="1">
        <f t="shared" si="585"/>
        <v>44621</v>
      </c>
      <c r="F12487">
        <f t="shared" si="586"/>
        <v>12</v>
      </c>
      <c r="G12487" t="str">
        <f t="shared" si="587"/>
        <v>Mar-23</v>
      </c>
      <c r="H12487">
        <f>VLOOKUP(B12487,campaign!A:D,4,FALSE)</f>
        <v>22</v>
      </c>
    </row>
    <row r="12488" spans="1:8" x14ac:dyDescent="0.25">
      <c r="A12488" t="s">
        <v>3750</v>
      </c>
      <c r="B12488" t="s">
        <v>3924</v>
      </c>
      <c r="C12488" s="1">
        <v>44622</v>
      </c>
      <c r="D12488" s="1">
        <v>45062</v>
      </c>
      <c r="E12488" s="1">
        <f t="shared" si="585"/>
        <v>44621</v>
      </c>
      <c r="F12488">
        <f t="shared" si="586"/>
        <v>14</v>
      </c>
      <c r="G12488" t="str">
        <f t="shared" si="587"/>
        <v>May-23</v>
      </c>
      <c r="H12488">
        <f>VLOOKUP(B12488,campaign!A:D,4,FALSE)</f>
        <v>22</v>
      </c>
    </row>
    <row r="12489" spans="1:8" x14ac:dyDescent="0.25">
      <c r="A12489" t="s">
        <v>3750</v>
      </c>
      <c r="B12489" t="s">
        <v>3950</v>
      </c>
      <c r="C12489" s="1">
        <v>44877</v>
      </c>
      <c r="D12489" s="1">
        <v>44877</v>
      </c>
      <c r="E12489" s="1">
        <f t="shared" si="585"/>
        <v>44866</v>
      </c>
      <c r="F12489">
        <f t="shared" si="586"/>
        <v>0</v>
      </c>
      <c r="G12489" t="str">
        <f t="shared" si="587"/>
        <v>Nov-22</v>
      </c>
      <c r="H12489">
        <f>VLOOKUP(B12489,campaign!A:D,4,FALSE)</f>
        <v>28</v>
      </c>
    </row>
    <row r="12490" spans="1:8" x14ac:dyDescent="0.25">
      <c r="A12490" t="s">
        <v>3750</v>
      </c>
      <c r="B12490" t="s">
        <v>3950</v>
      </c>
      <c r="C12490" s="1">
        <v>44877</v>
      </c>
      <c r="D12490" s="1">
        <v>44910</v>
      </c>
      <c r="E12490" s="1">
        <f t="shared" si="585"/>
        <v>44866</v>
      </c>
      <c r="F12490">
        <f t="shared" si="586"/>
        <v>1</v>
      </c>
      <c r="G12490" t="str">
        <f t="shared" si="587"/>
        <v>Dec-22</v>
      </c>
      <c r="H12490">
        <f>VLOOKUP(B12490,campaign!A:D,4,FALSE)</f>
        <v>28</v>
      </c>
    </row>
    <row r="12491" spans="1:8" x14ac:dyDescent="0.25">
      <c r="A12491" t="s">
        <v>3750</v>
      </c>
      <c r="B12491" t="s">
        <v>3950</v>
      </c>
      <c r="C12491" s="1">
        <v>44877</v>
      </c>
      <c r="D12491" s="1">
        <v>44974</v>
      </c>
      <c r="E12491" s="1">
        <f t="shared" si="585"/>
        <v>44866</v>
      </c>
      <c r="F12491">
        <f t="shared" si="586"/>
        <v>3</v>
      </c>
      <c r="G12491" t="str">
        <f t="shared" si="587"/>
        <v>Feb-23</v>
      </c>
      <c r="H12491">
        <f>VLOOKUP(B12491,campaign!A:D,4,FALSE)</f>
        <v>28</v>
      </c>
    </row>
    <row r="12492" spans="1:8" x14ac:dyDescent="0.25">
      <c r="A12492" t="s">
        <v>3750</v>
      </c>
      <c r="B12492" t="s">
        <v>3950</v>
      </c>
      <c r="C12492" s="1">
        <v>44877</v>
      </c>
      <c r="D12492" s="1">
        <v>45010</v>
      </c>
      <c r="E12492" s="1">
        <f t="shared" si="585"/>
        <v>44866</v>
      </c>
      <c r="F12492">
        <f t="shared" si="586"/>
        <v>4</v>
      </c>
      <c r="G12492" t="str">
        <f t="shared" si="587"/>
        <v>Mar-23</v>
      </c>
      <c r="H12492">
        <f>VLOOKUP(B12492,campaign!A:D,4,FALSE)</f>
        <v>28</v>
      </c>
    </row>
    <row r="12493" spans="1:8" x14ac:dyDescent="0.25">
      <c r="A12493" t="s">
        <v>3750</v>
      </c>
      <c r="B12493" t="s">
        <v>3950</v>
      </c>
      <c r="C12493" s="1">
        <v>44877</v>
      </c>
      <c r="D12493" s="1">
        <v>45066</v>
      </c>
      <c r="E12493" s="1">
        <f t="shared" si="585"/>
        <v>44866</v>
      </c>
      <c r="F12493">
        <f t="shared" si="586"/>
        <v>6</v>
      </c>
      <c r="G12493" t="str">
        <f t="shared" si="587"/>
        <v>May-23</v>
      </c>
      <c r="H12493">
        <f>VLOOKUP(B12493,campaign!A:D,4,FALSE)</f>
        <v>28</v>
      </c>
    </row>
    <row r="12494" spans="1:8" x14ac:dyDescent="0.25">
      <c r="A12494" t="s">
        <v>3752</v>
      </c>
      <c r="B12494" t="s">
        <v>3948</v>
      </c>
      <c r="C12494" s="1">
        <v>44645</v>
      </c>
      <c r="D12494" s="1">
        <v>44645</v>
      </c>
      <c r="E12494" s="1">
        <f t="shared" si="585"/>
        <v>44621</v>
      </c>
      <c r="F12494">
        <f t="shared" si="586"/>
        <v>0</v>
      </c>
      <c r="G12494" t="str">
        <f t="shared" si="587"/>
        <v>Mar-22</v>
      </c>
      <c r="H12494">
        <f>VLOOKUP(B12494,campaign!A:D,4,FALSE)</f>
        <v>65</v>
      </c>
    </row>
    <row r="12495" spans="1:8" x14ac:dyDescent="0.25">
      <c r="A12495" t="s">
        <v>3752</v>
      </c>
      <c r="B12495" t="s">
        <v>3948</v>
      </c>
      <c r="C12495" s="1">
        <v>44645</v>
      </c>
      <c r="D12495" s="1">
        <v>44710</v>
      </c>
      <c r="E12495" s="1">
        <f t="shared" si="585"/>
        <v>44621</v>
      </c>
      <c r="F12495">
        <f t="shared" si="586"/>
        <v>2</v>
      </c>
      <c r="G12495" t="str">
        <f t="shared" si="587"/>
        <v>May-22</v>
      </c>
      <c r="H12495">
        <f>VLOOKUP(B12495,campaign!A:D,4,FALSE)</f>
        <v>65</v>
      </c>
    </row>
    <row r="12496" spans="1:8" x14ac:dyDescent="0.25">
      <c r="A12496" t="s">
        <v>3752</v>
      </c>
      <c r="B12496" t="s">
        <v>3948</v>
      </c>
      <c r="C12496" s="1">
        <v>44645</v>
      </c>
      <c r="D12496" s="1">
        <v>44737</v>
      </c>
      <c r="E12496" s="1">
        <f t="shared" si="585"/>
        <v>44621</v>
      </c>
      <c r="F12496">
        <f t="shared" si="586"/>
        <v>3</v>
      </c>
      <c r="G12496" t="str">
        <f t="shared" si="587"/>
        <v>Jun-22</v>
      </c>
      <c r="H12496">
        <f>VLOOKUP(B12496,campaign!A:D,4,FALSE)</f>
        <v>65</v>
      </c>
    </row>
    <row r="12497" spans="1:8" x14ac:dyDescent="0.25">
      <c r="A12497" t="s">
        <v>3752</v>
      </c>
      <c r="B12497" t="s">
        <v>3948</v>
      </c>
      <c r="C12497" s="1">
        <v>44645</v>
      </c>
      <c r="D12497" s="1">
        <v>44749</v>
      </c>
      <c r="E12497" s="1">
        <f t="shared" si="585"/>
        <v>44621</v>
      </c>
      <c r="F12497">
        <f t="shared" si="586"/>
        <v>3</v>
      </c>
      <c r="G12497" t="str">
        <f t="shared" si="587"/>
        <v>Jul-22</v>
      </c>
      <c r="H12497">
        <f>VLOOKUP(B12497,campaign!A:D,4,FALSE)</f>
        <v>65</v>
      </c>
    </row>
    <row r="12498" spans="1:8" x14ac:dyDescent="0.25">
      <c r="A12498" t="s">
        <v>3752</v>
      </c>
      <c r="B12498" t="s">
        <v>3948</v>
      </c>
      <c r="C12498" s="1">
        <v>44645</v>
      </c>
      <c r="D12498" s="1">
        <v>44778</v>
      </c>
      <c r="E12498" s="1">
        <f t="shared" si="585"/>
        <v>44621</v>
      </c>
      <c r="F12498">
        <f t="shared" si="586"/>
        <v>4</v>
      </c>
      <c r="G12498" t="str">
        <f t="shared" si="587"/>
        <v>Aug-22</v>
      </c>
      <c r="H12498">
        <f>VLOOKUP(B12498,campaign!A:D,4,FALSE)</f>
        <v>65</v>
      </c>
    </row>
    <row r="12499" spans="1:8" x14ac:dyDescent="0.25">
      <c r="A12499" t="s">
        <v>3752</v>
      </c>
      <c r="B12499" t="s">
        <v>3948</v>
      </c>
      <c r="C12499" s="1">
        <v>44645</v>
      </c>
      <c r="D12499" s="1">
        <v>44813</v>
      </c>
      <c r="E12499" s="1">
        <f t="shared" si="585"/>
        <v>44621</v>
      </c>
      <c r="F12499">
        <f t="shared" si="586"/>
        <v>5</v>
      </c>
      <c r="G12499" t="str">
        <f t="shared" si="587"/>
        <v>Sep-22</v>
      </c>
      <c r="H12499">
        <f>VLOOKUP(B12499,campaign!A:D,4,FALSE)</f>
        <v>65</v>
      </c>
    </row>
    <row r="12500" spans="1:8" x14ac:dyDescent="0.25">
      <c r="A12500" t="s">
        <v>3752</v>
      </c>
      <c r="B12500" t="s">
        <v>3948</v>
      </c>
      <c r="C12500" s="1">
        <v>44645</v>
      </c>
      <c r="D12500" s="1">
        <v>44895</v>
      </c>
      <c r="E12500" s="1">
        <f t="shared" si="585"/>
        <v>44621</v>
      </c>
      <c r="F12500">
        <f t="shared" si="586"/>
        <v>8</v>
      </c>
      <c r="G12500" t="str">
        <f t="shared" si="587"/>
        <v>Nov-22</v>
      </c>
      <c r="H12500">
        <f>VLOOKUP(B12500,campaign!A:D,4,FALSE)</f>
        <v>65</v>
      </c>
    </row>
    <row r="12501" spans="1:8" x14ac:dyDescent="0.25">
      <c r="A12501" t="s">
        <v>3752</v>
      </c>
      <c r="B12501" t="s">
        <v>3948</v>
      </c>
      <c r="C12501" s="1">
        <v>44645</v>
      </c>
      <c r="D12501" s="1">
        <v>44923</v>
      </c>
      <c r="E12501" s="1">
        <f t="shared" si="585"/>
        <v>44621</v>
      </c>
      <c r="F12501">
        <f t="shared" si="586"/>
        <v>9</v>
      </c>
      <c r="G12501" t="str">
        <f t="shared" si="587"/>
        <v>Dec-22</v>
      </c>
      <c r="H12501">
        <f>VLOOKUP(B12501,campaign!A:D,4,FALSE)</f>
        <v>65</v>
      </c>
    </row>
    <row r="12502" spans="1:8" x14ac:dyDescent="0.25">
      <c r="A12502" t="s">
        <v>3752</v>
      </c>
      <c r="B12502" t="s">
        <v>3948</v>
      </c>
      <c r="C12502" s="1">
        <v>44645</v>
      </c>
      <c r="D12502" s="1">
        <v>44930</v>
      </c>
      <c r="E12502" s="1">
        <f t="shared" si="585"/>
        <v>44621</v>
      </c>
      <c r="F12502">
        <f t="shared" si="586"/>
        <v>9</v>
      </c>
      <c r="G12502" t="str">
        <f t="shared" si="587"/>
        <v>Jan-23</v>
      </c>
      <c r="H12502">
        <f>VLOOKUP(B12502,campaign!A:D,4,FALSE)</f>
        <v>65</v>
      </c>
    </row>
    <row r="12503" spans="1:8" x14ac:dyDescent="0.25">
      <c r="A12503" t="s">
        <v>3752</v>
      </c>
      <c r="B12503" t="s">
        <v>3948</v>
      </c>
      <c r="C12503" s="1">
        <v>44645</v>
      </c>
      <c r="D12503" s="1">
        <v>44988</v>
      </c>
      <c r="E12503" s="1">
        <f t="shared" si="585"/>
        <v>44621</v>
      </c>
      <c r="F12503">
        <f t="shared" si="586"/>
        <v>11</v>
      </c>
      <c r="G12503" t="str">
        <f t="shared" si="587"/>
        <v>Mar-23</v>
      </c>
      <c r="H12503">
        <f>VLOOKUP(B12503,campaign!A:D,4,FALSE)</f>
        <v>65</v>
      </c>
    </row>
    <row r="12504" spans="1:8" x14ac:dyDescent="0.25">
      <c r="A12504" t="s">
        <v>3752</v>
      </c>
      <c r="B12504" t="s">
        <v>3951</v>
      </c>
      <c r="C12504" s="1">
        <v>44749</v>
      </c>
      <c r="D12504" s="1">
        <v>44749</v>
      </c>
      <c r="E12504" s="1">
        <f t="shared" si="585"/>
        <v>44743</v>
      </c>
      <c r="F12504">
        <f t="shared" si="586"/>
        <v>0</v>
      </c>
      <c r="G12504" t="str">
        <f t="shared" si="587"/>
        <v>Jul-22</v>
      </c>
      <c r="H12504">
        <f>VLOOKUP(B12504,campaign!A:D,4,FALSE)</f>
        <v>14</v>
      </c>
    </row>
    <row r="12505" spans="1:8" x14ac:dyDescent="0.25">
      <c r="A12505" t="s">
        <v>3752</v>
      </c>
      <c r="B12505" t="s">
        <v>3951</v>
      </c>
      <c r="C12505" s="1">
        <v>44749</v>
      </c>
      <c r="D12505" s="1">
        <v>44789</v>
      </c>
      <c r="E12505" s="1">
        <f t="shared" si="585"/>
        <v>44743</v>
      </c>
      <c r="F12505">
        <f t="shared" si="586"/>
        <v>1</v>
      </c>
      <c r="G12505" t="str">
        <f t="shared" si="587"/>
        <v>Aug-22</v>
      </c>
      <c r="H12505">
        <f>VLOOKUP(B12505,campaign!A:D,4,FALSE)</f>
        <v>14</v>
      </c>
    </row>
    <row r="12506" spans="1:8" x14ac:dyDescent="0.25">
      <c r="A12506" t="s">
        <v>3752</v>
      </c>
      <c r="B12506" t="s">
        <v>3951</v>
      </c>
      <c r="C12506" s="1">
        <v>44749</v>
      </c>
      <c r="D12506" s="1">
        <v>44821</v>
      </c>
      <c r="E12506" s="1">
        <f t="shared" si="585"/>
        <v>44743</v>
      </c>
      <c r="F12506">
        <f t="shared" si="586"/>
        <v>2</v>
      </c>
      <c r="G12506" t="str">
        <f t="shared" si="587"/>
        <v>Sep-22</v>
      </c>
      <c r="H12506">
        <f>VLOOKUP(B12506,campaign!A:D,4,FALSE)</f>
        <v>14</v>
      </c>
    </row>
    <row r="12507" spans="1:8" x14ac:dyDescent="0.25">
      <c r="A12507" t="s">
        <v>3752</v>
      </c>
      <c r="B12507" t="s">
        <v>3951</v>
      </c>
      <c r="C12507" s="1">
        <v>44749</v>
      </c>
      <c r="D12507" s="1">
        <v>44848</v>
      </c>
      <c r="E12507" s="1">
        <f t="shared" si="585"/>
        <v>44743</v>
      </c>
      <c r="F12507">
        <f t="shared" si="586"/>
        <v>3</v>
      </c>
      <c r="G12507" t="str">
        <f t="shared" si="587"/>
        <v>Oct-22</v>
      </c>
      <c r="H12507">
        <f>VLOOKUP(B12507,campaign!A:D,4,FALSE)</f>
        <v>14</v>
      </c>
    </row>
    <row r="12508" spans="1:8" x14ac:dyDescent="0.25">
      <c r="A12508" t="s">
        <v>3752</v>
      </c>
      <c r="B12508" t="s">
        <v>3951</v>
      </c>
      <c r="C12508" s="1">
        <v>44749</v>
      </c>
      <c r="D12508" s="1">
        <v>44887</v>
      </c>
      <c r="E12508" s="1">
        <f t="shared" si="585"/>
        <v>44743</v>
      </c>
      <c r="F12508">
        <f t="shared" si="586"/>
        <v>4</v>
      </c>
      <c r="G12508" t="str">
        <f t="shared" si="587"/>
        <v>Nov-22</v>
      </c>
      <c r="H12508">
        <f>VLOOKUP(B12508,campaign!A:D,4,FALSE)</f>
        <v>14</v>
      </c>
    </row>
    <row r="12509" spans="1:8" x14ac:dyDescent="0.25">
      <c r="A12509" t="s">
        <v>3752</v>
      </c>
      <c r="B12509" t="s">
        <v>3951</v>
      </c>
      <c r="C12509" s="1">
        <v>44749</v>
      </c>
      <c r="D12509" s="1">
        <v>44911</v>
      </c>
      <c r="E12509" s="1">
        <f t="shared" si="585"/>
        <v>44743</v>
      </c>
      <c r="F12509">
        <f t="shared" si="586"/>
        <v>5</v>
      </c>
      <c r="G12509" t="str">
        <f t="shared" si="587"/>
        <v>Dec-22</v>
      </c>
      <c r="H12509">
        <f>VLOOKUP(B12509,campaign!A:D,4,FALSE)</f>
        <v>14</v>
      </c>
    </row>
    <row r="12510" spans="1:8" x14ac:dyDescent="0.25">
      <c r="A12510" t="s">
        <v>3752</v>
      </c>
      <c r="B12510" t="s">
        <v>3951</v>
      </c>
      <c r="C12510" s="1">
        <v>44749</v>
      </c>
      <c r="D12510" s="1">
        <v>44947</v>
      </c>
      <c r="E12510" s="1">
        <f t="shared" si="585"/>
        <v>44743</v>
      </c>
      <c r="F12510">
        <f t="shared" si="586"/>
        <v>6</v>
      </c>
      <c r="G12510" t="str">
        <f t="shared" si="587"/>
        <v>Jan-23</v>
      </c>
      <c r="H12510">
        <f>VLOOKUP(B12510,campaign!A:D,4,FALSE)</f>
        <v>14</v>
      </c>
    </row>
    <row r="12511" spans="1:8" x14ac:dyDescent="0.25">
      <c r="A12511" t="s">
        <v>3752</v>
      </c>
      <c r="B12511" t="s">
        <v>3951</v>
      </c>
      <c r="C12511" s="1">
        <v>44749</v>
      </c>
      <c r="D12511" s="1">
        <v>44971</v>
      </c>
      <c r="E12511" s="1">
        <f t="shared" si="585"/>
        <v>44743</v>
      </c>
      <c r="F12511">
        <f t="shared" si="586"/>
        <v>7</v>
      </c>
      <c r="G12511" t="str">
        <f t="shared" si="587"/>
        <v>Feb-23</v>
      </c>
      <c r="H12511">
        <f>VLOOKUP(B12511,campaign!A:D,4,FALSE)</f>
        <v>14</v>
      </c>
    </row>
    <row r="12512" spans="1:8" x14ac:dyDescent="0.25">
      <c r="A12512" t="s">
        <v>3752</v>
      </c>
      <c r="B12512" t="s">
        <v>3951</v>
      </c>
      <c r="C12512" s="1">
        <v>44749</v>
      </c>
      <c r="D12512" s="1">
        <v>44993</v>
      </c>
      <c r="E12512" s="1">
        <f t="shared" si="585"/>
        <v>44743</v>
      </c>
      <c r="F12512">
        <f t="shared" si="586"/>
        <v>8</v>
      </c>
      <c r="G12512" t="str">
        <f t="shared" si="587"/>
        <v>Mar-23</v>
      </c>
      <c r="H12512">
        <f>VLOOKUP(B12512,campaign!A:D,4,FALSE)</f>
        <v>14</v>
      </c>
    </row>
    <row r="12513" spans="1:8" x14ac:dyDescent="0.25">
      <c r="A12513" t="s">
        <v>3752</v>
      </c>
      <c r="B12513" t="s">
        <v>3951</v>
      </c>
      <c r="C12513" s="1">
        <v>44749</v>
      </c>
      <c r="D12513" s="1">
        <v>45037</v>
      </c>
      <c r="E12513" s="1">
        <f t="shared" si="585"/>
        <v>44743</v>
      </c>
      <c r="F12513">
        <f t="shared" si="586"/>
        <v>9</v>
      </c>
      <c r="G12513" t="str">
        <f t="shared" si="587"/>
        <v>Apr-23</v>
      </c>
      <c r="H12513">
        <f>VLOOKUP(B12513,campaign!A:D,4,FALSE)</f>
        <v>14</v>
      </c>
    </row>
    <row r="12514" spans="1:8" x14ac:dyDescent="0.25">
      <c r="A12514" t="s">
        <v>3752</v>
      </c>
      <c r="B12514" t="s">
        <v>3951</v>
      </c>
      <c r="C12514" s="1">
        <v>44749</v>
      </c>
      <c r="D12514" s="1">
        <v>45066</v>
      </c>
      <c r="E12514" s="1">
        <f t="shared" si="585"/>
        <v>44743</v>
      </c>
      <c r="F12514">
        <f t="shared" si="586"/>
        <v>10</v>
      </c>
      <c r="G12514" t="str">
        <f t="shared" si="587"/>
        <v>May-23</v>
      </c>
      <c r="H12514">
        <f>VLOOKUP(B12514,campaign!A:D,4,FALSE)</f>
        <v>14</v>
      </c>
    </row>
    <row r="12515" spans="1:8" x14ac:dyDescent="0.25">
      <c r="A12515" t="s">
        <v>3753</v>
      </c>
      <c r="B12515" t="s">
        <v>3952</v>
      </c>
      <c r="C12515" s="1">
        <v>44744</v>
      </c>
      <c r="D12515" s="1">
        <v>44744</v>
      </c>
      <c r="E12515" s="1">
        <f t="shared" si="585"/>
        <v>44743</v>
      </c>
      <c r="F12515">
        <f t="shared" si="586"/>
        <v>0</v>
      </c>
      <c r="G12515" t="str">
        <f t="shared" si="587"/>
        <v>Jul-22</v>
      </c>
      <c r="H12515">
        <f>VLOOKUP(B12515,campaign!A:D,4,FALSE)</f>
        <v>16</v>
      </c>
    </row>
    <row r="12516" spans="1:8" x14ac:dyDescent="0.25">
      <c r="A12516" t="s">
        <v>3753</v>
      </c>
      <c r="B12516" t="s">
        <v>3952</v>
      </c>
      <c r="C12516" s="1">
        <v>44744</v>
      </c>
      <c r="D12516" s="1">
        <v>44790</v>
      </c>
      <c r="E12516" s="1">
        <f t="shared" si="585"/>
        <v>44743</v>
      </c>
      <c r="F12516">
        <f t="shared" si="586"/>
        <v>1</v>
      </c>
      <c r="G12516" t="str">
        <f t="shared" si="587"/>
        <v>Aug-22</v>
      </c>
      <c r="H12516">
        <f>VLOOKUP(B12516,campaign!A:D,4,FALSE)</f>
        <v>16</v>
      </c>
    </row>
    <row r="12517" spans="1:8" x14ac:dyDescent="0.25">
      <c r="A12517" t="s">
        <v>3753</v>
      </c>
      <c r="B12517" t="s">
        <v>3952</v>
      </c>
      <c r="C12517" s="1">
        <v>44744</v>
      </c>
      <c r="D12517" s="1">
        <v>44821</v>
      </c>
      <c r="E12517" s="1">
        <f t="shared" si="585"/>
        <v>44743</v>
      </c>
      <c r="F12517">
        <f t="shared" si="586"/>
        <v>2</v>
      </c>
      <c r="G12517" t="str">
        <f t="shared" si="587"/>
        <v>Sep-22</v>
      </c>
      <c r="H12517">
        <f>VLOOKUP(B12517,campaign!A:D,4,FALSE)</f>
        <v>16</v>
      </c>
    </row>
    <row r="12518" spans="1:8" x14ac:dyDescent="0.25">
      <c r="A12518" t="s">
        <v>3753</v>
      </c>
      <c r="B12518" t="s">
        <v>3952</v>
      </c>
      <c r="C12518" s="1">
        <v>44744</v>
      </c>
      <c r="D12518" s="1">
        <v>44839</v>
      </c>
      <c r="E12518" s="1">
        <f t="shared" si="585"/>
        <v>44743</v>
      </c>
      <c r="F12518">
        <f t="shared" si="586"/>
        <v>3</v>
      </c>
      <c r="G12518" t="str">
        <f t="shared" si="587"/>
        <v>Oct-22</v>
      </c>
      <c r="H12518">
        <f>VLOOKUP(B12518,campaign!A:D,4,FALSE)</f>
        <v>16</v>
      </c>
    </row>
    <row r="12519" spans="1:8" x14ac:dyDescent="0.25">
      <c r="A12519" t="s">
        <v>3753</v>
      </c>
      <c r="B12519" t="s">
        <v>3952</v>
      </c>
      <c r="C12519" s="1">
        <v>44744</v>
      </c>
      <c r="D12519" s="1">
        <v>44879</v>
      </c>
      <c r="E12519" s="1">
        <f t="shared" si="585"/>
        <v>44743</v>
      </c>
      <c r="F12519">
        <f t="shared" si="586"/>
        <v>4</v>
      </c>
      <c r="G12519" t="str">
        <f t="shared" si="587"/>
        <v>Nov-22</v>
      </c>
      <c r="H12519">
        <f>VLOOKUP(B12519,campaign!A:D,4,FALSE)</f>
        <v>16</v>
      </c>
    </row>
    <row r="12520" spans="1:8" x14ac:dyDescent="0.25">
      <c r="A12520" t="s">
        <v>3753</v>
      </c>
      <c r="B12520" t="s">
        <v>3952</v>
      </c>
      <c r="C12520" s="1">
        <v>44744</v>
      </c>
      <c r="D12520" s="1">
        <v>44898</v>
      </c>
      <c r="E12520" s="1">
        <f t="shared" si="585"/>
        <v>44743</v>
      </c>
      <c r="F12520">
        <f t="shared" si="586"/>
        <v>5</v>
      </c>
      <c r="G12520" t="str">
        <f t="shared" si="587"/>
        <v>Dec-22</v>
      </c>
      <c r="H12520">
        <f>VLOOKUP(B12520,campaign!A:D,4,FALSE)</f>
        <v>16</v>
      </c>
    </row>
    <row r="12521" spans="1:8" x14ac:dyDescent="0.25">
      <c r="A12521" t="s">
        <v>3753</v>
      </c>
      <c r="B12521" t="s">
        <v>3952</v>
      </c>
      <c r="C12521" s="1">
        <v>44744</v>
      </c>
      <c r="D12521" s="1">
        <v>44932</v>
      </c>
      <c r="E12521" s="1">
        <f t="shared" si="585"/>
        <v>44743</v>
      </c>
      <c r="F12521">
        <f t="shared" si="586"/>
        <v>6</v>
      </c>
      <c r="G12521" t="str">
        <f t="shared" si="587"/>
        <v>Jan-23</v>
      </c>
      <c r="H12521">
        <f>VLOOKUP(B12521,campaign!A:D,4,FALSE)</f>
        <v>16</v>
      </c>
    </row>
    <row r="12522" spans="1:8" x14ac:dyDescent="0.25">
      <c r="A12522" t="s">
        <v>3753</v>
      </c>
      <c r="B12522" t="s">
        <v>3952</v>
      </c>
      <c r="C12522" s="1">
        <v>44744</v>
      </c>
      <c r="D12522" s="1">
        <v>44996</v>
      </c>
      <c r="E12522" s="1">
        <f t="shared" si="585"/>
        <v>44743</v>
      </c>
      <c r="F12522">
        <f t="shared" si="586"/>
        <v>8</v>
      </c>
      <c r="G12522" t="str">
        <f t="shared" si="587"/>
        <v>Mar-23</v>
      </c>
      <c r="H12522">
        <f>VLOOKUP(B12522,campaign!A:D,4,FALSE)</f>
        <v>16</v>
      </c>
    </row>
    <row r="12523" spans="1:8" x14ac:dyDescent="0.25">
      <c r="A12523" t="s">
        <v>3753</v>
      </c>
      <c r="B12523" t="s">
        <v>3952</v>
      </c>
      <c r="C12523" s="1">
        <v>44744</v>
      </c>
      <c r="D12523" s="1">
        <v>45028</v>
      </c>
      <c r="E12523" s="1">
        <f t="shared" si="585"/>
        <v>44743</v>
      </c>
      <c r="F12523">
        <f t="shared" si="586"/>
        <v>9</v>
      </c>
      <c r="G12523" t="str">
        <f t="shared" si="587"/>
        <v>Apr-23</v>
      </c>
      <c r="H12523">
        <f>VLOOKUP(B12523,campaign!A:D,4,FALSE)</f>
        <v>16</v>
      </c>
    </row>
    <row r="12524" spans="1:8" x14ac:dyDescent="0.25">
      <c r="A12524" t="s">
        <v>3753</v>
      </c>
      <c r="B12524" t="s">
        <v>3952</v>
      </c>
      <c r="C12524" s="1">
        <v>44744</v>
      </c>
      <c r="D12524" s="1">
        <v>45056</v>
      </c>
      <c r="E12524" s="1">
        <f t="shared" si="585"/>
        <v>44743</v>
      </c>
      <c r="F12524">
        <f t="shared" si="586"/>
        <v>10</v>
      </c>
      <c r="G12524" t="str">
        <f t="shared" si="587"/>
        <v>May-23</v>
      </c>
      <c r="H12524">
        <f>VLOOKUP(B12524,campaign!A:D,4,FALSE)</f>
        <v>16</v>
      </c>
    </row>
    <row r="12525" spans="1:8" x14ac:dyDescent="0.25">
      <c r="A12525" t="s">
        <v>3753</v>
      </c>
      <c r="B12525" t="s">
        <v>3928</v>
      </c>
      <c r="C12525" s="1">
        <v>44979</v>
      </c>
      <c r="D12525" s="1">
        <v>44979</v>
      </c>
      <c r="E12525" s="1">
        <f t="shared" si="585"/>
        <v>44958</v>
      </c>
      <c r="F12525">
        <f t="shared" si="586"/>
        <v>0</v>
      </c>
      <c r="G12525" t="str">
        <f t="shared" si="587"/>
        <v>Feb-23</v>
      </c>
      <c r="H12525">
        <f>VLOOKUP(B12525,campaign!A:D,4,FALSE)</f>
        <v>75</v>
      </c>
    </row>
    <row r="12526" spans="1:8" x14ac:dyDescent="0.25">
      <c r="A12526" t="s">
        <v>3753</v>
      </c>
      <c r="B12526" t="s">
        <v>3928</v>
      </c>
      <c r="C12526" s="1">
        <v>44979</v>
      </c>
      <c r="D12526" s="1">
        <v>45016</v>
      </c>
      <c r="E12526" s="1">
        <f t="shared" si="585"/>
        <v>44958</v>
      </c>
      <c r="F12526">
        <f t="shared" si="586"/>
        <v>1</v>
      </c>
      <c r="G12526" t="str">
        <f t="shared" si="587"/>
        <v>Mar-23</v>
      </c>
      <c r="H12526">
        <f>VLOOKUP(B12526,campaign!A:D,4,FALSE)</f>
        <v>75</v>
      </c>
    </row>
    <row r="12527" spans="1:8" x14ac:dyDescent="0.25">
      <c r="A12527" t="s">
        <v>3753</v>
      </c>
      <c r="B12527" t="s">
        <v>3928</v>
      </c>
      <c r="C12527" s="1">
        <v>44979</v>
      </c>
      <c r="D12527" s="1">
        <v>45044</v>
      </c>
      <c r="E12527" s="1">
        <f t="shared" si="585"/>
        <v>44958</v>
      </c>
      <c r="F12527">
        <f t="shared" si="586"/>
        <v>2</v>
      </c>
      <c r="G12527" t="str">
        <f t="shared" si="587"/>
        <v>Apr-23</v>
      </c>
      <c r="H12527">
        <f>VLOOKUP(B12527,campaign!A:D,4,FALSE)</f>
        <v>75</v>
      </c>
    </row>
    <row r="12528" spans="1:8" x14ac:dyDescent="0.25">
      <c r="A12528" t="s">
        <v>3753</v>
      </c>
      <c r="B12528" t="s">
        <v>3928</v>
      </c>
      <c r="C12528" s="1">
        <v>44979</v>
      </c>
      <c r="D12528" s="1">
        <v>45069</v>
      </c>
      <c r="E12528" s="1">
        <f t="shared" si="585"/>
        <v>44958</v>
      </c>
      <c r="F12528">
        <f t="shared" si="586"/>
        <v>3</v>
      </c>
      <c r="G12528" t="str">
        <f t="shared" si="587"/>
        <v>May-23</v>
      </c>
      <c r="H12528">
        <f>VLOOKUP(B12528,campaign!A:D,4,FALSE)</f>
        <v>75</v>
      </c>
    </row>
    <row r="12529" spans="1:8" x14ac:dyDescent="0.25">
      <c r="A12529" t="s">
        <v>3753</v>
      </c>
      <c r="B12529" t="s">
        <v>3928</v>
      </c>
      <c r="C12529" s="1">
        <v>44979</v>
      </c>
      <c r="D12529" s="1">
        <v>45079</v>
      </c>
      <c r="E12529" s="1">
        <f t="shared" si="585"/>
        <v>44958</v>
      </c>
      <c r="F12529">
        <f t="shared" si="586"/>
        <v>3</v>
      </c>
      <c r="G12529" t="str">
        <f t="shared" si="587"/>
        <v>Jun-23</v>
      </c>
      <c r="H12529">
        <f>VLOOKUP(B12529,campaign!A:D,4,FALSE)</f>
        <v>75</v>
      </c>
    </row>
    <row r="12530" spans="1:8" x14ac:dyDescent="0.25">
      <c r="A12530" t="s">
        <v>3754</v>
      </c>
      <c r="B12530" t="s">
        <v>3928</v>
      </c>
      <c r="C12530" s="1">
        <v>44700</v>
      </c>
      <c r="D12530" s="1">
        <v>44700</v>
      </c>
      <c r="E12530" s="1">
        <f t="shared" si="585"/>
        <v>44682</v>
      </c>
      <c r="F12530">
        <f t="shared" si="586"/>
        <v>0</v>
      </c>
      <c r="G12530" t="str">
        <f t="shared" si="587"/>
        <v>May-22</v>
      </c>
      <c r="H12530">
        <f>VLOOKUP(B12530,campaign!A:D,4,FALSE)</f>
        <v>75</v>
      </c>
    </row>
    <row r="12531" spans="1:8" x14ac:dyDescent="0.25">
      <c r="A12531" t="s">
        <v>3754</v>
      </c>
      <c r="B12531" t="s">
        <v>3928</v>
      </c>
      <c r="C12531" s="1">
        <v>44700</v>
      </c>
      <c r="D12531" s="1">
        <v>44739</v>
      </c>
      <c r="E12531" s="1">
        <f t="shared" si="585"/>
        <v>44682</v>
      </c>
      <c r="F12531">
        <f t="shared" si="586"/>
        <v>1</v>
      </c>
      <c r="G12531" t="str">
        <f t="shared" si="587"/>
        <v>Jun-22</v>
      </c>
      <c r="H12531">
        <f>VLOOKUP(B12531,campaign!A:D,4,FALSE)</f>
        <v>75</v>
      </c>
    </row>
    <row r="12532" spans="1:8" x14ac:dyDescent="0.25">
      <c r="A12532" t="s">
        <v>3754</v>
      </c>
      <c r="B12532" t="s">
        <v>3928</v>
      </c>
      <c r="C12532" s="1">
        <v>44700</v>
      </c>
      <c r="D12532" s="1">
        <v>44762</v>
      </c>
      <c r="E12532" s="1">
        <f t="shared" si="585"/>
        <v>44682</v>
      </c>
      <c r="F12532">
        <f t="shared" si="586"/>
        <v>2</v>
      </c>
      <c r="G12532" t="str">
        <f t="shared" si="587"/>
        <v>Jul-22</v>
      </c>
      <c r="H12532">
        <f>VLOOKUP(B12532,campaign!A:D,4,FALSE)</f>
        <v>75</v>
      </c>
    </row>
    <row r="12533" spans="1:8" x14ac:dyDescent="0.25">
      <c r="A12533" t="s">
        <v>3754</v>
      </c>
      <c r="B12533" t="s">
        <v>3928</v>
      </c>
      <c r="C12533" s="1">
        <v>44700</v>
      </c>
      <c r="D12533" s="1">
        <v>44800</v>
      </c>
      <c r="E12533" s="1">
        <f t="shared" si="585"/>
        <v>44682</v>
      </c>
      <c r="F12533">
        <f t="shared" si="586"/>
        <v>3</v>
      </c>
      <c r="G12533" t="str">
        <f t="shared" si="587"/>
        <v>Aug-22</v>
      </c>
      <c r="H12533">
        <f>VLOOKUP(B12533,campaign!A:D,4,FALSE)</f>
        <v>75</v>
      </c>
    </row>
    <row r="12534" spans="1:8" x14ac:dyDescent="0.25">
      <c r="A12534" t="s">
        <v>3754</v>
      </c>
      <c r="B12534" t="s">
        <v>3928</v>
      </c>
      <c r="C12534" s="1">
        <v>44700</v>
      </c>
      <c r="D12534" s="1">
        <v>44827</v>
      </c>
      <c r="E12534" s="1">
        <f t="shared" si="585"/>
        <v>44682</v>
      </c>
      <c r="F12534">
        <f t="shared" si="586"/>
        <v>4</v>
      </c>
      <c r="G12534" t="str">
        <f t="shared" si="587"/>
        <v>Sep-22</v>
      </c>
      <c r="H12534">
        <f>VLOOKUP(B12534,campaign!A:D,4,FALSE)</f>
        <v>75</v>
      </c>
    </row>
    <row r="12535" spans="1:8" x14ac:dyDescent="0.25">
      <c r="A12535" t="s">
        <v>3754</v>
      </c>
      <c r="B12535" t="s">
        <v>3928</v>
      </c>
      <c r="C12535" s="1">
        <v>44700</v>
      </c>
      <c r="D12535" s="1">
        <v>44835</v>
      </c>
      <c r="E12535" s="1">
        <f t="shared" si="585"/>
        <v>44682</v>
      </c>
      <c r="F12535">
        <f t="shared" si="586"/>
        <v>4</v>
      </c>
      <c r="G12535" t="str">
        <f t="shared" si="587"/>
        <v>Oct-22</v>
      </c>
      <c r="H12535">
        <f>VLOOKUP(B12535,campaign!A:D,4,FALSE)</f>
        <v>75</v>
      </c>
    </row>
    <row r="12536" spans="1:8" x14ac:dyDescent="0.25">
      <c r="A12536" t="s">
        <v>3754</v>
      </c>
      <c r="B12536" t="s">
        <v>3928</v>
      </c>
      <c r="C12536" s="1">
        <v>44700</v>
      </c>
      <c r="D12536" s="1">
        <v>44867</v>
      </c>
      <c r="E12536" s="1">
        <f t="shared" si="585"/>
        <v>44682</v>
      </c>
      <c r="F12536">
        <f t="shared" si="586"/>
        <v>5</v>
      </c>
      <c r="G12536" t="str">
        <f t="shared" si="587"/>
        <v>Nov-22</v>
      </c>
      <c r="H12536">
        <f>VLOOKUP(B12536,campaign!A:D,4,FALSE)</f>
        <v>75</v>
      </c>
    </row>
    <row r="12537" spans="1:8" x14ac:dyDescent="0.25">
      <c r="A12537" t="s">
        <v>3754</v>
      </c>
      <c r="B12537" t="s">
        <v>3928</v>
      </c>
      <c r="C12537" s="1">
        <v>44700</v>
      </c>
      <c r="D12537" s="1">
        <v>44955</v>
      </c>
      <c r="E12537" s="1">
        <f t="shared" si="585"/>
        <v>44682</v>
      </c>
      <c r="F12537">
        <f t="shared" si="586"/>
        <v>8</v>
      </c>
      <c r="G12537" t="str">
        <f t="shared" si="587"/>
        <v>Jan-23</v>
      </c>
      <c r="H12537">
        <f>VLOOKUP(B12537,campaign!A:D,4,FALSE)</f>
        <v>75</v>
      </c>
    </row>
    <row r="12538" spans="1:8" x14ac:dyDescent="0.25">
      <c r="A12538" t="s">
        <v>3754</v>
      </c>
      <c r="B12538" t="s">
        <v>3928</v>
      </c>
      <c r="C12538" s="1">
        <v>44700</v>
      </c>
      <c r="D12538" s="1">
        <v>44960</v>
      </c>
      <c r="E12538" s="1">
        <f t="shared" si="585"/>
        <v>44682</v>
      </c>
      <c r="F12538">
        <f t="shared" si="586"/>
        <v>8</v>
      </c>
      <c r="G12538" t="str">
        <f t="shared" si="587"/>
        <v>Feb-23</v>
      </c>
      <c r="H12538">
        <f>VLOOKUP(B12538,campaign!A:D,4,FALSE)</f>
        <v>75</v>
      </c>
    </row>
    <row r="12539" spans="1:8" x14ac:dyDescent="0.25">
      <c r="A12539" t="s">
        <v>3754</v>
      </c>
      <c r="B12539" t="s">
        <v>3928</v>
      </c>
      <c r="C12539" s="1">
        <v>44700</v>
      </c>
      <c r="D12539" s="1">
        <v>45012</v>
      </c>
      <c r="E12539" s="1">
        <f t="shared" si="585"/>
        <v>44682</v>
      </c>
      <c r="F12539">
        <f t="shared" si="586"/>
        <v>10</v>
      </c>
      <c r="G12539" t="str">
        <f t="shared" si="587"/>
        <v>Mar-23</v>
      </c>
      <c r="H12539">
        <f>VLOOKUP(B12539,campaign!A:D,4,FALSE)</f>
        <v>75</v>
      </c>
    </row>
    <row r="12540" spans="1:8" x14ac:dyDescent="0.25">
      <c r="A12540" t="s">
        <v>3754</v>
      </c>
      <c r="B12540" t="s">
        <v>3928</v>
      </c>
      <c r="C12540" s="1">
        <v>44700</v>
      </c>
      <c r="D12540" s="1">
        <v>45045</v>
      </c>
      <c r="E12540" s="1">
        <f t="shared" si="585"/>
        <v>44682</v>
      </c>
      <c r="F12540">
        <f t="shared" si="586"/>
        <v>11</v>
      </c>
      <c r="G12540" t="str">
        <f t="shared" si="587"/>
        <v>Apr-23</v>
      </c>
      <c r="H12540">
        <f>VLOOKUP(B12540,campaign!A:D,4,FALSE)</f>
        <v>75</v>
      </c>
    </row>
    <row r="12541" spans="1:8" x14ac:dyDescent="0.25">
      <c r="A12541" t="s">
        <v>3754</v>
      </c>
      <c r="B12541" t="s">
        <v>3928</v>
      </c>
      <c r="C12541" s="1">
        <v>44700</v>
      </c>
      <c r="D12541" s="1">
        <v>45068</v>
      </c>
      <c r="E12541" s="1">
        <f t="shared" si="585"/>
        <v>44682</v>
      </c>
      <c r="F12541">
        <f t="shared" si="586"/>
        <v>12</v>
      </c>
      <c r="G12541" t="str">
        <f t="shared" si="587"/>
        <v>May-23</v>
      </c>
      <c r="H12541">
        <f>VLOOKUP(B12541,campaign!A:D,4,FALSE)</f>
        <v>75</v>
      </c>
    </row>
    <row r="12542" spans="1:8" x14ac:dyDescent="0.25">
      <c r="A12542" t="s">
        <v>3754</v>
      </c>
      <c r="B12542" t="s">
        <v>3920</v>
      </c>
      <c r="C12542" s="1">
        <v>44703</v>
      </c>
      <c r="D12542" s="1">
        <v>44703</v>
      </c>
      <c r="E12542" s="1">
        <f t="shared" si="585"/>
        <v>44682</v>
      </c>
      <c r="F12542">
        <f t="shared" si="586"/>
        <v>0</v>
      </c>
      <c r="G12542" t="str">
        <f t="shared" si="587"/>
        <v>May-22</v>
      </c>
      <c r="H12542">
        <f>VLOOKUP(B12542,campaign!A:D,4,FALSE)</f>
        <v>10</v>
      </c>
    </row>
    <row r="12543" spans="1:8" x14ac:dyDescent="0.25">
      <c r="A12543" t="s">
        <v>3754</v>
      </c>
      <c r="B12543" t="s">
        <v>3920</v>
      </c>
      <c r="C12543" s="1">
        <v>44703</v>
      </c>
      <c r="D12543" s="1">
        <v>44736</v>
      </c>
      <c r="E12543" s="1">
        <f t="shared" si="585"/>
        <v>44682</v>
      </c>
      <c r="F12543">
        <f t="shared" si="586"/>
        <v>1</v>
      </c>
      <c r="G12543" t="str">
        <f t="shared" si="587"/>
        <v>Jun-22</v>
      </c>
      <c r="H12543">
        <f>VLOOKUP(B12543,campaign!A:D,4,FALSE)</f>
        <v>10</v>
      </c>
    </row>
    <row r="12544" spans="1:8" x14ac:dyDescent="0.25">
      <c r="A12544" t="s">
        <v>3754</v>
      </c>
      <c r="B12544" t="s">
        <v>3920</v>
      </c>
      <c r="C12544" s="1">
        <v>44703</v>
      </c>
      <c r="D12544" s="1">
        <v>44774</v>
      </c>
      <c r="E12544" s="1">
        <f t="shared" si="585"/>
        <v>44682</v>
      </c>
      <c r="F12544">
        <f t="shared" si="586"/>
        <v>2</v>
      </c>
      <c r="G12544" t="str">
        <f t="shared" si="587"/>
        <v>Aug-22</v>
      </c>
      <c r="H12544">
        <f>VLOOKUP(B12544,campaign!A:D,4,FALSE)</f>
        <v>10</v>
      </c>
    </row>
    <row r="12545" spans="1:8" x14ac:dyDescent="0.25">
      <c r="A12545" t="s">
        <v>3754</v>
      </c>
      <c r="B12545" t="s">
        <v>3920</v>
      </c>
      <c r="C12545" s="1">
        <v>44703</v>
      </c>
      <c r="D12545" s="1">
        <v>44806</v>
      </c>
      <c r="E12545" s="1">
        <f t="shared" si="585"/>
        <v>44682</v>
      </c>
      <c r="F12545">
        <f t="shared" si="586"/>
        <v>3</v>
      </c>
      <c r="G12545" t="str">
        <f t="shared" si="587"/>
        <v>Sep-22</v>
      </c>
      <c r="H12545">
        <f>VLOOKUP(B12545,campaign!A:D,4,FALSE)</f>
        <v>10</v>
      </c>
    </row>
    <row r="12546" spans="1:8" x14ac:dyDescent="0.25">
      <c r="A12546" t="s">
        <v>3754</v>
      </c>
      <c r="B12546" t="s">
        <v>3920</v>
      </c>
      <c r="C12546" s="1">
        <v>44703</v>
      </c>
      <c r="D12546" s="1">
        <v>44837</v>
      </c>
      <c r="E12546" s="1">
        <f t="shared" si="585"/>
        <v>44682</v>
      </c>
      <c r="F12546">
        <f t="shared" si="586"/>
        <v>4</v>
      </c>
      <c r="G12546" t="str">
        <f t="shared" si="587"/>
        <v>Oct-22</v>
      </c>
      <c r="H12546">
        <f>VLOOKUP(B12546,campaign!A:D,4,FALSE)</f>
        <v>10</v>
      </c>
    </row>
    <row r="12547" spans="1:8" x14ac:dyDescent="0.25">
      <c r="A12547" t="s">
        <v>3754</v>
      </c>
      <c r="B12547" t="s">
        <v>3920</v>
      </c>
      <c r="C12547" s="1">
        <v>44703</v>
      </c>
      <c r="D12547" s="1">
        <v>44871</v>
      </c>
      <c r="E12547" s="1">
        <f t="shared" ref="E12547:E12610" si="588">DATE(YEAR(C12547),MONTH(C12547),1)</f>
        <v>44682</v>
      </c>
      <c r="F12547">
        <f t="shared" ref="F12547:F12610" si="589">DATEDIF(C12547,D12547,"M")</f>
        <v>5</v>
      </c>
      <c r="G12547" t="str">
        <f t="shared" ref="G12547:G12610" si="590">TEXT(D12547,"mmm-yy")</f>
        <v>Nov-22</v>
      </c>
      <c r="H12547">
        <f>VLOOKUP(B12547,campaign!A:D,4,FALSE)</f>
        <v>10</v>
      </c>
    </row>
    <row r="12548" spans="1:8" x14ac:dyDescent="0.25">
      <c r="A12548" t="s">
        <v>3754</v>
      </c>
      <c r="B12548" t="s">
        <v>3920</v>
      </c>
      <c r="C12548" s="1">
        <v>44703</v>
      </c>
      <c r="D12548" s="1">
        <v>44897</v>
      </c>
      <c r="E12548" s="1">
        <f t="shared" si="588"/>
        <v>44682</v>
      </c>
      <c r="F12548">
        <f t="shared" si="589"/>
        <v>6</v>
      </c>
      <c r="G12548" t="str">
        <f t="shared" si="590"/>
        <v>Dec-22</v>
      </c>
      <c r="H12548">
        <f>VLOOKUP(B12548,campaign!A:D,4,FALSE)</f>
        <v>10</v>
      </c>
    </row>
    <row r="12549" spans="1:8" x14ac:dyDescent="0.25">
      <c r="A12549" t="s">
        <v>3754</v>
      </c>
      <c r="B12549" t="s">
        <v>3920</v>
      </c>
      <c r="C12549" s="1">
        <v>44703</v>
      </c>
      <c r="D12549" s="1">
        <v>44955</v>
      </c>
      <c r="E12549" s="1">
        <f t="shared" si="588"/>
        <v>44682</v>
      </c>
      <c r="F12549">
        <f t="shared" si="589"/>
        <v>8</v>
      </c>
      <c r="G12549" t="str">
        <f t="shared" si="590"/>
        <v>Jan-23</v>
      </c>
      <c r="H12549">
        <f>VLOOKUP(B12549,campaign!A:D,4,FALSE)</f>
        <v>10</v>
      </c>
    </row>
    <row r="12550" spans="1:8" x14ac:dyDescent="0.25">
      <c r="A12550" t="s">
        <v>3754</v>
      </c>
      <c r="B12550" t="s">
        <v>3920</v>
      </c>
      <c r="C12550" s="1">
        <v>44703</v>
      </c>
      <c r="D12550" s="1">
        <v>44958</v>
      </c>
      <c r="E12550" s="1">
        <f t="shared" si="588"/>
        <v>44682</v>
      </c>
      <c r="F12550">
        <f t="shared" si="589"/>
        <v>8</v>
      </c>
      <c r="G12550" t="str">
        <f t="shared" si="590"/>
        <v>Feb-23</v>
      </c>
      <c r="H12550">
        <f>VLOOKUP(B12550,campaign!A:D,4,FALSE)</f>
        <v>10</v>
      </c>
    </row>
    <row r="12551" spans="1:8" x14ac:dyDescent="0.25">
      <c r="A12551" t="s">
        <v>3754</v>
      </c>
      <c r="B12551" t="s">
        <v>3920</v>
      </c>
      <c r="C12551" s="1">
        <v>44703</v>
      </c>
      <c r="D12551" s="1">
        <v>45014</v>
      </c>
      <c r="E12551" s="1">
        <f t="shared" si="588"/>
        <v>44682</v>
      </c>
      <c r="F12551">
        <f t="shared" si="589"/>
        <v>10</v>
      </c>
      <c r="G12551" t="str">
        <f t="shared" si="590"/>
        <v>Mar-23</v>
      </c>
      <c r="H12551">
        <f>VLOOKUP(B12551,campaign!A:D,4,FALSE)</f>
        <v>10</v>
      </c>
    </row>
    <row r="12552" spans="1:8" x14ac:dyDescent="0.25">
      <c r="A12552" t="s">
        <v>3754</v>
      </c>
      <c r="B12552" t="s">
        <v>3920</v>
      </c>
      <c r="C12552" s="1">
        <v>44703</v>
      </c>
      <c r="D12552" s="1">
        <v>45022</v>
      </c>
      <c r="E12552" s="1">
        <f t="shared" si="588"/>
        <v>44682</v>
      </c>
      <c r="F12552">
        <f t="shared" si="589"/>
        <v>10</v>
      </c>
      <c r="G12552" t="str">
        <f t="shared" si="590"/>
        <v>Apr-23</v>
      </c>
      <c r="H12552">
        <f>VLOOKUP(B12552,campaign!A:D,4,FALSE)</f>
        <v>10</v>
      </c>
    </row>
    <row r="12553" spans="1:8" x14ac:dyDescent="0.25">
      <c r="A12553" t="s">
        <v>3754</v>
      </c>
      <c r="B12553" t="s">
        <v>3920</v>
      </c>
      <c r="C12553" s="1">
        <v>44703</v>
      </c>
      <c r="D12553" s="1">
        <v>45047</v>
      </c>
      <c r="E12553" s="1">
        <f t="shared" si="588"/>
        <v>44682</v>
      </c>
      <c r="F12553">
        <f t="shared" si="589"/>
        <v>11</v>
      </c>
      <c r="G12553" t="str">
        <f t="shared" si="590"/>
        <v>May-23</v>
      </c>
      <c r="H12553">
        <f>VLOOKUP(B12553,campaign!A:D,4,FALSE)</f>
        <v>10</v>
      </c>
    </row>
    <row r="12554" spans="1:8" x14ac:dyDescent="0.25">
      <c r="A12554" t="s">
        <v>3755</v>
      </c>
      <c r="B12554" t="s">
        <v>3922</v>
      </c>
      <c r="C12554" s="1">
        <v>44813</v>
      </c>
      <c r="D12554" s="1">
        <v>44813</v>
      </c>
      <c r="E12554" s="1">
        <f t="shared" si="588"/>
        <v>44805</v>
      </c>
      <c r="F12554">
        <f t="shared" si="589"/>
        <v>0</v>
      </c>
      <c r="G12554" t="str">
        <f t="shared" si="590"/>
        <v>Sep-22</v>
      </c>
      <c r="H12554">
        <f>VLOOKUP(B12554,campaign!A:D,4,FALSE)</f>
        <v>62</v>
      </c>
    </row>
    <row r="12555" spans="1:8" x14ac:dyDescent="0.25">
      <c r="A12555" t="s">
        <v>3755</v>
      </c>
      <c r="B12555" t="s">
        <v>3922</v>
      </c>
      <c r="C12555" s="1">
        <v>44813</v>
      </c>
      <c r="D12555" s="1">
        <v>44854</v>
      </c>
      <c r="E12555" s="1">
        <f t="shared" si="588"/>
        <v>44805</v>
      </c>
      <c r="F12555">
        <f t="shared" si="589"/>
        <v>1</v>
      </c>
      <c r="G12555" t="str">
        <f t="shared" si="590"/>
        <v>Oct-22</v>
      </c>
      <c r="H12555">
        <f>VLOOKUP(B12555,campaign!A:D,4,FALSE)</f>
        <v>62</v>
      </c>
    </row>
    <row r="12556" spans="1:8" x14ac:dyDescent="0.25">
      <c r="A12556" t="s">
        <v>3755</v>
      </c>
      <c r="B12556" t="s">
        <v>3922</v>
      </c>
      <c r="C12556" s="1">
        <v>44813</v>
      </c>
      <c r="D12556" s="1">
        <v>44882</v>
      </c>
      <c r="E12556" s="1">
        <f t="shared" si="588"/>
        <v>44805</v>
      </c>
      <c r="F12556">
        <f t="shared" si="589"/>
        <v>2</v>
      </c>
      <c r="G12556" t="str">
        <f t="shared" si="590"/>
        <v>Nov-22</v>
      </c>
      <c r="H12556">
        <f>VLOOKUP(B12556,campaign!A:D,4,FALSE)</f>
        <v>62</v>
      </c>
    </row>
    <row r="12557" spans="1:8" x14ac:dyDescent="0.25">
      <c r="A12557" t="s">
        <v>3755</v>
      </c>
      <c r="B12557" t="s">
        <v>3922</v>
      </c>
      <c r="C12557" s="1">
        <v>44813</v>
      </c>
      <c r="D12557" s="1">
        <v>44904</v>
      </c>
      <c r="E12557" s="1">
        <f t="shared" si="588"/>
        <v>44805</v>
      </c>
      <c r="F12557">
        <f t="shared" si="589"/>
        <v>3</v>
      </c>
      <c r="G12557" t="str">
        <f t="shared" si="590"/>
        <v>Dec-22</v>
      </c>
      <c r="H12557">
        <f>VLOOKUP(B12557,campaign!A:D,4,FALSE)</f>
        <v>62</v>
      </c>
    </row>
    <row r="12558" spans="1:8" x14ac:dyDescent="0.25">
      <c r="A12558" t="s">
        <v>3755</v>
      </c>
      <c r="B12558" t="s">
        <v>3922</v>
      </c>
      <c r="C12558" s="1">
        <v>44813</v>
      </c>
      <c r="D12558" s="1">
        <v>44939</v>
      </c>
      <c r="E12558" s="1">
        <f t="shared" si="588"/>
        <v>44805</v>
      </c>
      <c r="F12558">
        <f t="shared" si="589"/>
        <v>4</v>
      </c>
      <c r="G12558" t="str">
        <f t="shared" si="590"/>
        <v>Jan-23</v>
      </c>
      <c r="H12558">
        <f>VLOOKUP(B12558,campaign!A:D,4,FALSE)</f>
        <v>62</v>
      </c>
    </row>
    <row r="12559" spans="1:8" x14ac:dyDescent="0.25">
      <c r="A12559" t="s">
        <v>3755</v>
      </c>
      <c r="B12559" t="s">
        <v>3922</v>
      </c>
      <c r="C12559" s="1">
        <v>44813</v>
      </c>
      <c r="D12559" s="1">
        <v>44977</v>
      </c>
      <c r="E12559" s="1">
        <f t="shared" si="588"/>
        <v>44805</v>
      </c>
      <c r="F12559">
        <f t="shared" si="589"/>
        <v>5</v>
      </c>
      <c r="G12559" t="str">
        <f t="shared" si="590"/>
        <v>Feb-23</v>
      </c>
      <c r="H12559">
        <f>VLOOKUP(B12559,campaign!A:D,4,FALSE)</f>
        <v>62</v>
      </c>
    </row>
    <row r="12560" spans="1:8" x14ac:dyDescent="0.25">
      <c r="A12560" t="s">
        <v>3755</v>
      </c>
      <c r="B12560" t="s">
        <v>3922</v>
      </c>
      <c r="C12560" s="1">
        <v>44813</v>
      </c>
      <c r="D12560" s="1">
        <v>44996</v>
      </c>
      <c r="E12560" s="1">
        <f t="shared" si="588"/>
        <v>44805</v>
      </c>
      <c r="F12560">
        <f t="shared" si="589"/>
        <v>6</v>
      </c>
      <c r="G12560" t="str">
        <f t="shared" si="590"/>
        <v>Mar-23</v>
      </c>
      <c r="H12560">
        <f>VLOOKUP(B12560,campaign!A:D,4,FALSE)</f>
        <v>62</v>
      </c>
    </row>
    <row r="12561" spans="1:8" x14ac:dyDescent="0.25">
      <c r="A12561" t="s">
        <v>3755</v>
      </c>
      <c r="B12561" t="s">
        <v>3922</v>
      </c>
      <c r="C12561" s="1">
        <v>44813</v>
      </c>
      <c r="D12561" s="1">
        <v>45025</v>
      </c>
      <c r="E12561" s="1">
        <f t="shared" si="588"/>
        <v>44805</v>
      </c>
      <c r="F12561">
        <f t="shared" si="589"/>
        <v>7</v>
      </c>
      <c r="G12561" t="str">
        <f t="shared" si="590"/>
        <v>Apr-23</v>
      </c>
      <c r="H12561">
        <f>VLOOKUP(B12561,campaign!A:D,4,FALSE)</f>
        <v>62</v>
      </c>
    </row>
    <row r="12562" spans="1:8" x14ac:dyDescent="0.25">
      <c r="A12562" t="s">
        <v>3755</v>
      </c>
      <c r="B12562" t="s">
        <v>3922</v>
      </c>
      <c r="C12562" s="1">
        <v>44813</v>
      </c>
      <c r="D12562" s="1">
        <v>45068</v>
      </c>
      <c r="E12562" s="1">
        <f t="shared" si="588"/>
        <v>44805</v>
      </c>
      <c r="F12562">
        <f t="shared" si="589"/>
        <v>8</v>
      </c>
      <c r="G12562" t="str">
        <f t="shared" si="590"/>
        <v>May-23</v>
      </c>
      <c r="H12562">
        <f>VLOOKUP(B12562,campaign!A:D,4,FALSE)</f>
        <v>62</v>
      </c>
    </row>
    <row r="12563" spans="1:8" x14ac:dyDescent="0.25">
      <c r="A12563" t="s">
        <v>3755</v>
      </c>
      <c r="B12563" t="s">
        <v>3950</v>
      </c>
      <c r="C12563" s="1">
        <v>44932</v>
      </c>
      <c r="D12563" s="1">
        <v>44932</v>
      </c>
      <c r="E12563" s="1">
        <f t="shared" si="588"/>
        <v>44927</v>
      </c>
      <c r="F12563">
        <f t="shared" si="589"/>
        <v>0</v>
      </c>
      <c r="G12563" t="str">
        <f t="shared" si="590"/>
        <v>Jan-23</v>
      </c>
      <c r="H12563">
        <f>VLOOKUP(B12563,campaign!A:D,4,FALSE)</f>
        <v>28</v>
      </c>
    </row>
    <row r="12564" spans="1:8" x14ac:dyDescent="0.25">
      <c r="A12564" t="s">
        <v>3755</v>
      </c>
      <c r="B12564" t="s">
        <v>3950</v>
      </c>
      <c r="C12564" s="1">
        <v>44932</v>
      </c>
      <c r="D12564" s="1">
        <v>44978</v>
      </c>
      <c r="E12564" s="1">
        <f t="shared" si="588"/>
        <v>44927</v>
      </c>
      <c r="F12564">
        <f t="shared" si="589"/>
        <v>1</v>
      </c>
      <c r="G12564" t="str">
        <f t="shared" si="590"/>
        <v>Feb-23</v>
      </c>
      <c r="H12564">
        <f>VLOOKUP(B12564,campaign!A:D,4,FALSE)</f>
        <v>28</v>
      </c>
    </row>
    <row r="12565" spans="1:8" x14ac:dyDescent="0.25">
      <c r="A12565" t="s">
        <v>3755</v>
      </c>
      <c r="B12565" t="s">
        <v>3950</v>
      </c>
      <c r="C12565" s="1">
        <v>44932</v>
      </c>
      <c r="D12565" s="1">
        <v>44996</v>
      </c>
      <c r="E12565" s="1">
        <f t="shared" si="588"/>
        <v>44927</v>
      </c>
      <c r="F12565">
        <f t="shared" si="589"/>
        <v>2</v>
      </c>
      <c r="G12565" t="str">
        <f t="shared" si="590"/>
        <v>Mar-23</v>
      </c>
      <c r="H12565">
        <f>VLOOKUP(B12565,campaign!A:D,4,FALSE)</f>
        <v>28</v>
      </c>
    </row>
    <row r="12566" spans="1:8" x14ac:dyDescent="0.25">
      <c r="A12566" t="s">
        <v>3755</v>
      </c>
      <c r="B12566" t="s">
        <v>3950</v>
      </c>
      <c r="C12566" s="1">
        <v>44932</v>
      </c>
      <c r="D12566" s="1">
        <v>45028</v>
      </c>
      <c r="E12566" s="1">
        <f t="shared" si="588"/>
        <v>44927</v>
      </c>
      <c r="F12566">
        <f t="shared" si="589"/>
        <v>3</v>
      </c>
      <c r="G12566" t="str">
        <f t="shared" si="590"/>
        <v>Apr-23</v>
      </c>
      <c r="H12566">
        <f>VLOOKUP(B12566,campaign!A:D,4,FALSE)</f>
        <v>28</v>
      </c>
    </row>
    <row r="12567" spans="1:8" x14ac:dyDescent="0.25">
      <c r="A12567" t="s">
        <v>3755</v>
      </c>
      <c r="B12567" t="s">
        <v>3950</v>
      </c>
      <c r="C12567" s="1">
        <v>44932</v>
      </c>
      <c r="D12567" s="1">
        <v>45052</v>
      </c>
      <c r="E12567" s="1">
        <f t="shared" si="588"/>
        <v>44927</v>
      </c>
      <c r="F12567">
        <f t="shared" si="589"/>
        <v>4</v>
      </c>
      <c r="G12567" t="str">
        <f t="shared" si="590"/>
        <v>May-23</v>
      </c>
      <c r="H12567">
        <f>VLOOKUP(B12567,campaign!A:D,4,FALSE)</f>
        <v>28</v>
      </c>
    </row>
    <row r="12568" spans="1:8" x14ac:dyDescent="0.25">
      <c r="A12568" t="s">
        <v>3756</v>
      </c>
      <c r="B12568" t="s">
        <v>3924</v>
      </c>
      <c r="C12568" s="1">
        <v>44654</v>
      </c>
      <c r="D12568" s="1">
        <v>44654</v>
      </c>
      <c r="E12568" s="1">
        <f t="shared" si="588"/>
        <v>44652</v>
      </c>
      <c r="F12568">
        <f t="shared" si="589"/>
        <v>0</v>
      </c>
      <c r="G12568" t="str">
        <f t="shared" si="590"/>
        <v>Apr-22</v>
      </c>
      <c r="H12568">
        <f>VLOOKUP(B12568,campaign!A:D,4,FALSE)</f>
        <v>22</v>
      </c>
    </row>
    <row r="12569" spans="1:8" x14ac:dyDescent="0.25">
      <c r="A12569" t="s">
        <v>3756</v>
      </c>
      <c r="B12569" t="s">
        <v>3924</v>
      </c>
      <c r="C12569" s="1">
        <v>44654</v>
      </c>
      <c r="D12569" s="1">
        <v>44684</v>
      </c>
      <c r="E12569" s="1">
        <f t="shared" si="588"/>
        <v>44652</v>
      </c>
      <c r="F12569">
        <f t="shared" si="589"/>
        <v>1</v>
      </c>
      <c r="G12569" t="str">
        <f t="shared" si="590"/>
        <v>May-22</v>
      </c>
      <c r="H12569">
        <f>VLOOKUP(B12569,campaign!A:D,4,FALSE)</f>
        <v>22</v>
      </c>
    </row>
    <row r="12570" spans="1:8" x14ac:dyDescent="0.25">
      <c r="A12570" t="s">
        <v>3756</v>
      </c>
      <c r="B12570" t="s">
        <v>3924</v>
      </c>
      <c r="C12570" s="1">
        <v>44654</v>
      </c>
      <c r="D12570" s="1">
        <v>44728</v>
      </c>
      <c r="E12570" s="1">
        <f t="shared" si="588"/>
        <v>44652</v>
      </c>
      <c r="F12570">
        <f t="shared" si="589"/>
        <v>2</v>
      </c>
      <c r="G12570" t="str">
        <f t="shared" si="590"/>
        <v>Jun-22</v>
      </c>
      <c r="H12570">
        <f>VLOOKUP(B12570,campaign!A:D,4,FALSE)</f>
        <v>22</v>
      </c>
    </row>
    <row r="12571" spans="1:8" x14ac:dyDescent="0.25">
      <c r="A12571" t="s">
        <v>3756</v>
      </c>
      <c r="B12571" t="s">
        <v>3924</v>
      </c>
      <c r="C12571" s="1">
        <v>44654</v>
      </c>
      <c r="D12571" s="1">
        <v>44778</v>
      </c>
      <c r="E12571" s="1">
        <f t="shared" si="588"/>
        <v>44652</v>
      </c>
      <c r="F12571">
        <f t="shared" si="589"/>
        <v>4</v>
      </c>
      <c r="G12571" t="str">
        <f t="shared" si="590"/>
        <v>Aug-22</v>
      </c>
      <c r="H12571">
        <f>VLOOKUP(B12571,campaign!A:D,4,FALSE)</f>
        <v>22</v>
      </c>
    </row>
    <row r="12572" spans="1:8" x14ac:dyDescent="0.25">
      <c r="A12572" t="s">
        <v>3756</v>
      </c>
      <c r="B12572" t="s">
        <v>3924</v>
      </c>
      <c r="C12572" s="1">
        <v>44654</v>
      </c>
      <c r="D12572" s="1">
        <v>44840</v>
      </c>
      <c r="E12572" s="1">
        <f t="shared" si="588"/>
        <v>44652</v>
      </c>
      <c r="F12572">
        <f t="shared" si="589"/>
        <v>6</v>
      </c>
      <c r="G12572" t="str">
        <f t="shared" si="590"/>
        <v>Oct-22</v>
      </c>
      <c r="H12572">
        <f>VLOOKUP(B12572,campaign!A:D,4,FALSE)</f>
        <v>22</v>
      </c>
    </row>
    <row r="12573" spans="1:8" x14ac:dyDescent="0.25">
      <c r="A12573" t="s">
        <v>3756</v>
      </c>
      <c r="B12573" t="s">
        <v>3924</v>
      </c>
      <c r="C12573" s="1">
        <v>44654</v>
      </c>
      <c r="D12573" s="1">
        <v>44881</v>
      </c>
      <c r="E12573" s="1">
        <f t="shared" si="588"/>
        <v>44652</v>
      </c>
      <c r="F12573">
        <f t="shared" si="589"/>
        <v>7</v>
      </c>
      <c r="G12573" t="str">
        <f t="shared" si="590"/>
        <v>Nov-22</v>
      </c>
      <c r="H12573">
        <f>VLOOKUP(B12573,campaign!A:D,4,FALSE)</f>
        <v>22</v>
      </c>
    </row>
    <row r="12574" spans="1:8" x14ac:dyDescent="0.25">
      <c r="A12574" t="s">
        <v>3756</v>
      </c>
      <c r="B12574" t="s">
        <v>3924</v>
      </c>
      <c r="C12574" s="1">
        <v>44654</v>
      </c>
      <c r="D12574" s="1">
        <v>44910</v>
      </c>
      <c r="E12574" s="1">
        <f t="shared" si="588"/>
        <v>44652</v>
      </c>
      <c r="F12574">
        <f t="shared" si="589"/>
        <v>8</v>
      </c>
      <c r="G12574" t="str">
        <f t="shared" si="590"/>
        <v>Dec-22</v>
      </c>
      <c r="H12574">
        <f>VLOOKUP(B12574,campaign!A:D,4,FALSE)</f>
        <v>22</v>
      </c>
    </row>
    <row r="12575" spans="1:8" x14ac:dyDescent="0.25">
      <c r="A12575" t="s">
        <v>3756</v>
      </c>
      <c r="B12575" t="s">
        <v>3924</v>
      </c>
      <c r="C12575" s="1">
        <v>44654</v>
      </c>
      <c r="D12575" s="1">
        <v>44930</v>
      </c>
      <c r="E12575" s="1">
        <f t="shared" si="588"/>
        <v>44652</v>
      </c>
      <c r="F12575">
        <f t="shared" si="589"/>
        <v>9</v>
      </c>
      <c r="G12575" t="str">
        <f t="shared" si="590"/>
        <v>Jan-23</v>
      </c>
      <c r="H12575">
        <f>VLOOKUP(B12575,campaign!A:D,4,FALSE)</f>
        <v>22</v>
      </c>
    </row>
    <row r="12576" spans="1:8" x14ac:dyDescent="0.25">
      <c r="A12576" t="s">
        <v>3756</v>
      </c>
      <c r="B12576" t="s">
        <v>3924</v>
      </c>
      <c r="C12576" s="1">
        <v>44654</v>
      </c>
      <c r="D12576" s="1">
        <v>44962</v>
      </c>
      <c r="E12576" s="1">
        <f t="shared" si="588"/>
        <v>44652</v>
      </c>
      <c r="F12576">
        <f t="shared" si="589"/>
        <v>10</v>
      </c>
      <c r="G12576" t="str">
        <f t="shared" si="590"/>
        <v>Feb-23</v>
      </c>
      <c r="H12576">
        <f>VLOOKUP(B12576,campaign!A:D,4,FALSE)</f>
        <v>22</v>
      </c>
    </row>
    <row r="12577" spans="1:8" x14ac:dyDescent="0.25">
      <c r="A12577" t="s">
        <v>3756</v>
      </c>
      <c r="B12577" t="s">
        <v>3924</v>
      </c>
      <c r="C12577" s="1">
        <v>44654</v>
      </c>
      <c r="D12577" s="1">
        <v>45050</v>
      </c>
      <c r="E12577" s="1">
        <f t="shared" si="588"/>
        <v>44652</v>
      </c>
      <c r="F12577">
        <f t="shared" si="589"/>
        <v>13</v>
      </c>
      <c r="G12577" t="str">
        <f t="shared" si="590"/>
        <v>May-23</v>
      </c>
      <c r="H12577">
        <f>VLOOKUP(B12577,campaign!A:D,4,FALSE)</f>
        <v>22</v>
      </c>
    </row>
    <row r="12578" spans="1:8" x14ac:dyDescent="0.25">
      <c r="A12578" t="s">
        <v>3756</v>
      </c>
      <c r="B12578" t="s">
        <v>3920</v>
      </c>
      <c r="C12578" s="1">
        <v>44931</v>
      </c>
      <c r="D12578" s="1">
        <v>44931</v>
      </c>
      <c r="E12578" s="1">
        <f t="shared" si="588"/>
        <v>44927</v>
      </c>
      <c r="F12578">
        <f t="shared" si="589"/>
        <v>0</v>
      </c>
      <c r="G12578" t="str">
        <f t="shared" si="590"/>
        <v>Jan-23</v>
      </c>
      <c r="H12578">
        <f>VLOOKUP(B12578,campaign!A:D,4,FALSE)</f>
        <v>10</v>
      </c>
    </row>
    <row r="12579" spans="1:8" x14ac:dyDescent="0.25">
      <c r="A12579" t="s">
        <v>3756</v>
      </c>
      <c r="B12579" t="s">
        <v>3920</v>
      </c>
      <c r="C12579" s="1">
        <v>44931</v>
      </c>
      <c r="D12579" s="1">
        <v>44970</v>
      </c>
      <c r="E12579" s="1">
        <f t="shared" si="588"/>
        <v>44927</v>
      </c>
      <c r="F12579">
        <f t="shared" si="589"/>
        <v>1</v>
      </c>
      <c r="G12579" t="str">
        <f t="shared" si="590"/>
        <v>Feb-23</v>
      </c>
      <c r="H12579">
        <f>VLOOKUP(B12579,campaign!A:D,4,FALSE)</f>
        <v>10</v>
      </c>
    </row>
    <row r="12580" spans="1:8" x14ac:dyDescent="0.25">
      <c r="A12580" t="s">
        <v>3756</v>
      </c>
      <c r="B12580" t="s">
        <v>3920</v>
      </c>
      <c r="C12580" s="1">
        <v>44931</v>
      </c>
      <c r="D12580" s="1">
        <v>44999</v>
      </c>
      <c r="E12580" s="1">
        <f t="shared" si="588"/>
        <v>44927</v>
      </c>
      <c r="F12580">
        <f t="shared" si="589"/>
        <v>2</v>
      </c>
      <c r="G12580" t="str">
        <f t="shared" si="590"/>
        <v>Mar-23</v>
      </c>
      <c r="H12580">
        <f>VLOOKUP(B12580,campaign!A:D,4,FALSE)</f>
        <v>10</v>
      </c>
    </row>
    <row r="12581" spans="1:8" x14ac:dyDescent="0.25">
      <c r="A12581" t="s">
        <v>3756</v>
      </c>
      <c r="B12581" t="s">
        <v>3920</v>
      </c>
      <c r="C12581" s="1">
        <v>44931</v>
      </c>
      <c r="D12581" s="1">
        <v>45029</v>
      </c>
      <c r="E12581" s="1">
        <f t="shared" si="588"/>
        <v>44927</v>
      </c>
      <c r="F12581">
        <f t="shared" si="589"/>
        <v>3</v>
      </c>
      <c r="G12581" t="str">
        <f t="shared" si="590"/>
        <v>Apr-23</v>
      </c>
      <c r="H12581">
        <f>VLOOKUP(B12581,campaign!A:D,4,FALSE)</f>
        <v>10</v>
      </c>
    </row>
    <row r="12582" spans="1:8" x14ac:dyDescent="0.25">
      <c r="A12582" t="s">
        <v>3756</v>
      </c>
      <c r="B12582" t="s">
        <v>3920</v>
      </c>
      <c r="C12582" s="1">
        <v>44931</v>
      </c>
      <c r="D12582" s="1">
        <v>45065</v>
      </c>
      <c r="E12582" s="1">
        <f t="shared" si="588"/>
        <v>44927</v>
      </c>
      <c r="F12582">
        <f t="shared" si="589"/>
        <v>4</v>
      </c>
      <c r="G12582" t="str">
        <f t="shared" si="590"/>
        <v>May-23</v>
      </c>
      <c r="H12582">
        <f>VLOOKUP(B12582,campaign!A:D,4,FALSE)</f>
        <v>10</v>
      </c>
    </row>
    <row r="12583" spans="1:8" x14ac:dyDescent="0.25">
      <c r="A12583" t="s">
        <v>3757</v>
      </c>
      <c r="B12583" t="s">
        <v>3925</v>
      </c>
      <c r="C12583" s="1">
        <v>44998</v>
      </c>
      <c r="D12583" s="1">
        <v>44998</v>
      </c>
      <c r="E12583" s="1">
        <f t="shared" si="588"/>
        <v>44986</v>
      </c>
      <c r="F12583">
        <f t="shared" si="589"/>
        <v>0</v>
      </c>
      <c r="G12583" t="str">
        <f t="shared" si="590"/>
        <v>Mar-23</v>
      </c>
      <c r="H12583">
        <f>VLOOKUP(B12583,campaign!A:D,4,FALSE)</f>
        <v>13</v>
      </c>
    </row>
    <row r="12584" spans="1:8" x14ac:dyDescent="0.25">
      <c r="A12584" t="s">
        <v>3757</v>
      </c>
      <c r="B12584" t="s">
        <v>3925</v>
      </c>
      <c r="C12584" s="1">
        <v>44998</v>
      </c>
      <c r="D12584" s="1">
        <v>45034</v>
      </c>
      <c r="E12584" s="1">
        <f t="shared" si="588"/>
        <v>44986</v>
      </c>
      <c r="F12584">
        <f t="shared" si="589"/>
        <v>1</v>
      </c>
      <c r="G12584" t="str">
        <f t="shared" si="590"/>
        <v>Apr-23</v>
      </c>
      <c r="H12584">
        <f>VLOOKUP(B12584,campaign!A:D,4,FALSE)</f>
        <v>13</v>
      </c>
    </row>
    <row r="12585" spans="1:8" x14ac:dyDescent="0.25">
      <c r="A12585" t="s">
        <v>3757</v>
      </c>
      <c r="B12585" t="s">
        <v>3925</v>
      </c>
      <c r="C12585" s="1">
        <v>44998</v>
      </c>
      <c r="D12585" s="1">
        <v>45065</v>
      </c>
      <c r="E12585" s="1">
        <f t="shared" si="588"/>
        <v>44986</v>
      </c>
      <c r="F12585">
        <f t="shared" si="589"/>
        <v>2</v>
      </c>
      <c r="G12585" t="str">
        <f t="shared" si="590"/>
        <v>May-23</v>
      </c>
      <c r="H12585">
        <f>VLOOKUP(B12585,campaign!A:D,4,FALSE)</f>
        <v>13</v>
      </c>
    </row>
    <row r="12586" spans="1:8" x14ac:dyDescent="0.25">
      <c r="A12586" t="s">
        <v>3757</v>
      </c>
      <c r="B12586" t="s">
        <v>3926</v>
      </c>
      <c r="C12586" s="1">
        <v>45038</v>
      </c>
      <c r="D12586" s="1">
        <v>45038</v>
      </c>
      <c r="E12586" s="1">
        <f t="shared" si="588"/>
        <v>45017</v>
      </c>
      <c r="F12586">
        <f t="shared" si="589"/>
        <v>0</v>
      </c>
      <c r="G12586" t="str">
        <f t="shared" si="590"/>
        <v>Apr-23</v>
      </c>
      <c r="H12586">
        <f>VLOOKUP(B12586,campaign!A:D,4,FALSE)</f>
        <v>25</v>
      </c>
    </row>
    <row r="12587" spans="1:8" x14ac:dyDescent="0.25">
      <c r="A12587" t="s">
        <v>3757</v>
      </c>
      <c r="B12587" t="s">
        <v>3926</v>
      </c>
      <c r="C12587" s="1">
        <v>45038</v>
      </c>
      <c r="D12587" s="1">
        <v>45076</v>
      </c>
      <c r="E12587" s="1">
        <f t="shared" si="588"/>
        <v>45017</v>
      </c>
      <c r="F12587">
        <f t="shared" si="589"/>
        <v>1</v>
      </c>
      <c r="G12587" t="str">
        <f t="shared" si="590"/>
        <v>May-23</v>
      </c>
      <c r="H12587">
        <f>VLOOKUP(B12587,campaign!A:D,4,FALSE)</f>
        <v>25</v>
      </c>
    </row>
    <row r="12588" spans="1:8" x14ac:dyDescent="0.25">
      <c r="A12588" t="s">
        <v>3757</v>
      </c>
      <c r="B12588" t="s">
        <v>3926</v>
      </c>
      <c r="C12588" s="1">
        <v>45038</v>
      </c>
      <c r="D12588" s="1">
        <v>45078</v>
      </c>
      <c r="E12588" s="1">
        <f t="shared" si="588"/>
        <v>45017</v>
      </c>
      <c r="F12588">
        <f t="shared" si="589"/>
        <v>1</v>
      </c>
      <c r="G12588" t="str">
        <f t="shared" si="590"/>
        <v>Jun-23</v>
      </c>
      <c r="H12588">
        <f>VLOOKUP(B12588,campaign!A:D,4,FALSE)</f>
        <v>25</v>
      </c>
    </row>
    <row r="12589" spans="1:8" x14ac:dyDescent="0.25">
      <c r="A12589" t="s">
        <v>3758</v>
      </c>
      <c r="B12589" t="s">
        <v>3950</v>
      </c>
      <c r="C12589" s="1">
        <v>44711</v>
      </c>
      <c r="D12589" s="1">
        <v>44711</v>
      </c>
      <c r="E12589" s="1">
        <f t="shared" si="588"/>
        <v>44682</v>
      </c>
      <c r="F12589">
        <f t="shared" si="589"/>
        <v>0</v>
      </c>
      <c r="G12589" t="str">
        <f t="shared" si="590"/>
        <v>May-22</v>
      </c>
      <c r="H12589">
        <f>VLOOKUP(B12589,campaign!A:D,4,FALSE)</f>
        <v>28</v>
      </c>
    </row>
    <row r="12590" spans="1:8" x14ac:dyDescent="0.25">
      <c r="A12590" t="s">
        <v>3758</v>
      </c>
      <c r="B12590" t="s">
        <v>3950</v>
      </c>
      <c r="C12590" s="1">
        <v>44711</v>
      </c>
      <c r="D12590" s="1">
        <v>44756</v>
      </c>
      <c r="E12590" s="1">
        <f t="shared" si="588"/>
        <v>44682</v>
      </c>
      <c r="F12590">
        <f t="shared" si="589"/>
        <v>1</v>
      </c>
      <c r="G12590" t="str">
        <f t="shared" si="590"/>
        <v>Jul-22</v>
      </c>
      <c r="H12590">
        <f>VLOOKUP(B12590,campaign!A:D,4,FALSE)</f>
        <v>28</v>
      </c>
    </row>
    <row r="12591" spans="1:8" x14ac:dyDescent="0.25">
      <c r="A12591" t="s">
        <v>3758</v>
      </c>
      <c r="B12591" t="s">
        <v>3950</v>
      </c>
      <c r="C12591" s="1">
        <v>44711</v>
      </c>
      <c r="D12591" s="1">
        <v>44781</v>
      </c>
      <c r="E12591" s="1">
        <f t="shared" si="588"/>
        <v>44682</v>
      </c>
      <c r="F12591">
        <f t="shared" si="589"/>
        <v>2</v>
      </c>
      <c r="G12591" t="str">
        <f t="shared" si="590"/>
        <v>Aug-22</v>
      </c>
      <c r="H12591">
        <f>VLOOKUP(B12591,campaign!A:D,4,FALSE)</f>
        <v>28</v>
      </c>
    </row>
    <row r="12592" spans="1:8" x14ac:dyDescent="0.25">
      <c r="A12592" t="s">
        <v>3758</v>
      </c>
      <c r="B12592" t="s">
        <v>3950</v>
      </c>
      <c r="C12592" s="1">
        <v>44711</v>
      </c>
      <c r="D12592" s="1">
        <v>44873</v>
      </c>
      <c r="E12592" s="1">
        <f t="shared" si="588"/>
        <v>44682</v>
      </c>
      <c r="F12592">
        <f t="shared" si="589"/>
        <v>5</v>
      </c>
      <c r="G12592" t="str">
        <f t="shared" si="590"/>
        <v>Nov-22</v>
      </c>
      <c r="H12592">
        <f>VLOOKUP(B12592,campaign!A:D,4,FALSE)</f>
        <v>28</v>
      </c>
    </row>
    <row r="12593" spans="1:8" x14ac:dyDescent="0.25">
      <c r="A12593" t="s">
        <v>3758</v>
      </c>
      <c r="B12593" t="s">
        <v>3950</v>
      </c>
      <c r="C12593" s="1">
        <v>44711</v>
      </c>
      <c r="D12593" s="1">
        <v>44896</v>
      </c>
      <c r="E12593" s="1">
        <f t="shared" si="588"/>
        <v>44682</v>
      </c>
      <c r="F12593">
        <f t="shared" si="589"/>
        <v>6</v>
      </c>
      <c r="G12593" t="str">
        <f t="shared" si="590"/>
        <v>Dec-22</v>
      </c>
      <c r="H12593">
        <f>VLOOKUP(B12593,campaign!A:D,4,FALSE)</f>
        <v>28</v>
      </c>
    </row>
    <row r="12594" spans="1:8" x14ac:dyDescent="0.25">
      <c r="A12594" t="s">
        <v>3758</v>
      </c>
      <c r="B12594" t="s">
        <v>3950</v>
      </c>
      <c r="C12594" s="1">
        <v>44711</v>
      </c>
      <c r="D12594" s="1">
        <v>44933</v>
      </c>
      <c r="E12594" s="1">
        <f t="shared" si="588"/>
        <v>44682</v>
      </c>
      <c r="F12594">
        <f t="shared" si="589"/>
        <v>7</v>
      </c>
      <c r="G12594" t="str">
        <f t="shared" si="590"/>
        <v>Jan-23</v>
      </c>
      <c r="H12594">
        <f>VLOOKUP(B12594,campaign!A:D,4,FALSE)</f>
        <v>28</v>
      </c>
    </row>
    <row r="12595" spans="1:8" x14ac:dyDescent="0.25">
      <c r="A12595" t="s">
        <v>3758</v>
      </c>
      <c r="B12595" t="s">
        <v>3950</v>
      </c>
      <c r="C12595" s="1">
        <v>44711</v>
      </c>
      <c r="D12595" s="1">
        <v>44969</v>
      </c>
      <c r="E12595" s="1">
        <f t="shared" si="588"/>
        <v>44682</v>
      </c>
      <c r="F12595">
        <f t="shared" si="589"/>
        <v>8</v>
      </c>
      <c r="G12595" t="str">
        <f t="shared" si="590"/>
        <v>Feb-23</v>
      </c>
      <c r="H12595">
        <f>VLOOKUP(B12595,campaign!A:D,4,FALSE)</f>
        <v>28</v>
      </c>
    </row>
    <row r="12596" spans="1:8" x14ac:dyDescent="0.25">
      <c r="A12596" t="s">
        <v>3758</v>
      </c>
      <c r="B12596" t="s">
        <v>3950</v>
      </c>
      <c r="C12596" s="1">
        <v>44711</v>
      </c>
      <c r="D12596" s="1">
        <v>44999</v>
      </c>
      <c r="E12596" s="1">
        <f t="shared" si="588"/>
        <v>44682</v>
      </c>
      <c r="F12596">
        <f t="shared" si="589"/>
        <v>9</v>
      </c>
      <c r="G12596" t="str">
        <f t="shared" si="590"/>
        <v>Mar-23</v>
      </c>
      <c r="H12596">
        <f>VLOOKUP(B12596,campaign!A:D,4,FALSE)</f>
        <v>28</v>
      </c>
    </row>
    <row r="12597" spans="1:8" x14ac:dyDescent="0.25">
      <c r="A12597" t="s">
        <v>3758</v>
      </c>
      <c r="B12597" t="s">
        <v>3950</v>
      </c>
      <c r="C12597" s="1">
        <v>44711</v>
      </c>
      <c r="D12597" s="1">
        <v>45025</v>
      </c>
      <c r="E12597" s="1">
        <f t="shared" si="588"/>
        <v>44682</v>
      </c>
      <c r="F12597">
        <f t="shared" si="589"/>
        <v>10</v>
      </c>
      <c r="G12597" t="str">
        <f t="shared" si="590"/>
        <v>Apr-23</v>
      </c>
      <c r="H12597">
        <f>VLOOKUP(B12597,campaign!A:D,4,FALSE)</f>
        <v>28</v>
      </c>
    </row>
    <row r="12598" spans="1:8" x14ac:dyDescent="0.25">
      <c r="A12598" t="s">
        <v>3758</v>
      </c>
      <c r="B12598" t="s">
        <v>3950</v>
      </c>
      <c r="C12598" s="1">
        <v>44711</v>
      </c>
      <c r="D12598" s="1">
        <v>45049</v>
      </c>
      <c r="E12598" s="1">
        <f t="shared" si="588"/>
        <v>44682</v>
      </c>
      <c r="F12598">
        <f t="shared" si="589"/>
        <v>11</v>
      </c>
      <c r="G12598" t="str">
        <f t="shared" si="590"/>
        <v>May-23</v>
      </c>
      <c r="H12598">
        <f>VLOOKUP(B12598,campaign!A:D,4,FALSE)</f>
        <v>28</v>
      </c>
    </row>
    <row r="12599" spans="1:8" x14ac:dyDescent="0.25">
      <c r="A12599" t="s">
        <v>3758</v>
      </c>
      <c r="B12599" t="s">
        <v>3923</v>
      </c>
      <c r="C12599" s="1">
        <v>45039</v>
      </c>
      <c r="D12599" s="1">
        <v>45039</v>
      </c>
      <c r="E12599" s="1">
        <f t="shared" si="588"/>
        <v>45017</v>
      </c>
      <c r="F12599">
        <f t="shared" si="589"/>
        <v>0</v>
      </c>
      <c r="G12599" t="str">
        <f t="shared" si="590"/>
        <v>Apr-23</v>
      </c>
      <c r="H12599">
        <f>VLOOKUP(B12599,campaign!A:D,4,FALSE)</f>
        <v>26</v>
      </c>
    </row>
    <row r="12600" spans="1:8" x14ac:dyDescent="0.25">
      <c r="A12600" t="s">
        <v>3758</v>
      </c>
      <c r="B12600" t="s">
        <v>3923</v>
      </c>
      <c r="C12600" s="1">
        <v>45039</v>
      </c>
      <c r="D12600" s="1">
        <v>45076</v>
      </c>
      <c r="E12600" s="1">
        <f t="shared" si="588"/>
        <v>45017</v>
      </c>
      <c r="F12600">
        <f t="shared" si="589"/>
        <v>1</v>
      </c>
      <c r="G12600" t="str">
        <f t="shared" si="590"/>
        <v>May-23</v>
      </c>
      <c r="H12600">
        <f>VLOOKUP(B12600,campaign!A:D,4,FALSE)</f>
        <v>26</v>
      </c>
    </row>
    <row r="12601" spans="1:8" x14ac:dyDescent="0.25">
      <c r="A12601" t="s">
        <v>3758</v>
      </c>
      <c r="B12601" t="s">
        <v>3923</v>
      </c>
      <c r="C12601" s="1">
        <v>45039</v>
      </c>
      <c r="D12601" s="1">
        <v>45081</v>
      </c>
      <c r="E12601" s="1">
        <f t="shared" si="588"/>
        <v>45017</v>
      </c>
      <c r="F12601">
        <f t="shared" si="589"/>
        <v>1</v>
      </c>
      <c r="G12601" t="str">
        <f t="shared" si="590"/>
        <v>Jun-23</v>
      </c>
      <c r="H12601">
        <f>VLOOKUP(B12601,campaign!A:D,4,FALSE)</f>
        <v>26</v>
      </c>
    </row>
    <row r="12602" spans="1:8" x14ac:dyDescent="0.25">
      <c r="A12602" t="s">
        <v>3759</v>
      </c>
      <c r="B12602" t="s">
        <v>3927</v>
      </c>
      <c r="C12602" s="1">
        <v>44793</v>
      </c>
      <c r="D12602" s="1">
        <v>44793</v>
      </c>
      <c r="E12602" s="1">
        <f t="shared" si="588"/>
        <v>44774</v>
      </c>
      <c r="F12602">
        <f t="shared" si="589"/>
        <v>0</v>
      </c>
      <c r="G12602" t="str">
        <f t="shared" si="590"/>
        <v>Aug-22</v>
      </c>
      <c r="H12602">
        <f>VLOOKUP(B12602,campaign!A:D,4,FALSE)</f>
        <v>27</v>
      </c>
    </row>
    <row r="12603" spans="1:8" x14ac:dyDescent="0.25">
      <c r="A12603" t="s">
        <v>3759</v>
      </c>
      <c r="B12603" t="s">
        <v>3927</v>
      </c>
      <c r="C12603" s="1">
        <v>44793</v>
      </c>
      <c r="D12603" s="1">
        <v>44826</v>
      </c>
      <c r="E12603" s="1">
        <f t="shared" si="588"/>
        <v>44774</v>
      </c>
      <c r="F12603">
        <f t="shared" si="589"/>
        <v>1</v>
      </c>
      <c r="G12603" t="str">
        <f t="shared" si="590"/>
        <v>Sep-22</v>
      </c>
      <c r="H12603">
        <f>VLOOKUP(B12603,campaign!A:D,4,FALSE)</f>
        <v>27</v>
      </c>
    </row>
    <row r="12604" spans="1:8" x14ac:dyDescent="0.25">
      <c r="A12604" t="s">
        <v>3759</v>
      </c>
      <c r="B12604" t="s">
        <v>3927</v>
      </c>
      <c r="C12604" s="1">
        <v>44793</v>
      </c>
      <c r="D12604" s="1">
        <v>44837</v>
      </c>
      <c r="E12604" s="1">
        <f t="shared" si="588"/>
        <v>44774</v>
      </c>
      <c r="F12604">
        <f t="shared" si="589"/>
        <v>1</v>
      </c>
      <c r="G12604" t="str">
        <f t="shared" si="590"/>
        <v>Oct-22</v>
      </c>
      <c r="H12604">
        <f>VLOOKUP(B12604,campaign!A:D,4,FALSE)</f>
        <v>27</v>
      </c>
    </row>
    <row r="12605" spans="1:8" x14ac:dyDescent="0.25">
      <c r="A12605" t="s">
        <v>3759</v>
      </c>
      <c r="B12605" t="s">
        <v>3927</v>
      </c>
      <c r="C12605" s="1">
        <v>44793</v>
      </c>
      <c r="D12605" s="1">
        <v>44893</v>
      </c>
      <c r="E12605" s="1">
        <f t="shared" si="588"/>
        <v>44774</v>
      </c>
      <c r="F12605">
        <f t="shared" si="589"/>
        <v>3</v>
      </c>
      <c r="G12605" t="str">
        <f t="shared" si="590"/>
        <v>Nov-22</v>
      </c>
      <c r="H12605">
        <f>VLOOKUP(B12605,campaign!A:D,4,FALSE)</f>
        <v>27</v>
      </c>
    </row>
    <row r="12606" spans="1:8" x14ac:dyDescent="0.25">
      <c r="A12606" t="s">
        <v>3759</v>
      </c>
      <c r="B12606" t="s">
        <v>3927</v>
      </c>
      <c r="C12606" s="1">
        <v>44793</v>
      </c>
      <c r="D12606" s="1">
        <v>44896</v>
      </c>
      <c r="E12606" s="1">
        <f t="shared" si="588"/>
        <v>44774</v>
      </c>
      <c r="F12606">
        <f t="shared" si="589"/>
        <v>3</v>
      </c>
      <c r="G12606" t="str">
        <f t="shared" si="590"/>
        <v>Dec-22</v>
      </c>
      <c r="H12606">
        <f>VLOOKUP(B12606,campaign!A:D,4,FALSE)</f>
        <v>27</v>
      </c>
    </row>
    <row r="12607" spans="1:8" x14ac:dyDescent="0.25">
      <c r="A12607" t="s">
        <v>3759</v>
      </c>
      <c r="B12607" t="s">
        <v>3927</v>
      </c>
      <c r="C12607" s="1">
        <v>44793</v>
      </c>
      <c r="D12607" s="1">
        <v>44954</v>
      </c>
      <c r="E12607" s="1">
        <f t="shared" si="588"/>
        <v>44774</v>
      </c>
      <c r="F12607">
        <f t="shared" si="589"/>
        <v>5</v>
      </c>
      <c r="G12607" t="str">
        <f t="shared" si="590"/>
        <v>Jan-23</v>
      </c>
      <c r="H12607">
        <f>VLOOKUP(B12607,campaign!A:D,4,FALSE)</f>
        <v>27</v>
      </c>
    </row>
    <row r="12608" spans="1:8" x14ac:dyDescent="0.25">
      <c r="A12608" t="s">
        <v>3759</v>
      </c>
      <c r="B12608" t="s">
        <v>3927</v>
      </c>
      <c r="C12608" s="1">
        <v>44793</v>
      </c>
      <c r="D12608" s="1">
        <v>44984</v>
      </c>
      <c r="E12608" s="1">
        <f t="shared" si="588"/>
        <v>44774</v>
      </c>
      <c r="F12608">
        <f t="shared" si="589"/>
        <v>6</v>
      </c>
      <c r="G12608" t="str">
        <f t="shared" si="590"/>
        <v>Feb-23</v>
      </c>
      <c r="H12608">
        <f>VLOOKUP(B12608,campaign!A:D,4,FALSE)</f>
        <v>27</v>
      </c>
    </row>
    <row r="12609" spans="1:8" x14ac:dyDescent="0.25">
      <c r="A12609" t="s">
        <v>3759</v>
      </c>
      <c r="B12609" t="s">
        <v>3927</v>
      </c>
      <c r="C12609" s="1">
        <v>44793</v>
      </c>
      <c r="D12609" s="1">
        <v>44992</v>
      </c>
      <c r="E12609" s="1">
        <f t="shared" si="588"/>
        <v>44774</v>
      </c>
      <c r="F12609">
        <f t="shared" si="589"/>
        <v>6</v>
      </c>
      <c r="G12609" t="str">
        <f t="shared" si="590"/>
        <v>Mar-23</v>
      </c>
      <c r="H12609">
        <f>VLOOKUP(B12609,campaign!A:D,4,FALSE)</f>
        <v>27</v>
      </c>
    </row>
    <row r="12610" spans="1:8" x14ac:dyDescent="0.25">
      <c r="A12610" t="s">
        <v>3759</v>
      </c>
      <c r="B12610" t="s">
        <v>3927</v>
      </c>
      <c r="C12610" s="1">
        <v>44793</v>
      </c>
      <c r="D12610" s="1">
        <v>45046</v>
      </c>
      <c r="E12610" s="1">
        <f t="shared" si="588"/>
        <v>44774</v>
      </c>
      <c r="F12610">
        <f t="shared" si="589"/>
        <v>8</v>
      </c>
      <c r="G12610" t="str">
        <f t="shared" si="590"/>
        <v>Apr-23</v>
      </c>
      <c r="H12610">
        <f>VLOOKUP(B12610,campaign!A:D,4,FALSE)</f>
        <v>27</v>
      </c>
    </row>
    <row r="12611" spans="1:8" x14ac:dyDescent="0.25">
      <c r="A12611" t="s">
        <v>3759</v>
      </c>
      <c r="B12611" t="s">
        <v>3927</v>
      </c>
      <c r="C12611" s="1">
        <v>44793</v>
      </c>
      <c r="D12611" s="1">
        <v>45068</v>
      </c>
      <c r="E12611" s="1">
        <f t="shared" ref="E12611:E12674" si="591">DATE(YEAR(C12611),MONTH(C12611),1)</f>
        <v>44774</v>
      </c>
      <c r="F12611">
        <f t="shared" ref="F12611:F12674" si="592">DATEDIF(C12611,D12611,"M")</f>
        <v>9</v>
      </c>
      <c r="G12611" t="str">
        <f t="shared" ref="G12611:G12674" si="593">TEXT(D12611,"mmm-yy")</f>
        <v>May-23</v>
      </c>
      <c r="H12611">
        <f>VLOOKUP(B12611,campaign!A:D,4,FALSE)</f>
        <v>27</v>
      </c>
    </row>
    <row r="12612" spans="1:8" x14ac:dyDescent="0.25">
      <c r="A12612" t="s">
        <v>3760</v>
      </c>
      <c r="B12612" t="s">
        <v>3925</v>
      </c>
      <c r="C12612" s="1">
        <v>44707</v>
      </c>
      <c r="D12612" s="1">
        <v>44707</v>
      </c>
      <c r="E12612" s="1">
        <f t="shared" si="591"/>
        <v>44682</v>
      </c>
      <c r="F12612">
        <f t="shared" si="592"/>
        <v>0</v>
      </c>
      <c r="G12612" t="str">
        <f t="shared" si="593"/>
        <v>May-22</v>
      </c>
      <c r="H12612">
        <f>VLOOKUP(B12612,campaign!A:D,4,FALSE)</f>
        <v>13</v>
      </c>
    </row>
    <row r="12613" spans="1:8" x14ac:dyDescent="0.25">
      <c r="A12613" t="s">
        <v>3760</v>
      </c>
      <c r="B12613" t="s">
        <v>3925</v>
      </c>
      <c r="C12613" s="1">
        <v>44707</v>
      </c>
      <c r="D12613" s="1">
        <v>44753</v>
      </c>
      <c r="E12613" s="1">
        <f t="shared" si="591"/>
        <v>44682</v>
      </c>
      <c r="F12613">
        <f t="shared" si="592"/>
        <v>1</v>
      </c>
      <c r="G12613" t="str">
        <f t="shared" si="593"/>
        <v>Jul-22</v>
      </c>
      <c r="H12613">
        <f>VLOOKUP(B12613,campaign!A:D,4,FALSE)</f>
        <v>13</v>
      </c>
    </row>
    <row r="12614" spans="1:8" x14ac:dyDescent="0.25">
      <c r="A12614" t="s">
        <v>3760</v>
      </c>
      <c r="B12614" t="s">
        <v>3925</v>
      </c>
      <c r="C12614" s="1">
        <v>44707</v>
      </c>
      <c r="D12614" s="1">
        <v>44775</v>
      </c>
      <c r="E12614" s="1">
        <f t="shared" si="591"/>
        <v>44682</v>
      </c>
      <c r="F12614">
        <f t="shared" si="592"/>
        <v>2</v>
      </c>
      <c r="G12614" t="str">
        <f t="shared" si="593"/>
        <v>Aug-22</v>
      </c>
      <c r="H12614">
        <f>VLOOKUP(B12614,campaign!A:D,4,FALSE)</f>
        <v>13</v>
      </c>
    </row>
    <row r="12615" spans="1:8" x14ac:dyDescent="0.25">
      <c r="A12615" t="s">
        <v>3760</v>
      </c>
      <c r="B12615" t="s">
        <v>3925</v>
      </c>
      <c r="C12615" s="1">
        <v>44707</v>
      </c>
      <c r="D12615" s="1">
        <v>44841</v>
      </c>
      <c r="E12615" s="1">
        <f t="shared" si="591"/>
        <v>44682</v>
      </c>
      <c r="F12615">
        <f t="shared" si="592"/>
        <v>4</v>
      </c>
      <c r="G12615" t="str">
        <f t="shared" si="593"/>
        <v>Oct-22</v>
      </c>
      <c r="H12615">
        <f>VLOOKUP(B12615,campaign!A:D,4,FALSE)</f>
        <v>13</v>
      </c>
    </row>
    <row r="12616" spans="1:8" x14ac:dyDescent="0.25">
      <c r="A12616" t="s">
        <v>3760</v>
      </c>
      <c r="B12616" t="s">
        <v>3925</v>
      </c>
      <c r="C12616" s="1">
        <v>44707</v>
      </c>
      <c r="D12616" s="1">
        <v>44899</v>
      </c>
      <c r="E12616" s="1">
        <f t="shared" si="591"/>
        <v>44682</v>
      </c>
      <c r="F12616">
        <f t="shared" si="592"/>
        <v>6</v>
      </c>
      <c r="G12616" t="str">
        <f t="shared" si="593"/>
        <v>Dec-22</v>
      </c>
      <c r="H12616">
        <f>VLOOKUP(B12616,campaign!A:D,4,FALSE)</f>
        <v>13</v>
      </c>
    </row>
    <row r="12617" spans="1:8" x14ac:dyDescent="0.25">
      <c r="A12617" t="s">
        <v>3760</v>
      </c>
      <c r="B12617" t="s">
        <v>3925</v>
      </c>
      <c r="C12617" s="1">
        <v>44707</v>
      </c>
      <c r="D12617" s="1">
        <v>44933</v>
      </c>
      <c r="E12617" s="1">
        <f t="shared" si="591"/>
        <v>44682</v>
      </c>
      <c r="F12617">
        <f t="shared" si="592"/>
        <v>7</v>
      </c>
      <c r="G12617" t="str">
        <f t="shared" si="593"/>
        <v>Jan-23</v>
      </c>
      <c r="H12617">
        <f>VLOOKUP(B12617,campaign!A:D,4,FALSE)</f>
        <v>13</v>
      </c>
    </row>
    <row r="12618" spans="1:8" x14ac:dyDescent="0.25">
      <c r="A12618" t="s">
        <v>3760</v>
      </c>
      <c r="B12618" t="s">
        <v>3925</v>
      </c>
      <c r="C12618" s="1">
        <v>44707</v>
      </c>
      <c r="D12618" s="1">
        <v>44964</v>
      </c>
      <c r="E12618" s="1">
        <f t="shared" si="591"/>
        <v>44682</v>
      </c>
      <c r="F12618">
        <f t="shared" si="592"/>
        <v>8</v>
      </c>
      <c r="G12618" t="str">
        <f t="shared" si="593"/>
        <v>Feb-23</v>
      </c>
      <c r="H12618">
        <f>VLOOKUP(B12618,campaign!A:D,4,FALSE)</f>
        <v>13</v>
      </c>
    </row>
    <row r="12619" spans="1:8" x14ac:dyDescent="0.25">
      <c r="A12619" t="s">
        <v>3760</v>
      </c>
      <c r="B12619" t="s">
        <v>3925</v>
      </c>
      <c r="C12619" s="1">
        <v>44707</v>
      </c>
      <c r="D12619" s="1">
        <v>45015</v>
      </c>
      <c r="E12619" s="1">
        <f t="shared" si="591"/>
        <v>44682</v>
      </c>
      <c r="F12619">
        <f t="shared" si="592"/>
        <v>10</v>
      </c>
      <c r="G12619" t="str">
        <f t="shared" si="593"/>
        <v>Mar-23</v>
      </c>
      <c r="H12619">
        <f>VLOOKUP(B12619,campaign!A:D,4,FALSE)</f>
        <v>13</v>
      </c>
    </row>
    <row r="12620" spans="1:8" x14ac:dyDescent="0.25">
      <c r="A12620" t="s">
        <v>3760</v>
      </c>
      <c r="B12620" t="s">
        <v>3925</v>
      </c>
      <c r="C12620" s="1">
        <v>44707</v>
      </c>
      <c r="D12620" s="1">
        <v>45026</v>
      </c>
      <c r="E12620" s="1">
        <f t="shared" si="591"/>
        <v>44682</v>
      </c>
      <c r="F12620">
        <f t="shared" si="592"/>
        <v>10</v>
      </c>
      <c r="G12620" t="str">
        <f t="shared" si="593"/>
        <v>Apr-23</v>
      </c>
      <c r="H12620">
        <f>VLOOKUP(B12620,campaign!A:D,4,FALSE)</f>
        <v>13</v>
      </c>
    </row>
    <row r="12621" spans="1:8" x14ac:dyDescent="0.25">
      <c r="A12621" t="s">
        <v>3760</v>
      </c>
      <c r="B12621" t="s">
        <v>3925</v>
      </c>
      <c r="C12621" s="1">
        <v>44707</v>
      </c>
      <c r="D12621" s="1">
        <v>45056</v>
      </c>
      <c r="E12621" s="1">
        <f t="shared" si="591"/>
        <v>44682</v>
      </c>
      <c r="F12621">
        <f t="shared" si="592"/>
        <v>11</v>
      </c>
      <c r="G12621" t="str">
        <f t="shared" si="593"/>
        <v>May-23</v>
      </c>
      <c r="H12621">
        <f>VLOOKUP(B12621,campaign!A:D,4,FALSE)</f>
        <v>13</v>
      </c>
    </row>
    <row r="12622" spans="1:8" x14ac:dyDescent="0.25">
      <c r="A12622" t="s">
        <v>3760</v>
      </c>
      <c r="B12622" t="s">
        <v>3925</v>
      </c>
      <c r="C12622" s="1">
        <v>44707</v>
      </c>
      <c r="D12622" s="1">
        <v>45079</v>
      </c>
      <c r="E12622" s="1">
        <f t="shared" si="591"/>
        <v>44682</v>
      </c>
      <c r="F12622">
        <f t="shared" si="592"/>
        <v>12</v>
      </c>
      <c r="G12622" t="str">
        <f t="shared" si="593"/>
        <v>Jun-23</v>
      </c>
      <c r="H12622">
        <f>VLOOKUP(B12622,campaign!A:D,4,FALSE)</f>
        <v>13</v>
      </c>
    </row>
    <row r="12623" spans="1:8" x14ac:dyDescent="0.25">
      <c r="A12623" t="s">
        <v>3760</v>
      </c>
      <c r="B12623" t="s">
        <v>3924</v>
      </c>
      <c r="C12623" s="1">
        <v>44721</v>
      </c>
      <c r="D12623" s="1">
        <v>44721</v>
      </c>
      <c r="E12623" s="1">
        <f t="shared" si="591"/>
        <v>44713</v>
      </c>
      <c r="F12623">
        <f t="shared" si="592"/>
        <v>0</v>
      </c>
      <c r="G12623" t="str">
        <f t="shared" si="593"/>
        <v>Jun-22</v>
      </c>
      <c r="H12623">
        <f>VLOOKUP(B12623,campaign!A:D,4,FALSE)</f>
        <v>22</v>
      </c>
    </row>
    <row r="12624" spans="1:8" x14ac:dyDescent="0.25">
      <c r="A12624" t="s">
        <v>3760</v>
      </c>
      <c r="B12624" t="s">
        <v>3924</v>
      </c>
      <c r="C12624" s="1">
        <v>44721</v>
      </c>
      <c r="D12624" s="1">
        <v>44755</v>
      </c>
      <c r="E12624" s="1">
        <f t="shared" si="591"/>
        <v>44713</v>
      </c>
      <c r="F12624">
        <f t="shared" si="592"/>
        <v>1</v>
      </c>
      <c r="G12624" t="str">
        <f t="shared" si="593"/>
        <v>Jul-22</v>
      </c>
      <c r="H12624">
        <f>VLOOKUP(B12624,campaign!A:D,4,FALSE)</f>
        <v>22</v>
      </c>
    </row>
    <row r="12625" spans="1:8" x14ac:dyDescent="0.25">
      <c r="A12625" t="s">
        <v>3760</v>
      </c>
      <c r="B12625" t="s">
        <v>3924</v>
      </c>
      <c r="C12625" s="1">
        <v>44721</v>
      </c>
      <c r="D12625" s="1">
        <v>44787</v>
      </c>
      <c r="E12625" s="1">
        <f t="shared" si="591"/>
        <v>44713</v>
      </c>
      <c r="F12625">
        <f t="shared" si="592"/>
        <v>2</v>
      </c>
      <c r="G12625" t="str">
        <f t="shared" si="593"/>
        <v>Aug-22</v>
      </c>
      <c r="H12625">
        <f>VLOOKUP(B12625,campaign!A:D,4,FALSE)</f>
        <v>22</v>
      </c>
    </row>
    <row r="12626" spans="1:8" x14ac:dyDescent="0.25">
      <c r="A12626" t="s">
        <v>3760</v>
      </c>
      <c r="B12626" t="s">
        <v>3924</v>
      </c>
      <c r="C12626" s="1">
        <v>44721</v>
      </c>
      <c r="D12626" s="1">
        <v>44817</v>
      </c>
      <c r="E12626" s="1">
        <f t="shared" si="591"/>
        <v>44713</v>
      </c>
      <c r="F12626">
        <f t="shared" si="592"/>
        <v>3</v>
      </c>
      <c r="G12626" t="str">
        <f t="shared" si="593"/>
        <v>Sep-22</v>
      </c>
      <c r="H12626">
        <f>VLOOKUP(B12626,campaign!A:D,4,FALSE)</f>
        <v>22</v>
      </c>
    </row>
    <row r="12627" spans="1:8" x14ac:dyDescent="0.25">
      <c r="A12627" t="s">
        <v>3760</v>
      </c>
      <c r="B12627" t="s">
        <v>3924</v>
      </c>
      <c r="C12627" s="1">
        <v>44721</v>
      </c>
      <c r="D12627" s="1">
        <v>44843</v>
      </c>
      <c r="E12627" s="1">
        <f t="shared" si="591"/>
        <v>44713</v>
      </c>
      <c r="F12627">
        <f t="shared" si="592"/>
        <v>4</v>
      </c>
      <c r="G12627" t="str">
        <f t="shared" si="593"/>
        <v>Oct-22</v>
      </c>
      <c r="H12627">
        <f>VLOOKUP(B12627,campaign!A:D,4,FALSE)</f>
        <v>22</v>
      </c>
    </row>
    <row r="12628" spans="1:8" x14ac:dyDescent="0.25">
      <c r="A12628" t="s">
        <v>3760</v>
      </c>
      <c r="B12628" t="s">
        <v>3924</v>
      </c>
      <c r="C12628" s="1">
        <v>44721</v>
      </c>
      <c r="D12628" s="1">
        <v>44949</v>
      </c>
      <c r="E12628" s="1">
        <f t="shared" si="591"/>
        <v>44713</v>
      </c>
      <c r="F12628">
        <f t="shared" si="592"/>
        <v>7</v>
      </c>
      <c r="G12628" t="str">
        <f t="shared" si="593"/>
        <v>Jan-23</v>
      </c>
      <c r="H12628">
        <f>VLOOKUP(B12628,campaign!A:D,4,FALSE)</f>
        <v>22</v>
      </c>
    </row>
    <row r="12629" spans="1:8" x14ac:dyDescent="0.25">
      <c r="A12629" t="s">
        <v>3760</v>
      </c>
      <c r="B12629" t="s">
        <v>3924</v>
      </c>
      <c r="C12629" s="1">
        <v>44721</v>
      </c>
      <c r="D12629" s="1">
        <v>44968</v>
      </c>
      <c r="E12629" s="1">
        <f t="shared" si="591"/>
        <v>44713</v>
      </c>
      <c r="F12629">
        <f t="shared" si="592"/>
        <v>8</v>
      </c>
      <c r="G12629" t="str">
        <f t="shared" si="593"/>
        <v>Feb-23</v>
      </c>
      <c r="H12629">
        <f>VLOOKUP(B12629,campaign!A:D,4,FALSE)</f>
        <v>22</v>
      </c>
    </row>
    <row r="12630" spans="1:8" x14ac:dyDescent="0.25">
      <c r="A12630" t="s">
        <v>3760</v>
      </c>
      <c r="B12630" t="s">
        <v>3924</v>
      </c>
      <c r="C12630" s="1">
        <v>44721</v>
      </c>
      <c r="D12630" s="1">
        <v>45032</v>
      </c>
      <c r="E12630" s="1">
        <f t="shared" si="591"/>
        <v>44713</v>
      </c>
      <c r="F12630">
        <f t="shared" si="592"/>
        <v>10</v>
      </c>
      <c r="G12630" t="str">
        <f t="shared" si="593"/>
        <v>Apr-23</v>
      </c>
      <c r="H12630">
        <f>VLOOKUP(B12630,campaign!A:D,4,FALSE)</f>
        <v>22</v>
      </c>
    </row>
    <row r="12631" spans="1:8" x14ac:dyDescent="0.25">
      <c r="A12631" t="s">
        <v>3760</v>
      </c>
      <c r="B12631" t="s">
        <v>3924</v>
      </c>
      <c r="C12631" s="1">
        <v>44721</v>
      </c>
      <c r="D12631" s="1">
        <v>45059</v>
      </c>
      <c r="E12631" s="1">
        <f t="shared" si="591"/>
        <v>44713</v>
      </c>
      <c r="F12631">
        <f t="shared" si="592"/>
        <v>11</v>
      </c>
      <c r="G12631" t="str">
        <f t="shared" si="593"/>
        <v>May-23</v>
      </c>
      <c r="H12631">
        <f>VLOOKUP(B12631,campaign!A:D,4,FALSE)</f>
        <v>22</v>
      </c>
    </row>
    <row r="12632" spans="1:8" x14ac:dyDescent="0.25">
      <c r="A12632" t="s">
        <v>3761</v>
      </c>
      <c r="B12632" t="s">
        <v>3929</v>
      </c>
      <c r="C12632" s="1">
        <v>44577</v>
      </c>
      <c r="D12632" s="1">
        <v>44577</v>
      </c>
      <c r="E12632" s="1">
        <f t="shared" si="591"/>
        <v>44562</v>
      </c>
      <c r="F12632">
        <f t="shared" si="592"/>
        <v>0</v>
      </c>
      <c r="G12632" t="str">
        <f t="shared" si="593"/>
        <v>Jan-22</v>
      </c>
      <c r="H12632">
        <f>VLOOKUP(B12632,campaign!A:D,4,FALSE)</f>
        <v>66</v>
      </c>
    </row>
    <row r="12633" spans="1:8" x14ac:dyDescent="0.25">
      <c r="A12633" t="s">
        <v>3761</v>
      </c>
      <c r="B12633" t="s">
        <v>3929</v>
      </c>
      <c r="C12633" s="1">
        <v>44577</v>
      </c>
      <c r="D12633" s="1">
        <v>44645</v>
      </c>
      <c r="E12633" s="1">
        <f t="shared" si="591"/>
        <v>44562</v>
      </c>
      <c r="F12633">
        <f t="shared" si="592"/>
        <v>2</v>
      </c>
      <c r="G12633" t="str">
        <f t="shared" si="593"/>
        <v>Mar-22</v>
      </c>
      <c r="H12633">
        <f>VLOOKUP(B12633,campaign!A:D,4,FALSE)</f>
        <v>66</v>
      </c>
    </row>
    <row r="12634" spans="1:8" x14ac:dyDescent="0.25">
      <c r="A12634" t="s">
        <v>3761</v>
      </c>
      <c r="B12634" t="s">
        <v>3929</v>
      </c>
      <c r="C12634" s="1">
        <v>44577</v>
      </c>
      <c r="D12634" s="1">
        <v>44676</v>
      </c>
      <c r="E12634" s="1">
        <f t="shared" si="591"/>
        <v>44562</v>
      </c>
      <c r="F12634">
        <f t="shared" si="592"/>
        <v>3</v>
      </c>
      <c r="G12634" t="str">
        <f t="shared" si="593"/>
        <v>Apr-22</v>
      </c>
      <c r="H12634">
        <f>VLOOKUP(B12634,campaign!A:D,4,FALSE)</f>
        <v>66</v>
      </c>
    </row>
    <row r="12635" spans="1:8" x14ac:dyDescent="0.25">
      <c r="A12635" t="s">
        <v>3761</v>
      </c>
      <c r="B12635" t="s">
        <v>3929</v>
      </c>
      <c r="C12635" s="1">
        <v>44577</v>
      </c>
      <c r="D12635" s="1">
        <v>44735</v>
      </c>
      <c r="E12635" s="1">
        <f t="shared" si="591"/>
        <v>44562</v>
      </c>
      <c r="F12635">
        <f t="shared" si="592"/>
        <v>5</v>
      </c>
      <c r="G12635" t="str">
        <f t="shared" si="593"/>
        <v>Jun-22</v>
      </c>
      <c r="H12635">
        <f>VLOOKUP(B12635,campaign!A:D,4,FALSE)</f>
        <v>66</v>
      </c>
    </row>
    <row r="12636" spans="1:8" x14ac:dyDescent="0.25">
      <c r="A12636" t="s">
        <v>3761</v>
      </c>
      <c r="B12636" t="s">
        <v>3929</v>
      </c>
      <c r="C12636" s="1">
        <v>44577</v>
      </c>
      <c r="D12636" s="1">
        <v>44921</v>
      </c>
      <c r="E12636" s="1">
        <f t="shared" si="591"/>
        <v>44562</v>
      </c>
      <c r="F12636">
        <f t="shared" si="592"/>
        <v>11</v>
      </c>
      <c r="G12636" t="str">
        <f t="shared" si="593"/>
        <v>Dec-22</v>
      </c>
      <c r="H12636">
        <f>VLOOKUP(B12636,campaign!A:D,4,FALSE)</f>
        <v>66</v>
      </c>
    </row>
    <row r="12637" spans="1:8" x14ac:dyDescent="0.25">
      <c r="A12637" t="s">
        <v>3761</v>
      </c>
      <c r="B12637" t="s">
        <v>3929</v>
      </c>
      <c r="C12637" s="1">
        <v>44577</v>
      </c>
      <c r="D12637" s="1">
        <v>44951</v>
      </c>
      <c r="E12637" s="1">
        <f t="shared" si="591"/>
        <v>44562</v>
      </c>
      <c r="F12637">
        <f t="shared" si="592"/>
        <v>12</v>
      </c>
      <c r="G12637" t="str">
        <f t="shared" si="593"/>
        <v>Jan-23</v>
      </c>
      <c r="H12637">
        <f>VLOOKUP(B12637,campaign!A:D,4,FALSE)</f>
        <v>66</v>
      </c>
    </row>
    <row r="12638" spans="1:8" x14ac:dyDescent="0.25">
      <c r="A12638" t="s">
        <v>3761</v>
      </c>
      <c r="B12638" t="s">
        <v>3929</v>
      </c>
      <c r="C12638" s="1">
        <v>44577</v>
      </c>
      <c r="D12638" s="1">
        <v>44981</v>
      </c>
      <c r="E12638" s="1">
        <f t="shared" si="591"/>
        <v>44562</v>
      </c>
      <c r="F12638">
        <f t="shared" si="592"/>
        <v>13</v>
      </c>
      <c r="G12638" t="str">
        <f t="shared" si="593"/>
        <v>Feb-23</v>
      </c>
      <c r="H12638">
        <f>VLOOKUP(B12638,campaign!A:D,4,FALSE)</f>
        <v>66</v>
      </c>
    </row>
    <row r="12639" spans="1:8" x14ac:dyDescent="0.25">
      <c r="A12639" t="s">
        <v>3761</v>
      </c>
      <c r="B12639" t="s">
        <v>3929</v>
      </c>
      <c r="C12639" s="1">
        <v>44577</v>
      </c>
      <c r="D12639" s="1">
        <v>45003</v>
      </c>
      <c r="E12639" s="1">
        <f t="shared" si="591"/>
        <v>44562</v>
      </c>
      <c r="F12639">
        <f t="shared" si="592"/>
        <v>14</v>
      </c>
      <c r="G12639" t="str">
        <f t="shared" si="593"/>
        <v>Mar-23</v>
      </c>
      <c r="H12639">
        <f>VLOOKUP(B12639,campaign!A:D,4,FALSE)</f>
        <v>66</v>
      </c>
    </row>
    <row r="12640" spans="1:8" x14ac:dyDescent="0.25">
      <c r="A12640" t="s">
        <v>3761</v>
      </c>
      <c r="B12640" t="s">
        <v>3922</v>
      </c>
      <c r="C12640" s="1">
        <v>44610</v>
      </c>
      <c r="D12640" s="1">
        <v>44610</v>
      </c>
      <c r="E12640" s="1">
        <f t="shared" si="591"/>
        <v>44593</v>
      </c>
      <c r="F12640">
        <f t="shared" si="592"/>
        <v>0</v>
      </c>
      <c r="G12640" t="str">
        <f t="shared" si="593"/>
        <v>Feb-22</v>
      </c>
      <c r="H12640">
        <f>VLOOKUP(B12640,campaign!A:D,4,FALSE)</f>
        <v>62</v>
      </c>
    </row>
    <row r="12641" spans="1:8" x14ac:dyDescent="0.25">
      <c r="A12641" t="s">
        <v>3761</v>
      </c>
      <c r="B12641" t="s">
        <v>3922</v>
      </c>
      <c r="C12641" s="1">
        <v>44610</v>
      </c>
      <c r="D12641" s="1">
        <v>44644</v>
      </c>
      <c r="E12641" s="1">
        <f t="shared" si="591"/>
        <v>44593</v>
      </c>
      <c r="F12641">
        <f t="shared" si="592"/>
        <v>1</v>
      </c>
      <c r="G12641" t="str">
        <f t="shared" si="593"/>
        <v>Mar-22</v>
      </c>
      <c r="H12641">
        <f>VLOOKUP(B12641,campaign!A:D,4,FALSE)</f>
        <v>62</v>
      </c>
    </row>
    <row r="12642" spans="1:8" x14ac:dyDescent="0.25">
      <c r="A12642" t="s">
        <v>3761</v>
      </c>
      <c r="B12642" t="s">
        <v>3922</v>
      </c>
      <c r="C12642" s="1">
        <v>44610</v>
      </c>
      <c r="D12642" s="1">
        <v>44676</v>
      </c>
      <c r="E12642" s="1">
        <f t="shared" si="591"/>
        <v>44593</v>
      </c>
      <c r="F12642">
        <f t="shared" si="592"/>
        <v>2</v>
      </c>
      <c r="G12642" t="str">
        <f t="shared" si="593"/>
        <v>Apr-22</v>
      </c>
      <c r="H12642">
        <f>VLOOKUP(B12642,campaign!A:D,4,FALSE)</f>
        <v>62</v>
      </c>
    </row>
    <row r="12643" spans="1:8" x14ac:dyDescent="0.25">
      <c r="A12643" t="s">
        <v>3761</v>
      </c>
      <c r="B12643" t="s">
        <v>3922</v>
      </c>
      <c r="C12643" s="1">
        <v>44610</v>
      </c>
      <c r="D12643" s="1">
        <v>44682</v>
      </c>
      <c r="E12643" s="1">
        <f t="shared" si="591"/>
        <v>44593</v>
      </c>
      <c r="F12643">
        <f t="shared" si="592"/>
        <v>2</v>
      </c>
      <c r="G12643" t="str">
        <f t="shared" si="593"/>
        <v>May-22</v>
      </c>
      <c r="H12643">
        <f>VLOOKUP(B12643,campaign!A:D,4,FALSE)</f>
        <v>62</v>
      </c>
    </row>
    <row r="12644" spans="1:8" x14ac:dyDescent="0.25">
      <c r="A12644" t="s">
        <v>3761</v>
      </c>
      <c r="B12644" t="s">
        <v>3922</v>
      </c>
      <c r="C12644" s="1">
        <v>44610</v>
      </c>
      <c r="D12644" s="1">
        <v>44737</v>
      </c>
      <c r="E12644" s="1">
        <f t="shared" si="591"/>
        <v>44593</v>
      </c>
      <c r="F12644">
        <f t="shared" si="592"/>
        <v>4</v>
      </c>
      <c r="G12644" t="str">
        <f t="shared" si="593"/>
        <v>Jun-22</v>
      </c>
      <c r="H12644">
        <f>VLOOKUP(B12644,campaign!A:D,4,FALSE)</f>
        <v>62</v>
      </c>
    </row>
    <row r="12645" spans="1:8" x14ac:dyDescent="0.25">
      <c r="A12645" t="s">
        <v>3761</v>
      </c>
      <c r="B12645" t="s">
        <v>3922</v>
      </c>
      <c r="C12645" s="1">
        <v>44610</v>
      </c>
      <c r="D12645" s="1">
        <v>44762</v>
      </c>
      <c r="E12645" s="1">
        <f t="shared" si="591"/>
        <v>44593</v>
      </c>
      <c r="F12645">
        <f t="shared" si="592"/>
        <v>5</v>
      </c>
      <c r="G12645" t="str">
        <f t="shared" si="593"/>
        <v>Jul-22</v>
      </c>
      <c r="H12645">
        <f>VLOOKUP(B12645,campaign!A:D,4,FALSE)</f>
        <v>62</v>
      </c>
    </row>
    <row r="12646" spans="1:8" x14ac:dyDescent="0.25">
      <c r="A12646" t="s">
        <v>3761</v>
      </c>
      <c r="B12646" t="s">
        <v>3922</v>
      </c>
      <c r="C12646" s="1">
        <v>44610</v>
      </c>
      <c r="D12646" s="1">
        <v>44800</v>
      </c>
      <c r="E12646" s="1">
        <f t="shared" si="591"/>
        <v>44593</v>
      </c>
      <c r="F12646">
        <f t="shared" si="592"/>
        <v>6</v>
      </c>
      <c r="G12646" t="str">
        <f t="shared" si="593"/>
        <v>Aug-22</v>
      </c>
      <c r="H12646">
        <f>VLOOKUP(B12646,campaign!A:D,4,FALSE)</f>
        <v>62</v>
      </c>
    </row>
    <row r="12647" spans="1:8" x14ac:dyDescent="0.25">
      <c r="A12647" t="s">
        <v>3761</v>
      </c>
      <c r="B12647" t="s">
        <v>3922</v>
      </c>
      <c r="C12647" s="1">
        <v>44610</v>
      </c>
      <c r="D12647" s="1">
        <v>44823</v>
      </c>
      <c r="E12647" s="1">
        <f t="shared" si="591"/>
        <v>44593</v>
      </c>
      <c r="F12647">
        <f t="shared" si="592"/>
        <v>7</v>
      </c>
      <c r="G12647" t="str">
        <f t="shared" si="593"/>
        <v>Sep-22</v>
      </c>
      <c r="H12647">
        <f>VLOOKUP(B12647,campaign!A:D,4,FALSE)</f>
        <v>62</v>
      </c>
    </row>
    <row r="12648" spans="1:8" x14ac:dyDescent="0.25">
      <c r="A12648" t="s">
        <v>3761</v>
      </c>
      <c r="B12648" t="s">
        <v>3922</v>
      </c>
      <c r="C12648" s="1">
        <v>44610</v>
      </c>
      <c r="D12648" s="1">
        <v>44835</v>
      </c>
      <c r="E12648" s="1">
        <f t="shared" si="591"/>
        <v>44593</v>
      </c>
      <c r="F12648">
        <f t="shared" si="592"/>
        <v>7</v>
      </c>
      <c r="G12648" t="str">
        <f t="shared" si="593"/>
        <v>Oct-22</v>
      </c>
      <c r="H12648">
        <f>VLOOKUP(B12648,campaign!A:D,4,FALSE)</f>
        <v>62</v>
      </c>
    </row>
    <row r="12649" spans="1:8" x14ac:dyDescent="0.25">
      <c r="A12649" t="s">
        <v>3761</v>
      </c>
      <c r="B12649" t="s">
        <v>3922</v>
      </c>
      <c r="C12649" s="1">
        <v>44610</v>
      </c>
      <c r="D12649" s="1">
        <v>44916</v>
      </c>
      <c r="E12649" s="1">
        <f t="shared" si="591"/>
        <v>44593</v>
      </c>
      <c r="F12649">
        <f t="shared" si="592"/>
        <v>10</v>
      </c>
      <c r="G12649" t="str">
        <f t="shared" si="593"/>
        <v>Dec-22</v>
      </c>
      <c r="H12649">
        <f>VLOOKUP(B12649,campaign!A:D,4,FALSE)</f>
        <v>62</v>
      </c>
    </row>
    <row r="12650" spans="1:8" x14ac:dyDescent="0.25">
      <c r="A12650" t="s">
        <v>3761</v>
      </c>
      <c r="B12650" t="s">
        <v>3922</v>
      </c>
      <c r="C12650" s="1">
        <v>44610</v>
      </c>
      <c r="D12650" s="1">
        <v>44944</v>
      </c>
      <c r="E12650" s="1">
        <f t="shared" si="591"/>
        <v>44593</v>
      </c>
      <c r="F12650">
        <f t="shared" si="592"/>
        <v>11</v>
      </c>
      <c r="G12650" t="str">
        <f t="shared" si="593"/>
        <v>Jan-23</v>
      </c>
      <c r="H12650">
        <f>VLOOKUP(B12650,campaign!A:D,4,FALSE)</f>
        <v>62</v>
      </c>
    </row>
    <row r="12651" spans="1:8" x14ac:dyDescent="0.25">
      <c r="A12651" t="s">
        <v>3761</v>
      </c>
      <c r="B12651" t="s">
        <v>3922</v>
      </c>
      <c r="C12651" s="1">
        <v>44610</v>
      </c>
      <c r="D12651" s="1">
        <v>44981</v>
      </c>
      <c r="E12651" s="1">
        <f t="shared" si="591"/>
        <v>44593</v>
      </c>
      <c r="F12651">
        <f t="shared" si="592"/>
        <v>12</v>
      </c>
      <c r="G12651" t="str">
        <f t="shared" si="593"/>
        <v>Feb-23</v>
      </c>
      <c r="H12651">
        <f>VLOOKUP(B12651,campaign!A:D,4,FALSE)</f>
        <v>62</v>
      </c>
    </row>
    <row r="12652" spans="1:8" x14ac:dyDescent="0.25">
      <c r="A12652" t="s">
        <v>3761</v>
      </c>
      <c r="B12652" t="s">
        <v>3922</v>
      </c>
      <c r="C12652" s="1">
        <v>44610</v>
      </c>
      <c r="D12652" s="1">
        <v>45016</v>
      </c>
      <c r="E12652" s="1">
        <f t="shared" si="591"/>
        <v>44593</v>
      </c>
      <c r="F12652">
        <f t="shared" si="592"/>
        <v>13</v>
      </c>
      <c r="G12652" t="str">
        <f t="shared" si="593"/>
        <v>Mar-23</v>
      </c>
      <c r="H12652">
        <f>VLOOKUP(B12652,campaign!A:D,4,FALSE)</f>
        <v>62</v>
      </c>
    </row>
    <row r="12653" spans="1:8" x14ac:dyDescent="0.25">
      <c r="A12653" t="s">
        <v>3761</v>
      </c>
      <c r="B12653" t="s">
        <v>3922</v>
      </c>
      <c r="C12653" s="1">
        <v>44610</v>
      </c>
      <c r="D12653" s="1">
        <v>45034</v>
      </c>
      <c r="E12653" s="1">
        <f t="shared" si="591"/>
        <v>44593</v>
      </c>
      <c r="F12653">
        <f t="shared" si="592"/>
        <v>14</v>
      </c>
      <c r="G12653" t="str">
        <f t="shared" si="593"/>
        <v>Apr-23</v>
      </c>
      <c r="H12653">
        <f>VLOOKUP(B12653,campaign!A:D,4,FALSE)</f>
        <v>62</v>
      </c>
    </row>
    <row r="12654" spans="1:8" x14ac:dyDescent="0.25">
      <c r="A12654" t="s">
        <v>3762</v>
      </c>
      <c r="B12654" t="s">
        <v>3920</v>
      </c>
      <c r="C12654" s="1">
        <v>44980</v>
      </c>
      <c r="D12654" s="1">
        <v>44980</v>
      </c>
      <c r="E12654" s="1">
        <f t="shared" si="591"/>
        <v>44958</v>
      </c>
      <c r="F12654">
        <f t="shared" si="592"/>
        <v>0</v>
      </c>
      <c r="G12654" t="str">
        <f t="shared" si="593"/>
        <v>Feb-23</v>
      </c>
      <c r="H12654">
        <f>VLOOKUP(B12654,campaign!A:D,4,FALSE)</f>
        <v>10</v>
      </c>
    </row>
    <row r="12655" spans="1:8" x14ac:dyDescent="0.25">
      <c r="A12655" t="s">
        <v>3762</v>
      </c>
      <c r="B12655" t="s">
        <v>3920</v>
      </c>
      <c r="C12655" s="1">
        <v>44980</v>
      </c>
      <c r="D12655" s="1">
        <v>45008</v>
      </c>
      <c r="E12655" s="1">
        <f t="shared" si="591"/>
        <v>44958</v>
      </c>
      <c r="F12655">
        <f t="shared" si="592"/>
        <v>1</v>
      </c>
      <c r="G12655" t="str">
        <f t="shared" si="593"/>
        <v>Mar-23</v>
      </c>
      <c r="H12655">
        <f>VLOOKUP(B12655,campaign!A:D,4,FALSE)</f>
        <v>10</v>
      </c>
    </row>
    <row r="12656" spans="1:8" x14ac:dyDescent="0.25">
      <c r="A12656" t="s">
        <v>3762</v>
      </c>
      <c r="B12656" t="s">
        <v>3920</v>
      </c>
      <c r="C12656" s="1">
        <v>44980</v>
      </c>
      <c r="D12656" s="1">
        <v>45019</v>
      </c>
      <c r="E12656" s="1">
        <f t="shared" si="591"/>
        <v>44958</v>
      </c>
      <c r="F12656">
        <f t="shared" si="592"/>
        <v>1</v>
      </c>
      <c r="G12656" t="str">
        <f t="shared" si="593"/>
        <v>Apr-23</v>
      </c>
      <c r="H12656">
        <f>VLOOKUP(B12656,campaign!A:D,4,FALSE)</f>
        <v>10</v>
      </c>
    </row>
    <row r="12657" spans="1:8" x14ac:dyDescent="0.25">
      <c r="A12657" t="s">
        <v>3762</v>
      </c>
      <c r="B12657" t="s">
        <v>3920</v>
      </c>
      <c r="C12657" s="1">
        <v>44980</v>
      </c>
      <c r="D12657" s="1">
        <v>45051</v>
      </c>
      <c r="E12657" s="1">
        <f t="shared" si="591"/>
        <v>44958</v>
      </c>
      <c r="F12657">
        <f t="shared" si="592"/>
        <v>2</v>
      </c>
      <c r="G12657" t="str">
        <f t="shared" si="593"/>
        <v>May-23</v>
      </c>
      <c r="H12657">
        <f>VLOOKUP(B12657,campaign!A:D,4,FALSE)</f>
        <v>10</v>
      </c>
    </row>
    <row r="12658" spans="1:8" x14ac:dyDescent="0.25">
      <c r="A12658" t="s">
        <v>3762</v>
      </c>
      <c r="B12658" t="s">
        <v>3920</v>
      </c>
      <c r="C12658" s="1">
        <v>44980</v>
      </c>
      <c r="D12658" s="1">
        <v>45082</v>
      </c>
      <c r="E12658" s="1">
        <f t="shared" si="591"/>
        <v>44958</v>
      </c>
      <c r="F12658">
        <f t="shared" si="592"/>
        <v>3</v>
      </c>
      <c r="G12658" t="str">
        <f t="shared" si="593"/>
        <v>Jun-23</v>
      </c>
      <c r="H12658">
        <f>VLOOKUP(B12658,campaign!A:D,4,FALSE)</f>
        <v>10</v>
      </c>
    </row>
    <row r="12659" spans="1:8" x14ac:dyDescent="0.25">
      <c r="A12659" t="s">
        <v>3762</v>
      </c>
      <c r="B12659" t="s">
        <v>3925</v>
      </c>
      <c r="C12659" s="1">
        <v>44986</v>
      </c>
      <c r="D12659" s="1">
        <v>44986</v>
      </c>
      <c r="E12659" s="1">
        <f t="shared" si="591"/>
        <v>44986</v>
      </c>
      <c r="F12659">
        <f t="shared" si="592"/>
        <v>0</v>
      </c>
      <c r="G12659" t="str">
        <f t="shared" si="593"/>
        <v>Mar-23</v>
      </c>
      <c r="H12659">
        <f>VLOOKUP(B12659,campaign!A:D,4,FALSE)</f>
        <v>13</v>
      </c>
    </row>
    <row r="12660" spans="1:8" x14ac:dyDescent="0.25">
      <c r="A12660" t="s">
        <v>3762</v>
      </c>
      <c r="B12660" t="s">
        <v>3925</v>
      </c>
      <c r="C12660" s="1">
        <v>44986</v>
      </c>
      <c r="D12660" s="1">
        <v>45026</v>
      </c>
      <c r="E12660" s="1">
        <f t="shared" si="591"/>
        <v>44986</v>
      </c>
      <c r="F12660">
        <f t="shared" si="592"/>
        <v>1</v>
      </c>
      <c r="G12660" t="str">
        <f t="shared" si="593"/>
        <v>Apr-23</v>
      </c>
      <c r="H12660">
        <f>VLOOKUP(B12660,campaign!A:D,4,FALSE)</f>
        <v>13</v>
      </c>
    </row>
    <row r="12661" spans="1:8" x14ac:dyDescent="0.25">
      <c r="A12661" t="s">
        <v>3762</v>
      </c>
      <c r="B12661" t="s">
        <v>3925</v>
      </c>
      <c r="C12661" s="1">
        <v>44986</v>
      </c>
      <c r="D12661" s="1">
        <v>45053</v>
      </c>
      <c r="E12661" s="1">
        <f t="shared" si="591"/>
        <v>44986</v>
      </c>
      <c r="F12661">
        <f t="shared" si="592"/>
        <v>2</v>
      </c>
      <c r="G12661" t="str">
        <f t="shared" si="593"/>
        <v>May-23</v>
      </c>
      <c r="H12661">
        <f>VLOOKUP(B12661,campaign!A:D,4,FALSE)</f>
        <v>13</v>
      </c>
    </row>
    <row r="12662" spans="1:8" x14ac:dyDescent="0.25">
      <c r="A12662" t="s">
        <v>3763</v>
      </c>
      <c r="B12662" t="s">
        <v>3923</v>
      </c>
      <c r="C12662" s="1">
        <v>44836</v>
      </c>
      <c r="D12662" s="1">
        <v>44836</v>
      </c>
      <c r="E12662" s="1">
        <f t="shared" si="591"/>
        <v>44835</v>
      </c>
      <c r="F12662">
        <f t="shared" si="592"/>
        <v>0</v>
      </c>
      <c r="G12662" t="str">
        <f t="shared" si="593"/>
        <v>Oct-22</v>
      </c>
      <c r="H12662">
        <f>VLOOKUP(B12662,campaign!A:D,4,FALSE)</f>
        <v>26</v>
      </c>
    </row>
    <row r="12663" spans="1:8" x14ac:dyDescent="0.25">
      <c r="A12663" t="s">
        <v>3763</v>
      </c>
      <c r="B12663" t="s">
        <v>3923</v>
      </c>
      <c r="C12663" s="1">
        <v>44836</v>
      </c>
      <c r="D12663" s="1">
        <v>44868</v>
      </c>
      <c r="E12663" s="1">
        <f t="shared" si="591"/>
        <v>44835</v>
      </c>
      <c r="F12663">
        <f t="shared" si="592"/>
        <v>1</v>
      </c>
      <c r="G12663" t="str">
        <f t="shared" si="593"/>
        <v>Nov-22</v>
      </c>
      <c r="H12663">
        <f>VLOOKUP(B12663,campaign!A:D,4,FALSE)</f>
        <v>26</v>
      </c>
    </row>
    <row r="12664" spans="1:8" x14ac:dyDescent="0.25">
      <c r="A12664" t="s">
        <v>3763</v>
      </c>
      <c r="B12664" t="s">
        <v>3923</v>
      </c>
      <c r="C12664" s="1">
        <v>44836</v>
      </c>
      <c r="D12664" s="1">
        <v>44909</v>
      </c>
      <c r="E12664" s="1">
        <f t="shared" si="591"/>
        <v>44835</v>
      </c>
      <c r="F12664">
        <f t="shared" si="592"/>
        <v>2</v>
      </c>
      <c r="G12664" t="str">
        <f t="shared" si="593"/>
        <v>Dec-22</v>
      </c>
      <c r="H12664">
        <f>VLOOKUP(B12664,campaign!A:D,4,FALSE)</f>
        <v>26</v>
      </c>
    </row>
    <row r="12665" spans="1:8" x14ac:dyDescent="0.25">
      <c r="A12665" t="s">
        <v>3763</v>
      </c>
      <c r="B12665" t="s">
        <v>3923</v>
      </c>
      <c r="C12665" s="1">
        <v>44836</v>
      </c>
      <c r="D12665" s="1">
        <v>44939</v>
      </c>
      <c r="E12665" s="1">
        <f t="shared" si="591"/>
        <v>44835</v>
      </c>
      <c r="F12665">
        <f t="shared" si="592"/>
        <v>3</v>
      </c>
      <c r="G12665" t="str">
        <f t="shared" si="593"/>
        <v>Jan-23</v>
      </c>
      <c r="H12665">
        <f>VLOOKUP(B12665,campaign!A:D,4,FALSE)</f>
        <v>26</v>
      </c>
    </row>
    <row r="12666" spans="1:8" x14ac:dyDescent="0.25">
      <c r="A12666" t="s">
        <v>3763</v>
      </c>
      <c r="B12666" t="s">
        <v>3923</v>
      </c>
      <c r="C12666" s="1">
        <v>44836</v>
      </c>
      <c r="D12666" s="1">
        <v>44961</v>
      </c>
      <c r="E12666" s="1">
        <f t="shared" si="591"/>
        <v>44835</v>
      </c>
      <c r="F12666">
        <f t="shared" si="592"/>
        <v>4</v>
      </c>
      <c r="G12666" t="str">
        <f t="shared" si="593"/>
        <v>Feb-23</v>
      </c>
      <c r="H12666">
        <f>VLOOKUP(B12666,campaign!A:D,4,FALSE)</f>
        <v>26</v>
      </c>
    </row>
    <row r="12667" spans="1:8" x14ac:dyDescent="0.25">
      <c r="A12667" t="s">
        <v>3763</v>
      </c>
      <c r="B12667" t="s">
        <v>3923</v>
      </c>
      <c r="C12667" s="1">
        <v>44836</v>
      </c>
      <c r="D12667" s="1">
        <v>44998</v>
      </c>
      <c r="E12667" s="1">
        <f t="shared" si="591"/>
        <v>44835</v>
      </c>
      <c r="F12667">
        <f t="shared" si="592"/>
        <v>5</v>
      </c>
      <c r="G12667" t="str">
        <f t="shared" si="593"/>
        <v>Mar-23</v>
      </c>
      <c r="H12667">
        <f>VLOOKUP(B12667,campaign!A:D,4,FALSE)</f>
        <v>26</v>
      </c>
    </row>
    <row r="12668" spans="1:8" x14ac:dyDescent="0.25">
      <c r="A12668" t="s">
        <v>3763</v>
      </c>
      <c r="B12668" t="s">
        <v>3923</v>
      </c>
      <c r="C12668" s="1">
        <v>44836</v>
      </c>
      <c r="D12668" s="1">
        <v>45032</v>
      </c>
      <c r="E12668" s="1">
        <f t="shared" si="591"/>
        <v>44835</v>
      </c>
      <c r="F12668">
        <f t="shared" si="592"/>
        <v>6</v>
      </c>
      <c r="G12668" t="str">
        <f t="shared" si="593"/>
        <v>Apr-23</v>
      </c>
      <c r="H12668">
        <f>VLOOKUP(B12668,campaign!A:D,4,FALSE)</f>
        <v>26</v>
      </c>
    </row>
    <row r="12669" spans="1:8" x14ac:dyDescent="0.25">
      <c r="A12669" t="s">
        <v>3763</v>
      </c>
      <c r="B12669" t="s">
        <v>3923</v>
      </c>
      <c r="C12669" s="1">
        <v>44836</v>
      </c>
      <c r="D12669" s="1">
        <v>45058</v>
      </c>
      <c r="E12669" s="1">
        <f t="shared" si="591"/>
        <v>44835</v>
      </c>
      <c r="F12669">
        <f t="shared" si="592"/>
        <v>7</v>
      </c>
      <c r="G12669" t="str">
        <f t="shared" si="593"/>
        <v>May-23</v>
      </c>
      <c r="H12669">
        <f>VLOOKUP(B12669,campaign!A:D,4,FALSE)</f>
        <v>26</v>
      </c>
    </row>
    <row r="12670" spans="1:8" x14ac:dyDescent="0.25">
      <c r="A12670" t="s">
        <v>3763</v>
      </c>
      <c r="B12670" t="s">
        <v>3929</v>
      </c>
      <c r="C12670" s="1">
        <v>44926</v>
      </c>
      <c r="D12670" s="1">
        <v>44926</v>
      </c>
      <c r="E12670" s="1">
        <f t="shared" si="591"/>
        <v>44896</v>
      </c>
      <c r="F12670">
        <f t="shared" si="592"/>
        <v>0</v>
      </c>
      <c r="G12670" t="str">
        <f t="shared" si="593"/>
        <v>Dec-22</v>
      </c>
      <c r="H12670">
        <f>VLOOKUP(B12670,campaign!A:D,4,FALSE)</f>
        <v>66</v>
      </c>
    </row>
    <row r="12671" spans="1:8" x14ac:dyDescent="0.25">
      <c r="A12671" t="s">
        <v>3763</v>
      </c>
      <c r="B12671" t="s">
        <v>3929</v>
      </c>
      <c r="C12671" s="1">
        <v>44926</v>
      </c>
      <c r="D12671" s="1">
        <v>44957</v>
      </c>
      <c r="E12671" s="1">
        <f t="shared" si="591"/>
        <v>44896</v>
      </c>
      <c r="F12671">
        <f t="shared" si="592"/>
        <v>1</v>
      </c>
      <c r="G12671" t="str">
        <f t="shared" si="593"/>
        <v>Jan-23</v>
      </c>
      <c r="H12671">
        <f>VLOOKUP(B12671,campaign!A:D,4,FALSE)</f>
        <v>66</v>
      </c>
    </row>
    <row r="12672" spans="1:8" x14ac:dyDescent="0.25">
      <c r="A12672" t="s">
        <v>3763</v>
      </c>
      <c r="B12672" t="s">
        <v>3929</v>
      </c>
      <c r="C12672" s="1">
        <v>44926</v>
      </c>
      <c r="D12672" s="1">
        <v>44967</v>
      </c>
      <c r="E12672" s="1">
        <f t="shared" si="591"/>
        <v>44896</v>
      </c>
      <c r="F12672">
        <f t="shared" si="592"/>
        <v>1</v>
      </c>
      <c r="G12672" t="str">
        <f t="shared" si="593"/>
        <v>Feb-23</v>
      </c>
      <c r="H12672">
        <f>VLOOKUP(B12672,campaign!A:D,4,FALSE)</f>
        <v>66</v>
      </c>
    </row>
    <row r="12673" spans="1:8" x14ac:dyDescent="0.25">
      <c r="A12673" t="s">
        <v>3763</v>
      </c>
      <c r="B12673" t="s">
        <v>3929</v>
      </c>
      <c r="C12673" s="1">
        <v>44926</v>
      </c>
      <c r="D12673" s="1">
        <v>45016</v>
      </c>
      <c r="E12673" s="1">
        <f t="shared" si="591"/>
        <v>44896</v>
      </c>
      <c r="F12673">
        <f t="shared" si="592"/>
        <v>3</v>
      </c>
      <c r="G12673" t="str">
        <f t="shared" si="593"/>
        <v>Mar-23</v>
      </c>
      <c r="H12673">
        <f>VLOOKUP(B12673,campaign!A:D,4,FALSE)</f>
        <v>66</v>
      </c>
    </row>
    <row r="12674" spans="1:8" x14ac:dyDescent="0.25">
      <c r="A12674" t="s">
        <v>3763</v>
      </c>
      <c r="B12674" t="s">
        <v>3929</v>
      </c>
      <c r="C12674" s="1">
        <v>44926</v>
      </c>
      <c r="D12674" s="1">
        <v>45030</v>
      </c>
      <c r="E12674" s="1">
        <f t="shared" si="591"/>
        <v>44896</v>
      </c>
      <c r="F12674">
        <f t="shared" si="592"/>
        <v>3</v>
      </c>
      <c r="G12674" t="str">
        <f t="shared" si="593"/>
        <v>Apr-23</v>
      </c>
      <c r="H12674">
        <f>VLOOKUP(B12674,campaign!A:D,4,FALSE)</f>
        <v>66</v>
      </c>
    </row>
    <row r="12675" spans="1:8" x14ac:dyDescent="0.25">
      <c r="A12675" t="s">
        <v>3763</v>
      </c>
      <c r="B12675" t="s">
        <v>3929</v>
      </c>
      <c r="C12675" s="1">
        <v>44926</v>
      </c>
      <c r="D12675" s="1">
        <v>45055</v>
      </c>
      <c r="E12675" s="1">
        <f t="shared" ref="E12675:E12738" si="594">DATE(YEAR(C12675),MONTH(C12675),1)</f>
        <v>44896</v>
      </c>
      <c r="F12675">
        <f t="shared" ref="F12675:F12738" si="595">DATEDIF(C12675,D12675,"M")</f>
        <v>4</v>
      </c>
      <c r="G12675" t="str">
        <f t="shared" ref="G12675:G12738" si="596">TEXT(D12675,"mmm-yy")</f>
        <v>May-23</v>
      </c>
      <c r="H12675">
        <f>VLOOKUP(B12675,campaign!A:D,4,FALSE)</f>
        <v>66</v>
      </c>
    </row>
    <row r="12676" spans="1:8" x14ac:dyDescent="0.25">
      <c r="A12676" t="s">
        <v>3764</v>
      </c>
      <c r="B12676" t="s">
        <v>3921</v>
      </c>
      <c r="C12676" s="1">
        <v>44718</v>
      </c>
      <c r="D12676" s="1">
        <v>44718</v>
      </c>
      <c r="E12676" s="1">
        <f t="shared" si="594"/>
        <v>44713</v>
      </c>
      <c r="F12676">
        <f t="shared" si="595"/>
        <v>0</v>
      </c>
      <c r="G12676" t="str">
        <f t="shared" si="596"/>
        <v>Jun-22</v>
      </c>
      <c r="H12676">
        <f>VLOOKUP(B12676,campaign!A:D,4,FALSE)</f>
        <v>26</v>
      </c>
    </row>
    <row r="12677" spans="1:8" x14ac:dyDescent="0.25">
      <c r="A12677" t="s">
        <v>3764</v>
      </c>
      <c r="B12677" t="s">
        <v>3921</v>
      </c>
      <c r="C12677" s="1">
        <v>44718</v>
      </c>
      <c r="D12677" s="1">
        <v>44757</v>
      </c>
      <c r="E12677" s="1">
        <f t="shared" si="594"/>
        <v>44713</v>
      </c>
      <c r="F12677">
        <f t="shared" si="595"/>
        <v>1</v>
      </c>
      <c r="G12677" t="str">
        <f t="shared" si="596"/>
        <v>Jul-22</v>
      </c>
      <c r="H12677">
        <f>VLOOKUP(B12677,campaign!A:D,4,FALSE)</f>
        <v>26</v>
      </c>
    </row>
    <row r="12678" spans="1:8" x14ac:dyDescent="0.25">
      <c r="A12678" t="s">
        <v>3764</v>
      </c>
      <c r="B12678" t="s">
        <v>3921</v>
      </c>
      <c r="C12678" s="1">
        <v>44718</v>
      </c>
      <c r="D12678" s="1">
        <v>44779</v>
      </c>
      <c r="E12678" s="1">
        <f t="shared" si="594"/>
        <v>44713</v>
      </c>
      <c r="F12678">
        <f t="shared" si="595"/>
        <v>2</v>
      </c>
      <c r="G12678" t="str">
        <f t="shared" si="596"/>
        <v>Aug-22</v>
      </c>
      <c r="H12678">
        <f>VLOOKUP(B12678,campaign!A:D,4,FALSE)</f>
        <v>26</v>
      </c>
    </row>
    <row r="12679" spans="1:8" x14ac:dyDescent="0.25">
      <c r="A12679" t="s">
        <v>3764</v>
      </c>
      <c r="B12679" t="s">
        <v>3921</v>
      </c>
      <c r="C12679" s="1">
        <v>44718</v>
      </c>
      <c r="D12679" s="1">
        <v>44846</v>
      </c>
      <c r="E12679" s="1">
        <f t="shared" si="594"/>
        <v>44713</v>
      </c>
      <c r="F12679">
        <f t="shared" si="595"/>
        <v>4</v>
      </c>
      <c r="G12679" t="str">
        <f t="shared" si="596"/>
        <v>Oct-22</v>
      </c>
      <c r="H12679">
        <f>VLOOKUP(B12679,campaign!A:D,4,FALSE)</f>
        <v>26</v>
      </c>
    </row>
    <row r="12680" spans="1:8" x14ac:dyDescent="0.25">
      <c r="A12680" t="s">
        <v>3764</v>
      </c>
      <c r="B12680" t="s">
        <v>3921</v>
      </c>
      <c r="C12680" s="1">
        <v>44718</v>
      </c>
      <c r="D12680" s="1">
        <v>44871</v>
      </c>
      <c r="E12680" s="1">
        <f t="shared" si="594"/>
        <v>44713</v>
      </c>
      <c r="F12680">
        <f t="shared" si="595"/>
        <v>5</v>
      </c>
      <c r="G12680" t="str">
        <f t="shared" si="596"/>
        <v>Nov-22</v>
      </c>
      <c r="H12680">
        <f>VLOOKUP(B12680,campaign!A:D,4,FALSE)</f>
        <v>26</v>
      </c>
    </row>
    <row r="12681" spans="1:8" x14ac:dyDescent="0.25">
      <c r="A12681" t="s">
        <v>3764</v>
      </c>
      <c r="B12681" t="s">
        <v>3921</v>
      </c>
      <c r="C12681" s="1">
        <v>44718</v>
      </c>
      <c r="D12681" s="1">
        <v>44913</v>
      </c>
      <c r="E12681" s="1">
        <f t="shared" si="594"/>
        <v>44713</v>
      </c>
      <c r="F12681">
        <f t="shared" si="595"/>
        <v>6</v>
      </c>
      <c r="G12681" t="str">
        <f t="shared" si="596"/>
        <v>Dec-22</v>
      </c>
      <c r="H12681">
        <f>VLOOKUP(B12681,campaign!A:D,4,FALSE)</f>
        <v>26</v>
      </c>
    </row>
    <row r="12682" spans="1:8" x14ac:dyDescent="0.25">
      <c r="A12682" t="s">
        <v>3764</v>
      </c>
      <c r="B12682" t="s">
        <v>3921</v>
      </c>
      <c r="C12682" s="1">
        <v>44718</v>
      </c>
      <c r="D12682" s="1">
        <v>44934</v>
      </c>
      <c r="E12682" s="1">
        <f t="shared" si="594"/>
        <v>44713</v>
      </c>
      <c r="F12682">
        <f t="shared" si="595"/>
        <v>7</v>
      </c>
      <c r="G12682" t="str">
        <f t="shared" si="596"/>
        <v>Jan-23</v>
      </c>
      <c r="H12682">
        <f>VLOOKUP(B12682,campaign!A:D,4,FALSE)</f>
        <v>26</v>
      </c>
    </row>
    <row r="12683" spans="1:8" x14ac:dyDescent="0.25">
      <c r="A12683" t="s">
        <v>3764</v>
      </c>
      <c r="B12683" t="s">
        <v>3921</v>
      </c>
      <c r="C12683" s="1">
        <v>44718</v>
      </c>
      <c r="D12683" s="1">
        <v>44964</v>
      </c>
      <c r="E12683" s="1">
        <f t="shared" si="594"/>
        <v>44713</v>
      </c>
      <c r="F12683">
        <f t="shared" si="595"/>
        <v>8</v>
      </c>
      <c r="G12683" t="str">
        <f t="shared" si="596"/>
        <v>Feb-23</v>
      </c>
      <c r="H12683">
        <f>VLOOKUP(B12683,campaign!A:D,4,FALSE)</f>
        <v>26</v>
      </c>
    </row>
    <row r="12684" spans="1:8" x14ac:dyDescent="0.25">
      <c r="A12684" t="s">
        <v>3764</v>
      </c>
      <c r="B12684" t="s">
        <v>3921</v>
      </c>
      <c r="C12684" s="1">
        <v>44718</v>
      </c>
      <c r="D12684" s="1">
        <v>45006</v>
      </c>
      <c r="E12684" s="1">
        <f t="shared" si="594"/>
        <v>44713</v>
      </c>
      <c r="F12684">
        <f t="shared" si="595"/>
        <v>9</v>
      </c>
      <c r="G12684" t="str">
        <f t="shared" si="596"/>
        <v>Mar-23</v>
      </c>
      <c r="H12684">
        <f>VLOOKUP(B12684,campaign!A:D,4,FALSE)</f>
        <v>26</v>
      </c>
    </row>
    <row r="12685" spans="1:8" x14ac:dyDescent="0.25">
      <c r="A12685" t="s">
        <v>3764</v>
      </c>
      <c r="B12685" t="s">
        <v>3921</v>
      </c>
      <c r="C12685" s="1">
        <v>44718</v>
      </c>
      <c r="D12685" s="1">
        <v>45031</v>
      </c>
      <c r="E12685" s="1">
        <f t="shared" si="594"/>
        <v>44713</v>
      </c>
      <c r="F12685">
        <f t="shared" si="595"/>
        <v>10</v>
      </c>
      <c r="G12685" t="str">
        <f t="shared" si="596"/>
        <v>Apr-23</v>
      </c>
      <c r="H12685">
        <f>VLOOKUP(B12685,campaign!A:D,4,FALSE)</f>
        <v>26</v>
      </c>
    </row>
    <row r="12686" spans="1:8" x14ac:dyDescent="0.25">
      <c r="A12686" t="s">
        <v>3764</v>
      </c>
      <c r="B12686" t="s">
        <v>3921</v>
      </c>
      <c r="C12686" s="1">
        <v>44718</v>
      </c>
      <c r="D12686" s="1">
        <v>45065</v>
      </c>
      <c r="E12686" s="1">
        <f t="shared" si="594"/>
        <v>44713</v>
      </c>
      <c r="F12686">
        <f t="shared" si="595"/>
        <v>11</v>
      </c>
      <c r="G12686" t="str">
        <f t="shared" si="596"/>
        <v>May-23</v>
      </c>
      <c r="H12686">
        <f>VLOOKUP(B12686,campaign!A:D,4,FALSE)</f>
        <v>26</v>
      </c>
    </row>
    <row r="12687" spans="1:8" x14ac:dyDescent="0.25">
      <c r="A12687" t="s">
        <v>3764</v>
      </c>
      <c r="B12687" t="s">
        <v>3926</v>
      </c>
      <c r="C12687" s="1">
        <v>44837</v>
      </c>
      <c r="D12687" s="1">
        <v>44837</v>
      </c>
      <c r="E12687" s="1">
        <f t="shared" si="594"/>
        <v>44835</v>
      </c>
      <c r="F12687">
        <f t="shared" si="595"/>
        <v>0</v>
      </c>
      <c r="G12687" t="str">
        <f t="shared" si="596"/>
        <v>Oct-22</v>
      </c>
      <c r="H12687">
        <f>VLOOKUP(B12687,campaign!A:D,4,FALSE)</f>
        <v>25</v>
      </c>
    </row>
    <row r="12688" spans="1:8" x14ac:dyDescent="0.25">
      <c r="A12688" t="s">
        <v>3764</v>
      </c>
      <c r="B12688" t="s">
        <v>3926</v>
      </c>
      <c r="C12688" s="1">
        <v>44837</v>
      </c>
      <c r="D12688" s="1">
        <v>44879</v>
      </c>
      <c r="E12688" s="1">
        <f t="shared" si="594"/>
        <v>44835</v>
      </c>
      <c r="F12688">
        <f t="shared" si="595"/>
        <v>1</v>
      </c>
      <c r="G12688" t="str">
        <f t="shared" si="596"/>
        <v>Nov-22</v>
      </c>
      <c r="H12688">
        <f>VLOOKUP(B12688,campaign!A:D,4,FALSE)</f>
        <v>25</v>
      </c>
    </row>
    <row r="12689" spans="1:8" x14ac:dyDescent="0.25">
      <c r="A12689" t="s">
        <v>3764</v>
      </c>
      <c r="B12689" t="s">
        <v>3926</v>
      </c>
      <c r="C12689" s="1">
        <v>44837</v>
      </c>
      <c r="D12689" s="1">
        <v>44910</v>
      </c>
      <c r="E12689" s="1">
        <f t="shared" si="594"/>
        <v>44835</v>
      </c>
      <c r="F12689">
        <f t="shared" si="595"/>
        <v>2</v>
      </c>
      <c r="G12689" t="str">
        <f t="shared" si="596"/>
        <v>Dec-22</v>
      </c>
      <c r="H12689">
        <f>VLOOKUP(B12689,campaign!A:D,4,FALSE)</f>
        <v>25</v>
      </c>
    </row>
    <row r="12690" spans="1:8" x14ac:dyDescent="0.25">
      <c r="A12690" t="s">
        <v>3764</v>
      </c>
      <c r="B12690" t="s">
        <v>3926</v>
      </c>
      <c r="C12690" s="1">
        <v>44837</v>
      </c>
      <c r="D12690" s="1">
        <v>44944</v>
      </c>
      <c r="E12690" s="1">
        <f t="shared" si="594"/>
        <v>44835</v>
      </c>
      <c r="F12690">
        <f t="shared" si="595"/>
        <v>3</v>
      </c>
      <c r="G12690" t="str">
        <f t="shared" si="596"/>
        <v>Jan-23</v>
      </c>
      <c r="H12690">
        <f>VLOOKUP(B12690,campaign!A:D,4,FALSE)</f>
        <v>25</v>
      </c>
    </row>
    <row r="12691" spans="1:8" x14ac:dyDescent="0.25">
      <c r="A12691" t="s">
        <v>3764</v>
      </c>
      <c r="B12691" t="s">
        <v>3926</v>
      </c>
      <c r="C12691" s="1">
        <v>44837</v>
      </c>
      <c r="D12691" s="1">
        <v>44968</v>
      </c>
      <c r="E12691" s="1">
        <f t="shared" si="594"/>
        <v>44835</v>
      </c>
      <c r="F12691">
        <f t="shared" si="595"/>
        <v>4</v>
      </c>
      <c r="G12691" t="str">
        <f t="shared" si="596"/>
        <v>Feb-23</v>
      </c>
      <c r="H12691">
        <f>VLOOKUP(B12691,campaign!A:D,4,FALSE)</f>
        <v>25</v>
      </c>
    </row>
    <row r="12692" spans="1:8" x14ac:dyDescent="0.25">
      <c r="A12692" t="s">
        <v>3764</v>
      </c>
      <c r="B12692" t="s">
        <v>3926</v>
      </c>
      <c r="C12692" s="1">
        <v>44837</v>
      </c>
      <c r="D12692" s="1">
        <v>44993</v>
      </c>
      <c r="E12692" s="1">
        <f t="shared" si="594"/>
        <v>44835</v>
      </c>
      <c r="F12692">
        <f t="shared" si="595"/>
        <v>5</v>
      </c>
      <c r="G12692" t="str">
        <f t="shared" si="596"/>
        <v>Mar-23</v>
      </c>
      <c r="H12692">
        <f>VLOOKUP(B12692,campaign!A:D,4,FALSE)</f>
        <v>25</v>
      </c>
    </row>
    <row r="12693" spans="1:8" x14ac:dyDescent="0.25">
      <c r="A12693" t="s">
        <v>3764</v>
      </c>
      <c r="B12693" t="s">
        <v>3926</v>
      </c>
      <c r="C12693" s="1">
        <v>44837</v>
      </c>
      <c r="D12693" s="1">
        <v>45022</v>
      </c>
      <c r="E12693" s="1">
        <f t="shared" si="594"/>
        <v>44835</v>
      </c>
      <c r="F12693">
        <f t="shared" si="595"/>
        <v>6</v>
      </c>
      <c r="G12693" t="str">
        <f t="shared" si="596"/>
        <v>Apr-23</v>
      </c>
      <c r="H12693">
        <f>VLOOKUP(B12693,campaign!A:D,4,FALSE)</f>
        <v>25</v>
      </c>
    </row>
    <row r="12694" spans="1:8" x14ac:dyDescent="0.25">
      <c r="A12694" t="s">
        <v>3765</v>
      </c>
      <c r="B12694" t="s">
        <v>3926</v>
      </c>
      <c r="C12694" s="1">
        <v>44741</v>
      </c>
      <c r="D12694" s="1">
        <v>44741</v>
      </c>
      <c r="E12694" s="1">
        <f t="shared" si="594"/>
        <v>44713</v>
      </c>
      <c r="F12694">
        <f t="shared" si="595"/>
        <v>0</v>
      </c>
      <c r="G12694" t="str">
        <f t="shared" si="596"/>
        <v>Jun-22</v>
      </c>
      <c r="H12694">
        <f>VLOOKUP(B12694,campaign!A:D,4,FALSE)</f>
        <v>25</v>
      </c>
    </row>
    <row r="12695" spans="1:8" x14ac:dyDescent="0.25">
      <c r="A12695" t="s">
        <v>3765</v>
      </c>
      <c r="B12695" t="s">
        <v>3926</v>
      </c>
      <c r="C12695" s="1">
        <v>44741</v>
      </c>
      <c r="D12695" s="1">
        <v>44772</v>
      </c>
      <c r="E12695" s="1">
        <f t="shared" si="594"/>
        <v>44713</v>
      </c>
      <c r="F12695">
        <f t="shared" si="595"/>
        <v>1</v>
      </c>
      <c r="G12695" t="str">
        <f t="shared" si="596"/>
        <v>Jul-22</v>
      </c>
      <c r="H12695">
        <f>VLOOKUP(B12695,campaign!A:D,4,FALSE)</f>
        <v>25</v>
      </c>
    </row>
    <row r="12696" spans="1:8" x14ac:dyDescent="0.25">
      <c r="A12696" t="s">
        <v>3765</v>
      </c>
      <c r="B12696" t="s">
        <v>3926</v>
      </c>
      <c r="C12696" s="1">
        <v>44741</v>
      </c>
      <c r="D12696" s="1">
        <v>44806</v>
      </c>
      <c r="E12696" s="1">
        <f t="shared" si="594"/>
        <v>44713</v>
      </c>
      <c r="F12696">
        <f t="shared" si="595"/>
        <v>2</v>
      </c>
      <c r="G12696" t="str">
        <f t="shared" si="596"/>
        <v>Sep-22</v>
      </c>
      <c r="H12696">
        <f>VLOOKUP(B12696,campaign!A:D,4,FALSE)</f>
        <v>25</v>
      </c>
    </row>
    <row r="12697" spans="1:8" x14ac:dyDescent="0.25">
      <c r="A12697" t="s">
        <v>3765</v>
      </c>
      <c r="B12697" t="s">
        <v>3926</v>
      </c>
      <c r="C12697" s="1">
        <v>44741</v>
      </c>
      <c r="D12697" s="1">
        <v>44840</v>
      </c>
      <c r="E12697" s="1">
        <f t="shared" si="594"/>
        <v>44713</v>
      </c>
      <c r="F12697">
        <f t="shared" si="595"/>
        <v>3</v>
      </c>
      <c r="G12697" t="str">
        <f t="shared" si="596"/>
        <v>Oct-22</v>
      </c>
      <c r="H12697">
        <f>VLOOKUP(B12697,campaign!A:D,4,FALSE)</f>
        <v>25</v>
      </c>
    </row>
    <row r="12698" spans="1:8" x14ac:dyDescent="0.25">
      <c r="A12698" t="s">
        <v>3765</v>
      </c>
      <c r="B12698" t="s">
        <v>3926</v>
      </c>
      <c r="C12698" s="1">
        <v>44741</v>
      </c>
      <c r="D12698" s="1">
        <v>44872</v>
      </c>
      <c r="E12698" s="1">
        <f t="shared" si="594"/>
        <v>44713</v>
      </c>
      <c r="F12698">
        <f t="shared" si="595"/>
        <v>4</v>
      </c>
      <c r="G12698" t="str">
        <f t="shared" si="596"/>
        <v>Nov-22</v>
      </c>
      <c r="H12698">
        <f>VLOOKUP(B12698,campaign!A:D,4,FALSE)</f>
        <v>25</v>
      </c>
    </row>
    <row r="12699" spans="1:8" x14ac:dyDescent="0.25">
      <c r="A12699" t="s">
        <v>3765</v>
      </c>
      <c r="B12699" t="s">
        <v>3926</v>
      </c>
      <c r="C12699" s="1">
        <v>44741</v>
      </c>
      <c r="D12699" s="1">
        <v>44903</v>
      </c>
      <c r="E12699" s="1">
        <f t="shared" si="594"/>
        <v>44713</v>
      </c>
      <c r="F12699">
        <f t="shared" si="595"/>
        <v>5</v>
      </c>
      <c r="G12699" t="str">
        <f t="shared" si="596"/>
        <v>Dec-22</v>
      </c>
      <c r="H12699">
        <f>VLOOKUP(B12699,campaign!A:D,4,FALSE)</f>
        <v>25</v>
      </c>
    </row>
    <row r="12700" spans="1:8" x14ac:dyDescent="0.25">
      <c r="A12700" t="s">
        <v>3765</v>
      </c>
      <c r="B12700" t="s">
        <v>3926</v>
      </c>
      <c r="C12700" s="1">
        <v>44741</v>
      </c>
      <c r="D12700" s="1">
        <v>45075</v>
      </c>
      <c r="E12700" s="1">
        <f t="shared" si="594"/>
        <v>44713</v>
      </c>
      <c r="F12700">
        <f t="shared" si="595"/>
        <v>11</v>
      </c>
      <c r="G12700" t="str">
        <f t="shared" si="596"/>
        <v>May-23</v>
      </c>
      <c r="H12700">
        <f>VLOOKUP(B12700,campaign!A:D,4,FALSE)</f>
        <v>25</v>
      </c>
    </row>
    <row r="12701" spans="1:8" x14ac:dyDescent="0.25">
      <c r="A12701" t="s">
        <v>3765</v>
      </c>
      <c r="B12701" t="s">
        <v>3926</v>
      </c>
      <c r="C12701" s="1">
        <v>44741</v>
      </c>
      <c r="D12701" s="1">
        <v>45078</v>
      </c>
      <c r="E12701" s="1">
        <f t="shared" si="594"/>
        <v>44713</v>
      </c>
      <c r="F12701">
        <f t="shared" si="595"/>
        <v>11</v>
      </c>
      <c r="G12701" t="str">
        <f t="shared" si="596"/>
        <v>Jun-23</v>
      </c>
      <c r="H12701">
        <f>VLOOKUP(B12701,campaign!A:D,4,FALSE)</f>
        <v>25</v>
      </c>
    </row>
    <row r="12702" spans="1:8" x14ac:dyDescent="0.25">
      <c r="A12702" t="s">
        <v>3765</v>
      </c>
      <c r="B12702" t="s">
        <v>3922</v>
      </c>
      <c r="C12702" s="1">
        <v>44779</v>
      </c>
      <c r="D12702" s="1">
        <v>44779</v>
      </c>
      <c r="E12702" s="1">
        <f t="shared" si="594"/>
        <v>44774</v>
      </c>
      <c r="F12702">
        <f t="shared" si="595"/>
        <v>0</v>
      </c>
      <c r="G12702" t="str">
        <f t="shared" si="596"/>
        <v>Aug-22</v>
      </c>
      <c r="H12702">
        <f>VLOOKUP(B12702,campaign!A:D,4,FALSE)</f>
        <v>62</v>
      </c>
    </row>
    <row r="12703" spans="1:8" x14ac:dyDescent="0.25">
      <c r="A12703" t="s">
        <v>3765</v>
      </c>
      <c r="B12703" t="s">
        <v>3922</v>
      </c>
      <c r="C12703" s="1">
        <v>44779</v>
      </c>
      <c r="D12703" s="1">
        <v>44844</v>
      </c>
      <c r="E12703" s="1">
        <f t="shared" si="594"/>
        <v>44774</v>
      </c>
      <c r="F12703">
        <f t="shared" si="595"/>
        <v>2</v>
      </c>
      <c r="G12703" t="str">
        <f t="shared" si="596"/>
        <v>Oct-22</v>
      </c>
      <c r="H12703">
        <f>VLOOKUP(B12703,campaign!A:D,4,FALSE)</f>
        <v>62</v>
      </c>
    </row>
    <row r="12704" spans="1:8" x14ac:dyDescent="0.25">
      <c r="A12704" t="s">
        <v>3765</v>
      </c>
      <c r="B12704" t="s">
        <v>3922</v>
      </c>
      <c r="C12704" s="1">
        <v>44779</v>
      </c>
      <c r="D12704" s="1">
        <v>44878</v>
      </c>
      <c r="E12704" s="1">
        <f t="shared" si="594"/>
        <v>44774</v>
      </c>
      <c r="F12704">
        <f t="shared" si="595"/>
        <v>3</v>
      </c>
      <c r="G12704" t="str">
        <f t="shared" si="596"/>
        <v>Nov-22</v>
      </c>
      <c r="H12704">
        <f>VLOOKUP(B12704,campaign!A:D,4,FALSE)</f>
        <v>62</v>
      </c>
    </row>
    <row r="12705" spans="1:8" x14ac:dyDescent="0.25">
      <c r="A12705" t="s">
        <v>3765</v>
      </c>
      <c r="B12705" t="s">
        <v>3922</v>
      </c>
      <c r="C12705" s="1">
        <v>44779</v>
      </c>
      <c r="D12705" s="1">
        <v>44911</v>
      </c>
      <c r="E12705" s="1">
        <f t="shared" si="594"/>
        <v>44774</v>
      </c>
      <c r="F12705">
        <f t="shared" si="595"/>
        <v>4</v>
      </c>
      <c r="G12705" t="str">
        <f t="shared" si="596"/>
        <v>Dec-22</v>
      </c>
      <c r="H12705">
        <f>VLOOKUP(B12705,campaign!A:D,4,FALSE)</f>
        <v>62</v>
      </c>
    </row>
    <row r="12706" spans="1:8" x14ac:dyDescent="0.25">
      <c r="A12706" t="s">
        <v>3765</v>
      </c>
      <c r="B12706" t="s">
        <v>3922</v>
      </c>
      <c r="C12706" s="1">
        <v>44779</v>
      </c>
      <c r="D12706" s="1">
        <v>44974</v>
      </c>
      <c r="E12706" s="1">
        <f t="shared" si="594"/>
        <v>44774</v>
      </c>
      <c r="F12706">
        <f t="shared" si="595"/>
        <v>6</v>
      </c>
      <c r="G12706" t="str">
        <f t="shared" si="596"/>
        <v>Feb-23</v>
      </c>
      <c r="H12706">
        <f>VLOOKUP(B12706,campaign!A:D,4,FALSE)</f>
        <v>62</v>
      </c>
    </row>
    <row r="12707" spans="1:8" x14ac:dyDescent="0.25">
      <c r="A12707" t="s">
        <v>3765</v>
      </c>
      <c r="B12707" t="s">
        <v>3922</v>
      </c>
      <c r="C12707" s="1">
        <v>44779</v>
      </c>
      <c r="D12707" s="1">
        <v>44999</v>
      </c>
      <c r="E12707" s="1">
        <f t="shared" si="594"/>
        <v>44774</v>
      </c>
      <c r="F12707">
        <f t="shared" si="595"/>
        <v>7</v>
      </c>
      <c r="G12707" t="str">
        <f t="shared" si="596"/>
        <v>Mar-23</v>
      </c>
      <c r="H12707">
        <f>VLOOKUP(B12707,campaign!A:D,4,FALSE)</f>
        <v>62</v>
      </c>
    </row>
    <row r="12708" spans="1:8" x14ac:dyDescent="0.25">
      <c r="A12708" t="s">
        <v>3765</v>
      </c>
      <c r="B12708" t="s">
        <v>3922</v>
      </c>
      <c r="C12708" s="1">
        <v>44779</v>
      </c>
      <c r="D12708" s="1">
        <v>45022</v>
      </c>
      <c r="E12708" s="1">
        <f t="shared" si="594"/>
        <v>44774</v>
      </c>
      <c r="F12708">
        <f t="shared" si="595"/>
        <v>8</v>
      </c>
      <c r="G12708" t="str">
        <f t="shared" si="596"/>
        <v>Apr-23</v>
      </c>
      <c r="H12708">
        <f>VLOOKUP(B12708,campaign!A:D,4,FALSE)</f>
        <v>62</v>
      </c>
    </row>
    <row r="12709" spans="1:8" x14ac:dyDescent="0.25">
      <c r="A12709" t="s">
        <v>3765</v>
      </c>
      <c r="B12709" t="s">
        <v>3922</v>
      </c>
      <c r="C12709" s="1">
        <v>44779</v>
      </c>
      <c r="D12709" s="1">
        <v>45054</v>
      </c>
      <c r="E12709" s="1">
        <f t="shared" si="594"/>
        <v>44774</v>
      </c>
      <c r="F12709">
        <f t="shared" si="595"/>
        <v>9</v>
      </c>
      <c r="G12709" t="str">
        <f t="shared" si="596"/>
        <v>May-23</v>
      </c>
      <c r="H12709">
        <f>VLOOKUP(B12709,campaign!A:D,4,FALSE)</f>
        <v>62</v>
      </c>
    </row>
    <row r="12710" spans="1:8" x14ac:dyDescent="0.25">
      <c r="A12710" t="s">
        <v>3766</v>
      </c>
      <c r="B12710" t="s">
        <v>3949</v>
      </c>
      <c r="C12710" s="1">
        <v>44791</v>
      </c>
      <c r="D12710" s="1">
        <v>44791</v>
      </c>
      <c r="E12710" s="1">
        <f t="shared" si="594"/>
        <v>44774</v>
      </c>
      <c r="F12710">
        <f t="shared" si="595"/>
        <v>0</v>
      </c>
      <c r="G12710" t="str">
        <f t="shared" si="596"/>
        <v>Aug-22</v>
      </c>
      <c r="H12710">
        <f>VLOOKUP(B12710,campaign!A:D,4,FALSE)</f>
        <v>25</v>
      </c>
    </row>
    <row r="12711" spans="1:8" x14ac:dyDescent="0.25">
      <c r="A12711" t="s">
        <v>3766</v>
      </c>
      <c r="B12711" t="s">
        <v>3949</v>
      </c>
      <c r="C12711" s="1">
        <v>44791</v>
      </c>
      <c r="D12711" s="1">
        <v>44859</v>
      </c>
      <c r="E12711" s="1">
        <f t="shared" si="594"/>
        <v>44774</v>
      </c>
      <c r="F12711">
        <f t="shared" si="595"/>
        <v>2</v>
      </c>
      <c r="G12711" t="str">
        <f t="shared" si="596"/>
        <v>Oct-22</v>
      </c>
      <c r="H12711">
        <f>VLOOKUP(B12711,campaign!A:D,4,FALSE)</f>
        <v>25</v>
      </c>
    </row>
    <row r="12712" spans="1:8" x14ac:dyDescent="0.25">
      <c r="A12712" t="s">
        <v>3766</v>
      </c>
      <c r="B12712" t="s">
        <v>3949</v>
      </c>
      <c r="C12712" s="1">
        <v>44791</v>
      </c>
      <c r="D12712" s="1">
        <v>44888</v>
      </c>
      <c r="E12712" s="1">
        <f t="shared" si="594"/>
        <v>44774</v>
      </c>
      <c r="F12712">
        <f t="shared" si="595"/>
        <v>3</v>
      </c>
      <c r="G12712" t="str">
        <f t="shared" si="596"/>
        <v>Nov-22</v>
      </c>
      <c r="H12712">
        <f>VLOOKUP(B12712,campaign!A:D,4,FALSE)</f>
        <v>25</v>
      </c>
    </row>
    <row r="12713" spans="1:8" x14ac:dyDescent="0.25">
      <c r="A12713" t="s">
        <v>3766</v>
      </c>
      <c r="B12713" t="s">
        <v>3949</v>
      </c>
      <c r="C12713" s="1">
        <v>44791</v>
      </c>
      <c r="D12713" s="1">
        <v>44915</v>
      </c>
      <c r="E12713" s="1">
        <f t="shared" si="594"/>
        <v>44774</v>
      </c>
      <c r="F12713">
        <f t="shared" si="595"/>
        <v>4</v>
      </c>
      <c r="G12713" t="str">
        <f t="shared" si="596"/>
        <v>Dec-22</v>
      </c>
      <c r="H12713">
        <f>VLOOKUP(B12713,campaign!A:D,4,FALSE)</f>
        <v>25</v>
      </c>
    </row>
    <row r="12714" spans="1:8" x14ac:dyDescent="0.25">
      <c r="A12714" t="s">
        <v>3766</v>
      </c>
      <c r="B12714" t="s">
        <v>3949</v>
      </c>
      <c r="C12714" s="1">
        <v>44791</v>
      </c>
      <c r="D12714" s="1">
        <v>44950</v>
      </c>
      <c r="E12714" s="1">
        <f t="shared" si="594"/>
        <v>44774</v>
      </c>
      <c r="F12714">
        <f t="shared" si="595"/>
        <v>5</v>
      </c>
      <c r="G12714" t="str">
        <f t="shared" si="596"/>
        <v>Jan-23</v>
      </c>
      <c r="H12714">
        <f>VLOOKUP(B12714,campaign!A:D,4,FALSE)</f>
        <v>25</v>
      </c>
    </row>
    <row r="12715" spans="1:8" x14ac:dyDescent="0.25">
      <c r="A12715" t="s">
        <v>3766</v>
      </c>
      <c r="B12715" t="s">
        <v>3949</v>
      </c>
      <c r="C12715" s="1">
        <v>44791</v>
      </c>
      <c r="D12715" s="1">
        <v>44958</v>
      </c>
      <c r="E12715" s="1">
        <f t="shared" si="594"/>
        <v>44774</v>
      </c>
      <c r="F12715">
        <f t="shared" si="595"/>
        <v>5</v>
      </c>
      <c r="G12715" t="str">
        <f t="shared" si="596"/>
        <v>Feb-23</v>
      </c>
      <c r="H12715">
        <f>VLOOKUP(B12715,campaign!A:D,4,FALSE)</f>
        <v>25</v>
      </c>
    </row>
    <row r="12716" spans="1:8" x14ac:dyDescent="0.25">
      <c r="A12716" t="s">
        <v>3766</v>
      </c>
      <c r="B12716" t="s">
        <v>3949</v>
      </c>
      <c r="C12716" s="1">
        <v>44791</v>
      </c>
      <c r="D12716" s="1">
        <v>44989</v>
      </c>
      <c r="E12716" s="1">
        <f t="shared" si="594"/>
        <v>44774</v>
      </c>
      <c r="F12716">
        <f t="shared" si="595"/>
        <v>6</v>
      </c>
      <c r="G12716" t="str">
        <f t="shared" si="596"/>
        <v>Mar-23</v>
      </c>
      <c r="H12716">
        <f>VLOOKUP(B12716,campaign!A:D,4,FALSE)</f>
        <v>25</v>
      </c>
    </row>
    <row r="12717" spans="1:8" x14ac:dyDescent="0.25">
      <c r="A12717" t="s">
        <v>3766</v>
      </c>
      <c r="B12717" t="s">
        <v>3949</v>
      </c>
      <c r="C12717" s="1">
        <v>44791</v>
      </c>
      <c r="D12717" s="1">
        <v>45039</v>
      </c>
      <c r="E12717" s="1">
        <f t="shared" si="594"/>
        <v>44774</v>
      </c>
      <c r="F12717">
        <f t="shared" si="595"/>
        <v>8</v>
      </c>
      <c r="G12717" t="str">
        <f t="shared" si="596"/>
        <v>Apr-23</v>
      </c>
      <c r="H12717">
        <f>VLOOKUP(B12717,campaign!A:D,4,FALSE)</f>
        <v>25</v>
      </c>
    </row>
    <row r="12718" spans="1:8" x14ac:dyDescent="0.25">
      <c r="A12718" t="s">
        <v>3766</v>
      </c>
      <c r="B12718" t="s">
        <v>3949</v>
      </c>
      <c r="C12718" s="1">
        <v>44791</v>
      </c>
      <c r="D12718" s="1">
        <v>45068</v>
      </c>
      <c r="E12718" s="1">
        <f t="shared" si="594"/>
        <v>44774</v>
      </c>
      <c r="F12718">
        <f t="shared" si="595"/>
        <v>9</v>
      </c>
      <c r="G12718" t="str">
        <f t="shared" si="596"/>
        <v>May-23</v>
      </c>
      <c r="H12718">
        <f>VLOOKUP(B12718,campaign!A:D,4,FALSE)</f>
        <v>25</v>
      </c>
    </row>
    <row r="12719" spans="1:8" x14ac:dyDescent="0.25">
      <c r="A12719" t="s">
        <v>3766</v>
      </c>
      <c r="B12719" t="s">
        <v>3949</v>
      </c>
      <c r="C12719" s="1">
        <v>44791</v>
      </c>
      <c r="D12719" s="1">
        <v>45079</v>
      </c>
      <c r="E12719" s="1">
        <f t="shared" si="594"/>
        <v>44774</v>
      </c>
      <c r="F12719">
        <f t="shared" si="595"/>
        <v>9</v>
      </c>
      <c r="G12719" t="str">
        <f t="shared" si="596"/>
        <v>Jun-23</v>
      </c>
      <c r="H12719">
        <f>VLOOKUP(B12719,campaign!A:D,4,FALSE)</f>
        <v>25</v>
      </c>
    </row>
    <row r="12720" spans="1:8" x14ac:dyDescent="0.25">
      <c r="A12720" t="s">
        <v>3767</v>
      </c>
      <c r="B12720" t="s">
        <v>3921</v>
      </c>
      <c r="C12720" s="1">
        <v>44751</v>
      </c>
      <c r="D12720" s="1">
        <v>44751</v>
      </c>
      <c r="E12720" s="1">
        <f t="shared" si="594"/>
        <v>44743</v>
      </c>
      <c r="F12720">
        <f t="shared" si="595"/>
        <v>0</v>
      </c>
      <c r="G12720" t="str">
        <f t="shared" si="596"/>
        <v>Jul-22</v>
      </c>
      <c r="H12720">
        <f>VLOOKUP(B12720,campaign!A:D,4,FALSE)</f>
        <v>26</v>
      </c>
    </row>
    <row r="12721" spans="1:8" x14ac:dyDescent="0.25">
      <c r="A12721" t="s">
        <v>3767</v>
      </c>
      <c r="B12721" t="s">
        <v>3921</v>
      </c>
      <c r="C12721" s="1">
        <v>44751</v>
      </c>
      <c r="D12721" s="1">
        <v>44796</v>
      </c>
      <c r="E12721" s="1">
        <f t="shared" si="594"/>
        <v>44743</v>
      </c>
      <c r="F12721">
        <f t="shared" si="595"/>
        <v>1</v>
      </c>
      <c r="G12721" t="str">
        <f t="shared" si="596"/>
        <v>Aug-22</v>
      </c>
      <c r="H12721">
        <f>VLOOKUP(B12721,campaign!A:D,4,FALSE)</f>
        <v>26</v>
      </c>
    </row>
    <row r="12722" spans="1:8" x14ac:dyDescent="0.25">
      <c r="A12722" t="s">
        <v>3767</v>
      </c>
      <c r="B12722" t="s">
        <v>3921</v>
      </c>
      <c r="C12722" s="1">
        <v>44751</v>
      </c>
      <c r="D12722" s="1">
        <v>44825</v>
      </c>
      <c r="E12722" s="1">
        <f t="shared" si="594"/>
        <v>44743</v>
      </c>
      <c r="F12722">
        <f t="shared" si="595"/>
        <v>2</v>
      </c>
      <c r="G12722" t="str">
        <f t="shared" si="596"/>
        <v>Sep-22</v>
      </c>
      <c r="H12722">
        <f>VLOOKUP(B12722,campaign!A:D,4,FALSE)</f>
        <v>26</v>
      </c>
    </row>
    <row r="12723" spans="1:8" x14ac:dyDescent="0.25">
      <c r="A12723" t="s">
        <v>3767</v>
      </c>
      <c r="B12723" t="s">
        <v>3921</v>
      </c>
      <c r="C12723" s="1">
        <v>44751</v>
      </c>
      <c r="D12723" s="1">
        <v>44854</v>
      </c>
      <c r="E12723" s="1">
        <f t="shared" si="594"/>
        <v>44743</v>
      </c>
      <c r="F12723">
        <f t="shared" si="595"/>
        <v>3</v>
      </c>
      <c r="G12723" t="str">
        <f t="shared" si="596"/>
        <v>Oct-22</v>
      </c>
      <c r="H12723">
        <f>VLOOKUP(B12723,campaign!A:D,4,FALSE)</f>
        <v>26</v>
      </c>
    </row>
    <row r="12724" spans="1:8" x14ac:dyDescent="0.25">
      <c r="A12724" t="s">
        <v>3767</v>
      </c>
      <c r="B12724" t="s">
        <v>3921</v>
      </c>
      <c r="C12724" s="1">
        <v>44751</v>
      </c>
      <c r="D12724" s="1">
        <v>44886</v>
      </c>
      <c r="E12724" s="1">
        <f t="shared" si="594"/>
        <v>44743</v>
      </c>
      <c r="F12724">
        <f t="shared" si="595"/>
        <v>4</v>
      </c>
      <c r="G12724" t="str">
        <f t="shared" si="596"/>
        <v>Nov-22</v>
      </c>
      <c r="H12724">
        <f>VLOOKUP(B12724,campaign!A:D,4,FALSE)</f>
        <v>26</v>
      </c>
    </row>
    <row r="12725" spans="1:8" x14ac:dyDescent="0.25">
      <c r="A12725" t="s">
        <v>3767</v>
      </c>
      <c r="B12725" t="s">
        <v>3921</v>
      </c>
      <c r="C12725" s="1">
        <v>44751</v>
      </c>
      <c r="D12725" s="1">
        <v>44904</v>
      </c>
      <c r="E12725" s="1">
        <f t="shared" si="594"/>
        <v>44743</v>
      </c>
      <c r="F12725">
        <f t="shared" si="595"/>
        <v>5</v>
      </c>
      <c r="G12725" t="str">
        <f t="shared" si="596"/>
        <v>Dec-22</v>
      </c>
      <c r="H12725">
        <f>VLOOKUP(B12725,campaign!A:D,4,FALSE)</f>
        <v>26</v>
      </c>
    </row>
    <row r="12726" spans="1:8" x14ac:dyDescent="0.25">
      <c r="A12726" t="s">
        <v>3767</v>
      </c>
      <c r="B12726" t="s">
        <v>3921</v>
      </c>
      <c r="C12726" s="1">
        <v>44751</v>
      </c>
      <c r="D12726" s="1">
        <v>44981</v>
      </c>
      <c r="E12726" s="1">
        <f t="shared" si="594"/>
        <v>44743</v>
      </c>
      <c r="F12726">
        <f t="shared" si="595"/>
        <v>7</v>
      </c>
      <c r="G12726" t="str">
        <f t="shared" si="596"/>
        <v>Feb-23</v>
      </c>
      <c r="H12726">
        <f>VLOOKUP(B12726,campaign!A:D,4,FALSE)</f>
        <v>26</v>
      </c>
    </row>
    <row r="12727" spans="1:8" x14ac:dyDescent="0.25">
      <c r="A12727" t="s">
        <v>3767</v>
      </c>
      <c r="B12727" t="s">
        <v>3921</v>
      </c>
      <c r="C12727" s="1">
        <v>44751</v>
      </c>
      <c r="D12727" s="1">
        <v>45003</v>
      </c>
      <c r="E12727" s="1">
        <f t="shared" si="594"/>
        <v>44743</v>
      </c>
      <c r="F12727">
        <f t="shared" si="595"/>
        <v>8</v>
      </c>
      <c r="G12727" t="str">
        <f t="shared" si="596"/>
        <v>Mar-23</v>
      </c>
      <c r="H12727">
        <f>VLOOKUP(B12727,campaign!A:D,4,FALSE)</f>
        <v>26</v>
      </c>
    </row>
    <row r="12728" spans="1:8" x14ac:dyDescent="0.25">
      <c r="A12728" t="s">
        <v>3767</v>
      </c>
      <c r="B12728" t="s">
        <v>3921</v>
      </c>
      <c r="C12728" s="1">
        <v>44751</v>
      </c>
      <c r="D12728" s="1">
        <v>45028</v>
      </c>
      <c r="E12728" s="1">
        <f t="shared" si="594"/>
        <v>44743</v>
      </c>
      <c r="F12728">
        <f t="shared" si="595"/>
        <v>9</v>
      </c>
      <c r="G12728" t="str">
        <f t="shared" si="596"/>
        <v>Apr-23</v>
      </c>
      <c r="H12728">
        <f>VLOOKUP(B12728,campaign!A:D,4,FALSE)</f>
        <v>26</v>
      </c>
    </row>
    <row r="12729" spans="1:8" x14ac:dyDescent="0.25">
      <c r="A12729" t="s">
        <v>3767</v>
      </c>
      <c r="B12729" t="s">
        <v>3952</v>
      </c>
      <c r="C12729" s="1">
        <v>44758</v>
      </c>
      <c r="D12729" s="1">
        <v>44758</v>
      </c>
      <c r="E12729" s="1">
        <f t="shared" si="594"/>
        <v>44743</v>
      </c>
      <c r="F12729">
        <f t="shared" si="595"/>
        <v>0</v>
      </c>
      <c r="G12729" t="str">
        <f t="shared" si="596"/>
        <v>Jul-22</v>
      </c>
      <c r="H12729">
        <f>VLOOKUP(B12729,campaign!A:D,4,FALSE)</f>
        <v>16</v>
      </c>
    </row>
    <row r="12730" spans="1:8" x14ac:dyDescent="0.25">
      <c r="A12730" t="s">
        <v>3767</v>
      </c>
      <c r="B12730" t="s">
        <v>3952</v>
      </c>
      <c r="C12730" s="1">
        <v>44758</v>
      </c>
      <c r="D12730" s="1">
        <v>44800</v>
      </c>
      <c r="E12730" s="1">
        <f t="shared" si="594"/>
        <v>44743</v>
      </c>
      <c r="F12730">
        <f t="shared" si="595"/>
        <v>1</v>
      </c>
      <c r="G12730" t="str">
        <f t="shared" si="596"/>
        <v>Aug-22</v>
      </c>
      <c r="H12730">
        <f>VLOOKUP(B12730,campaign!A:D,4,FALSE)</f>
        <v>16</v>
      </c>
    </row>
    <row r="12731" spans="1:8" x14ac:dyDescent="0.25">
      <c r="A12731" t="s">
        <v>3767</v>
      </c>
      <c r="B12731" t="s">
        <v>3952</v>
      </c>
      <c r="C12731" s="1">
        <v>44758</v>
      </c>
      <c r="D12731" s="1">
        <v>44831</v>
      </c>
      <c r="E12731" s="1">
        <f t="shared" si="594"/>
        <v>44743</v>
      </c>
      <c r="F12731">
        <f t="shared" si="595"/>
        <v>2</v>
      </c>
      <c r="G12731" t="str">
        <f t="shared" si="596"/>
        <v>Sep-22</v>
      </c>
      <c r="H12731">
        <f>VLOOKUP(B12731,campaign!A:D,4,FALSE)</f>
        <v>16</v>
      </c>
    </row>
    <row r="12732" spans="1:8" x14ac:dyDescent="0.25">
      <c r="A12732" t="s">
        <v>3767</v>
      </c>
      <c r="B12732" t="s">
        <v>3952</v>
      </c>
      <c r="C12732" s="1">
        <v>44758</v>
      </c>
      <c r="D12732" s="1">
        <v>44857</v>
      </c>
      <c r="E12732" s="1">
        <f t="shared" si="594"/>
        <v>44743</v>
      </c>
      <c r="F12732">
        <f t="shared" si="595"/>
        <v>3</v>
      </c>
      <c r="G12732" t="str">
        <f t="shared" si="596"/>
        <v>Oct-22</v>
      </c>
      <c r="H12732">
        <f>VLOOKUP(B12732,campaign!A:D,4,FALSE)</f>
        <v>16</v>
      </c>
    </row>
    <row r="12733" spans="1:8" x14ac:dyDescent="0.25">
      <c r="A12733" t="s">
        <v>3767</v>
      </c>
      <c r="B12733" t="s">
        <v>3952</v>
      </c>
      <c r="C12733" s="1">
        <v>44758</v>
      </c>
      <c r="D12733" s="1">
        <v>44881</v>
      </c>
      <c r="E12733" s="1">
        <f t="shared" si="594"/>
        <v>44743</v>
      </c>
      <c r="F12733">
        <f t="shared" si="595"/>
        <v>4</v>
      </c>
      <c r="G12733" t="str">
        <f t="shared" si="596"/>
        <v>Nov-22</v>
      </c>
      <c r="H12733">
        <f>VLOOKUP(B12733,campaign!A:D,4,FALSE)</f>
        <v>16</v>
      </c>
    </row>
    <row r="12734" spans="1:8" x14ac:dyDescent="0.25">
      <c r="A12734" t="s">
        <v>3767</v>
      </c>
      <c r="B12734" t="s">
        <v>3952</v>
      </c>
      <c r="C12734" s="1">
        <v>44758</v>
      </c>
      <c r="D12734" s="1">
        <v>44919</v>
      </c>
      <c r="E12734" s="1">
        <f t="shared" si="594"/>
        <v>44743</v>
      </c>
      <c r="F12734">
        <f t="shared" si="595"/>
        <v>5</v>
      </c>
      <c r="G12734" t="str">
        <f t="shared" si="596"/>
        <v>Dec-22</v>
      </c>
      <c r="H12734">
        <f>VLOOKUP(B12734,campaign!A:D,4,FALSE)</f>
        <v>16</v>
      </c>
    </row>
    <row r="12735" spans="1:8" x14ac:dyDescent="0.25">
      <c r="A12735" t="s">
        <v>3767</v>
      </c>
      <c r="B12735" t="s">
        <v>3952</v>
      </c>
      <c r="C12735" s="1">
        <v>44758</v>
      </c>
      <c r="D12735" s="1">
        <v>44948</v>
      </c>
      <c r="E12735" s="1">
        <f t="shared" si="594"/>
        <v>44743</v>
      </c>
      <c r="F12735">
        <f t="shared" si="595"/>
        <v>6</v>
      </c>
      <c r="G12735" t="str">
        <f t="shared" si="596"/>
        <v>Jan-23</v>
      </c>
      <c r="H12735">
        <f>VLOOKUP(B12735,campaign!A:D,4,FALSE)</f>
        <v>16</v>
      </c>
    </row>
    <row r="12736" spans="1:8" x14ac:dyDescent="0.25">
      <c r="A12736" t="s">
        <v>3767</v>
      </c>
      <c r="B12736" t="s">
        <v>3952</v>
      </c>
      <c r="C12736" s="1">
        <v>44758</v>
      </c>
      <c r="D12736" s="1">
        <v>44984</v>
      </c>
      <c r="E12736" s="1">
        <f t="shared" si="594"/>
        <v>44743</v>
      </c>
      <c r="F12736">
        <f t="shared" si="595"/>
        <v>7</v>
      </c>
      <c r="G12736" t="str">
        <f t="shared" si="596"/>
        <v>Feb-23</v>
      </c>
      <c r="H12736">
        <f>VLOOKUP(B12736,campaign!A:D,4,FALSE)</f>
        <v>16</v>
      </c>
    </row>
    <row r="12737" spans="1:8" x14ac:dyDescent="0.25">
      <c r="A12737" t="s">
        <v>3767</v>
      </c>
      <c r="B12737" t="s">
        <v>3952</v>
      </c>
      <c r="C12737" s="1">
        <v>44758</v>
      </c>
      <c r="D12737" s="1">
        <v>45016</v>
      </c>
      <c r="E12737" s="1">
        <f t="shared" si="594"/>
        <v>44743</v>
      </c>
      <c r="F12737">
        <f t="shared" si="595"/>
        <v>8</v>
      </c>
      <c r="G12737" t="str">
        <f t="shared" si="596"/>
        <v>Mar-23</v>
      </c>
      <c r="H12737">
        <f>VLOOKUP(B12737,campaign!A:D,4,FALSE)</f>
        <v>16</v>
      </c>
    </row>
    <row r="12738" spans="1:8" x14ac:dyDescent="0.25">
      <c r="A12738" t="s">
        <v>3767</v>
      </c>
      <c r="B12738" t="s">
        <v>3952</v>
      </c>
      <c r="C12738" s="1">
        <v>44758</v>
      </c>
      <c r="D12738" s="1">
        <v>45066</v>
      </c>
      <c r="E12738" s="1">
        <f t="shared" si="594"/>
        <v>44743</v>
      </c>
      <c r="F12738">
        <f t="shared" si="595"/>
        <v>10</v>
      </c>
      <c r="G12738" t="str">
        <f t="shared" si="596"/>
        <v>May-23</v>
      </c>
      <c r="H12738">
        <f>VLOOKUP(B12738,campaign!A:D,4,FALSE)</f>
        <v>16</v>
      </c>
    </row>
    <row r="12739" spans="1:8" x14ac:dyDescent="0.25">
      <c r="A12739" t="s">
        <v>3768</v>
      </c>
      <c r="B12739" t="s">
        <v>3952</v>
      </c>
      <c r="C12739" s="1">
        <v>44584</v>
      </c>
      <c r="D12739" s="1">
        <v>44584</v>
      </c>
      <c r="E12739" s="1">
        <f t="shared" ref="E12739:E12802" si="597">DATE(YEAR(C12739),MONTH(C12739),1)</f>
        <v>44562</v>
      </c>
      <c r="F12739">
        <f t="shared" ref="F12739:F12802" si="598">DATEDIF(C12739,D12739,"M")</f>
        <v>0</v>
      </c>
      <c r="G12739" t="str">
        <f t="shared" ref="G12739:G12802" si="599">TEXT(D12739,"mmm-yy")</f>
        <v>Jan-22</v>
      </c>
      <c r="H12739">
        <f>VLOOKUP(B12739,campaign!A:D,4,FALSE)</f>
        <v>16</v>
      </c>
    </row>
    <row r="12740" spans="1:8" x14ac:dyDescent="0.25">
      <c r="A12740" t="s">
        <v>3768</v>
      </c>
      <c r="B12740" t="s">
        <v>3952</v>
      </c>
      <c r="C12740" s="1">
        <v>44584</v>
      </c>
      <c r="D12740" s="1">
        <v>44618</v>
      </c>
      <c r="E12740" s="1">
        <f t="shared" si="597"/>
        <v>44562</v>
      </c>
      <c r="F12740">
        <f t="shared" si="598"/>
        <v>1</v>
      </c>
      <c r="G12740" t="str">
        <f t="shared" si="599"/>
        <v>Feb-22</v>
      </c>
      <c r="H12740">
        <f>VLOOKUP(B12740,campaign!A:D,4,FALSE)</f>
        <v>16</v>
      </c>
    </row>
    <row r="12741" spans="1:8" x14ac:dyDescent="0.25">
      <c r="A12741" t="s">
        <v>3768</v>
      </c>
      <c r="B12741" t="s">
        <v>3952</v>
      </c>
      <c r="C12741" s="1">
        <v>44584</v>
      </c>
      <c r="D12741" s="1">
        <v>44621</v>
      </c>
      <c r="E12741" s="1">
        <f t="shared" si="597"/>
        <v>44562</v>
      </c>
      <c r="F12741">
        <f t="shared" si="598"/>
        <v>1</v>
      </c>
      <c r="G12741" t="str">
        <f t="shared" si="599"/>
        <v>Mar-22</v>
      </c>
      <c r="H12741">
        <f>VLOOKUP(B12741,campaign!A:D,4,FALSE)</f>
        <v>16</v>
      </c>
    </row>
    <row r="12742" spans="1:8" x14ac:dyDescent="0.25">
      <c r="A12742" t="s">
        <v>3768</v>
      </c>
      <c r="B12742" t="s">
        <v>3952</v>
      </c>
      <c r="C12742" s="1">
        <v>44584</v>
      </c>
      <c r="D12742" s="1">
        <v>44674</v>
      </c>
      <c r="E12742" s="1">
        <f t="shared" si="597"/>
        <v>44562</v>
      </c>
      <c r="F12742">
        <f t="shared" si="598"/>
        <v>3</v>
      </c>
      <c r="G12742" t="str">
        <f t="shared" si="599"/>
        <v>Apr-22</v>
      </c>
      <c r="H12742">
        <f>VLOOKUP(B12742,campaign!A:D,4,FALSE)</f>
        <v>16</v>
      </c>
    </row>
    <row r="12743" spans="1:8" x14ac:dyDescent="0.25">
      <c r="A12743" t="s">
        <v>3768</v>
      </c>
      <c r="B12743" t="s">
        <v>3952</v>
      </c>
      <c r="C12743" s="1">
        <v>44584</v>
      </c>
      <c r="D12743" s="1">
        <v>44716</v>
      </c>
      <c r="E12743" s="1">
        <f t="shared" si="597"/>
        <v>44562</v>
      </c>
      <c r="F12743">
        <f t="shared" si="598"/>
        <v>4</v>
      </c>
      <c r="G12743" t="str">
        <f t="shared" si="599"/>
        <v>Jun-22</v>
      </c>
      <c r="H12743">
        <f>VLOOKUP(B12743,campaign!A:D,4,FALSE)</f>
        <v>16</v>
      </c>
    </row>
    <row r="12744" spans="1:8" x14ac:dyDescent="0.25">
      <c r="A12744" t="s">
        <v>3768</v>
      </c>
      <c r="B12744" t="s">
        <v>3952</v>
      </c>
      <c r="C12744" s="1">
        <v>44584</v>
      </c>
      <c r="D12744" s="1">
        <v>44744</v>
      </c>
      <c r="E12744" s="1">
        <f t="shared" si="597"/>
        <v>44562</v>
      </c>
      <c r="F12744">
        <f t="shared" si="598"/>
        <v>5</v>
      </c>
      <c r="G12744" t="str">
        <f t="shared" si="599"/>
        <v>Jul-22</v>
      </c>
      <c r="H12744">
        <f>VLOOKUP(B12744,campaign!A:D,4,FALSE)</f>
        <v>16</v>
      </c>
    </row>
    <row r="12745" spans="1:8" x14ac:dyDescent="0.25">
      <c r="A12745" t="s">
        <v>3768</v>
      </c>
      <c r="B12745" t="s">
        <v>3952</v>
      </c>
      <c r="C12745" s="1">
        <v>44584</v>
      </c>
      <c r="D12745" s="1">
        <v>44799</v>
      </c>
      <c r="E12745" s="1">
        <f t="shared" si="597"/>
        <v>44562</v>
      </c>
      <c r="F12745">
        <f t="shared" si="598"/>
        <v>7</v>
      </c>
      <c r="G12745" t="str">
        <f t="shared" si="599"/>
        <v>Aug-22</v>
      </c>
      <c r="H12745">
        <f>VLOOKUP(B12745,campaign!A:D,4,FALSE)</f>
        <v>16</v>
      </c>
    </row>
    <row r="12746" spans="1:8" x14ac:dyDescent="0.25">
      <c r="A12746" t="s">
        <v>3768</v>
      </c>
      <c r="B12746" t="s">
        <v>3952</v>
      </c>
      <c r="C12746" s="1">
        <v>44584</v>
      </c>
      <c r="D12746" s="1">
        <v>44835</v>
      </c>
      <c r="E12746" s="1">
        <f t="shared" si="597"/>
        <v>44562</v>
      </c>
      <c r="F12746">
        <f t="shared" si="598"/>
        <v>8</v>
      </c>
      <c r="G12746" t="str">
        <f t="shared" si="599"/>
        <v>Oct-22</v>
      </c>
      <c r="H12746">
        <f>VLOOKUP(B12746,campaign!A:D,4,FALSE)</f>
        <v>16</v>
      </c>
    </row>
    <row r="12747" spans="1:8" x14ac:dyDescent="0.25">
      <c r="A12747" t="s">
        <v>3768</v>
      </c>
      <c r="B12747" t="s">
        <v>3952</v>
      </c>
      <c r="C12747" s="1">
        <v>44584</v>
      </c>
      <c r="D12747" s="1">
        <v>44872</v>
      </c>
      <c r="E12747" s="1">
        <f t="shared" si="597"/>
        <v>44562</v>
      </c>
      <c r="F12747">
        <f t="shared" si="598"/>
        <v>9</v>
      </c>
      <c r="G12747" t="str">
        <f t="shared" si="599"/>
        <v>Nov-22</v>
      </c>
      <c r="H12747">
        <f>VLOOKUP(B12747,campaign!A:D,4,FALSE)</f>
        <v>16</v>
      </c>
    </row>
    <row r="12748" spans="1:8" x14ac:dyDescent="0.25">
      <c r="A12748" t="s">
        <v>3768</v>
      </c>
      <c r="B12748" t="s">
        <v>3952</v>
      </c>
      <c r="C12748" s="1">
        <v>44584</v>
      </c>
      <c r="D12748" s="1">
        <v>44897</v>
      </c>
      <c r="E12748" s="1">
        <f t="shared" si="597"/>
        <v>44562</v>
      </c>
      <c r="F12748">
        <f t="shared" si="598"/>
        <v>10</v>
      </c>
      <c r="G12748" t="str">
        <f t="shared" si="599"/>
        <v>Dec-22</v>
      </c>
      <c r="H12748">
        <f>VLOOKUP(B12748,campaign!A:D,4,FALSE)</f>
        <v>16</v>
      </c>
    </row>
    <row r="12749" spans="1:8" x14ac:dyDescent="0.25">
      <c r="A12749" t="s">
        <v>3768</v>
      </c>
      <c r="B12749" t="s">
        <v>3952</v>
      </c>
      <c r="C12749" s="1">
        <v>44584</v>
      </c>
      <c r="D12749" s="1">
        <v>45009</v>
      </c>
      <c r="E12749" s="1">
        <f t="shared" si="597"/>
        <v>44562</v>
      </c>
      <c r="F12749">
        <f t="shared" si="598"/>
        <v>14</v>
      </c>
      <c r="G12749" t="str">
        <f t="shared" si="599"/>
        <v>Mar-23</v>
      </c>
      <c r="H12749">
        <f>VLOOKUP(B12749,campaign!A:D,4,FALSE)</f>
        <v>16</v>
      </c>
    </row>
    <row r="12750" spans="1:8" x14ac:dyDescent="0.25">
      <c r="A12750" t="s">
        <v>3768</v>
      </c>
      <c r="B12750" t="s">
        <v>3923</v>
      </c>
      <c r="C12750" s="1">
        <v>44752</v>
      </c>
      <c r="D12750" s="1">
        <v>44752</v>
      </c>
      <c r="E12750" s="1">
        <f t="shared" si="597"/>
        <v>44743</v>
      </c>
      <c r="F12750">
        <f t="shared" si="598"/>
        <v>0</v>
      </c>
      <c r="G12750" t="str">
        <f t="shared" si="599"/>
        <v>Jul-22</v>
      </c>
      <c r="H12750">
        <f>VLOOKUP(B12750,campaign!A:D,4,FALSE)</f>
        <v>26</v>
      </c>
    </row>
    <row r="12751" spans="1:8" x14ac:dyDescent="0.25">
      <c r="A12751" t="s">
        <v>3768</v>
      </c>
      <c r="B12751" t="s">
        <v>3923</v>
      </c>
      <c r="C12751" s="1">
        <v>44752</v>
      </c>
      <c r="D12751" s="1">
        <v>44798</v>
      </c>
      <c r="E12751" s="1">
        <f t="shared" si="597"/>
        <v>44743</v>
      </c>
      <c r="F12751">
        <f t="shared" si="598"/>
        <v>1</v>
      </c>
      <c r="G12751" t="str">
        <f t="shared" si="599"/>
        <v>Aug-22</v>
      </c>
      <c r="H12751">
        <f>VLOOKUP(B12751,campaign!A:D,4,FALSE)</f>
        <v>26</v>
      </c>
    </row>
    <row r="12752" spans="1:8" x14ac:dyDescent="0.25">
      <c r="A12752" t="s">
        <v>3768</v>
      </c>
      <c r="B12752" t="s">
        <v>3923</v>
      </c>
      <c r="C12752" s="1">
        <v>44752</v>
      </c>
      <c r="D12752" s="1">
        <v>44827</v>
      </c>
      <c r="E12752" s="1">
        <f t="shared" si="597"/>
        <v>44743</v>
      </c>
      <c r="F12752">
        <f t="shared" si="598"/>
        <v>2</v>
      </c>
      <c r="G12752" t="str">
        <f t="shared" si="599"/>
        <v>Sep-22</v>
      </c>
      <c r="H12752">
        <f>VLOOKUP(B12752,campaign!A:D,4,FALSE)</f>
        <v>26</v>
      </c>
    </row>
    <row r="12753" spans="1:8" x14ac:dyDescent="0.25">
      <c r="A12753" t="s">
        <v>3768</v>
      </c>
      <c r="B12753" t="s">
        <v>3923</v>
      </c>
      <c r="C12753" s="1">
        <v>44752</v>
      </c>
      <c r="D12753" s="1">
        <v>44877</v>
      </c>
      <c r="E12753" s="1">
        <f t="shared" si="597"/>
        <v>44743</v>
      </c>
      <c r="F12753">
        <f t="shared" si="598"/>
        <v>4</v>
      </c>
      <c r="G12753" t="str">
        <f t="shared" si="599"/>
        <v>Nov-22</v>
      </c>
      <c r="H12753">
        <f>VLOOKUP(B12753,campaign!A:D,4,FALSE)</f>
        <v>26</v>
      </c>
    </row>
    <row r="12754" spans="1:8" x14ac:dyDescent="0.25">
      <c r="A12754" t="s">
        <v>3768</v>
      </c>
      <c r="B12754" t="s">
        <v>3923</v>
      </c>
      <c r="C12754" s="1">
        <v>44752</v>
      </c>
      <c r="D12754" s="1">
        <v>44907</v>
      </c>
      <c r="E12754" s="1">
        <f t="shared" si="597"/>
        <v>44743</v>
      </c>
      <c r="F12754">
        <f t="shared" si="598"/>
        <v>5</v>
      </c>
      <c r="G12754" t="str">
        <f t="shared" si="599"/>
        <v>Dec-22</v>
      </c>
      <c r="H12754">
        <f>VLOOKUP(B12754,campaign!A:D,4,FALSE)</f>
        <v>26</v>
      </c>
    </row>
    <row r="12755" spans="1:8" x14ac:dyDescent="0.25">
      <c r="A12755" t="s">
        <v>3768</v>
      </c>
      <c r="B12755" t="s">
        <v>3923</v>
      </c>
      <c r="C12755" s="1">
        <v>44752</v>
      </c>
      <c r="D12755" s="1">
        <v>44944</v>
      </c>
      <c r="E12755" s="1">
        <f t="shared" si="597"/>
        <v>44743</v>
      </c>
      <c r="F12755">
        <f t="shared" si="598"/>
        <v>6</v>
      </c>
      <c r="G12755" t="str">
        <f t="shared" si="599"/>
        <v>Jan-23</v>
      </c>
      <c r="H12755">
        <f>VLOOKUP(B12755,campaign!A:D,4,FALSE)</f>
        <v>26</v>
      </c>
    </row>
    <row r="12756" spans="1:8" x14ac:dyDescent="0.25">
      <c r="A12756" t="s">
        <v>3768</v>
      </c>
      <c r="B12756" t="s">
        <v>3923</v>
      </c>
      <c r="C12756" s="1">
        <v>44752</v>
      </c>
      <c r="D12756" s="1">
        <v>44979</v>
      </c>
      <c r="E12756" s="1">
        <f t="shared" si="597"/>
        <v>44743</v>
      </c>
      <c r="F12756">
        <f t="shared" si="598"/>
        <v>7</v>
      </c>
      <c r="G12756" t="str">
        <f t="shared" si="599"/>
        <v>Feb-23</v>
      </c>
      <c r="H12756">
        <f>VLOOKUP(B12756,campaign!A:D,4,FALSE)</f>
        <v>26</v>
      </c>
    </row>
    <row r="12757" spans="1:8" x14ac:dyDescent="0.25">
      <c r="A12757" t="s">
        <v>3768</v>
      </c>
      <c r="B12757" t="s">
        <v>3923</v>
      </c>
      <c r="C12757" s="1">
        <v>44752</v>
      </c>
      <c r="D12757" s="1">
        <v>45003</v>
      </c>
      <c r="E12757" s="1">
        <f t="shared" si="597"/>
        <v>44743</v>
      </c>
      <c r="F12757">
        <f t="shared" si="598"/>
        <v>8</v>
      </c>
      <c r="G12757" t="str">
        <f t="shared" si="599"/>
        <v>Mar-23</v>
      </c>
      <c r="H12757">
        <f>VLOOKUP(B12757,campaign!A:D,4,FALSE)</f>
        <v>26</v>
      </c>
    </row>
    <row r="12758" spans="1:8" x14ac:dyDescent="0.25">
      <c r="A12758" t="s">
        <v>3768</v>
      </c>
      <c r="B12758" t="s">
        <v>3923</v>
      </c>
      <c r="C12758" s="1">
        <v>44752</v>
      </c>
      <c r="D12758" s="1">
        <v>45041</v>
      </c>
      <c r="E12758" s="1">
        <f t="shared" si="597"/>
        <v>44743</v>
      </c>
      <c r="F12758">
        <f t="shared" si="598"/>
        <v>9</v>
      </c>
      <c r="G12758" t="str">
        <f t="shared" si="599"/>
        <v>Apr-23</v>
      </c>
      <c r="H12758">
        <f>VLOOKUP(B12758,campaign!A:D,4,FALSE)</f>
        <v>26</v>
      </c>
    </row>
    <row r="12759" spans="1:8" x14ac:dyDescent="0.25">
      <c r="A12759" t="s">
        <v>3768</v>
      </c>
      <c r="B12759" t="s">
        <v>3923</v>
      </c>
      <c r="C12759" s="1">
        <v>44752</v>
      </c>
      <c r="D12759" s="1">
        <v>45065</v>
      </c>
      <c r="E12759" s="1">
        <f t="shared" si="597"/>
        <v>44743</v>
      </c>
      <c r="F12759">
        <f t="shared" si="598"/>
        <v>10</v>
      </c>
      <c r="G12759" t="str">
        <f t="shared" si="599"/>
        <v>May-23</v>
      </c>
      <c r="H12759">
        <f>VLOOKUP(B12759,campaign!A:D,4,FALSE)</f>
        <v>26</v>
      </c>
    </row>
    <row r="12760" spans="1:8" x14ac:dyDescent="0.25">
      <c r="A12760" t="s">
        <v>3769</v>
      </c>
      <c r="B12760" t="s">
        <v>3926</v>
      </c>
      <c r="C12760" s="1">
        <v>44618</v>
      </c>
      <c r="D12760" s="1">
        <v>44618</v>
      </c>
      <c r="E12760" s="1">
        <f t="shared" si="597"/>
        <v>44593</v>
      </c>
      <c r="F12760">
        <f t="shared" si="598"/>
        <v>0</v>
      </c>
      <c r="G12760" t="str">
        <f t="shared" si="599"/>
        <v>Feb-22</v>
      </c>
      <c r="H12760">
        <f>VLOOKUP(B12760,campaign!A:D,4,FALSE)</f>
        <v>25</v>
      </c>
    </row>
    <row r="12761" spans="1:8" x14ac:dyDescent="0.25">
      <c r="A12761" t="s">
        <v>3769</v>
      </c>
      <c r="B12761" t="s">
        <v>3926</v>
      </c>
      <c r="C12761" s="1">
        <v>44618</v>
      </c>
      <c r="D12761" s="1">
        <v>44654</v>
      </c>
      <c r="E12761" s="1">
        <f t="shared" si="597"/>
        <v>44593</v>
      </c>
      <c r="F12761">
        <f t="shared" si="598"/>
        <v>1</v>
      </c>
      <c r="G12761" t="str">
        <f t="shared" si="599"/>
        <v>Apr-22</v>
      </c>
      <c r="H12761">
        <f>VLOOKUP(B12761,campaign!A:D,4,FALSE)</f>
        <v>25</v>
      </c>
    </row>
    <row r="12762" spans="1:8" x14ac:dyDescent="0.25">
      <c r="A12762" t="s">
        <v>3769</v>
      </c>
      <c r="B12762" t="s">
        <v>3926</v>
      </c>
      <c r="C12762" s="1">
        <v>44618</v>
      </c>
      <c r="D12762" s="1">
        <v>44686</v>
      </c>
      <c r="E12762" s="1">
        <f t="shared" si="597"/>
        <v>44593</v>
      </c>
      <c r="F12762">
        <f t="shared" si="598"/>
        <v>2</v>
      </c>
      <c r="G12762" t="str">
        <f t="shared" si="599"/>
        <v>May-22</v>
      </c>
      <c r="H12762">
        <f>VLOOKUP(B12762,campaign!A:D,4,FALSE)</f>
        <v>25</v>
      </c>
    </row>
    <row r="12763" spans="1:8" x14ac:dyDescent="0.25">
      <c r="A12763" t="s">
        <v>3769</v>
      </c>
      <c r="B12763" t="s">
        <v>3926</v>
      </c>
      <c r="C12763" s="1">
        <v>44618</v>
      </c>
      <c r="D12763" s="1">
        <v>44714</v>
      </c>
      <c r="E12763" s="1">
        <f t="shared" si="597"/>
        <v>44593</v>
      </c>
      <c r="F12763">
        <f t="shared" si="598"/>
        <v>3</v>
      </c>
      <c r="G12763" t="str">
        <f t="shared" si="599"/>
        <v>Jun-22</v>
      </c>
      <c r="H12763">
        <f>VLOOKUP(B12763,campaign!A:D,4,FALSE)</f>
        <v>25</v>
      </c>
    </row>
    <row r="12764" spans="1:8" x14ac:dyDescent="0.25">
      <c r="A12764" t="s">
        <v>3769</v>
      </c>
      <c r="B12764" t="s">
        <v>3926</v>
      </c>
      <c r="C12764" s="1">
        <v>44618</v>
      </c>
      <c r="D12764" s="1">
        <v>44743</v>
      </c>
      <c r="E12764" s="1">
        <f t="shared" si="597"/>
        <v>44593</v>
      </c>
      <c r="F12764">
        <f t="shared" si="598"/>
        <v>4</v>
      </c>
      <c r="G12764" t="str">
        <f t="shared" si="599"/>
        <v>Jul-22</v>
      </c>
      <c r="H12764">
        <f>VLOOKUP(B12764,campaign!A:D,4,FALSE)</f>
        <v>25</v>
      </c>
    </row>
    <row r="12765" spans="1:8" x14ac:dyDescent="0.25">
      <c r="A12765" t="s">
        <v>3769</v>
      </c>
      <c r="B12765" t="s">
        <v>3926</v>
      </c>
      <c r="C12765" s="1">
        <v>44618</v>
      </c>
      <c r="D12765" s="1">
        <v>44803</v>
      </c>
      <c r="E12765" s="1">
        <f t="shared" si="597"/>
        <v>44593</v>
      </c>
      <c r="F12765">
        <f t="shared" si="598"/>
        <v>6</v>
      </c>
      <c r="G12765" t="str">
        <f t="shared" si="599"/>
        <v>Aug-22</v>
      </c>
      <c r="H12765">
        <f>VLOOKUP(B12765,campaign!A:D,4,FALSE)</f>
        <v>25</v>
      </c>
    </row>
    <row r="12766" spans="1:8" x14ac:dyDescent="0.25">
      <c r="A12766" t="s">
        <v>3769</v>
      </c>
      <c r="B12766" t="s">
        <v>3926</v>
      </c>
      <c r="C12766" s="1">
        <v>44618</v>
      </c>
      <c r="D12766" s="1">
        <v>44806</v>
      </c>
      <c r="E12766" s="1">
        <f t="shared" si="597"/>
        <v>44593</v>
      </c>
      <c r="F12766">
        <f t="shared" si="598"/>
        <v>6</v>
      </c>
      <c r="G12766" t="str">
        <f t="shared" si="599"/>
        <v>Sep-22</v>
      </c>
      <c r="H12766">
        <f>VLOOKUP(B12766,campaign!A:D,4,FALSE)</f>
        <v>25</v>
      </c>
    </row>
    <row r="12767" spans="1:8" x14ac:dyDescent="0.25">
      <c r="A12767" t="s">
        <v>3769</v>
      </c>
      <c r="B12767" t="s">
        <v>3926</v>
      </c>
      <c r="C12767" s="1">
        <v>44618</v>
      </c>
      <c r="D12767" s="1">
        <v>44892</v>
      </c>
      <c r="E12767" s="1">
        <f t="shared" si="597"/>
        <v>44593</v>
      </c>
      <c r="F12767">
        <f t="shared" si="598"/>
        <v>9</v>
      </c>
      <c r="G12767" t="str">
        <f t="shared" si="599"/>
        <v>Nov-22</v>
      </c>
      <c r="H12767">
        <f>VLOOKUP(B12767,campaign!A:D,4,FALSE)</f>
        <v>25</v>
      </c>
    </row>
    <row r="12768" spans="1:8" x14ac:dyDescent="0.25">
      <c r="A12768" t="s">
        <v>3769</v>
      </c>
      <c r="B12768" t="s">
        <v>3926</v>
      </c>
      <c r="C12768" s="1">
        <v>44618</v>
      </c>
      <c r="D12768" s="1">
        <v>44921</v>
      </c>
      <c r="E12768" s="1">
        <f t="shared" si="597"/>
        <v>44593</v>
      </c>
      <c r="F12768">
        <f t="shared" si="598"/>
        <v>10</v>
      </c>
      <c r="G12768" t="str">
        <f t="shared" si="599"/>
        <v>Dec-22</v>
      </c>
      <c r="H12768">
        <f>VLOOKUP(B12768,campaign!A:D,4,FALSE)</f>
        <v>25</v>
      </c>
    </row>
    <row r="12769" spans="1:8" x14ac:dyDescent="0.25">
      <c r="A12769" t="s">
        <v>3769</v>
      </c>
      <c r="B12769" t="s">
        <v>3926</v>
      </c>
      <c r="C12769" s="1">
        <v>44618</v>
      </c>
      <c r="D12769" s="1">
        <v>44927</v>
      </c>
      <c r="E12769" s="1">
        <f t="shared" si="597"/>
        <v>44593</v>
      </c>
      <c r="F12769">
        <f t="shared" si="598"/>
        <v>10</v>
      </c>
      <c r="G12769" t="str">
        <f t="shared" si="599"/>
        <v>Jan-23</v>
      </c>
      <c r="H12769">
        <f>VLOOKUP(B12769,campaign!A:D,4,FALSE)</f>
        <v>25</v>
      </c>
    </row>
    <row r="12770" spans="1:8" x14ac:dyDescent="0.25">
      <c r="A12770" t="s">
        <v>3769</v>
      </c>
      <c r="B12770" t="s">
        <v>3926</v>
      </c>
      <c r="C12770" s="1">
        <v>44618</v>
      </c>
      <c r="D12770" s="1">
        <v>44961</v>
      </c>
      <c r="E12770" s="1">
        <f t="shared" si="597"/>
        <v>44593</v>
      </c>
      <c r="F12770">
        <f t="shared" si="598"/>
        <v>11</v>
      </c>
      <c r="G12770" t="str">
        <f t="shared" si="599"/>
        <v>Feb-23</v>
      </c>
      <c r="H12770">
        <f>VLOOKUP(B12770,campaign!A:D,4,FALSE)</f>
        <v>25</v>
      </c>
    </row>
    <row r="12771" spans="1:8" x14ac:dyDescent="0.25">
      <c r="A12771" t="s">
        <v>3769</v>
      </c>
      <c r="B12771" t="s">
        <v>3926</v>
      </c>
      <c r="C12771" s="1">
        <v>44618</v>
      </c>
      <c r="D12771" s="1">
        <v>45023</v>
      </c>
      <c r="E12771" s="1">
        <f t="shared" si="597"/>
        <v>44593</v>
      </c>
      <c r="F12771">
        <f t="shared" si="598"/>
        <v>13</v>
      </c>
      <c r="G12771" t="str">
        <f t="shared" si="599"/>
        <v>Apr-23</v>
      </c>
      <c r="H12771">
        <f>VLOOKUP(B12771,campaign!A:D,4,FALSE)</f>
        <v>25</v>
      </c>
    </row>
    <row r="12772" spans="1:8" x14ac:dyDescent="0.25">
      <c r="A12772" t="s">
        <v>3769</v>
      </c>
      <c r="B12772" t="s">
        <v>3926</v>
      </c>
      <c r="C12772" s="1">
        <v>44618</v>
      </c>
      <c r="D12772" s="1">
        <v>45056</v>
      </c>
      <c r="E12772" s="1">
        <f t="shared" si="597"/>
        <v>44593</v>
      </c>
      <c r="F12772">
        <f t="shared" si="598"/>
        <v>14</v>
      </c>
      <c r="G12772" t="str">
        <f t="shared" si="599"/>
        <v>May-23</v>
      </c>
      <c r="H12772">
        <f>VLOOKUP(B12772,campaign!A:D,4,FALSE)</f>
        <v>25</v>
      </c>
    </row>
    <row r="12773" spans="1:8" x14ac:dyDescent="0.25">
      <c r="A12773" t="s">
        <v>3769</v>
      </c>
      <c r="B12773" t="s">
        <v>3926</v>
      </c>
      <c r="C12773" s="1">
        <v>44618</v>
      </c>
      <c r="D12773" s="1">
        <v>45085</v>
      </c>
      <c r="E12773" s="1">
        <f t="shared" si="597"/>
        <v>44593</v>
      </c>
      <c r="F12773">
        <f t="shared" si="598"/>
        <v>15</v>
      </c>
      <c r="G12773" t="str">
        <f t="shared" si="599"/>
        <v>Jun-23</v>
      </c>
      <c r="H12773">
        <f>VLOOKUP(B12773,campaign!A:D,4,FALSE)</f>
        <v>25</v>
      </c>
    </row>
    <row r="12774" spans="1:8" x14ac:dyDescent="0.25">
      <c r="A12774" t="s">
        <v>3769</v>
      </c>
      <c r="B12774" t="s">
        <v>3952</v>
      </c>
      <c r="C12774" s="1">
        <v>44664</v>
      </c>
      <c r="D12774" s="1">
        <v>44664</v>
      </c>
      <c r="E12774" s="1">
        <f t="shared" si="597"/>
        <v>44652</v>
      </c>
      <c r="F12774">
        <f t="shared" si="598"/>
        <v>0</v>
      </c>
      <c r="G12774" t="str">
        <f t="shared" si="599"/>
        <v>Apr-22</v>
      </c>
      <c r="H12774">
        <f>VLOOKUP(B12774,campaign!A:D,4,FALSE)</f>
        <v>16</v>
      </c>
    </row>
    <row r="12775" spans="1:8" x14ac:dyDescent="0.25">
      <c r="A12775" t="s">
        <v>3769</v>
      </c>
      <c r="B12775" t="s">
        <v>3952</v>
      </c>
      <c r="C12775" s="1">
        <v>44664</v>
      </c>
      <c r="D12775" s="1">
        <v>44706</v>
      </c>
      <c r="E12775" s="1">
        <f t="shared" si="597"/>
        <v>44652</v>
      </c>
      <c r="F12775">
        <f t="shared" si="598"/>
        <v>1</v>
      </c>
      <c r="G12775" t="str">
        <f t="shared" si="599"/>
        <v>May-22</v>
      </c>
      <c r="H12775">
        <f>VLOOKUP(B12775,campaign!A:D,4,FALSE)</f>
        <v>16</v>
      </c>
    </row>
    <row r="12776" spans="1:8" x14ac:dyDescent="0.25">
      <c r="A12776" t="s">
        <v>3769</v>
      </c>
      <c r="B12776" t="s">
        <v>3952</v>
      </c>
      <c r="C12776" s="1">
        <v>44664</v>
      </c>
      <c r="D12776" s="1">
        <v>44827</v>
      </c>
      <c r="E12776" s="1">
        <f t="shared" si="597"/>
        <v>44652</v>
      </c>
      <c r="F12776">
        <f t="shared" si="598"/>
        <v>5</v>
      </c>
      <c r="G12776" t="str">
        <f t="shared" si="599"/>
        <v>Sep-22</v>
      </c>
      <c r="H12776">
        <f>VLOOKUP(B12776,campaign!A:D,4,FALSE)</f>
        <v>16</v>
      </c>
    </row>
    <row r="12777" spans="1:8" x14ac:dyDescent="0.25">
      <c r="A12777" t="s">
        <v>3769</v>
      </c>
      <c r="B12777" t="s">
        <v>3952</v>
      </c>
      <c r="C12777" s="1">
        <v>44664</v>
      </c>
      <c r="D12777" s="1">
        <v>44847</v>
      </c>
      <c r="E12777" s="1">
        <f t="shared" si="597"/>
        <v>44652</v>
      </c>
      <c r="F12777">
        <f t="shared" si="598"/>
        <v>6</v>
      </c>
      <c r="G12777" t="str">
        <f t="shared" si="599"/>
        <v>Oct-22</v>
      </c>
      <c r="H12777">
        <f>VLOOKUP(B12777,campaign!A:D,4,FALSE)</f>
        <v>16</v>
      </c>
    </row>
    <row r="12778" spans="1:8" x14ac:dyDescent="0.25">
      <c r="A12778" t="s">
        <v>3769</v>
      </c>
      <c r="B12778" t="s">
        <v>3952</v>
      </c>
      <c r="C12778" s="1">
        <v>44664</v>
      </c>
      <c r="D12778" s="1">
        <v>44878</v>
      </c>
      <c r="E12778" s="1">
        <f t="shared" si="597"/>
        <v>44652</v>
      </c>
      <c r="F12778">
        <f t="shared" si="598"/>
        <v>7</v>
      </c>
      <c r="G12778" t="str">
        <f t="shared" si="599"/>
        <v>Nov-22</v>
      </c>
      <c r="H12778">
        <f>VLOOKUP(B12778,campaign!A:D,4,FALSE)</f>
        <v>16</v>
      </c>
    </row>
    <row r="12779" spans="1:8" x14ac:dyDescent="0.25">
      <c r="A12779" t="s">
        <v>3769</v>
      </c>
      <c r="B12779" t="s">
        <v>3952</v>
      </c>
      <c r="C12779" s="1">
        <v>44664</v>
      </c>
      <c r="D12779" s="1">
        <v>44977</v>
      </c>
      <c r="E12779" s="1">
        <f t="shared" si="597"/>
        <v>44652</v>
      </c>
      <c r="F12779">
        <f t="shared" si="598"/>
        <v>10</v>
      </c>
      <c r="G12779" t="str">
        <f t="shared" si="599"/>
        <v>Feb-23</v>
      </c>
      <c r="H12779">
        <f>VLOOKUP(B12779,campaign!A:D,4,FALSE)</f>
        <v>16</v>
      </c>
    </row>
    <row r="12780" spans="1:8" x14ac:dyDescent="0.25">
      <c r="A12780" t="s">
        <v>3770</v>
      </c>
      <c r="B12780" t="s">
        <v>3926</v>
      </c>
      <c r="C12780" s="1">
        <v>44767</v>
      </c>
      <c r="D12780" s="1">
        <v>44767</v>
      </c>
      <c r="E12780" s="1">
        <f t="shared" si="597"/>
        <v>44743</v>
      </c>
      <c r="F12780">
        <f t="shared" si="598"/>
        <v>0</v>
      </c>
      <c r="G12780" t="str">
        <f t="shared" si="599"/>
        <v>Jul-22</v>
      </c>
      <c r="H12780">
        <f>VLOOKUP(B12780,campaign!A:D,4,FALSE)</f>
        <v>25</v>
      </c>
    </row>
    <row r="12781" spans="1:8" x14ac:dyDescent="0.25">
      <c r="A12781" t="s">
        <v>3770</v>
      </c>
      <c r="B12781" t="s">
        <v>3926</v>
      </c>
      <c r="C12781" s="1">
        <v>44767</v>
      </c>
      <c r="D12781" s="1">
        <v>44798</v>
      </c>
      <c r="E12781" s="1">
        <f t="shared" si="597"/>
        <v>44743</v>
      </c>
      <c r="F12781">
        <f t="shared" si="598"/>
        <v>1</v>
      </c>
      <c r="G12781" t="str">
        <f t="shared" si="599"/>
        <v>Aug-22</v>
      </c>
      <c r="H12781">
        <f>VLOOKUP(B12781,campaign!A:D,4,FALSE)</f>
        <v>25</v>
      </c>
    </row>
    <row r="12782" spans="1:8" x14ac:dyDescent="0.25">
      <c r="A12782" t="s">
        <v>3770</v>
      </c>
      <c r="B12782" t="s">
        <v>3926</v>
      </c>
      <c r="C12782" s="1">
        <v>44767</v>
      </c>
      <c r="D12782" s="1">
        <v>44813</v>
      </c>
      <c r="E12782" s="1">
        <f t="shared" si="597"/>
        <v>44743</v>
      </c>
      <c r="F12782">
        <f t="shared" si="598"/>
        <v>1</v>
      </c>
      <c r="G12782" t="str">
        <f t="shared" si="599"/>
        <v>Sep-22</v>
      </c>
      <c r="H12782">
        <f>VLOOKUP(B12782,campaign!A:D,4,FALSE)</f>
        <v>25</v>
      </c>
    </row>
    <row r="12783" spans="1:8" x14ac:dyDescent="0.25">
      <c r="A12783" t="s">
        <v>3770</v>
      </c>
      <c r="B12783" t="s">
        <v>3926</v>
      </c>
      <c r="C12783" s="1">
        <v>44767</v>
      </c>
      <c r="D12783" s="1">
        <v>44865</v>
      </c>
      <c r="E12783" s="1">
        <f t="shared" si="597"/>
        <v>44743</v>
      </c>
      <c r="F12783">
        <f t="shared" si="598"/>
        <v>3</v>
      </c>
      <c r="G12783" t="str">
        <f t="shared" si="599"/>
        <v>Oct-22</v>
      </c>
      <c r="H12783">
        <f>VLOOKUP(B12783,campaign!A:D,4,FALSE)</f>
        <v>25</v>
      </c>
    </row>
    <row r="12784" spans="1:8" x14ac:dyDescent="0.25">
      <c r="A12784" t="s">
        <v>3770</v>
      </c>
      <c r="B12784" t="s">
        <v>3926</v>
      </c>
      <c r="C12784" s="1">
        <v>44767</v>
      </c>
      <c r="D12784" s="1">
        <v>44927</v>
      </c>
      <c r="E12784" s="1">
        <f t="shared" si="597"/>
        <v>44743</v>
      </c>
      <c r="F12784">
        <f t="shared" si="598"/>
        <v>5</v>
      </c>
      <c r="G12784" t="str">
        <f t="shared" si="599"/>
        <v>Jan-23</v>
      </c>
      <c r="H12784">
        <f>VLOOKUP(B12784,campaign!A:D,4,FALSE)</f>
        <v>25</v>
      </c>
    </row>
    <row r="12785" spans="1:8" x14ac:dyDescent="0.25">
      <c r="A12785" t="s">
        <v>3770</v>
      </c>
      <c r="B12785" t="s">
        <v>3926</v>
      </c>
      <c r="C12785" s="1">
        <v>44767</v>
      </c>
      <c r="D12785" s="1">
        <v>44961</v>
      </c>
      <c r="E12785" s="1">
        <f t="shared" si="597"/>
        <v>44743</v>
      </c>
      <c r="F12785">
        <f t="shared" si="598"/>
        <v>6</v>
      </c>
      <c r="G12785" t="str">
        <f t="shared" si="599"/>
        <v>Feb-23</v>
      </c>
      <c r="H12785">
        <f>VLOOKUP(B12785,campaign!A:D,4,FALSE)</f>
        <v>25</v>
      </c>
    </row>
    <row r="12786" spans="1:8" x14ac:dyDescent="0.25">
      <c r="A12786" t="s">
        <v>3770</v>
      </c>
      <c r="B12786" t="s">
        <v>3926</v>
      </c>
      <c r="C12786" s="1">
        <v>44767</v>
      </c>
      <c r="D12786" s="1">
        <v>45013</v>
      </c>
      <c r="E12786" s="1">
        <f t="shared" si="597"/>
        <v>44743</v>
      </c>
      <c r="F12786">
        <f t="shared" si="598"/>
        <v>8</v>
      </c>
      <c r="G12786" t="str">
        <f t="shared" si="599"/>
        <v>Mar-23</v>
      </c>
      <c r="H12786">
        <f>VLOOKUP(B12786,campaign!A:D,4,FALSE)</f>
        <v>25</v>
      </c>
    </row>
    <row r="12787" spans="1:8" x14ac:dyDescent="0.25">
      <c r="A12787" t="s">
        <v>3770</v>
      </c>
      <c r="B12787" t="s">
        <v>3926</v>
      </c>
      <c r="C12787" s="1">
        <v>44767</v>
      </c>
      <c r="D12787" s="1">
        <v>45071</v>
      </c>
      <c r="E12787" s="1">
        <f t="shared" si="597"/>
        <v>44743</v>
      </c>
      <c r="F12787">
        <f t="shared" si="598"/>
        <v>10</v>
      </c>
      <c r="G12787" t="str">
        <f t="shared" si="599"/>
        <v>May-23</v>
      </c>
      <c r="H12787">
        <f>VLOOKUP(B12787,campaign!A:D,4,FALSE)</f>
        <v>25</v>
      </c>
    </row>
    <row r="12788" spans="1:8" x14ac:dyDescent="0.25">
      <c r="A12788" t="s">
        <v>3770</v>
      </c>
      <c r="B12788" t="s">
        <v>3926</v>
      </c>
      <c r="C12788" s="1">
        <v>44767</v>
      </c>
      <c r="D12788" s="1">
        <v>45082</v>
      </c>
      <c r="E12788" s="1">
        <f t="shared" si="597"/>
        <v>44743</v>
      </c>
      <c r="F12788">
        <f t="shared" si="598"/>
        <v>10</v>
      </c>
      <c r="G12788" t="str">
        <f t="shared" si="599"/>
        <v>Jun-23</v>
      </c>
      <c r="H12788">
        <f>VLOOKUP(B12788,campaign!A:D,4,FALSE)</f>
        <v>25</v>
      </c>
    </row>
    <row r="12789" spans="1:8" x14ac:dyDescent="0.25">
      <c r="A12789" t="s">
        <v>3770</v>
      </c>
      <c r="B12789" t="s">
        <v>3949</v>
      </c>
      <c r="C12789" s="1">
        <v>44846</v>
      </c>
      <c r="D12789" s="1">
        <v>44846</v>
      </c>
      <c r="E12789" s="1">
        <f t="shared" si="597"/>
        <v>44835</v>
      </c>
      <c r="F12789">
        <f t="shared" si="598"/>
        <v>0</v>
      </c>
      <c r="G12789" t="str">
        <f t="shared" si="599"/>
        <v>Oct-22</v>
      </c>
      <c r="H12789">
        <f>VLOOKUP(B12789,campaign!A:D,4,FALSE)</f>
        <v>25</v>
      </c>
    </row>
    <row r="12790" spans="1:8" x14ac:dyDescent="0.25">
      <c r="A12790" t="s">
        <v>3770</v>
      </c>
      <c r="B12790" t="s">
        <v>3949</v>
      </c>
      <c r="C12790" s="1">
        <v>44846</v>
      </c>
      <c r="D12790" s="1">
        <v>44921</v>
      </c>
      <c r="E12790" s="1">
        <f t="shared" si="597"/>
        <v>44835</v>
      </c>
      <c r="F12790">
        <f t="shared" si="598"/>
        <v>2</v>
      </c>
      <c r="G12790" t="str">
        <f t="shared" si="599"/>
        <v>Dec-22</v>
      </c>
      <c r="H12790">
        <f>VLOOKUP(B12790,campaign!A:D,4,FALSE)</f>
        <v>25</v>
      </c>
    </row>
    <row r="12791" spans="1:8" x14ac:dyDescent="0.25">
      <c r="A12791" t="s">
        <v>3770</v>
      </c>
      <c r="B12791" t="s">
        <v>3949</v>
      </c>
      <c r="C12791" s="1">
        <v>44846</v>
      </c>
      <c r="D12791" s="1">
        <v>44949</v>
      </c>
      <c r="E12791" s="1">
        <f t="shared" si="597"/>
        <v>44835</v>
      </c>
      <c r="F12791">
        <f t="shared" si="598"/>
        <v>3</v>
      </c>
      <c r="G12791" t="str">
        <f t="shared" si="599"/>
        <v>Jan-23</v>
      </c>
      <c r="H12791">
        <f>VLOOKUP(B12791,campaign!A:D,4,FALSE)</f>
        <v>25</v>
      </c>
    </row>
    <row r="12792" spans="1:8" x14ac:dyDescent="0.25">
      <c r="A12792" t="s">
        <v>3770</v>
      </c>
      <c r="B12792" t="s">
        <v>3949</v>
      </c>
      <c r="C12792" s="1">
        <v>44846</v>
      </c>
      <c r="D12792" s="1">
        <v>44983</v>
      </c>
      <c r="E12792" s="1">
        <f t="shared" si="597"/>
        <v>44835</v>
      </c>
      <c r="F12792">
        <f t="shared" si="598"/>
        <v>4</v>
      </c>
      <c r="G12792" t="str">
        <f t="shared" si="599"/>
        <v>Feb-23</v>
      </c>
      <c r="H12792">
        <f>VLOOKUP(B12792,campaign!A:D,4,FALSE)</f>
        <v>25</v>
      </c>
    </row>
    <row r="12793" spans="1:8" x14ac:dyDescent="0.25">
      <c r="A12793" t="s">
        <v>3770</v>
      </c>
      <c r="B12793" t="s">
        <v>3949</v>
      </c>
      <c r="C12793" s="1">
        <v>44846</v>
      </c>
      <c r="D12793" s="1">
        <v>44998</v>
      </c>
      <c r="E12793" s="1">
        <f t="shared" si="597"/>
        <v>44835</v>
      </c>
      <c r="F12793">
        <f t="shared" si="598"/>
        <v>5</v>
      </c>
      <c r="G12793" t="str">
        <f t="shared" si="599"/>
        <v>Mar-23</v>
      </c>
      <c r="H12793">
        <f>VLOOKUP(B12793,campaign!A:D,4,FALSE)</f>
        <v>25</v>
      </c>
    </row>
    <row r="12794" spans="1:8" x14ac:dyDescent="0.25">
      <c r="A12794" t="s">
        <v>3770</v>
      </c>
      <c r="B12794" t="s">
        <v>3949</v>
      </c>
      <c r="C12794" s="1">
        <v>44846</v>
      </c>
      <c r="D12794" s="1">
        <v>45033</v>
      </c>
      <c r="E12794" s="1">
        <f t="shared" si="597"/>
        <v>44835</v>
      </c>
      <c r="F12794">
        <f t="shared" si="598"/>
        <v>6</v>
      </c>
      <c r="G12794" t="str">
        <f t="shared" si="599"/>
        <v>Apr-23</v>
      </c>
      <c r="H12794">
        <f>VLOOKUP(B12794,campaign!A:D,4,FALSE)</f>
        <v>25</v>
      </c>
    </row>
    <row r="12795" spans="1:8" x14ac:dyDescent="0.25">
      <c r="A12795" t="s">
        <v>3770</v>
      </c>
      <c r="B12795" t="s">
        <v>3949</v>
      </c>
      <c r="C12795" s="1">
        <v>44846</v>
      </c>
      <c r="D12795" s="1">
        <v>45064</v>
      </c>
      <c r="E12795" s="1">
        <f t="shared" si="597"/>
        <v>44835</v>
      </c>
      <c r="F12795">
        <f t="shared" si="598"/>
        <v>7</v>
      </c>
      <c r="G12795" t="str">
        <f t="shared" si="599"/>
        <v>May-23</v>
      </c>
      <c r="H12795">
        <f>VLOOKUP(B12795,campaign!A:D,4,FALSE)</f>
        <v>25</v>
      </c>
    </row>
    <row r="12796" spans="1:8" x14ac:dyDescent="0.25">
      <c r="A12796" t="s">
        <v>3771</v>
      </c>
      <c r="B12796" t="s">
        <v>3948</v>
      </c>
      <c r="C12796" s="1">
        <v>44921</v>
      </c>
      <c r="D12796" s="1">
        <v>44921</v>
      </c>
      <c r="E12796" s="1">
        <f t="shared" si="597"/>
        <v>44896</v>
      </c>
      <c r="F12796">
        <f t="shared" si="598"/>
        <v>0</v>
      </c>
      <c r="G12796" t="str">
        <f t="shared" si="599"/>
        <v>Dec-22</v>
      </c>
      <c r="H12796">
        <f>VLOOKUP(B12796,campaign!A:D,4,FALSE)</f>
        <v>65</v>
      </c>
    </row>
    <row r="12797" spans="1:8" x14ac:dyDescent="0.25">
      <c r="A12797" t="s">
        <v>3771</v>
      </c>
      <c r="B12797" t="s">
        <v>3948</v>
      </c>
      <c r="C12797" s="1">
        <v>44921</v>
      </c>
      <c r="D12797" s="1">
        <v>44962</v>
      </c>
      <c r="E12797" s="1">
        <f t="shared" si="597"/>
        <v>44896</v>
      </c>
      <c r="F12797">
        <f t="shared" si="598"/>
        <v>1</v>
      </c>
      <c r="G12797" t="str">
        <f t="shared" si="599"/>
        <v>Feb-23</v>
      </c>
      <c r="H12797">
        <f>VLOOKUP(B12797,campaign!A:D,4,FALSE)</f>
        <v>65</v>
      </c>
    </row>
    <row r="12798" spans="1:8" x14ac:dyDescent="0.25">
      <c r="A12798" t="s">
        <v>3771</v>
      </c>
      <c r="B12798" t="s">
        <v>3948</v>
      </c>
      <c r="C12798" s="1">
        <v>44921</v>
      </c>
      <c r="D12798" s="1">
        <v>44990</v>
      </c>
      <c r="E12798" s="1">
        <f t="shared" si="597"/>
        <v>44896</v>
      </c>
      <c r="F12798">
        <f t="shared" si="598"/>
        <v>2</v>
      </c>
      <c r="G12798" t="str">
        <f t="shared" si="599"/>
        <v>Mar-23</v>
      </c>
      <c r="H12798">
        <f>VLOOKUP(B12798,campaign!A:D,4,FALSE)</f>
        <v>65</v>
      </c>
    </row>
    <row r="12799" spans="1:8" x14ac:dyDescent="0.25">
      <c r="A12799" t="s">
        <v>3771</v>
      </c>
      <c r="B12799" t="s">
        <v>3948</v>
      </c>
      <c r="C12799" s="1">
        <v>44921</v>
      </c>
      <c r="D12799" s="1">
        <v>45020</v>
      </c>
      <c r="E12799" s="1">
        <f t="shared" si="597"/>
        <v>44896</v>
      </c>
      <c r="F12799">
        <f t="shared" si="598"/>
        <v>3</v>
      </c>
      <c r="G12799" t="str">
        <f t="shared" si="599"/>
        <v>Apr-23</v>
      </c>
      <c r="H12799">
        <f>VLOOKUP(B12799,campaign!A:D,4,FALSE)</f>
        <v>65</v>
      </c>
    </row>
    <row r="12800" spans="1:8" x14ac:dyDescent="0.25">
      <c r="A12800" t="s">
        <v>3771</v>
      </c>
      <c r="B12800" t="s">
        <v>3948</v>
      </c>
      <c r="C12800" s="1">
        <v>44921</v>
      </c>
      <c r="D12800" s="1">
        <v>45056</v>
      </c>
      <c r="E12800" s="1">
        <f t="shared" si="597"/>
        <v>44896</v>
      </c>
      <c r="F12800">
        <f t="shared" si="598"/>
        <v>4</v>
      </c>
      <c r="G12800" t="str">
        <f t="shared" si="599"/>
        <v>May-23</v>
      </c>
      <c r="H12800">
        <f>VLOOKUP(B12800,campaign!A:D,4,FALSE)</f>
        <v>65</v>
      </c>
    </row>
    <row r="12801" spans="1:8" x14ac:dyDescent="0.25">
      <c r="A12801" t="s">
        <v>3771</v>
      </c>
      <c r="B12801" t="s">
        <v>3948</v>
      </c>
      <c r="C12801" s="1">
        <v>44921</v>
      </c>
      <c r="D12801" s="1">
        <v>45087</v>
      </c>
      <c r="E12801" s="1">
        <f t="shared" si="597"/>
        <v>44896</v>
      </c>
      <c r="F12801">
        <f t="shared" si="598"/>
        <v>5</v>
      </c>
      <c r="G12801" t="str">
        <f t="shared" si="599"/>
        <v>Jun-23</v>
      </c>
      <c r="H12801">
        <f>VLOOKUP(B12801,campaign!A:D,4,FALSE)</f>
        <v>65</v>
      </c>
    </row>
    <row r="12802" spans="1:8" x14ac:dyDescent="0.25">
      <c r="A12802" t="s">
        <v>3771</v>
      </c>
      <c r="B12802" t="s">
        <v>3927</v>
      </c>
      <c r="C12802" s="1">
        <v>44999</v>
      </c>
      <c r="D12802" s="1">
        <v>44999</v>
      </c>
      <c r="E12802" s="1">
        <f t="shared" si="597"/>
        <v>44986</v>
      </c>
      <c r="F12802">
        <f t="shared" si="598"/>
        <v>0</v>
      </c>
      <c r="G12802" t="str">
        <f t="shared" si="599"/>
        <v>Mar-23</v>
      </c>
      <c r="H12802">
        <f>VLOOKUP(B12802,campaign!A:D,4,FALSE)</f>
        <v>27</v>
      </c>
    </row>
    <row r="12803" spans="1:8" x14ac:dyDescent="0.25">
      <c r="A12803" t="s">
        <v>3771</v>
      </c>
      <c r="B12803" t="s">
        <v>3927</v>
      </c>
      <c r="C12803" s="1">
        <v>44999</v>
      </c>
      <c r="D12803" s="1">
        <v>45042</v>
      </c>
      <c r="E12803" s="1">
        <f t="shared" ref="E12803:E12866" si="600">DATE(YEAR(C12803),MONTH(C12803),1)</f>
        <v>44986</v>
      </c>
      <c r="F12803">
        <f t="shared" ref="F12803:F12866" si="601">DATEDIF(C12803,D12803,"M")</f>
        <v>1</v>
      </c>
      <c r="G12803" t="str">
        <f t="shared" ref="G12803:G12866" si="602">TEXT(D12803,"mmm-yy")</f>
        <v>Apr-23</v>
      </c>
      <c r="H12803">
        <f>VLOOKUP(B12803,campaign!A:D,4,FALSE)</f>
        <v>27</v>
      </c>
    </row>
    <row r="12804" spans="1:8" x14ac:dyDescent="0.25">
      <c r="A12804" t="s">
        <v>3771</v>
      </c>
      <c r="B12804" t="s">
        <v>3927</v>
      </c>
      <c r="C12804" s="1">
        <v>44999</v>
      </c>
      <c r="D12804" s="1">
        <v>45068</v>
      </c>
      <c r="E12804" s="1">
        <f t="shared" si="600"/>
        <v>44986</v>
      </c>
      <c r="F12804">
        <f t="shared" si="601"/>
        <v>2</v>
      </c>
      <c r="G12804" t="str">
        <f t="shared" si="602"/>
        <v>May-23</v>
      </c>
      <c r="H12804">
        <f>VLOOKUP(B12804,campaign!A:D,4,FALSE)</f>
        <v>27</v>
      </c>
    </row>
    <row r="12805" spans="1:8" x14ac:dyDescent="0.25">
      <c r="A12805" t="s">
        <v>3772</v>
      </c>
      <c r="B12805" t="s">
        <v>3949</v>
      </c>
      <c r="C12805" s="1">
        <v>44625</v>
      </c>
      <c r="D12805" s="1">
        <v>44625</v>
      </c>
      <c r="E12805" s="1">
        <f t="shared" si="600"/>
        <v>44621</v>
      </c>
      <c r="F12805">
        <f t="shared" si="601"/>
        <v>0</v>
      </c>
      <c r="G12805" t="str">
        <f t="shared" si="602"/>
        <v>Mar-22</v>
      </c>
      <c r="H12805">
        <f>VLOOKUP(B12805,campaign!A:D,4,FALSE)</f>
        <v>25</v>
      </c>
    </row>
    <row r="12806" spans="1:8" x14ac:dyDescent="0.25">
      <c r="A12806" t="s">
        <v>3772</v>
      </c>
      <c r="B12806" t="s">
        <v>3949</v>
      </c>
      <c r="C12806" s="1">
        <v>44625</v>
      </c>
      <c r="D12806" s="1">
        <v>44690</v>
      </c>
      <c r="E12806" s="1">
        <f t="shared" si="600"/>
        <v>44621</v>
      </c>
      <c r="F12806">
        <f t="shared" si="601"/>
        <v>2</v>
      </c>
      <c r="G12806" t="str">
        <f t="shared" si="602"/>
        <v>May-22</v>
      </c>
      <c r="H12806">
        <f>VLOOKUP(B12806,campaign!A:D,4,FALSE)</f>
        <v>25</v>
      </c>
    </row>
    <row r="12807" spans="1:8" x14ac:dyDescent="0.25">
      <c r="A12807" t="s">
        <v>3772</v>
      </c>
      <c r="B12807" t="s">
        <v>3949</v>
      </c>
      <c r="C12807" s="1">
        <v>44625</v>
      </c>
      <c r="D12807" s="1">
        <v>44729</v>
      </c>
      <c r="E12807" s="1">
        <f t="shared" si="600"/>
        <v>44621</v>
      </c>
      <c r="F12807">
        <f t="shared" si="601"/>
        <v>3</v>
      </c>
      <c r="G12807" t="str">
        <f t="shared" si="602"/>
        <v>Jun-22</v>
      </c>
      <c r="H12807">
        <f>VLOOKUP(B12807,campaign!A:D,4,FALSE)</f>
        <v>25</v>
      </c>
    </row>
    <row r="12808" spans="1:8" x14ac:dyDescent="0.25">
      <c r="A12808" t="s">
        <v>3772</v>
      </c>
      <c r="B12808" t="s">
        <v>3949</v>
      </c>
      <c r="C12808" s="1">
        <v>44625</v>
      </c>
      <c r="D12808" s="1">
        <v>44748</v>
      </c>
      <c r="E12808" s="1">
        <f t="shared" si="600"/>
        <v>44621</v>
      </c>
      <c r="F12808">
        <f t="shared" si="601"/>
        <v>4</v>
      </c>
      <c r="G12808" t="str">
        <f t="shared" si="602"/>
        <v>Jul-22</v>
      </c>
      <c r="H12808">
        <f>VLOOKUP(B12808,campaign!A:D,4,FALSE)</f>
        <v>25</v>
      </c>
    </row>
    <row r="12809" spans="1:8" x14ac:dyDescent="0.25">
      <c r="A12809" t="s">
        <v>3772</v>
      </c>
      <c r="B12809" t="s">
        <v>3949</v>
      </c>
      <c r="C12809" s="1">
        <v>44625</v>
      </c>
      <c r="D12809" s="1">
        <v>44781</v>
      </c>
      <c r="E12809" s="1">
        <f t="shared" si="600"/>
        <v>44621</v>
      </c>
      <c r="F12809">
        <f t="shared" si="601"/>
        <v>5</v>
      </c>
      <c r="G12809" t="str">
        <f t="shared" si="602"/>
        <v>Aug-22</v>
      </c>
      <c r="H12809">
        <f>VLOOKUP(B12809,campaign!A:D,4,FALSE)</f>
        <v>25</v>
      </c>
    </row>
    <row r="12810" spans="1:8" x14ac:dyDescent="0.25">
      <c r="A12810" t="s">
        <v>3772</v>
      </c>
      <c r="B12810" t="s">
        <v>3949</v>
      </c>
      <c r="C12810" s="1">
        <v>44625</v>
      </c>
      <c r="D12810" s="1">
        <v>44809</v>
      </c>
      <c r="E12810" s="1">
        <f t="shared" si="600"/>
        <v>44621</v>
      </c>
      <c r="F12810">
        <f t="shared" si="601"/>
        <v>6</v>
      </c>
      <c r="G12810" t="str">
        <f t="shared" si="602"/>
        <v>Sep-22</v>
      </c>
      <c r="H12810">
        <f>VLOOKUP(B12810,campaign!A:D,4,FALSE)</f>
        <v>25</v>
      </c>
    </row>
    <row r="12811" spans="1:8" x14ac:dyDescent="0.25">
      <c r="A12811" t="s">
        <v>3772</v>
      </c>
      <c r="B12811" t="s">
        <v>3949</v>
      </c>
      <c r="C12811" s="1">
        <v>44625</v>
      </c>
      <c r="D12811" s="1">
        <v>44843</v>
      </c>
      <c r="E12811" s="1">
        <f t="shared" si="600"/>
        <v>44621</v>
      </c>
      <c r="F12811">
        <f t="shared" si="601"/>
        <v>7</v>
      </c>
      <c r="G12811" t="str">
        <f t="shared" si="602"/>
        <v>Oct-22</v>
      </c>
      <c r="H12811">
        <f>VLOOKUP(B12811,campaign!A:D,4,FALSE)</f>
        <v>25</v>
      </c>
    </row>
    <row r="12812" spans="1:8" x14ac:dyDescent="0.25">
      <c r="A12812" t="s">
        <v>3772</v>
      </c>
      <c r="B12812" t="s">
        <v>3949</v>
      </c>
      <c r="C12812" s="1">
        <v>44625</v>
      </c>
      <c r="D12812" s="1">
        <v>44881</v>
      </c>
      <c r="E12812" s="1">
        <f t="shared" si="600"/>
        <v>44621</v>
      </c>
      <c r="F12812">
        <f t="shared" si="601"/>
        <v>8</v>
      </c>
      <c r="G12812" t="str">
        <f t="shared" si="602"/>
        <v>Nov-22</v>
      </c>
      <c r="H12812">
        <f>VLOOKUP(B12812,campaign!A:D,4,FALSE)</f>
        <v>25</v>
      </c>
    </row>
    <row r="12813" spans="1:8" x14ac:dyDescent="0.25">
      <c r="A12813" t="s">
        <v>3772</v>
      </c>
      <c r="B12813" t="s">
        <v>3949</v>
      </c>
      <c r="C12813" s="1">
        <v>44625</v>
      </c>
      <c r="D12813" s="1">
        <v>44905</v>
      </c>
      <c r="E12813" s="1">
        <f t="shared" si="600"/>
        <v>44621</v>
      </c>
      <c r="F12813">
        <f t="shared" si="601"/>
        <v>9</v>
      </c>
      <c r="G12813" t="str">
        <f t="shared" si="602"/>
        <v>Dec-22</v>
      </c>
      <c r="H12813">
        <f>VLOOKUP(B12813,campaign!A:D,4,FALSE)</f>
        <v>25</v>
      </c>
    </row>
    <row r="12814" spans="1:8" x14ac:dyDescent="0.25">
      <c r="A12814" t="s">
        <v>3772</v>
      </c>
      <c r="B12814" t="s">
        <v>3949</v>
      </c>
      <c r="C12814" s="1">
        <v>44625</v>
      </c>
      <c r="D12814" s="1">
        <v>44935</v>
      </c>
      <c r="E12814" s="1">
        <f t="shared" si="600"/>
        <v>44621</v>
      </c>
      <c r="F12814">
        <f t="shared" si="601"/>
        <v>10</v>
      </c>
      <c r="G12814" t="str">
        <f t="shared" si="602"/>
        <v>Jan-23</v>
      </c>
      <c r="H12814">
        <f>VLOOKUP(B12814,campaign!A:D,4,FALSE)</f>
        <v>25</v>
      </c>
    </row>
    <row r="12815" spans="1:8" x14ac:dyDescent="0.25">
      <c r="A12815" t="s">
        <v>3772</v>
      </c>
      <c r="B12815" t="s">
        <v>3949</v>
      </c>
      <c r="C12815" s="1">
        <v>44625</v>
      </c>
      <c r="D12815" s="1">
        <v>44975</v>
      </c>
      <c r="E12815" s="1">
        <f t="shared" si="600"/>
        <v>44621</v>
      </c>
      <c r="F12815">
        <f t="shared" si="601"/>
        <v>11</v>
      </c>
      <c r="G12815" t="str">
        <f t="shared" si="602"/>
        <v>Feb-23</v>
      </c>
      <c r="H12815">
        <f>VLOOKUP(B12815,campaign!A:D,4,FALSE)</f>
        <v>25</v>
      </c>
    </row>
    <row r="12816" spans="1:8" x14ac:dyDescent="0.25">
      <c r="A12816" t="s">
        <v>3772</v>
      </c>
      <c r="B12816" t="s">
        <v>3949</v>
      </c>
      <c r="C12816" s="1">
        <v>44625</v>
      </c>
      <c r="D12816" s="1">
        <v>44998</v>
      </c>
      <c r="E12816" s="1">
        <f t="shared" si="600"/>
        <v>44621</v>
      </c>
      <c r="F12816">
        <f t="shared" si="601"/>
        <v>12</v>
      </c>
      <c r="G12816" t="str">
        <f t="shared" si="602"/>
        <v>Mar-23</v>
      </c>
      <c r="H12816">
        <f>VLOOKUP(B12816,campaign!A:D,4,FALSE)</f>
        <v>25</v>
      </c>
    </row>
    <row r="12817" spans="1:8" x14ac:dyDescent="0.25">
      <c r="A12817" t="s">
        <v>3772</v>
      </c>
      <c r="B12817" t="s">
        <v>3949</v>
      </c>
      <c r="C12817" s="1">
        <v>44625</v>
      </c>
      <c r="D12817" s="1">
        <v>45027</v>
      </c>
      <c r="E12817" s="1">
        <f t="shared" si="600"/>
        <v>44621</v>
      </c>
      <c r="F12817">
        <f t="shared" si="601"/>
        <v>13</v>
      </c>
      <c r="G12817" t="str">
        <f t="shared" si="602"/>
        <v>Apr-23</v>
      </c>
      <c r="H12817">
        <f>VLOOKUP(B12817,campaign!A:D,4,FALSE)</f>
        <v>25</v>
      </c>
    </row>
    <row r="12818" spans="1:8" x14ac:dyDescent="0.25">
      <c r="A12818" t="s">
        <v>3772</v>
      </c>
      <c r="B12818" t="s">
        <v>3949</v>
      </c>
      <c r="C12818" s="1">
        <v>44625</v>
      </c>
      <c r="D12818" s="1">
        <v>45055</v>
      </c>
      <c r="E12818" s="1">
        <f t="shared" si="600"/>
        <v>44621</v>
      </c>
      <c r="F12818">
        <f t="shared" si="601"/>
        <v>14</v>
      </c>
      <c r="G12818" t="str">
        <f t="shared" si="602"/>
        <v>May-23</v>
      </c>
      <c r="H12818">
        <f>VLOOKUP(B12818,campaign!A:D,4,FALSE)</f>
        <v>25</v>
      </c>
    </row>
    <row r="12819" spans="1:8" x14ac:dyDescent="0.25">
      <c r="A12819" t="s">
        <v>3772</v>
      </c>
      <c r="B12819" t="s">
        <v>3948</v>
      </c>
      <c r="C12819" s="1">
        <v>44867</v>
      </c>
      <c r="D12819" s="1">
        <v>44867</v>
      </c>
      <c r="E12819" s="1">
        <f t="shared" si="600"/>
        <v>44866</v>
      </c>
      <c r="F12819">
        <f t="shared" si="601"/>
        <v>0</v>
      </c>
      <c r="G12819" t="str">
        <f t="shared" si="602"/>
        <v>Nov-22</v>
      </c>
      <c r="H12819">
        <f>VLOOKUP(B12819,campaign!A:D,4,FALSE)</f>
        <v>65</v>
      </c>
    </row>
    <row r="12820" spans="1:8" x14ac:dyDescent="0.25">
      <c r="A12820" t="s">
        <v>3772</v>
      </c>
      <c r="B12820" t="s">
        <v>3948</v>
      </c>
      <c r="C12820" s="1">
        <v>44867</v>
      </c>
      <c r="D12820" s="1">
        <v>44900</v>
      </c>
      <c r="E12820" s="1">
        <f t="shared" si="600"/>
        <v>44866</v>
      </c>
      <c r="F12820">
        <f t="shared" si="601"/>
        <v>1</v>
      </c>
      <c r="G12820" t="str">
        <f t="shared" si="602"/>
        <v>Dec-22</v>
      </c>
      <c r="H12820">
        <f>VLOOKUP(B12820,campaign!A:D,4,FALSE)</f>
        <v>65</v>
      </c>
    </row>
    <row r="12821" spans="1:8" x14ac:dyDescent="0.25">
      <c r="A12821" t="s">
        <v>3772</v>
      </c>
      <c r="B12821" t="s">
        <v>3948</v>
      </c>
      <c r="C12821" s="1">
        <v>44867</v>
      </c>
      <c r="D12821" s="1">
        <v>44934</v>
      </c>
      <c r="E12821" s="1">
        <f t="shared" si="600"/>
        <v>44866</v>
      </c>
      <c r="F12821">
        <f t="shared" si="601"/>
        <v>2</v>
      </c>
      <c r="G12821" t="str">
        <f t="shared" si="602"/>
        <v>Jan-23</v>
      </c>
      <c r="H12821">
        <f>VLOOKUP(B12821,campaign!A:D,4,FALSE)</f>
        <v>65</v>
      </c>
    </row>
    <row r="12822" spans="1:8" x14ac:dyDescent="0.25">
      <c r="A12822" t="s">
        <v>3772</v>
      </c>
      <c r="B12822" t="s">
        <v>3948</v>
      </c>
      <c r="C12822" s="1">
        <v>44867</v>
      </c>
      <c r="D12822" s="1">
        <v>44967</v>
      </c>
      <c r="E12822" s="1">
        <f t="shared" si="600"/>
        <v>44866</v>
      </c>
      <c r="F12822">
        <f t="shared" si="601"/>
        <v>3</v>
      </c>
      <c r="G12822" t="str">
        <f t="shared" si="602"/>
        <v>Feb-23</v>
      </c>
      <c r="H12822">
        <f>VLOOKUP(B12822,campaign!A:D,4,FALSE)</f>
        <v>65</v>
      </c>
    </row>
    <row r="12823" spans="1:8" x14ac:dyDescent="0.25">
      <c r="A12823" t="s">
        <v>3772</v>
      </c>
      <c r="B12823" t="s">
        <v>3948</v>
      </c>
      <c r="C12823" s="1">
        <v>44867</v>
      </c>
      <c r="D12823" s="1">
        <v>44991</v>
      </c>
      <c r="E12823" s="1">
        <f t="shared" si="600"/>
        <v>44866</v>
      </c>
      <c r="F12823">
        <f t="shared" si="601"/>
        <v>4</v>
      </c>
      <c r="G12823" t="str">
        <f t="shared" si="602"/>
        <v>Mar-23</v>
      </c>
      <c r="H12823">
        <f>VLOOKUP(B12823,campaign!A:D,4,FALSE)</f>
        <v>65</v>
      </c>
    </row>
    <row r="12824" spans="1:8" x14ac:dyDescent="0.25">
      <c r="A12824" t="s">
        <v>3772</v>
      </c>
      <c r="B12824" t="s">
        <v>3948</v>
      </c>
      <c r="C12824" s="1">
        <v>44867</v>
      </c>
      <c r="D12824" s="1">
        <v>45031</v>
      </c>
      <c r="E12824" s="1">
        <f t="shared" si="600"/>
        <v>44866</v>
      </c>
      <c r="F12824">
        <f t="shared" si="601"/>
        <v>5</v>
      </c>
      <c r="G12824" t="str">
        <f t="shared" si="602"/>
        <v>Apr-23</v>
      </c>
      <c r="H12824">
        <f>VLOOKUP(B12824,campaign!A:D,4,FALSE)</f>
        <v>65</v>
      </c>
    </row>
    <row r="12825" spans="1:8" x14ac:dyDescent="0.25">
      <c r="A12825" t="s">
        <v>3772</v>
      </c>
      <c r="B12825" t="s">
        <v>3948</v>
      </c>
      <c r="C12825" s="1">
        <v>44867</v>
      </c>
      <c r="D12825" s="1">
        <v>45051</v>
      </c>
      <c r="E12825" s="1">
        <f t="shared" si="600"/>
        <v>44866</v>
      </c>
      <c r="F12825">
        <f t="shared" si="601"/>
        <v>6</v>
      </c>
      <c r="G12825" t="str">
        <f t="shared" si="602"/>
        <v>May-23</v>
      </c>
      <c r="H12825">
        <f>VLOOKUP(B12825,campaign!A:D,4,FALSE)</f>
        <v>65</v>
      </c>
    </row>
    <row r="12826" spans="1:8" x14ac:dyDescent="0.25">
      <c r="A12826" t="s">
        <v>3773</v>
      </c>
      <c r="B12826" t="s">
        <v>3924</v>
      </c>
      <c r="C12826" s="1">
        <v>44581</v>
      </c>
      <c r="D12826" s="1">
        <v>44581</v>
      </c>
      <c r="E12826" s="1">
        <f t="shared" si="600"/>
        <v>44562</v>
      </c>
      <c r="F12826">
        <f t="shared" si="601"/>
        <v>0</v>
      </c>
      <c r="G12826" t="str">
        <f t="shared" si="602"/>
        <v>Jan-22</v>
      </c>
      <c r="H12826">
        <f>VLOOKUP(B12826,campaign!A:D,4,FALSE)</f>
        <v>22</v>
      </c>
    </row>
    <row r="12827" spans="1:8" x14ac:dyDescent="0.25">
      <c r="A12827" t="s">
        <v>3773</v>
      </c>
      <c r="B12827" t="s">
        <v>3924</v>
      </c>
      <c r="C12827" s="1">
        <v>44581</v>
      </c>
      <c r="D12827" s="1">
        <v>44622</v>
      </c>
      <c r="E12827" s="1">
        <f t="shared" si="600"/>
        <v>44562</v>
      </c>
      <c r="F12827">
        <f t="shared" si="601"/>
        <v>1</v>
      </c>
      <c r="G12827" t="str">
        <f t="shared" si="602"/>
        <v>Mar-22</v>
      </c>
      <c r="H12827">
        <f>VLOOKUP(B12827,campaign!A:D,4,FALSE)</f>
        <v>22</v>
      </c>
    </row>
    <row r="12828" spans="1:8" x14ac:dyDescent="0.25">
      <c r="A12828" t="s">
        <v>3773</v>
      </c>
      <c r="B12828" t="s">
        <v>3924</v>
      </c>
      <c r="C12828" s="1">
        <v>44581</v>
      </c>
      <c r="D12828" s="1">
        <v>44673</v>
      </c>
      <c r="E12828" s="1">
        <f t="shared" si="600"/>
        <v>44562</v>
      </c>
      <c r="F12828">
        <f t="shared" si="601"/>
        <v>3</v>
      </c>
      <c r="G12828" t="str">
        <f t="shared" si="602"/>
        <v>Apr-22</v>
      </c>
      <c r="H12828">
        <f>VLOOKUP(B12828,campaign!A:D,4,FALSE)</f>
        <v>22</v>
      </c>
    </row>
    <row r="12829" spans="1:8" x14ac:dyDescent="0.25">
      <c r="A12829" t="s">
        <v>3773</v>
      </c>
      <c r="B12829" t="s">
        <v>3924</v>
      </c>
      <c r="C12829" s="1">
        <v>44581</v>
      </c>
      <c r="D12829" s="1">
        <v>44701</v>
      </c>
      <c r="E12829" s="1">
        <f t="shared" si="600"/>
        <v>44562</v>
      </c>
      <c r="F12829">
        <f t="shared" si="601"/>
        <v>4</v>
      </c>
      <c r="G12829" t="str">
        <f t="shared" si="602"/>
        <v>May-22</v>
      </c>
      <c r="H12829">
        <f>VLOOKUP(B12829,campaign!A:D,4,FALSE)</f>
        <v>22</v>
      </c>
    </row>
    <row r="12830" spans="1:8" x14ac:dyDescent="0.25">
      <c r="A12830" t="s">
        <v>3773</v>
      </c>
      <c r="B12830" t="s">
        <v>3924</v>
      </c>
      <c r="C12830" s="1">
        <v>44581</v>
      </c>
      <c r="D12830" s="1">
        <v>44772</v>
      </c>
      <c r="E12830" s="1">
        <f t="shared" si="600"/>
        <v>44562</v>
      </c>
      <c r="F12830">
        <f t="shared" si="601"/>
        <v>6</v>
      </c>
      <c r="G12830" t="str">
        <f t="shared" si="602"/>
        <v>Jul-22</v>
      </c>
      <c r="H12830">
        <f>VLOOKUP(B12830,campaign!A:D,4,FALSE)</f>
        <v>22</v>
      </c>
    </row>
    <row r="12831" spans="1:8" x14ac:dyDescent="0.25">
      <c r="A12831" t="s">
        <v>3773</v>
      </c>
      <c r="B12831" t="s">
        <v>3924</v>
      </c>
      <c r="C12831" s="1">
        <v>44581</v>
      </c>
      <c r="D12831" s="1">
        <v>44893</v>
      </c>
      <c r="E12831" s="1">
        <f t="shared" si="600"/>
        <v>44562</v>
      </c>
      <c r="F12831">
        <f t="shared" si="601"/>
        <v>10</v>
      </c>
      <c r="G12831" t="str">
        <f t="shared" si="602"/>
        <v>Nov-22</v>
      </c>
      <c r="H12831">
        <f>VLOOKUP(B12831,campaign!A:D,4,FALSE)</f>
        <v>22</v>
      </c>
    </row>
    <row r="12832" spans="1:8" x14ac:dyDescent="0.25">
      <c r="A12832" t="s">
        <v>3773</v>
      </c>
      <c r="B12832" t="s">
        <v>3924</v>
      </c>
      <c r="C12832" s="1">
        <v>44581</v>
      </c>
      <c r="D12832" s="1">
        <v>44918</v>
      </c>
      <c r="E12832" s="1">
        <f t="shared" si="600"/>
        <v>44562</v>
      </c>
      <c r="F12832">
        <f t="shared" si="601"/>
        <v>11</v>
      </c>
      <c r="G12832" t="str">
        <f t="shared" si="602"/>
        <v>Dec-22</v>
      </c>
      <c r="H12832">
        <f>VLOOKUP(B12832,campaign!A:D,4,FALSE)</f>
        <v>22</v>
      </c>
    </row>
    <row r="12833" spans="1:8" x14ac:dyDescent="0.25">
      <c r="A12833" t="s">
        <v>3773</v>
      </c>
      <c r="B12833" t="s">
        <v>3924</v>
      </c>
      <c r="C12833" s="1">
        <v>44581</v>
      </c>
      <c r="D12833" s="1">
        <v>44954</v>
      </c>
      <c r="E12833" s="1">
        <f t="shared" si="600"/>
        <v>44562</v>
      </c>
      <c r="F12833">
        <f t="shared" si="601"/>
        <v>12</v>
      </c>
      <c r="G12833" t="str">
        <f t="shared" si="602"/>
        <v>Jan-23</v>
      </c>
      <c r="H12833">
        <f>VLOOKUP(B12833,campaign!A:D,4,FALSE)</f>
        <v>22</v>
      </c>
    </row>
    <row r="12834" spans="1:8" x14ac:dyDescent="0.25">
      <c r="A12834" t="s">
        <v>3773</v>
      </c>
      <c r="B12834" t="s">
        <v>3924</v>
      </c>
      <c r="C12834" s="1">
        <v>44581</v>
      </c>
      <c r="D12834" s="1">
        <v>45020</v>
      </c>
      <c r="E12834" s="1">
        <f t="shared" si="600"/>
        <v>44562</v>
      </c>
      <c r="F12834">
        <f t="shared" si="601"/>
        <v>14</v>
      </c>
      <c r="G12834" t="str">
        <f t="shared" si="602"/>
        <v>Apr-23</v>
      </c>
      <c r="H12834">
        <f>VLOOKUP(B12834,campaign!A:D,4,FALSE)</f>
        <v>22</v>
      </c>
    </row>
    <row r="12835" spans="1:8" x14ac:dyDescent="0.25">
      <c r="A12835" t="s">
        <v>3773</v>
      </c>
      <c r="B12835" t="s">
        <v>3949</v>
      </c>
      <c r="C12835" s="1">
        <v>44955</v>
      </c>
      <c r="D12835" s="1">
        <v>44955</v>
      </c>
      <c r="E12835" s="1">
        <f t="shared" si="600"/>
        <v>44927</v>
      </c>
      <c r="F12835">
        <f t="shared" si="601"/>
        <v>0</v>
      </c>
      <c r="G12835" t="str">
        <f t="shared" si="602"/>
        <v>Jan-23</v>
      </c>
      <c r="H12835">
        <f>VLOOKUP(B12835,campaign!A:D,4,FALSE)</f>
        <v>25</v>
      </c>
    </row>
    <row r="12836" spans="1:8" x14ac:dyDescent="0.25">
      <c r="A12836" t="s">
        <v>3773</v>
      </c>
      <c r="B12836" t="s">
        <v>3949</v>
      </c>
      <c r="C12836" s="1">
        <v>44955</v>
      </c>
      <c r="D12836" s="1">
        <v>45016</v>
      </c>
      <c r="E12836" s="1">
        <f t="shared" si="600"/>
        <v>44927</v>
      </c>
      <c r="F12836">
        <f t="shared" si="601"/>
        <v>2</v>
      </c>
      <c r="G12836" t="str">
        <f t="shared" si="602"/>
        <v>Mar-23</v>
      </c>
      <c r="H12836">
        <f>VLOOKUP(B12836,campaign!A:D,4,FALSE)</f>
        <v>25</v>
      </c>
    </row>
    <row r="12837" spans="1:8" x14ac:dyDescent="0.25">
      <c r="A12837" t="s">
        <v>3773</v>
      </c>
      <c r="B12837" t="s">
        <v>3949</v>
      </c>
      <c r="C12837" s="1">
        <v>44955</v>
      </c>
      <c r="D12837" s="1">
        <v>45029</v>
      </c>
      <c r="E12837" s="1">
        <f t="shared" si="600"/>
        <v>44927</v>
      </c>
      <c r="F12837">
        <f t="shared" si="601"/>
        <v>2</v>
      </c>
      <c r="G12837" t="str">
        <f t="shared" si="602"/>
        <v>Apr-23</v>
      </c>
      <c r="H12837">
        <f>VLOOKUP(B12837,campaign!A:D,4,FALSE)</f>
        <v>25</v>
      </c>
    </row>
    <row r="12838" spans="1:8" x14ac:dyDescent="0.25">
      <c r="A12838" t="s">
        <v>3773</v>
      </c>
      <c r="B12838" t="s">
        <v>3949</v>
      </c>
      <c r="C12838" s="1">
        <v>44955</v>
      </c>
      <c r="D12838" s="1">
        <v>45075</v>
      </c>
      <c r="E12838" s="1">
        <f t="shared" si="600"/>
        <v>44927</v>
      </c>
      <c r="F12838">
        <f t="shared" si="601"/>
        <v>4</v>
      </c>
      <c r="G12838" t="str">
        <f t="shared" si="602"/>
        <v>May-23</v>
      </c>
      <c r="H12838">
        <f>VLOOKUP(B12838,campaign!A:D,4,FALSE)</f>
        <v>25</v>
      </c>
    </row>
    <row r="12839" spans="1:8" x14ac:dyDescent="0.25">
      <c r="A12839" t="s">
        <v>3773</v>
      </c>
      <c r="B12839" t="s">
        <v>3949</v>
      </c>
      <c r="C12839" s="1">
        <v>44955</v>
      </c>
      <c r="D12839" s="1">
        <v>45083</v>
      </c>
      <c r="E12839" s="1">
        <f t="shared" si="600"/>
        <v>44927</v>
      </c>
      <c r="F12839">
        <f t="shared" si="601"/>
        <v>4</v>
      </c>
      <c r="G12839" t="str">
        <f t="shared" si="602"/>
        <v>Jun-23</v>
      </c>
      <c r="H12839">
        <f>VLOOKUP(B12839,campaign!A:D,4,FALSE)</f>
        <v>25</v>
      </c>
    </row>
    <row r="12840" spans="1:8" x14ac:dyDescent="0.25">
      <c r="A12840" t="s">
        <v>3774</v>
      </c>
      <c r="B12840" t="s">
        <v>3947</v>
      </c>
      <c r="C12840" s="1">
        <v>44634</v>
      </c>
      <c r="D12840" s="1">
        <v>44634</v>
      </c>
      <c r="E12840" s="1">
        <f t="shared" si="600"/>
        <v>44621</v>
      </c>
      <c r="F12840">
        <f t="shared" si="601"/>
        <v>0</v>
      </c>
      <c r="G12840" t="str">
        <f t="shared" si="602"/>
        <v>Mar-22</v>
      </c>
      <c r="H12840">
        <f>VLOOKUP(B12840,campaign!A:D,4,FALSE)</f>
        <v>62</v>
      </c>
    </row>
    <row r="12841" spans="1:8" x14ac:dyDescent="0.25">
      <c r="A12841" t="s">
        <v>3774</v>
      </c>
      <c r="B12841" t="s">
        <v>3947</v>
      </c>
      <c r="C12841" s="1">
        <v>44634</v>
      </c>
      <c r="D12841" s="1">
        <v>44707</v>
      </c>
      <c r="E12841" s="1">
        <f t="shared" si="600"/>
        <v>44621</v>
      </c>
      <c r="F12841">
        <f t="shared" si="601"/>
        <v>2</v>
      </c>
      <c r="G12841" t="str">
        <f t="shared" si="602"/>
        <v>May-22</v>
      </c>
      <c r="H12841">
        <f>VLOOKUP(B12841,campaign!A:D,4,FALSE)</f>
        <v>62</v>
      </c>
    </row>
    <row r="12842" spans="1:8" x14ac:dyDescent="0.25">
      <c r="A12842" t="s">
        <v>3774</v>
      </c>
      <c r="B12842" t="s">
        <v>3947</v>
      </c>
      <c r="C12842" s="1">
        <v>44634</v>
      </c>
      <c r="D12842" s="1">
        <v>44726</v>
      </c>
      <c r="E12842" s="1">
        <f t="shared" si="600"/>
        <v>44621</v>
      </c>
      <c r="F12842">
        <f t="shared" si="601"/>
        <v>3</v>
      </c>
      <c r="G12842" t="str">
        <f t="shared" si="602"/>
        <v>Jun-22</v>
      </c>
      <c r="H12842">
        <f>VLOOKUP(B12842,campaign!A:D,4,FALSE)</f>
        <v>62</v>
      </c>
    </row>
    <row r="12843" spans="1:8" x14ac:dyDescent="0.25">
      <c r="A12843" t="s">
        <v>3774</v>
      </c>
      <c r="B12843" t="s">
        <v>3947</v>
      </c>
      <c r="C12843" s="1">
        <v>44634</v>
      </c>
      <c r="D12843" s="1">
        <v>44799</v>
      </c>
      <c r="E12843" s="1">
        <f t="shared" si="600"/>
        <v>44621</v>
      </c>
      <c r="F12843">
        <f t="shared" si="601"/>
        <v>5</v>
      </c>
      <c r="G12843" t="str">
        <f t="shared" si="602"/>
        <v>Aug-22</v>
      </c>
      <c r="H12843">
        <f>VLOOKUP(B12843,campaign!A:D,4,FALSE)</f>
        <v>62</v>
      </c>
    </row>
    <row r="12844" spans="1:8" x14ac:dyDescent="0.25">
      <c r="A12844" t="s">
        <v>3774</v>
      </c>
      <c r="B12844" t="s">
        <v>3947</v>
      </c>
      <c r="C12844" s="1">
        <v>44634</v>
      </c>
      <c r="D12844" s="1">
        <v>44879</v>
      </c>
      <c r="E12844" s="1">
        <f t="shared" si="600"/>
        <v>44621</v>
      </c>
      <c r="F12844">
        <f t="shared" si="601"/>
        <v>8</v>
      </c>
      <c r="G12844" t="str">
        <f t="shared" si="602"/>
        <v>Nov-22</v>
      </c>
      <c r="H12844">
        <f>VLOOKUP(B12844,campaign!A:D,4,FALSE)</f>
        <v>62</v>
      </c>
    </row>
    <row r="12845" spans="1:8" x14ac:dyDescent="0.25">
      <c r="A12845" t="s">
        <v>3774</v>
      </c>
      <c r="B12845" t="s">
        <v>3947</v>
      </c>
      <c r="C12845" s="1">
        <v>44634</v>
      </c>
      <c r="D12845" s="1">
        <v>44912</v>
      </c>
      <c r="E12845" s="1">
        <f t="shared" si="600"/>
        <v>44621</v>
      </c>
      <c r="F12845">
        <f t="shared" si="601"/>
        <v>9</v>
      </c>
      <c r="G12845" t="str">
        <f t="shared" si="602"/>
        <v>Dec-22</v>
      </c>
      <c r="H12845">
        <f>VLOOKUP(B12845,campaign!A:D,4,FALSE)</f>
        <v>62</v>
      </c>
    </row>
    <row r="12846" spans="1:8" x14ac:dyDescent="0.25">
      <c r="A12846" t="s">
        <v>3774</v>
      </c>
      <c r="B12846" t="s">
        <v>3947</v>
      </c>
      <c r="C12846" s="1">
        <v>44634</v>
      </c>
      <c r="D12846" s="1">
        <v>44942</v>
      </c>
      <c r="E12846" s="1">
        <f t="shared" si="600"/>
        <v>44621</v>
      </c>
      <c r="F12846">
        <f t="shared" si="601"/>
        <v>10</v>
      </c>
      <c r="G12846" t="str">
        <f t="shared" si="602"/>
        <v>Jan-23</v>
      </c>
      <c r="H12846">
        <f>VLOOKUP(B12846,campaign!A:D,4,FALSE)</f>
        <v>62</v>
      </c>
    </row>
    <row r="12847" spans="1:8" x14ac:dyDescent="0.25">
      <c r="A12847" t="s">
        <v>3774</v>
      </c>
      <c r="B12847" t="s">
        <v>3947</v>
      </c>
      <c r="C12847" s="1">
        <v>44634</v>
      </c>
      <c r="D12847" s="1">
        <v>44973</v>
      </c>
      <c r="E12847" s="1">
        <f t="shared" si="600"/>
        <v>44621</v>
      </c>
      <c r="F12847">
        <f t="shared" si="601"/>
        <v>11</v>
      </c>
      <c r="G12847" t="str">
        <f t="shared" si="602"/>
        <v>Feb-23</v>
      </c>
      <c r="H12847">
        <f>VLOOKUP(B12847,campaign!A:D,4,FALSE)</f>
        <v>62</v>
      </c>
    </row>
    <row r="12848" spans="1:8" x14ac:dyDescent="0.25">
      <c r="A12848" t="s">
        <v>3774</v>
      </c>
      <c r="B12848" t="s">
        <v>3947</v>
      </c>
      <c r="C12848" s="1">
        <v>44634</v>
      </c>
      <c r="D12848" s="1">
        <v>45006</v>
      </c>
      <c r="E12848" s="1">
        <f t="shared" si="600"/>
        <v>44621</v>
      </c>
      <c r="F12848">
        <f t="shared" si="601"/>
        <v>12</v>
      </c>
      <c r="G12848" t="str">
        <f t="shared" si="602"/>
        <v>Mar-23</v>
      </c>
      <c r="H12848">
        <f>VLOOKUP(B12848,campaign!A:D,4,FALSE)</f>
        <v>62</v>
      </c>
    </row>
    <row r="12849" spans="1:8" x14ac:dyDescent="0.25">
      <c r="A12849" t="s">
        <v>3774</v>
      </c>
      <c r="B12849" t="s">
        <v>3947</v>
      </c>
      <c r="C12849" s="1">
        <v>44634</v>
      </c>
      <c r="D12849" s="1">
        <v>45060</v>
      </c>
      <c r="E12849" s="1">
        <f t="shared" si="600"/>
        <v>44621</v>
      </c>
      <c r="F12849">
        <f t="shared" si="601"/>
        <v>14</v>
      </c>
      <c r="G12849" t="str">
        <f t="shared" si="602"/>
        <v>May-23</v>
      </c>
      <c r="H12849">
        <f>VLOOKUP(B12849,campaign!A:D,4,FALSE)</f>
        <v>62</v>
      </c>
    </row>
    <row r="12850" spans="1:8" x14ac:dyDescent="0.25">
      <c r="A12850" t="s">
        <v>3774</v>
      </c>
      <c r="B12850" t="s">
        <v>3925</v>
      </c>
      <c r="C12850" s="1">
        <v>44635</v>
      </c>
      <c r="D12850" s="1">
        <v>44635</v>
      </c>
      <c r="E12850" s="1">
        <f t="shared" si="600"/>
        <v>44621</v>
      </c>
      <c r="F12850">
        <f t="shared" si="601"/>
        <v>0</v>
      </c>
      <c r="G12850" t="str">
        <f t="shared" si="602"/>
        <v>Mar-22</v>
      </c>
      <c r="H12850">
        <f>VLOOKUP(B12850,campaign!A:D,4,FALSE)</f>
        <v>13</v>
      </c>
    </row>
    <row r="12851" spans="1:8" x14ac:dyDescent="0.25">
      <c r="A12851" t="s">
        <v>3774</v>
      </c>
      <c r="B12851" t="s">
        <v>3925</v>
      </c>
      <c r="C12851" s="1">
        <v>44635</v>
      </c>
      <c r="D12851" s="1">
        <v>44676</v>
      </c>
      <c r="E12851" s="1">
        <f t="shared" si="600"/>
        <v>44621</v>
      </c>
      <c r="F12851">
        <f t="shared" si="601"/>
        <v>1</v>
      </c>
      <c r="G12851" t="str">
        <f t="shared" si="602"/>
        <v>Apr-22</v>
      </c>
      <c r="H12851">
        <f>VLOOKUP(B12851,campaign!A:D,4,FALSE)</f>
        <v>13</v>
      </c>
    </row>
    <row r="12852" spans="1:8" x14ac:dyDescent="0.25">
      <c r="A12852" t="s">
        <v>3774</v>
      </c>
      <c r="B12852" t="s">
        <v>3925</v>
      </c>
      <c r="C12852" s="1">
        <v>44635</v>
      </c>
      <c r="D12852" s="1">
        <v>44697</v>
      </c>
      <c r="E12852" s="1">
        <f t="shared" si="600"/>
        <v>44621</v>
      </c>
      <c r="F12852">
        <f t="shared" si="601"/>
        <v>2</v>
      </c>
      <c r="G12852" t="str">
        <f t="shared" si="602"/>
        <v>May-22</v>
      </c>
      <c r="H12852">
        <f>VLOOKUP(B12852,campaign!A:D,4,FALSE)</f>
        <v>13</v>
      </c>
    </row>
    <row r="12853" spans="1:8" x14ac:dyDescent="0.25">
      <c r="A12853" t="s">
        <v>3774</v>
      </c>
      <c r="B12853" t="s">
        <v>3925</v>
      </c>
      <c r="C12853" s="1">
        <v>44635</v>
      </c>
      <c r="D12853" s="1">
        <v>44736</v>
      </c>
      <c r="E12853" s="1">
        <f t="shared" si="600"/>
        <v>44621</v>
      </c>
      <c r="F12853">
        <f t="shared" si="601"/>
        <v>3</v>
      </c>
      <c r="G12853" t="str">
        <f t="shared" si="602"/>
        <v>Jun-22</v>
      </c>
      <c r="H12853">
        <f>VLOOKUP(B12853,campaign!A:D,4,FALSE)</f>
        <v>13</v>
      </c>
    </row>
    <row r="12854" spans="1:8" x14ac:dyDescent="0.25">
      <c r="A12854" t="s">
        <v>3774</v>
      </c>
      <c r="B12854" t="s">
        <v>3925</v>
      </c>
      <c r="C12854" s="1">
        <v>44635</v>
      </c>
      <c r="D12854" s="1">
        <v>44770</v>
      </c>
      <c r="E12854" s="1">
        <f t="shared" si="600"/>
        <v>44621</v>
      </c>
      <c r="F12854">
        <f t="shared" si="601"/>
        <v>4</v>
      </c>
      <c r="G12854" t="str">
        <f t="shared" si="602"/>
        <v>Jul-22</v>
      </c>
      <c r="H12854">
        <f>VLOOKUP(B12854,campaign!A:D,4,FALSE)</f>
        <v>13</v>
      </c>
    </row>
    <row r="12855" spans="1:8" x14ac:dyDescent="0.25">
      <c r="A12855" t="s">
        <v>3774</v>
      </c>
      <c r="B12855" t="s">
        <v>3925</v>
      </c>
      <c r="C12855" s="1">
        <v>44635</v>
      </c>
      <c r="D12855" s="1">
        <v>44798</v>
      </c>
      <c r="E12855" s="1">
        <f t="shared" si="600"/>
        <v>44621</v>
      </c>
      <c r="F12855">
        <f t="shared" si="601"/>
        <v>5</v>
      </c>
      <c r="G12855" t="str">
        <f t="shared" si="602"/>
        <v>Aug-22</v>
      </c>
      <c r="H12855">
        <f>VLOOKUP(B12855,campaign!A:D,4,FALSE)</f>
        <v>13</v>
      </c>
    </row>
    <row r="12856" spans="1:8" x14ac:dyDescent="0.25">
      <c r="A12856" t="s">
        <v>3774</v>
      </c>
      <c r="B12856" t="s">
        <v>3925</v>
      </c>
      <c r="C12856" s="1">
        <v>44635</v>
      </c>
      <c r="D12856" s="1">
        <v>44862</v>
      </c>
      <c r="E12856" s="1">
        <f t="shared" si="600"/>
        <v>44621</v>
      </c>
      <c r="F12856">
        <f t="shared" si="601"/>
        <v>7</v>
      </c>
      <c r="G12856" t="str">
        <f t="shared" si="602"/>
        <v>Oct-22</v>
      </c>
      <c r="H12856">
        <f>VLOOKUP(B12856,campaign!A:D,4,FALSE)</f>
        <v>13</v>
      </c>
    </row>
    <row r="12857" spans="1:8" x14ac:dyDescent="0.25">
      <c r="A12857" t="s">
        <v>3774</v>
      </c>
      <c r="B12857" t="s">
        <v>3925</v>
      </c>
      <c r="C12857" s="1">
        <v>44635</v>
      </c>
      <c r="D12857" s="1">
        <v>44915</v>
      </c>
      <c r="E12857" s="1">
        <f t="shared" si="600"/>
        <v>44621</v>
      </c>
      <c r="F12857">
        <f t="shared" si="601"/>
        <v>9</v>
      </c>
      <c r="G12857" t="str">
        <f t="shared" si="602"/>
        <v>Dec-22</v>
      </c>
      <c r="H12857">
        <f>VLOOKUP(B12857,campaign!A:D,4,FALSE)</f>
        <v>13</v>
      </c>
    </row>
    <row r="12858" spans="1:8" x14ac:dyDescent="0.25">
      <c r="A12858" t="s">
        <v>3774</v>
      </c>
      <c r="B12858" t="s">
        <v>3925</v>
      </c>
      <c r="C12858" s="1">
        <v>44635</v>
      </c>
      <c r="D12858" s="1">
        <v>44949</v>
      </c>
      <c r="E12858" s="1">
        <f t="shared" si="600"/>
        <v>44621</v>
      </c>
      <c r="F12858">
        <f t="shared" si="601"/>
        <v>10</v>
      </c>
      <c r="G12858" t="str">
        <f t="shared" si="602"/>
        <v>Jan-23</v>
      </c>
      <c r="H12858">
        <f>VLOOKUP(B12858,campaign!A:D,4,FALSE)</f>
        <v>13</v>
      </c>
    </row>
    <row r="12859" spans="1:8" x14ac:dyDescent="0.25">
      <c r="A12859" t="s">
        <v>3774</v>
      </c>
      <c r="B12859" t="s">
        <v>3925</v>
      </c>
      <c r="C12859" s="1">
        <v>44635</v>
      </c>
      <c r="D12859" s="1">
        <v>45032</v>
      </c>
      <c r="E12859" s="1">
        <f t="shared" si="600"/>
        <v>44621</v>
      </c>
      <c r="F12859">
        <f t="shared" si="601"/>
        <v>13</v>
      </c>
      <c r="G12859" t="str">
        <f t="shared" si="602"/>
        <v>Apr-23</v>
      </c>
      <c r="H12859">
        <f>VLOOKUP(B12859,campaign!A:D,4,FALSE)</f>
        <v>13</v>
      </c>
    </row>
    <row r="12860" spans="1:8" x14ac:dyDescent="0.25">
      <c r="A12860" t="s">
        <v>3774</v>
      </c>
      <c r="B12860" t="s">
        <v>3925</v>
      </c>
      <c r="C12860" s="1">
        <v>44635</v>
      </c>
      <c r="D12860" s="1">
        <v>45068</v>
      </c>
      <c r="E12860" s="1">
        <f t="shared" si="600"/>
        <v>44621</v>
      </c>
      <c r="F12860">
        <f t="shared" si="601"/>
        <v>14</v>
      </c>
      <c r="G12860" t="str">
        <f t="shared" si="602"/>
        <v>May-23</v>
      </c>
      <c r="H12860">
        <f>VLOOKUP(B12860,campaign!A:D,4,FALSE)</f>
        <v>13</v>
      </c>
    </row>
    <row r="12861" spans="1:8" x14ac:dyDescent="0.25">
      <c r="A12861" t="s">
        <v>3775</v>
      </c>
      <c r="B12861" t="s">
        <v>3929</v>
      </c>
      <c r="C12861" s="1">
        <v>44923</v>
      </c>
      <c r="D12861" s="1">
        <v>44923</v>
      </c>
      <c r="E12861" s="1">
        <f t="shared" si="600"/>
        <v>44896</v>
      </c>
      <c r="F12861">
        <f t="shared" si="601"/>
        <v>0</v>
      </c>
      <c r="G12861" t="str">
        <f t="shared" si="602"/>
        <v>Dec-22</v>
      </c>
      <c r="H12861">
        <f>VLOOKUP(B12861,campaign!A:D,4,FALSE)</f>
        <v>66</v>
      </c>
    </row>
    <row r="12862" spans="1:8" x14ac:dyDescent="0.25">
      <c r="A12862" t="s">
        <v>3775</v>
      </c>
      <c r="B12862" t="s">
        <v>3929</v>
      </c>
      <c r="C12862" s="1">
        <v>44923</v>
      </c>
      <c r="D12862" s="1">
        <v>44955</v>
      </c>
      <c r="E12862" s="1">
        <f t="shared" si="600"/>
        <v>44896</v>
      </c>
      <c r="F12862">
        <f t="shared" si="601"/>
        <v>1</v>
      </c>
      <c r="G12862" t="str">
        <f t="shared" si="602"/>
        <v>Jan-23</v>
      </c>
      <c r="H12862">
        <f>VLOOKUP(B12862,campaign!A:D,4,FALSE)</f>
        <v>66</v>
      </c>
    </row>
    <row r="12863" spans="1:8" x14ac:dyDescent="0.25">
      <c r="A12863" t="s">
        <v>3775</v>
      </c>
      <c r="B12863" t="s">
        <v>3929</v>
      </c>
      <c r="C12863" s="1">
        <v>44923</v>
      </c>
      <c r="D12863" s="1">
        <v>44963</v>
      </c>
      <c r="E12863" s="1">
        <f t="shared" si="600"/>
        <v>44896</v>
      </c>
      <c r="F12863">
        <f t="shared" si="601"/>
        <v>1</v>
      </c>
      <c r="G12863" t="str">
        <f t="shared" si="602"/>
        <v>Feb-23</v>
      </c>
      <c r="H12863">
        <f>VLOOKUP(B12863,campaign!A:D,4,FALSE)</f>
        <v>66</v>
      </c>
    </row>
    <row r="12864" spans="1:8" x14ac:dyDescent="0.25">
      <c r="A12864" t="s">
        <v>3775</v>
      </c>
      <c r="B12864" t="s">
        <v>3929</v>
      </c>
      <c r="C12864" s="1">
        <v>44923</v>
      </c>
      <c r="D12864" s="1">
        <v>44997</v>
      </c>
      <c r="E12864" s="1">
        <f t="shared" si="600"/>
        <v>44896</v>
      </c>
      <c r="F12864">
        <f t="shared" si="601"/>
        <v>2</v>
      </c>
      <c r="G12864" t="str">
        <f t="shared" si="602"/>
        <v>Mar-23</v>
      </c>
      <c r="H12864">
        <f>VLOOKUP(B12864,campaign!A:D,4,FALSE)</f>
        <v>66</v>
      </c>
    </row>
    <row r="12865" spans="1:8" x14ac:dyDescent="0.25">
      <c r="A12865" t="s">
        <v>3775</v>
      </c>
      <c r="B12865" t="s">
        <v>3929</v>
      </c>
      <c r="C12865" s="1">
        <v>44923</v>
      </c>
      <c r="D12865" s="1">
        <v>45026</v>
      </c>
      <c r="E12865" s="1">
        <f t="shared" si="600"/>
        <v>44896</v>
      </c>
      <c r="F12865">
        <f t="shared" si="601"/>
        <v>3</v>
      </c>
      <c r="G12865" t="str">
        <f t="shared" si="602"/>
        <v>Apr-23</v>
      </c>
      <c r="H12865">
        <f>VLOOKUP(B12865,campaign!A:D,4,FALSE)</f>
        <v>66</v>
      </c>
    </row>
    <row r="12866" spans="1:8" x14ac:dyDescent="0.25">
      <c r="A12866" t="s">
        <v>3775</v>
      </c>
      <c r="B12866" t="s">
        <v>3929</v>
      </c>
      <c r="C12866" s="1">
        <v>44923</v>
      </c>
      <c r="D12866" s="1">
        <v>45077</v>
      </c>
      <c r="E12866" s="1">
        <f t="shared" si="600"/>
        <v>44896</v>
      </c>
      <c r="F12866">
        <f t="shared" si="601"/>
        <v>5</v>
      </c>
      <c r="G12866" t="str">
        <f t="shared" si="602"/>
        <v>May-23</v>
      </c>
      <c r="H12866">
        <f>VLOOKUP(B12866,campaign!A:D,4,FALSE)</f>
        <v>66</v>
      </c>
    </row>
    <row r="12867" spans="1:8" x14ac:dyDescent="0.25">
      <c r="A12867" t="s">
        <v>3775</v>
      </c>
      <c r="B12867" t="s">
        <v>3929</v>
      </c>
      <c r="C12867" s="1">
        <v>44923</v>
      </c>
      <c r="D12867" s="1">
        <v>45080</v>
      </c>
      <c r="E12867" s="1">
        <f t="shared" ref="E12867:E12930" si="603">DATE(YEAR(C12867),MONTH(C12867),1)</f>
        <v>44896</v>
      </c>
      <c r="F12867">
        <f t="shared" ref="F12867:F12930" si="604">DATEDIF(C12867,D12867,"M")</f>
        <v>5</v>
      </c>
      <c r="G12867" t="str">
        <f t="shared" ref="G12867:G12930" si="605">TEXT(D12867,"mmm-yy")</f>
        <v>Jun-23</v>
      </c>
      <c r="H12867">
        <f>VLOOKUP(B12867,campaign!A:D,4,FALSE)</f>
        <v>66</v>
      </c>
    </row>
    <row r="12868" spans="1:8" x14ac:dyDescent="0.25">
      <c r="A12868" t="s">
        <v>3775</v>
      </c>
      <c r="B12868" t="s">
        <v>3921</v>
      </c>
      <c r="C12868" s="1">
        <v>44989</v>
      </c>
      <c r="D12868" s="1">
        <v>44989</v>
      </c>
      <c r="E12868" s="1">
        <f t="shared" si="603"/>
        <v>44986</v>
      </c>
      <c r="F12868">
        <f t="shared" si="604"/>
        <v>0</v>
      </c>
      <c r="G12868" t="str">
        <f t="shared" si="605"/>
        <v>Mar-23</v>
      </c>
      <c r="H12868">
        <f>VLOOKUP(B12868,campaign!A:D,4,FALSE)</f>
        <v>26</v>
      </c>
    </row>
    <row r="12869" spans="1:8" x14ac:dyDescent="0.25">
      <c r="A12869" t="s">
        <v>3775</v>
      </c>
      <c r="B12869" t="s">
        <v>3921</v>
      </c>
      <c r="C12869" s="1">
        <v>44989</v>
      </c>
      <c r="D12869" s="1">
        <v>45020</v>
      </c>
      <c r="E12869" s="1">
        <f t="shared" si="603"/>
        <v>44986</v>
      </c>
      <c r="F12869">
        <f t="shared" si="604"/>
        <v>1</v>
      </c>
      <c r="G12869" t="str">
        <f t="shared" si="605"/>
        <v>Apr-23</v>
      </c>
      <c r="H12869">
        <f>VLOOKUP(B12869,campaign!A:D,4,FALSE)</f>
        <v>26</v>
      </c>
    </row>
    <row r="12870" spans="1:8" x14ac:dyDescent="0.25">
      <c r="A12870" t="s">
        <v>3775</v>
      </c>
      <c r="B12870" t="s">
        <v>3921</v>
      </c>
      <c r="C12870" s="1">
        <v>44989</v>
      </c>
      <c r="D12870" s="1">
        <v>45054</v>
      </c>
      <c r="E12870" s="1">
        <f t="shared" si="603"/>
        <v>44986</v>
      </c>
      <c r="F12870">
        <f t="shared" si="604"/>
        <v>2</v>
      </c>
      <c r="G12870" t="str">
        <f t="shared" si="605"/>
        <v>May-23</v>
      </c>
      <c r="H12870">
        <f>VLOOKUP(B12870,campaign!A:D,4,FALSE)</f>
        <v>26</v>
      </c>
    </row>
    <row r="12871" spans="1:8" x14ac:dyDescent="0.25">
      <c r="A12871" t="s">
        <v>3776</v>
      </c>
      <c r="B12871" t="s">
        <v>3925</v>
      </c>
      <c r="C12871" s="1">
        <v>44577</v>
      </c>
      <c r="D12871" s="1">
        <v>44577</v>
      </c>
      <c r="E12871" s="1">
        <f t="shared" si="603"/>
        <v>44562</v>
      </c>
      <c r="F12871">
        <f t="shared" si="604"/>
        <v>0</v>
      </c>
      <c r="G12871" t="str">
        <f t="shared" si="605"/>
        <v>Jan-22</v>
      </c>
      <c r="H12871">
        <f>VLOOKUP(B12871,campaign!A:D,4,FALSE)</f>
        <v>13</v>
      </c>
    </row>
    <row r="12872" spans="1:8" x14ac:dyDescent="0.25">
      <c r="A12872" t="s">
        <v>3776</v>
      </c>
      <c r="B12872" t="s">
        <v>3925</v>
      </c>
      <c r="C12872" s="1">
        <v>44577</v>
      </c>
      <c r="D12872" s="1">
        <v>44637</v>
      </c>
      <c r="E12872" s="1">
        <f t="shared" si="603"/>
        <v>44562</v>
      </c>
      <c r="F12872">
        <f t="shared" si="604"/>
        <v>2</v>
      </c>
      <c r="G12872" t="str">
        <f t="shared" si="605"/>
        <v>Mar-22</v>
      </c>
      <c r="H12872">
        <f>VLOOKUP(B12872,campaign!A:D,4,FALSE)</f>
        <v>13</v>
      </c>
    </row>
    <row r="12873" spans="1:8" x14ac:dyDescent="0.25">
      <c r="A12873" t="s">
        <v>3776</v>
      </c>
      <c r="B12873" t="s">
        <v>3925</v>
      </c>
      <c r="C12873" s="1">
        <v>44577</v>
      </c>
      <c r="D12873" s="1">
        <v>44679</v>
      </c>
      <c r="E12873" s="1">
        <f t="shared" si="603"/>
        <v>44562</v>
      </c>
      <c r="F12873">
        <f t="shared" si="604"/>
        <v>3</v>
      </c>
      <c r="G12873" t="str">
        <f t="shared" si="605"/>
        <v>Apr-22</v>
      </c>
      <c r="H12873">
        <f>VLOOKUP(B12873,campaign!A:D,4,FALSE)</f>
        <v>13</v>
      </c>
    </row>
    <row r="12874" spans="1:8" x14ac:dyDescent="0.25">
      <c r="A12874" t="s">
        <v>3776</v>
      </c>
      <c r="B12874" t="s">
        <v>3925</v>
      </c>
      <c r="C12874" s="1">
        <v>44577</v>
      </c>
      <c r="D12874" s="1">
        <v>44706</v>
      </c>
      <c r="E12874" s="1">
        <f t="shared" si="603"/>
        <v>44562</v>
      </c>
      <c r="F12874">
        <f t="shared" si="604"/>
        <v>4</v>
      </c>
      <c r="G12874" t="str">
        <f t="shared" si="605"/>
        <v>May-22</v>
      </c>
      <c r="H12874">
        <f>VLOOKUP(B12874,campaign!A:D,4,FALSE)</f>
        <v>13</v>
      </c>
    </row>
    <row r="12875" spans="1:8" x14ac:dyDescent="0.25">
      <c r="A12875" t="s">
        <v>3776</v>
      </c>
      <c r="B12875" t="s">
        <v>3925</v>
      </c>
      <c r="C12875" s="1">
        <v>44577</v>
      </c>
      <c r="D12875" s="1">
        <v>44758</v>
      </c>
      <c r="E12875" s="1">
        <f t="shared" si="603"/>
        <v>44562</v>
      </c>
      <c r="F12875">
        <f t="shared" si="604"/>
        <v>6</v>
      </c>
      <c r="G12875" t="str">
        <f t="shared" si="605"/>
        <v>Jul-22</v>
      </c>
      <c r="H12875">
        <f>VLOOKUP(B12875,campaign!A:D,4,FALSE)</f>
        <v>13</v>
      </c>
    </row>
    <row r="12876" spans="1:8" x14ac:dyDescent="0.25">
      <c r="A12876" t="s">
        <v>3776</v>
      </c>
      <c r="B12876" t="s">
        <v>3925</v>
      </c>
      <c r="C12876" s="1">
        <v>44577</v>
      </c>
      <c r="D12876" s="1">
        <v>44795</v>
      </c>
      <c r="E12876" s="1">
        <f t="shared" si="603"/>
        <v>44562</v>
      </c>
      <c r="F12876">
        <f t="shared" si="604"/>
        <v>7</v>
      </c>
      <c r="G12876" t="str">
        <f t="shared" si="605"/>
        <v>Aug-22</v>
      </c>
      <c r="H12876">
        <f>VLOOKUP(B12876,campaign!A:D,4,FALSE)</f>
        <v>13</v>
      </c>
    </row>
    <row r="12877" spans="1:8" x14ac:dyDescent="0.25">
      <c r="A12877" t="s">
        <v>3776</v>
      </c>
      <c r="B12877" t="s">
        <v>3925</v>
      </c>
      <c r="C12877" s="1">
        <v>44577</v>
      </c>
      <c r="D12877" s="1">
        <v>44859</v>
      </c>
      <c r="E12877" s="1">
        <f t="shared" si="603"/>
        <v>44562</v>
      </c>
      <c r="F12877">
        <f t="shared" si="604"/>
        <v>9</v>
      </c>
      <c r="G12877" t="str">
        <f t="shared" si="605"/>
        <v>Oct-22</v>
      </c>
      <c r="H12877">
        <f>VLOOKUP(B12877,campaign!A:D,4,FALSE)</f>
        <v>13</v>
      </c>
    </row>
    <row r="12878" spans="1:8" x14ac:dyDescent="0.25">
      <c r="A12878" t="s">
        <v>3776</v>
      </c>
      <c r="B12878" t="s">
        <v>3925</v>
      </c>
      <c r="C12878" s="1">
        <v>44577</v>
      </c>
      <c r="D12878" s="1">
        <v>44881</v>
      </c>
      <c r="E12878" s="1">
        <f t="shared" si="603"/>
        <v>44562</v>
      </c>
      <c r="F12878">
        <f t="shared" si="604"/>
        <v>10</v>
      </c>
      <c r="G12878" t="str">
        <f t="shared" si="605"/>
        <v>Nov-22</v>
      </c>
      <c r="H12878">
        <f>VLOOKUP(B12878,campaign!A:D,4,FALSE)</f>
        <v>13</v>
      </c>
    </row>
    <row r="12879" spans="1:8" x14ac:dyDescent="0.25">
      <c r="A12879" t="s">
        <v>3776</v>
      </c>
      <c r="B12879" t="s">
        <v>3925</v>
      </c>
      <c r="C12879" s="1">
        <v>44577</v>
      </c>
      <c r="D12879" s="1">
        <v>44917</v>
      </c>
      <c r="E12879" s="1">
        <f t="shared" si="603"/>
        <v>44562</v>
      </c>
      <c r="F12879">
        <f t="shared" si="604"/>
        <v>11</v>
      </c>
      <c r="G12879" t="str">
        <f t="shared" si="605"/>
        <v>Dec-22</v>
      </c>
      <c r="H12879">
        <f>VLOOKUP(B12879,campaign!A:D,4,FALSE)</f>
        <v>13</v>
      </c>
    </row>
    <row r="12880" spans="1:8" x14ac:dyDescent="0.25">
      <c r="A12880" t="s">
        <v>3776</v>
      </c>
      <c r="B12880" t="s">
        <v>3925</v>
      </c>
      <c r="C12880" s="1">
        <v>44577</v>
      </c>
      <c r="D12880" s="1">
        <v>44956</v>
      </c>
      <c r="E12880" s="1">
        <f t="shared" si="603"/>
        <v>44562</v>
      </c>
      <c r="F12880">
        <f t="shared" si="604"/>
        <v>12</v>
      </c>
      <c r="G12880" t="str">
        <f t="shared" si="605"/>
        <v>Jan-23</v>
      </c>
      <c r="H12880">
        <f>VLOOKUP(B12880,campaign!A:D,4,FALSE)</f>
        <v>13</v>
      </c>
    </row>
    <row r="12881" spans="1:8" x14ac:dyDescent="0.25">
      <c r="A12881" t="s">
        <v>3776</v>
      </c>
      <c r="B12881" t="s">
        <v>3925</v>
      </c>
      <c r="C12881" s="1">
        <v>44577</v>
      </c>
      <c r="D12881" s="1">
        <v>45011</v>
      </c>
      <c r="E12881" s="1">
        <f t="shared" si="603"/>
        <v>44562</v>
      </c>
      <c r="F12881">
        <f t="shared" si="604"/>
        <v>14</v>
      </c>
      <c r="G12881" t="str">
        <f t="shared" si="605"/>
        <v>Mar-23</v>
      </c>
      <c r="H12881">
        <f>VLOOKUP(B12881,campaign!A:D,4,FALSE)</f>
        <v>13</v>
      </c>
    </row>
    <row r="12882" spans="1:8" x14ac:dyDescent="0.25">
      <c r="A12882" t="s">
        <v>3776</v>
      </c>
      <c r="B12882" t="s">
        <v>3925</v>
      </c>
      <c r="C12882" s="1">
        <v>44577</v>
      </c>
      <c r="D12882" s="1">
        <v>45042</v>
      </c>
      <c r="E12882" s="1">
        <f t="shared" si="603"/>
        <v>44562</v>
      </c>
      <c r="F12882">
        <f t="shared" si="604"/>
        <v>15</v>
      </c>
      <c r="G12882" t="str">
        <f t="shared" si="605"/>
        <v>Apr-23</v>
      </c>
      <c r="H12882">
        <f>VLOOKUP(B12882,campaign!A:D,4,FALSE)</f>
        <v>13</v>
      </c>
    </row>
    <row r="12883" spans="1:8" x14ac:dyDescent="0.25">
      <c r="A12883" t="s">
        <v>3776</v>
      </c>
      <c r="B12883" t="s">
        <v>3925</v>
      </c>
      <c r="C12883" s="1">
        <v>44577</v>
      </c>
      <c r="D12883" s="1">
        <v>45073</v>
      </c>
      <c r="E12883" s="1">
        <f t="shared" si="603"/>
        <v>44562</v>
      </c>
      <c r="F12883">
        <f t="shared" si="604"/>
        <v>16</v>
      </c>
      <c r="G12883" t="str">
        <f t="shared" si="605"/>
        <v>May-23</v>
      </c>
      <c r="H12883">
        <f>VLOOKUP(B12883,campaign!A:D,4,FALSE)</f>
        <v>13</v>
      </c>
    </row>
    <row r="12884" spans="1:8" x14ac:dyDescent="0.25">
      <c r="A12884" t="s">
        <v>3777</v>
      </c>
      <c r="B12884" t="s">
        <v>3948</v>
      </c>
      <c r="C12884" s="1">
        <v>44677</v>
      </c>
      <c r="D12884" s="1">
        <v>44677</v>
      </c>
      <c r="E12884" s="1">
        <f t="shared" si="603"/>
        <v>44652</v>
      </c>
      <c r="F12884">
        <f t="shared" si="604"/>
        <v>0</v>
      </c>
      <c r="G12884" t="str">
        <f t="shared" si="605"/>
        <v>Apr-22</v>
      </c>
      <c r="H12884">
        <f>VLOOKUP(B12884,campaign!A:D,4,FALSE)</f>
        <v>65</v>
      </c>
    </row>
    <row r="12885" spans="1:8" x14ac:dyDescent="0.25">
      <c r="A12885" t="s">
        <v>3777</v>
      </c>
      <c r="B12885" t="s">
        <v>3948</v>
      </c>
      <c r="C12885" s="1">
        <v>44677</v>
      </c>
      <c r="D12885" s="1">
        <v>44715</v>
      </c>
      <c r="E12885" s="1">
        <f t="shared" si="603"/>
        <v>44652</v>
      </c>
      <c r="F12885">
        <f t="shared" si="604"/>
        <v>1</v>
      </c>
      <c r="G12885" t="str">
        <f t="shared" si="605"/>
        <v>Jun-22</v>
      </c>
      <c r="H12885">
        <f>VLOOKUP(B12885,campaign!A:D,4,FALSE)</f>
        <v>65</v>
      </c>
    </row>
    <row r="12886" spans="1:8" x14ac:dyDescent="0.25">
      <c r="A12886" t="s">
        <v>3777</v>
      </c>
      <c r="B12886" t="s">
        <v>3948</v>
      </c>
      <c r="C12886" s="1">
        <v>44677</v>
      </c>
      <c r="D12886" s="1">
        <v>44744</v>
      </c>
      <c r="E12886" s="1">
        <f t="shared" si="603"/>
        <v>44652</v>
      </c>
      <c r="F12886">
        <f t="shared" si="604"/>
        <v>2</v>
      </c>
      <c r="G12886" t="str">
        <f t="shared" si="605"/>
        <v>Jul-22</v>
      </c>
      <c r="H12886">
        <f>VLOOKUP(B12886,campaign!A:D,4,FALSE)</f>
        <v>65</v>
      </c>
    </row>
    <row r="12887" spans="1:8" x14ac:dyDescent="0.25">
      <c r="A12887" t="s">
        <v>3777</v>
      </c>
      <c r="B12887" t="s">
        <v>3948</v>
      </c>
      <c r="C12887" s="1">
        <v>44677</v>
      </c>
      <c r="D12887" s="1">
        <v>44805</v>
      </c>
      <c r="E12887" s="1">
        <f t="shared" si="603"/>
        <v>44652</v>
      </c>
      <c r="F12887">
        <f t="shared" si="604"/>
        <v>4</v>
      </c>
      <c r="G12887" t="str">
        <f t="shared" si="605"/>
        <v>Sep-22</v>
      </c>
      <c r="H12887">
        <f>VLOOKUP(B12887,campaign!A:D,4,FALSE)</f>
        <v>65</v>
      </c>
    </row>
    <row r="12888" spans="1:8" x14ac:dyDescent="0.25">
      <c r="A12888" t="s">
        <v>3777</v>
      </c>
      <c r="B12888" t="s">
        <v>3948</v>
      </c>
      <c r="C12888" s="1">
        <v>44677</v>
      </c>
      <c r="D12888" s="1">
        <v>44838</v>
      </c>
      <c r="E12888" s="1">
        <f t="shared" si="603"/>
        <v>44652</v>
      </c>
      <c r="F12888">
        <f t="shared" si="604"/>
        <v>5</v>
      </c>
      <c r="G12888" t="str">
        <f t="shared" si="605"/>
        <v>Oct-22</v>
      </c>
      <c r="H12888">
        <f>VLOOKUP(B12888,campaign!A:D,4,FALSE)</f>
        <v>65</v>
      </c>
    </row>
    <row r="12889" spans="1:8" x14ac:dyDescent="0.25">
      <c r="A12889" t="s">
        <v>3777</v>
      </c>
      <c r="B12889" t="s">
        <v>3948</v>
      </c>
      <c r="C12889" s="1">
        <v>44677</v>
      </c>
      <c r="D12889" s="1">
        <v>44868</v>
      </c>
      <c r="E12889" s="1">
        <f t="shared" si="603"/>
        <v>44652</v>
      </c>
      <c r="F12889">
        <f t="shared" si="604"/>
        <v>6</v>
      </c>
      <c r="G12889" t="str">
        <f t="shared" si="605"/>
        <v>Nov-22</v>
      </c>
      <c r="H12889">
        <f>VLOOKUP(B12889,campaign!A:D,4,FALSE)</f>
        <v>65</v>
      </c>
    </row>
    <row r="12890" spans="1:8" x14ac:dyDescent="0.25">
      <c r="A12890" t="s">
        <v>3777</v>
      </c>
      <c r="B12890" t="s">
        <v>3948</v>
      </c>
      <c r="C12890" s="1">
        <v>44677</v>
      </c>
      <c r="D12890" s="1">
        <v>44985</v>
      </c>
      <c r="E12890" s="1">
        <f t="shared" si="603"/>
        <v>44652</v>
      </c>
      <c r="F12890">
        <f t="shared" si="604"/>
        <v>10</v>
      </c>
      <c r="G12890" t="str">
        <f t="shared" si="605"/>
        <v>Feb-23</v>
      </c>
      <c r="H12890">
        <f>VLOOKUP(B12890,campaign!A:D,4,FALSE)</f>
        <v>65</v>
      </c>
    </row>
    <row r="12891" spans="1:8" x14ac:dyDescent="0.25">
      <c r="A12891" t="s">
        <v>3777</v>
      </c>
      <c r="B12891" t="s">
        <v>3948</v>
      </c>
      <c r="C12891" s="1">
        <v>44677</v>
      </c>
      <c r="D12891" s="1">
        <v>45011</v>
      </c>
      <c r="E12891" s="1">
        <f t="shared" si="603"/>
        <v>44652</v>
      </c>
      <c r="F12891">
        <f t="shared" si="604"/>
        <v>11</v>
      </c>
      <c r="G12891" t="str">
        <f t="shared" si="605"/>
        <v>Mar-23</v>
      </c>
      <c r="H12891">
        <f>VLOOKUP(B12891,campaign!A:D,4,FALSE)</f>
        <v>65</v>
      </c>
    </row>
    <row r="12892" spans="1:8" x14ac:dyDescent="0.25">
      <c r="A12892" t="s">
        <v>3777</v>
      </c>
      <c r="B12892" t="s">
        <v>3948</v>
      </c>
      <c r="C12892" s="1">
        <v>44677</v>
      </c>
      <c r="D12892" s="1">
        <v>45074</v>
      </c>
      <c r="E12892" s="1">
        <f t="shared" si="603"/>
        <v>44652</v>
      </c>
      <c r="F12892">
        <f t="shared" si="604"/>
        <v>13</v>
      </c>
      <c r="G12892" t="str">
        <f t="shared" si="605"/>
        <v>May-23</v>
      </c>
      <c r="H12892">
        <f>VLOOKUP(B12892,campaign!A:D,4,FALSE)</f>
        <v>65</v>
      </c>
    </row>
    <row r="12893" spans="1:8" x14ac:dyDescent="0.25">
      <c r="A12893" t="s">
        <v>3777</v>
      </c>
      <c r="B12893" t="s">
        <v>3948</v>
      </c>
      <c r="C12893" s="1">
        <v>44677</v>
      </c>
      <c r="D12893" s="1">
        <v>45080</v>
      </c>
      <c r="E12893" s="1">
        <f t="shared" si="603"/>
        <v>44652</v>
      </c>
      <c r="F12893">
        <f t="shared" si="604"/>
        <v>13</v>
      </c>
      <c r="G12893" t="str">
        <f t="shared" si="605"/>
        <v>Jun-23</v>
      </c>
      <c r="H12893">
        <f>VLOOKUP(B12893,campaign!A:D,4,FALSE)</f>
        <v>65</v>
      </c>
    </row>
    <row r="12894" spans="1:8" x14ac:dyDescent="0.25">
      <c r="A12894" t="s">
        <v>3777</v>
      </c>
      <c r="B12894" t="s">
        <v>3922</v>
      </c>
      <c r="C12894" s="1">
        <v>44853</v>
      </c>
      <c r="D12894" s="1">
        <v>44853</v>
      </c>
      <c r="E12894" s="1">
        <f t="shared" si="603"/>
        <v>44835</v>
      </c>
      <c r="F12894">
        <f t="shared" si="604"/>
        <v>0</v>
      </c>
      <c r="G12894" t="str">
        <f t="shared" si="605"/>
        <v>Oct-22</v>
      </c>
      <c r="H12894">
        <f>VLOOKUP(B12894,campaign!A:D,4,FALSE)</f>
        <v>62</v>
      </c>
    </row>
    <row r="12895" spans="1:8" x14ac:dyDescent="0.25">
      <c r="A12895" t="s">
        <v>3777</v>
      </c>
      <c r="B12895" t="s">
        <v>3922</v>
      </c>
      <c r="C12895" s="1">
        <v>44853</v>
      </c>
      <c r="D12895" s="1">
        <v>44888</v>
      </c>
      <c r="E12895" s="1">
        <f t="shared" si="603"/>
        <v>44835</v>
      </c>
      <c r="F12895">
        <f t="shared" si="604"/>
        <v>1</v>
      </c>
      <c r="G12895" t="str">
        <f t="shared" si="605"/>
        <v>Nov-22</v>
      </c>
      <c r="H12895">
        <f>VLOOKUP(B12895,campaign!A:D,4,FALSE)</f>
        <v>62</v>
      </c>
    </row>
    <row r="12896" spans="1:8" x14ac:dyDescent="0.25">
      <c r="A12896" t="s">
        <v>3777</v>
      </c>
      <c r="B12896" t="s">
        <v>3922</v>
      </c>
      <c r="C12896" s="1">
        <v>44853</v>
      </c>
      <c r="D12896" s="1">
        <v>44918</v>
      </c>
      <c r="E12896" s="1">
        <f t="shared" si="603"/>
        <v>44835</v>
      </c>
      <c r="F12896">
        <f t="shared" si="604"/>
        <v>2</v>
      </c>
      <c r="G12896" t="str">
        <f t="shared" si="605"/>
        <v>Dec-22</v>
      </c>
      <c r="H12896">
        <f>VLOOKUP(B12896,campaign!A:D,4,FALSE)</f>
        <v>62</v>
      </c>
    </row>
    <row r="12897" spans="1:8" x14ac:dyDescent="0.25">
      <c r="A12897" t="s">
        <v>3777</v>
      </c>
      <c r="B12897" t="s">
        <v>3922</v>
      </c>
      <c r="C12897" s="1">
        <v>44853</v>
      </c>
      <c r="D12897" s="1">
        <v>44946</v>
      </c>
      <c r="E12897" s="1">
        <f t="shared" si="603"/>
        <v>44835</v>
      </c>
      <c r="F12897">
        <f t="shared" si="604"/>
        <v>3</v>
      </c>
      <c r="G12897" t="str">
        <f t="shared" si="605"/>
        <v>Jan-23</v>
      </c>
      <c r="H12897">
        <f>VLOOKUP(B12897,campaign!A:D,4,FALSE)</f>
        <v>62</v>
      </c>
    </row>
    <row r="12898" spans="1:8" x14ac:dyDescent="0.25">
      <c r="A12898" t="s">
        <v>3777</v>
      </c>
      <c r="B12898" t="s">
        <v>3922</v>
      </c>
      <c r="C12898" s="1">
        <v>44853</v>
      </c>
      <c r="D12898" s="1">
        <v>44983</v>
      </c>
      <c r="E12898" s="1">
        <f t="shared" si="603"/>
        <v>44835</v>
      </c>
      <c r="F12898">
        <f t="shared" si="604"/>
        <v>4</v>
      </c>
      <c r="G12898" t="str">
        <f t="shared" si="605"/>
        <v>Feb-23</v>
      </c>
      <c r="H12898">
        <f>VLOOKUP(B12898,campaign!A:D,4,FALSE)</f>
        <v>62</v>
      </c>
    </row>
    <row r="12899" spans="1:8" x14ac:dyDescent="0.25">
      <c r="A12899" t="s">
        <v>3777</v>
      </c>
      <c r="B12899" t="s">
        <v>3922</v>
      </c>
      <c r="C12899" s="1">
        <v>44853</v>
      </c>
      <c r="D12899" s="1">
        <v>45015</v>
      </c>
      <c r="E12899" s="1">
        <f t="shared" si="603"/>
        <v>44835</v>
      </c>
      <c r="F12899">
        <f t="shared" si="604"/>
        <v>5</v>
      </c>
      <c r="G12899" t="str">
        <f t="shared" si="605"/>
        <v>Mar-23</v>
      </c>
      <c r="H12899">
        <f>VLOOKUP(B12899,campaign!A:D,4,FALSE)</f>
        <v>62</v>
      </c>
    </row>
    <row r="12900" spans="1:8" x14ac:dyDescent="0.25">
      <c r="A12900" t="s">
        <v>3777</v>
      </c>
      <c r="B12900" t="s">
        <v>3922</v>
      </c>
      <c r="C12900" s="1">
        <v>44853</v>
      </c>
      <c r="D12900" s="1">
        <v>45037</v>
      </c>
      <c r="E12900" s="1">
        <f t="shared" si="603"/>
        <v>44835</v>
      </c>
      <c r="F12900">
        <f t="shared" si="604"/>
        <v>6</v>
      </c>
      <c r="G12900" t="str">
        <f t="shared" si="605"/>
        <v>Apr-23</v>
      </c>
      <c r="H12900">
        <f>VLOOKUP(B12900,campaign!A:D,4,FALSE)</f>
        <v>62</v>
      </c>
    </row>
    <row r="12901" spans="1:8" x14ac:dyDescent="0.25">
      <c r="A12901" t="s">
        <v>3778</v>
      </c>
      <c r="B12901" t="s">
        <v>3922</v>
      </c>
      <c r="C12901" s="1">
        <v>44774</v>
      </c>
      <c r="D12901" s="1">
        <v>44774</v>
      </c>
      <c r="E12901" s="1">
        <f t="shared" si="603"/>
        <v>44774</v>
      </c>
      <c r="F12901">
        <f t="shared" si="604"/>
        <v>0</v>
      </c>
      <c r="G12901" t="str">
        <f t="shared" si="605"/>
        <v>Aug-22</v>
      </c>
      <c r="H12901">
        <f>VLOOKUP(B12901,campaign!A:D,4,FALSE)</f>
        <v>62</v>
      </c>
    </row>
    <row r="12902" spans="1:8" x14ac:dyDescent="0.25">
      <c r="A12902" t="s">
        <v>3778</v>
      </c>
      <c r="B12902" t="s">
        <v>3922</v>
      </c>
      <c r="C12902" s="1">
        <v>44774</v>
      </c>
      <c r="D12902" s="1">
        <v>44811</v>
      </c>
      <c r="E12902" s="1">
        <f t="shared" si="603"/>
        <v>44774</v>
      </c>
      <c r="F12902">
        <f t="shared" si="604"/>
        <v>1</v>
      </c>
      <c r="G12902" t="str">
        <f t="shared" si="605"/>
        <v>Sep-22</v>
      </c>
      <c r="H12902">
        <f>VLOOKUP(B12902,campaign!A:D,4,FALSE)</f>
        <v>62</v>
      </c>
    </row>
    <row r="12903" spans="1:8" x14ac:dyDescent="0.25">
      <c r="A12903" t="s">
        <v>3778</v>
      </c>
      <c r="B12903" t="s">
        <v>3922</v>
      </c>
      <c r="C12903" s="1">
        <v>44774</v>
      </c>
      <c r="D12903" s="1">
        <v>44896</v>
      </c>
      <c r="E12903" s="1">
        <f t="shared" si="603"/>
        <v>44774</v>
      </c>
      <c r="F12903">
        <f t="shared" si="604"/>
        <v>4</v>
      </c>
      <c r="G12903" t="str">
        <f t="shared" si="605"/>
        <v>Dec-22</v>
      </c>
      <c r="H12903">
        <f>VLOOKUP(B12903,campaign!A:D,4,FALSE)</f>
        <v>62</v>
      </c>
    </row>
    <row r="12904" spans="1:8" x14ac:dyDescent="0.25">
      <c r="A12904" t="s">
        <v>3778</v>
      </c>
      <c r="B12904" t="s">
        <v>3922</v>
      </c>
      <c r="C12904" s="1">
        <v>44774</v>
      </c>
      <c r="D12904" s="1">
        <v>44934</v>
      </c>
      <c r="E12904" s="1">
        <f t="shared" si="603"/>
        <v>44774</v>
      </c>
      <c r="F12904">
        <f t="shared" si="604"/>
        <v>5</v>
      </c>
      <c r="G12904" t="str">
        <f t="shared" si="605"/>
        <v>Jan-23</v>
      </c>
      <c r="H12904">
        <f>VLOOKUP(B12904,campaign!A:D,4,FALSE)</f>
        <v>62</v>
      </c>
    </row>
    <row r="12905" spans="1:8" x14ac:dyDescent="0.25">
      <c r="A12905" t="s">
        <v>3778</v>
      </c>
      <c r="B12905" t="s">
        <v>3922</v>
      </c>
      <c r="C12905" s="1">
        <v>44774</v>
      </c>
      <c r="D12905" s="1">
        <v>44958</v>
      </c>
      <c r="E12905" s="1">
        <f t="shared" si="603"/>
        <v>44774</v>
      </c>
      <c r="F12905">
        <f t="shared" si="604"/>
        <v>6</v>
      </c>
      <c r="G12905" t="str">
        <f t="shared" si="605"/>
        <v>Feb-23</v>
      </c>
      <c r="H12905">
        <f>VLOOKUP(B12905,campaign!A:D,4,FALSE)</f>
        <v>62</v>
      </c>
    </row>
    <row r="12906" spans="1:8" x14ac:dyDescent="0.25">
      <c r="A12906" t="s">
        <v>3778</v>
      </c>
      <c r="B12906" t="s">
        <v>3922</v>
      </c>
      <c r="C12906" s="1">
        <v>44774</v>
      </c>
      <c r="D12906" s="1">
        <v>44994</v>
      </c>
      <c r="E12906" s="1">
        <f t="shared" si="603"/>
        <v>44774</v>
      </c>
      <c r="F12906">
        <f t="shared" si="604"/>
        <v>7</v>
      </c>
      <c r="G12906" t="str">
        <f t="shared" si="605"/>
        <v>Mar-23</v>
      </c>
      <c r="H12906">
        <f>VLOOKUP(B12906,campaign!A:D,4,FALSE)</f>
        <v>62</v>
      </c>
    </row>
    <row r="12907" spans="1:8" x14ac:dyDescent="0.25">
      <c r="A12907" t="s">
        <v>3778</v>
      </c>
      <c r="B12907" t="s">
        <v>3922</v>
      </c>
      <c r="C12907" s="1">
        <v>44774</v>
      </c>
      <c r="D12907" s="1">
        <v>45031</v>
      </c>
      <c r="E12907" s="1">
        <f t="shared" si="603"/>
        <v>44774</v>
      </c>
      <c r="F12907">
        <f t="shared" si="604"/>
        <v>8</v>
      </c>
      <c r="G12907" t="str">
        <f t="shared" si="605"/>
        <v>Apr-23</v>
      </c>
      <c r="H12907">
        <f>VLOOKUP(B12907,campaign!A:D,4,FALSE)</f>
        <v>62</v>
      </c>
    </row>
    <row r="12908" spans="1:8" x14ac:dyDescent="0.25">
      <c r="A12908" t="s">
        <v>3778</v>
      </c>
      <c r="B12908" t="s">
        <v>3922</v>
      </c>
      <c r="C12908" s="1">
        <v>44774</v>
      </c>
      <c r="D12908" s="1">
        <v>45048</v>
      </c>
      <c r="E12908" s="1">
        <f t="shared" si="603"/>
        <v>44774</v>
      </c>
      <c r="F12908">
        <f t="shared" si="604"/>
        <v>9</v>
      </c>
      <c r="G12908" t="str">
        <f t="shared" si="605"/>
        <v>May-23</v>
      </c>
      <c r="H12908">
        <f>VLOOKUP(B12908,campaign!A:D,4,FALSE)</f>
        <v>62</v>
      </c>
    </row>
    <row r="12909" spans="1:8" x14ac:dyDescent="0.25">
      <c r="A12909" t="s">
        <v>3778</v>
      </c>
      <c r="B12909" t="s">
        <v>3927</v>
      </c>
      <c r="C12909" s="1">
        <v>44853</v>
      </c>
      <c r="D12909" s="1">
        <v>44853</v>
      </c>
      <c r="E12909" s="1">
        <f t="shared" si="603"/>
        <v>44835</v>
      </c>
      <c r="F12909">
        <f t="shared" si="604"/>
        <v>0</v>
      </c>
      <c r="G12909" t="str">
        <f t="shared" si="605"/>
        <v>Oct-22</v>
      </c>
      <c r="H12909">
        <f>VLOOKUP(B12909,campaign!A:D,4,FALSE)</f>
        <v>27</v>
      </c>
    </row>
    <row r="12910" spans="1:8" x14ac:dyDescent="0.25">
      <c r="A12910" t="s">
        <v>3778</v>
      </c>
      <c r="B12910" t="s">
        <v>3927</v>
      </c>
      <c r="C12910" s="1">
        <v>44853</v>
      </c>
      <c r="D12910" s="1">
        <v>44889</v>
      </c>
      <c r="E12910" s="1">
        <f t="shared" si="603"/>
        <v>44835</v>
      </c>
      <c r="F12910">
        <f t="shared" si="604"/>
        <v>1</v>
      </c>
      <c r="G12910" t="str">
        <f t="shared" si="605"/>
        <v>Nov-22</v>
      </c>
      <c r="H12910">
        <f>VLOOKUP(B12910,campaign!A:D,4,FALSE)</f>
        <v>27</v>
      </c>
    </row>
    <row r="12911" spans="1:8" x14ac:dyDescent="0.25">
      <c r="A12911" t="s">
        <v>3778</v>
      </c>
      <c r="B12911" t="s">
        <v>3927</v>
      </c>
      <c r="C12911" s="1">
        <v>44853</v>
      </c>
      <c r="D12911" s="1">
        <v>44898</v>
      </c>
      <c r="E12911" s="1">
        <f t="shared" si="603"/>
        <v>44835</v>
      </c>
      <c r="F12911">
        <f t="shared" si="604"/>
        <v>1</v>
      </c>
      <c r="G12911" t="str">
        <f t="shared" si="605"/>
        <v>Dec-22</v>
      </c>
      <c r="H12911">
        <f>VLOOKUP(B12911,campaign!A:D,4,FALSE)</f>
        <v>27</v>
      </c>
    </row>
    <row r="12912" spans="1:8" x14ac:dyDescent="0.25">
      <c r="A12912" t="s">
        <v>3778</v>
      </c>
      <c r="B12912" t="s">
        <v>3927</v>
      </c>
      <c r="C12912" s="1">
        <v>44853</v>
      </c>
      <c r="D12912" s="1">
        <v>44953</v>
      </c>
      <c r="E12912" s="1">
        <f t="shared" si="603"/>
        <v>44835</v>
      </c>
      <c r="F12912">
        <f t="shared" si="604"/>
        <v>3</v>
      </c>
      <c r="G12912" t="str">
        <f t="shared" si="605"/>
        <v>Jan-23</v>
      </c>
      <c r="H12912">
        <f>VLOOKUP(B12912,campaign!A:D,4,FALSE)</f>
        <v>27</v>
      </c>
    </row>
    <row r="12913" spans="1:8" x14ac:dyDescent="0.25">
      <c r="A12913" t="s">
        <v>3778</v>
      </c>
      <c r="B12913" t="s">
        <v>3927</v>
      </c>
      <c r="C12913" s="1">
        <v>44853</v>
      </c>
      <c r="D12913" s="1">
        <v>44980</v>
      </c>
      <c r="E12913" s="1">
        <f t="shared" si="603"/>
        <v>44835</v>
      </c>
      <c r="F12913">
        <f t="shared" si="604"/>
        <v>4</v>
      </c>
      <c r="G12913" t="str">
        <f t="shared" si="605"/>
        <v>Feb-23</v>
      </c>
      <c r="H12913">
        <f>VLOOKUP(B12913,campaign!A:D,4,FALSE)</f>
        <v>27</v>
      </c>
    </row>
    <row r="12914" spans="1:8" x14ac:dyDescent="0.25">
      <c r="A12914" t="s">
        <v>3778</v>
      </c>
      <c r="B12914" t="s">
        <v>3927</v>
      </c>
      <c r="C12914" s="1">
        <v>44853</v>
      </c>
      <c r="D12914" s="1">
        <v>45012</v>
      </c>
      <c r="E12914" s="1">
        <f t="shared" si="603"/>
        <v>44835</v>
      </c>
      <c r="F12914">
        <f t="shared" si="604"/>
        <v>5</v>
      </c>
      <c r="G12914" t="str">
        <f t="shared" si="605"/>
        <v>Mar-23</v>
      </c>
      <c r="H12914">
        <f>VLOOKUP(B12914,campaign!A:D,4,FALSE)</f>
        <v>27</v>
      </c>
    </row>
    <row r="12915" spans="1:8" x14ac:dyDescent="0.25">
      <c r="A12915" t="s">
        <v>3778</v>
      </c>
      <c r="B12915" t="s">
        <v>3927</v>
      </c>
      <c r="C12915" s="1">
        <v>44853</v>
      </c>
      <c r="D12915" s="1">
        <v>45041</v>
      </c>
      <c r="E12915" s="1">
        <f t="shared" si="603"/>
        <v>44835</v>
      </c>
      <c r="F12915">
        <f t="shared" si="604"/>
        <v>6</v>
      </c>
      <c r="G12915" t="str">
        <f t="shared" si="605"/>
        <v>Apr-23</v>
      </c>
      <c r="H12915">
        <f>VLOOKUP(B12915,campaign!A:D,4,FALSE)</f>
        <v>27</v>
      </c>
    </row>
    <row r="12916" spans="1:8" x14ac:dyDescent="0.25">
      <c r="A12916" t="s">
        <v>3778</v>
      </c>
      <c r="B12916" t="s">
        <v>3927</v>
      </c>
      <c r="C12916" s="1">
        <v>44853</v>
      </c>
      <c r="D12916" s="1">
        <v>45050</v>
      </c>
      <c r="E12916" s="1">
        <f t="shared" si="603"/>
        <v>44835</v>
      </c>
      <c r="F12916">
        <f t="shared" si="604"/>
        <v>6</v>
      </c>
      <c r="G12916" t="str">
        <f t="shared" si="605"/>
        <v>May-23</v>
      </c>
      <c r="H12916">
        <f>VLOOKUP(B12916,campaign!A:D,4,FALSE)</f>
        <v>27</v>
      </c>
    </row>
    <row r="12917" spans="1:8" x14ac:dyDescent="0.25">
      <c r="A12917" t="s">
        <v>3778</v>
      </c>
      <c r="B12917" t="s">
        <v>3927</v>
      </c>
      <c r="C12917" s="1">
        <v>44853</v>
      </c>
      <c r="D12917" s="1">
        <v>45079</v>
      </c>
      <c r="E12917" s="1">
        <f t="shared" si="603"/>
        <v>44835</v>
      </c>
      <c r="F12917">
        <f t="shared" si="604"/>
        <v>7</v>
      </c>
      <c r="G12917" t="str">
        <f t="shared" si="605"/>
        <v>Jun-23</v>
      </c>
      <c r="H12917">
        <f>VLOOKUP(B12917,campaign!A:D,4,FALSE)</f>
        <v>27</v>
      </c>
    </row>
    <row r="12918" spans="1:8" x14ac:dyDescent="0.25">
      <c r="A12918" t="s">
        <v>3779</v>
      </c>
      <c r="B12918" t="s">
        <v>3921</v>
      </c>
      <c r="C12918" s="1">
        <v>44705</v>
      </c>
      <c r="D12918" s="1">
        <v>44705</v>
      </c>
      <c r="E12918" s="1">
        <f t="shared" si="603"/>
        <v>44682</v>
      </c>
      <c r="F12918">
        <f t="shared" si="604"/>
        <v>0</v>
      </c>
      <c r="G12918" t="str">
        <f t="shared" si="605"/>
        <v>May-22</v>
      </c>
      <c r="H12918">
        <f>VLOOKUP(B12918,campaign!A:D,4,FALSE)</f>
        <v>26</v>
      </c>
    </row>
    <row r="12919" spans="1:8" x14ac:dyDescent="0.25">
      <c r="A12919" t="s">
        <v>3779</v>
      </c>
      <c r="B12919" t="s">
        <v>3921</v>
      </c>
      <c r="C12919" s="1">
        <v>44705</v>
      </c>
      <c r="D12919" s="1">
        <v>44736</v>
      </c>
      <c r="E12919" s="1">
        <f t="shared" si="603"/>
        <v>44682</v>
      </c>
      <c r="F12919">
        <f t="shared" si="604"/>
        <v>1</v>
      </c>
      <c r="G12919" t="str">
        <f t="shared" si="605"/>
        <v>Jun-22</v>
      </c>
      <c r="H12919">
        <f>VLOOKUP(B12919,campaign!A:D,4,FALSE)</f>
        <v>26</v>
      </c>
    </row>
    <row r="12920" spans="1:8" x14ac:dyDescent="0.25">
      <c r="A12920" t="s">
        <v>3779</v>
      </c>
      <c r="B12920" t="s">
        <v>3921</v>
      </c>
      <c r="C12920" s="1">
        <v>44705</v>
      </c>
      <c r="D12920" s="1">
        <v>44745</v>
      </c>
      <c r="E12920" s="1">
        <f t="shared" si="603"/>
        <v>44682</v>
      </c>
      <c r="F12920">
        <f t="shared" si="604"/>
        <v>1</v>
      </c>
      <c r="G12920" t="str">
        <f t="shared" si="605"/>
        <v>Jul-22</v>
      </c>
      <c r="H12920">
        <f>VLOOKUP(B12920,campaign!A:D,4,FALSE)</f>
        <v>26</v>
      </c>
    </row>
    <row r="12921" spans="1:8" x14ac:dyDescent="0.25">
      <c r="A12921" t="s">
        <v>3779</v>
      </c>
      <c r="B12921" t="s">
        <v>3921</v>
      </c>
      <c r="C12921" s="1">
        <v>44705</v>
      </c>
      <c r="D12921" s="1">
        <v>44807</v>
      </c>
      <c r="E12921" s="1">
        <f t="shared" si="603"/>
        <v>44682</v>
      </c>
      <c r="F12921">
        <f t="shared" si="604"/>
        <v>3</v>
      </c>
      <c r="G12921" t="str">
        <f t="shared" si="605"/>
        <v>Sep-22</v>
      </c>
      <c r="H12921">
        <f>VLOOKUP(B12921,campaign!A:D,4,FALSE)</f>
        <v>26</v>
      </c>
    </row>
    <row r="12922" spans="1:8" x14ac:dyDescent="0.25">
      <c r="A12922" t="s">
        <v>3779</v>
      </c>
      <c r="B12922" t="s">
        <v>3921</v>
      </c>
      <c r="C12922" s="1">
        <v>44705</v>
      </c>
      <c r="D12922" s="1">
        <v>44863</v>
      </c>
      <c r="E12922" s="1">
        <f t="shared" si="603"/>
        <v>44682</v>
      </c>
      <c r="F12922">
        <f t="shared" si="604"/>
        <v>5</v>
      </c>
      <c r="G12922" t="str">
        <f t="shared" si="605"/>
        <v>Oct-22</v>
      </c>
      <c r="H12922">
        <f>VLOOKUP(B12922,campaign!A:D,4,FALSE)</f>
        <v>26</v>
      </c>
    </row>
    <row r="12923" spans="1:8" x14ac:dyDescent="0.25">
      <c r="A12923" t="s">
        <v>3779</v>
      </c>
      <c r="B12923" t="s">
        <v>3921</v>
      </c>
      <c r="C12923" s="1">
        <v>44705</v>
      </c>
      <c r="D12923" s="1">
        <v>44890</v>
      </c>
      <c r="E12923" s="1">
        <f t="shared" si="603"/>
        <v>44682</v>
      </c>
      <c r="F12923">
        <f t="shared" si="604"/>
        <v>6</v>
      </c>
      <c r="G12923" t="str">
        <f t="shared" si="605"/>
        <v>Nov-22</v>
      </c>
      <c r="H12923">
        <f>VLOOKUP(B12923,campaign!A:D,4,FALSE)</f>
        <v>26</v>
      </c>
    </row>
    <row r="12924" spans="1:8" x14ac:dyDescent="0.25">
      <c r="A12924" t="s">
        <v>3779</v>
      </c>
      <c r="B12924" t="s">
        <v>3921</v>
      </c>
      <c r="C12924" s="1">
        <v>44705</v>
      </c>
      <c r="D12924" s="1">
        <v>44903</v>
      </c>
      <c r="E12924" s="1">
        <f t="shared" si="603"/>
        <v>44682</v>
      </c>
      <c r="F12924">
        <f t="shared" si="604"/>
        <v>6</v>
      </c>
      <c r="G12924" t="str">
        <f t="shared" si="605"/>
        <v>Dec-22</v>
      </c>
      <c r="H12924">
        <f>VLOOKUP(B12924,campaign!A:D,4,FALSE)</f>
        <v>26</v>
      </c>
    </row>
    <row r="12925" spans="1:8" x14ac:dyDescent="0.25">
      <c r="A12925" t="s">
        <v>3779</v>
      </c>
      <c r="B12925" t="s">
        <v>3921</v>
      </c>
      <c r="C12925" s="1">
        <v>44705</v>
      </c>
      <c r="D12925" s="1">
        <v>45015</v>
      </c>
      <c r="E12925" s="1">
        <f t="shared" si="603"/>
        <v>44682</v>
      </c>
      <c r="F12925">
        <f t="shared" si="604"/>
        <v>10</v>
      </c>
      <c r="G12925" t="str">
        <f t="shared" si="605"/>
        <v>Mar-23</v>
      </c>
      <c r="H12925">
        <f>VLOOKUP(B12925,campaign!A:D,4,FALSE)</f>
        <v>26</v>
      </c>
    </row>
    <row r="12926" spans="1:8" x14ac:dyDescent="0.25">
      <c r="A12926" t="s">
        <v>3779</v>
      </c>
      <c r="B12926" t="s">
        <v>3921</v>
      </c>
      <c r="C12926" s="1">
        <v>44705</v>
      </c>
      <c r="D12926" s="1">
        <v>45041</v>
      </c>
      <c r="E12926" s="1">
        <f t="shared" si="603"/>
        <v>44682</v>
      </c>
      <c r="F12926">
        <f t="shared" si="604"/>
        <v>11</v>
      </c>
      <c r="G12926" t="str">
        <f t="shared" si="605"/>
        <v>Apr-23</v>
      </c>
      <c r="H12926">
        <f>VLOOKUP(B12926,campaign!A:D,4,FALSE)</f>
        <v>26</v>
      </c>
    </row>
    <row r="12927" spans="1:8" x14ac:dyDescent="0.25">
      <c r="A12927" t="s">
        <v>3779</v>
      </c>
      <c r="B12927" t="s">
        <v>3921</v>
      </c>
      <c r="C12927" s="1">
        <v>44705</v>
      </c>
      <c r="D12927" s="1">
        <v>45074</v>
      </c>
      <c r="E12927" s="1">
        <f t="shared" si="603"/>
        <v>44682</v>
      </c>
      <c r="F12927">
        <f t="shared" si="604"/>
        <v>12</v>
      </c>
      <c r="G12927" t="str">
        <f t="shared" si="605"/>
        <v>May-23</v>
      </c>
      <c r="H12927">
        <f>VLOOKUP(B12927,campaign!A:D,4,FALSE)</f>
        <v>26</v>
      </c>
    </row>
    <row r="12928" spans="1:8" x14ac:dyDescent="0.25">
      <c r="A12928" t="s">
        <v>3779</v>
      </c>
      <c r="B12928" t="s">
        <v>3921</v>
      </c>
      <c r="C12928" s="1">
        <v>44705</v>
      </c>
      <c r="D12928" s="1">
        <v>45081</v>
      </c>
      <c r="E12928" s="1">
        <f t="shared" si="603"/>
        <v>44682</v>
      </c>
      <c r="F12928">
        <f t="shared" si="604"/>
        <v>12</v>
      </c>
      <c r="G12928" t="str">
        <f t="shared" si="605"/>
        <v>Jun-23</v>
      </c>
      <c r="H12928">
        <f>VLOOKUP(B12928,campaign!A:D,4,FALSE)</f>
        <v>26</v>
      </c>
    </row>
    <row r="12929" spans="1:8" x14ac:dyDescent="0.25">
      <c r="A12929" t="s">
        <v>3779</v>
      </c>
      <c r="B12929" t="s">
        <v>3925</v>
      </c>
      <c r="C12929" s="1">
        <v>45015</v>
      </c>
      <c r="D12929" s="1">
        <v>45015</v>
      </c>
      <c r="E12929" s="1">
        <f t="shared" si="603"/>
        <v>44986</v>
      </c>
      <c r="F12929">
        <f t="shared" si="604"/>
        <v>0</v>
      </c>
      <c r="G12929" t="str">
        <f t="shared" si="605"/>
        <v>Mar-23</v>
      </c>
      <c r="H12929">
        <f>VLOOKUP(B12929,campaign!A:D,4,FALSE)</f>
        <v>13</v>
      </c>
    </row>
    <row r="12930" spans="1:8" x14ac:dyDescent="0.25">
      <c r="A12930" t="s">
        <v>3779</v>
      </c>
      <c r="B12930" t="s">
        <v>3925</v>
      </c>
      <c r="C12930" s="1">
        <v>45015</v>
      </c>
      <c r="D12930" s="1">
        <v>45046</v>
      </c>
      <c r="E12930" s="1">
        <f t="shared" si="603"/>
        <v>44986</v>
      </c>
      <c r="F12930">
        <f t="shared" si="604"/>
        <v>1</v>
      </c>
      <c r="G12930" t="str">
        <f t="shared" si="605"/>
        <v>Apr-23</v>
      </c>
      <c r="H12930">
        <f>VLOOKUP(B12930,campaign!A:D,4,FALSE)</f>
        <v>13</v>
      </c>
    </row>
    <row r="12931" spans="1:8" x14ac:dyDescent="0.25">
      <c r="A12931" t="s">
        <v>3779</v>
      </c>
      <c r="B12931" t="s">
        <v>3925</v>
      </c>
      <c r="C12931" s="1">
        <v>45015</v>
      </c>
      <c r="D12931" s="1">
        <v>45056</v>
      </c>
      <c r="E12931" s="1">
        <f t="shared" ref="E12931:E12994" si="606">DATE(YEAR(C12931),MONTH(C12931),1)</f>
        <v>44986</v>
      </c>
      <c r="F12931">
        <f t="shared" ref="F12931:F12994" si="607">DATEDIF(C12931,D12931,"M")</f>
        <v>1</v>
      </c>
      <c r="G12931" t="str">
        <f t="shared" ref="G12931:G12994" si="608">TEXT(D12931,"mmm-yy")</f>
        <v>May-23</v>
      </c>
      <c r="H12931">
        <f>VLOOKUP(B12931,campaign!A:D,4,FALSE)</f>
        <v>13</v>
      </c>
    </row>
    <row r="12932" spans="1:8" x14ac:dyDescent="0.25">
      <c r="A12932" t="s">
        <v>3780</v>
      </c>
      <c r="B12932" t="s">
        <v>3923</v>
      </c>
      <c r="C12932" s="1">
        <v>44669</v>
      </c>
      <c r="D12932" s="1">
        <v>44669</v>
      </c>
      <c r="E12932" s="1">
        <f t="shared" si="606"/>
        <v>44652</v>
      </c>
      <c r="F12932">
        <f t="shared" si="607"/>
        <v>0</v>
      </c>
      <c r="G12932" t="str">
        <f t="shared" si="608"/>
        <v>Apr-22</v>
      </c>
      <c r="H12932">
        <f>VLOOKUP(B12932,campaign!A:D,4,FALSE)</f>
        <v>26</v>
      </c>
    </row>
    <row r="12933" spans="1:8" x14ac:dyDescent="0.25">
      <c r="A12933" t="s">
        <v>3780</v>
      </c>
      <c r="B12933" t="s">
        <v>3923</v>
      </c>
      <c r="C12933" s="1">
        <v>44669</v>
      </c>
      <c r="D12933" s="1">
        <v>44711</v>
      </c>
      <c r="E12933" s="1">
        <f t="shared" si="606"/>
        <v>44652</v>
      </c>
      <c r="F12933">
        <f t="shared" si="607"/>
        <v>1</v>
      </c>
      <c r="G12933" t="str">
        <f t="shared" si="608"/>
        <v>May-22</v>
      </c>
      <c r="H12933">
        <f>VLOOKUP(B12933,campaign!A:D,4,FALSE)</f>
        <v>26</v>
      </c>
    </row>
    <row r="12934" spans="1:8" x14ac:dyDescent="0.25">
      <c r="A12934" t="s">
        <v>3780</v>
      </c>
      <c r="B12934" t="s">
        <v>3923</v>
      </c>
      <c r="C12934" s="1">
        <v>44669</v>
      </c>
      <c r="D12934" s="1">
        <v>44738</v>
      </c>
      <c r="E12934" s="1">
        <f t="shared" si="606"/>
        <v>44652</v>
      </c>
      <c r="F12934">
        <f t="shared" si="607"/>
        <v>2</v>
      </c>
      <c r="G12934" t="str">
        <f t="shared" si="608"/>
        <v>Jun-22</v>
      </c>
      <c r="H12934">
        <f>VLOOKUP(B12934,campaign!A:D,4,FALSE)</f>
        <v>26</v>
      </c>
    </row>
    <row r="12935" spans="1:8" x14ac:dyDescent="0.25">
      <c r="A12935" t="s">
        <v>3780</v>
      </c>
      <c r="B12935" t="s">
        <v>3923</v>
      </c>
      <c r="C12935" s="1">
        <v>44669</v>
      </c>
      <c r="D12935" s="1">
        <v>44762</v>
      </c>
      <c r="E12935" s="1">
        <f t="shared" si="606"/>
        <v>44652</v>
      </c>
      <c r="F12935">
        <f t="shared" si="607"/>
        <v>3</v>
      </c>
      <c r="G12935" t="str">
        <f t="shared" si="608"/>
        <v>Jul-22</v>
      </c>
      <c r="H12935">
        <f>VLOOKUP(B12935,campaign!A:D,4,FALSE)</f>
        <v>26</v>
      </c>
    </row>
    <row r="12936" spans="1:8" x14ac:dyDescent="0.25">
      <c r="A12936" t="s">
        <v>3780</v>
      </c>
      <c r="B12936" t="s">
        <v>3923</v>
      </c>
      <c r="C12936" s="1">
        <v>44669</v>
      </c>
      <c r="D12936" s="1">
        <v>44801</v>
      </c>
      <c r="E12936" s="1">
        <f t="shared" si="606"/>
        <v>44652</v>
      </c>
      <c r="F12936">
        <f t="shared" si="607"/>
        <v>4</v>
      </c>
      <c r="G12936" t="str">
        <f t="shared" si="608"/>
        <v>Aug-22</v>
      </c>
      <c r="H12936">
        <f>VLOOKUP(B12936,campaign!A:D,4,FALSE)</f>
        <v>26</v>
      </c>
    </row>
    <row r="12937" spans="1:8" x14ac:dyDescent="0.25">
      <c r="A12937" t="s">
        <v>3780</v>
      </c>
      <c r="B12937" t="s">
        <v>3923</v>
      </c>
      <c r="C12937" s="1">
        <v>44669</v>
      </c>
      <c r="D12937" s="1">
        <v>44830</v>
      </c>
      <c r="E12937" s="1">
        <f t="shared" si="606"/>
        <v>44652</v>
      </c>
      <c r="F12937">
        <f t="shared" si="607"/>
        <v>5</v>
      </c>
      <c r="G12937" t="str">
        <f t="shared" si="608"/>
        <v>Sep-22</v>
      </c>
      <c r="H12937">
        <f>VLOOKUP(B12937,campaign!A:D,4,FALSE)</f>
        <v>26</v>
      </c>
    </row>
    <row r="12938" spans="1:8" x14ac:dyDescent="0.25">
      <c r="A12938" t="s">
        <v>3780</v>
      </c>
      <c r="B12938" t="s">
        <v>3923</v>
      </c>
      <c r="C12938" s="1">
        <v>44669</v>
      </c>
      <c r="D12938" s="1">
        <v>44858</v>
      </c>
      <c r="E12938" s="1">
        <f t="shared" si="606"/>
        <v>44652</v>
      </c>
      <c r="F12938">
        <f t="shared" si="607"/>
        <v>6</v>
      </c>
      <c r="G12938" t="str">
        <f t="shared" si="608"/>
        <v>Oct-22</v>
      </c>
      <c r="H12938">
        <f>VLOOKUP(B12938,campaign!A:D,4,FALSE)</f>
        <v>26</v>
      </c>
    </row>
    <row r="12939" spans="1:8" x14ac:dyDescent="0.25">
      <c r="A12939" t="s">
        <v>3780</v>
      </c>
      <c r="B12939" t="s">
        <v>3923</v>
      </c>
      <c r="C12939" s="1">
        <v>44669</v>
      </c>
      <c r="D12939" s="1">
        <v>44885</v>
      </c>
      <c r="E12939" s="1">
        <f t="shared" si="606"/>
        <v>44652</v>
      </c>
      <c r="F12939">
        <f t="shared" si="607"/>
        <v>7</v>
      </c>
      <c r="G12939" t="str">
        <f t="shared" si="608"/>
        <v>Nov-22</v>
      </c>
      <c r="H12939">
        <f>VLOOKUP(B12939,campaign!A:D,4,FALSE)</f>
        <v>26</v>
      </c>
    </row>
    <row r="12940" spans="1:8" x14ac:dyDescent="0.25">
      <c r="A12940" t="s">
        <v>3780</v>
      </c>
      <c r="B12940" t="s">
        <v>3923</v>
      </c>
      <c r="C12940" s="1">
        <v>44669</v>
      </c>
      <c r="D12940" s="1">
        <v>44982</v>
      </c>
      <c r="E12940" s="1">
        <f t="shared" si="606"/>
        <v>44652</v>
      </c>
      <c r="F12940">
        <f t="shared" si="607"/>
        <v>10</v>
      </c>
      <c r="G12940" t="str">
        <f t="shared" si="608"/>
        <v>Feb-23</v>
      </c>
      <c r="H12940">
        <f>VLOOKUP(B12940,campaign!A:D,4,FALSE)</f>
        <v>26</v>
      </c>
    </row>
    <row r="12941" spans="1:8" x14ac:dyDescent="0.25">
      <c r="A12941" t="s">
        <v>3780</v>
      </c>
      <c r="B12941" t="s">
        <v>3923</v>
      </c>
      <c r="C12941" s="1">
        <v>44669</v>
      </c>
      <c r="D12941" s="1">
        <v>45016</v>
      </c>
      <c r="E12941" s="1">
        <f t="shared" si="606"/>
        <v>44652</v>
      </c>
      <c r="F12941">
        <f t="shared" si="607"/>
        <v>11</v>
      </c>
      <c r="G12941" t="str">
        <f t="shared" si="608"/>
        <v>Mar-23</v>
      </c>
      <c r="H12941">
        <f>VLOOKUP(B12941,campaign!A:D,4,FALSE)</f>
        <v>26</v>
      </c>
    </row>
    <row r="12942" spans="1:8" x14ac:dyDescent="0.25">
      <c r="A12942" t="s">
        <v>3780</v>
      </c>
      <c r="B12942" t="s">
        <v>3923</v>
      </c>
      <c r="C12942" s="1">
        <v>44669</v>
      </c>
      <c r="D12942" s="1">
        <v>45076</v>
      </c>
      <c r="E12942" s="1">
        <f t="shared" si="606"/>
        <v>44652</v>
      </c>
      <c r="F12942">
        <f t="shared" si="607"/>
        <v>13</v>
      </c>
      <c r="G12942" t="str">
        <f t="shared" si="608"/>
        <v>May-23</v>
      </c>
      <c r="H12942">
        <f>VLOOKUP(B12942,campaign!A:D,4,FALSE)</f>
        <v>26</v>
      </c>
    </row>
    <row r="12943" spans="1:8" x14ac:dyDescent="0.25">
      <c r="A12943" t="s">
        <v>3780</v>
      </c>
      <c r="B12943" t="s">
        <v>3951</v>
      </c>
      <c r="C12943" s="1">
        <v>44741</v>
      </c>
      <c r="D12943" s="1">
        <v>44741</v>
      </c>
      <c r="E12943" s="1">
        <f t="shared" si="606"/>
        <v>44713</v>
      </c>
      <c r="F12943">
        <f t="shared" si="607"/>
        <v>0</v>
      </c>
      <c r="G12943" t="str">
        <f t="shared" si="608"/>
        <v>Jun-22</v>
      </c>
      <c r="H12943">
        <f>VLOOKUP(B12943,campaign!A:D,4,FALSE)</f>
        <v>14</v>
      </c>
    </row>
    <row r="12944" spans="1:8" x14ac:dyDescent="0.25">
      <c r="A12944" t="s">
        <v>3780</v>
      </c>
      <c r="B12944" t="s">
        <v>3951</v>
      </c>
      <c r="C12944" s="1">
        <v>44741</v>
      </c>
      <c r="D12944" s="1">
        <v>44776</v>
      </c>
      <c r="E12944" s="1">
        <f t="shared" si="606"/>
        <v>44713</v>
      </c>
      <c r="F12944">
        <f t="shared" si="607"/>
        <v>1</v>
      </c>
      <c r="G12944" t="str">
        <f t="shared" si="608"/>
        <v>Aug-22</v>
      </c>
      <c r="H12944">
        <f>VLOOKUP(B12944,campaign!A:D,4,FALSE)</f>
        <v>14</v>
      </c>
    </row>
    <row r="12945" spans="1:8" x14ac:dyDescent="0.25">
      <c r="A12945" t="s">
        <v>3780</v>
      </c>
      <c r="B12945" t="s">
        <v>3951</v>
      </c>
      <c r="C12945" s="1">
        <v>44741</v>
      </c>
      <c r="D12945" s="1">
        <v>44810</v>
      </c>
      <c r="E12945" s="1">
        <f t="shared" si="606"/>
        <v>44713</v>
      </c>
      <c r="F12945">
        <f t="shared" si="607"/>
        <v>2</v>
      </c>
      <c r="G12945" t="str">
        <f t="shared" si="608"/>
        <v>Sep-22</v>
      </c>
      <c r="H12945">
        <f>VLOOKUP(B12945,campaign!A:D,4,FALSE)</f>
        <v>14</v>
      </c>
    </row>
    <row r="12946" spans="1:8" x14ac:dyDescent="0.25">
      <c r="A12946" t="s">
        <v>3780</v>
      </c>
      <c r="B12946" t="s">
        <v>3951</v>
      </c>
      <c r="C12946" s="1">
        <v>44741</v>
      </c>
      <c r="D12946" s="1">
        <v>44842</v>
      </c>
      <c r="E12946" s="1">
        <f t="shared" si="606"/>
        <v>44713</v>
      </c>
      <c r="F12946">
        <f t="shared" si="607"/>
        <v>3</v>
      </c>
      <c r="G12946" t="str">
        <f t="shared" si="608"/>
        <v>Oct-22</v>
      </c>
      <c r="H12946">
        <f>VLOOKUP(B12946,campaign!A:D,4,FALSE)</f>
        <v>14</v>
      </c>
    </row>
    <row r="12947" spans="1:8" x14ac:dyDescent="0.25">
      <c r="A12947" t="s">
        <v>3780</v>
      </c>
      <c r="B12947" t="s">
        <v>3951</v>
      </c>
      <c r="C12947" s="1">
        <v>44741</v>
      </c>
      <c r="D12947" s="1">
        <v>44870</v>
      </c>
      <c r="E12947" s="1">
        <f t="shared" si="606"/>
        <v>44713</v>
      </c>
      <c r="F12947">
        <f t="shared" si="607"/>
        <v>4</v>
      </c>
      <c r="G12947" t="str">
        <f t="shared" si="608"/>
        <v>Nov-22</v>
      </c>
      <c r="H12947">
        <f>VLOOKUP(B12947,campaign!A:D,4,FALSE)</f>
        <v>14</v>
      </c>
    </row>
    <row r="12948" spans="1:8" x14ac:dyDescent="0.25">
      <c r="A12948" t="s">
        <v>3780</v>
      </c>
      <c r="B12948" t="s">
        <v>3951</v>
      </c>
      <c r="C12948" s="1">
        <v>44741</v>
      </c>
      <c r="D12948" s="1">
        <v>44957</v>
      </c>
      <c r="E12948" s="1">
        <f t="shared" si="606"/>
        <v>44713</v>
      </c>
      <c r="F12948">
        <f t="shared" si="607"/>
        <v>7</v>
      </c>
      <c r="G12948" t="str">
        <f t="shared" si="608"/>
        <v>Jan-23</v>
      </c>
      <c r="H12948">
        <f>VLOOKUP(B12948,campaign!A:D,4,FALSE)</f>
        <v>14</v>
      </c>
    </row>
    <row r="12949" spans="1:8" x14ac:dyDescent="0.25">
      <c r="A12949" t="s">
        <v>3780</v>
      </c>
      <c r="B12949" t="s">
        <v>3951</v>
      </c>
      <c r="C12949" s="1">
        <v>44741</v>
      </c>
      <c r="D12949" s="1">
        <v>44965</v>
      </c>
      <c r="E12949" s="1">
        <f t="shared" si="606"/>
        <v>44713</v>
      </c>
      <c r="F12949">
        <f t="shared" si="607"/>
        <v>7</v>
      </c>
      <c r="G12949" t="str">
        <f t="shared" si="608"/>
        <v>Feb-23</v>
      </c>
      <c r="H12949">
        <f>VLOOKUP(B12949,campaign!A:D,4,FALSE)</f>
        <v>14</v>
      </c>
    </row>
    <row r="12950" spans="1:8" x14ac:dyDescent="0.25">
      <c r="A12950" t="s">
        <v>3780</v>
      </c>
      <c r="B12950" t="s">
        <v>3951</v>
      </c>
      <c r="C12950" s="1">
        <v>44741</v>
      </c>
      <c r="D12950" s="1">
        <v>44997</v>
      </c>
      <c r="E12950" s="1">
        <f t="shared" si="606"/>
        <v>44713</v>
      </c>
      <c r="F12950">
        <f t="shared" si="607"/>
        <v>8</v>
      </c>
      <c r="G12950" t="str">
        <f t="shared" si="608"/>
        <v>Mar-23</v>
      </c>
      <c r="H12950">
        <f>VLOOKUP(B12950,campaign!A:D,4,FALSE)</f>
        <v>14</v>
      </c>
    </row>
    <row r="12951" spans="1:8" x14ac:dyDescent="0.25">
      <c r="A12951" t="s">
        <v>3780</v>
      </c>
      <c r="B12951" t="s">
        <v>3951</v>
      </c>
      <c r="C12951" s="1">
        <v>44741</v>
      </c>
      <c r="D12951" s="1">
        <v>45050</v>
      </c>
      <c r="E12951" s="1">
        <f t="shared" si="606"/>
        <v>44713</v>
      </c>
      <c r="F12951">
        <f t="shared" si="607"/>
        <v>10</v>
      </c>
      <c r="G12951" t="str">
        <f t="shared" si="608"/>
        <v>May-23</v>
      </c>
      <c r="H12951">
        <f>VLOOKUP(B12951,campaign!A:D,4,FALSE)</f>
        <v>14</v>
      </c>
    </row>
    <row r="12952" spans="1:8" x14ac:dyDescent="0.25">
      <c r="A12952" t="s">
        <v>3780</v>
      </c>
      <c r="B12952" t="s">
        <v>3951</v>
      </c>
      <c r="C12952" s="1">
        <v>44741</v>
      </c>
      <c r="D12952" s="1">
        <v>45079</v>
      </c>
      <c r="E12952" s="1">
        <f t="shared" si="606"/>
        <v>44713</v>
      </c>
      <c r="F12952">
        <f t="shared" si="607"/>
        <v>11</v>
      </c>
      <c r="G12952" t="str">
        <f t="shared" si="608"/>
        <v>Jun-23</v>
      </c>
      <c r="H12952">
        <f>VLOOKUP(B12952,campaign!A:D,4,FALSE)</f>
        <v>14</v>
      </c>
    </row>
    <row r="12953" spans="1:8" x14ac:dyDescent="0.25">
      <c r="A12953" t="s">
        <v>3781</v>
      </c>
      <c r="B12953" t="s">
        <v>3927</v>
      </c>
      <c r="C12953" s="1">
        <v>44850</v>
      </c>
      <c r="D12953" s="1">
        <v>44850</v>
      </c>
      <c r="E12953" s="1">
        <f t="shared" si="606"/>
        <v>44835</v>
      </c>
      <c r="F12953">
        <f t="shared" si="607"/>
        <v>0</v>
      </c>
      <c r="G12953" t="str">
        <f t="shared" si="608"/>
        <v>Oct-22</v>
      </c>
      <c r="H12953">
        <f>VLOOKUP(B12953,campaign!A:D,4,FALSE)</f>
        <v>27</v>
      </c>
    </row>
    <row r="12954" spans="1:8" x14ac:dyDescent="0.25">
      <c r="A12954" t="s">
        <v>3781</v>
      </c>
      <c r="B12954" t="s">
        <v>3927</v>
      </c>
      <c r="C12954" s="1">
        <v>44850</v>
      </c>
      <c r="D12954" s="1">
        <v>44881</v>
      </c>
      <c r="E12954" s="1">
        <f t="shared" si="606"/>
        <v>44835</v>
      </c>
      <c r="F12954">
        <f t="shared" si="607"/>
        <v>1</v>
      </c>
      <c r="G12954" t="str">
        <f t="shared" si="608"/>
        <v>Nov-22</v>
      </c>
      <c r="H12954">
        <f>VLOOKUP(B12954,campaign!A:D,4,FALSE)</f>
        <v>27</v>
      </c>
    </row>
    <row r="12955" spans="1:8" x14ac:dyDescent="0.25">
      <c r="A12955" t="s">
        <v>3781</v>
      </c>
      <c r="B12955" t="s">
        <v>3927</v>
      </c>
      <c r="C12955" s="1">
        <v>44850</v>
      </c>
      <c r="D12955" s="1">
        <v>44921</v>
      </c>
      <c r="E12955" s="1">
        <f t="shared" si="606"/>
        <v>44835</v>
      </c>
      <c r="F12955">
        <f t="shared" si="607"/>
        <v>2</v>
      </c>
      <c r="G12955" t="str">
        <f t="shared" si="608"/>
        <v>Dec-22</v>
      </c>
      <c r="H12955">
        <f>VLOOKUP(B12955,campaign!A:D,4,FALSE)</f>
        <v>27</v>
      </c>
    </row>
    <row r="12956" spans="1:8" x14ac:dyDescent="0.25">
      <c r="A12956" t="s">
        <v>3781</v>
      </c>
      <c r="B12956" t="s">
        <v>3927</v>
      </c>
      <c r="C12956" s="1">
        <v>44850</v>
      </c>
      <c r="D12956" s="1">
        <v>44947</v>
      </c>
      <c r="E12956" s="1">
        <f t="shared" si="606"/>
        <v>44835</v>
      </c>
      <c r="F12956">
        <f t="shared" si="607"/>
        <v>3</v>
      </c>
      <c r="G12956" t="str">
        <f t="shared" si="608"/>
        <v>Jan-23</v>
      </c>
      <c r="H12956">
        <f>VLOOKUP(B12956,campaign!A:D,4,FALSE)</f>
        <v>27</v>
      </c>
    </row>
    <row r="12957" spans="1:8" x14ac:dyDescent="0.25">
      <c r="A12957" t="s">
        <v>3781</v>
      </c>
      <c r="B12957" t="s">
        <v>3927</v>
      </c>
      <c r="C12957" s="1">
        <v>44850</v>
      </c>
      <c r="D12957" s="1">
        <v>44974</v>
      </c>
      <c r="E12957" s="1">
        <f t="shared" si="606"/>
        <v>44835</v>
      </c>
      <c r="F12957">
        <f t="shared" si="607"/>
        <v>4</v>
      </c>
      <c r="G12957" t="str">
        <f t="shared" si="608"/>
        <v>Feb-23</v>
      </c>
      <c r="H12957">
        <f>VLOOKUP(B12957,campaign!A:D,4,FALSE)</f>
        <v>27</v>
      </c>
    </row>
    <row r="12958" spans="1:8" x14ac:dyDescent="0.25">
      <c r="A12958" t="s">
        <v>3781</v>
      </c>
      <c r="B12958" t="s">
        <v>3927</v>
      </c>
      <c r="C12958" s="1">
        <v>44850</v>
      </c>
      <c r="D12958" s="1">
        <v>45011</v>
      </c>
      <c r="E12958" s="1">
        <f t="shared" si="606"/>
        <v>44835</v>
      </c>
      <c r="F12958">
        <f t="shared" si="607"/>
        <v>5</v>
      </c>
      <c r="G12958" t="str">
        <f t="shared" si="608"/>
        <v>Mar-23</v>
      </c>
      <c r="H12958">
        <f>VLOOKUP(B12958,campaign!A:D,4,FALSE)</f>
        <v>27</v>
      </c>
    </row>
    <row r="12959" spans="1:8" x14ac:dyDescent="0.25">
      <c r="A12959" t="s">
        <v>3781</v>
      </c>
      <c r="B12959" t="s">
        <v>3927</v>
      </c>
      <c r="C12959" s="1">
        <v>44850</v>
      </c>
      <c r="D12959" s="1">
        <v>45035</v>
      </c>
      <c r="E12959" s="1">
        <f t="shared" si="606"/>
        <v>44835</v>
      </c>
      <c r="F12959">
        <f t="shared" si="607"/>
        <v>6</v>
      </c>
      <c r="G12959" t="str">
        <f t="shared" si="608"/>
        <v>Apr-23</v>
      </c>
      <c r="H12959">
        <f>VLOOKUP(B12959,campaign!A:D,4,FALSE)</f>
        <v>27</v>
      </c>
    </row>
    <row r="12960" spans="1:8" x14ac:dyDescent="0.25">
      <c r="A12960" t="s">
        <v>3781</v>
      </c>
      <c r="B12960" t="s">
        <v>3927</v>
      </c>
      <c r="C12960" s="1">
        <v>44850</v>
      </c>
      <c r="D12960" s="1">
        <v>45062</v>
      </c>
      <c r="E12960" s="1">
        <f t="shared" si="606"/>
        <v>44835</v>
      </c>
      <c r="F12960">
        <f t="shared" si="607"/>
        <v>7</v>
      </c>
      <c r="G12960" t="str">
        <f t="shared" si="608"/>
        <v>May-23</v>
      </c>
      <c r="H12960">
        <f>VLOOKUP(B12960,campaign!A:D,4,FALSE)</f>
        <v>27</v>
      </c>
    </row>
    <row r="12961" spans="1:8" x14ac:dyDescent="0.25">
      <c r="A12961" t="s">
        <v>3781</v>
      </c>
      <c r="B12961" t="s">
        <v>3921</v>
      </c>
      <c r="C12961" s="1">
        <v>44950</v>
      </c>
      <c r="D12961" s="1">
        <v>44950</v>
      </c>
      <c r="E12961" s="1">
        <f t="shared" si="606"/>
        <v>44927</v>
      </c>
      <c r="F12961">
        <f t="shared" si="607"/>
        <v>0</v>
      </c>
      <c r="G12961" t="str">
        <f t="shared" si="608"/>
        <v>Jan-23</v>
      </c>
      <c r="H12961">
        <f>VLOOKUP(B12961,campaign!A:D,4,FALSE)</f>
        <v>26</v>
      </c>
    </row>
    <row r="12962" spans="1:8" x14ac:dyDescent="0.25">
      <c r="A12962" t="s">
        <v>3781</v>
      </c>
      <c r="B12962" t="s">
        <v>3921</v>
      </c>
      <c r="C12962" s="1">
        <v>44950</v>
      </c>
      <c r="D12962" s="1">
        <v>44983</v>
      </c>
      <c r="E12962" s="1">
        <f t="shared" si="606"/>
        <v>44927</v>
      </c>
      <c r="F12962">
        <f t="shared" si="607"/>
        <v>1</v>
      </c>
      <c r="G12962" t="str">
        <f t="shared" si="608"/>
        <v>Feb-23</v>
      </c>
      <c r="H12962">
        <f>VLOOKUP(B12962,campaign!A:D,4,FALSE)</f>
        <v>26</v>
      </c>
    </row>
    <row r="12963" spans="1:8" x14ac:dyDescent="0.25">
      <c r="A12963" t="s">
        <v>3781</v>
      </c>
      <c r="B12963" t="s">
        <v>3921</v>
      </c>
      <c r="C12963" s="1">
        <v>44950</v>
      </c>
      <c r="D12963" s="1">
        <v>44993</v>
      </c>
      <c r="E12963" s="1">
        <f t="shared" si="606"/>
        <v>44927</v>
      </c>
      <c r="F12963">
        <f t="shared" si="607"/>
        <v>1</v>
      </c>
      <c r="G12963" t="str">
        <f t="shared" si="608"/>
        <v>Mar-23</v>
      </c>
      <c r="H12963">
        <f>VLOOKUP(B12963,campaign!A:D,4,FALSE)</f>
        <v>26</v>
      </c>
    </row>
    <row r="12964" spans="1:8" x14ac:dyDescent="0.25">
      <c r="A12964" t="s">
        <v>3781</v>
      </c>
      <c r="B12964" t="s">
        <v>3921</v>
      </c>
      <c r="C12964" s="1">
        <v>44950</v>
      </c>
      <c r="D12964" s="1">
        <v>45041</v>
      </c>
      <c r="E12964" s="1">
        <f t="shared" si="606"/>
        <v>44927</v>
      </c>
      <c r="F12964">
        <f t="shared" si="607"/>
        <v>3</v>
      </c>
      <c r="G12964" t="str">
        <f t="shared" si="608"/>
        <v>Apr-23</v>
      </c>
      <c r="H12964">
        <f>VLOOKUP(B12964,campaign!A:D,4,FALSE)</f>
        <v>26</v>
      </c>
    </row>
    <row r="12965" spans="1:8" x14ac:dyDescent="0.25">
      <c r="A12965" t="s">
        <v>3781</v>
      </c>
      <c r="B12965" t="s">
        <v>3921</v>
      </c>
      <c r="C12965" s="1">
        <v>44950</v>
      </c>
      <c r="D12965" s="1">
        <v>45075</v>
      </c>
      <c r="E12965" s="1">
        <f t="shared" si="606"/>
        <v>44927</v>
      </c>
      <c r="F12965">
        <f t="shared" si="607"/>
        <v>4</v>
      </c>
      <c r="G12965" t="str">
        <f t="shared" si="608"/>
        <v>May-23</v>
      </c>
      <c r="H12965">
        <f>VLOOKUP(B12965,campaign!A:D,4,FALSE)</f>
        <v>26</v>
      </c>
    </row>
    <row r="12966" spans="1:8" x14ac:dyDescent="0.25">
      <c r="A12966" t="s">
        <v>3781</v>
      </c>
      <c r="B12966" t="s">
        <v>3921</v>
      </c>
      <c r="C12966" s="1">
        <v>44950</v>
      </c>
      <c r="D12966" s="1">
        <v>45082</v>
      </c>
      <c r="E12966" s="1">
        <f t="shared" si="606"/>
        <v>44927</v>
      </c>
      <c r="F12966">
        <f t="shared" si="607"/>
        <v>4</v>
      </c>
      <c r="G12966" t="str">
        <f t="shared" si="608"/>
        <v>Jun-23</v>
      </c>
      <c r="H12966">
        <f>VLOOKUP(B12966,campaign!A:D,4,FALSE)</f>
        <v>26</v>
      </c>
    </row>
    <row r="12967" spans="1:8" x14ac:dyDescent="0.25">
      <c r="A12967" t="s">
        <v>3782</v>
      </c>
      <c r="B12967" t="s">
        <v>3952</v>
      </c>
      <c r="C12967" s="1">
        <v>44653</v>
      </c>
      <c r="D12967" s="1">
        <v>44653</v>
      </c>
      <c r="E12967" s="1">
        <f t="shared" si="606"/>
        <v>44652</v>
      </c>
      <c r="F12967">
        <f t="shared" si="607"/>
        <v>0</v>
      </c>
      <c r="G12967" t="str">
        <f t="shared" si="608"/>
        <v>Apr-22</v>
      </c>
      <c r="H12967">
        <f>VLOOKUP(B12967,campaign!A:D,4,FALSE)</f>
        <v>16</v>
      </c>
    </row>
    <row r="12968" spans="1:8" x14ac:dyDescent="0.25">
      <c r="A12968" t="s">
        <v>3782</v>
      </c>
      <c r="B12968" t="s">
        <v>3952</v>
      </c>
      <c r="C12968" s="1">
        <v>44653</v>
      </c>
      <c r="D12968" s="1">
        <v>44687</v>
      </c>
      <c r="E12968" s="1">
        <f t="shared" si="606"/>
        <v>44652</v>
      </c>
      <c r="F12968">
        <f t="shared" si="607"/>
        <v>1</v>
      </c>
      <c r="G12968" t="str">
        <f t="shared" si="608"/>
        <v>May-22</v>
      </c>
      <c r="H12968">
        <f>VLOOKUP(B12968,campaign!A:D,4,FALSE)</f>
        <v>16</v>
      </c>
    </row>
    <row r="12969" spans="1:8" x14ac:dyDescent="0.25">
      <c r="A12969" t="s">
        <v>3782</v>
      </c>
      <c r="B12969" t="s">
        <v>3952</v>
      </c>
      <c r="C12969" s="1">
        <v>44653</v>
      </c>
      <c r="D12969" s="1">
        <v>44719</v>
      </c>
      <c r="E12969" s="1">
        <f t="shared" si="606"/>
        <v>44652</v>
      </c>
      <c r="F12969">
        <f t="shared" si="607"/>
        <v>2</v>
      </c>
      <c r="G12969" t="str">
        <f t="shared" si="608"/>
        <v>Jun-22</v>
      </c>
      <c r="H12969">
        <f>VLOOKUP(B12969,campaign!A:D,4,FALSE)</f>
        <v>16</v>
      </c>
    </row>
    <row r="12970" spans="1:8" x14ac:dyDescent="0.25">
      <c r="A12970" t="s">
        <v>3782</v>
      </c>
      <c r="B12970" t="s">
        <v>3952</v>
      </c>
      <c r="C12970" s="1">
        <v>44653</v>
      </c>
      <c r="D12970" s="1">
        <v>44753</v>
      </c>
      <c r="E12970" s="1">
        <f t="shared" si="606"/>
        <v>44652</v>
      </c>
      <c r="F12970">
        <f t="shared" si="607"/>
        <v>3</v>
      </c>
      <c r="G12970" t="str">
        <f t="shared" si="608"/>
        <v>Jul-22</v>
      </c>
      <c r="H12970">
        <f>VLOOKUP(B12970,campaign!A:D,4,FALSE)</f>
        <v>16</v>
      </c>
    </row>
    <row r="12971" spans="1:8" x14ac:dyDescent="0.25">
      <c r="A12971" t="s">
        <v>3782</v>
      </c>
      <c r="B12971" t="s">
        <v>3952</v>
      </c>
      <c r="C12971" s="1">
        <v>44653</v>
      </c>
      <c r="D12971" s="1">
        <v>44776</v>
      </c>
      <c r="E12971" s="1">
        <f t="shared" si="606"/>
        <v>44652</v>
      </c>
      <c r="F12971">
        <f t="shared" si="607"/>
        <v>4</v>
      </c>
      <c r="G12971" t="str">
        <f t="shared" si="608"/>
        <v>Aug-22</v>
      </c>
      <c r="H12971">
        <f>VLOOKUP(B12971,campaign!A:D,4,FALSE)</f>
        <v>16</v>
      </c>
    </row>
    <row r="12972" spans="1:8" x14ac:dyDescent="0.25">
      <c r="A12972" t="s">
        <v>3782</v>
      </c>
      <c r="B12972" t="s">
        <v>3952</v>
      </c>
      <c r="C12972" s="1">
        <v>44653</v>
      </c>
      <c r="D12972" s="1">
        <v>44807</v>
      </c>
      <c r="E12972" s="1">
        <f t="shared" si="606"/>
        <v>44652</v>
      </c>
      <c r="F12972">
        <f t="shared" si="607"/>
        <v>5</v>
      </c>
      <c r="G12972" t="str">
        <f t="shared" si="608"/>
        <v>Sep-22</v>
      </c>
      <c r="H12972">
        <f>VLOOKUP(B12972,campaign!A:D,4,FALSE)</f>
        <v>16</v>
      </c>
    </row>
    <row r="12973" spans="1:8" x14ac:dyDescent="0.25">
      <c r="A12973" t="s">
        <v>3782</v>
      </c>
      <c r="B12973" t="s">
        <v>3952</v>
      </c>
      <c r="C12973" s="1">
        <v>44653</v>
      </c>
      <c r="D12973" s="1">
        <v>44840</v>
      </c>
      <c r="E12973" s="1">
        <f t="shared" si="606"/>
        <v>44652</v>
      </c>
      <c r="F12973">
        <f t="shared" si="607"/>
        <v>6</v>
      </c>
      <c r="G12973" t="str">
        <f t="shared" si="608"/>
        <v>Oct-22</v>
      </c>
      <c r="H12973">
        <f>VLOOKUP(B12973,campaign!A:D,4,FALSE)</f>
        <v>16</v>
      </c>
    </row>
    <row r="12974" spans="1:8" x14ac:dyDescent="0.25">
      <c r="A12974" t="s">
        <v>3782</v>
      </c>
      <c r="B12974" t="s">
        <v>3952</v>
      </c>
      <c r="C12974" s="1">
        <v>44653</v>
      </c>
      <c r="D12974" s="1">
        <v>44878</v>
      </c>
      <c r="E12974" s="1">
        <f t="shared" si="606"/>
        <v>44652</v>
      </c>
      <c r="F12974">
        <f t="shared" si="607"/>
        <v>7</v>
      </c>
      <c r="G12974" t="str">
        <f t="shared" si="608"/>
        <v>Nov-22</v>
      </c>
      <c r="H12974">
        <f>VLOOKUP(B12974,campaign!A:D,4,FALSE)</f>
        <v>16</v>
      </c>
    </row>
    <row r="12975" spans="1:8" x14ac:dyDescent="0.25">
      <c r="A12975" t="s">
        <v>3782</v>
      </c>
      <c r="B12975" t="s">
        <v>3952</v>
      </c>
      <c r="C12975" s="1">
        <v>44653</v>
      </c>
      <c r="D12975" s="1">
        <v>44899</v>
      </c>
      <c r="E12975" s="1">
        <f t="shared" si="606"/>
        <v>44652</v>
      </c>
      <c r="F12975">
        <f t="shared" si="607"/>
        <v>8</v>
      </c>
      <c r="G12975" t="str">
        <f t="shared" si="608"/>
        <v>Dec-22</v>
      </c>
      <c r="H12975">
        <f>VLOOKUP(B12975,campaign!A:D,4,FALSE)</f>
        <v>16</v>
      </c>
    </row>
    <row r="12976" spans="1:8" x14ac:dyDescent="0.25">
      <c r="A12976" t="s">
        <v>3782</v>
      </c>
      <c r="B12976" t="s">
        <v>3952</v>
      </c>
      <c r="C12976" s="1">
        <v>44653</v>
      </c>
      <c r="D12976" s="1">
        <v>44928</v>
      </c>
      <c r="E12976" s="1">
        <f t="shared" si="606"/>
        <v>44652</v>
      </c>
      <c r="F12976">
        <f t="shared" si="607"/>
        <v>9</v>
      </c>
      <c r="G12976" t="str">
        <f t="shared" si="608"/>
        <v>Jan-23</v>
      </c>
      <c r="H12976">
        <f>VLOOKUP(B12976,campaign!A:D,4,FALSE)</f>
        <v>16</v>
      </c>
    </row>
    <row r="12977" spans="1:8" x14ac:dyDescent="0.25">
      <c r="A12977" t="s">
        <v>3782</v>
      </c>
      <c r="B12977" t="s">
        <v>3952</v>
      </c>
      <c r="C12977" s="1">
        <v>44653</v>
      </c>
      <c r="D12977" s="1">
        <v>44974</v>
      </c>
      <c r="E12977" s="1">
        <f t="shared" si="606"/>
        <v>44652</v>
      </c>
      <c r="F12977">
        <f t="shared" si="607"/>
        <v>10</v>
      </c>
      <c r="G12977" t="str">
        <f t="shared" si="608"/>
        <v>Feb-23</v>
      </c>
      <c r="H12977">
        <f>VLOOKUP(B12977,campaign!A:D,4,FALSE)</f>
        <v>16</v>
      </c>
    </row>
    <row r="12978" spans="1:8" x14ac:dyDescent="0.25">
      <c r="A12978" t="s">
        <v>3782</v>
      </c>
      <c r="B12978" t="s">
        <v>3952</v>
      </c>
      <c r="C12978" s="1">
        <v>44653</v>
      </c>
      <c r="D12978" s="1">
        <v>44987</v>
      </c>
      <c r="E12978" s="1">
        <f t="shared" si="606"/>
        <v>44652</v>
      </c>
      <c r="F12978">
        <f t="shared" si="607"/>
        <v>11</v>
      </c>
      <c r="G12978" t="str">
        <f t="shared" si="608"/>
        <v>Mar-23</v>
      </c>
      <c r="H12978">
        <f>VLOOKUP(B12978,campaign!A:D,4,FALSE)</f>
        <v>16</v>
      </c>
    </row>
    <row r="12979" spans="1:8" x14ac:dyDescent="0.25">
      <c r="A12979" t="s">
        <v>3782</v>
      </c>
      <c r="B12979" t="s">
        <v>3952</v>
      </c>
      <c r="C12979" s="1">
        <v>44653</v>
      </c>
      <c r="D12979" s="1">
        <v>45049</v>
      </c>
      <c r="E12979" s="1">
        <f t="shared" si="606"/>
        <v>44652</v>
      </c>
      <c r="F12979">
        <f t="shared" si="607"/>
        <v>13</v>
      </c>
      <c r="G12979" t="str">
        <f t="shared" si="608"/>
        <v>May-23</v>
      </c>
      <c r="H12979">
        <f>VLOOKUP(B12979,campaign!A:D,4,FALSE)</f>
        <v>16</v>
      </c>
    </row>
    <row r="12980" spans="1:8" x14ac:dyDescent="0.25">
      <c r="A12980" t="s">
        <v>3782</v>
      </c>
      <c r="B12980" t="s">
        <v>3922</v>
      </c>
      <c r="C12980" s="1">
        <v>45018</v>
      </c>
      <c r="D12980" s="1">
        <v>45018</v>
      </c>
      <c r="E12980" s="1">
        <f t="shared" si="606"/>
        <v>45017</v>
      </c>
      <c r="F12980">
        <f t="shared" si="607"/>
        <v>0</v>
      </c>
      <c r="G12980" t="str">
        <f t="shared" si="608"/>
        <v>Apr-23</v>
      </c>
      <c r="H12980">
        <f>VLOOKUP(B12980,campaign!A:D,4,FALSE)</f>
        <v>62</v>
      </c>
    </row>
    <row r="12981" spans="1:8" x14ac:dyDescent="0.25">
      <c r="A12981" t="s">
        <v>3782</v>
      </c>
      <c r="B12981" t="s">
        <v>3922</v>
      </c>
      <c r="C12981" s="1">
        <v>45018</v>
      </c>
      <c r="D12981" s="1">
        <v>45050</v>
      </c>
      <c r="E12981" s="1">
        <f t="shared" si="606"/>
        <v>45017</v>
      </c>
      <c r="F12981">
        <f t="shared" si="607"/>
        <v>1</v>
      </c>
      <c r="G12981" t="str">
        <f t="shared" si="608"/>
        <v>May-23</v>
      </c>
      <c r="H12981">
        <f>VLOOKUP(B12981,campaign!A:D,4,FALSE)</f>
        <v>62</v>
      </c>
    </row>
    <row r="12982" spans="1:8" x14ac:dyDescent="0.25">
      <c r="A12982" t="s">
        <v>3783</v>
      </c>
      <c r="B12982" t="s">
        <v>3920</v>
      </c>
      <c r="C12982" s="1">
        <v>44799</v>
      </c>
      <c r="D12982" s="1">
        <v>44799</v>
      </c>
      <c r="E12982" s="1">
        <f t="shared" si="606"/>
        <v>44774</v>
      </c>
      <c r="F12982">
        <f t="shared" si="607"/>
        <v>0</v>
      </c>
      <c r="G12982" t="str">
        <f t="shared" si="608"/>
        <v>Aug-22</v>
      </c>
      <c r="H12982">
        <f>VLOOKUP(B12982,campaign!A:D,4,FALSE)</f>
        <v>10</v>
      </c>
    </row>
    <row r="12983" spans="1:8" x14ac:dyDescent="0.25">
      <c r="A12983" t="s">
        <v>3783</v>
      </c>
      <c r="B12983" t="s">
        <v>3920</v>
      </c>
      <c r="C12983" s="1">
        <v>44799</v>
      </c>
      <c r="D12983" s="1">
        <v>44831</v>
      </c>
      <c r="E12983" s="1">
        <f t="shared" si="606"/>
        <v>44774</v>
      </c>
      <c r="F12983">
        <f t="shared" si="607"/>
        <v>1</v>
      </c>
      <c r="G12983" t="str">
        <f t="shared" si="608"/>
        <v>Sep-22</v>
      </c>
      <c r="H12983">
        <f>VLOOKUP(B12983,campaign!A:D,4,FALSE)</f>
        <v>10</v>
      </c>
    </row>
    <row r="12984" spans="1:8" x14ac:dyDescent="0.25">
      <c r="A12984" t="s">
        <v>3783</v>
      </c>
      <c r="B12984" t="s">
        <v>3920</v>
      </c>
      <c r="C12984" s="1">
        <v>44799</v>
      </c>
      <c r="D12984" s="1">
        <v>44838</v>
      </c>
      <c r="E12984" s="1">
        <f t="shared" si="606"/>
        <v>44774</v>
      </c>
      <c r="F12984">
        <f t="shared" si="607"/>
        <v>1</v>
      </c>
      <c r="G12984" t="str">
        <f t="shared" si="608"/>
        <v>Oct-22</v>
      </c>
      <c r="H12984">
        <f>VLOOKUP(B12984,campaign!A:D,4,FALSE)</f>
        <v>10</v>
      </c>
    </row>
    <row r="12985" spans="1:8" x14ac:dyDescent="0.25">
      <c r="A12985" t="s">
        <v>3783</v>
      </c>
      <c r="B12985" t="s">
        <v>3920</v>
      </c>
      <c r="C12985" s="1">
        <v>44799</v>
      </c>
      <c r="D12985" s="1">
        <v>44875</v>
      </c>
      <c r="E12985" s="1">
        <f t="shared" si="606"/>
        <v>44774</v>
      </c>
      <c r="F12985">
        <f t="shared" si="607"/>
        <v>2</v>
      </c>
      <c r="G12985" t="str">
        <f t="shared" si="608"/>
        <v>Nov-22</v>
      </c>
      <c r="H12985">
        <f>VLOOKUP(B12985,campaign!A:D,4,FALSE)</f>
        <v>10</v>
      </c>
    </row>
    <row r="12986" spans="1:8" x14ac:dyDescent="0.25">
      <c r="A12986" t="s">
        <v>3783</v>
      </c>
      <c r="B12986" t="s">
        <v>3920</v>
      </c>
      <c r="C12986" s="1">
        <v>44799</v>
      </c>
      <c r="D12986" s="1">
        <v>44932</v>
      </c>
      <c r="E12986" s="1">
        <f t="shared" si="606"/>
        <v>44774</v>
      </c>
      <c r="F12986">
        <f t="shared" si="607"/>
        <v>4</v>
      </c>
      <c r="G12986" t="str">
        <f t="shared" si="608"/>
        <v>Jan-23</v>
      </c>
      <c r="H12986">
        <f>VLOOKUP(B12986,campaign!A:D,4,FALSE)</f>
        <v>10</v>
      </c>
    </row>
    <row r="12987" spans="1:8" x14ac:dyDescent="0.25">
      <c r="A12987" t="s">
        <v>3783</v>
      </c>
      <c r="B12987" t="s">
        <v>3920</v>
      </c>
      <c r="C12987" s="1">
        <v>44799</v>
      </c>
      <c r="D12987" s="1">
        <v>44966</v>
      </c>
      <c r="E12987" s="1">
        <f t="shared" si="606"/>
        <v>44774</v>
      </c>
      <c r="F12987">
        <f t="shared" si="607"/>
        <v>5</v>
      </c>
      <c r="G12987" t="str">
        <f t="shared" si="608"/>
        <v>Feb-23</v>
      </c>
      <c r="H12987">
        <f>VLOOKUP(B12987,campaign!A:D,4,FALSE)</f>
        <v>10</v>
      </c>
    </row>
    <row r="12988" spans="1:8" x14ac:dyDescent="0.25">
      <c r="A12988" t="s">
        <v>3783</v>
      </c>
      <c r="B12988" t="s">
        <v>3920</v>
      </c>
      <c r="C12988" s="1">
        <v>44799</v>
      </c>
      <c r="D12988" s="1">
        <v>44996</v>
      </c>
      <c r="E12988" s="1">
        <f t="shared" si="606"/>
        <v>44774</v>
      </c>
      <c r="F12988">
        <f t="shared" si="607"/>
        <v>6</v>
      </c>
      <c r="G12988" t="str">
        <f t="shared" si="608"/>
        <v>Mar-23</v>
      </c>
      <c r="H12988">
        <f>VLOOKUP(B12988,campaign!A:D,4,FALSE)</f>
        <v>10</v>
      </c>
    </row>
    <row r="12989" spans="1:8" x14ac:dyDescent="0.25">
      <c r="A12989" t="s">
        <v>3783</v>
      </c>
      <c r="B12989" t="s">
        <v>3920</v>
      </c>
      <c r="C12989" s="1">
        <v>44799</v>
      </c>
      <c r="D12989" s="1">
        <v>45017</v>
      </c>
      <c r="E12989" s="1">
        <f t="shared" si="606"/>
        <v>44774</v>
      </c>
      <c r="F12989">
        <f t="shared" si="607"/>
        <v>7</v>
      </c>
      <c r="G12989" t="str">
        <f t="shared" si="608"/>
        <v>Apr-23</v>
      </c>
      <c r="H12989">
        <f>VLOOKUP(B12989,campaign!A:D,4,FALSE)</f>
        <v>10</v>
      </c>
    </row>
    <row r="12990" spans="1:8" x14ac:dyDescent="0.25">
      <c r="A12990" t="s">
        <v>3783</v>
      </c>
      <c r="B12990" t="s">
        <v>3920</v>
      </c>
      <c r="C12990" s="1">
        <v>44799</v>
      </c>
      <c r="D12990" s="1">
        <v>45074</v>
      </c>
      <c r="E12990" s="1">
        <f t="shared" si="606"/>
        <v>44774</v>
      </c>
      <c r="F12990">
        <f t="shared" si="607"/>
        <v>9</v>
      </c>
      <c r="G12990" t="str">
        <f t="shared" si="608"/>
        <v>May-23</v>
      </c>
      <c r="H12990">
        <f>VLOOKUP(B12990,campaign!A:D,4,FALSE)</f>
        <v>10</v>
      </c>
    </row>
    <row r="12991" spans="1:8" x14ac:dyDescent="0.25">
      <c r="A12991" t="s">
        <v>3784</v>
      </c>
      <c r="B12991" t="s">
        <v>3921</v>
      </c>
      <c r="C12991" s="1">
        <v>44928</v>
      </c>
      <c r="D12991" s="1">
        <v>44928</v>
      </c>
      <c r="E12991" s="1">
        <f t="shared" si="606"/>
        <v>44927</v>
      </c>
      <c r="F12991">
        <f t="shared" si="607"/>
        <v>0</v>
      </c>
      <c r="G12991" t="str">
        <f t="shared" si="608"/>
        <v>Jan-23</v>
      </c>
      <c r="H12991">
        <f>VLOOKUP(B12991,campaign!A:D,4,FALSE)</f>
        <v>26</v>
      </c>
    </row>
    <row r="12992" spans="1:8" x14ac:dyDescent="0.25">
      <c r="A12992" t="s">
        <v>3784</v>
      </c>
      <c r="B12992" t="s">
        <v>3921</v>
      </c>
      <c r="C12992" s="1">
        <v>44928</v>
      </c>
      <c r="D12992" s="1">
        <v>44964</v>
      </c>
      <c r="E12992" s="1">
        <f t="shared" si="606"/>
        <v>44927</v>
      </c>
      <c r="F12992">
        <f t="shared" si="607"/>
        <v>1</v>
      </c>
      <c r="G12992" t="str">
        <f t="shared" si="608"/>
        <v>Feb-23</v>
      </c>
      <c r="H12992">
        <f>VLOOKUP(B12992,campaign!A:D,4,FALSE)</f>
        <v>26</v>
      </c>
    </row>
    <row r="12993" spans="1:8" x14ac:dyDescent="0.25">
      <c r="A12993" t="s">
        <v>3784</v>
      </c>
      <c r="B12993" t="s">
        <v>3921</v>
      </c>
      <c r="C12993" s="1">
        <v>44928</v>
      </c>
      <c r="D12993" s="1">
        <v>44999</v>
      </c>
      <c r="E12993" s="1">
        <f t="shared" si="606"/>
        <v>44927</v>
      </c>
      <c r="F12993">
        <f t="shared" si="607"/>
        <v>2</v>
      </c>
      <c r="G12993" t="str">
        <f t="shared" si="608"/>
        <v>Mar-23</v>
      </c>
      <c r="H12993">
        <f>VLOOKUP(B12993,campaign!A:D,4,FALSE)</f>
        <v>26</v>
      </c>
    </row>
    <row r="12994" spans="1:8" x14ac:dyDescent="0.25">
      <c r="A12994" t="s">
        <v>3784</v>
      </c>
      <c r="B12994" t="s">
        <v>3921</v>
      </c>
      <c r="C12994" s="1">
        <v>44928</v>
      </c>
      <c r="D12994" s="1">
        <v>45028</v>
      </c>
      <c r="E12994" s="1">
        <f t="shared" si="606"/>
        <v>44927</v>
      </c>
      <c r="F12994">
        <f t="shared" si="607"/>
        <v>3</v>
      </c>
      <c r="G12994" t="str">
        <f t="shared" si="608"/>
        <v>Apr-23</v>
      </c>
      <c r="H12994">
        <f>VLOOKUP(B12994,campaign!A:D,4,FALSE)</f>
        <v>26</v>
      </c>
    </row>
    <row r="12995" spans="1:8" x14ac:dyDescent="0.25">
      <c r="A12995" t="s">
        <v>3784</v>
      </c>
      <c r="B12995" t="s">
        <v>3921</v>
      </c>
      <c r="C12995" s="1">
        <v>44928</v>
      </c>
      <c r="D12995" s="1">
        <v>45053</v>
      </c>
      <c r="E12995" s="1">
        <f t="shared" ref="E12995:E13058" si="609">DATE(YEAR(C12995),MONTH(C12995),1)</f>
        <v>44927</v>
      </c>
      <c r="F12995">
        <f t="shared" ref="F12995:F13058" si="610">DATEDIF(C12995,D12995,"M")</f>
        <v>4</v>
      </c>
      <c r="G12995" t="str">
        <f t="shared" ref="G12995:G13058" si="611">TEXT(D12995,"mmm-yy")</f>
        <v>May-23</v>
      </c>
      <c r="H12995">
        <f>VLOOKUP(B12995,campaign!A:D,4,FALSE)</f>
        <v>26</v>
      </c>
    </row>
    <row r="12996" spans="1:8" x14ac:dyDescent="0.25">
      <c r="A12996" t="s">
        <v>3785</v>
      </c>
      <c r="B12996" t="s">
        <v>3927</v>
      </c>
      <c r="C12996" s="1">
        <v>44798</v>
      </c>
      <c r="D12996" s="1">
        <v>44798</v>
      </c>
      <c r="E12996" s="1">
        <f t="shared" si="609"/>
        <v>44774</v>
      </c>
      <c r="F12996">
        <f t="shared" si="610"/>
        <v>0</v>
      </c>
      <c r="G12996" t="str">
        <f t="shared" si="611"/>
        <v>Aug-22</v>
      </c>
      <c r="H12996">
        <f>VLOOKUP(B12996,campaign!A:D,4,FALSE)</f>
        <v>27</v>
      </c>
    </row>
    <row r="12997" spans="1:8" x14ac:dyDescent="0.25">
      <c r="A12997" t="s">
        <v>3785</v>
      </c>
      <c r="B12997" t="s">
        <v>3927</v>
      </c>
      <c r="C12997" s="1">
        <v>44798</v>
      </c>
      <c r="D12997" s="1">
        <v>44840</v>
      </c>
      <c r="E12997" s="1">
        <f t="shared" si="609"/>
        <v>44774</v>
      </c>
      <c r="F12997">
        <f t="shared" si="610"/>
        <v>1</v>
      </c>
      <c r="G12997" t="str">
        <f t="shared" si="611"/>
        <v>Oct-22</v>
      </c>
      <c r="H12997">
        <f>VLOOKUP(B12997,campaign!A:D,4,FALSE)</f>
        <v>27</v>
      </c>
    </row>
    <row r="12998" spans="1:8" x14ac:dyDescent="0.25">
      <c r="A12998" t="s">
        <v>3785</v>
      </c>
      <c r="B12998" t="s">
        <v>3927</v>
      </c>
      <c r="C12998" s="1">
        <v>44798</v>
      </c>
      <c r="D12998" s="1">
        <v>44872</v>
      </c>
      <c r="E12998" s="1">
        <f t="shared" si="609"/>
        <v>44774</v>
      </c>
      <c r="F12998">
        <f t="shared" si="610"/>
        <v>2</v>
      </c>
      <c r="G12998" t="str">
        <f t="shared" si="611"/>
        <v>Nov-22</v>
      </c>
      <c r="H12998">
        <f>VLOOKUP(B12998,campaign!A:D,4,FALSE)</f>
        <v>27</v>
      </c>
    </row>
    <row r="12999" spans="1:8" x14ac:dyDescent="0.25">
      <c r="A12999" t="s">
        <v>3785</v>
      </c>
      <c r="B12999" t="s">
        <v>3927</v>
      </c>
      <c r="C12999" s="1">
        <v>44798</v>
      </c>
      <c r="D12999" s="1">
        <v>44926</v>
      </c>
      <c r="E12999" s="1">
        <f t="shared" si="609"/>
        <v>44774</v>
      </c>
      <c r="F12999">
        <f t="shared" si="610"/>
        <v>4</v>
      </c>
      <c r="G12999" t="str">
        <f t="shared" si="611"/>
        <v>Dec-22</v>
      </c>
      <c r="H12999">
        <f>VLOOKUP(B12999,campaign!A:D,4,FALSE)</f>
        <v>27</v>
      </c>
    </row>
    <row r="13000" spans="1:8" x14ac:dyDescent="0.25">
      <c r="A13000" t="s">
        <v>3785</v>
      </c>
      <c r="B13000" t="s">
        <v>3927</v>
      </c>
      <c r="C13000" s="1">
        <v>44798</v>
      </c>
      <c r="D13000" s="1">
        <v>44935</v>
      </c>
      <c r="E13000" s="1">
        <f t="shared" si="609"/>
        <v>44774</v>
      </c>
      <c r="F13000">
        <f t="shared" si="610"/>
        <v>4</v>
      </c>
      <c r="G13000" t="str">
        <f t="shared" si="611"/>
        <v>Jan-23</v>
      </c>
      <c r="H13000">
        <f>VLOOKUP(B13000,campaign!A:D,4,FALSE)</f>
        <v>27</v>
      </c>
    </row>
    <row r="13001" spans="1:8" x14ac:dyDescent="0.25">
      <c r="A13001" t="s">
        <v>3785</v>
      </c>
      <c r="B13001" t="s">
        <v>3927</v>
      </c>
      <c r="C13001" s="1">
        <v>44798</v>
      </c>
      <c r="D13001" s="1">
        <v>44984</v>
      </c>
      <c r="E13001" s="1">
        <f t="shared" si="609"/>
        <v>44774</v>
      </c>
      <c r="F13001">
        <f t="shared" si="610"/>
        <v>6</v>
      </c>
      <c r="G13001" t="str">
        <f t="shared" si="611"/>
        <v>Feb-23</v>
      </c>
      <c r="H13001">
        <f>VLOOKUP(B13001,campaign!A:D,4,FALSE)</f>
        <v>27</v>
      </c>
    </row>
    <row r="13002" spans="1:8" x14ac:dyDescent="0.25">
      <c r="A13002" t="s">
        <v>3785</v>
      </c>
      <c r="B13002" t="s">
        <v>3927</v>
      </c>
      <c r="C13002" s="1">
        <v>44798</v>
      </c>
      <c r="D13002" s="1">
        <v>44990</v>
      </c>
      <c r="E13002" s="1">
        <f t="shared" si="609"/>
        <v>44774</v>
      </c>
      <c r="F13002">
        <f t="shared" si="610"/>
        <v>6</v>
      </c>
      <c r="G13002" t="str">
        <f t="shared" si="611"/>
        <v>Mar-23</v>
      </c>
      <c r="H13002">
        <f>VLOOKUP(B13002,campaign!A:D,4,FALSE)</f>
        <v>27</v>
      </c>
    </row>
    <row r="13003" spans="1:8" x14ac:dyDescent="0.25">
      <c r="A13003" t="s">
        <v>3785</v>
      </c>
      <c r="B13003" t="s">
        <v>3927</v>
      </c>
      <c r="C13003" s="1">
        <v>44798</v>
      </c>
      <c r="D13003" s="1">
        <v>45023</v>
      </c>
      <c r="E13003" s="1">
        <f t="shared" si="609"/>
        <v>44774</v>
      </c>
      <c r="F13003">
        <f t="shared" si="610"/>
        <v>7</v>
      </c>
      <c r="G13003" t="str">
        <f t="shared" si="611"/>
        <v>Apr-23</v>
      </c>
      <c r="H13003">
        <f>VLOOKUP(B13003,campaign!A:D,4,FALSE)</f>
        <v>27</v>
      </c>
    </row>
    <row r="13004" spans="1:8" x14ac:dyDescent="0.25">
      <c r="A13004" t="s">
        <v>3785</v>
      </c>
      <c r="B13004" t="s">
        <v>3927</v>
      </c>
      <c r="C13004" s="1">
        <v>44798</v>
      </c>
      <c r="D13004" s="1">
        <v>45053</v>
      </c>
      <c r="E13004" s="1">
        <f t="shared" si="609"/>
        <v>44774</v>
      </c>
      <c r="F13004">
        <f t="shared" si="610"/>
        <v>8</v>
      </c>
      <c r="G13004" t="str">
        <f t="shared" si="611"/>
        <v>May-23</v>
      </c>
      <c r="H13004">
        <f>VLOOKUP(B13004,campaign!A:D,4,FALSE)</f>
        <v>27</v>
      </c>
    </row>
    <row r="13005" spans="1:8" x14ac:dyDescent="0.25">
      <c r="A13005" t="s">
        <v>3785</v>
      </c>
      <c r="B13005" t="s">
        <v>3927</v>
      </c>
      <c r="C13005" s="1">
        <v>44798</v>
      </c>
      <c r="D13005" s="1">
        <v>45082</v>
      </c>
      <c r="E13005" s="1">
        <f t="shared" si="609"/>
        <v>44774</v>
      </c>
      <c r="F13005">
        <f t="shared" si="610"/>
        <v>9</v>
      </c>
      <c r="G13005" t="str">
        <f t="shared" si="611"/>
        <v>Jun-23</v>
      </c>
      <c r="H13005">
        <f>VLOOKUP(B13005,campaign!A:D,4,FALSE)</f>
        <v>27</v>
      </c>
    </row>
    <row r="13006" spans="1:8" x14ac:dyDescent="0.25">
      <c r="A13006" t="s">
        <v>3786</v>
      </c>
      <c r="B13006" t="s">
        <v>3925</v>
      </c>
      <c r="C13006" s="1">
        <v>44607</v>
      </c>
      <c r="D13006" s="1">
        <v>44607</v>
      </c>
      <c r="E13006" s="1">
        <f t="shared" si="609"/>
        <v>44593</v>
      </c>
      <c r="F13006">
        <f t="shared" si="610"/>
        <v>0</v>
      </c>
      <c r="G13006" t="str">
        <f t="shared" si="611"/>
        <v>Feb-22</v>
      </c>
      <c r="H13006">
        <f>VLOOKUP(B13006,campaign!A:D,4,FALSE)</f>
        <v>13</v>
      </c>
    </row>
    <row r="13007" spans="1:8" x14ac:dyDescent="0.25">
      <c r="A13007" t="s">
        <v>3786</v>
      </c>
      <c r="B13007" t="s">
        <v>3925</v>
      </c>
      <c r="C13007" s="1">
        <v>44607</v>
      </c>
      <c r="D13007" s="1">
        <v>44650</v>
      </c>
      <c r="E13007" s="1">
        <f t="shared" si="609"/>
        <v>44593</v>
      </c>
      <c r="F13007">
        <f t="shared" si="610"/>
        <v>1</v>
      </c>
      <c r="G13007" t="str">
        <f t="shared" si="611"/>
        <v>Mar-22</v>
      </c>
      <c r="H13007">
        <f>VLOOKUP(B13007,campaign!A:D,4,FALSE)</f>
        <v>13</v>
      </c>
    </row>
    <row r="13008" spans="1:8" x14ac:dyDescent="0.25">
      <c r="A13008" t="s">
        <v>3786</v>
      </c>
      <c r="B13008" t="s">
        <v>3925</v>
      </c>
      <c r="C13008" s="1">
        <v>44607</v>
      </c>
      <c r="D13008" s="1">
        <v>44675</v>
      </c>
      <c r="E13008" s="1">
        <f t="shared" si="609"/>
        <v>44593</v>
      </c>
      <c r="F13008">
        <f t="shared" si="610"/>
        <v>2</v>
      </c>
      <c r="G13008" t="str">
        <f t="shared" si="611"/>
        <v>Apr-22</v>
      </c>
      <c r="H13008">
        <f>VLOOKUP(B13008,campaign!A:D,4,FALSE)</f>
        <v>13</v>
      </c>
    </row>
    <row r="13009" spans="1:8" x14ac:dyDescent="0.25">
      <c r="A13009" t="s">
        <v>3786</v>
      </c>
      <c r="B13009" t="s">
        <v>3925</v>
      </c>
      <c r="C13009" s="1">
        <v>44607</v>
      </c>
      <c r="D13009" s="1">
        <v>44737</v>
      </c>
      <c r="E13009" s="1">
        <f t="shared" si="609"/>
        <v>44593</v>
      </c>
      <c r="F13009">
        <f t="shared" si="610"/>
        <v>4</v>
      </c>
      <c r="G13009" t="str">
        <f t="shared" si="611"/>
        <v>Jun-22</v>
      </c>
      <c r="H13009">
        <f>VLOOKUP(B13009,campaign!A:D,4,FALSE)</f>
        <v>13</v>
      </c>
    </row>
    <row r="13010" spans="1:8" x14ac:dyDescent="0.25">
      <c r="A13010" t="s">
        <v>3786</v>
      </c>
      <c r="B13010" t="s">
        <v>3925</v>
      </c>
      <c r="C13010" s="1">
        <v>44607</v>
      </c>
      <c r="D13010" s="1">
        <v>44766</v>
      </c>
      <c r="E13010" s="1">
        <f t="shared" si="609"/>
        <v>44593</v>
      </c>
      <c r="F13010">
        <f t="shared" si="610"/>
        <v>5</v>
      </c>
      <c r="G13010" t="str">
        <f t="shared" si="611"/>
        <v>Jul-22</v>
      </c>
      <c r="H13010">
        <f>VLOOKUP(B13010,campaign!A:D,4,FALSE)</f>
        <v>13</v>
      </c>
    </row>
    <row r="13011" spans="1:8" x14ac:dyDescent="0.25">
      <c r="A13011" t="s">
        <v>3786</v>
      </c>
      <c r="B13011" t="s">
        <v>3925</v>
      </c>
      <c r="C13011" s="1">
        <v>44607</v>
      </c>
      <c r="D13011" s="1">
        <v>44860</v>
      </c>
      <c r="E13011" s="1">
        <f t="shared" si="609"/>
        <v>44593</v>
      </c>
      <c r="F13011">
        <f t="shared" si="610"/>
        <v>8</v>
      </c>
      <c r="G13011" t="str">
        <f t="shared" si="611"/>
        <v>Oct-22</v>
      </c>
      <c r="H13011">
        <f>VLOOKUP(B13011,campaign!A:D,4,FALSE)</f>
        <v>13</v>
      </c>
    </row>
    <row r="13012" spans="1:8" x14ac:dyDescent="0.25">
      <c r="A13012" t="s">
        <v>3786</v>
      </c>
      <c r="B13012" t="s">
        <v>3925</v>
      </c>
      <c r="C13012" s="1">
        <v>44607</v>
      </c>
      <c r="D13012" s="1">
        <v>44882</v>
      </c>
      <c r="E13012" s="1">
        <f t="shared" si="609"/>
        <v>44593</v>
      </c>
      <c r="F13012">
        <f t="shared" si="610"/>
        <v>9</v>
      </c>
      <c r="G13012" t="str">
        <f t="shared" si="611"/>
        <v>Nov-22</v>
      </c>
      <c r="H13012">
        <f>VLOOKUP(B13012,campaign!A:D,4,FALSE)</f>
        <v>13</v>
      </c>
    </row>
    <row r="13013" spans="1:8" x14ac:dyDescent="0.25">
      <c r="A13013" t="s">
        <v>3786</v>
      </c>
      <c r="B13013" t="s">
        <v>3925</v>
      </c>
      <c r="C13013" s="1">
        <v>44607</v>
      </c>
      <c r="D13013" s="1">
        <v>44951</v>
      </c>
      <c r="E13013" s="1">
        <f t="shared" si="609"/>
        <v>44593</v>
      </c>
      <c r="F13013">
        <f t="shared" si="610"/>
        <v>11</v>
      </c>
      <c r="G13013" t="str">
        <f t="shared" si="611"/>
        <v>Jan-23</v>
      </c>
      <c r="H13013">
        <f>VLOOKUP(B13013,campaign!A:D,4,FALSE)</f>
        <v>13</v>
      </c>
    </row>
    <row r="13014" spans="1:8" x14ac:dyDescent="0.25">
      <c r="A13014" t="s">
        <v>3786</v>
      </c>
      <c r="B13014" t="s">
        <v>3925</v>
      </c>
      <c r="C13014" s="1">
        <v>44607</v>
      </c>
      <c r="D13014" s="1">
        <v>45015</v>
      </c>
      <c r="E13014" s="1">
        <f t="shared" si="609"/>
        <v>44593</v>
      </c>
      <c r="F13014">
        <f t="shared" si="610"/>
        <v>13</v>
      </c>
      <c r="G13014" t="str">
        <f t="shared" si="611"/>
        <v>Mar-23</v>
      </c>
      <c r="H13014">
        <f>VLOOKUP(B13014,campaign!A:D,4,FALSE)</f>
        <v>13</v>
      </c>
    </row>
    <row r="13015" spans="1:8" x14ac:dyDescent="0.25">
      <c r="A13015" t="s">
        <v>3786</v>
      </c>
      <c r="B13015" t="s">
        <v>3925</v>
      </c>
      <c r="C13015" s="1">
        <v>44607</v>
      </c>
      <c r="D13015" s="1">
        <v>45035</v>
      </c>
      <c r="E13015" s="1">
        <f t="shared" si="609"/>
        <v>44593</v>
      </c>
      <c r="F13015">
        <f t="shared" si="610"/>
        <v>14</v>
      </c>
      <c r="G13015" t="str">
        <f t="shared" si="611"/>
        <v>Apr-23</v>
      </c>
      <c r="H13015">
        <f>VLOOKUP(B13015,campaign!A:D,4,FALSE)</f>
        <v>13</v>
      </c>
    </row>
    <row r="13016" spans="1:8" x14ac:dyDescent="0.25">
      <c r="A13016" t="s">
        <v>3786</v>
      </c>
      <c r="B13016" t="s">
        <v>3952</v>
      </c>
      <c r="C13016" s="1">
        <v>44807</v>
      </c>
      <c r="D13016" s="1">
        <v>44807</v>
      </c>
      <c r="E13016" s="1">
        <f t="shared" si="609"/>
        <v>44805</v>
      </c>
      <c r="F13016">
        <f t="shared" si="610"/>
        <v>0</v>
      </c>
      <c r="G13016" t="str">
        <f t="shared" si="611"/>
        <v>Sep-22</v>
      </c>
      <c r="H13016">
        <f>VLOOKUP(B13016,campaign!A:D,4,FALSE)</f>
        <v>16</v>
      </c>
    </row>
    <row r="13017" spans="1:8" x14ac:dyDescent="0.25">
      <c r="A13017" t="s">
        <v>3786</v>
      </c>
      <c r="B13017" t="s">
        <v>3952</v>
      </c>
      <c r="C13017" s="1">
        <v>44807</v>
      </c>
      <c r="D13017" s="1">
        <v>44842</v>
      </c>
      <c r="E13017" s="1">
        <f t="shared" si="609"/>
        <v>44805</v>
      </c>
      <c r="F13017">
        <f t="shared" si="610"/>
        <v>1</v>
      </c>
      <c r="G13017" t="str">
        <f t="shared" si="611"/>
        <v>Oct-22</v>
      </c>
      <c r="H13017">
        <f>VLOOKUP(B13017,campaign!A:D,4,FALSE)</f>
        <v>16</v>
      </c>
    </row>
    <row r="13018" spans="1:8" x14ac:dyDescent="0.25">
      <c r="A13018" t="s">
        <v>3786</v>
      </c>
      <c r="B13018" t="s">
        <v>3952</v>
      </c>
      <c r="C13018" s="1">
        <v>44807</v>
      </c>
      <c r="D13018" s="1">
        <v>44868</v>
      </c>
      <c r="E13018" s="1">
        <f t="shared" si="609"/>
        <v>44805</v>
      </c>
      <c r="F13018">
        <f t="shared" si="610"/>
        <v>2</v>
      </c>
      <c r="G13018" t="str">
        <f t="shared" si="611"/>
        <v>Nov-22</v>
      </c>
      <c r="H13018">
        <f>VLOOKUP(B13018,campaign!A:D,4,FALSE)</f>
        <v>16</v>
      </c>
    </row>
    <row r="13019" spans="1:8" x14ac:dyDescent="0.25">
      <c r="A13019" t="s">
        <v>3786</v>
      </c>
      <c r="B13019" t="s">
        <v>3952</v>
      </c>
      <c r="C13019" s="1">
        <v>44807</v>
      </c>
      <c r="D13019" s="1">
        <v>44907</v>
      </c>
      <c r="E13019" s="1">
        <f t="shared" si="609"/>
        <v>44805</v>
      </c>
      <c r="F13019">
        <f t="shared" si="610"/>
        <v>3</v>
      </c>
      <c r="G13019" t="str">
        <f t="shared" si="611"/>
        <v>Dec-22</v>
      </c>
      <c r="H13019">
        <f>VLOOKUP(B13019,campaign!A:D,4,FALSE)</f>
        <v>16</v>
      </c>
    </row>
    <row r="13020" spans="1:8" x14ac:dyDescent="0.25">
      <c r="A13020" t="s">
        <v>3786</v>
      </c>
      <c r="B13020" t="s">
        <v>3952</v>
      </c>
      <c r="C13020" s="1">
        <v>44807</v>
      </c>
      <c r="D13020" s="1">
        <v>44933</v>
      </c>
      <c r="E13020" s="1">
        <f t="shared" si="609"/>
        <v>44805</v>
      </c>
      <c r="F13020">
        <f t="shared" si="610"/>
        <v>4</v>
      </c>
      <c r="G13020" t="str">
        <f t="shared" si="611"/>
        <v>Jan-23</v>
      </c>
      <c r="H13020">
        <f>VLOOKUP(B13020,campaign!A:D,4,FALSE)</f>
        <v>16</v>
      </c>
    </row>
    <row r="13021" spans="1:8" x14ac:dyDescent="0.25">
      <c r="A13021" t="s">
        <v>3786</v>
      </c>
      <c r="B13021" t="s">
        <v>3952</v>
      </c>
      <c r="C13021" s="1">
        <v>44807</v>
      </c>
      <c r="D13021" s="1">
        <v>44993</v>
      </c>
      <c r="E13021" s="1">
        <f t="shared" si="609"/>
        <v>44805</v>
      </c>
      <c r="F13021">
        <f t="shared" si="610"/>
        <v>6</v>
      </c>
      <c r="G13021" t="str">
        <f t="shared" si="611"/>
        <v>Mar-23</v>
      </c>
      <c r="H13021">
        <f>VLOOKUP(B13021,campaign!A:D,4,FALSE)</f>
        <v>16</v>
      </c>
    </row>
    <row r="13022" spans="1:8" x14ac:dyDescent="0.25">
      <c r="A13022" t="s">
        <v>3786</v>
      </c>
      <c r="B13022" t="s">
        <v>3952</v>
      </c>
      <c r="C13022" s="1">
        <v>44807</v>
      </c>
      <c r="D13022" s="1">
        <v>45033</v>
      </c>
      <c r="E13022" s="1">
        <f t="shared" si="609"/>
        <v>44805</v>
      </c>
      <c r="F13022">
        <f t="shared" si="610"/>
        <v>7</v>
      </c>
      <c r="G13022" t="str">
        <f t="shared" si="611"/>
        <v>Apr-23</v>
      </c>
      <c r="H13022">
        <f>VLOOKUP(B13022,campaign!A:D,4,FALSE)</f>
        <v>16</v>
      </c>
    </row>
    <row r="13023" spans="1:8" x14ac:dyDescent="0.25">
      <c r="A13023" t="s">
        <v>3787</v>
      </c>
      <c r="B13023" t="s">
        <v>3950</v>
      </c>
      <c r="C13023" s="1">
        <v>44751</v>
      </c>
      <c r="D13023" s="1">
        <v>44751</v>
      </c>
      <c r="E13023" s="1">
        <f t="shared" si="609"/>
        <v>44743</v>
      </c>
      <c r="F13023">
        <f t="shared" si="610"/>
        <v>0</v>
      </c>
      <c r="G13023" t="str">
        <f t="shared" si="611"/>
        <v>Jul-22</v>
      </c>
      <c r="H13023">
        <f>VLOOKUP(B13023,campaign!A:D,4,FALSE)</f>
        <v>28</v>
      </c>
    </row>
    <row r="13024" spans="1:8" x14ac:dyDescent="0.25">
      <c r="A13024" t="s">
        <v>3787</v>
      </c>
      <c r="B13024" t="s">
        <v>3950</v>
      </c>
      <c r="C13024" s="1">
        <v>44751</v>
      </c>
      <c r="D13024" s="1">
        <v>44791</v>
      </c>
      <c r="E13024" s="1">
        <f t="shared" si="609"/>
        <v>44743</v>
      </c>
      <c r="F13024">
        <f t="shared" si="610"/>
        <v>1</v>
      </c>
      <c r="G13024" t="str">
        <f t="shared" si="611"/>
        <v>Aug-22</v>
      </c>
      <c r="H13024">
        <f>VLOOKUP(B13024,campaign!A:D,4,FALSE)</f>
        <v>28</v>
      </c>
    </row>
    <row r="13025" spans="1:8" x14ac:dyDescent="0.25">
      <c r="A13025" t="s">
        <v>3787</v>
      </c>
      <c r="B13025" t="s">
        <v>3950</v>
      </c>
      <c r="C13025" s="1">
        <v>44751</v>
      </c>
      <c r="D13025" s="1">
        <v>44813</v>
      </c>
      <c r="E13025" s="1">
        <f t="shared" si="609"/>
        <v>44743</v>
      </c>
      <c r="F13025">
        <f t="shared" si="610"/>
        <v>2</v>
      </c>
      <c r="G13025" t="str">
        <f t="shared" si="611"/>
        <v>Sep-22</v>
      </c>
      <c r="H13025">
        <f>VLOOKUP(B13025,campaign!A:D,4,FALSE)</f>
        <v>28</v>
      </c>
    </row>
    <row r="13026" spans="1:8" x14ac:dyDescent="0.25">
      <c r="A13026" t="s">
        <v>3787</v>
      </c>
      <c r="B13026" t="s">
        <v>3950</v>
      </c>
      <c r="C13026" s="1">
        <v>44751</v>
      </c>
      <c r="D13026" s="1">
        <v>44850</v>
      </c>
      <c r="E13026" s="1">
        <f t="shared" si="609"/>
        <v>44743</v>
      </c>
      <c r="F13026">
        <f t="shared" si="610"/>
        <v>3</v>
      </c>
      <c r="G13026" t="str">
        <f t="shared" si="611"/>
        <v>Oct-22</v>
      </c>
      <c r="H13026">
        <f>VLOOKUP(B13026,campaign!A:D,4,FALSE)</f>
        <v>28</v>
      </c>
    </row>
    <row r="13027" spans="1:8" x14ac:dyDescent="0.25">
      <c r="A13027" t="s">
        <v>3787</v>
      </c>
      <c r="B13027" t="s">
        <v>3950</v>
      </c>
      <c r="C13027" s="1">
        <v>44751</v>
      </c>
      <c r="D13027" s="1">
        <v>44882</v>
      </c>
      <c r="E13027" s="1">
        <f t="shared" si="609"/>
        <v>44743</v>
      </c>
      <c r="F13027">
        <f t="shared" si="610"/>
        <v>4</v>
      </c>
      <c r="G13027" t="str">
        <f t="shared" si="611"/>
        <v>Nov-22</v>
      </c>
      <c r="H13027">
        <f>VLOOKUP(B13027,campaign!A:D,4,FALSE)</f>
        <v>28</v>
      </c>
    </row>
    <row r="13028" spans="1:8" x14ac:dyDescent="0.25">
      <c r="A13028" t="s">
        <v>3787</v>
      </c>
      <c r="B13028" t="s">
        <v>3950</v>
      </c>
      <c r="C13028" s="1">
        <v>44751</v>
      </c>
      <c r="D13028" s="1">
        <v>44908</v>
      </c>
      <c r="E13028" s="1">
        <f t="shared" si="609"/>
        <v>44743</v>
      </c>
      <c r="F13028">
        <f t="shared" si="610"/>
        <v>5</v>
      </c>
      <c r="G13028" t="str">
        <f t="shared" si="611"/>
        <v>Dec-22</v>
      </c>
      <c r="H13028">
        <f>VLOOKUP(B13028,campaign!A:D,4,FALSE)</f>
        <v>28</v>
      </c>
    </row>
    <row r="13029" spans="1:8" x14ac:dyDescent="0.25">
      <c r="A13029" t="s">
        <v>3787</v>
      </c>
      <c r="B13029" t="s">
        <v>3950</v>
      </c>
      <c r="C13029" s="1">
        <v>44751</v>
      </c>
      <c r="D13029" s="1">
        <v>44948</v>
      </c>
      <c r="E13029" s="1">
        <f t="shared" si="609"/>
        <v>44743</v>
      </c>
      <c r="F13029">
        <f t="shared" si="610"/>
        <v>6</v>
      </c>
      <c r="G13029" t="str">
        <f t="shared" si="611"/>
        <v>Jan-23</v>
      </c>
      <c r="H13029">
        <f>VLOOKUP(B13029,campaign!A:D,4,FALSE)</f>
        <v>28</v>
      </c>
    </row>
    <row r="13030" spans="1:8" x14ac:dyDescent="0.25">
      <c r="A13030" t="s">
        <v>3787</v>
      </c>
      <c r="B13030" t="s">
        <v>3950</v>
      </c>
      <c r="C13030" s="1">
        <v>44751</v>
      </c>
      <c r="D13030" s="1">
        <v>44979</v>
      </c>
      <c r="E13030" s="1">
        <f t="shared" si="609"/>
        <v>44743</v>
      </c>
      <c r="F13030">
        <f t="shared" si="610"/>
        <v>7</v>
      </c>
      <c r="G13030" t="str">
        <f t="shared" si="611"/>
        <v>Feb-23</v>
      </c>
      <c r="H13030">
        <f>VLOOKUP(B13030,campaign!A:D,4,FALSE)</f>
        <v>28</v>
      </c>
    </row>
    <row r="13031" spans="1:8" x14ac:dyDescent="0.25">
      <c r="A13031" t="s">
        <v>3787</v>
      </c>
      <c r="B13031" t="s">
        <v>3950</v>
      </c>
      <c r="C13031" s="1">
        <v>44751</v>
      </c>
      <c r="D13031" s="1">
        <v>44994</v>
      </c>
      <c r="E13031" s="1">
        <f t="shared" si="609"/>
        <v>44743</v>
      </c>
      <c r="F13031">
        <f t="shared" si="610"/>
        <v>8</v>
      </c>
      <c r="G13031" t="str">
        <f t="shared" si="611"/>
        <v>Mar-23</v>
      </c>
      <c r="H13031">
        <f>VLOOKUP(B13031,campaign!A:D,4,FALSE)</f>
        <v>28</v>
      </c>
    </row>
    <row r="13032" spans="1:8" x14ac:dyDescent="0.25">
      <c r="A13032" t="s">
        <v>3787</v>
      </c>
      <c r="B13032" t="s">
        <v>3950</v>
      </c>
      <c r="C13032" s="1">
        <v>44751</v>
      </c>
      <c r="D13032" s="1">
        <v>45028</v>
      </c>
      <c r="E13032" s="1">
        <f t="shared" si="609"/>
        <v>44743</v>
      </c>
      <c r="F13032">
        <f t="shared" si="610"/>
        <v>9</v>
      </c>
      <c r="G13032" t="str">
        <f t="shared" si="611"/>
        <v>Apr-23</v>
      </c>
      <c r="H13032">
        <f>VLOOKUP(B13032,campaign!A:D,4,FALSE)</f>
        <v>28</v>
      </c>
    </row>
    <row r="13033" spans="1:8" x14ac:dyDescent="0.25">
      <c r="A13033" t="s">
        <v>3787</v>
      </c>
      <c r="B13033" t="s">
        <v>3950</v>
      </c>
      <c r="C13033" s="1">
        <v>44751</v>
      </c>
      <c r="D13033" s="1">
        <v>45060</v>
      </c>
      <c r="E13033" s="1">
        <f t="shared" si="609"/>
        <v>44743</v>
      </c>
      <c r="F13033">
        <f t="shared" si="610"/>
        <v>10</v>
      </c>
      <c r="G13033" t="str">
        <f t="shared" si="611"/>
        <v>May-23</v>
      </c>
      <c r="H13033">
        <f>VLOOKUP(B13033,campaign!A:D,4,FALSE)</f>
        <v>28</v>
      </c>
    </row>
    <row r="13034" spans="1:8" x14ac:dyDescent="0.25">
      <c r="A13034" t="s">
        <v>3787</v>
      </c>
      <c r="B13034" t="s">
        <v>3929</v>
      </c>
      <c r="C13034" s="1">
        <v>44877</v>
      </c>
      <c r="D13034" s="1">
        <v>44877</v>
      </c>
      <c r="E13034" s="1">
        <f t="shared" si="609"/>
        <v>44866</v>
      </c>
      <c r="F13034">
        <f t="shared" si="610"/>
        <v>0</v>
      </c>
      <c r="G13034" t="str">
        <f t="shared" si="611"/>
        <v>Nov-22</v>
      </c>
      <c r="H13034">
        <f>VLOOKUP(B13034,campaign!A:D,4,FALSE)</f>
        <v>66</v>
      </c>
    </row>
    <row r="13035" spans="1:8" x14ac:dyDescent="0.25">
      <c r="A13035" t="s">
        <v>3787</v>
      </c>
      <c r="B13035" t="s">
        <v>3929</v>
      </c>
      <c r="C13035" s="1">
        <v>44877</v>
      </c>
      <c r="D13035" s="1">
        <v>44921</v>
      </c>
      <c r="E13035" s="1">
        <f t="shared" si="609"/>
        <v>44866</v>
      </c>
      <c r="F13035">
        <f t="shared" si="610"/>
        <v>1</v>
      </c>
      <c r="G13035" t="str">
        <f t="shared" si="611"/>
        <v>Dec-22</v>
      </c>
      <c r="H13035">
        <f>VLOOKUP(B13035,campaign!A:D,4,FALSE)</f>
        <v>66</v>
      </c>
    </row>
    <row r="13036" spans="1:8" x14ac:dyDescent="0.25">
      <c r="A13036" t="s">
        <v>3787</v>
      </c>
      <c r="B13036" t="s">
        <v>3929</v>
      </c>
      <c r="C13036" s="1">
        <v>44877</v>
      </c>
      <c r="D13036" s="1">
        <v>44938</v>
      </c>
      <c r="E13036" s="1">
        <f t="shared" si="609"/>
        <v>44866</v>
      </c>
      <c r="F13036">
        <f t="shared" si="610"/>
        <v>2</v>
      </c>
      <c r="G13036" t="str">
        <f t="shared" si="611"/>
        <v>Jan-23</v>
      </c>
      <c r="H13036">
        <f>VLOOKUP(B13036,campaign!A:D,4,FALSE)</f>
        <v>66</v>
      </c>
    </row>
    <row r="13037" spans="1:8" x14ac:dyDescent="0.25">
      <c r="A13037" t="s">
        <v>3787</v>
      </c>
      <c r="B13037" t="s">
        <v>3929</v>
      </c>
      <c r="C13037" s="1">
        <v>44877</v>
      </c>
      <c r="D13037" s="1">
        <v>44984</v>
      </c>
      <c r="E13037" s="1">
        <f t="shared" si="609"/>
        <v>44866</v>
      </c>
      <c r="F13037">
        <f t="shared" si="610"/>
        <v>3</v>
      </c>
      <c r="G13037" t="str">
        <f t="shared" si="611"/>
        <v>Feb-23</v>
      </c>
      <c r="H13037">
        <f>VLOOKUP(B13037,campaign!A:D,4,FALSE)</f>
        <v>66</v>
      </c>
    </row>
    <row r="13038" spans="1:8" x14ac:dyDescent="0.25">
      <c r="A13038" t="s">
        <v>3787</v>
      </c>
      <c r="B13038" t="s">
        <v>3929</v>
      </c>
      <c r="C13038" s="1">
        <v>44877</v>
      </c>
      <c r="D13038" s="1">
        <v>45010</v>
      </c>
      <c r="E13038" s="1">
        <f t="shared" si="609"/>
        <v>44866</v>
      </c>
      <c r="F13038">
        <f t="shared" si="610"/>
        <v>4</v>
      </c>
      <c r="G13038" t="str">
        <f t="shared" si="611"/>
        <v>Mar-23</v>
      </c>
      <c r="H13038">
        <f>VLOOKUP(B13038,campaign!A:D,4,FALSE)</f>
        <v>66</v>
      </c>
    </row>
    <row r="13039" spans="1:8" x14ac:dyDescent="0.25">
      <c r="A13039" t="s">
        <v>3787</v>
      </c>
      <c r="B13039" t="s">
        <v>3929</v>
      </c>
      <c r="C13039" s="1">
        <v>44877</v>
      </c>
      <c r="D13039" s="1">
        <v>45042</v>
      </c>
      <c r="E13039" s="1">
        <f t="shared" si="609"/>
        <v>44866</v>
      </c>
      <c r="F13039">
        <f t="shared" si="610"/>
        <v>5</v>
      </c>
      <c r="G13039" t="str">
        <f t="shared" si="611"/>
        <v>Apr-23</v>
      </c>
      <c r="H13039">
        <f>VLOOKUP(B13039,campaign!A:D,4,FALSE)</f>
        <v>66</v>
      </c>
    </row>
    <row r="13040" spans="1:8" x14ac:dyDescent="0.25">
      <c r="A13040" t="s">
        <v>3788</v>
      </c>
      <c r="B13040" t="s">
        <v>3928</v>
      </c>
      <c r="C13040" s="1">
        <v>44604</v>
      </c>
      <c r="D13040" s="1">
        <v>44604</v>
      </c>
      <c r="E13040" s="1">
        <f t="shared" si="609"/>
        <v>44593</v>
      </c>
      <c r="F13040">
        <f t="shared" si="610"/>
        <v>0</v>
      </c>
      <c r="G13040" t="str">
        <f t="shared" si="611"/>
        <v>Feb-22</v>
      </c>
      <c r="H13040">
        <f>VLOOKUP(B13040,campaign!A:D,4,FALSE)</f>
        <v>75</v>
      </c>
    </row>
    <row r="13041" spans="1:8" x14ac:dyDescent="0.25">
      <c r="A13041" t="s">
        <v>3788</v>
      </c>
      <c r="B13041" t="s">
        <v>3928</v>
      </c>
      <c r="C13041" s="1">
        <v>44604</v>
      </c>
      <c r="D13041" s="1">
        <v>44734</v>
      </c>
      <c r="E13041" s="1">
        <f t="shared" si="609"/>
        <v>44593</v>
      </c>
      <c r="F13041">
        <f t="shared" si="610"/>
        <v>4</v>
      </c>
      <c r="G13041" t="str">
        <f t="shared" si="611"/>
        <v>Jun-22</v>
      </c>
      <c r="H13041">
        <f>VLOOKUP(B13041,campaign!A:D,4,FALSE)</f>
        <v>75</v>
      </c>
    </row>
    <row r="13042" spans="1:8" x14ac:dyDescent="0.25">
      <c r="A13042" t="s">
        <v>3788</v>
      </c>
      <c r="B13042" t="s">
        <v>3928</v>
      </c>
      <c r="C13042" s="1">
        <v>44604</v>
      </c>
      <c r="D13042" s="1">
        <v>44825</v>
      </c>
      <c r="E13042" s="1">
        <f t="shared" si="609"/>
        <v>44593</v>
      </c>
      <c r="F13042">
        <f t="shared" si="610"/>
        <v>7</v>
      </c>
      <c r="G13042" t="str">
        <f t="shared" si="611"/>
        <v>Sep-22</v>
      </c>
      <c r="H13042">
        <f>VLOOKUP(B13042,campaign!A:D,4,FALSE)</f>
        <v>75</v>
      </c>
    </row>
    <row r="13043" spans="1:8" x14ac:dyDescent="0.25">
      <c r="A13043" t="s">
        <v>3788</v>
      </c>
      <c r="B13043" t="s">
        <v>3928</v>
      </c>
      <c r="C13043" s="1">
        <v>44604</v>
      </c>
      <c r="D13043" s="1">
        <v>44889</v>
      </c>
      <c r="E13043" s="1">
        <f t="shared" si="609"/>
        <v>44593</v>
      </c>
      <c r="F13043">
        <f t="shared" si="610"/>
        <v>9</v>
      </c>
      <c r="G13043" t="str">
        <f t="shared" si="611"/>
        <v>Nov-22</v>
      </c>
      <c r="H13043">
        <f>VLOOKUP(B13043,campaign!A:D,4,FALSE)</f>
        <v>75</v>
      </c>
    </row>
    <row r="13044" spans="1:8" x14ac:dyDescent="0.25">
      <c r="A13044" t="s">
        <v>3788</v>
      </c>
      <c r="B13044" t="s">
        <v>3928</v>
      </c>
      <c r="C13044" s="1">
        <v>44604</v>
      </c>
      <c r="D13044" s="1">
        <v>44911</v>
      </c>
      <c r="E13044" s="1">
        <f t="shared" si="609"/>
        <v>44593</v>
      </c>
      <c r="F13044">
        <f t="shared" si="610"/>
        <v>10</v>
      </c>
      <c r="G13044" t="str">
        <f t="shared" si="611"/>
        <v>Dec-22</v>
      </c>
      <c r="H13044">
        <f>VLOOKUP(B13044,campaign!A:D,4,FALSE)</f>
        <v>75</v>
      </c>
    </row>
    <row r="13045" spans="1:8" x14ac:dyDescent="0.25">
      <c r="A13045" t="s">
        <v>3788</v>
      </c>
      <c r="B13045" t="s">
        <v>3928</v>
      </c>
      <c r="C13045" s="1">
        <v>44604</v>
      </c>
      <c r="D13045" s="1">
        <v>44950</v>
      </c>
      <c r="E13045" s="1">
        <f t="shared" si="609"/>
        <v>44593</v>
      </c>
      <c r="F13045">
        <f t="shared" si="610"/>
        <v>11</v>
      </c>
      <c r="G13045" t="str">
        <f t="shared" si="611"/>
        <v>Jan-23</v>
      </c>
      <c r="H13045">
        <f>VLOOKUP(B13045,campaign!A:D,4,FALSE)</f>
        <v>75</v>
      </c>
    </row>
    <row r="13046" spans="1:8" x14ac:dyDescent="0.25">
      <c r="A13046" t="s">
        <v>3788</v>
      </c>
      <c r="B13046" t="s">
        <v>3928</v>
      </c>
      <c r="C13046" s="1">
        <v>44604</v>
      </c>
      <c r="D13046" s="1">
        <v>44980</v>
      </c>
      <c r="E13046" s="1">
        <f t="shared" si="609"/>
        <v>44593</v>
      </c>
      <c r="F13046">
        <f t="shared" si="610"/>
        <v>12</v>
      </c>
      <c r="G13046" t="str">
        <f t="shared" si="611"/>
        <v>Feb-23</v>
      </c>
      <c r="H13046">
        <f>VLOOKUP(B13046,campaign!A:D,4,FALSE)</f>
        <v>75</v>
      </c>
    </row>
    <row r="13047" spans="1:8" x14ac:dyDescent="0.25">
      <c r="A13047" t="s">
        <v>3788</v>
      </c>
      <c r="B13047" t="s">
        <v>3928</v>
      </c>
      <c r="C13047" s="1">
        <v>44604</v>
      </c>
      <c r="D13047" s="1">
        <v>45008</v>
      </c>
      <c r="E13047" s="1">
        <f t="shared" si="609"/>
        <v>44593</v>
      </c>
      <c r="F13047">
        <f t="shared" si="610"/>
        <v>13</v>
      </c>
      <c r="G13047" t="str">
        <f t="shared" si="611"/>
        <v>Mar-23</v>
      </c>
      <c r="H13047">
        <f>VLOOKUP(B13047,campaign!A:D,4,FALSE)</f>
        <v>75</v>
      </c>
    </row>
    <row r="13048" spans="1:8" x14ac:dyDescent="0.25">
      <c r="A13048" t="s">
        <v>3788</v>
      </c>
      <c r="B13048" t="s">
        <v>3928</v>
      </c>
      <c r="C13048" s="1">
        <v>44604</v>
      </c>
      <c r="D13048" s="1">
        <v>45030</v>
      </c>
      <c r="E13048" s="1">
        <f t="shared" si="609"/>
        <v>44593</v>
      </c>
      <c r="F13048">
        <f t="shared" si="610"/>
        <v>14</v>
      </c>
      <c r="G13048" t="str">
        <f t="shared" si="611"/>
        <v>Apr-23</v>
      </c>
      <c r="H13048">
        <f>VLOOKUP(B13048,campaign!A:D,4,FALSE)</f>
        <v>75</v>
      </c>
    </row>
    <row r="13049" spans="1:8" x14ac:dyDescent="0.25">
      <c r="A13049" t="s">
        <v>3788</v>
      </c>
      <c r="B13049" t="s">
        <v>3928</v>
      </c>
      <c r="C13049" s="1">
        <v>44604</v>
      </c>
      <c r="D13049" s="1">
        <v>45061</v>
      </c>
      <c r="E13049" s="1">
        <f t="shared" si="609"/>
        <v>44593</v>
      </c>
      <c r="F13049">
        <f t="shared" si="610"/>
        <v>15</v>
      </c>
      <c r="G13049" t="str">
        <f t="shared" si="611"/>
        <v>May-23</v>
      </c>
      <c r="H13049">
        <f>VLOOKUP(B13049,campaign!A:D,4,FALSE)</f>
        <v>75</v>
      </c>
    </row>
    <row r="13050" spans="1:8" x14ac:dyDescent="0.25">
      <c r="A13050" t="s">
        <v>3788</v>
      </c>
      <c r="B13050" t="s">
        <v>3948</v>
      </c>
      <c r="C13050" s="1">
        <v>44827</v>
      </c>
      <c r="D13050" s="1">
        <v>44827</v>
      </c>
      <c r="E13050" s="1">
        <f t="shared" si="609"/>
        <v>44805</v>
      </c>
      <c r="F13050">
        <f t="shared" si="610"/>
        <v>0</v>
      </c>
      <c r="G13050" t="str">
        <f t="shared" si="611"/>
        <v>Sep-22</v>
      </c>
      <c r="H13050">
        <f>VLOOKUP(B13050,campaign!A:D,4,FALSE)</f>
        <v>65</v>
      </c>
    </row>
    <row r="13051" spans="1:8" x14ac:dyDescent="0.25">
      <c r="A13051" t="s">
        <v>3788</v>
      </c>
      <c r="B13051" t="s">
        <v>3948</v>
      </c>
      <c r="C13051" s="1">
        <v>44827</v>
      </c>
      <c r="D13051" s="1">
        <v>44869</v>
      </c>
      <c r="E13051" s="1">
        <f t="shared" si="609"/>
        <v>44805</v>
      </c>
      <c r="F13051">
        <f t="shared" si="610"/>
        <v>1</v>
      </c>
      <c r="G13051" t="str">
        <f t="shared" si="611"/>
        <v>Nov-22</v>
      </c>
      <c r="H13051">
        <f>VLOOKUP(B13051,campaign!A:D,4,FALSE)</f>
        <v>65</v>
      </c>
    </row>
    <row r="13052" spans="1:8" x14ac:dyDescent="0.25">
      <c r="A13052" t="s">
        <v>3788</v>
      </c>
      <c r="B13052" t="s">
        <v>3948</v>
      </c>
      <c r="C13052" s="1">
        <v>44827</v>
      </c>
      <c r="D13052" s="1">
        <v>44899</v>
      </c>
      <c r="E13052" s="1">
        <f t="shared" si="609"/>
        <v>44805</v>
      </c>
      <c r="F13052">
        <f t="shared" si="610"/>
        <v>2</v>
      </c>
      <c r="G13052" t="str">
        <f t="shared" si="611"/>
        <v>Dec-22</v>
      </c>
      <c r="H13052">
        <f>VLOOKUP(B13052,campaign!A:D,4,FALSE)</f>
        <v>65</v>
      </c>
    </row>
    <row r="13053" spans="1:8" x14ac:dyDescent="0.25">
      <c r="A13053" t="s">
        <v>3788</v>
      </c>
      <c r="B13053" t="s">
        <v>3948</v>
      </c>
      <c r="C13053" s="1">
        <v>44827</v>
      </c>
      <c r="D13053" s="1">
        <v>44931</v>
      </c>
      <c r="E13053" s="1">
        <f t="shared" si="609"/>
        <v>44805</v>
      </c>
      <c r="F13053">
        <f t="shared" si="610"/>
        <v>3</v>
      </c>
      <c r="G13053" t="str">
        <f t="shared" si="611"/>
        <v>Jan-23</v>
      </c>
      <c r="H13053">
        <f>VLOOKUP(B13053,campaign!A:D,4,FALSE)</f>
        <v>65</v>
      </c>
    </row>
    <row r="13054" spans="1:8" x14ac:dyDescent="0.25">
      <c r="A13054" t="s">
        <v>3788</v>
      </c>
      <c r="B13054" t="s">
        <v>3948</v>
      </c>
      <c r="C13054" s="1">
        <v>44827</v>
      </c>
      <c r="D13054" s="1">
        <v>44964</v>
      </c>
      <c r="E13054" s="1">
        <f t="shared" si="609"/>
        <v>44805</v>
      </c>
      <c r="F13054">
        <f t="shared" si="610"/>
        <v>4</v>
      </c>
      <c r="G13054" t="str">
        <f t="shared" si="611"/>
        <v>Feb-23</v>
      </c>
      <c r="H13054">
        <f>VLOOKUP(B13054,campaign!A:D,4,FALSE)</f>
        <v>65</v>
      </c>
    </row>
    <row r="13055" spans="1:8" x14ac:dyDescent="0.25">
      <c r="A13055" t="s">
        <v>3788</v>
      </c>
      <c r="B13055" t="s">
        <v>3948</v>
      </c>
      <c r="C13055" s="1">
        <v>44827</v>
      </c>
      <c r="D13055" s="1">
        <v>45008</v>
      </c>
      <c r="E13055" s="1">
        <f t="shared" si="609"/>
        <v>44805</v>
      </c>
      <c r="F13055">
        <f t="shared" si="610"/>
        <v>6</v>
      </c>
      <c r="G13055" t="str">
        <f t="shared" si="611"/>
        <v>Mar-23</v>
      </c>
      <c r="H13055">
        <f>VLOOKUP(B13055,campaign!A:D,4,FALSE)</f>
        <v>65</v>
      </c>
    </row>
    <row r="13056" spans="1:8" x14ac:dyDescent="0.25">
      <c r="A13056" t="s">
        <v>3788</v>
      </c>
      <c r="B13056" t="s">
        <v>3948</v>
      </c>
      <c r="C13056" s="1">
        <v>44827</v>
      </c>
      <c r="D13056" s="1">
        <v>45018</v>
      </c>
      <c r="E13056" s="1">
        <f t="shared" si="609"/>
        <v>44805</v>
      </c>
      <c r="F13056">
        <f t="shared" si="610"/>
        <v>6</v>
      </c>
      <c r="G13056" t="str">
        <f t="shared" si="611"/>
        <v>Apr-23</v>
      </c>
      <c r="H13056">
        <f>VLOOKUP(B13056,campaign!A:D,4,FALSE)</f>
        <v>65</v>
      </c>
    </row>
    <row r="13057" spans="1:8" x14ac:dyDescent="0.25">
      <c r="A13057" t="s">
        <v>3788</v>
      </c>
      <c r="B13057" t="s">
        <v>3948</v>
      </c>
      <c r="C13057" s="1">
        <v>44827</v>
      </c>
      <c r="D13057" s="1">
        <v>45075</v>
      </c>
      <c r="E13057" s="1">
        <f t="shared" si="609"/>
        <v>44805</v>
      </c>
      <c r="F13057">
        <f t="shared" si="610"/>
        <v>8</v>
      </c>
      <c r="G13057" t="str">
        <f t="shared" si="611"/>
        <v>May-23</v>
      </c>
      <c r="H13057">
        <f>VLOOKUP(B13057,campaign!A:D,4,FALSE)</f>
        <v>65</v>
      </c>
    </row>
    <row r="13058" spans="1:8" x14ac:dyDescent="0.25">
      <c r="A13058" t="s">
        <v>3788</v>
      </c>
      <c r="B13058" t="s">
        <v>3948</v>
      </c>
      <c r="C13058" s="1">
        <v>44827</v>
      </c>
      <c r="D13058" s="1">
        <v>45079</v>
      </c>
      <c r="E13058" s="1">
        <f t="shared" si="609"/>
        <v>44805</v>
      </c>
      <c r="F13058">
        <f t="shared" si="610"/>
        <v>8</v>
      </c>
      <c r="G13058" t="str">
        <f t="shared" si="611"/>
        <v>Jun-23</v>
      </c>
      <c r="H13058">
        <f>VLOOKUP(B13058,campaign!A:D,4,FALSE)</f>
        <v>65</v>
      </c>
    </row>
    <row r="13059" spans="1:8" x14ac:dyDescent="0.25">
      <c r="A13059" t="s">
        <v>3789</v>
      </c>
      <c r="B13059" t="s">
        <v>3924</v>
      </c>
      <c r="C13059" s="1">
        <v>44810</v>
      </c>
      <c r="D13059" s="1">
        <v>44810</v>
      </c>
      <c r="E13059" s="1">
        <f t="shared" ref="E13059:E13122" si="612">DATE(YEAR(C13059),MONTH(C13059),1)</f>
        <v>44805</v>
      </c>
      <c r="F13059">
        <f t="shared" ref="F13059:F13122" si="613">DATEDIF(C13059,D13059,"M")</f>
        <v>0</v>
      </c>
      <c r="G13059" t="str">
        <f t="shared" ref="G13059:G13122" si="614">TEXT(D13059,"mmm-yy")</f>
        <v>Sep-22</v>
      </c>
      <c r="H13059">
        <f>VLOOKUP(B13059,campaign!A:D,4,FALSE)</f>
        <v>22</v>
      </c>
    </row>
    <row r="13060" spans="1:8" x14ac:dyDescent="0.25">
      <c r="A13060" t="s">
        <v>3789</v>
      </c>
      <c r="B13060" t="s">
        <v>3924</v>
      </c>
      <c r="C13060" s="1">
        <v>44810</v>
      </c>
      <c r="D13060" s="1">
        <v>44843</v>
      </c>
      <c r="E13060" s="1">
        <f t="shared" si="612"/>
        <v>44805</v>
      </c>
      <c r="F13060">
        <f t="shared" si="613"/>
        <v>1</v>
      </c>
      <c r="G13060" t="str">
        <f t="shared" si="614"/>
        <v>Oct-22</v>
      </c>
      <c r="H13060">
        <f>VLOOKUP(B13060,campaign!A:D,4,FALSE)</f>
        <v>22</v>
      </c>
    </row>
    <row r="13061" spans="1:8" x14ac:dyDescent="0.25">
      <c r="A13061" t="s">
        <v>3789</v>
      </c>
      <c r="B13061" t="s">
        <v>3924</v>
      </c>
      <c r="C13061" s="1">
        <v>44810</v>
      </c>
      <c r="D13061" s="1">
        <v>44901</v>
      </c>
      <c r="E13061" s="1">
        <f t="shared" si="612"/>
        <v>44805</v>
      </c>
      <c r="F13061">
        <f t="shared" si="613"/>
        <v>3</v>
      </c>
      <c r="G13061" t="str">
        <f t="shared" si="614"/>
        <v>Dec-22</v>
      </c>
      <c r="H13061">
        <f>VLOOKUP(B13061,campaign!A:D,4,FALSE)</f>
        <v>22</v>
      </c>
    </row>
    <row r="13062" spans="1:8" x14ac:dyDescent="0.25">
      <c r="A13062" t="s">
        <v>3789</v>
      </c>
      <c r="B13062" t="s">
        <v>3924</v>
      </c>
      <c r="C13062" s="1">
        <v>44810</v>
      </c>
      <c r="D13062" s="1">
        <v>44940</v>
      </c>
      <c r="E13062" s="1">
        <f t="shared" si="612"/>
        <v>44805</v>
      </c>
      <c r="F13062">
        <f t="shared" si="613"/>
        <v>4</v>
      </c>
      <c r="G13062" t="str">
        <f t="shared" si="614"/>
        <v>Jan-23</v>
      </c>
      <c r="H13062">
        <f>VLOOKUP(B13062,campaign!A:D,4,FALSE)</f>
        <v>22</v>
      </c>
    </row>
    <row r="13063" spans="1:8" x14ac:dyDescent="0.25">
      <c r="A13063" t="s">
        <v>3789</v>
      </c>
      <c r="B13063" t="s">
        <v>3924</v>
      </c>
      <c r="C13063" s="1">
        <v>44810</v>
      </c>
      <c r="D13063" s="1">
        <v>44968</v>
      </c>
      <c r="E13063" s="1">
        <f t="shared" si="612"/>
        <v>44805</v>
      </c>
      <c r="F13063">
        <f t="shared" si="613"/>
        <v>5</v>
      </c>
      <c r="G13063" t="str">
        <f t="shared" si="614"/>
        <v>Feb-23</v>
      </c>
      <c r="H13063">
        <f>VLOOKUP(B13063,campaign!A:D,4,FALSE)</f>
        <v>22</v>
      </c>
    </row>
    <row r="13064" spans="1:8" x14ac:dyDescent="0.25">
      <c r="A13064" t="s">
        <v>3789</v>
      </c>
      <c r="B13064" t="s">
        <v>3924</v>
      </c>
      <c r="C13064" s="1">
        <v>44810</v>
      </c>
      <c r="D13064" s="1">
        <v>45001</v>
      </c>
      <c r="E13064" s="1">
        <f t="shared" si="612"/>
        <v>44805</v>
      </c>
      <c r="F13064">
        <f t="shared" si="613"/>
        <v>6</v>
      </c>
      <c r="G13064" t="str">
        <f t="shared" si="614"/>
        <v>Mar-23</v>
      </c>
      <c r="H13064">
        <f>VLOOKUP(B13064,campaign!A:D,4,FALSE)</f>
        <v>22</v>
      </c>
    </row>
    <row r="13065" spans="1:8" x14ac:dyDescent="0.25">
      <c r="A13065" t="s">
        <v>3789</v>
      </c>
      <c r="B13065" t="s">
        <v>3924</v>
      </c>
      <c r="C13065" s="1">
        <v>44810</v>
      </c>
      <c r="D13065" s="1">
        <v>45036</v>
      </c>
      <c r="E13065" s="1">
        <f t="shared" si="612"/>
        <v>44805</v>
      </c>
      <c r="F13065">
        <f t="shared" si="613"/>
        <v>7</v>
      </c>
      <c r="G13065" t="str">
        <f t="shared" si="614"/>
        <v>Apr-23</v>
      </c>
      <c r="H13065">
        <f>VLOOKUP(B13065,campaign!A:D,4,FALSE)</f>
        <v>22</v>
      </c>
    </row>
    <row r="13066" spans="1:8" x14ac:dyDescent="0.25">
      <c r="A13066" t="s">
        <v>3789</v>
      </c>
      <c r="B13066" t="s">
        <v>3924</v>
      </c>
      <c r="C13066" s="1">
        <v>44810</v>
      </c>
      <c r="D13066" s="1">
        <v>45063</v>
      </c>
      <c r="E13066" s="1">
        <f t="shared" si="612"/>
        <v>44805</v>
      </c>
      <c r="F13066">
        <f t="shared" si="613"/>
        <v>8</v>
      </c>
      <c r="G13066" t="str">
        <f t="shared" si="614"/>
        <v>May-23</v>
      </c>
      <c r="H13066">
        <f>VLOOKUP(B13066,campaign!A:D,4,FALSE)</f>
        <v>22</v>
      </c>
    </row>
    <row r="13067" spans="1:8" x14ac:dyDescent="0.25">
      <c r="A13067" t="s">
        <v>3789</v>
      </c>
      <c r="B13067" t="s">
        <v>3953</v>
      </c>
      <c r="C13067" s="1">
        <v>44941</v>
      </c>
      <c r="D13067" s="1">
        <v>44941</v>
      </c>
      <c r="E13067" s="1">
        <f t="shared" si="612"/>
        <v>44927</v>
      </c>
      <c r="F13067">
        <f t="shared" si="613"/>
        <v>0</v>
      </c>
      <c r="G13067" t="str">
        <f t="shared" si="614"/>
        <v>Jan-23</v>
      </c>
      <c r="H13067">
        <f>VLOOKUP(B13067,campaign!A:D,4,FALSE)</f>
        <v>29</v>
      </c>
    </row>
    <row r="13068" spans="1:8" x14ac:dyDescent="0.25">
      <c r="A13068" t="s">
        <v>3789</v>
      </c>
      <c r="B13068" t="s">
        <v>3953</v>
      </c>
      <c r="C13068" s="1">
        <v>44941</v>
      </c>
      <c r="D13068" s="1">
        <v>44985</v>
      </c>
      <c r="E13068" s="1">
        <f t="shared" si="612"/>
        <v>44927</v>
      </c>
      <c r="F13068">
        <f t="shared" si="613"/>
        <v>1</v>
      </c>
      <c r="G13068" t="str">
        <f t="shared" si="614"/>
        <v>Feb-23</v>
      </c>
      <c r="H13068">
        <f>VLOOKUP(B13068,campaign!A:D,4,FALSE)</f>
        <v>29</v>
      </c>
    </row>
    <row r="13069" spans="1:8" x14ac:dyDescent="0.25">
      <c r="A13069" t="s">
        <v>3789</v>
      </c>
      <c r="B13069" t="s">
        <v>3953</v>
      </c>
      <c r="C13069" s="1">
        <v>44941</v>
      </c>
      <c r="D13069" s="1">
        <v>45007</v>
      </c>
      <c r="E13069" s="1">
        <f t="shared" si="612"/>
        <v>44927</v>
      </c>
      <c r="F13069">
        <f t="shared" si="613"/>
        <v>2</v>
      </c>
      <c r="G13069" t="str">
        <f t="shared" si="614"/>
        <v>Mar-23</v>
      </c>
      <c r="H13069">
        <f>VLOOKUP(B13069,campaign!A:D,4,FALSE)</f>
        <v>29</v>
      </c>
    </row>
    <row r="13070" spans="1:8" x14ac:dyDescent="0.25">
      <c r="A13070" t="s">
        <v>3789</v>
      </c>
      <c r="B13070" t="s">
        <v>3953</v>
      </c>
      <c r="C13070" s="1">
        <v>44941</v>
      </c>
      <c r="D13070" s="1">
        <v>45041</v>
      </c>
      <c r="E13070" s="1">
        <f t="shared" si="612"/>
        <v>44927</v>
      </c>
      <c r="F13070">
        <f t="shared" si="613"/>
        <v>3</v>
      </c>
      <c r="G13070" t="str">
        <f t="shared" si="614"/>
        <v>Apr-23</v>
      </c>
      <c r="H13070">
        <f>VLOOKUP(B13070,campaign!A:D,4,FALSE)</f>
        <v>29</v>
      </c>
    </row>
    <row r="13071" spans="1:8" x14ac:dyDescent="0.25">
      <c r="A13071" t="s">
        <v>3789</v>
      </c>
      <c r="B13071" t="s">
        <v>3953</v>
      </c>
      <c r="C13071" s="1">
        <v>44941</v>
      </c>
      <c r="D13071" s="1">
        <v>45063</v>
      </c>
      <c r="E13071" s="1">
        <f t="shared" si="612"/>
        <v>44927</v>
      </c>
      <c r="F13071">
        <f t="shared" si="613"/>
        <v>4</v>
      </c>
      <c r="G13071" t="str">
        <f t="shared" si="614"/>
        <v>May-23</v>
      </c>
      <c r="H13071">
        <f>VLOOKUP(B13071,campaign!A:D,4,FALSE)</f>
        <v>29</v>
      </c>
    </row>
    <row r="13072" spans="1:8" x14ac:dyDescent="0.25">
      <c r="A13072" t="s">
        <v>3790</v>
      </c>
      <c r="B13072" t="s">
        <v>3952</v>
      </c>
      <c r="C13072" s="1">
        <v>44714</v>
      </c>
      <c r="D13072" s="1">
        <v>44714</v>
      </c>
      <c r="E13072" s="1">
        <f t="shared" si="612"/>
        <v>44713</v>
      </c>
      <c r="F13072">
        <f t="shared" si="613"/>
        <v>0</v>
      </c>
      <c r="G13072" t="str">
        <f t="shared" si="614"/>
        <v>Jun-22</v>
      </c>
      <c r="H13072">
        <f>VLOOKUP(B13072,campaign!A:D,4,FALSE)</f>
        <v>16</v>
      </c>
    </row>
    <row r="13073" spans="1:8" x14ac:dyDescent="0.25">
      <c r="A13073" t="s">
        <v>3790</v>
      </c>
      <c r="B13073" t="s">
        <v>3952</v>
      </c>
      <c r="C13073" s="1">
        <v>44714</v>
      </c>
      <c r="D13073" s="1">
        <v>44747</v>
      </c>
      <c r="E13073" s="1">
        <f t="shared" si="612"/>
        <v>44713</v>
      </c>
      <c r="F13073">
        <f t="shared" si="613"/>
        <v>1</v>
      </c>
      <c r="G13073" t="str">
        <f t="shared" si="614"/>
        <v>Jul-22</v>
      </c>
      <c r="H13073">
        <f>VLOOKUP(B13073,campaign!A:D,4,FALSE)</f>
        <v>16</v>
      </c>
    </row>
    <row r="13074" spans="1:8" x14ac:dyDescent="0.25">
      <c r="A13074" t="s">
        <v>3790</v>
      </c>
      <c r="B13074" t="s">
        <v>3952</v>
      </c>
      <c r="C13074" s="1">
        <v>44714</v>
      </c>
      <c r="D13074" s="1">
        <v>44790</v>
      </c>
      <c r="E13074" s="1">
        <f t="shared" si="612"/>
        <v>44713</v>
      </c>
      <c r="F13074">
        <f t="shared" si="613"/>
        <v>2</v>
      </c>
      <c r="G13074" t="str">
        <f t="shared" si="614"/>
        <v>Aug-22</v>
      </c>
      <c r="H13074">
        <f>VLOOKUP(B13074,campaign!A:D,4,FALSE)</f>
        <v>16</v>
      </c>
    </row>
    <row r="13075" spans="1:8" x14ac:dyDescent="0.25">
      <c r="A13075" t="s">
        <v>3790</v>
      </c>
      <c r="B13075" t="s">
        <v>3952</v>
      </c>
      <c r="C13075" s="1">
        <v>44714</v>
      </c>
      <c r="D13075" s="1">
        <v>44839</v>
      </c>
      <c r="E13075" s="1">
        <f t="shared" si="612"/>
        <v>44713</v>
      </c>
      <c r="F13075">
        <f t="shared" si="613"/>
        <v>4</v>
      </c>
      <c r="G13075" t="str">
        <f t="shared" si="614"/>
        <v>Oct-22</v>
      </c>
      <c r="H13075">
        <f>VLOOKUP(B13075,campaign!A:D,4,FALSE)</f>
        <v>16</v>
      </c>
    </row>
    <row r="13076" spans="1:8" x14ac:dyDescent="0.25">
      <c r="A13076" t="s">
        <v>3790</v>
      </c>
      <c r="B13076" t="s">
        <v>3952</v>
      </c>
      <c r="C13076" s="1">
        <v>44714</v>
      </c>
      <c r="D13076" s="1">
        <v>44876</v>
      </c>
      <c r="E13076" s="1">
        <f t="shared" si="612"/>
        <v>44713</v>
      </c>
      <c r="F13076">
        <f t="shared" si="613"/>
        <v>5</v>
      </c>
      <c r="G13076" t="str">
        <f t="shared" si="614"/>
        <v>Nov-22</v>
      </c>
      <c r="H13076">
        <f>VLOOKUP(B13076,campaign!A:D,4,FALSE)</f>
        <v>16</v>
      </c>
    </row>
    <row r="13077" spans="1:8" x14ac:dyDescent="0.25">
      <c r="A13077" t="s">
        <v>3790</v>
      </c>
      <c r="B13077" t="s">
        <v>3952</v>
      </c>
      <c r="C13077" s="1">
        <v>44714</v>
      </c>
      <c r="D13077" s="1">
        <v>44902</v>
      </c>
      <c r="E13077" s="1">
        <f t="shared" si="612"/>
        <v>44713</v>
      </c>
      <c r="F13077">
        <f t="shared" si="613"/>
        <v>6</v>
      </c>
      <c r="G13077" t="str">
        <f t="shared" si="614"/>
        <v>Dec-22</v>
      </c>
      <c r="H13077">
        <f>VLOOKUP(B13077,campaign!A:D,4,FALSE)</f>
        <v>16</v>
      </c>
    </row>
    <row r="13078" spans="1:8" x14ac:dyDescent="0.25">
      <c r="A13078" t="s">
        <v>3790</v>
      </c>
      <c r="B13078" t="s">
        <v>3952</v>
      </c>
      <c r="C13078" s="1">
        <v>44714</v>
      </c>
      <c r="D13078" s="1">
        <v>44941</v>
      </c>
      <c r="E13078" s="1">
        <f t="shared" si="612"/>
        <v>44713</v>
      </c>
      <c r="F13078">
        <f t="shared" si="613"/>
        <v>7</v>
      </c>
      <c r="G13078" t="str">
        <f t="shared" si="614"/>
        <v>Jan-23</v>
      </c>
      <c r="H13078">
        <f>VLOOKUP(B13078,campaign!A:D,4,FALSE)</f>
        <v>16</v>
      </c>
    </row>
    <row r="13079" spans="1:8" x14ac:dyDescent="0.25">
      <c r="A13079" t="s">
        <v>3790</v>
      </c>
      <c r="B13079" t="s">
        <v>3952</v>
      </c>
      <c r="C13079" s="1">
        <v>44714</v>
      </c>
      <c r="D13079" s="1">
        <v>44965</v>
      </c>
      <c r="E13079" s="1">
        <f t="shared" si="612"/>
        <v>44713</v>
      </c>
      <c r="F13079">
        <f t="shared" si="613"/>
        <v>8</v>
      </c>
      <c r="G13079" t="str">
        <f t="shared" si="614"/>
        <v>Feb-23</v>
      </c>
      <c r="H13079">
        <f>VLOOKUP(B13079,campaign!A:D,4,FALSE)</f>
        <v>16</v>
      </c>
    </row>
    <row r="13080" spans="1:8" x14ac:dyDescent="0.25">
      <c r="A13080" t="s">
        <v>3790</v>
      </c>
      <c r="B13080" t="s">
        <v>3952</v>
      </c>
      <c r="C13080" s="1">
        <v>44714</v>
      </c>
      <c r="D13080" s="1">
        <v>45000</v>
      </c>
      <c r="E13080" s="1">
        <f t="shared" si="612"/>
        <v>44713</v>
      </c>
      <c r="F13080">
        <f t="shared" si="613"/>
        <v>9</v>
      </c>
      <c r="G13080" t="str">
        <f t="shared" si="614"/>
        <v>Mar-23</v>
      </c>
      <c r="H13080">
        <f>VLOOKUP(B13080,campaign!A:D,4,FALSE)</f>
        <v>16</v>
      </c>
    </row>
    <row r="13081" spans="1:8" x14ac:dyDescent="0.25">
      <c r="A13081" t="s">
        <v>3790</v>
      </c>
      <c r="B13081" t="s">
        <v>3952</v>
      </c>
      <c r="C13081" s="1">
        <v>44714</v>
      </c>
      <c r="D13081" s="1">
        <v>45019</v>
      </c>
      <c r="E13081" s="1">
        <f t="shared" si="612"/>
        <v>44713</v>
      </c>
      <c r="F13081">
        <f t="shared" si="613"/>
        <v>10</v>
      </c>
      <c r="G13081" t="str">
        <f t="shared" si="614"/>
        <v>Apr-23</v>
      </c>
      <c r="H13081">
        <f>VLOOKUP(B13081,campaign!A:D,4,FALSE)</f>
        <v>16</v>
      </c>
    </row>
    <row r="13082" spans="1:8" x14ac:dyDescent="0.25">
      <c r="A13082" t="s">
        <v>3790</v>
      </c>
      <c r="B13082" t="s">
        <v>3952</v>
      </c>
      <c r="C13082" s="1">
        <v>44714</v>
      </c>
      <c r="D13082" s="1">
        <v>45051</v>
      </c>
      <c r="E13082" s="1">
        <f t="shared" si="612"/>
        <v>44713</v>
      </c>
      <c r="F13082">
        <f t="shared" si="613"/>
        <v>11</v>
      </c>
      <c r="G13082" t="str">
        <f t="shared" si="614"/>
        <v>May-23</v>
      </c>
      <c r="H13082">
        <f>VLOOKUP(B13082,campaign!A:D,4,FALSE)</f>
        <v>16</v>
      </c>
    </row>
    <row r="13083" spans="1:8" x14ac:dyDescent="0.25">
      <c r="A13083" t="s">
        <v>3790</v>
      </c>
      <c r="B13083" t="s">
        <v>3927</v>
      </c>
      <c r="C13083" s="1">
        <v>44838</v>
      </c>
      <c r="D13083" s="1">
        <v>44838</v>
      </c>
      <c r="E13083" s="1">
        <f t="shared" si="612"/>
        <v>44835</v>
      </c>
      <c r="F13083">
        <f t="shared" si="613"/>
        <v>0</v>
      </c>
      <c r="G13083" t="str">
        <f t="shared" si="614"/>
        <v>Oct-22</v>
      </c>
      <c r="H13083">
        <f>VLOOKUP(B13083,campaign!A:D,4,FALSE)</f>
        <v>27</v>
      </c>
    </row>
    <row r="13084" spans="1:8" x14ac:dyDescent="0.25">
      <c r="A13084" t="s">
        <v>3790</v>
      </c>
      <c r="B13084" t="s">
        <v>3927</v>
      </c>
      <c r="C13084" s="1">
        <v>44838</v>
      </c>
      <c r="D13084" s="1">
        <v>44874</v>
      </c>
      <c r="E13084" s="1">
        <f t="shared" si="612"/>
        <v>44835</v>
      </c>
      <c r="F13084">
        <f t="shared" si="613"/>
        <v>1</v>
      </c>
      <c r="G13084" t="str">
        <f t="shared" si="614"/>
        <v>Nov-22</v>
      </c>
      <c r="H13084">
        <f>VLOOKUP(B13084,campaign!A:D,4,FALSE)</f>
        <v>27</v>
      </c>
    </row>
    <row r="13085" spans="1:8" x14ac:dyDescent="0.25">
      <c r="A13085" t="s">
        <v>3790</v>
      </c>
      <c r="B13085" t="s">
        <v>3927</v>
      </c>
      <c r="C13085" s="1">
        <v>44838</v>
      </c>
      <c r="D13085" s="1">
        <v>44912</v>
      </c>
      <c r="E13085" s="1">
        <f t="shared" si="612"/>
        <v>44835</v>
      </c>
      <c r="F13085">
        <f t="shared" si="613"/>
        <v>2</v>
      </c>
      <c r="G13085" t="str">
        <f t="shared" si="614"/>
        <v>Dec-22</v>
      </c>
      <c r="H13085">
        <f>VLOOKUP(B13085,campaign!A:D,4,FALSE)</f>
        <v>27</v>
      </c>
    </row>
    <row r="13086" spans="1:8" x14ac:dyDescent="0.25">
      <c r="A13086" t="s">
        <v>3790</v>
      </c>
      <c r="B13086" t="s">
        <v>3927</v>
      </c>
      <c r="C13086" s="1">
        <v>44838</v>
      </c>
      <c r="D13086" s="1">
        <v>44941</v>
      </c>
      <c r="E13086" s="1">
        <f t="shared" si="612"/>
        <v>44835</v>
      </c>
      <c r="F13086">
        <f t="shared" si="613"/>
        <v>3</v>
      </c>
      <c r="G13086" t="str">
        <f t="shared" si="614"/>
        <v>Jan-23</v>
      </c>
      <c r="H13086">
        <f>VLOOKUP(B13086,campaign!A:D,4,FALSE)</f>
        <v>27</v>
      </c>
    </row>
    <row r="13087" spans="1:8" x14ac:dyDescent="0.25">
      <c r="A13087" t="s">
        <v>3790</v>
      </c>
      <c r="B13087" t="s">
        <v>3927</v>
      </c>
      <c r="C13087" s="1">
        <v>44838</v>
      </c>
      <c r="D13087" s="1">
        <v>44969</v>
      </c>
      <c r="E13087" s="1">
        <f t="shared" si="612"/>
        <v>44835</v>
      </c>
      <c r="F13087">
        <f t="shared" si="613"/>
        <v>4</v>
      </c>
      <c r="G13087" t="str">
        <f t="shared" si="614"/>
        <v>Feb-23</v>
      </c>
      <c r="H13087">
        <f>VLOOKUP(B13087,campaign!A:D,4,FALSE)</f>
        <v>27</v>
      </c>
    </row>
    <row r="13088" spans="1:8" x14ac:dyDescent="0.25">
      <c r="A13088" t="s">
        <v>3790</v>
      </c>
      <c r="B13088" t="s">
        <v>3927</v>
      </c>
      <c r="C13088" s="1">
        <v>44838</v>
      </c>
      <c r="D13088" s="1">
        <v>44992</v>
      </c>
      <c r="E13088" s="1">
        <f t="shared" si="612"/>
        <v>44835</v>
      </c>
      <c r="F13088">
        <f t="shared" si="613"/>
        <v>5</v>
      </c>
      <c r="G13088" t="str">
        <f t="shared" si="614"/>
        <v>Mar-23</v>
      </c>
      <c r="H13088">
        <f>VLOOKUP(B13088,campaign!A:D,4,FALSE)</f>
        <v>27</v>
      </c>
    </row>
    <row r="13089" spans="1:8" x14ac:dyDescent="0.25">
      <c r="A13089" t="s">
        <v>3790</v>
      </c>
      <c r="B13089" t="s">
        <v>3927</v>
      </c>
      <c r="C13089" s="1">
        <v>44838</v>
      </c>
      <c r="D13089" s="1">
        <v>45022</v>
      </c>
      <c r="E13089" s="1">
        <f t="shared" si="612"/>
        <v>44835</v>
      </c>
      <c r="F13089">
        <f t="shared" si="613"/>
        <v>6</v>
      </c>
      <c r="G13089" t="str">
        <f t="shared" si="614"/>
        <v>Apr-23</v>
      </c>
      <c r="H13089">
        <f>VLOOKUP(B13089,campaign!A:D,4,FALSE)</f>
        <v>27</v>
      </c>
    </row>
    <row r="13090" spans="1:8" x14ac:dyDescent="0.25">
      <c r="A13090" t="s">
        <v>3790</v>
      </c>
      <c r="B13090" t="s">
        <v>3927</v>
      </c>
      <c r="C13090" s="1">
        <v>44838</v>
      </c>
      <c r="D13090" s="1">
        <v>45050</v>
      </c>
      <c r="E13090" s="1">
        <f t="shared" si="612"/>
        <v>44835</v>
      </c>
      <c r="F13090">
        <f t="shared" si="613"/>
        <v>7</v>
      </c>
      <c r="G13090" t="str">
        <f t="shared" si="614"/>
        <v>May-23</v>
      </c>
      <c r="H13090">
        <f>VLOOKUP(B13090,campaign!A:D,4,FALSE)</f>
        <v>27</v>
      </c>
    </row>
    <row r="13091" spans="1:8" x14ac:dyDescent="0.25">
      <c r="A13091" t="s">
        <v>3791</v>
      </c>
      <c r="B13091" t="s">
        <v>3950</v>
      </c>
      <c r="C13091" s="1">
        <v>44576</v>
      </c>
      <c r="D13091" s="1">
        <v>44576</v>
      </c>
      <c r="E13091" s="1">
        <f t="shared" si="612"/>
        <v>44562</v>
      </c>
      <c r="F13091">
        <f t="shared" si="613"/>
        <v>0</v>
      </c>
      <c r="G13091" t="str">
        <f t="shared" si="614"/>
        <v>Jan-22</v>
      </c>
      <c r="H13091">
        <f>VLOOKUP(B13091,campaign!A:D,4,FALSE)</f>
        <v>28</v>
      </c>
    </row>
    <row r="13092" spans="1:8" x14ac:dyDescent="0.25">
      <c r="A13092" t="s">
        <v>3791</v>
      </c>
      <c r="B13092" t="s">
        <v>3950</v>
      </c>
      <c r="C13092" s="1">
        <v>44576</v>
      </c>
      <c r="D13092" s="1">
        <v>44609</v>
      </c>
      <c r="E13092" s="1">
        <f t="shared" si="612"/>
        <v>44562</v>
      </c>
      <c r="F13092">
        <f t="shared" si="613"/>
        <v>1</v>
      </c>
      <c r="G13092" t="str">
        <f t="shared" si="614"/>
        <v>Feb-22</v>
      </c>
      <c r="H13092">
        <f>VLOOKUP(B13092,campaign!A:D,4,FALSE)</f>
        <v>28</v>
      </c>
    </row>
    <row r="13093" spans="1:8" x14ac:dyDescent="0.25">
      <c r="A13093" t="s">
        <v>3791</v>
      </c>
      <c r="B13093" t="s">
        <v>3950</v>
      </c>
      <c r="C13093" s="1">
        <v>44576</v>
      </c>
      <c r="D13093" s="1">
        <v>44672</v>
      </c>
      <c r="E13093" s="1">
        <f t="shared" si="612"/>
        <v>44562</v>
      </c>
      <c r="F13093">
        <f t="shared" si="613"/>
        <v>3</v>
      </c>
      <c r="G13093" t="str">
        <f t="shared" si="614"/>
        <v>Apr-22</v>
      </c>
      <c r="H13093">
        <f>VLOOKUP(B13093,campaign!A:D,4,FALSE)</f>
        <v>28</v>
      </c>
    </row>
    <row r="13094" spans="1:8" x14ac:dyDescent="0.25">
      <c r="A13094" t="s">
        <v>3791</v>
      </c>
      <c r="B13094" t="s">
        <v>3950</v>
      </c>
      <c r="C13094" s="1">
        <v>44576</v>
      </c>
      <c r="D13094" s="1">
        <v>44706</v>
      </c>
      <c r="E13094" s="1">
        <f t="shared" si="612"/>
        <v>44562</v>
      </c>
      <c r="F13094">
        <f t="shared" si="613"/>
        <v>4</v>
      </c>
      <c r="G13094" t="str">
        <f t="shared" si="614"/>
        <v>May-22</v>
      </c>
      <c r="H13094">
        <f>VLOOKUP(B13094,campaign!A:D,4,FALSE)</f>
        <v>28</v>
      </c>
    </row>
    <row r="13095" spans="1:8" x14ac:dyDescent="0.25">
      <c r="A13095" t="s">
        <v>3791</v>
      </c>
      <c r="B13095" t="s">
        <v>3950</v>
      </c>
      <c r="C13095" s="1">
        <v>44576</v>
      </c>
      <c r="D13095" s="1">
        <v>44771</v>
      </c>
      <c r="E13095" s="1">
        <f t="shared" si="612"/>
        <v>44562</v>
      </c>
      <c r="F13095">
        <f t="shared" si="613"/>
        <v>6</v>
      </c>
      <c r="G13095" t="str">
        <f t="shared" si="614"/>
        <v>Jul-22</v>
      </c>
      <c r="H13095">
        <f>VLOOKUP(B13095,campaign!A:D,4,FALSE)</f>
        <v>28</v>
      </c>
    </row>
    <row r="13096" spans="1:8" x14ac:dyDescent="0.25">
      <c r="A13096" t="s">
        <v>3791</v>
      </c>
      <c r="B13096" t="s">
        <v>3950</v>
      </c>
      <c r="C13096" s="1">
        <v>44576</v>
      </c>
      <c r="D13096" s="1">
        <v>44794</v>
      </c>
      <c r="E13096" s="1">
        <f t="shared" si="612"/>
        <v>44562</v>
      </c>
      <c r="F13096">
        <f t="shared" si="613"/>
        <v>7</v>
      </c>
      <c r="G13096" t="str">
        <f t="shared" si="614"/>
        <v>Aug-22</v>
      </c>
      <c r="H13096">
        <f>VLOOKUP(B13096,campaign!A:D,4,FALSE)</f>
        <v>28</v>
      </c>
    </row>
    <row r="13097" spans="1:8" x14ac:dyDescent="0.25">
      <c r="A13097" t="s">
        <v>3791</v>
      </c>
      <c r="B13097" t="s">
        <v>3950</v>
      </c>
      <c r="C13097" s="1">
        <v>44576</v>
      </c>
      <c r="D13097" s="1">
        <v>44853</v>
      </c>
      <c r="E13097" s="1">
        <f t="shared" si="612"/>
        <v>44562</v>
      </c>
      <c r="F13097">
        <f t="shared" si="613"/>
        <v>9</v>
      </c>
      <c r="G13097" t="str">
        <f t="shared" si="614"/>
        <v>Oct-22</v>
      </c>
      <c r="H13097">
        <f>VLOOKUP(B13097,campaign!A:D,4,FALSE)</f>
        <v>28</v>
      </c>
    </row>
    <row r="13098" spans="1:8" x14ac:dyDescent="0.25">
      <c r="A13098" t="s">
        <v>3791</v>
      </c>
      <c r="B13098" t="s">
        <v>3950</v>
      </c>
      <c r="C13098" s="1">
        <v>44576</v>
      </c>
      <c r="D13098" s="1">
        <v>44889</v>
      </c>
      <c r="E13098" s="1">
        <f t="shared" si="612"/>
        <v>44562</v>
      </c>
      <c r="F13098">
        <f t="shared" si="613"/>
        <v>10</v>
      </c>
      <c r="G13098" t="str">
        <f t="shared" si="614"/>
        <v>Nov-22</v>
      </c>
      <c r="H13098">
        <f>VLOOKUP(B13098,campaign!A:D,4,FALSE)</f>
        <v>28</v>
      </c>
    </row>
    <row r="13099" spans="1:8" x14ac:dyDescent="0.25">
      <c r="A13099" t="s">
        <v>3791</v>
      </c>
      <c r="B13099" t="s">
        <v>3950</v>
      </c>
      <c r="C13099" s="1">
        <v>44576</v>
      </c>
      <c r="D13099" s="1">
        <v>44911</v>
      </c>
      <c r="E13099" s="1">
        <f t="shared" si="612"/>
        <v>44562</v>
      </c>
      <c r="F13099">
        <f t="shared" si="613"/>
        <v>11</v>
      </c>
      <c r="G13099" t="str">
        <f t="shared" si="614"/>
        <v>Dec-22</v>
      </c>
      <c r="H13099">
        <f>VLOOKUP(B13099,campaign!A:D,4,FALSE)</f>
        <v>28</v>
      </c>
    </row>
    <row r="13100" spans="1:8" x14ac:dyDescent="0.25">
      <c r="A13100" t="s">
        <v>3791</v>
      </c>
      <c r="B13100" t="s">
        <v>3950</v>
      </c>
      <c r="C13100" s="1">
        <v>44576</v>
      </c>
      <c r="D13100" s="1">
        <v>45007</v>
      </c>
      <c r="E13100" s="1">
        <f t="shared" si="612"/>
        <v>44562</v>
      </c>
      <c r="F13100">
        <f t="shared" si="613"/>
        <v>14</v>
      </c>
      <c r="G13100" t="str">
        <f t="shared" si="614"/>
        <v>Mar-23</v>
      </c>
      <c r="H13100">
        <f>VLOOKUP(B13100,campaign!A:D,4,FALSE)</f>
        <v>28</v>
      </c>
    </row>
    <row r="13101" spans="1:8" x14ac:dyDescent="0.25">
      <c r="A13101" t="s">
        <v>3791</v>
      </c>
      <c r="B13101" t="s">
        <v>3950</v>
      </c>
      <c r="C13101" s="1">
        <v>44576</v>
      </c>
      <c r="D13101" s="1">
        <v>45037</v>
      </c>
      <c r="E13101" s="1">
        <f t="shared" si="612"/>
        <v>44562</v>
      </c>
      <c r="F13101">
        <f t="shared" si="613"/>
        <v>15</v>
      </c>
      <c r="G13101" t="str">
        <f t="shared" si="614"/>
        <v>Apr-23</v>
      </c>
      <c r="H13101">
        <f>VLOOKUP(B13101,campaign!A:D,4,FALSE)</f>
        <v>28</v>
      </c>
    </row>
    <row r="13102" spans="1:8" x14ac:dyDescent="0.25">
      <c r="A13102" t="s">
        <v>3791</v>
      </c>
      <c r="B13102" t="s">
        <v>3950</v>
      </c>
      <c r="C13102" s="1">
        <v>44576</v>
      </c>
      <c r="D13102" s="1">
        <v>45069</v>
      </c>
      <c r="E13102" s="1">
        <f t="shared" si="612"/>
        <v>44562</v>
      </c>
      <c r="F13102">
        <f t="shared" si="613"/>
        <v>16</v>
      </c>
      <c r="G13102" t="str">
        <f t="shared" si="614"/>
        <v>May-23</v>
      </c>
      <c r="H13102">
        <f>VLOOKUP(B13102,campaign!A:D,4,FALSE)</f>
        <v>28</v>
      </c>
    </row>
    <row r="13103" spans="1:8" x14ac:dyDescent="0.25">
      <c r="A13103" t="s">
        <v>3791</v>
      </c>
      <c r="B13103" t="s">
        <v>3925</v>
      </c>
      <c r="C13103" s="1">
        <v>44998</v>
      </c>
      <c r="D13103" s="1">
        <v>44998</v>
      </c>
      <c r="E13103" s="1">
        <f t="shared" si="612"/>
        <v>44986</v>
      </c>
      <c r="F13103">
        <f t="shared" si="613"/>
        <v>0</v>
      </c>
      <c r="G13103" t="str">
        <f t="shared" si="614"/>
        <v>Mar-23</v>
      </c>
      <c r="H13103">
        <f>VLOOKUP(B13103,campaign!A:D,4,FALSE)</f>
        <v>13</v>
      </c>
    </row>
    <row r="13104" spans="1:8" x14ac:dyDescent="0.25">
      <c r="A13104" t="s">
        <v>3791</v>
      </c>
      <c r="B13104" t="s">
        <v>3925</v>
      </c>
      <c r="C13104" s="1">
        <v>44998</v>
      </c>
      <c r="D13104" s="1">
        <v>45044</v>
      </c>
      <c r="E13104" s="1">
        <f t="shared" si="612"/>
        <v>44986</v>
      </c>
      <c r="F13104">
        <f t="shared" si="613"/>
        <v>1</v>
      </c>
      <c r="G13104" t="str">
        <f t="shared" si="614"/>
        <v>Apr-23</v>
      </c>
      <c r="H13104">
        <f>VLOOKUP(B13104,campaign!A:D,4,FALSE)</f>
        <v>13</v>
      </c>
    </row>
    <row r="13105" spans="1:8" x14ac:dyDescent="0.25">
      <c r="A13105" t="s">
        <v>3791</v>
      </c>
      <c r="B13105" t="s">
        <v>3925</v>
      </c>
      <c r="C13105" s="1">
        <v>44998</v>
      </c>
      <c r="D13105" s="1">
        <v>45060</v>
      </c>
      <c r="E13105" s="1">
        <f t="shared" si="612"/>
        <v>44986</v>
      </c>
      <c r="F13105">
        <f t="shared" si="613"/>
        <v>2</v>
      </c>
      <c r="G13105" t="str">
        <f t="shared" si="614"/>
        <v>May-23</v>
      </c>
      <c r="H13105">
        <f>VLOOKUP(B13105,campaign!A:D,4,FALSE)</f>
        <v>13</v>
      </c>
    </row>
    <row r="13106" spans="1:8" x14ac:dyDescent="0.25">
      <c r="A13106" t="s">
        <v>3792</v>
      </c>
      <c r="B13106" t="s">
        <v>3953</v>
      </c>
      <c r="C13106" s="1">
        <v>44965</v>
      </c>
      <c r="D13106" s="1">
        <v>44965</v>
      </c>
      <c r="E13106" s="1">
        <f t="shared" si="612"/>
        <v>44958</v>
      </c>
      <c r="F13106">
        <f t="shared" si="613"/>
        <v>0</v>
      </c>
      <c r="G13106" t="str">
        <f t="shared" si="614"/>
        <v>Feb-23</v>
      </c>
      <c r="H13106">
        <f>VLOOKUP(B13106,campaign!A:D,4,FALSE)</f>
        <v>29</v>
      </c>
    </row>
    <row r="13107" spans="1:8" x14ac:dyDescent="0.25">
      <c r="A13107" t="s">
        <v>3792</v>
      </c>
      <c r="B13107" t="s">
        <v>3953</v>
      </c>
      <c r="C13107" s="1">
        <v>44965</v>
      </c>
      <c r="D13107" s="1">
        <v>45007</v>
      </c>
      <c r="E13107" s="1">
        <f t="shared" si="612"/>
        <v>44958</v>
      </c>
      <c r="F13107">
        <f t="shared" si="613"/>
        <v>1</v>
      </c>
      <c r="G13107" t="str">
        <f t="shared" si="614"/>
        <v>Mar-23</v>
      </c>
      <c r="H13107">
        <f>VLOOKUP(B13107,campaign!A:D,4,FALSE)</f>
        <v>29</v>
      </c>
    </row>
    <row r="13108" spans="1:8" x14ac:dyDescent="0.25">
      <c r="A13108" t="s">
        <v>3792</v>
      </c>
      <c r="B13108" t="s">
        <v>3953</v>
      </c>
      <c r="C13108" s="1">
        <v>44965</v>
      </c>
      <c r="D13108" s="1">
        <v>45029</v>
      </c>
      <c r="E13108" s="1">
        <f t="shared" si="612"/>
        <v>44958</v>
      </c>
      <c r="F13108">
        <f t="shared" si="613"/>
        <v>2</v>
      </c>
      <c r="G13108" t="str">
        <f t="shared" si="614"/>
        <v>Apr-23</v>
      </c>
      <c r="H13108">
        <f>VLOOKUP(B13108,campaign!A:D,4,FALSE)</f>
        <v>29</v>
      </c>
    </row>
    <row r="13109" spans="1:8" x14ac:dyDescent="0.25">
      <c r="A13109" t="s">
        <v>3792</v>
      </c>
      <c r="B13109" t="s">
        <v>3953</v>
      </c>
      <c r="C13109" s="1">
        <v>44965</v>
      </c>
      <c r="D13109" s="1">
        <v>45055</v>
      </c>
      <c r="E13109" s="1">
        <f t="shared" si="612"/>
        <v>44958</v>
      </c>
      <c r="F13109">
        <f t="shared" si="613"/>
        <v>3</v>
      </c>
      <c r="G13109" t="str">
        <f t="shared" si="614"/>
        <v>May-23</v>
      </c>
      <c r="H13109">
        <f>VLOOKUP(B13109,campaign!A:D,4,FALSE)</f>
        <v>29</v>
      </c>
    </row>
    <row r="13110" spans="1:8" x14ac:dyDescent="0.25">
      <c r="A13110" t="s">
        <v>3792</v>
      </c>
      <c r="B13110" t="s">
        <v>3929</v>
      </c>
      <c r="C13110" s="1">
        <v>45005</v>
      </c>
      <c r="D13110" s="1">
        <v>45005</v>
      </c>
      <c r="E13110" s="1">
        <f t="shared" si="612"/>
        <v>44986</v>
      </c>
      <c r="F13110">
        <f t="shared" si="613"/>
        <v>0</v>
      </c>
      <c r="G13110" t="str">
        <f t="shared" si="614"/>
        <v>Mar-23</v>
      </c>
      <c r="H13110">
        <f>VLOOKUP(B13110,campaign!A:D,4,FALSE)</f>
        <v>66</v>
      </c>
    </row>
    <row r="13111" spans="1:8" x14ac:dyDescent="0.25">
      <c r="A13111" t="s">
        <v>3792</v>
      </c>
      <c r="B13111" t="s">
        <v>3929</v>
      </c>
      <c r="C13111" s="1">
        <v>45005</v>
      </c>
      <c r="D13111" s="1">
        <v>45044</v>
      </c>
      <c r="E13111" s="1">
        <f t="shared" si="612"/>
        <v>44986</v>
      </c>
      <c r="F13111">
        <f t="shared" si="613"/>
        <v>1</v>
      </c>
      <c r="G13111" t="str">
        <f t="shared" si="614"/>
        <v>Apr-23</v>
      </c>
      <c r="H13111">
        <f>VLOOKUP(B13111,campaign!A:D,4,FALSE)</f>
        <v>66</v>
      </c>
    </row>
    <row r="13112" spans="1:8" x14ac:dyDescent="0.25">
      <c r="A13112" t="s">
        <v>3792</v>
      </c>
      <c r="B13112" t="s">
        <v>3929</v>
      </c>
      <c r="C13112" s="1">
        <v>45005</v>
      </c>
      <c r="D13112" s="1">
        <v>45066</v>
      </c>
      <c r="E13112" s="1">
        <f t="shared" si="612"/>
        <v>44986</v>
      </c>
      <c r="F13112">
        <f t="shared" si="613"/>
        <v>2</v>
      </c>
      <c r="G13112" t="str">
        <f t="shared" si="614"/>
        <v>May-23</v>
      </c>
      <c r="H13112">
        <f>VLOOKUP(B13112,campaign!A:D,4,FALSE)</f>
        <v>66</v>
      </c>
    </row>
    <row r="13113" spans="1:8" x14ac:dyDescent="0.25">
      <c r="A13113" t="s">
        <v>3792</v>
      </c>
      <c r="B13113" t="s">
        <v>3929</v>
      </c>
      <c r="C13113" s="1">
        <v>45005</v>
      </c>
      <c r="D13113" s="1">
        <v>45078</v>
      </c>
      <c r="E13113" s="1">
        <f t="shared" si="612"/>
        <v>44986</v>
      </c>
      <c r="F13113">
        <f t="shared" si="613"/>
        <v>2</v>
      </c>
      <c r="G13113" t="str">
        <f t="shared" si="614"/>
        <v>Jun-23</v>
      </c>
      <c r="H13113">
        <f>VLOOKUP(B13113,campaign!A:D,4,FALSE)</f>
        <v>66</v>
      </c>
    </row>
    <row r="13114" spans="1:8" x14ac:dyDescent="0.25">
      <c r="A13114" t="s">
        <v>3793</v>
      </c>
      <c r="B13114" t="s">
        <v>3929</v>
      </c>
      <c r="C13114" s="1">
        <v>44719</v>
      </c>
      <c r="D13114" s="1">
        <v>44719</v>
      </c>
      <c r="E13114" s="1">
        <f t="shared" si="612"/>
        <v>44713</v>
      </c>
      <c r="F13114">
        <f t="shared" si="613"/>
        <v>0</v>
      </c>
      <c r="G13114" t="str">
        <f t="shared" si="614"/>
        <v>Jun-22</v>
      </c>
      <c r="H13114">
        <f>VLOOKUP(B13114,campaign!A:D,4,FALSE)</f>
        <v>66</v>
      </c>
    </row>
    <row r="13115" spans="1:8" x14ac:dyDescent="0.25">
      <c r="A13115" t="s">
        <v>3793</v>
      </c>
      <c r="B13115" t="s">
        <v>3929</v>
      </c>
      <c r="C13115" s="1">
        <v>44719</v>
      </c>
      <c r="D13115" s="1">
        <v>44750</v>
      </c>
      <c r="E13115" s="1">
        <f t="shared" si="612"/>
        <v>44713</v>
      </c>
      <c r="F13115">
        <f t="shared" si="613"/>
        <v>1</v>
      </c>
      <c r="G13115" t="str">
        <f t="shared" si="614"/>
        <v>Jul-22</v>
      </c>
      <c r="H13115">
        <f>VLOOKUP(B13115,campaign!A:D,4,FALSE)</f>
        <v>66</v>
      </c>
    </row>
    <row r="13116" spans="1:8" x14ac:dyDescent="0.25">
      <c r="A13116" t="s">
        <v>3793</v>
      </c>
      <c r="B13116" t="s">
        <v>3929</v>
      </c>
      <c r="C13116" s="1">
        <v>44719</v>
      </c>
      <c r="D13116" s="1">
        <v>44785</v>
      </c>
      <c r="E13116" s="1">
        <f t="shared" si="612"/>
        <v>44713</v>
      </c>
      <c r="F13116">
        <f t="shared" si="613"/>
        <v>2</v>
      </c>
      <c r="G13116" t="str">
        <f t="shared" si="614"/>
        <v>Aug-22</v>
      </c>
      <c r="H13116">
        <f>VLOOKUP(B13116,campaign!A:D,4,FALSE)</f>
        <v>66</v>
      </c>
    </row>
    <row r="13117" spans="1:8" x14ac:dyDescent="0.25">
      <c r="A13117" t="s">
        <v>3793</v>
      </c>
      <c r="B13117" t="s">
        <v>3929</v>
      </c>
      <c r="C13117" s="1">
        <v>44719</v>
      </c>
      <c r="D13117" s="1">
        <v>44825</v>
      </c>
      <c r="E13117" s="1">
        <f t="shared" si="612"/>
        <v>44713</v>
      </c>
      <c r="F13117">
        <f t="shared" si="613"/>
        <v>3</v>
      </c>
      <c r="G13117" t="str">
        <f t="shared" si="614"/>
        <v>Sep-22</v>
      </c>
      <c r="H13117">
        <f>VLOOKUP(B13117,campaign!A:D,4,FALSE)</f>
        <v>66</v>
      </c>
    </row>
    <row r="13118" spans="1:8" x14ac:dyDescent="0.25">
      <c r="A13118" t="s">
        <v>3793</v>
      </c>
      <c r="B13118" t="s">
        <v>3929</v>
      </c>
      <c r="C13118" s="1">
        <v>44719</v>
      </c>
      <c r="D13118" s="1">
        <v>44853</v>
      </c>
      <c r="E13118" s="1">
        <f t="shared" si="612"/>
        <v>44713</v>
      </c>
      <c r="F13118">
        <f t="shared" si="613"/>
        <v>4</v>
      </c>
      <c r="G13118" t="str">
        <f t="shared" si="614"/>
        <v>Oct-22</v>
      </c>
      <c r="H13118">
        <f>VLOOKUP(B13118,campaign!A:D,4,FALSE)</f>
        <v>66</v>
      </c>
    </row>
    <row r="13119" spans="1:8" x14ac:dyDescent="0.25">
      <c r="A13119" t="s">
        <v>3793</v>
      </c>
      <c r="B13119" t="s">
        <v>3929</v>
      </c>
      <c r="C13119" s="1">
        <v>44719</v>
      </c>
      <c r="D13119" s="1">
        <v>44938</v>
      </c>
      <c r="E13119" s="1">
        <f t="shared" si="612"/>
        <v>44713</v>
      </c>
      <c r="F13119">
        <f t="shared" si="613"/>
        <v>7</v>
      </c>
      <c r="G13119" t="str">
        <f t="shared" si="614"/>
        <v>Jan-23</v>
      </c>
      <c r="H13119">
        <f>VLOOKUP(B13119,campaign!A:D,4,FALSE)</f>
        <v>66</v>
      </c>
    </row>
    <row r="13120" spans="1:8" x14ac:dyDescent="0.25">
      <c r="A13120" t="s">
        <v>3793</v>
      </c>
      <c r="B13120" t="s">
        <v>3929</v>
      </c>
      <c r="C13120" s="1">
        <v>44719</v>
      </c>
      <c r="D13120" s="1">
        <v>44979</v>
      </c>
      <c r="E13120" s="1">
        <f t="shared" si="612"/>
        <v>44713</v>
      </c>
      <c r="F13120">
        <f t="shared" si="613"/>
        <v>8</v>
      </c>
      <c r="G13120" t="str">
        <f t="shared" si="614"/>
        <v>Feb-23</v>
      </c>
      <c r="H13120">
        <f>VLOOKUP(B13120,campaign!A:D,4,FALSE)</f>
        <v>66</v>
      </c>
    </row>
    <row r="13121" spans="1:8" x14ac:dyDescent="0.25">
      <c r="A13121" t="s">
        <v>3793</v>
      </c>
      <c r="B13121" t="s">
        <v>3929</v>
      </c>
      <c r="C13121" s="1">
        <v>44719</v>
      </c>
      <c r="D13121" s="1">
        <v>44999</v>
      </c>
      <c r="E13121" s="1">
        <f t="shared" si="612"/>
        <v>44713</v>
      </c>
      <c r="F13121">
        <f t="shared" si="613"/>
        <v>9</v>
      </c>
      <c r="G13121" t="str">
        <f t="shared" si="614"/>
        <v>Mar-23</v>
      </c>
      <c r="H13121">
        <f>VLOOKUP(B13121,campaign!A:D,4,FALSE)</f>
        <v>66</v>
      </c>
    </row>
    <row r="13122" spans="1:8" x14ac:dyDescent="0.25">
      <c r="A13122" t="s">
        <v>3793</v>
      </c>
      <c r="B13122" t="s">
        <v>3929</v>
      </c>
      <c r="C13122" s="1">
        <v>44719</v>
      </c>
      <c r="D13122" s="1">
        <v>45028</v>
      </c>
      <c r="E13122" s="1">
        <f t="shared" si="612"/>
        <v>44713</v>
      </c>
      <c r="F13122">
        <f t="shared" si="613"/>
        <v>10</v>
      </c>
      <c r="G13122" t="str">
        <f t="shared" si="614"/>
        <v>Apr-23</v>
      </c>
      <c r="H13122">
        <f>VLOOKUP(B13122,campaign!A:D,4,FALSE)</f>
        <v>66</v>
      </c>
    </row>
    <row r="13123" spans="1:8" x14ac:dyDescent="0.25">
      <c r="A13123" t="s">
        <v>3793</v>
      </c>
      <c r="B13123" t="s">
        <v>3929</v>
      </c>
      <c r="C13123" s="1">
        <v>44719</v>
      </c>
      <c r="D13123" s="1">
        <v>45064</v>
      </c>
      <c r="E13123" s="1">
        <f t="shared" ref="E13123:E13186" si="615">DATE(YEAR(C13123),MONTH(C13123),1)</f>
        <v>44713</v>
      </c>
      <c r="F13123">
        <f t="shared" ref="F13123:F13186" si="616">DATEDIF(C13123,D13123,"M")</f>
        <v>11</v>
      </c>
      <c r="G13123" t="str">
        <f t="shared" ref="G13123:G13186" si="617">TEXT(D13123,"mmm-yy")</f>
        <v>May-23</v>
      </c>
      <c r="H13123">
        <f>VLOOKUP(B13123,campaign!A:D,4,FALSE)</f>
        <v>66</v>
      </c>
    </row>
    <row r="13124" spans="1:8" x14ac:dyDescent="0.25">
      <c r="A13124" t="s">
        <v>3793</v>
      </c>
      <c r="B13124" t="s">
        <v>3928</v>
      </c>
      <c r="C13124" s="1">
        <v>44929</v>
      </c>
      <c r="D13124" s="1">
        <v>44929</v>
      </c>
      <c r="E13124" s="1">
        <f t="shared" si="615"/>
        <v>44927</v>
      </c>
      <c r="F13124">
        <f t="shared" si="616"/>
        <v>0</v>
      </c>
      <c r="G13124" t="str">
        <f t="shared" si="617"/>
        <v>Jan-23</v>
      </c>
      <c r="H13124">
        <f>VLOOKUP(B13124,campaign!A:D,4,FALSE)</f>
        <v>75</v>
      </c>
    </row>
    <row r="13125" spans="1:8" x14ac:dyDescent="0.25">
      <c r="A13125" t="s">
        <v>3793</v>
      </c>
      <c r="B13125" t="s">
        <v>3928</v>
      </c>
      <c r="C13125" s="1">
        <v>44929</v>
      </c>
      <c r="D13125" s="1">
        <v>44973</v>
      </c>
      <c r="E13125" s="1">
        <f t="shared" si="615"/>
        <v>44927</v>
      </c>
      <c r="F13125">
        <f t="shared" si="616"/>
        <v>1</v>
      </c>
      <c r="G13125" t="str">
        <f t="shared" si="617"/>
        <v>Feb-23</v>
      </c>
      <c r="H13125">
        <f>VLOOKUP(B13125,campaign!A:D,4,FALSE)</f>
        <v>75</v>
      </c>
    </row>
    <row r="13126" spans="1:8" x14ac:dyDescent="0.25">
      <c r="A13126" t="s">
        <v>3793</v>
      </c>
      <c r="B13126" t="s">
        <v>3928</v>
      </c>
      <c r="C13126" s="1">
        <v>44929</v>
      </c>
      <c r="D13126" s="1">
        <v>45002</v>
      </c>
      <c r="E13126" s="1">
        <f t="shared" si="615"/>
        <v>44927</v>
      </c>
      <c r="F13126">
        <f t="shared" si="616"/>
        <v>2</v>
      </c>
      <c r="G13126" t="str">
        <f t="shared" si="617"/>
        <v>Mar-23</v>
      </c>
      <c r="H13126">
        <f>VLOOKUP(B13126,campaign!A:D,4,FALSE)</f>
        <v>75</v>
      </c>
    </row>
    <row r="13127" spans="1:8" x14ac:dyDescent="0.25">
      <c r="A13127" t="s">
        <v>3793</v>
      </c>
      <c r="B13127" t="s">
        <v>3928</v>
      </c>
      <c r="C13127" s="1">
        <v>44929</v>
      </c>
      <c r="D13127" s="1">
        <v>45020</v>
      </c>
      <c r="E13127" s="1">
        <f t="shared" si="615"/>
        <v>44927</v>
      </c>
      <c r="F13127">
        <f t="shared" si="616"/>
        <v>3</v>
      </c>
      <c r="G13127" t="str">
        <f t="shared" si="617"/>
        <v>Apr-23</v>
      </c>
      <c r="H13127">
        <f>VLOOKUP(B13127,campaign!A:D,4,FALSE)</f>
        <v>75</v>
      </c>
    </row>
    <row r="13128" spans="1:8" x14ac:dyDescent="0.25">
      <c r="A13128" t="s">
        <v>3793</v>
      </c>
      <c r="B13128" t="s">
        <v>3928</v>
      </c>
      <c r="C13128" s="1">
        <v>44929</v>
      </c>
      <c r="D13128" s="1">
        <v>45063</v>
      </c>
      <c r="E13128" s="1">
        <f t="shared" si="615"/>
        <v>44927</v>
      </c>
      <c r="F13128">
        <f t="shared" si="616"/>
        <v>4</v>
      </c>
      <c r="G13128" t="str">
        <f t="shared" si="617"/>
        <v>May-23</v>
      </c>
      <c r="H13128">
        <f>VLOOKUP(B13128,campaign!A:D,4,FALSE)</f>
        <v>75</v>
      </c>
    </row>
    <row r="13129" spans="1:8" x14ac:dyDescent="0.25">
      <c r="A13129" t="s">
        <v>3794</v>
      </c>
      <c r="B13129" t="s">
        <v>3921</v>
      </c>
      <c r="C13129" s="1">
        <v>44897</v>
      </c>
      <c r="D13129" s="1">
        <v>44897</v>
      </c>
      <c r="E13129" s="1">
        <f t="shared" si="615"/>
        <v>44896</v>
      </c>
      <c r="F13129">
        <f t="shared" si="616"/>
        <v>0</v>
      </c>
      <c r="G13129" t="str">
        <f t="shared" si="617"/>
        <v>Dec-22</v>
      </c>
      <c r="H13129">
        <f>VLOOKUP(B13129,campaign!A:D,4,FALSE)</f>
        <v>26</v>
      </c>
    </row>
    <row r="13130" spans="1:8" x14ac:dyDescent="0.25">
      <c r="A13130" t="s">
        <v>3794</v>
      </c>
      <c r="B13130" t="s">
        <v>3921</v>
      </c>
      <c r="C13130" s="1">
        <v>44897</v>
      </c>
      <c r="D13130" s="1">
        <v>44932</v>
      </c>
      <c r="E13130" s="1">
        <f t="shared" si="615"/>
        <v>44896</v>
      </c>
      <c r="F13130">
        <f t="shared" si="616"/>
        <v>1</v>
      </c>
      <c r="G13130" t="str">
        <f t="shared" si="617"/>
        <v>Jan-23</v>
      </c>
      <c r="H13130">
        <f>VLOOKUP(B13130,campaign!A:D,4,FALSE)</f>
        <v>26</v>
      </c>
    </row>
    <row r="13131" spans="1:8" x14ac:dyDescent="0.25">
      <c r="A13131" t="s">
        <v>3794</v>
      </c>
      <c r="B13131" t="s">
        <v>3921</v>
      </c>
      <c r="C13131" s="1">
        <v>44897</v>
      </c>
      <c r="D13131" s="1">
        <v>44974</v>
      </c>
      <c r="E13131" s="1">
        <f t="shared" si="615"/>
        <v>44896</v>
      </c>
      <c r="F13131">
        <f t="shared" si="616"/>
        <v>2</v>
      </c>
      <c r="G13131" t="str">
        <f t="shared" si="617"/>
        <v>Feb-23</v>
      </c>
      <c r="H13131">
        <f>VLOOKUP(B13131,campaign!A:D,4,FALSE)</f>
        <v>26</v>
      </c>
    </row>
    <row r="13132" spans="1:8" x14ac:dyDescent="0.25">
      <c r="A13132" t="s">
        <v>3794</v>
      </c>
      <c r="B13132" t="s">
        <v>3921</v>
      </c>
      <c r="C13132" s="1">
        <v>44897</v>
      </c>
      <c r="D13132" s="1">
        <v>44988</v>
      </c>
      <c r="E13132" s="1">
        <f t="shared" si="615"/>
        <v>44896</v>
      </c>
      <c r="F13132">
        <f t="shared" si="616"/>
        <v>3</v>
      </c>
      <c r="G13132" t="str">
        <f t="shared" si="617"/>
        <v>Mar-23</v>
      </c>
      <c r="H13132">
        <f>VLOOKUP(B13132,campaign!A:D,4,FALSE)</f>
        <v>26</v>
      </c>
    </row>
    <row r="13133" spans="1:8" x14ac:dyDescent="0.25">
      <c r="A13133" t="s">
        <v>3794</v>
      </c>
      <c r="B13133" t="s">
        <v>3921</v>
      </c>
      <c r="C13133" s="1">
        <v>44897</v>
      </c>
      <c r="D13133" s="1">
        <v>45022</v>
      </c>
      <c r="E13133" s="1">
        <f t="shared" si="615"/>
        <v>44896</v>
      </c>
      <c r="F13133">
        <f t="shared" si="616"/>
        <v>4</v>
      </c>
      <c r="G13133" t="str">
        <f t="shared" si="617"/>
        <v>Apr-23</v>
      </c>
      <c r="H13133">
        <f>VLOOKUP(B13133,campaign!A:D,4,FALSE)</f>
        <v>26</v>
      </c>
    </row>
    <row r="13134" spans="1:8" x14ac:dyDescent="0.25">
      <c r="A13134" t="s">
        <v>3794</v>
      </c>
      <c r="B13134" t="s">
        <v>3921</v>
      </c>
      <c r="C13134" s="1">
        <v>44897</v>
      </c>
      <c r="D13134" s="1">
        <v>45059</v>
      </c>
      <c r="E13134" s="1">
        <f t="shared" si="615"/>
        <v>44896</v>
      </c>
      <c r="F13134">
        <f t="shared" si="616"/>
        <v>5</v>
      </c>
      <c r="G13134" t="str">
        <f t="shared" si="617"/>
        <v>May-23</v>
      </c>
      <c r="H13134">
        <f>VLOOKUP(B13134,campaign!A:D,4,FALSE)</f>
        <v>26</v>
      </c>
    </row>
    <row r="13135" spans="1:8" x14ac:dyDescent="0.25">
      <c r="A13135" t="s">
        <v>3794</v>
      </c>
      <c r="B13135" t="s">
        <v>3953</v>
      </c>
      <c r="C13135" s="1">
        <v>45036</v>
      </c>
      <c r="D13135" s="1">
        <v>45036</v>
      </c>
      <c r="E13135" s="1">
        <f t="shared" si="615"/>
        <v>45017</v>
      </c>
      <c r="F13135">
        <f t="shared" si="616"/>
        <v>0</v>
      </c>
      <c r="G13135" t="str">
        <f t="shared" si="617"/>
        <v>Apr-23</v>
      </c>
      <c r="H13135">
        <f>VLOOKUP(B13135,campaign!A:D,4,FALSE)</f>
        <v>29</v>
      </c>
    </row>
    <row r="13136" spans="1:8" x14ac:dyDescent="0.25">
      <c r="A13136" t="s">
        <v>3794</v>
      </c>
      <c r="B13136" t="s">
        <v>3953</v>
      </c>
      <c r="C13136" s="1">
        <v>45036</v>
      </c>
      <c r="D13136" s="1">
        <v>45067</v>
      </c>
      <c r="E13136" s="1">
        <f t="shared" si="615"/>
        <v>45017</v>
      </c>
      <c r="F13136">
        <f t="shared" si="616"/>
        <v>1</v>
      </c>
      <c r="G13136" t="str">
        <f t="shared" si="617"/>
        <v>May-23</v>
      </c>
      <c r="H13136">
        <f>VLOOKUP(B13136,campaign!A:D,4,FALSE)</f>
        <v>29</v>
      </c>
    </row>
    <row r="13137" spans="1:8" x14ac:dyDescent="0.25">
      <c r="A13137" t="s">
        <v>3794</v>
      </c>
      <c r="B13137" t="s">
        <v>3953</v>
      </c>
      <c r="C13137" s="1">
        <v>45036</v>
      </c>
      <c r="D13137" s="1">
        <v>45081</v>
      </c>
      <c r="E13137" s="1">
        <f t="shared" si="615"/>
        <v>45017</v>
      </c>
      <c r="F13137">
        <f t="shared" si="616"/>
        <v>1</v>
      </c>
      <c r="G13137" t="str">
        <f t="shared" si="617"/>
        <v>Jun-23</v>
      </c>
      <c r="H13137">
        <f>VLOOKUP(B13137,campaign!A:D,4,FALSE)</f>
        <v>29</v>
      </c>
    </row>
    <row r="13138" spans="1:8" x14ac:dyDescent="0.25">
      <c r="A13138" t="s">
        <v>3795</v>
      </c>
      <c r="B13138" t="s">
        <v>3921</v>
      </c>
      <c r="C13138" s="1">
        <v>44581</v>
      </c>
      <c r="D13138" s="1">
        <v>44581</v>
      </c>
      <c r="E13138" s="1">
        <f t="shared" si="615"/>
        <v>44562</v>
      </c>
      <c r="F13138">
        <f t="shared" si="616"/>
        <v>0</v>
      </c>
      <c r="G13138" t="str">
        <f t="shared" si="617"/>
        <v>Jan-22</v>
      </c>
      <c r="H13138">
        <f>VLOOKUP(B13138,campaign!A:D,4,FALSE)</f>
        <v>26</v>
      </c>
    </row>
    <row r="13139" spans="1:8" x14ac:dyDescent="0.25">
      <c r="A13139" t="s">
        <v>3795</v>
      </c>
      <c r="B13139" t="s">
        <v>3921</v>
      </c>
      <c r="C13139" s="1">
        <v>44581</v>
      </c>
      <c r="D13139" s="1">
        <v>44641</v>
      </c>
      <c r="E13139" s="1">
        <f t="shared" si="615"/>
        <v>44562</v>
      </c>
      <c r="F13139">
        <f t="shared" si="616"/>
        <v>2</v>
      </c>
      <c r="G13139" t="str">
        <f t="shared" si="617"/>
        <v>Mar-22</v>
      </c>
      <c r="H13139">
        <f>VLOOKUP(B13139,campaign!A:D,4,FALSE)</f>
        <v>26</v>
      </c>
    </row>
    <row r="13140" spans="1:8" x14ac:dyDescent="0.25">
      <c r="A13140" t="s">
        <v>3795</v>
      </c>
      <c r="B13140" t="s">
        <v>3921</v>
      </c>
      <c r="C13140" s="1">
        <v>44581</v>
      </c>
      <c r="D13140" s="1">
        <v>44702</v>
      </c>
      <c r="E13140" s="1">
        <f t="shared" si="615"/>
        <v>44562</v>
      </c>
      <c r="F13140">
        <f t="shared" si="616"/>
        <v>4</v>
      </c>
      <c r="G13140" t="str">
        <f t="shared" si="617"/>
        <v>May-22</v>
      </c>
      <c r="H13140">
        <f>VLOOKUP(B13140,campaign!A:D,4,FALSE)</f>
        <v>26</v>
      </c>
    </row>
    <row r="13141" spans="1:8" x14ac:dyDescent="0.25">
      <c r="A13141" t="s">
        <v>3795</v>
      </c>
      <c r="B13141" t="s">
        <v>3921</v>
      </c>
      <c r="C13141" s="1">
        <v>44581</v>
      </c>
      <c r="D13141" s="1">
        <v>44713</v>
      </c>
      <c r="E13141" s="1">
        <f t="shared" si="615"/>
        <v>44562</v>
      </c>
      <c r="F13141">
        <f t="shared" si="616"/>
        <v>4</v>
      </c>
      <c r="G13141" t="str">
        <f t="shared" si="617"/>
        <v>Jun-22</v>
      </c>
      <c r="H13141">
        <f>VLOOKUP(B13141,campaign!A:D,4,FALSE)</f>
        <v>26</v>
      </c>
    </row>
    <row r="13142" spans="1:8" x14ac:dyDescent="0.25">
      <c r="A13142" t="s">
        <v>3795</v>
      </c>
      <c r="B13142" t="s">
        <v>3921</v>
      </c>
      <c r="C13142" s="1">
        <v>44581</v>
      </c>
      <c r="D13142" s="1">
        <v>44766</v>
      </c>
      <c r="E13142" s="1">
        <f t="shared" si="615"/>
        <v>44562</v>
      </c>
      <c r="F13142">
        <f t="shared" si="616"/>
        <v>6</v>
      </c>
      <c r="G13142" t="str">
        <f t="shared" si="617"/>
        <v>Jul-22</v>
      </c>
      <c r="H13142">
        <f>VLOOKUP(B13142,campaign!A:D,4,FALSE)</f>
        <v>26</v>
      </c>
    </row>
    <row r="13143" spans="1:8" x14ac:dyDescent="0.25">
      <c r="A13143" t="s">
        <v>3795</v>
      </c>
      <c r="B13143" t="s">
        <v>3921</v>
      </c>
      <c r="C13143" s="1">
        <v>44581</v>
      </c>
      <c r="D13143" s="1">
        <v>44775</v>
      </c>
      <c r="E13143" s="1">
        <f t="shared" si="615"/>
        <v>44562</v>
      </c>
      <c r="F13143">
        <f t="shared" si="616"/>
        <v>6</v>
      </c>
      <c r="G13143" t="str">
        <f t="shared" si="617"/>
        <v>Aug-22</v>
      </c>
      <c r="H13143">
        <f>VLOOKUP(B13143,campaign!A:D,4,FALSE)</f>
        <v>26</v>
      </c>
    </row>
    <row r="13144" spans="1:8" x14ac:dyDescent="0.25">
      <c r="A13144" t="s">
        <v>3795</v>
      </c>
      <c r="B13144" t="s">
        <v>3921</v>
      </c>
      <c r="C13144" s="1">
        <v>44581</v>
      </c>
      <c r="D13144" s="1">
        <v>44825</v>
      </c>
      <c r="E13144" s="1">
        <f t="shared" si="615"/>
        <v>44562</v>
      </c>
      <c r="F13144">
        <f t="shared" si="616"/>
        <v>8</v>
      </c>
      <c r="G13144" t="str">
        <f t="shared" si="617"/>
        <v>Sep-22</v>
      </c>
      <c r="H13144">
        <f>VLOOKUP(B13144,campaign!A:D,4,FALSE)</f>
        <v>26</v>
      </c>
    </row>
    <row r="13145" spans="1:8" x14ac:dyDescent="0.25">
      <c r="A13145" t="s">
        <v>3795</v>
      </c>
      <c r="B13145" t="s">
        <v>3921</v>
      </c>
      <c r="C13145" s="1">
        <v>44581</v>
      </c>
      <c r="D13145" s="1">
        <v>44839</v>
      </c>
      <c r="E13145" s="1">
        <f t="shared" si="615"/>
        <v>44562</v>
      </c>
      <c r="F13145">
        <f t="shared" si="616"/>
        <v>8</v>
      </c>
      <c r="G13145" t="str">
        <f t="shared" si="617"/>
        <v>Oct-22</v>
      </c>
      <c r="H13145">
        <f>VLOOKUP(B13145,campaign!A:D,4,FALSE)</f>
        <v>26</v>
      </c>
    </row>
    <row r="13146" spans="1:8" x14ac:dyDescent="0.25">
      <c r="A13146" t="s">
        <v>3795</v>
      </c>
      <c r="B13146" t="s">
        <v>3921</v>
      </c>
      <c r="C13146" s="1">
        <v>44581</v>
      </c>
      <c r="D13146" s="1">
        <v>44895</v>
      </c>
      <c r="E13146" s="1">
        <f t="shared" si="615"/>
        <v>44562</v>
      </c>
      <c r="F13146">
        <f t="shared" si="616"/>
        <v>10</v>
      </c>
      <c r="G13146" t="str">
        <f t="shared" si="617"/>
        <v>Nov-22</v>
      </c>
      <c r="H13146">
        <f>VLOOKUP(B13146,campaign!A:D,4,FALSE)</f>
        <v>26</v>
      </c>
    </row>
    <row r="13147" spans="1:8" x14ac:dyDescent="0.25">
      <c r="A13147" t="s">
        <v>3795</v>
      </c>
      <c r="B13147" t="s">
        <v>3921</v>
      </c>
      <c r="C13147" s="1">
        <v>44581</v>
      </c>
      <c r="D13147" s="1">
        <v>44899</v>
      </c>
      <c r="E13147" s="1">
        <f t="shared" si="615"/>
        <v>44562</v>
      </c>
      <c r="F13147">
        <f t="shared" si="616"/>
        <v>10</v>
      </c>
      <c r="G13147" t="str">
        <f t="shared" si="617"/>
        <v>Dec-22</v>
      </c>
      <c r="H13147">
        <f>VLOOKUP(B13147,campaign!A:D,4,FALSE)</f>
        <v>26</v>
      </c>
    </row>
    <row r="13148" spans="1:8" x14ac:dyDescent="0.25">
      <c r="A13148" t="s">
        <v>3795</v>
      </c>
      <c r="B13148" t="s">
        <v>3921</v>
      </c>
      <c r="C13148" s="1">
        <v>44581</v>
      </c>
      <c r="D13148" s="1">
        <v>44927</v>
      </c>
      <c r="E13148" s="1">
        <f t="shared" si="615"/>
        <v>44562</v>
      </c>
      <c r="F13148">
        <f t="shared" si="616"/>
        <v>11</v>
      </c>
      <c r="G13148" t="str">
        <f t="shared" si="617"/>
        <v>Jan-23</v>
      </c>
      <c r="H13148">
        <f>VLOOKUP(B13148,campaign!A:D,4,FALSE)</f>
        <v>26</v>
      </c>
    </row>
    <row r="13149" spans="1:8" x14ac:dyDescent="0.25">
      <c r="A13149" t="s">
        <v>3795</v>
      </c>
      <c r="B13149" t="s">
        <v>3921</v>
      </c>
      <c r="C13149" s="1">
        <v>44581</v>
      </c>
      <c r="D13149" s="1">
        <v>44961</v>
      </c>
      <c r="E13149" s="1">
        <f t="shared" si="615"/>
        <v>44562</v>
      </c>
      <c r="F13149">
        <f t="shared" si="616"/>
        <v>12</v>
      </c>
      <c r="G13149" t="str">
        <f t="shared" si="617"/>
        <v>Feb-23</v>
      </c>
      <c r="H13149">
        <f>VLOOKUP(B13149,campaign!A:D,4,FALSE)</f>
        <v>26</v>
      </c>
    </row>
    <row r="13150" spans="1:8" x14ac:dyDescent="0.25">
      <c r="A13150" t="s">
        <v>3795</v>
      </c>
      <c r="B13150" t="s">
        <v>3921</v>
      </c>
      <c r="C13150" s="1">
        <v>44581</v>
      </c>
      <c r="D13150" s="1">
        <v>44992</v>
      </c>
      <c r="E13150" s="1">
        <f t="shared" si="615"/>
        <v>44562</v>
      </c>
      <c r="F13150">
        <f t="shared" si="616"/>
        <v>13</v>
      </c>
      <c r="G13150" t="str">
        <f t="shared" si="617"/>
        <v>Mar-23</v>
      </c>
      <c r="H13150">
        <f>VLOOKUP(B13150,campaign!A:D,4,FALSE)</f>
        <v>26</v>
      </c>
    </row>
    <row r="13151" spans="1:8" x14ac:dyDescent="0.25">
      <c r="A13151" t="s">
        <v>3795</v>
      </c>
      <c r="B13151" t="s">
        <v>3921</v>
      </c>
      <c r="C13151" s="1">
        <v>44581</v>
      </c>
      <c r="D13151" s="1">
        <v>45040</v>
      </c>
      <c r="E13151" s="1">
        <f t="shared" si="615"/>
        <v>44562</v>
      </c>
      <c r="F13151">
        <f t="shared" si="616"/>
        <v>15</v>
      </c>
      <c r="G13151" t="str">
        <f t="shared" si="617"/>
        <v>Apr-23</v>
      </c>
      <c r="H13151">
        <f>VLOOKUP(B13151,campaign!A:D,4,FALSE)</f>
        <v>26</v>
      </c>
    </row>
    <row r="13152" spans="1:8" x14ac:dyDescent="0.25">
      <c r="A13152" t="s">
        <v>3795</v>
      </c>
      <c r="B13152" t="s">
        <v>3921</v>
      </c>
      <c r="C13152" s="1">
        <v>44581</v>
      </c>
      <c r="D13152" s="1">
        <v>45051</v>
      </c>
      <c r="E13152" s="1">
        <f t="shared" si="615"/>
        <v>44562</v>
      </c>
      <c r="F13152">
        <f t="shared" si="616"/>
        <v>15</v>
      </c>
      <c r="G13152" t="str">
        <f t="shared" si="617"/>
        <v>May-23</v>
      </c>
      <c r="H13152">
        <f>VLOOKUP(B13152,campaign!A:D,4,FALSE)</f>
        <v>26</v>
      </c>
    </row>
    <row r="13153" spans="1:8" x14ac:dyDescent="0.25">
      <c r="A13153" t="s">
        <v>3796</v>
      </c>
      <c r="B13153" t="s">
        <v>3924</v>
      </c>
      <c r="C13153" s="1">
        <v>44699</v>
      </c>
      <c r="D13153" s="1">
        <v>44699</v>
      </c>
      <c r="E13153" s="1">
        <f t="shared" si="615"/>
        <v>44682</v>
      </c>
      <c r="F13153">
        <f t="shared" si="616"/>
        <v>0</v>
      </c>
      <c r="G13153" t="str">
        <f t="shared" si="617"/>
        <v>May-22</v>
      </c>
      <c r="H13153">
        <f>VLOOKUP(B13153,campaign!A:D,4,FALSE)</f>
        <v>22</v>
      </c>
    </row>
    <row r="13154" spans="1:8" x14ac:dyDescent="0.25">
      <c r="A13154" t="s">
        <v>3796</v>
      </c>
      <c r="B13154" t="s">
        <v>3924</v>
      </c>
      <c r="C13154" s="1">
        <v>44699</v>
      </c>
      <c r="D13154" s="1">
        <v>44730</v>
      </c>
      <c r="E13154" s="1">
        <f t="shared" si="615"/>
        <v>44682</v>
      </c>
      <c r="F13154">
        <f t="shared" si="616"/>
        <v>1</v>
      </c>
      <c r="G13154" t="str">
        <f t="shared" si="617"/>
        <v>Jun-22</v>
      </c>
      <c r="H13154">
        <f>VLOOKUP(B13154,campaign!A:D,4,FALSE)</f>
        <v>22</v>
      </c>
    </row>
    <row r="13155" spans="1:8" x14ac:dyDescent="0.25">
      <c r="A13155" t="s">
        <v>3796</v>
      </c>
      <c r="B13155" t="s">
        <v>3924</v>
      </c>
      <c r="C13155" s="1">
        <v>44699</v>
      </c>
      <c r="D13155" s="1">
        <v>44764</v>
      </c>
      <c r="E13155" s="1">
        <f t="shared" si="615"/>
        <v>44682</v>
      </c>
      <c r="F13155">
        <f t="shared" si="616"/>
        <v>2</v>
      </c>
      <c r="G13155" t="str">
        <f t="shared" si="617"/>
        <v>Jul-22</v>
      </c>
      <c r="H13155">
        <f>VLOOKUP(B13155,campaign!A:D,4,FALSE)</f>
        <v>22</v>
      </c>
    </row>
    <row r="13156" spans="1:8" x14ac:dyDescent="0.25">
      <c r="A13156" t="s">
        <v>3796</v>
      </c>
      <c r="B13156" t="s">
        <v>3924</v>
      </c>
      <c r="C13156" s="1">
        <v>44699</v>
      </c>
      <c r="D13156" s="1">
        <v>44827</v>
      </c>
      <c r="E13156" s="1">
        <f t="shared" si="615"/>
        <v>44682</v>
      </c>
      <c r="F13156">
        <f t="shared" si="616"/>
        <v>4</v>
      </c>
      <c r="G13156" t="str">
        <f t="shared" si="617"/>
        <v>Sep-22</v>
      </c>
      <c r="H13156">
        <f>VLOOKUP(B13156,campaign!A:D,4,FALSE)</f>
        <v>22</v>
      </c>
    </row>
    <row r="13157" spans="1:8" x14ac:dyDescent="0.25">
      <c r="A13157" t="s">
        <v>3796</v>
      </c>
      <c r="B13157" t="s">
        <v>3924</v>
      </c>
      <c r="C13157" s="1">
        <v>44699</v>
      </c>
      <c r="D13157" s="1">
        <v>44860</v>
      </c>
      <c r="E13157" s="1">
        <f t="shared" si="615"/>
        <v>44682</v>
      </c>
      <c r="F13157">
        <f t="shared" si="616"/>
        <v>5</v>
      </c>
      <c r="G13157" t="str">
        <f t="shared" si="617"/>
        <v>Oct-22</v>
      </c>
      <c r="H13157">
        <f>VLOOKUP(B13157,campaign!A:D,4,FALSE)</f>
        <v>22</v>
      </c>
    </row>
    <row r="13158" spans="1:8" x14ac:dyDescent="0.25">
      <c r="A13158" t="s">
        <v>3796</v>
      </c>
      <c r="B13158" t="s">
        <v>3924</v>
      </c>
      <c r="C13158" s="1">
        <v>44699</v>
      </c>
      <c r="D13158" s="1">
        <v>44923</v>
      </c>
      <c r="E13158" s="1">
        <f t="shared" si="615"/>
        <v>44682</v>
      </c>
      <c r="F13158">
        <f t="shared" si="616"/>
        <v>7</v>
      </c>
      <c r="G13158" t="str">
        <f t="shared" si="617"/>
        <v>Dec-22</v>
      </c>
      <c r="H13158">
        <f>VLOOKUP(B13158,campaign!A:D,4,FALSE)</f>
        <v>22</v>
      </c>
    </row>
    <row r="13159" spans="1:8" x14ac:dyDescent="0.25">
      <c r="A13159" t="s">
        <v>3796</v>
      </c>
      <c r="B13159" t="s">
        <v>3924</v>
      </c>
      <c r="C13159" s="1">
        <v>44699</v>
      </c>
      <c r="D13159" s="1">
        <v>44927</v>
      </c>
      <c r="E13159" s="1">
        <f t="shared" si="615"/>
        <v>44682</v>
      </c>
      <c r="F13159">
        <f t="shared" si="616"/>
        <v>7</v>
      </c>
      <c r="G13159" t="str">
        <f t="shared" si="617"/>
        <v>Jan-23</v>
      </c>
      <c r="H13159">
        <f>VLOOKUP(B13159,campaign!A:D,4,FALSE)</f>
        <v>22</v>
      </c>
    </row>
    <row r="13160" spans="1:8" x14ac:dyDescent="0.25">
      <c r="A13160" t="s">
        <v>3796</v>
      </c>
      <c r="B13160" t="s">
        <v>3924</v>
      </c>
      <c r="C13160" s="1">
        <v>44699</v>
      </c>
      <c r="D13160" s="1">
        <v>45007</v>
      </c>
      <c r="E13160" s="1">
        <f t="shared" si="615"/>
        <v>44682</v>
      </c>
      <c r="F13160">
        <f t="shared" si="616"/>
        <v>10</v>
      </c>
      <c r="G13160" t="str">
        <f t="shared" si="617"/>
        <v>Mar-23</v>
      </c>
      <c r="H13160">
        <f>VLOOKUP(B13160,campaign!A:D,4,FALSE)</f>
        <v>22</v>
      </c>
    </row>
    <row r="13161" spans="1:8" x14ac:dyDescent="0.25">
      <c r="A13161" t="s">
        <v>3796</v>
      </c>
      <c r="B13161" t="s">
        <v>3924</v>
      </c>
      <c r="C13161" s="1">
        <v>44699</v>
      </c>
      <c r="D13161" s="1">
        <v>45042</v>
      </c>
      <c r="E13161" s="1">
        <f t="shared" si="615"/>
        <v>44682</v>
      </c>
      <c r="F13161">
        <f t="shared" si="616"/>
        <v>11</v>
      </c>
      <c r="G13161" t="str">
        <f t="shared" si="617"/>
        <v>Apr-23</v>
      </c>
      <c r="H13161">
        <f>VLOOKUP(B13161,campaign!A:D,4,FALSE)</f>
        <v>22</v>
      </c>
    </row>
    <row r="13162" spans="1:8" x14ac:dyDescent="0.25">
      <c r="A13162" t="s">
        <v>3796</v>
      </c>
      <c r="B13162" t="s">
        <v>3924</v>
      </c>
      <c r="C13162" s="1">
        <v>44699</v>
      </c>
      <c r="D13162" s="1">
        <v>45073</v>
      </c>
      <c r="E13162" s="1">
        <f t="shared" si="615"/>
        <v>44682</v>
      </c>
      <c r="F13162">
        <f t="shared" si="616"/>
        <v>12</v>
      </c>
      <c r="G13162" t="str">
        <f t="shared" si="617"/>
        <v>May-23</v>
      </c>
      <c r="H13162">
        <f>VLOOKUP(B13162,campaign!A:D,4,FALSE)</f>
        <v>22</v>
      </c>
    </row>
    <row r="13163" spans="1:8" x14ac:dyDescent="0.25">
      <c r="A13163" t="s">
        <v>3796</v>
      </c>
      <c r="B13163" t="s">
        <v>3924</v>
      </c>
      <c r="C13163" s="1">
        <v>44699</v>
      </c>
      <c r="D13163" s="1">
        <v>45079</v>
      </c>
      <c r="E13163" s="1">
        <f t="shared" si="615"/>
        <v>44682</v>
      </c>
      <c r="F13163">
        <f t="shared" si="616"/>
        <v>12</v>
      </c>
      <c r="G13163" t="str">
        <f t="shared" si="617"/>
        <v>Jun-23</v>
      </c>
      <c r="H13163">
        <f>VLOOKUP(B13163,campaign!A:D,4,FALSE)</f>
        <v>22</v>
      </c>
    </row>
    <row r="13164" spans="1:8" x14ac:dyDescent="0.25">
      <c r="A13164" t="s">
        <v>3796</v>
      </c>
      <c r="B13164" t="s">
        <v>3953</v>
      </c>
      <c r="C13164" s="1">
        <v>45025</v>
      </c>
      <c r="D13164" s="1">
        <v>45025</v>
      </c>
      <c r="E13164" s="1">
        <f t="shared" si="615"/>
        <v>45017</v>
      </c>
      <c r="F13164">
        <f t="shared" si="616"/>
        <v>0</v>
      </c>
      <c r="G13164" t="str">
        <f t="shared" si="617"/>
        <v>Apr-23</v>
      </c>
      <c r="H13164">
        <f>VLOOKUP(B13164,campaign!A:D,4,FALSE)</f>
        <v>29</v>
      </c>
    </row>
    <row r="13165" spans="1:8" x14ac:dyDescent="0.25">
      <c r="A13165" t="s">
        <v>3796</v>
      </c>
      <c r="B13165" t="s">
        <v>3953</v>
      </c>
      <c r="C13165" s="1">
        <v>45025</v>
      </c>
      <c r="D13165" s="1">
        <v>45068</v>
      </c>
      <c r="E13165" s="1">
        <f t="shared" si="615"/>
        <v>45017</v>
      </c>
      <c r="F13165">
        <f t="shared" si="616"/>
        <v>1</v>
      </c>
      <c r="G13165" t="str">
        <f t="shared" si="617"/>
        <v>May-23</v>
      </c>
      <c r="H13165">
        <f>VLOOKUP(B13165,campaign!A:D,4,FALSE)</f>
        <v>29</v>
      </c>
    </row>
    <row r="13166" spans="1:8" x14ac:dyDescent="0.25">
      <c r="A13166" t="s">
        <v>3797</v>
      </c>
      <c r="B13166" t="s">
        <v>3948</v>
      </c>
      <c r="C13166" s="1">
        <v>44570</v>
      </c>
      <c r="D13166" s="1">
        <v>44570</v>
      </c>
      <c r="E13166" s="1">
        <f t="shared" si="615"/>
        <v>44562</v>
      </c>
      <c r="F13166">
        <f t="shared" si="616"/>
        <v>0</v>
      </c>
      <c r="G13166" t="str">
        <f t="shared" si="617"/>
        <v>Jan-22</v>
      </c>
      <c r="H13166">
        <f>VLOOKUP(B13166,campaign!A:D,4,FALSE)</f>
        <v>65</v>
      </c>
    </row>
    <row r="13167" spans="1:8" x14ac:dyDescent="0.25">
      <c r="A13167" t="s">
        <v>3797</v>
      </c>
      <c r="B13167" t="s">
        <v>3948</v>
      </c>
      <c r="C13167" s="1">
        <v>44570</v>
      </c>
      <c r="D13167" s="1">
        <v>44607</v>
      </c>
      <c r="E13167" s="1">
        <f t="shared" si="615"/>
        <v>44562</v>
      </c>
      <c r="F13167">
        <f t="shared" si="616"/>
        <v>1</v>
      </c>
      <c r="G13167" t="str">
        <f t="shared" si="617"/>
        <v>Feb-22</v>
      </c>
      <c r="H13167">
        <f>VLOOKUP(B13167,campaign!A:D,4,FALSE)</f>
        <v>65</v>
      </c>
    </row>
    <row r="13168" spans="1:8" x14ac:dyDescent="0.25">
      <c r="A13168" t="s">
        <v>3797</v>
      </c>
      <c r="B13168" t="s">
        <v>3948</v>
      </c>
      <c r="C13168" s="1">
        <v>44570</v>
      </c>
      <c r="D13168" s="1">
        <v>44637</v>
      </c>
      <c r="E13168" s="1">
        <f t="shared" si="615"/>
        <v>44562</v>
      </c>
      <c r="F13168">
        <f t="shared" si="616"/>
        <v>2</v>
      </c>
      <c r="G13168" t="str">
        <f t="shared" si="617"/>
        <v>Mar-22</v>
      </c>
      <c r="H13168">
        <f>VLOOKUP(B13168,campaign!A:D,4,FALSE)</f>
        <v>65</v>
      </c>
    </row>
    <row r="13169" spans="1:8" x14ac:dyDescent="0.25">
      <c r="A13169" t="s">
        <v>3797</v>
      </c>
      <c r="B13169" t="s">
        <v>3948</v>
      </c>
      <c r="C13169" s="1">
        <v>44570</v>
      </c>
      <c r="D13169" s="1">
        <v>44664</v>
      </c>
      <c r="E13169" s="1">
        <f t="shared" si="615"/>
        <v>44562</v>
      </c>
      <c r="F13169">
        <f t="shared" si="616"/>
        <v>3</v>
      </c>
      <c r="G13169" t="str">
        <f t="shared" si="617"/>
        <v>Apr-22</v>
      </c>
      <c r="H13169">
        <f>VLOOKUP(B13169,campaign!A:D,4,FALSE)</f>
        <v>65</v>
      </c>
    </row>
    <row r="13170" spans="1:8" x14ac:dyDescent="0.25">
      <c r="A13170" t="s">
        <v>3797</v>
      </c>
      <c r="B13170" t="s">
        <v>3948</v>
      </c>
      <c r="C13170" s="1">
        <v>44570</v>
      </c>
      <c r="D13170" s="1">
        <v>44752</v>
      </c>
      <c r="E13170" s="1">
        <f t="shared" si="615"/>
        <v>44562</v>
      </c>
      <c r="F13170">
        <f t="shared" si="616"/>
        <v>6</v>
      </c>
      <c r="G13170" t="str">
        <f t="shared" si="617"/>
        <v>Jul-22</v>
      </c>
      <c r="H13170">
        <f>VLOOKUP(B13170,campaign!A:D,4,FALSE)</f>
        <v>65</v>
      </c>
    </row>
    <row r="13171" spans="1:8" x14ac:dyDescent="0.25">
      <c r="A13171" t="s">
        <v>3797</v>
      </c>
      <c r="B13171" t="s">
        <v>3948</v>
      </c>
      <c r="C13171" s="1">
        <v>44570</v>
      </c>
      <c r="D13171" s="1">
        <v>44782</v>
      </c>
      <c r="E13171" s="1">
        <f t="shared" si="615"/>
        <v>44562</v>
      </c>
      <c r="F13171">
        <f t="shared" si="616"/>
        <v>7</v>
      </c>
      <c r="G13171" t="str">
        <f t="shared" si="617"/>
        <v>Aug-22</v>
      </c>
      <c r="H13171">
        <f>VLOOKUP(B13171,campaign!A:D,4,FALSE)</f>
        <v>65</v>
      </c>
    </row>
    <row r="13172" spans="1:8" x14ac:dyDescent="0.25">
      <c r="A13172" t="s">
        <v>3797</v>
      </c>
      <c r="B13172" t="s">
        <v>3948</v>
      </c>
      <c r="C13172" s="1">
        <v>44570</v>
      </c>
      <c r="D13172" s="1">
        <v>44820</v>
      </c>
      <c r="E13172" s="1">
        <f t="shared" si="615"/>
        <v>44562</v>
      </c>
      <c r="F13172">
        <f t="shared" si="616"/>
        <v>8</v>
      </c>
      <c r="G13172" t="str">
        <f t="shared" si="617"/>
        <v>Sep-22</v>
      </c>
      <c r="H13172">
        <f>VLOOKUP(B13172,campaign!A:D,4,FALSE)</f>
        <v>65</v>
      </c>
    </row>
    <row r="13173" spans="1:8" x14ac:dyDescent="0.25">
      <c r="A13173" t="s">
        <v>3797</v>
      </c>
      <c r="B13173" t="s">
        <v>3948</v>
      </c>
      <c r="C13173" s="1">
        <v>44570</v>
      </c>
      <c r="D13173" s="1">
        <v>44848</v>
      </c>
      <c r="E13173" s="1">
        <f t="shared" si="615"/>
        <v>44562</v>
      </c>
      <c r="F13173">
        <f t="shared" si="616"/>
        <v>9</v>
      </c>
      <c r="G13173" t="str">
        <f t="shared" si="617"/>
        <v>Oct-22</v>
      </c>
      <c r="H13173">
        <f>VLOOKUP(B13173,campaign!A:D,4,FALSE)</f>
        <v>65</v>
      </c>
    </row>
    <row r="13174" spans="1:8" x14ac:dyDescent="0.25">
      <c r="A13174" t="s">
        <v>3797</v>
      </c>
      <c r="B13174" t="s">
        <v>3948</v>
      </c>
      <c r="C13174" s="1">
        <v>44570</v>
      </c>
      <c r="D13174" s="1">
        <v>44882</v>
      </c>
      <c r="E13174" s="1">
        <f t="shared" si="615"/>
        <v>44562</v>
      </c>
      <c r="F13174">
        <f t="shared" si="616"/>
        <v>10</v>
      </c>
      <c r="G13174" t="str">
        <f t="shared" si="617"/>
        <v>Nov-22</v>
      </c>
      <c r="H13174">
        <f>VLOOKUP(B13174,campaign!A:D,4,FALSE)</f>
        <v>65</v>
      </c>
    </row>
    <row r="13175" spans="1:8" x14ac:dyDescent="0.25">
      <c r="A13175" t="s">
        <v>3797</v>
      </c>
      <c r="B13175" t="s">
        <v>3948</v>
      </c>
      <c r="C13175" s="1">
        <v>44570</v>
      </c>
      <c r="D13175" s="1">
        <v>44919</v>
      </c>
      <c r="E13175" s="1">
        <f t="shared" si="615"/>
        <v>44562</v>
      </c>
      <c r="F13175">
        <f t="shared" si="616"/>
        <v>11</v>
      </c>
      <c r="G13175" t="str">
        <f t="shared" si="617"/>
        <v>Dec-22</v>
      </c>
      <c r="H13175">
        <f>VLOOKUP(B13175,campaign!A:D,4,FALSE)</f>
        <v>65</v>
      </c>
    </row>
    <row r="13176" spans="1:8" x14ac:dyDescent="0.25">
      <c r="A13176" t="s">
        <v>3797</v>
      </c>
      <c r="B13176" t="s">
        <v>3948</v>
      </c>
      <c r="C13176" s="1">
        <v>44570</v>
      </c>
      <c r="D13176" s="1">
        <v>44973</v>
      </c>
      <c r="E13176" s="1">
        <f t="shared" si="615"/>
        <v>44562</v>
      </c>
      <c r="F13176">
        <f t="shared" si="616"/>
        <v>13</v>
      </c>
      <c r="G13176" t="str">
        <f t="shared" si="617"/>
        <v>Feb-23</v>
      </c>
      <c r="H13176">
        <f>VLOOKUP(B13176,campaign!A:D,4,FALSE)</f>
        <v>65</v>
      </c>
    </row>
    <row r="13177" spans="1:8" x14ac:dyDescent="0.25">
      <c r="A13177" t="s">
        <v>3797</v>
      </c>
      <c r="B13177" t="s">
        <v>3948</v>
      </c>
      <c r="C13177" s="1">
        <v>44570</v>
      </c>
      <c r="D13177" s="1">
        <v>45025</v>
      </c>
      <c r="E13177" s="1">
        <f t="shared" si="615"/>
        <v>44562</v>
      </c>
      <c r="F13177">
        <f t="shared" si="616"/>
        <v>15</v>
      </c>
      <c r="G13177" t="str">
        <f t="shared" si="617"/>
        <v>Apr-23</v>
      </c>
      <c r="H13177">
        <f>VLOOKUP(B13177,campaign!A:D,4,FALSE)</f>
        <v>65</v>
      </c>
    </row>
    <row r="13178" spans="1:8" x14ac:dyDescent="0.25">
      <c r="A13178" t="s">
        <v>3797</v>
      </c>
      <c r="B13178" t="s">
        <v>3948</v>
      </c>
      <c r="C13178" s="1">
        <v>44570</v>
      </c>
      <c r="D13178" s="1">
        <v>45061</v>
      </c>
      <c r="E13178" s="1">
        <f t="shared" si="615"/>
        <v>44562</v>
      </c>
      <c r="F13178">
        <f t="shared" si="616"/>
        <v>16</v>
      </c>
      <c r="G13178" t="str">
        <f t="shared" si="617"/>
        <v>May-23</v>
      </c>
      <c r="H13178">
        <f>VLOOKUP(B13178,campaign!A:D,4,FALSE)</f>
        <v>65</v>
      </c>
    </row>
    <row r="13179" spans="1:8" x14ac:dyDescent="0.25">
      <c r="A13179" t="s">
        <v>3797</v>
      </c>
      <c r="B13179" t="s">
        <v>3952</v>
      </c>
      <c r="C13179" s="1">
        <v>44632</v>
      </c>
      <c r="D13179" s="1">
        <v>44632</v>
      </c>
      <c r="E13179" s="1">
        <f t="shared" si="615"/>
        <v>44621</v>
      </c>
      <c r="F13179">
        <f t="shared" si="616"/>
        <v>0</v>
      </c>
      <c r="G13179" t="str">
        <f t="shared" si="617"/>
        <v>Mar-22</v>
      </c>
      <c r="H13179">
        <f>VLOOKUP(B13179,campaign!A:D,4,FALSE)</f>
        <v>16</v>
      </c>
    </row>
    <row r="13180" spans="1:8" x14ac:dyDescent="0.25">
      <c r="A13180" t="s">
        <v>3797</v>
      </c>
      <c r="B13180" t="s">
        <v>3952</v>
      </c>
      <c r="C13180" s="1">
        <v>44632</v>
      </c>
      <c r="D13180" s="1">
        <v>44673</v>
      </c>
      <c r="E13180" s="1">
        <f t="shared" si="615"/>
        <v>44621</v>
      </c>
      <c r="F13180">
        <f t="shared" si="616"/>
        <v>1</v>
      </c>
      <c r="G13180" t="str">
        <f t="shared" si="617"/>
        <v>Apr-22</v>
      </c>
      <c r="H13180">
        <f>VLOOKUP(B13180,campaign!A:D,4,FALSE)</f>
        <v>16</v>
      </c>
    </row>
    <row r="13181" spans="1:8" x14ac:dyDescent="0.25">
      <c r="A13181" t="s">
        <v>3797</v>
      </c>
      <c r="B13181" t="s">
        <v>3952</v>
      </c>
      <c r="C13181" s="1">
        <v>44632</v>
      </c>
      <c r="D13181" s="1">
        <v>44739</v>
      </c>
      <c r="E13181" s="1">
        <f t="shared" si="615"/>
        <v>44621</v>
      </c>
      <c r="F13181">
        <f t="shared" si="616"/>
        <v>3</v>
      </c>
      <c r="G13181" t="str">
        <f t="shared" si="617"/>
        <v>Jun-22</v>
      </c>
      <c r="H13181">
        <f>VLOOKUP(B13181,campaign!A:D,4,FALSE)</f>
        <v>16</v>
      </c>
    </row>
    <row r="13182" spans="1:8" x14ac:dyDescent="0.25">
      <c r="A13182" t="s">
        <v>3797</v>
      </c>
      <c r="B13182" t="s">
        <v>3952</v>
      </c>
      <c r="C13182" s="1">
        <v>44632</v>
      </c>
      <c r="D13182" s="1">
        <v>44756</v>
      </c>
      <c r="E13182" s="1">
        <f t="shared" si="615"/>
        <v>44621</v>
      </c>
      <c r="F13182">
        <f t="shared" si="616"/>
        <v>4</v>
      </c>
      <c r="G13182" t="str">
        <f t="shared" si="617"/>
        <v>Jul-22</v>
      </c>
      <c r="H13182">
        <f>VLOOKUP(B13182,campaign!A:D,4,FALSE)</f>
        <v>16</v>
      </c>
    </row>
    <row r="13183" spans="1:8" x14ac:dyDescent="0.25">
      <c r="A13183" t="s">
        <v>3797</v>
      </c>
      <c r="B13183" t="s">
        <v>3952</v>
      </c>
      <c r="C13183" s="1">
        <v>44632</v>
      </c>
      <c r="D13183" s="1">
        <v>44828</v>
      </c>
      <c r="E13183" s="1">
        <f t="shared" si="615"/>
        <v>44621</v>
      </c>
      <c r="F13183">
        <f t="shared" si="616"/>
        <v>6</v>
      </c>
      <c r="G13183" t="str">
        <f t="shared" si="617"/>
        <v>Sep-22</v>
      </c>
      <c r="H13183">
        <f>VLOOKUP(B13183,campaign!A:D,4,FALSE)</f>
        <v>16</v>
      </c>
    </row>
    <row r="13184" spans="1:8" x14ac:dyDescent="0.25">
      <c r="A13184" t="s">
        <v>3797</v>
      </c>
      <c r="B13184" t="s">
        <v>3952</v>
      </c>
      <c r="C13184" s="1">
        <v>44632</v>
      </c>
      <c r="D13184" s="1">
        <v>44848</v>
      </c>
      <c r="E13184" s="1">
        <f t="shared" si="615"/>
        <v>44621</v>
      </c>
      <c r="F13184">
        <f t="shared" si="616"/>
        <v>7</v>
      </c>
      <c r="G13184" t="str">
        <f t="shared" si="617"/>
        <v>Oct-22</v>
      </c>
      <c r="H13184">
        <f>VLOOKUP(B13184,campaign!A:D,4,FALSE)</f>
        <v>16</v>
      </c>
    </row>
    <row r="13185" spans="1:8" x14ac:dyDescent="0.25">
      <c r="A13185" t="s">
        <v>3797</v>
      </c>
      <c r="B13185" t="s">
        <v>3952</v>
      </c>
      <c r="C13185" s="1">
        <v>44632</v>
      </c>
      <c r="D13185" s="1">
        <v>44953</v>
      </c>
      <c r="E13185" s="1">
        <f t="shared" si="615"/>
        <v>44621</v>
      </c>
      <c r="F13185">
        <f t="shared" si="616"/>
        <v>10</v>
      </c>
      <c r="G13185" t="str">
        <f t="shared" si="617"/>
        <v>Jan-23</v>
      </c>
      <c r="H13185">
        <f>VLOOKUP(B13185,campaign!A:D,4,FALSE)</f>
        <v>16</v>
      </c>
    </row>
    <row r="13186" spans="1:8" x14ac:dyDescent="0.25">
      <c r="A13186" t="s">
        <v>3797</v>
      </c>
      <c r="B13186" t="s">
        <v>3952</v>
      </c>
      <c r="C13186" s="1">
        <v>44632</v>
      </c>
      <c r="D13186" s="1">
        <v>44983</v>
      </c>
      <c r="E13186" s="1">
        <f t="shared" si="615"/>
        <v>44621</v>
      </c>
      <c r="F13186">
        <f t="shared" si="616"/>
        <v>11</v>
      </c>
      <c r="G13186" t="str">
        <f t="shared" si="617"/>
        <v>Feb-23</v>
      </c>
      <c r="H13186">
        <f>VLOOKUP(B13186,campaign!A:D,4,FALSE)</f>
        <v>16</v>
      </c>
    </row>
    <row r="13187" spans="1:8" x14ac:dyDescent="0.25">
      <c r="A13187" t="s">
        <v>3797</v>
      </c>
      <c r="B13187" t="s">
        <v>3952</v>
      </c>
      <c r="C13187" s="1">
        <v>44632</v>
      </c>
      <c r="D13187" s="1">
        <v>45008</v>
      </c>
      <c r="E13187" s="1">
        <f t="shared" ref="E13187:E13250" si="618">DATE(YEAR(C13187),MONTH(C13187),1)</f>
        <v>44621</v>
      </c>
      <c r="F13187">
        <f t="shared" ref="F13187:F13250" si="619">DATEDIF(C13187,D13187,"M")</f>
        <v>12</v>
      </c>
      <c r="G13187" t="str">
        <f t="shared" ref="G13187:G13250" si="620">TEXT(D13187,"mmm-yy")</f>
        <v>Mar-23</v>
      </c>
      <c r="H13187">
        <f>VLOOKUP(B13187,campaign!A:D,4,FALSE)</f>
        <v>16</v>
      </c>
    </row>
    <row r="13188" spans="1:8" x14ac:dyDescent="0.25">
      <c r="A13188" t="s">
        <v>3797</v>
      </c>
      <c r="B13188" t="s">
        <v>3952</v>
      </c>
      <c r="C13188" s="1">
        <v>44632</v>
      </c>
      <c r="D13188" s="1">
        <v>45034</v>
      </c>
      <c r="E13188" s="1">
        <f t="shared" si="618"/>
        <v>44621</v>
      </c>
      <c r="F13188">
        <f t="shared" si="619"/>
        <v>13</v>
      </c>
      <c r="G13188" t="str">
        <f t="shared" si="620"/>
        <v>Apr-23</v>
      </c>
      <c r="H13188">
        <f>VLOOKUP(B13188,campaign!A:D,4,FALSE)</f>
        <v>16</v>
      </c>
    </row>
    <row r="13189" spans="1:8" x14ac:dyDescent="0.25">
      <c r="A13189" t="s">
        <v>3797</v>
      </c>
      <c r="B13189" t="s">
        <v>3952</v>
      </c>
      <c r="C13189" s="1">
        <v>44632</v>
      </c>
      <c r="D13189" s="1">
        <v>45059</v>
      </c>
      <c r="E13189" s="1">
        <f t="shared" si="618"/>
        <v>44621</v>
      </c>
      <c r="F13189">
        <f t="shared" si="619"/>
        <v>14</v>
      </c>
      <c r="G13189" t="str">
        <f t="shared" si="620"/>
        <v>May-23</v>
      </c>
      <c r="H13189">
        <f>VLOOKUP(B13189,campaign!A:D,4,FALSE)</f>
        <v>16</v>
      </c>
    </row>
    <row r="13190" spans="1:8" x14ac:dyDescent="0.25">
      <c r="A13190" t="s">
        <v>3798</v>
      </c>
      <c r="B13190" t="s">
        <v>3948</v>
      </c>
      <c r="C13190" s="1">
        <v>44597</v>
      </c>
      <c r="D13190" s="1">
        <v>44597</v>
      </c>
      <c r="E13190" s="1">
        <f t="shared" si="618"/>
        <v>44593</v>
      </c>
      <c r="F13190">
        <f t="shared" si="619"/>
        <v>0</v>
      </c>
      <c r="G13190" t="str">
        <f t="shared" si="620"/>
        <v>Feb-22</v>
      </c>
      <c r="H13190">
        <f>VLOOKUP(B13190,campaign!A:D,4,FALSE)</f>
        <v>65</v>
      </c>
    </row>
    <row r="13191" spans="1:8" x14ac:dyDescent="0.25">
      <c r="A13191" t="s">
        <v>3798</v>
      </c>
      <c r="B13191" t="s">
        <v>3948</v>
      </c>
      <c r="C13191" s="1">
        <v>44597</v>
      </c>
      <c r="D13191" s="1">
        <v>44639</v>
      </c>
      <c r="E13191" s="1">
        <f t="shared" si="618"/>
        <v>44593</v>
      </c>
      <c r="F13191">
        <f t="shared" si="619"/>
        <v>1</v>
      </c>
      <c r="G13191" t="str">
        <f t="shared" si="620"/>
        <v>Mar-22</v>
      </c>
      <c r="H13191">
        <f>VLOOKUP(B13191,campaign!A:D,4,FALSE)</f>
        <v>65</v>
      </c>
    </row>
    <row r="13192" spans="1:8" x14ac:dyDescent="0.25">
      <c r="A13192" t="s">
        <v>3798</v>
      </c>
      <c r="B13192" t="s">
        <v>3948</v>
      </c>
      <c r="C13192" s="1">
        <v>44597</v>
      </c>
      <c r="D13192" s="1">
        <v>44701</v>
      </c>
      <c r="E13192" s="1">
        <f t="shared" si="618"/>
        <v>44593</v>
      </c>
      <c r="F13192">
        <f t="shared" si="619"/>
        <v>3</v>
      </c>
      <c r="G13192" t="str">
        <f t="shared" si="620"/>
        <v>May-22</v>
      </c>
      <c r="H13192">
        <f>VLOOKUP(B13192,campaign!A:D,4,FALSE)</f>
        <v>65</v>
      </c>
    </row>
    <row r="13193" spans="1:8" x14ac:dyDescent="0.25">
      <c r="A13193" t="s">
        <v>3798</v>
      </c>
      <c r="B13193" t="s">
        <v>3948</v>
      </c>
      <c r="C13193" s="1">
        <v>44597</v>
      </c>
      <c r="D13193" s="1">
        <v>44723</v>
      </c>
      <c r="E13193" s="1">
        <f t="shared" si="618"/>
        <v>44593</v>
      </c>
      <c r="F13193">
        <f t="shared" si="619"/>
        <v>4</v>
      </c>
      <c r="G13193" t="str">
        <f t="shared" si="620"/>
        <v>Jun-22</v>
      </c>
      <c r="H13193">
        <f>VLOOKUP(B13193,campaign!A:D,4,FALSE)</f>
        <v>65</v>
      </c>
    </row>
    <row r="13194" spans="1:8" x14ac:dyDescent="0.25">
      <c r="A13194" t="s">
        <v>3798</v>
      </c>
      <c r="B13194" t="s">
        <v>3948</v>
      </c>
      <c r="C13194" s="1">
        <v>44597</v>
      </c>
      <c r="D13194" s="1">
        <v>44753</v>
      </c>
      <c r="E13194" s="1">
        <f t="shared" si="618"/>
        <v>44593</v>
      </c>
      <c r="F13194">
        <f t="shared" si="619"/>
        <v>5</v>
      </c>
      <c r="G13194" t="str">
        <f t="shared" si="620"/>
        <v>Jul-22</v>
      </c>
      <c r="H13194">
        <f>VLOOKUP(B13194,campaign!A:D,4,FALSE)</f>
        <v>65</v>
      </c>
    </row>
    <row r="13195" spans="1:8" x14ac:dyDescent="0.25">
      <c r="A13195" t="s">
        <v>3798</v>
      </c>
      <c r="B13195" t="s">
        <v>3948</v>
      </c>
      <c r="C13195" s="1">
        <v>44597</v>
      </c>
      <c r="D13195" s="1">
        <v>44789</v>
      </c>
      <c r="E13195" s="1">
        <f t="shared" si="618"/>
        <v>44593</v>
      </c>
      <c r="F13195">
        <f t="shared" si="619"/>
        <v>6</v>
      </c>
      <c r="G13195" t="str">
        <f t="shared" si="620"/>
        <v>Aug-22</v>
      </c>
      <c r="H13195">
        <f>VLOOKUP(B13195,campaign!A:D,4,FALSE)</f>
        <v>65</v>
      </c>
    </row>
    <row r="13196" spans="1:8" x14ac:dyDescent="0.25">
      <c r="A13196" t="s">
        <v>3798</v>
      </c>
      <c r="B13196" t="s">
        <v>3948</v>
      </c>
      <c r="C13196" s="1">
        <v>44597</v>
      </c>
      <c r="D13196" s="1">
        <v>44852</v>
      </c>
      <c r="E13196" s="1">
        <f t="shared" si="618"/>
        <v>44593</v>
      </c>
      <c r="F13196">
        <f t="shared" si="619"/>
        <v>8</v>
      </c>
      <c r="G13196" t="str">
        <f t="shared" si="620"/>
        <v>Oct-22</v>
      </c>
      <c r="H13196">
        <f>VLOOKUP(B13196,campaign!A:D,4,FALSE)</f>
        <v>65</v>
      </c>
    </row>
    <row r="13197" spans="1:8" x14ac:dyDescent="0.25">
      <c r="A13197" t="s">
        <v>3798</v>
      </c>
      <c r="B13197" t="s">
        <v>3948</v>
      </c>
      <c r="C13197" s="1">
        <v>44597</v>
      </c>
      <c r="D13197" s="1">
        <v>44880</v>
      </c>
      <c r="E13197" s="1">
        <f t="shared" si="618"/>
        <v>44593</v>
      </c>
      <c r="F13197">
        <f t="shared" si="619"/>
        <v>9</v>
      </c>
      <c r="G13197" t="str">
        <f t="shared" si="620"/>
        <v>Nov-22</v>
      </c>
      <c r="H13197">
        <f>VLOOKUP(B13197,campaign!A:D,4,FALSE)</f>
        <v>65</v>
      </c>
    </row>
    <row r="13198" spans="1:8" x14ac:dyDescent="0.25">
      <c r="A13198" t="s">
        <v>3798</v>
      </c>
      <c r="B13198" t="s">
        <v>3948</v>
      </c>
      <c r="C13198" s="1">
        <v>44597</v>
      </c>
      <c r="D13198" s="1">
        <v>44935</v>
      </c>
      <c r="E13198" s="1">
        <f t="shared" si="618"/>
        <v>44593</v>
      </c>
      <c r="F13198">
        <f t="shared" si="619"/>
        <v>11</v>
      </c>
      <c r="G13198" t="str">
        <f t="shared" si="620"/>
        <v>Jan-23</v>
      </c>
      <c r="H13198">
        <f>VLOOKUP(B13198,campaign!A:D,4,FALSE)</f>
        <v>65</v>
      </c>
    </row>
    <row r="13199" spans="1:8" x14ac:dyDescent="0.25">
      <c r="A13199" t="s">
        <v>3798</v>
      </c>
      <c r="B13199" t="s">
        <v>3948</v>
      </c>
      <c r="C13199" s="1">
        <v>44597</v>
      </c>
      <c r="D13199" s="1">
        <v>44974</v>
      </c>
      <c r="E13199" s="1">
        <f t="shared" si="618"/>
        <v>44593</v>
      </c>
      <c r="F13199">
        <f t="shared" si="619"/>
        <v>12</v>
      </c>
      <c r="G13199" t="str">
        <f t="shared" si="620"/>
        <v>Feb-23</v>
      </c>
      <c r="H13199">
        <f>VLOOKUP(B13199,campaign!A:D,4,FALSE)</f>
        <v>65</v>
      </c>
    </row>
    <row r="13200" spans="1:8" x14ac:dyDescent="0.25">
      <c r="A13200" t="s">
        <v>3798</v>
      </c>
      <c r="B13200" t="s">
        <v>3948</v>
      </c>
      <c r="C13200" s="1">
        <v>44597</v>
      </c>
      <c r="D13200" s="1">
        <v>44996</v>
      </c>
      <c r="E13200" s="1">
        <f t="shared" si="618"/>
        <v>44593</v>
      </c>
      <c r="F13200">
        <f t="shared" si="619"/>
        <v>13</v>
      </c>
      <c r="G13200" t="str">
        <f t="shared" si="620"/>
        <v>Mar-23</v>
      </c>
      <c r="H13200">
        <f>VLOOKUP(B13200,campaign!A:D,4,FALSE)</f>
        <v>65</v>
      </c>
    </row>
    <row r="13201" spans="1:8" x14ac:dyDescent="0.25">
      <c r="A13201" t="s">
        <v>3798</v>
      </c>
      <c r="B13201" t="s">
        <v>3948</v>
      </c>
      <c r="C13201" s="1">
        <v>44597</v>
      </c>
      <c r="D13201" s="1">
        <v>45062</v>
      </c>
      <c r="E13201" s="1">
        <f t="shared" si="618"/>
        <v>44593</v>
      </c>
      <c r="F13201">
        <f t="shared" si="619"/>
        <v>15</v>
      </c>
      <c r="G13201" t="str">
        <f t="shared" si="620"/>
        <v>May-23</v>
      </c>
      <c r="H13201">
        <f>VLOOKUP(B13201,campaign!A:D,4,FALSE)</f>
        <v>65</v>
      </c>
    </row>
    <row r="13202" spans="1:8" x14ac:dyDescent="0.25">
      <c r="A13202" t="s">
        <v>3798</v>
      </c>
      <c r="B13202" t="s">
        <v>3929</v>
      </c>
      <c r="C13202" s="1">
        <v>44998</v>
      </c>
      <c r="D13202" s="1">
        <v>44998</v>
      </c>
      <c r="E13202" s="1">
        <f t="shared" si="618"/>
        <v>44986</v>
      </c>
      <c r="F13202">
        <f t="shared" si="619"/>
        <v>0</v>
      </c>
      <c r="G13202" t="str">
        <f t="shared" si="620"/>
        <v>Mar-23</v>
      </c>
      <c r="H13202">
        <f>VLOOKUP(B13202,campaign!A:D,4,FALSE)</f>
        <v>66</v>
      </c>
    </row>
    <row r="13203" spans="1:8" x14ac:dyDescent="0.25">
      <c r="A13203" t="s">
        <v>3798</v>
      </c>
      <c r="B13203" t="s">
        <v>3929</v>
      </c>
      <c r="C13203" s="1">
        <v>44998</v>
      </c>
      <c r="D13203" s="1">
        <v>45041</v>
      </c>
      <c r="E13203" s="1">
        <f t="shared" si="618"/>
        <v>44986</v>
      </c>
      <c r="F13203">
        <f t="shared" si="619"/>
        <v>1</v>
      </c>
      <c r="G13203" t="str">
        <f t="shared" si="620"/>
        <v>Apr-23</v>
      </c>
      <c r="H13203">
        <f>VLOOKUP(B13203,campaign!A:D,4,FALSE)</f>
        <v>66</v>
      </c>
    </row>
    <row r="13204" spans="1:8" x14ac:dyDescent="0.25">
      <c r="A13204" t="s">
        <v>3798</v>
      </c>
      <c r="B13204" t="s">
        <v>3929</v>
      </c>
      <c r="C13204" s="1">
        <v>44998</v>
      </c>
      <c r="D13204" s="1">
        <v>45074</v>
      </c>
      <c r="E13204" s="1">
        <f t="shared" si="618"/>
        <v>44986</v>
      </c>
      <c r="F13204">
        <f t="shared" si="619"/>
        <v>2</v>
      </c>
      <c r="G13204" t="str">
        <f t="shared" si="620"/>
        <v>May-23</v>
      </c>
      <c r="H13204">
        <f>VLOOKUP(B13204,campaign!A:D,4,FALSE)</f>
        <v>66</v>
      </c>
    </row>
    <row r="13205" spans="1:8" x14ac:dyDescent="0.25">
      <c r="A13205" t="s">
        <v>3799</v>
      </c>
      <c r="B13205" t="s">
        <v>3922</v>
      </c>
      <c r="C13205" s="1">
        <v>44586</v>
      </c>
      <c r="D13205" s="1">
        <v>44586</v>
      </c>
      <c r="E13205" s="1">
        <f t="shared" si="618"/>
        <v>44562</v>
      </c>
      <c r="F13205">
        <f t="shared" si="619"/>
        <v>0</v>
      </c>
      <c r="G13205" t="str">
        <f t="shared" si="620"/>
        <v>Jan-22</v>
      </c>
      <c r="H13205">
        <f>VLOOKUP(B13205,campaign!A:D,4,FALSE)</f>
        <v>62</v>
      </c>
    </row>
    <row r="13206" spans="1:8" x14ac:dyDescent="0.25">
      <c r="A13206" t="s">
        <v>3799</v>
      </c>
      <c r="B13206" t="s">
        <v>3922</v>
      </c>
      <c r="C13206" s="1">
        <v>44586</v>
      </c>
      <c r="D13206" s="1">
        <v>44617</v>
      </c>
      <c r="E13206" s="1">
        <f t="shared" si="618"/>
        <v>44562</v>
      </c>
      <c r="F13206">
        <f t="shared" si="619"/>
        <v>1</v>
      </c>
      <c r="G13206" t="str">
        <f t="shared" si="620"/>
        <v>Feb-22</v>
      </c>
      <c r="H13206">
        <f>VLOOKUP(B13206,campaign!A:D,4,FALSE)</f>
        <v>62</v>
      </c>
    </row>
    <row r="13207" spans="1:8" x14ac:dyDescent="0.25">
      <c r="A13207" t="s">
        <v>3799</v>
      </c>
      <c r="B13207" t="s">
        <v>3922</v>
      </c>
      <c r="C13207" s="1">
        <v>44586</v>
      </c>
      <c r="D13207" s="1">
        <v>44652</v>
      </c>
      <c r="E13207" s="1">
        <f t="shared" si="618"/>
        <v>44562</v>
      </c>
      <c r="F13207">
        <f t="shared" si="619"/>
        <v>2</v>
      </c>
      <c r="G13207" t="str">
        <f t="shared" si="620"/>
        <v>Apr-22</v>
      </c>
      <c r="H13207">
        <f>VLOOKUP(B13207,campaign!A:D,4,FALSE)</f>
        <v>62</v>
      </c>
    </row>
    <row r="13208" spans="1:8" x14ac:dyDescent="0.25">
      <c r="A13208" t="s">
        <v>3799</v>
      </c>
      <c r="B13208" t="s">
        <v>3922</v>
      </c>
      <c r="C13208" s="1">
        <v>44586</v>
      </c>
      <c r="D13208" s="1">
        <v>44739</v>
      </c>
      <c r="E13208" s="1">
        <f t="shared" si="618"/>
        <v>44562</v>
      </c>
      <c r="F13208">
        <f t="shared" si="619"/>
        <v>5</v>
      </c>
      <c r="G13208" t="str">
        <f t="shared" si="620"/>
        <v>Jun-22</v>
      </c>
      <c r="H13208">
        <f>VLOOKUP(B13208,campaign!A:D,4,FALSE)</f>
        <v>62</v>
      </c>
    </row>
    <row r="13209" spans="1:8" x14ac:dyDescent="0.25">
      <c r="A13209" t="s">
        <v>3799</v>
      </c>
      <c r="B13209" t="s">
        <v>3922</v>
      </c>
      <c r="C13209" s="1">
        <v>44586</v>
      </c>
      <c r="D13209" s="1">
        <v>44835</v>
      </c>
      <c r="E13209" s="1">
        <f t="shared" si="618"/>
        <v>44562</v>
      </c>
      <c r="F13209">
        <f t="shared" si="619"/>
        <v>8</v>
      </c>
      <c r="G13209" t="str">
        <f t="shared" si="620"/>
        <v>Oct-22</v>
      </c>
      <c r="H13209">
        <f>VLOOKUP(B13209,campaign!A:D,4,FALSE)</f>
        <v>62</v>
      </c>
    </row>
    <row r="13210" spans="1:8" x14ac:dyDescent="0.25">
      <c r="A13210" t="s">
        <v>3799</v>
      </c>
      <c r="B13210" t="s">
        <v>3922</v>
      </c>
      <c r="C13210" s="1">
        <v>44586</v>
      </c>
      <c r="D13210" s="1">
        <v>44925</v>
      </c>
      <c r="E13210" s="1">
        <f t="shared" si="618"/>
        <v>44562</v>
      </c>
      <c r="F13210">
        <f t="shared" si="619"/>
        <v>11</v>
      </c>
      <c r="G13210" t="str">
        <f t="shared" si="620"/>
        <v>Dec-22</v>
      </c>
      <c r="H13210">
        <f>VLOOKUP(B13210,campaign!A:D,4,FALSE)</f>
        <v>62</v>
      </c>
    </row>
    <row r="13211" spans="1:8" x14ac:dyDescent="0.25">
      <c r="A13211" t="s">
        <v>3799</v>
      </c>
      <c r="B13211" t="s">
        <v>3922</v>
      </c>
      <c r="C13211" s="1">
        <v>44586</v>
      </c>
      <c r="D13211" s="1">
        <v>44934</v>
      </c>
      <c r="E13211" s="1">
        <f t="shared" si="618"/>
        <v>44562</v>
      </c>
      <c r="F13211">
        <f t="shared" si="619"/>
        <v>11</v>
      </c>
      <c r="G13211" t="str">
        <f t="shared" si="620"/>
        <v>Jan-23</v>
      </c>
      <c r="H13211">
        <f>VLOOKUP(B13211,campaign!A:D,4,FALSE)</f>
        <v>62</v>
      </c>
    </row>
    <row r="13212" spans="1:8" x14ac:dyDescent="0.25">
      <c r="A13212" t="s">
        <v>3799</v>
      </c>
      <c r="B13212" t="s">
        <v>3922</v>
      </c>
      <c r="C13212" s="1">
        <v>44586</v>
      </c>
      <c r="D13212" s="1">
        <v>44983</v>
      </c>
      <c r="E13212" s="1">
        <f t="shared" si="618"/>
        <v>44562</v>
      </c>
      <c r="F13212">
        <f t="shared" si="619"/>
        <v>13</v>
      </c>
      <c r="G13212" t="str">
        <f t="shared" si="620"/>
        <v>Feb-23</v>
      </c>
      <c r="H13212">
        <f>VLOOKUP(B13212,campaign!A:D,4,FALSE)</f>
        <v>62</v>
      </c>
    </row>
    <row r="13213" spans="1:8" x14ac:dyDescent="0.25">
      <c r="A13213" t="s">
        <v>3799</v>
      </c>
      <c r="B13213" t="s">
        <v>3922</v>
      </c>
      <c r="C13213" s="1">
        <v>44586</v>
      </c>
      <c r="D13213" s="1">
        <v>45011</v>
      </c>
      <c r="E13213" s="1">
        <f t="shared" si="618"/>
        <v>44562</v>
      </c>
      <c r="F13213">
        <f t="shared" si="619"/>
        <v>14</v>
      </c>
      <c r="G13213" t="str">
        <f t="shared" si="620"/>
        <v>Mar-23</v>
      </c>
      <c r="H13213">
        <f>VLOOKUP(B13213,campaign!A:D,4,FALSE)</f>
        <v>62</v>
      </c>
    </row>
    <row r="13214" spans="1:8" x14ac:dyDescent="0.25">
      <c r="A13214" t="s">
        <v>3799</v>
      </c>
      <c r="B13214" t="s">
        <v>3922</v>
      </c>
      <c r="C13214" s="1">
        <v>44586</v>
      </c>
      <c r="D13214" s="1">
        <v>45021</v>
      </c>
      <c r="E13214" s="1">
        <f t="shared" si="618"/>
        <v>44562</v>
      </c>
      <c r="F13214">
        <f t="shared" si="619"/>
        <v>14</v>
      </c>
      <c r="G13214" t="str">
        <f t="shared" si="620"/>
        <v>Apr-23</v>
      </c>
      <c r="H13214">
        <f>VLOOKUP(B13214,campaign!A:D,4,FALSE)</f>
        <v>62</v>
      </c>
    </row>
    <row r="13215" spans="1:8" x14ac:dyDescent="0.25">
      <c r="A13215" t="s">
        <v>3799</v>
      </c>
      <c r="B13215" t="s">
        <v>3922</v>
      </c>
      <c r="C13215" s="1">
        <v>44586</v>
      </c>
      <c r="D13215" s="1">
        <v>45054</v>
      </c>
      <c r="E13215" s="1">
        <f t="shared" si="618"/>
        <v>44562</v>
      </c>
      <c r="F13215">
        <f t="shared" si="619"/>
        <v>15</v>
      </c>
      <c r="G13215" t="str">
        <f t="shared" si="620"/>
        <v>May-23</v>
      </c>
      <c r="H13215">
        <f>VLOOKUP(B13215,campaign!A:D,4,FALSE)</f>
        <v>62</v>
      </c>
    </row>
    <row r="13216" spans="1:8" x14ac:dyDescent="0.25">
      <c r="A13216" t="s">
        <v>3799</v>
      </c>
      <c r="B13216" t="s">
        <v>3926</v>
      </c>
      <c r="C13216" s="1">
        <v>44647</v>
      </c>
      <c r="D13216" s="1">
        <v>44647</v>
      </c>
      <c r="E13216" s="1">
        <f t="shared" si="618"/>
        <v>44621</v>
      </c>
      <c r="F13216">
        <f t="shared" si="619"/>
        <v>0</v>
      </c>
      <c r="G13216" t="str">
        <f t="shared" si="620"/>
        <v>Mar-22</v>
      </c>
      <c r="H13216">
        <f>VLOOKUP(B13216,campaign!A:D,4,FALSE)</f>
        <v>25</v>
      </c>
    </row>
    <row r="13217" spans="1:8" x14ac:dyDescent="0.25">
      <c r="A13217" t="s">
        <v>3799</v>
      </c>
      <c r="B13217" t="s">
        <v>3926</v>
      </c>
      <c r="C13217" s="1">
        <v>44647</v>
      </c>
      <c r="D13217" s="1">
        <v>44681</v>
      </c>
      <c r="E13217" s="1">
        <f t="shared" si="618"/>
        <v>44621</v>
      </c>
      <c r="F13217">
        <f t="shared" si="619"/>
        <v>1</v>
      </c>
      <c r="G13217" t="str">
        <f t="shared" si="620"/>
        <v>Apr-22</v>
      </c>
      <c r="H13217">
        <f>VLOOKUP(B13217,campaign!A:D,4,FALSE)</f>
        <v>25</v>
      </c>
    </row>
    <row r="13218" spans="1:8" x14ac:dyDescent="0.25">
      <c r="A13218" t="s">
        <v>3799</v>
      </c>
      <c r="B13218" t="s">
        <v>3926</v>
      </c>
      <c r="C13218" s="1">
        <v>44647</v>
      </c>
      <c r="D13218" s="1">
        <v>44682</v>
      </c>
      <c r="E13218" s="1">
        <f t="shared" si="618"/>
        <v>44621</v>
      </c>
      <c r="F13218">
        <f t="shared" si="619"/>
        <v>1</v>
      </c>
      <c r="G13218" t="str">
        <f t="shared" si="620"/>
        <v>May-22</v>
      </c>
      <c r="H13218">
        <f>VLOOKUP(B13218,campaign!A:D,4,FALSE)</f>
        <v>25</v>
      </c>
    </row>
    <row r="13219" spans="1:8" x14ac:dyDescent="0.25">
      <c r="A13219" t="s">
        <v>3799</v>
      </c>
      <c r="B13219" t="s">
        <v>3926</v>
      </c>
      <c r="C13219" s="1">
        <v>44647</v>
      </c>
      <c r="D13219" s="1">
        <v>44746</v>
      </c>
      <c r="E13219" s="1">
        <f t="shared" si="618"/>
        <v>44621</v>
      </c>
      <c r="F13219">
        <f t="shared" si="619"/>
        <v>3</v>
      </c>
      <c r="G13219" t="str">
        <f t="shared" si="620"/>
        <v>Jul-22</v>
      </c>
      <c r="H13219">
        <f>VLOOKUP(B13219,campaign!A:D,4,FALSE)</f>
        <v>25</v>
      </c>
    </row>
    <row r="13220" spans="1:8" x14ac:dyDescent="0.25">
      <c r="A13220" t="s">
        <v>3799</v>
      </c>
      <c r="B13220" t="s">
        <v>3926</v>
      </c>
      <c r="C13220" s="1">
        <v>44647</v>
      </c>
      <c r="D13220" s="1">
        <v>44802</v>
      </c>
      <c r="E13220" s="1">
        <f t="shared" si="618"/>
        <v>44621</v>
      </c>
      <c r="F13220">
        <f t="shared" si="619"/>
        <v>5</v>
      </c>
      <c r="G13220" t="str">
        <f t="shared" si="620"/>
        <v>Aug-22</v>
      </c>
      <c r="H13220">
        <f>VLOOKUP(B13220,campaign!A:D,4,FALSE)</f>
        <v>25</v>
      </c>
    </row>
    <row r="13221" spans="1:8" x14ac:dyDescent="0.25">
      <c r="A13221" t="s">
        <v>3799</v>
      </c>
      <c r="B13221" t="s">
        <v>3926</v>
      </c>
      <c r="C13221" s="1">
        <v>44647</v>
      </c>
      <c r="D13221" s="1">
        <v>44831</v>
      </c>
      <c r="E13221" s="1">
        <f t="shared" si="618"/>
        <v>44621</v>
      </c>
      <c r="F13221">
        <f t="shared" si="619"/>
        <v>6</v>
      </c>
      <c r="G13221" t="str">
        <f t="shared" si="620"/>
        <v>Sep-22</v>
      </c>
      <c r="H13221">
        <f>VLOOKUP(B13221,campaign!A:D,4,FALSE)</f>
        <v>25</v>
      </c>
    </row>
    <row r="13222" spans="1:8" x14ac:dyDescent="0.25">
      <c r="A13222" t="s">
        <v>3799</v>
      </c>
      <c r="B13222" t="s">
        <v>3926</v>
      </c>
      <c r="C13222" s="1">
        <v>44647</v>
      </c>
      <c r="D13222" s="1">
        <v>44861</v>
      </c>
      <c r="E13222" s="1">
        <f t="shared" si="618"/>
        <v>44621</v>
      </c>
      <c r="F13222">
        <f t="shared" si="619"/>
        <v>7</v>
      </c>
      <c r="G13222" t="str">
        <f t="shared" si="620"/>
        <v>Oct-22</v>
      </c>
      <c r="H13222">
        <f>VLOOKUP(B13222,campaign!A:D,4,FALSE)</f>
        <v>25</v>
      </c>
    </row>
    <row r="13223" spans="1:8" x14ac:dyDescent="0.25">
      <c r="A13223" t="s">
        <v>3799</v>
      </c>
      <c r="B13223" t="s">
        <v>3926</v>
      </c>
      <c r="C13223" s="1">
        <v>44647</v>
      </c>
      <c r="D13223" s="1">
        <v>44892</v>
      </c>
      <c r="E13223" s="1">
        <f t="shared" si="618"/>
        <v>44621</v>
      </c>
      <c r="F13223">
        <f t="shared" si="619"/>
        <v>8</v>
      </c>
      <c r="G13223" t="str">
        <f t="shared" si="620"/>
        <v>Nov-22</v>
      </c>
      <c r="H13223">
        <f>VLOOKUP(B13223,campaign!A:D,4,FALSE)</f>
        <v>25</v>
      </c>
    </row>
    <row r="13224" spans="1:8" x14ac:dyDescent="0.25">
      <c r="A13224" t="s">
        <v>3799</v>
      </c>
      <c r="B13224" t="s">
        <v>3926</v>
      </c>
      <c r="C13224" s="1">
        <v>44647</v>
      </c>
      <c r="D13224" s="1">
        <v>44989</v>
      </c>
      <c r="E13224" s="1">
        <f t="shared" si="618"/>
        <v>44621</v>
      </c>
      <c r="F13224">
        <f t="shared" si="619"/>
        <v>11</v>
      </c>
      <c r="G13224" t="str">
        <f t="shared" si="620"/>
        <v>Mar-23</v>
      </c>
      <c r="H13224">
        <f>VLOOKUP(B13224,campaign!A:D,4,FALSE)</f>
        <v>25</v>
      </c>
    </row>
    <row r="13225" spans="1:8" x14ac:dyDescent="0.25">
      <c r="A13225" t="s">
        <v>3799</v>
      </c>
      <c r="B13225" t="s">
        <v>3926</v>
      </c>
      <c r="C13225" s="1">
        <v>44647</v>
      </c>
      <c r="D13225" s="1">
        <v>45043</v>
      </c>
      <c r="E13225" s="1">
        <f t="shared" si="618"/>
        <v>44621</v>
      </c>
      <c r="F13225">
        <f t="shared" si="619"/>
        <v>13</v>
      </c>
      <c r="G13225" t="str">
        <f t="shared" si="620"/>
        <v>Apr-23</v>
      </c>
      <c r="H13225">
        <f>VLOOKUP(B13225,campaign!A:D,4,FALSE)</f>
        <v>25</v>
      </c>
    </row>
    <row r="13226" spans="1:8" x14ac:dyDescent="0.25">
      <c r="A13226" t="s">
        <v>3799</v>
      </c>
      <c r="B13226" t="s">
        <v>3926</v>
      </c>
      <c r="C13226" s="1">
        <v>44647</v>
      </c>
      <c r="D13226" s="1">
        <v>45073</v>
      </c>
      <c r="E13226" s="1">
        <f t="shared" si="618"/>
        <v>44621</v>
      </c>
      <c r="F13226">
        <f t="shared" si="619"/>
        <v>14</v>
      </c>
      <c r="G13226" t="str">
        <f t="shared" si="620"/>
        <v>May-23</v>
      </c>
      <c r="H13226">
        <f>VLOOKUP(B13226,campaign!A:D,4,FALSE)</f>
        <v>25</v>
      </c>
    </row>
    <row r="13227" spans="1:8" x14ac:dyDescent="0.25">
      <c r="A13227" t="s">
        <v>3801</v>
      </c>
      <c r="B13227" t="s">
        <v>3948</v>
      </c>
      <c r="C13227" s="1">
        <v>44941</v>
      </c>
      <c r="D13227" s="1">
        <v>44941</v>
      </c>
      <c r="E13227" s="1">
        <f t="shared" si="618"/>
        <v>44927</v>
      </c>
      <c r="F13227">
        <f t="shared" si="619"/>
        <v>0</v>
      </c>
      <c r="G13227" t="str">
        <f t="shared" si="620"/>
        <v>Jan-23</v>
      </c>
      <c r="H13227">
        <f>VLOOKUP(B13227,campaign!A:D,4,FALSE)</f>
        <v>65</v>
      </c>
    </row>
    <row r="13228" spans="1:8" x14ac:dyDescent="0.25">
      <c r="A13228" t="s">
        <v>3801</v>
      </c>
      <c r="B13228" t="s">
        <v>3948</v>
      </c>
      <c r="C13228" s="1">
        <v>44941</v>
      </c>
      <c r="D13228" s="1">
        <v>44982</v>
      </c>
      <c r="E13228" s="1">
        <f t="shared" si="618"/>
        <v>44927</v>
      </c>
      <c r="F13228">
        <f t="shared" si="619"/>
        <v>1</v>
      </c>
      <c r="G13228" t="str">
        <f t="shared" si="620"/>
        <v>Feb-23</v>
      </c>
      <c r="H13228">
        <f>VLOOKUP(B13228,campaign!A:D,4,FALSE)</f>
        <v>65</v>
      </c>
    </row>
    <row r="13229" spans="1:8" x14ac:dyDescent="0.25">
      <c r="A13229" t="s">
        <v>3801</v>
      </c>
      <c r="B13229" t="s">
        <v>3948</v>
      </c>
      <c r="C13229" s="1">
        <v>44941</v>
      </c>
      <c r="D13229" s="1">
        <v>44986</v>
      </c>
      <c r="E13229" s="1">
        <f t="shared" si="618"/>
        <v>44927</v>
      </c>
      <c r="F13229">
        <f t="shared" si="619"/>
        <v>1</v>
      </c>
      <c r="G13229" t="str">
        <f t="shared" si="620"/>
        <v>Mar-23</v>
      </c>
      <c r="H13229">
        <f>VLOOKUP(B13229,campaign!A:D,4,FALSE)</f>
        <v>65</v>
      </c>
    </row>
    <row r="13230" spans="1:8" x14ac:dyDescent="0.25">
      <c r="A13230" t="s">
        <v>3801</v>
      </c>
      <c r="B13230" t="s">
        <v>3948</v>
      </c>
      <c r="C13230" s="1">
        <v>44941</v>
      </c>
      <c r="D13230" s="1">
        <v>45041</v>
      </c>
      <c r="E13230" s="1">
        <f t="shared" si="618"/>
        <v>44927</v>
      </c>
      <c r="F13230">
        <f t="shared" si="619"/>
        <v>3</v>
      </c>
      <c r="G13230" t="str">
        <f t="shared" si="620"/>
        <v>Apr-23</v>
      </c>
      <c r="H13230">
        <f>VLOOKUP(B13230,campaign!A:D,4,FALSE)</f>
        <v>65</v>
      </c>
    </row>
    <row r="13231" spans="1:8" x14ac:dyDescent="0.25">
      <c r="A13231" t="s">
        <v>3801</v>
      </c>
      <c r="B13231" t="s">
        <v>3948</v>
      </c>
      <c r="C13231" s="1">
        <v>44941</v>
      </c>
      <c r="D13231" s="1">
        <v>45067</v>
      </c>
      <c r="E13231" s="1">
        <f t="shared" si="618"/>
        <v>44927</v>
      </c>
      <c r="F13231">
        <f t="shared" si="619"/>
        <v>4</v>
      </c>
      <c r="G13231" t="str">
        <f t="shared" si="620"/>
        <v>May-23</v>
      </c>
      <c r="H13231">
        <f>VLOOKUP(B13231,campaign!A:D,4,FALSE)</f>
        <v>65</v>
      </c>
    </row>
    <row r="13232" spans="1:8" x14ac:dyDescent="0.25">
      <c r="A13232" t="s">
        <v>3801</v>
      </c>
      <c r="B13232" t="s">
        <v>3927</v>
      </c>
      <c r="C13232" s="1">
        <v>45020</v>
      </c>
      <c r="D13232" s="1">
        <v>45020</v>
      </c>
      <c r="E13232" s="1">
        <f t="shared" si="618"/>
        <v>45017</v>
      </c>
      <c r="F13232">
        <f t="shared" si="619"/>
        <v>0</v>
      </c>
      <c r="G13232" t="str">
        <f t="shared" si="620"/>
        <v>Apr-23</v>
      </c>
      <c r="H13232">
        <f>VLOOKUP(B13232,campaign!A:D,4,FALSE)</f>
        <v>27</v>
      </c>
    </row>
    <row r="13233" spans="1:8" x14ac:dyDescent="0.25">
      <c r="A13233" t="s">
        <v>3801</v>
      </c>
      <c r="B13233" t="s">
        <v>3927</v>
      </c>
      <c r="C13233" s="1">
        <v>45020</v>
      </c>
      <c r="D13233" s="1">
        <v>45053</v>
      </c>
      <c r="E13233" s="1">
        <f t="shared" si="618"/>
        <v>45017</v>
      </c>
      <c r="F13233">
        <f t="shared" si="619"/>
        <v>1</v>
      </c>
      <c r="G13233" t="str">
        <f t="shared" si="620"/>
        <v>May-23</v>
      </c>
      <c r="H13233">
        <f>VLOOKUP(B13233,campaign!A:D,4,FALSE)</f>
        <v>27</v>
      </c>
    </row>
    <row r="13234" spans="1:8" x14ac:dyDescent="0.25">
      <c r="A13234" t="s">
        <v>3802</v>
      </c>
      <c r="B13234" t="s">
        <v>3928</v>
      </c>
      <c r="C13234" s="1">
        <v>44776</v>
      </c>
      <c r="D13234" s="1">
        <v>44776</v>
      </c>
      <c r="E13234" s="1">
        <f t="shared" si="618"/>
        <v>44774</v>
      </c>
      <c r="F13234">
        <f t="shared" si="619"/>
        <v>0</v>
      </c>
      <c r="G13234" t="str">
        <f t="shared" si="620"/>
        <v>Aug-22</v>
      </c>
      <c r="H13234">
        <f>VLOOKUP(B13234,campaign!A:D,4,FALSE)</f>
        <v>75</v>
      </c>
    </row>
    <row r="13235" spans="1:8" x14ac:dyDescent="0.25">
      <c r="A13235" t="s">
        <v>3802</v>
      </c>
      <c r="B13235" t="s">
        <v>3928</v>
      </c>
      <c r="C13235" s="1">
        <v>44776</v>
      </c>
      <c r="D13235" s="1">
        <v>44839</v>
      </c>
      <c r="E13235" s="1">
        <f t="shared" si="618"/>
        <v>44774</v>
      </c>
      <c r="F13235">
        <f t="shared" si="619"/>
        <v>2</v>
      </c>
      <c r="G13235" t="str">
        <f t="shared" si="620"/>
        <v>Oct-22</v>
      </c>
      <c r="H13235">
        <f>VLOOKUP(B13235,campaign!A:D,4,FALSE)</f>
        <v>75</v>
      </c>
    </row>
    <row r="13236" spans="1:8" x14ac:dyDescent="0.25">
      <c r="A13236" t="s">
        <v>3802</v>
      </c>
      <c r="B13236" t="s">
        <v>3928</v>
      </c>
      <c r="C13236" s="1">
        <v>44776</v>
      </c>
      <c r="D13236" s="1">
        <v>44930</v>
      </c>
      <c r="E13236" s="1">
        <f t="shared" si="618"/>
        <v>44774</v>
      </c>
      <c r="F13236">
        <f t="shared" si="619"/>
        <v>5</v>
      </c>
      <c r="G13236" t="str">
        <f t="shared" si="620"/>
        <v>Jan-23</v>
      </c>
      <c r="H13236">
        <f>VLOOKUP(B13236,campaign!A:D,4,FALSE)</f>
        <v>75</v>
      </c>
    </row>
    <row r="13237" spans="1:8" x14ac:dyDescent="0.25">
      <c r="A13237" t="s">
        <v>3802</v>
      </c>
      <c r="B13237" t="s">
        <v>3928</v>
      </c>
      <c r="C13237" s="1">
        <v>44776</v>
      </c>
      <c r="D13237" s="1">
        <v>44968</v>
      </c>
      <c r="E13237" s="1">
        <f t="shared" si="618"/>
        <v>44774</v>
      </c>
      <c r="F13237">
        <f t="shared" si="619"/>
        <v>6</v>
      </c>
      <c r="G13237" t="str">
        <f t="shared" si="620"/>
        <v>Feb-23</v>
      </c>
      <c r="H13237">
        <f>VLOOKUP(B13237,campaign!A:D,4,FALSE)</f>
        <v>75</v>
      </c>
    </row>
    <row r="13238" spans="1:8" x14ac:dyDescent="0.25">
      <c r="A13238" t="s">
        <v>3802</v>
      </c>
      <c r="B13238" t="s">
        <v>3928</v>
      </c>
      <c r="C13238" s="1">
        <v>44776</v>
      </c>
      <c r="D13238" s="1">
        <v>45025</v>
      </c>
      <c r="E13238" s="1">
        <f t="shared" si="618"/>
        <v>44774</v>
      </c>
      <c r="F13238">
        <f t="shared" si="619"/>
        <v>8</v>
      </c>
      <c r="G13238" t="str">
        <f t="shared" si="620"/>
        <v>Apr-23</v>
      </c>
      <c r="H13238">
        <f>VLOOKUP(B13238,campaign!A:D,4,FALSE)</f>
        <v>75</v>
      </c>
    </row>
    <row r="13239" spans="1:8" x14ac:dyDescent="0.25">
      <c r="A13239" t="s">
        <v>3802</v>
      </c>
      <c r="B13239" t="s">
        <v>3928</v>
      </c>
      <c r="C13239" s="1">
        <v>44776</v>
      </c>
      <c r="D13239" s="1">
        <v>45056</v>
      </c>
      <c r="E13239" s="1">
        <f t="shared" si="618"/>
        <v>44774</v>
      </c>
      <c r="F13239">
        <f t="shared" si="619"/>
        <v>9</v>
      </c>
      <c r="G13239" t="str">
        <f t="shared" si="620"/>
        <v>May-23</v>
      </c>
      <c r="H13239">
        <f>VLOOKUP(B13239,campaign!A:D,4,FALSE)</f>
        <v>75</v>
      </c>
    </row>
    <row r="13240" spans="1:8" x14ac:dyDescent="0.25">
      <c r="A13240" t="s">
        <v>3802</v>
      </c>
      <c r="B13240" t="s">
        <v>3950</v>
      </c>
      <c r="C13240" s="1">
        <v>45006</v>
      </c>
      <c r="D13240" s="1">
        <v>45006</v>
      </c>
      <c r="E13240" s="1">
        <f t="shared" si="618"/>
        <v>44986</v>
      </c>
      <c r="F13240">
        <f t="shared" si="619"/>
        <v>0</v>
      </c>
      <c r="G13240" t="str">
        <f t="shared" si="620"/>
        <v>Mar-23</v>
      </c>
      <c r="H13240">
        <f>VLOOKUP(B13240,campaign!A:D,4,FALSE)</f>
        <v>28</v>
      </c>
    </row>
    <row r="13241" spans="1:8" x14ac:dyDescent="0.25">
      <c r="A13241" t="s">
        <v>3802</v>
      </c>
      <c r="B13241" t="s">
        <v>3950</v>
      </c>
      <c r="C13241" s="1">
        <v>45006</v>
      </c>
      <c r="D13241" s="1">
        <v>45040</v>
      </c>
      <c r="E13241" s="1">
        <f t="shared" si="618"/>
        <v>44986</v>
      </c>
      <c r="F13241">
        <f t="shared" si="619"/>
        <v>1</v>
      </c>
      <c r="G13241" t="str">
        <f t="shared" si="620"/>
        <v>Apr-23</v>
      </c>
      <c r="H13241">
        <f>VLOOKUP(B13241,campaign!A:D,4,FALSE)</f>
        <v>28</v>
      </c>
    </row>
    <row r="13242" spans="1:8" x14ac:dyDescent="0.25">
      <c r="A13242" t="s">
        <v>3802</v>
      </c>
      <c r="B13242" t="s">
        <v>3950</v>
      </c>
      <c r="C13242" s="1">
        <v>45006</v>
      </c>
      <c r="D13242" s="1">
        <v>45072</v>
      </c>
      <c r="E13242" s="1">
        <f t="shared" si="618"/>
        <v>44986</v>
      </c>
      <c r="F13242">
        <f t="shared" si="619"/>
        <v>2</v>
      </c>
      <c r="G13242" t="str">
        <f t="shared" si="620"/>
        <v>May-23</v>
      </c>
      <c r="H13242">
        <f>VLOOKUP(B13242,campaign!A:D,4,FALSE)</f>
        <v>28</v>
      </c>
    </row>
    <row r="13243" spans="1:8" x14ac:dyDescent="0.25">
      <c r="A13243" t="s">
        <v>3802</v>
      </c>
      <c r="B13243" t="s">
        <v>3950</v>
      </c>
      <c r="C13243" s="1">
        <v>45006</v>
      </c>
      <c r="D13243" s="1">
        <v>45082</v>
      </c>
      <c r="E13243" s="1">
        <f t="shared" si="618"/>
        <v>44986</v>
      </c>
      <c r="F13243">
        <f t="shared" si="619"/>
        <v>2</v>
      </c>
      <c r="G13243" t="str">
        <f t="shared" si="620"/>
        <v>Jun-23</v>
      </c>
      <c r="H13243">
        <f>VLOOKUP(B13243,campaign!A:D,4,FALSE)</f>
        <v>28</v>
      </c>
    </row>
    <row r="13244" spans="1:8" x14ac:dyDescent="0.25">
      <c r="A13244" t="s">
        <v>3803</v>
      </c>
      <c r="B13244" t="s">
        <v>3921</v>
      </c>
      <c r="C13244" s="1">
        <v>44736</v>
      </c>
      <c r="D13244" s="1">
        <v>44736</v>
      </c>
      <c r="E13244" s="1">
        <f t="shared" si="618"/>
        <v>44713</v>
      </c>
      <c r="F13244">
        <f t="shared" si="619"/>
        <v>0</v>
      </c>
      <c r="G13244" t="str">
        <f t="shared" si="620"/>
        <v>Jun-22</v>
      </c>
      <c r="H13244">
        <f>VLOOKUP(B13244,campaign!A:D,4,FALSE)</f>
        <v>26</v>
      </c>
    </row>
    <row r="13245" spans="1:8" x14ac:dyDescent="0.25">
      <c r="A13245" t="s">
        <v>3803</v>
      </c>
      <c r="B13245" t="s">
        <v>3921</v>
      </c>
      <c r="C13245" s="1">
        <v>44736</v>
      </c>
      <c r="D13245" s="1">
        <v>44804</v>
      </c>
      <c r="E13245" s="1">
        <f t="shared" si="618"/>
        <v>44713</v>
      </c>
      <c r="F13245">
        <f t="shared" si="619"/>
        <v>2</v>
      </c>
      <c r="G13245" t="str">
        <f t="shared" si="620"/>
        <v>Aug-22</v>
      </c>
      <c r="H13245">
        <f>VLOOKUP(B13245,campaign!A:D,4,FALSE)</f>
        <v>26</v>
      </c>
    </row>
    <row r="13246" spans="1:8" x14ac:dyDescent="0.25">
      <c r="A13246" t="s">
        <v>3803</v>
      </c>
      <c r="B13246" t="s">
        <v>3921</v>
      </c>
      <c r="C13246" s="1">
        <v>44736</v>
      </c>
      <c r="D13246" s="1">
        <v>44833</v>
      </c>
      <c r="E13246" s="1">
        <f t="shared" si="618"/>
        <v>44713</v>
      </c>
      <c r="F13246">
        <f t="shared" si="619"/>
        <v>3</v>
      </c>
      <c r="G13246" t="str">
        <f t="shared" si="620"/>
        <v>Sep-22</v>
      </c>
      <c r="H13246">
        <f>VLOOKUP(B13246,campaign!A:D,4,FALSE)</f>
        <v>26</v>
      </c>
    </row>
    <row r="13247" spans="1:8" x14ac:dyDescent="0.25">
      <c r="A13247" t="s">
        <v>3803</v>
      </c>
      <c r="B13247" t="s">
        <v>3921</v>
      </c>
      <c r="C13247" s="1">
        <v>44736</v>
      </c>
      <c r="D13247" s="1">
        <v>44864</v>
      </c>
      <c r="E13247" s="1">
        <f t="shared" si="618"/>
        <v>44713</v>
      </c>
      <c r="F13247">
        <f t="shared" si="619"/>
        <v>4</v>
      </c>
      <c r="G13247" t="str">
        <f t="shared" si="620"/>
        <v>Oct-22</v>
      </c>
      <c r="H13247">
        <f>VLOOKUP(B13247,campaign!A:D,4,FALSE)</f>
        <v>26</v>
      </c>
    </row>
    <row r="13248" spans="1:8" x14ac:dyDescent="0.25">
      <c r="A13248" t="s">
        <v>3803</v>
      </c>
      <c r="B13248" t="s">
        <v>3921</v>
      </c>
      <c r="C13248" s="1">
        <v>44736</v>
      </c>
      <c r="D13248" s="1">
        <v>44890</v>
      </c>
      <c r="E13248" s="1">
        <f t="shared" si="618"/>
        <v>44713</v>
      </c>
      <c r="F13248">
        <f t="shared" si="619"/>
        <v>5</v>
      </c>
      <c r="G13248" t="str">
        <f t="shared" si="620"/>
        <v>Nov-22</v>
      </c>
      <c r="H13248">
        <f>VLOOKUP(B13248,campaign!A:D,4,FALSE)</f>
        <v>26</v>
      </c>
    </row>
    <row r="13249" spans="1:8" x14ac:dyDescent="0.25">
      <c r="A13249" t="s">
        <v>3803</v>
      </c>
      <c r="B13249" t="s">
        <v>3921</v>
      </c>
      <c r="C13249" s="1">
        <v>44736</v>
      </c>
      <c r="D13249" s="1">
        <v>44896</v>
      </c>
      <c r="E13249" s="1">
        <f t="shared" si="618"/>
        <v>44713</v>
      </c>
      <c r="F13249">
        <f t="shared" si="619"/>
        <v>5</v>
      </c>
      <c r="G13249" t="str">
        <f t="shared" si="620"/>
        <v>Dec-22</v>
      </c>
      <c r="H13249">
        <f>VLOOKUP(B13249,campaign!A:D,4,FALSE)</f>
        <v>26</v>
      </c>
    </row>
    <row r="13250" spans="1:8" x14ac:dyDescent="0.25">
      <c r="A13250" t="s">
        <v>3803</v>
      </c>
      <c r="B13250" t="s">
        <v>3921</v>
      </c>
      <c r="C13250" s="1">
        <v>44736</v>
      </c>
      <c r="D13250" s="1">
        <v>44950</v>
      </c>
      <c r="E13250" s="1">
        <f t="shared" si="618"/>
        <v>44713</v>
      </c>
      <c r="F13250">
        <f t="shared" si="619"/>
        <v>7</v>
      </c>
      <c r="G13250" t="str">
        <f t="shared" si="620"/>
        <v>Jan-23</v>
      </c>
      <c r="H13250">
        <f>VLOOKUP(B13250,campaign!A:D,4,FALSE)</f>
        <v>26</v>
      </c>
    </row>
    <row r="13251" spans="1:8" x14ac:dyDescent="0.25">
      <c r="A13251" t="s">
        <v>3803</v>
      </c>
      <c r="B13251" t="s">
        <v>3921</v>
      </c>
      <c r="C13251" s="1">
        <v>44736</v>
      </c>
      <c r="D13251" s="1">
        <v>44991</v>
      </c>
      <c r="E13251" s="1">
        <f t="shared" ref="E13251:E13314" si="621">DATE(YEAR(C13251),MONTH(C13251),1)</f>
        <v>44713</v>
      </c>
      <c r="F13251">
        <f t="shared" ref="F13251:F13314" si="622">DATEDIF(C13251,D13251,"M")</f>
        <v>8</v>
      </c>
      <c r="G13251" t="str">
        <f t="shared" ref="G13251:G13314" si="623">TEXT(D13251,"mmm-yy")</f>
        <v>Mar-23</v>
      </c>
      <c r="H13251">
        <f>VLOOKUP(B13251,campaign!A:D,4,FALSE)</f>
        <v>26</v>
      </c>
    </row>
    <row r="13252" spans="1:8" x14ac:dyDescent="0.25">
      <c r="A13252" t="s">
        <v>3803</v>
      </c>
      <c r="B13252" t="s">
        <v>3921</v>
      </c>
      <c r="C13252" s="1">
        <v>44736</v>
      </c>
      <c r="D13252" s="1">
        <v>45021</v>
      </c>
      <c r="E13252" s="1">
        <f t="shared" si="621"/>
        <v>44713</v>
      </c>
      <c r="F13252">
        <f t="shared" si="622"/>
        <v>9</v>
      </c>
      <c r="G13252" t="str">
        <f t="shared" si="623"/>
        <v>Apr-23</v>
      </c>
      <c r="H13252">
        <f>VLOOKUP(B13252,campaign!A:D,4,FALSE)</f>
        <v>26</v>
      </c>
    </row>
    <row r="13253" spans="1:8" x14ac:dyDescent="0.25">
      <c r="A13253" t="s">
        <v>3803</v>
      </c>
      <c r="B13253" t="s">
        <v>3921</v>
      </c>
      <c r="C13253" s="1">
        <v>44736</v>
      </c>
      <c r="D13253" s="1">
        <v>45071</v>
      </c>
      <c r="E13253" s="1">
        <f t="shared" si="621"/>
        <v>44713</v>
      </c>
      <c r="F13253">
        <f t="shared" si="622"/>
        <v>11</v>
      </c>
      <c r="G13253" t="str">
        <f t="shared" si="623"/>
        <v>May-23</v>
      </c>
      <c r="H13253">
        <f>VLOOKUP(B13253,campaign!A:D,4,FALSE)</f>
        <v>26</v>
      </c>
    </row>
    <row r="13254" spans="1:8" x14ac:dyDescent="0.25">
      <c r="A13254" t="s">
        <v>3803</v>
      </c>
      <c r="B13254" t="s">
        <v>3921</v>
      </c>
      <c r="C13254" s="1">
        <v>44736</v>
      </c>
      <c r="D13254" s="1">
        <v>45078</v>
      </c>
      <c r="E13254" s="1">
        <f t="shared" si="621"/>
        <v>44713</v>
      </c>
      <c r="F13254">
        <f t="shared" si="622"/>
        <v>11</v>
      </c>
      <c r="G13254" t="str">
        <f t="shared" si="623"/>
        <v>Jun-23</v>
      </c>
      <c r="H13254">
        <f>VLOOKUP(B13254,campaign!A:D,4,FALSE)</f>
        <v>26</v>
      </c>
    </row>
    <row r="13255" spans="1:8" x14ac:dyDescent="0.25">
      <c r="A13255" t="s">
        <v>3803</v>
      </c>
      <c r="B13255" t="s">
        <v>3953</v>
      </c>
      <c r="C13255" s="1">
        <v>44934</v>
      </c>
      <c r="D13255" s="1">
        <v>44934</v>
      </c>
      <c r="E13255" s="1">
        <f t="shared" si="621"/>
        <v>44927</v>
      </c>
      <c r="F13255">
        <f t="shared" si="622"/>
        <v>0</v>
      </c>
      <c r="G13255" t="str">
        <f t="shared" si="623"/>
        <v>Jan-23</v>
      </c>
      <c r="H13255">
        <f>VLOOKUP(B13255,campaign!A:D,4,FALSE)</f>
        <v>29</v>
      </c>
    </row>
    <row r="13256" spans="1:8" x14ac:dyDescent="0.25">
      <c r="A13256" t="s">
        <v>3803</v>
      </c>
      <c r="B13256" t="s">
        <v>3953</v>
      </c>
      <c r="C13256" s="1">
        <v>44934</v>
      </c>
      <c r="D13256" s="1">
        <v>44969</v>
      </c>
      <c r="E13256" s="1">
        <f t="shared" si="621"/>
        <v>44927</v>
      </c>
      <c r="F13256">
        <f t="shared" si="622"/>
        <v>1</v>
      </c>
      <c r="G13256" t="str">
        <f t="shared" si="623"/>
        <v>Feb-23</v>
      </c>
      <c r="H13256">
        <f>VLOOKUP(B13256,campaign!A:D,4,FALSE)</f>
        <v>29</v>
      </c>
    </row>
    <row r="13257" spans="1:8" x14ac:dyDescent="0.25">
      <c r="A13257" t="s">
        <v>3803</v>
      </c>
      <c r="B13257" t="s">
        <v>3953</v>
      </c>
      <c r="C13257" s="1">
        <v>44934</v>
      </c>
      <c r="D13257" s="1">
        <v>45008</v>
      </c>
      <c r="E13257" s="1">
        <f t="shared" si="621"/>
        <v>44927</v>
      </c>
      <c r="F13257">
        <f t="shared" si="622"/>
        <v>2</v>
      </c>
      <c r="G13257" t="str">
        <f t="shared" si="623"/>
        <v>Mar-23</v>
      </c>
      <c r="H13257">
        <f>VLOOKUP(B13257,campaign!A:D,4,FALSE)</f>
        <v>29</v>
      </c>
    </row>
    <row r="13258" spans="1:8" x14ac:dyDescent="0.25">
      <c r="A13258" t="s">
        <v>3803</v>
      </c>
      <c r="B13258" t="s">
        <v>3953</v>
      </c>
      <c r="C13258" s="1">
        <v>44934</v>
      </c>
      <c r="D13258" s="1">
        <v>45035</v>
      </c>
      <c r="E13258" s="1">
        <f t="shared" si="621"/>
        <v>44927</v>
      </c>
      <c r="F13258">
        <f t="shared" si="622"/>
        <v>3</v>
      </c>
      <c r="G13258" t="str">
        <f t="shared" si="623"/>
        <v>Apr-23</v>
      </c>
      <c r="H13258">
        <f>VLOOKUP(B13258,campaign!A:D,4,FALSE)</f>
        <v>29</v>
      </c>
    </row>
    <row r="13259" spans="1:8" x14ac:dyDescent="0.25">
      <c r="A13259" t="s">
        <v>3803</v>
      </c>
      <c r="B13259" t="s">
        <v>3953</v>
      </c>
      <c r="C13259" s="1">
        <v>44934</v>
      </c>
      <c r="D13259" s="1">
        <v>45059</v>
      </c>
      <c r="E13259" s="1">
        <f t="shared" si="621"/>
        <v>44927</v>
      </c>
      <c r="F13259">
        <f t="shared" si="622"/>
        <v>4</v>
      </c>
      <c r="G13259" t="str">
        <f t="shared" si="623"/>
        <v>May-23</v>
      </c>
      <c r="H13259">
        <f>VLOOKUP(B13259,campaign!A:D,4,FALSE)</f>
        <v>29</v>
      </c>
    </row>
    <row r="13260" spans="1:8" x14ac:dyDescent="0.25">
      <c r="A13260" t="s">
        <v>3804</v>
      </c>
      <c r="B13260" t="s">
        <v>3952</v>
      </c>
      <c r="C13260" s="1">
        <v>44580</v>
      </c>
      <c r="D13260" s="1">
        <v>44580</v>
      </c>
      <c r="E13260" s="1">
        <f t="shared" si="621"/>
        <v>44562</v>
      </c>
      <c r="F13260">
        <f t="shared" si="622"/>
        <v>0</v>
      </c>
      <c r="G13260" t="str">
        <f t="shared" si="623"/>
        <v>Jan-22</v>
      </c>
      <c r="H13260">
        <f>VLOOKUP(B13260,campaign!A:D,4,FALSE)</f>
        <v>16</v>
      </c>
    </row>
    <row r="13261" spans="1:8" x14ac:dyDescent="0.25">
      <c r="A13261" t="s">
        <v>3804</v>
      </c>
      <c r="B13261" t="s">
        <v>3952</v>
      </c>
      <c r="C13261" s="1">
        <v>44580</v>
      </c>
      <c r="D13261" s="1">
        <v>44644</v>
      </c>
      <c r="E13261" s="1">
        <f t="shared" si="621"/>
        <v>44562</v>
      </c>
      <c r="F13261">
        <f t="shared" si="622"/>
        <v>2</v>
      </c>
      <c r="G13261" t="str">
        <f t="shared" si="623"/>
        <v>Mar-22</v>
      </c>
      <c r="H13261">
        <f>VLOOKUP(B13261,campaign!A:D,4,FALSE)</f>
        <v>16</v>
      </c>
    </row>
    <row r="13262" spans="1:8" x14ac:dyDescent="0.25">
      <c r="A13262" t="s">
        <v>3804</v>
      </c>
      <c r="B13262" t="s">
        <v>3952</v>
      </c>
      <c r="C13262" s="1">
        <v>44580</v>
      </c>
      <c r="D13262" s="1">
        <v>44674</v>
      </c>
      <c r="E13262" s="1">
        <f t="shared" si="621"/>
        <v>44562</v>
      </c>
      <c r="F13262">
        <f t="shared" si="622"/>
        <v>3</v>
      </c>
      <c r="G13262" t="str">
        <f t="shared" si="623"/>
        <v>Apr-22</v>
      </c>
      <c r="H13262">
        <f>VLOOKUP(B13262,campaign!A:D,4,FALSE)</f>
        <v>16</v>
      </c>
    </row>
    <row r="13263" spans="1:8" x14ac:dyDescent="0.25">
      <c r="A13263" t="s">
        <v>3804</v>
      </c>
      <c r="B13263" t="s">
        <v>3952</v>
      </c>
      <c r="C13263" s="1">
        <v>44580</v>
      </c>
      <c r="D13263" s="1">
        <v>44715</v>
      </c>
      <c r="E13263" s="1">
        <f t="shared" si="621"/>
        <v>44562</v>
      </c>
      <c r="F13263">
        <f t="shared" si="622"/>
        <v>4</v>
      </c>
      <c r="G13263" t="str">
        <f t="shared" si="623"/>
        <v>Jun-22</v>
      </c>
      <c r="H13263">
        <f>VLOOKUP(B13263,campaign!A:D,4,FALSE)</f>
        <v>16</v>
      </c>
    </row>
    <row r="13264" spans="1:8" x14ac:dyDescent="0.25">
      <c r="A13264" t="s">
        <v>3804</v>
      </c>
      <c r="B13264" t="s">
        <v>3952</v>
      </c>
      <c r="C13264" s="1">
        <v>44580</v>
      </c>
      <c r="D13264" s="1">
        <v>44768</v>
      </c>
      <c r="E13264" s="1">
        <f t="shared" si="621"/>
        <v>44562</v>
      </c>
      <c r="F13264">
        <f t="shared" si="622"/>
        <v>6</v>
      </c>
      <c r="G13264" t="str">
        <f t="shared" si="623"/>
        <v>Jul-22</v>
      </c>
      <c r="H13264">
        <f>VLOOKUP(B13264,campaign!A:D,4,FALSE)</f>
        <v>16</v>
      </c>
    </row>
    <row r="13265" spans="1:8" x14ac:dyDescent="0.25">
      <c r="A13265" t="s">
        <v>3804</v>
      </c>
      <c r="B13265" t="s">
        <v>3952</v>
      </c>
      <c r="C13265" s="1">
        <v>44580</v>
      </c>
      <c r="D13265" s="1">
        <v>44792</v>
      </c>
      <c r="E13265" s="1">
        <f t="shared" si="621"/>
        <v>44562</v>
      </c>
      <c r="F13265">
        <f t="shared" si="622"/>
        <v>7</v>
      </c>
      <c r="G13265" t="str">
        <f t="shared" si="623"/>
        <v>Aug-22</v>
      </c>
      <c r="H13265">
        <f>VLOOKUP(B13265,campaign!A:D,4,FALSE)</f>
        <v>16</v>
      </c>
    </row>
    <row r="13266" spans="1:8" x14ac:dyDescent="0.25">
      <c r="A13266" t="s">
        <v>3804</v>
      </c>
      <c r="B13266" t="s">
        <v>3952</v>
      </c>
      <c r="C13266" s="1">
        <v>44580</v>
      </c>
      <c r="D13266" s="1">
        <v>44865</v>
      </c>
      <c r="E13266" s="1">
        <f t="shared" si="621"/>
        <v>44562</v>
      </c>
      <c r="F13266">
        <f t="shared" si="622"/>
        <v>9</v>
      </c>
      <c r="G13266" t="str">
        <f t="shared" si="623"/>
        <v>Oct-22</v>
      </c>
      <c r="H13266">
        <f>VLOOKUP(B13266,campaign!A:D,4,FALSE)</f>
        <v>16</v>
      </c>
    </row>
    <row r="13267" spans="1:8" x14ac:dyDescent="0.25">
      <c r="A13267" t="s">
        <v>3804</v>
      </c>
      <c r="B13267" t="s">
        <v>3952</v>
      </c>
      <c r="C13267" s="1">
        <v>44580</v>
      </c>
      <c r="D13267" s="1">
        <v>44898</v>
      </c>
      <c r="E13267" s="1">
        <f t="shared" si="621"/>
        <v>44562</v>
      </c>
      <c r="F13267">
        <f t="shared" si="622"/>
        <v>10</v>
      </c>
      <c r="G13267" t="str">
        <f t="shared" si="623"/>
        <v>Dec-22</v>
      </c>
      <c r="H13267">
        <f>VLOOKUP(B13267,campaign!A:D,4,FALSE)</f>
        <v>16</v>
      </c>
    </row>
    <row r="13268" spans="1:8" x14ac:dyDescent="0.25">
      <c r="A13268" t="s">
        <v>3804</v>
      </c>
      <c r="B13268" t="s">
        <v>3952</v>
      </c>
      <c r="C13268" s="1">
        <v>44580</v>
      </c>
      <c r="D13268" s="1">
        <v>44949</v>
      </c>
      <c r="E13268" s="1">
        <f t="shared" si="621"/>
        <v>44562</v>
      </c>
      <c r="F13268">
        <f t="shared" si="622"/>
        <v>12</v>
      </c>
      <c r="G13268" t="str">
        <f t="shared" si="623"/>
        <v>Jan-23</v>
      </c>
      <c r="H13268">
        <f>VLOOKUP(B13268,campaign!A:D,4,FALSE)</f>
        <v>16</v>
      </c>
    </row>
    <row r="13269" spans="1:8" x14ac:dyDescent="0.25">
      <c r="A13269" t="s">
        <v>3804</v>
      </c>
      <c r="B13269" t="s">
        <v>3952</v>
      </c>
      <c r="C13269" s="1">
        <v>44580</v>
      </c>
      <c r="D13269" s="1">
        <v>45013</v>
      </c>
      <c r="E13269" s="1">
        <f t="shared" si="621"/>
        <v>44562</v>
      </c>
      <c r="F13269">
        <f t="shared" si="622"/>
        <v>14</v>
      </c>
      <c r="G13269" t="str">
        <f t="shared" si="623"/>
        <v>Mar-23</v>
      </c>
      <c r="H13269">
        <f>VLOOKUP(B13269,campaign!A:D,4,FALSE)</f>
        <v>16</v>
      </c>
    </row>
    <row r="13270" spans="1:8" x14ac:dyDescent="0.25">
      <c r="A13270" t="s">
        <v>3804</v>
      </c>
      <c r="B13270" t="s">
        <v>3951</v>
      </c>
      <c r="C13270" s="1">
        <v>44795</v>
      </c>
      <c r="D13270" s="1">
        <v>44795</v>
      </c>
      <c r="E13270" s="1">
        <f t="shared" si="621"/>
        <v>44774</v>
      </c>
      <c r="F13270">
        <f t="shared" si="622"/>
        <v>0</v>
      </c>
      <c r="G13270" t="str">
        <f t="shared" si="623"/>
        <v>Aug-22</v>
      </c>
      <c r="H13270">
        <f>VLOOKUP(B13270,campaign!A:D,4,FALSE)</f>
        <v>14</v>
      </c>
    </row>
    <row r="13271" spans="1:8" x14ac:dyDescent="0.25">
      <c r="A13271" t="s">
        <v>3804</v>
      </c>
      <c r="B13271" t="s">
        <v>3951</v>
      </c>
      <c r="C13271" s="1">
        <v>44795</v>
      </c>
      <c r="D13271" s="1">
        <v>44829</v>
      </c>
      <c r="E13271" s="1">
        <f t="shared" si="621"/>
        <v>44774</v>
      </c>
      <c r="F13271">
        <f t="shared" si="622"/>
        <v>1</v>
      </c>
      <c r="G13271" t="str">
        <f t="shared" si="623"/>
        <v>Sep-22</v>
      </c>
      <c r="H13271">
        <f>VLOOKUP(B13271,campaign!A:D,4,FALSE)</f>
        <v>14</v>
      </c>
    </row>
    <row r="13272" spans="1:8" x14ac:dyDescent="0.25">
      <c r="A13272" t="s">
        <v>3804</v>
      </c>
      <c r="B13272" t="s">
        <v>3951</v>
      </c>
      <c r="C13272" s="1">
        <v>44795</v>
      </c>
      <c r="D13272" s="1">
        <v>44835</v>
      </c>
      <c r="E13272" s="1">
        <f t="shared" si="621"/>
        <v>44774</v>
      </c>
      <c r="F13272">
        <f t="shared" si="622"/>
        <v>1</v>
      </c>
      <c r="G13272" t="str">
        <f t="shared" si="623"/>
        <v>Oct-22</v>
      </c>
      <c r="H13272">
        <f>VLOOKUP(B13272,campaign!A:D,4,FALSE)</f>
        <v>14</v>
      </c>
    </row>
    <row r="13273" spans="1:8" x14ac:dyDescent="0.25">
      <c r="A13273" t="s">
        <v>3804</v>
      </c>
      <c r="B13273" t="s">
        <v>3951</v>
      </c>
      <c r="C13273" s="1">
        <v>44795</v>
      </c>
      <c r="D13273" s="1">
        <v>44893</v>
      </c>
      <c r="E13273" s="1">
        <f t="shared" si="621"/>
        <v>44774</v>
      </c>
      <c r="F13273">
        <f t="shared" si="622"/>
        <v>3</v>
      </c>
      <c r="G13273" t="str">
        <f t="shared" si="623"/>
        <v>Nov-22</v>
      </c>
      <c r="H13273">
        <f>VLOOKUP(B13273,campaign!A:D,4,FALSE)</f>
        <v>14</v>
      </c>
    </row>
    <row r="13274" spans="1:8" x14ac:dyDescent="0.25">
      <c r="A13274" t="s">
        <v>3804</v>
      </c>
      <c r="B13274" t="s">
        <v>3951</v>
      </c>
      <c r="C13274" s="1">
        <v>44795</v>
      </c>
      <c r="D13274" s="1">
        <v>44902</v>
      </c>
      <c r="E13274" s="1">
        <f t="shared" si="621"/>
        <v>44774</v>
      </c>
      <c r="F13274">
        <f t="shared" si="622"/>
        <v>3</v>
      </c>
      <c r="G13274" t="str">
        <f t="shared" si="623"/>
        <v>Dec-22</v>
      </c>
      <c r="H13274">
        <f>VLOOKUP(B13274,campaign!A:D,4,FALSE)</f>
        <v>14</v>
      </c>
    </row>
    <row r="13275" spans="1:8" x14ac:dyDescent="0.25">
      <c r="A13275" t="s">
        <v>3804</v>
      </c>
      <c r="B13275" t="s">
        <v>3951</v>
      </c>
      <c r="C13275" s="1">
        <v>44795</v>
      </c>
      <c r="D13275" s="1">
        <v>44930</v>
      </c>
      <c r="E13275" s="1">
        <f t="shared" si="621"/>
        <v>44774</v>
      </c>
      <c r="F13275">
        <f t="shared" si="622"/>
        <v>4</v>
      </c>
      <c r="G13275" t="str">
        <f t="shared" si="623"/>
        <v>Jan-23</v>
      </c>
      <c r="H13275">
        <f>VLOOKUP(B13275,campaign!A:D,4,FALSE)</f>
        <v>14</v>
      </c>
    </row>
    <row r="13276" spans="1:8" x14ac:dyDescent="0.25">
      <c r="A13276" t="s">
        <v>3804</v>
      </c>
      <c r="B13276" t="s">
        <v>3951</v>
      </c>
      <c r="C13276" s="1">
        <v>44795</v>
      </c>
      <c r="D13276" s="1">
        <v>45038</v>
      </c>
      <c r="E13276" s="1">
        <f t="shared" si="621"/>
        <v>44774</v>
      </c>
      <c r="F13276">
        <f t="shared" si="622"/>
        <v>8</v>
      </c>
      <c r="G13276" t="str">
        <f t="shared" si="623"/>
        <v>Apr-23</v>
      </c>
      <c r="H13276">
        <f>VLOOKUP(B13276,campaign!A:D,4,FALSE)</f>
        <v>14</v>
      </c>
    </row>
    <row r="13277" spans="1:8" x14ac:dyDescent="0.25">
      <c r="A13277" t="s">
        <v>3804</v>
      </c>
      <c r="B13277" t="s">
        <v>3951</v>
      </c>
      <c r="C13277" s="1">
        <v>44795</v>
      </c>
      <c r="D13277" s="1">
        <v>45073</v>
      </c>
      <c r="E13277" s="1">
        <f t="shared" si="621"/>
        <v>44774</v>
      </c>
      <c r="F13277">
        <f t="shared" si="622"/>
        <v>9</v>
      </c>
      <c r="G13277" t="str">
        <f t="shared" si="623"/>
        <v>May-23</v>
      </c>
      <c r="H13277">
        <f>VLOOKUP(B13277,campaign!A:D,4,FALSE)</f>
        <v>14</v>
      </c>
    </row>
    <row r="13278" spans="1:8" x14ac:dyDescent="0.25">
      <c r="A13278" t="s">
        <v>3804</v>
      </c>
      <c r="B13278" t="s">
        <v>3951</v>
      </c>
      <c r="C13278" s="1">
        <v>44795</v>
      </c>
      <c r="D13278" s="1">
        <v>45083</v>
      </c>
      <c r="E13278" s="1">
        <f t="shared" si="621"/>
        <v>44774</v>
      </c>
      <c r="F13278">
        <f t="shared" si="622"/>
        <v>9</v>
      </c>
      <c r="G13278" t="str">
        <f t="shared" si="623"/>
        <v>Jun-23</v>
      </c>
      <c r="H13278">
        <f>VLOOKUP(B13278,campaign!A:D,4,FALSE)</f>
        <v>14</v>
      </c>
    </row>
    <row r="13279" spans="1:8" x14ac:dyDescent="0.25">
      <c r="A13279" t="s">
        <v>3805</v>
      </c>
      <c r="B13279" t="s">
        <v>3920</v>
      </c>
      <c r="C13279" s="1">
        <v>44738</v>
      </c>
      <c r="D13279" s="1">
        <v>44738</v>
      </c>
      <c r="E13279" s="1">
        <f t="shared" si="621"/>
        <v>44713</v>
      </c>
      <c r="F13279">
        <f t="shared" si="622"/>
        <v>0</v>
      </c>
      <c r="G13279" t="str">
        <f t="shared" si="623"/>
        <v>Jun-22</v>
      </c>
      <c r="H13279">
        <f>VLOOKUP(B13279,campaign!A:D,4,FALSE)</f>
        <v>10</v>
      </c>
    </row>
    <row r="13280" spans="1:8" x14ac:dyDescent="0.25">
      <c r="A13280" t="s">
        <v>3805</v>
      </c>
      <c r="B13280" t="s">
        <v>3920</v>
      </c>
      <c r="C13280" s="1">
        <v>44738</v>
      </c>
      <c r="D13280" s="1">
        <v>44772</v>
      </c>
      <c r="E13280" s="1">
        <f t="shared" si="621"/>
        <v>44713</v>
      </c>
      <c r="F13280">
        <f t="shared" si="622"/>
        <v>1</v>
      </c>
      <c r="G13280" t="str">
        <f t="shared" si="623"/>
        <v>Jul-22</v>
      </c>
      <c r="H13280">
        <f>VLOOKUP(B13280,campaign!A:D,4,FALSE)</f>
        <v>10</v>
      </c>
    </row>
    <row r="13281" spans="1:8" x14ac:dyDescent="0.25">
      <c r="A13281" t="s">
        <v>3805</v>
      </c>
      <c r="B13281" t="s">
        <v>3920</v>
      </c>
      <c r="C13281" s="1">
        <v>44738</v>
      </c>
      <c r="D13281" s="1">
        <v>44833</v>
      </c>
      <c r="E13281" s="1">
        <f t="shared" si="621"/>
        <v>44713</v>
      </c>
      <c r="F13281">
        <f t="shared" si="622"/>
        <v>3</v>
      </c>
      <c r="G13281" t="str">
        <f t="shared" si="623"/>
        <v>Sep-22</v>
      </c>
      <c r="H13281">
        <f>VLOOKUP(B13281,campaign!A:D,4,FALSE)</f>
        <v>10</v>
      </c>
    </row>
    <row r="13282" spans="1:8" x14ac:dyDescent="0.25">
      <c r="A13282" t="s">
        <v>3805</v>
      </c>
      <c r="B13282" t="s">
        <v>3920</v>
      </c>
      <c r="C13282" s="1">
        <v>44738</v>
      </c>
      <c r="D13282" s="1">
        <v>44865</v>
      </c>
      <c r="E13282" s="1">
        <f t="shared" si="621"/>
        <v>44713</v>
      </c>
      <c r="F13282">
        <f t="shared" si="622"/>
        <v>4</v>
      </c>
      <c r="G13282" t="str">
        <f t="shared" si="623"/>
        <v>Oct-22</v>
      </c>
      <c r="H13282">
        <f>VLOOKUP(B13282,campaign!A:D,4,FALSE)</f>
        <v>10</v>
      </c>
    </row>
    <row r="13283" spans="1:8" x14ac:dyDescent="0.25">
      <c r="A13283" t="s">
        <v>3805</v>
      </c>
      <c r="B13283" t="s">
        <v>3920</v>
      </c>
      <c r="C13283" s="1">
        <v>44738</v>
      </c>
      <c r="D13283" s="1">
        <v>44869</v>
      </c>
      <c r="E13283" s="1">
        <f t="shared" si="621"/>
        <v>44713</v>
      </c>
      <c r="F13283">
        <f t="shared" si="622"/>
        <v>4</v>
      </c>
      <c r="G13283" t="str">
        <f t="shared" si="623"/>
        <v>Nov-22</v>
      </c>
      <c r="H13283">
        <f>VLOOKUP(B13283,campaign!A:D,4,FALSE)</f>
        <v>10</v>
      </c>
    </row>
    <row r="13284" spans="1:8" x14ac:dyDescent="0.25">
      <c r="A13284" t="s">
        <v>3805</v>
      </c>
      <c r="B13284" t="s">
        <v>3920</v>
      </c>
      <c r="C13284" s="1">
        <v>44738</v>
      </c>
      <c r="D13284" s="1">
        <v>44900</v>
      </c>
      <c r="E13284" s="1">
        <f t="shared" si="621"/>
        <v>44713</v>
      </c>
      <c r="F13284">
        <f t="shared" si="622"/>
        <v>5</v>
      </c>
      <c r="G13284" t="str">
        <f t="shared" si="623"/>
        <v>Dec-22</v>
      </c>
      <c r="H13284">
        <f>VLOOKUP(B13284,campaign!A:D,4,FALSE)</f>
        <v>10</v>
      </c>
    </row>
    <row r="13285" spans="1:8" x14ac:dyDescent="0.25">
      <c r="A13285" t="s">
        <v>3805</v>
      </c>
      <c r="B13285" t="s">
        <v>3920</v>
      </c>
      <c r="C13285" s="1">
        <v>44738</v>
      </c>
      <c r="D13285" s="1">
        <v>44936</v>
      </c>
      <c r="E13285" s="1">
        <f t="shared" si="621"/>
        <v>44713</v>
      </c>
      <c r="F13285">
        <f t="shared" si="622"/>
        <v>6</v>
      </c>
      <c r="G13285" t="str">
        <f t="shared" si="623"/>
        <v>Jan-23</v>
      </c>
      <c r="H13285">
        <f>VLOOKUP(B13285,campaign!A:D,4,FALSE)</f>
        <v>10</v>
      </c>
    </row>
    <row r="13286" spans="1:8" x14ac:dyDescent="0.25">
      <c r="A13286" t="s">
        <v>3805</v>
      </c>
      <c r="B13286" t="s">
        <v>3920</v>
      </c>
      <c r="C13286" s="1">
        <v>44738</v>
      </c>
      <c r="D13286" s="1">
        <v>44959</v>
      </c>
      <c r="E13286" s="1">
        <f t="shared" si="621"/>
        <v>44713</v>
      </c>
      <c r="F13286">
        <f t="shared" si="622"/>
        <v>7</v>
      </c>
      <c r="G13286" t="str">
        <f t="shared" si="623"/>
        <v>Feb-23</v>
      </c>
      <c r="H13286">
        <f>VLOOKUP(B13286,campaign!A:D,4,FALSE)</f>
        <v>10</v>
      </c>
    </row>
    <row r="13287" spans="1:8" x14ac:dyDescent="0.25">
      <c r="A13287" t="s">
        <v>3805</v>
      </c>
      <c r="B13287" t="s">
        <v>3920</v>
      </c>
      <c r="C13287" s="1">
        <v>44738</v>
      </c>
      <c r="D13287" s="1">
        <v>45012</v>
      </c>
      <c r="E13287" s="1">
        <f t="shared" si="621"/>
        <v>44713</v>
      </c>
      <c r="F13287">
        <f t="shared" si="622"/>
        <v>9</v>
      </c>
      <c r="G13287" t="str">
        <f t="shared" si="623"/>
        <v>Mar-23</v>
      </c>
      <c r="H13287">
        <f>VLOOKUP(B13287,campaign!A:D,4,FALSE)</f>
        <v>10</v>
      </c>
    </row>
    <row r="13288" spans="1:8" x14ac:dyDescent="0.25">
      <c r="A13288" t="s">
        <v>3805</v>
      </c>
      <c r="B13288" t="s">
        <v>3920</v>
      </c>
      <c r="C13288" s="1">
        <v>44738</v>
      </c>
      <c r="D13288" s="1">
        <v>45045</v>
      </c>
      <c r="E13288" s="1">
        <f t="shared" si="621"/>
        <v>44713</v>
      </c>
      <c r="F13288">
        <f t="shared" si="622"/>
        <v>10</v>
      </c>
      <c r="G13288" t="str">
        <f t="shared" si="623"/>
        <v>Apr-23</v>
      </c>
      <c r="H13288">
        <f>VLOOKUP(B13288,campaign!A:D,4,FALSE)</f>
        <v>10</v>
      </c>
    </row>
    <row r="13289" spans="1:8" x14ac:dyDescent="0.25">
      <c r="A13289" t="s">
        <v>3805</v>
      </c>
      <c r="B13289" t="s">
        <v>3920</v>
      </c>
      <c r="C13289" s="1">
        <v>44738</v>
      </c>
      <c r="D13289" s="1">
        <v>45047</v>
      </c>
      <c r="E13289" s="1">
        <f t="shared" si="621"/>
        <v>44713</v>
      </c>
      <c r="F13289">
        <f t="shared" si="622"/>
        <v>10</v>
      </c>
      <c r="G13289" t="str">
        <f t="shared" si="623"/>
        <v>May-23</v>
      </c>
      <c r="H13289">
        <f>VLOOKUP(B13289,campaign!A:D,4,FALSE)</f>
        <v>10</v>
      </c>
    </row>
    <row r="13290" spans="1:8" x14ac:dyDescent="0.25">
      <c r="A13290" t="s">
        <v>3805</v>
      </c>
      <c r="B13290" t="s">
        <v>3953</v>
      </c>
      <c r="C13290" s="1">
        <v>44798</v>
      </c>
      <c r="D13290" s="1">
        <v>44798</v>
      </c>
      <c r="E13290" s="1">
        <f t="shared" si="621"/>
        <v>44774</v>
      </c>
      <c r="F13290">
        <f t="shared" si="622"/>
        <v>0</v>
      </c>
      <c r="G13290" t="str">
        <f t="shared" si="623"/>
        <v>Aug-22</v>
      </c>
      <c r="H13290">
        <f>VLOOKUP(B13290,campaign!A:D,4,FALSE)</f>
        <v>29</v>
      </c>
    </row>
    <row r="13291" spans="1:8" x14ac:dyDescent="0.25">
      <c r="A13291" t="s">
        <v>3805</v>
      </c>
      <c r="B13291" t="s">
        <v>3953</v>
      </c>
      <c r="C13291" s="1">
        <v>44798</v>
      </c>
      <c r="D13291" s="1">
        <v>44843</v>
      </c>
      <c r="E13291" s="1">
        <f t="shared" si="621"/>
        <v>44774</v>
      </c>
      <c r="F13291">
        <f t="shared" si="622"/>
        <v>1</v>
      </c>
      <c r="G13291" t="str">
        <f t="shared" si="623"/>
        <v>Oct-22</v>
      </c>
      <c r="H13291">
        <f>VLOOKUP(B13291,campaign!A:D,4,FALSE)</f>
        <v>29</v>
      </c>
    </row>
    <row r="13292" spans="1:8" x14ac:dyDescent="0.25">
      <c r="A13292" t="s">
        <v>3805</v>
      </c>
      <c r="B13292" t="s">
        <v>3953</v>
      </c>
      <c r="C13292" s="1">
        <v>44798</v>
      </c>
      <c r="D13292" s="1">
        <v>44894</v>
      </c>
      <c r="E13292" s="1">
        <f t="shared" si="621"/>
        <v>44774</v>
      </c>
      <c r="F13292">
        <f t="shared" si="622"/>
        <v>3</v>
      </c>
      <c r="G13292" t="str">
        <f t="shared" si="623"/>
        <v>Nov-22</v>
      </c>
      <c r="H13292">
        <f>VLOOKUP(B13292,campaign!A:D,4,FALSE)</f>
        <v>29</v>
      </c>
    </row>
    <row r="13293" spans="1:8" x14ac:dyDescent="0.25">
      <c r="A13293" t="s">
        <v>3805</v>
      </c>
      <c r="B13293" t="s">
        <v>3953</v>
      </c>
      <c r="C13293" s="1">
        <v>44798</v>
      </c>
      <c r="D13293" s="1">
        <v>44905</v>
      </c>
      <c r="E13293" s="1">
        <f t="shared" si="621"/>
        <v>44774</v>
      </c>
      <c r="F13293">
        <f t="shared" si="622"/>
        <v>3</v>
      </c>
      <c r="G13293" t="str">
        <f t="shared" si="623"/>
        <v>Dec-22</v>
      </c>
      <c r="H13293">
        <f>VLOOKUP(B13293,campaign!A:D,4,FALSE)</f>
        <v>29</v>
      </c>
    </row>
    <row r="13294" spans="1:8" x14ac:dyDescent="0.25">
      <c r="A13294" t="s">
        <v>3805</v>
      </c>
      <c r="B13294" t="s">
        <v>3953</v>
      </c>
      <c r="C13294" s="1">
        <v>44798</v>
      </c>
      <c r="D13294" s="1">
        <v>44987</v>
      </c>
      <c r="E13294" s="1">
        <f t="shared" si="621"/>
        <v>44774</v>
      </c>
      <c r="F13294">
        <f t="shared" si="622"/>
        <v>6</v>
      </c>
      <c r="G13294" t="str">
        <f t="shared" si="623"/>
        <v>Mar-23</v>
      </c>
      <c r="H13294">
        <f>VLOOKUP(B13294,campaign!A:D,4,FALSE)</f>
        <v>29</v>
      </c>
    </row>
    <row r="13295" spans="1:8" x14ac:dyDescent="0.25">
      <c r="A13295" t="s">
        <v>3805</v>
      </c>
      <c r="B13295" t="s">
        <v>3953</v>
      </c>
      <c r="C13295" s="1">
        <v>44798</v>
      </c>
      <c r="D13295" s="1">
        <v>45041</v>
      </c>
      <c r="E13295" s="1">
        <f t="shared" si="621"/>
        <v>44774</v>
      </c>
      <c r="F13295">
        <f t="shared" si="622"/>
        <v>8</v>
      </c>
      <c r="G13295" t="str">
        <f t="shared" si="623"/>
        <v>Apr-23</v>
      </c>
      <c r="H13295">
        <f>VLOOKUP(B13295,campaign!A:D,4,FALSE)</f>
        <v>29</v>
      </c>
    </row>
    <row r="13296" spans="1:8" x14ac:dyDescent="0.25">
      <c r="A13296" t="s">
        <v>3805</v>
      </c>
      <c r="B13296" t="s">
        <v>3953</v>
      </c>
      <c r="C13296" s="1">
        <v>44798</v>
      </c>
      <c r="D13296" s="1">
        <v>45055</v>
      </c>
      <c r="E13296" s="1">
        <f t="shared" si="621"/>
        <v>44774</v>
      </c>
      <c r="F13296">
        <f t="shared" si="622"/>
        <v>8</v>
      </c>
      <c r="G13296" t="str">
        <f t="shared" si="623"/>
        <v>May-23</v>
      </c>
      <c r="H13296">
        <f>VLOOKUP(B13296,campaign!A:D,4,FALSE)</f>
        <v>29</v>
      </c>
    </row>
    <row r="13297" spans="1:8" x14ac:dyDescent="0.25">
      <c r="A13297" t="s">
        <v>3806</v>
      </c>
      <c r="B13297" t="s">
        <v>3921</v>
      </c>
      <c r="C13297" s="1">
        <v>44794</v>
      </c>
      <c r="D13297" s="1">
        <v>44794</v>
      </c>
      <c r="E13297" s="1">
        <f t="shared" si="621"/>
        <v>44774</v>
      </c>
      <c r="F13297">
        <f t="shared" si="622"/>
        <v>0</v>
      </c>
      <c r="G13297" t="str">
        <f t="shared" si="623"/>
        <v>Aug-22</v>
      </c>
      <c r="H13297">
        <f>VLOOKUP(B13297,campaign!A:D,4,FALSE)</f>
        <v>26</v>
      </c>
    </row>
    <row r="13298" spans="1:8" x14ac:dyDescent="0.25">
      <c r="A13298" t="s">
        <v>3806</v>
      </c>
      <c r="B13298" t="s">
        <v>3921</v>
      </c>
      <c r="C13298" s="1">
        <v>44794</v>
      </c>
      <c r="D13298" s="1">
        <v>44831</v>
      </c>
      <c r="E13298" s="1">
        <f t="shared" si="621"/>
        <v>44774</v>
      </c>
      <c r="F13298">
        <f t="shared" si="622"/>
        <v>1</v>
      </c>
      <c r="G13298" t="str">
        <f t="shared" si="623"/>
        <v>Sep-22</v>
      </c>
      <c r="H13298">
        <f>VLOOKUP(B13298,campaign!A:D,4,FALSE)</f>
        <v>26</v>
      </c>
    </row>
    <row r="13299" spans="1:8" x14ac:dyDescent="0.25">
      <c r="A13299" t="s">
        <v>3806</v>
      </c>
      <c r="B13299" t="s">
        <v>3921</v>
      </c>
      <c r="C13299" s="1">
        <v>44794</v>
      </c>
      <c r="D13299" s="1">
        <v>44859</v>
      </c>
      <c r="E13299" s="1">
        <f t="shared" si="621"/>
        <v>44774</v>
      </c>
      <c r="F13299">
        <f t="shared" si="622"/>
        <v>2</v>
      </c>
      <c r="G13299" t="str">
        <f t="shared" si="623"/>
        <v>Oct-22</v>
      </c>
      <c r="H13299">
        <f>VLOOKUP(B13299,campaign!A:D,4,FALSE)</f>
        <v>26</v>
      </c>
    </row>
    <row r="13300" spans="1:8" x14ac:dyDescent="0.25">
      <c r="A13300" t="s">
        <v>3806</v>
      </c>
      <c r="B13300" t="s">
        <v>3921</v>
      </c>
      <c r="C13300" s="1">
        <v>44794</v>
      </c>
      <c r="D13300" s="1">
        <v>44895</v>
      </c>
      <c r="E13300" s="1">
        <f t="shared" si="621"/>
        <v>44774</v>
      </c>
      <c r="F13300">
        <f t="shared" si="622"/>
        <v>3</v>
      </c>
      <c r="G13300" t="str">
        <f t="shared" si="623"/>
        <v>Nov-22</v>
      </c>
      <c r="H13300">
        <f>VLOOKUP(B13300,campaign!A:D,4,FALSE)</f>
        <v>26</v>
      </c>
    </row>
    <row r="13301" spans="1:8" x14ac:dyDescent="0.25">
      <c r="A13301" t="s">
        <v>3806</v>
      </c>
      <c r="B13301" t="s">
        <v>3921</v>
      </c>
      <c r="C13301" s="1">
        <v>44794</v>
      </c>
      <c r="D13301" s="1">
        <v>44926</v>
      </c>
      <c r="E13301" s="1">
        <f t="shared" si="621"/>
        <v>44774</v>
      </c>
      <c r="F13301">
        <f t="shared" si="622"/>
        <v>4</v>
      </c>
      <c r="G13301" t="str">
        <f t="shared" si="623"/>
        <v>Dec-22</v>
      </c>
      <c r="H13301">
        <f>VLOOKUP(B13301,campaign!A:D,4,FALSE)</f>
        <v>26</v>
      </c>
    </row>
    <row r="13302" spans="1:8" x14ac:dyDescent="0.25">
      <c r="A13302" t="s">
        <v>3806</v>
      </c>
      <c r="B13302" t="s">
        <v>3921</v>
      </c>
      <c r="C13302" s="1">
        <v>44794</v>
      </c>
      <c r="D13302" s="1">
        <v>44951</v>
      </c>
      <c r="E13302" s="1">
        <f t="shared" si="621"/>
        <v>44774</v>
      </c>
      <c r="F13302">
        <f t="shared" si="622"/>
        <v>5</v>
      </c>
      <c r="G13302" t="str">
        <f t="shared" si="623"/>
        <v>Jan-23</v>
      </c>
      <c r="H13302">
        <f>VLOOKUP(B13302,campaign!A:D,4,FALSE)</f>
        <v>26</v>
      </c>
    </row>
    <row r="13303" spans="1:8" x14ac:dyDescent="0.25">
      <c r="A13303" t="s">
        <v>3806</v>
      </c>
      <c r="B13303" t="s">
        <v>3921</v>
      </c>
      <c r="C13303" s="1">
        <v>44794</v>
      </c>
      <c r="D13303" s="1">
        <v>44960</v>
      </c>
      <c r="E13303" s="1">
        <f t="shared" si="621"/>
        <v>44774</v>
      </c>
      <c r="F13303">
        <f t="shared" si="622"/>
        <v>5</v>
      </c>
      <c r="G13303" t="str">
        <f t="shared" si="623"/>
        <v>Feb-23</v>
      </c>
      <c r="H13303">
        <f>VLOOKUP(B13303,campaign!A:D,4,FALSE)</f>
        <v>26</v>
      </c>
    </row>
    <row r="13304" spans="1:8" x14ac:dyDescent="0.25">
      <c r="A13304" t="s">
        <v>3806</v>
      </c>
      <c r="B13304" t="s">
        <v>3921</v>
      </c>
      <c r="C13304" s="1">
        <v>44794</v>
      </c>
      <c r="D13304" s="1">
        <v>45009</v>
      </c>
      <c r="E13304" s="1">
        <f t="shared" si="621"/>
        <v>44774</v>
      </c>
      <c r="F13304">
        <f t="shared" si="622"/>
        <v>7</v>
      </c>
      <c r="G13304" t="str">
        <f t="shared" si="623"/>
        <v>Mar-23</v>
      </c>
      <c r="H13304">
        <f>VLOOKUP(B13304,campaign!A:D,4,FALSE)</f>
        <v>26</v>
      </c>
    </row>
    <row r="13305" spans="1:8" x14ac:dyDescent="0.25">
      <c r="A13305" t="s">
        <v>3806</v>
      </c>
      <c r="B13305" t="s">
        <v>3921</v>
      </c>
      <c r="C13305" s="1">
        <v>44794</v>
      </c>
      <c r="D13305" s="1">
        <v>45071</v>
      </c>
      <c r="E13305" s="1">
        <f t="shared" si="621"/>
        <v>44774</v>
      </c>
      <c r="F13305">
        <f t="shared" si="622"/>
        <v>9</v>
      </c>
      <c r="G13305" t="str">
        <f t="shared" si="623"/>
        <v>May-23</v>
      </c>
      <c r="H13305">
        <f>VLOOKUP(B13305,campaign!A:D,4,FALSE)</f>
        <v>26</v>
      </c>
    </row>
    <row r="13306" spans="1:8" x14ac:dyDescent="0.25">
      <c r="A13306" t="s">
        <v>3806</v>
      </c>
      <c r="B13306" t="s">
        <v>3921</v>
      </c>
      <c r="C13306" s="1">
        <v>44794</v>
      </c>
      <c r="D13306" s="1">
        <v>45082</v>
      </c>
      <c r="E13306" s="1">
        <f t="shared" si="621"/>
        <v>44774</v>
      </c>
      <c r="F13306">
        <f t="shared" si="622"/>
        <v>9</v>
      </c>
      <c r="G13306" t="str">
        <f t="shared" si="623"/>
        <v>Jun-23</v>
      </c>
      <c r="H13306">
        <f>VLOOKUP(B13306,campaign!A:D,4,FALSE)</f>
        <v>26</v>
      </c>
    </row>
    <row r="13307" spans="1:8" x14ac:dyDescent="0.25">
      <c r="A13307" t="s">
        <v>3807</v>
      </c>
      <c r="B13307" t="s">
        <v>3925</v>
      </c>
      <c r="C13307" s="1">
        <v>44768</v>
      </c>
      <c r="D13307" s="1">
        <v>44768</v>
      </c>
      <c r="E13307" s="1">
        <f t="shared" si="621"/>
        <v>44743</v>
      </c>
      <c r="F13307">
        <f t="shared" si="622"/>
        <v>0</v>
      </c>
      <c r="G13307" t="str">
        <f t="shared" si="623"/>
        <v>Jul-22</v>
      </c>
      <c r="H13307">
        <f>VLOOKUP(B13307,campaign!A:D,4,FALSE)</f>
        <v>13</v>
      </c>
    </row>
    <row r="13308" spans="1:8" x14ac:dyDescent="0.25">
      <c r="A13308" t="s">
        <v>3807</v>
      </c>
      <c r="B13308" t="s">
        <v>3925</v>
      </c>
      <c r="C13308" s="1">
        <v>44768</v>
      </c>
      <c r="D13308" s="1">
        <v>44799</v>
      </c>
      <c r="E13308" s="1">
        <f t="shared" si="621"/>
        <v>44743</v>
      </c>
      <c r="F13308">
        <f t="shared" si="622"/>
        <v>1</v>
      </c>
      <c r="G13308" t="str">
        <f t="shared" si="623"/>
        <v>Aug-22</v>
      </c>
      <c r="H13308">
        <f>VLOOKUP(B13308,campaign!A:D,4,FALSE)</f>
        <v>13</v>
      </c>
    </row>
    <row r="13309" spans="1:8" x14ac:dyDescent="0.25">
      <c r="A13309" t="s">
        <v>3807</v>
      </c>
      <c r="B13309" t="s">
        <v>3925</v>
      </c>
      <c r="C13309" s="1">
        <v>44768</v>
      </c>
      <c r="D13309" s="1">
        <v>44808</v>
      </c>
      <c r="E13309" s="1">
        <f t="shared" si="621"/>
        <v>44743</v>
      </c>
      <c r="F13309">
        <f t="shared" si="622"/>
        <v>1</v>
      </c>
      <c r="G13309" t="str">
        <f t="shared" si="623"/>
        <v>Sep-22</v>
      </c>
      <c r="H13309">
        <f>VLOOKUP(B13309,campaign!A:D,4,FALSE)</f>
        <v>13</v>
      </c>
    </row>
    <row r="13310" spans="1:8" x14ac:dyDescent="0.25">
      <c r="A13310" t="s">
        <v>3807</v>
      </c>
      <c r="B13310" t="s">
        <v>3925</v>
      </c>
      <c r="C13310" s="1">
        <v>44768</v>
      </c>
      <c r="D13310" s="1">
        <v>44861</v>
      </c>
      <c r="E13310" s="1">
        <f t="shared" si="621"/>
        <v>44743</v>
      </c>
      <c r="F13310">
        <f t="shared" si="622"/>
        <v>3</v>
      </c>
      <c r="G13310" t="str">
        <f t="shared" si="623"/>
        <v>Oct-22</v>
      </c>
      <c r="H13310">
        <f>VLOOKUP(B13310,campaign!A:D,4,FALSE)</f>
        <v>13</v>
      </c>
    </row>
    <row r="13311" spans="1:8" x14ac:dyDescent="0.25">
      <c r="A13311" t="s">
        <v>3807</v>
      </c>
      <c r="B13311" t="s">
        <v>3925</v>
      </c>
      <c r="C13311" s="1">
        <v>44768</v>
      </c>
      <c r="D13311" s="1">
        <v>44873</v>
      </c>
      <c r="E13311" s="1">
        <f t="shared" si="621"/>
        <v>44743</v>
      </c>
      <c r="F13311">
        <f t="shared" si="622"/>
        <v>3</v>
      </c>
      <c r="G13311" t="str">
        <f t="shared" si="623"/>
        <v>Nov-22</v>
      </c>
      <c r="H13311">
        <f>VLOOKUP(B13311,campaign!A:D,4,FALSE)</f>
        <v>13</v>
      </c>
    </row>
    <row r="13312" spans="1:8" x14ac:dyDescent="0.25">
      <c r="A13312" t="s">
        <v>3807</v>
      </c>
      <c r="B13312" t="s">
        <v>3925</v>
      </c>
      <c r="C13312" s="1">
        <v>44768</v>
      </c>
      <c r="D13312" s="1">
        <v>44901</v>
      </c>
      <c r="E13312" s="1">
        <f t="shared" si="621"/>
        <v>44743</v>
      </c>
      <c r="F13312">
        <f t="shared" si="622"/>
        <v>4</v>
      </c>
      <c r="G13312" t="str">
        <f t="shared" si="623"/>
        <v>Dec-22</v>
      </c>
      <c r="H13312">
        <f>VLOOKUP(B13312,campaign!A:D,4,FALSE)</f>
        <v>13</v>
      </c>
    </row>
    <row r="13313" spans="1:8" x14ac:dyDescent="0.25">
      <c r="A13313" t="s">
        <v>3807</v>
      </c>
      <c r="B13313" t="s">
        <v>3925</v>
      </c>
      <c r="C13313" s="1">
        <v>44768</v>
      </c>
      <c r="D13313" s="1">
        <v>44936</v>
      </c>
      <c r="E13313" s="1">
        <f t="shared" si="621"/>
        <v>44743</v>
      </c>
      <c r="F13313">
        <f t="shared" si="622"/>
        <v>5</v>
      </c>
      <c r="G13313" t="str">
        <f t="shared" si="623"/>
        <v>Jan-23</v>
      </c>
      <c r="H13313">
        <f>VLOOKUP(B13313,campaign!A:D,4,FALSE)</f>
        <v>13</v>
      </c>
    </row>
    <row r="13314" spans="1:8" x14ac:dyDescent="0.25">
      <c r="A13314" t="s">
        <v>3807</v>
      </c>
      <c r="B13314" t="s">
        <v>3925</v>
      </c>
      <c r="C13314" s="1">
        <v>44768</v>
      </c>
      <c r="D13314" s="1">
        <v>44983</v>
      </c>
      <c r="E13314" s="1">
        <f t="shared" si="621"/>
        <v>44743</v>
      </c>
      <c r="F13314">
        <f t="shared" si="622"/>
        <v>7</v>
      </c>
      <c r="G13314" t="str">
        <f t="shared" si="623"/>
        <v>Feb-23</v>
      </c>
      <c r="H13314">
        <f>VLOOKUP(B13314,campaign!A:D,4,FALSE)</f>
        <v>13</v>
      </c>
    </row>
    <row r="13315" spans="1:8" x14ac:dyDescent="0.25">
      <c r="A13315" t="s">
        <v>3807</v>
      </c>
      <c r="B13315" t="s">
        <v>3925</v>
      </c>
      <c r="C13315" s="1">
        <v>44768</v>
      </c>
      <c r="D13315" s="1">
        <v>45011</v>
      </c>
      <c r="E13315" s="1">
        <f t="shared" ref="E13315:E13378" si="624">DATE(YEAR(C13315),MONTH(C13315),1)</f>
        <v>44743</v>
      </c>
      <c r="F13315">
        <f t="shared" ref="F13315:F13378" si="625">DATEDIF(C13315,D13315,"M")</f>
        <v>8</v>
      </c>
      <c r="G13315" t="str">
        <f t="shared" ref="G13315:G13378" si="626">TEXT(D13315,"mmm-yy")</f>
        <v>Mar-23</v>
      </c>
      <c r="H13315">
        <f>VLOOKUP(B13315,campaign!A:D,4,FALSE)</f>
        <v>13</v>
      </c>
    </row>
    <row r="13316" spans="1:8" x14ac:dyDescent="0.25">
      <c r="A13316" t="s">
        <v>3807</v>
      </c>
      <c r="B13316" t="s">
        <v>3925</v>
      </c>
      <c r="C13316" s="1">
        <v>44768</v>
      </c>
      <c r="D13316" s="1">
        <v>45045</v>
      </c>
      <c r="E13316" s="1">
        <f t="shared" si="624"/>
        <v>44743</v>
      </c>
      <c r="F13316">
        <f t="shared" si="625"/>
        <v>9</v>
      </c>
      <c r="G13316" t="str">
        <f t="shared" si="626"/>
        <v>Apr-23</v>
      </c>
      <c r="H13316">
        <f>VLOOKUP(B13316,campaign!A:D,4,FALSE)</f>
        <v>13</v>
      </c>
    </row>
    <row r="13317" spans="1:8" x14ac:dyDescent="0.25">
      <c r="A13317" t="s">
        <v>3807</v>
      </c>
      <c r="B13317" t="s">
        <v>3925</v>
      </c>
      <c r="C13317" s="1">
        <v>44768</v>
      </c>
      <c r="D13317" s="1">
        <v>45050</v>
      </c>
      <c r="E13317" s="1">
        <f t="shared" si="624"/>
        <v>44743</v>
      </c>
      <c r="F13317">
        <f t="shared" si="625"/>
        <v>9</v>
      </c>
      <c r="G13317" t="str">
        <f t="shared" si="626"/>
        <v>May-23</v>
      </c>
      <c r="H13317">
        <f>VLOOKUP(B13317,campaign!A:D,4,FALSE)</f>
        <v>13</v>
      </c>
    </row>
    <row r="13318" spans="1:8" x14ac:dyDescent="0.25">
      <c r="A13318" t="s">
        <v>3807</v>
      </c>
      <c r="B13318" t="s">
        <v>3951</v>
      </c>
      <c r="C13318" s="1">
        <v>44778</v>
      </c>
      <c r="D13318" s="1">
        <v>44778</v>
      </c>
      <c r="E13318" s="1">
        <f t="shared" si="624"/>
        <v>44774</v>
      </c>
      <c r="F13318">
        <f t="shared" si="625"/>
        <v>0</v>
      </c>
      <c r="G13318" t="str">
        <f t="shared" si="626"/>
        <v>Aug-22</v>
      </c>
      <c r="H13318">
        <f>VLOOKUP(B13318,campaign!A:D,4,FALSE)</f>
        <v>14</v>
      </c>
    </row>
    <row r="13319" spans="1:8" x14ac:dyDescent="0.25">
      <c r="A13319" t="s">
        <v>3807</v>
      </c>
      <c r="B13319" t="s">
        <v>3951</v>
      </c>
      <c r="C13319" s="1">
        <v>44778</v>
      </c>
      <c r="D13319" s="1">
        <v>44815</v>
      </c>
      <c r="E13319" s="1">
        <f t="shared" si="624"/>
        <v>44774</v>
      </c>
      <c r="F13319">
        <f t="shared" si="625"/>
        <v>1</v>
      </c>
      <c r="G13319" t="str">
        <f t="shared" si="626"/>
        <v>Sep-22</v>
      </c>
      <c r="H13319">
        <f>VLOOKUP(B13319,campaign!A:D,4,FALSE)</f>
        <v>14</v>
      </c>
    </row>
    <row r="13320" spans="1:8" x14ac:dyDescent="0.25">
      <c r="A13320" t="s">
        <v>3807</v>
      </c>
      <c r="B13320" t="s">
        <v>3951</v>
      </c>
      <c r="C13320" s="1">
        <v>44778</v>
      </c>
      <c r="D13320" s="1">
        <v>44845</v>
      </c>
      <c r="E13320" s="1">
        <f t="shared" si="624"/>
        <v>44774</v>
      </c>
      <c r="F13320">
        <f t="shared" si="625"/>
        <v>2</v>
      </c>
      <c r="G13320" t="str">
        <f t="shared" si="626"/>
        <v>Oct-22</v>
      </c>
      <c r="H13320">
        <f>VLOOKUP(B13320,campaign!A:D,4,FALSE)</f>
        <v>14</v>
      </c>
    </row>
    <row r="13321" spans="1:8" x14ac:dyDescent="0.25">
      <c r="A13321" t="s">
        <v>3807</v>
      </c>
      <c r="B13321" t="s">
        <v>3951</v>
      </c>
      <c r="C13321" s="1">
        <v>44778</v>
      </c>
      <c r="D13321" s="1">
        <v>44911</v>
      </c>
      <c r="E13321" s="1">
        <f t="shared" si="624"/>
        <v>44774</v>
      </c>
      <c r="F13321">
        <f t="shared" si="625"/>
        <v>4</v>
      </c>
      <c r="G13321" t="str">
        <f t="shared" si="626"/>
        <v>Dec-22</v>
      </c>
      <c r="H13321">
        <f>VLOOKUP(B13321,campaign!A:D,4,FALSE)</f>
        <v>14</v>
      </c>
    </row>
    <row r="13322" spans="1:8" x14ac:dyDescent="0.25">
      <c r="A13322" t="s">
        <v>3807</v>
      </c>
      <c r="B13322" t="s">
        <v>3951</v>
      </c>
      <c r="C13322" s="1">
        <v>44778</v>
      </c>
      <c r="D13322" s="1">
        <v>44936</v>
      </c>
      <c r="E13322" s="1">
        <f t="shared" si="624"/>
        <v>44774</v>
      </c>
      <c r="F13322">
        <f t="shared" si="625"/>
        <v>5</v>
      </c>
      <c r="G13322" t="str">
        <f t="shared" si="626"/>
        <v>Jan-23</v>
      </c>
      <c r="H13322">
        <f>VLOOKUP(B13322,campaign!A:D,4,FALSE)</f>
        <v>14</v>
      </c>
    </row>
    <row r="13323" spans="1:8" x14ac:dyDescent="0.25">
      <c r="A13323" t="s">
        <v>3807</v>
      </c>
      <c r="B13323" t="s">
        <v>3951</v>
      </c>
      <c r="C13323" s="1">
        <v>44778</v>
      </c>
      <c r="D13323" s="1">
        <v>44995</v>
      </c>
      <c r="E13323" s="1">
        <f t="shared" si="624"/>
        <v>44774</v>
      </c>
      <c r="F13323">
        <f t="shared" si="625"/>
        <v>7</v>
      </c>
      <c r="G13323" t="str">
        <f t="shared" si="626"/>
        <v>Mar-23</v>
      </c>
      <c r="H13323">
        <f>VLOOKUP(B13323,campaign!A:D,4,FALSE)</f>
        <v>14</v>
      </c>
    </row>
    <row r="13324" spans="1:8" x14ac:dyDescent="0.25">
      <c r="A13324" t="s">
        <v>3807</v>
      </c>
      <c r="B13324" t="s">
        <v>3951</v>
      </c>
      <c r="C13324" s="1">
        <v>44778</v>
      </c>
      <c r="D13324" s="1">
        <v>45057</v>
      </c>
      <c r="E13324" s="1">
        <f t="shared" si="624"/>
        <v>44774</v>
      </c>
      <c r="F13324">
        <f t="shared" si="625"/>
        <v>9</v>
      </c>
      <c r="G13324" t="str">
        <f t="shared" si="626"/>
        <v>May-23</v>
      </c>
      <c r="H13324">
        <f>VLOOKUP(B13324,campaign!A:D,4,FALSE)</f>
        <v>14</v>
      </c>
    </row>
    <row r="13325" spans="1:8" x14ac:dyDescent="0.25">
      <c r="A13325" t="s">
        <v>3808</v>
      </c>
      <c r="B13325" t="s">
        <v>3922</v>
      </c>
      <c r="C13325" s="1">
        <v>44921</v>
      </c>
      <c r="D13325" s="1">
        <v>44921</v>
      </c>
      <c r="E13325" s="1">
        <f t="shared" si="624"/>
        <v>44896</v>
      </c>
      <c r="F13325">
        <f t="shared" si="625"/>
        <v>0</v>
      </c>
      <c r="G13325" t="str">
        <f t="shared" si="626"/>
        <v>Dec-22</v>
      </c>
      <c r="H13325">
        <f>VLOOKUP(B13325,campaign!A:D,4,FALSE)</f>
        <v>62</v>
      </c>
    </row>
    <row r="13326" spans="1:8" x14ac:dyDescent="0.25">
      <c r="A13326" t="s">
        <v>3808</v>
      </c>
      <c r="B13326" t="s">
        <v>3922</v>
      </c>
      <c r="C13326" s="1">
        <v>44921</v>
      </c>
      <c r="D13326" s="1">
        <v>44957</v>
      </c>
      <c r="E13326" s="1">
        <f t="shared" si="624"/>
        <v>44896</v>
      </c>
      <c r="F13326">
        <f t="shared" si="625"/>
        <v>1</v>
      </c>
      <c r="G13326" t="str">
        <f t="shared" si="626"/>
        <v>Jan-23</v>
      </c>
      <c r="H13326">
        <f>VLOOKUP(B13326,campaign!A:D,4,FALSE)</f>
        <v>62</v>
      </c>
    </row>
    <row r="13327" spans="1:8" x14ac:dyDescent="0.25">
      <c r="A13327" t="s">
        <v>3808</v>
      </c>
      <c r="B13327" t="s">
        <v>3922</v>
      </c>
      <c r="C13327" s="1">
        <v>44921</v>
      </c>
      <c r="D13327" s="1">
        <v>44961</v>
      </c>
      <c r="E13327" s="1">
        <f t="shared" si="624"/>
        <v>44896</v>
      </c>
      <c r="F13327">
        <f t="shared" si="625"/>
        <v>1</v>
      </c>
      <c r="G13327" t="str">
        <f t="shared" si="626"/>
        <v>Feb-23</v>
      </c>
      <c r="H13327">
        <f>VLOOKUP(B13327,campaign!A:D,4,FALSE)</f>
        <v>62</v>
      </c>
    </row>
    <row r="13328" spans="1:8" x14ac:dyDescent="0.25">
      <c r="A13328" t="s">
        <v>3808</v>
      </c>
      <c r="B13328" t="s">
        <v>3922</v>
      </c>
      <c r="C13328" s="1">
        <v>44921</v>
      </c>
      <c r="D13328" s="1">
        <v>45012</v>
      </c>
      <c r="E13328" s="1">
        <f t="shared" si="624"/>
        <v>44896</v>
      </c>
      <c r="F13328">
        <f t="shared" si="625"/>
        <v>3</v>
      </c>
      <c r="G13328" t="str">
        <f t="shared" si="626"/>
        <v>Mar-23</v>
      </c>
      <c r="H13328">
        <f>VLOOKUP(B13328,campaign!A:D,4,FALSE)</f>
        <v>62</v>
      </c>
    </row>
    <row r="13329" spans="1:8" x14ac:dyDescent="0.25">
      <c r="A13329" t="s">
        <v>3808</v>
      </c>
      <c r="B13329" t="s">
        <v>3922</v>
      </c>
      <c r="C13329" s="1">
        <v>44921</v>
      </c>
      <c r="D13329" s="1">
        <v>45019</v>
      </c>
      <c r="E13329" s="1">
        <f t="shared" si="624"/>
        <v>44896</v>
      </c>
      <c r="F13329">
        <f t="shared" si="625"/>
        <v>3</v>
      </c>
      <c r="G13329" t="str">
        <f t="shared" si="626"/>
        <v>Apr-23</v>
      </c>
      <c r="H13329">
        <f>VLOOKUP(B13329,campaign!A:D,4,FALSE)</f>
        <v>62</v>
      </c>
    </row>
    <row r="13330" spans="1:8" x14ac:dyDescent="0.25">
      <c r="A13330" t="s">
        <v>3808</v>
      </c>
      <c r="B13330" t="s">
        <v>3922</v>
      </c>
      <c r="C13330" s="1">
        <v>44921</v>
      </c>
      <c r="D13330" s="1">
        <v>45050</v>
      </c>
      <c r="E13330" s="1">
        <f t="shared" si="624"/>
        <v>44896</v>
      </c>
      <c r="F13330">
        <f t="shared" si="625"/>
        <v>4</v>
      </c>
      <c r="G13330" t="str">
        <f t="shared" si="626"/>
        <v>May-23</v>
      </c>
      <c r="H13330">
        <f>VLOOKUP(B13330,campaign!A:D,4,FALSE)</f>
        <v>62</v>
      </c>
    </row>
    <row r="13331" spans="1:8" x14ac:dyDescent="0.25">
      <c r="A13331" t="s">
        <v>3808</v>
      </c>
      <c r="B13331" t="s">
        <v>3922</v>
      </c>
      <c r="C13331" s="1">
        <v>44921</v>
      </c>
      <c r="D13331" s="1">
        <v>45078</v>
      </c>
      <c r="E13331" s="1">
        <f t="shared" si="624"/>
        <v>44896</v>
      </c>
      <c r="F13331">
        <f t="shared" si="625"/>
        <v>5</v>
      </c>
      <c r="G13331" t="str">
        <f t="shared" si="626"/>
        <v>Jun-23</v>
      </c>
      <c r="H13331">
        <f>VLOOKUP(B13331,campaign!A:D,4,FALSE)</f>
        <v>62</v>
      </c>
    </row>
    <row r="13332" spans="1:8" x14ac:dyDescent="0.25">
      <c r="A13332" t="s">
        <v>3808</v>
      </c>
      <c r="B13332" t="s">
        <v>3947</v>
      </c>
      <c r="C13332" s="1">
        <v>44951</v>
      </c>
      <c r="D13332" s="1">
        <v>44951</v>
      </c>
      <c r="E13332" s="1">
        <f t="shared" si="624"/>
        <v>44927</v>
      </c>
      <c r="F13332">
        <f t="shared" si="625"/>
        <v>0</v>
      </c>
      <c r="G13332" t="str">
        <f t="shared" si="626"/>
        <v>Jan-23</v>
      </c>
      <c r="H13332">
        <f>VLOOKUP(B13332,campaign!A:D,4,FALSE)</f>
        <v>62</v>
      </c>
    </row>
    <row r="13333" spans="1:8" x14ac:dyDescent="0.25">
      <c r="A13333" t="s">
        <v>3808</v>
      </c>
      <c r="B13333" t="s">
        <v>3947</v>
      </c>
      <c r="C13333" s="1">
        <v>44951</v>
      </c>
      <c r="D13333" s="1">
        <v>44982</v>
      </c>
      <c r="E13333" s="1">
        <f t="shared" si="624"/>
        <v>44927</v>
      </c>
      <c r="F13333">
        <f t="shared" si="625"/>
        <v>1</v>
      </c>
      <c r="G13333" t="str">
        <f t="shared" si="626"/>
        <v>Feb-23</v>
      </c>
      <c r="H13333">
        <f>VLOOKUP(B13333,campaign!A:D,4,FALSE)</f>
        <v>62</v>
      </c>
    </row>
    <row r="13334" spans="1:8" x14ac:dyDescent="0.25">
      <c r="A13334" t="s">
        <v>3808</v>
      </c>
      <c r="B13334" t="s">
        <v>3947</v>
      </c>
      <c r="C13334" s="1">
        <v>44951</v>
      </c>
      <c r="D13334" s="1">
        <v>45012</v>
      </c>
      <c r="E13334" s="1">
        <f t="shared" si="624"/>
        <v>44927</v>
      </c>
      <c r="F13334">
        <f t="shared" si="625"/>
        <v>2</v>
      </c>
      <c r="G13334" t="str">
        <f t="shared" si="626"/>
        <v>Mar-23</v>
      </c>
      <c r="H13334">
        <f>VLOOKUP(B13334,campaign!A:D,4,FALSE)</f>
        <v>62</v>
      </c>
    </row>
    <row r="13335" spans="1:8" x14ac:dyDescent="0.25">
      <c r="A13335" t="s">
        <v>3808</v>
      </c>
      <c r="B13335" t="s">
        <v>3947</v>
      </c>
      <c r="C13335" s="1">
        <v>44951</v>
      </c>
      <c r="D13335" s="1">
        <v>45022</v>
      </c>
      <c r="E13335" s="1">
        <f t="shared" si="624"/>
        <v>44927</v>
      </c>
      <c r="F13335">
        <f t="shared" si="625"/>
        <v>2</v>
      </c>
      <c r="G13335" t="str">
        <f t="shared" si="626"/>
        <v>Apr-23</v>
      </c>
      <c r="H13335">
        <f>VLOOKUP(B13335,campaign!A:D,4,FALSE)</f>
        <v>62</v>
      </c>
    </row>
    <row r="13336" spans="1:8" x14ac:dyDescent="0.25">
      <c r="A13336" t="s">
        <v>3808</v>
      </c>
      <c r="B13336" t="s">
        <v>3947</v>
      </c>
      <c r="C13336" s="1">
        <v>44951</v>
      </c>
      <c r="D13336" s="1">
        <v>45049</v>
      </c>
      <c r="E13336" s="1">
        <f t="shared" si="624"/>
        <v>44927</v>
      </c>
      <c r="F13336">
        <f t="shared" si="625"/>
        <v>3</v>
      </c>
      <c r="G13336" t="str">
        <f t="shared" si="626"/>
        <v>May-23</v>
      </c>
      <c r="H13336">
        <f>VLOOKUP(B13336,campaign!A:D,4,FALSE)</f>
        <v>62</v>
      </c>
    </row>
    <row r="13337" spans="1:8" x14ac:dyDescent="0.25">
      <c r="A13337" t="s">
        <v>3808</v>
      </c>
      <c r="B13337" t="s">
        <v>3947</v>
      </c>
      <c r="C13337" s="1">
        <v>44951</v>
      </c>
      <c r="D13337" s="1">
        <v>45080</v>
      </c>
      <c r="E13337" s="1">
        <f t="shared" si="624"/>
        <v>44927</v>
      </c>
      <c r="F13337">
        <f t="shared" si="625"/>
        <v>4</v>
      </c>
      <c r="G13337" t="str">
        <f t="shared" si="626"/>
        <v>Jun-23</v>
      </c>
      <c r="H13337">
        <f>VLOOKUP(B13337,campaign!A:D,4,FALSE)</f>
        <v>62</v>
      </c>
    </row>
    <row r="13338" spans="1:8" x14ac:dyDescent="0.25">
      <c r="A13338" t="s">
        <v>3809</v>
      </c>
      <c r="B13338" t="s">
        <v>3927</v>
      </c>
      <c r="C13338" s="1">
        <v>44971</v>
      </c>
      <c r="D13338" s="1">
        <v>44971</v>
      </c>
      <c r="E13338" s="1">
        <f t="shared" si="624"/>
        <v>44958</v>
      </c>
      <c r="F13338">
        <f t="shared" si="625"/>
        <v>0</v>
      </c>
      <c r="G13338" t="str">
        <f t="shared" si="626"/>
        <v>Feb-23</v>
      </c>
      <c r="H13338">
        <f>VLOOKUP(B13338,campaign!A:D,4,FALSE)</f>
        <v>27</v>
      </c>
    </row>
    <row r="13339" spans="1:8" x14ac:dyDescent="0.25">
      <c r="A13339" t="s">
        <v>3809</v>
      </c>
      <c r="B13339" t="s">
        <v>3927</v>
      </c>
      <c r="C13339" s="1">
        <v>44971</v>
      </c>
      <c r="D13339" s="1">
        <v>45010</v>
      </c>
      <c r="E13339" s="1">
        <f t="shared" si="624"/>
        <v>44958</v>
      </c>
      <c r="F13339">
        <f t="shared" si="625"/>
        <v>1</v>
      </c>
      <c r="G13339" t="str">
        <f t="shared" si="626"/>
        <v>Mar-23</v>
      </c>
      <c r="H13339">
        <f>VLOOKUP(B13339,campaign!A:D,4,FALSE)</f>
        <v>27</v>
      </c>
    </row>
    <row r="13340" spans="1:8" x14ac:dyDescent="0.25">
      <c r="A13340" t="s">
        <v>3809</v>
      </c>
      <c r="B13340" t="s">
        <v>3927</v>
      </c>
      <c r="C13340" s="1">
        <v>44971</v>
      </c>
      <c r="D13340" s="1">
        <v>45033</v>
      </c>
      <c r="E13340" s="1">
        <f t="shared" si="624"/>
        <v>44958</v>
      </c>
      <c r="F13340">
        <f t="shared" si="625"/>
        <v>2</v>
      </c>
      <c r="G13340" t="str">
        <f t="shared" si="626"/>
        <v>Apr-23</v>
      </c>
      <c r="H13340">
        <f>VLOOKUP(B13340,campaign!A:D,4,FALSE)</f>
        <v>27</v>
      </c>
    </row>
    <row r="13341" spans="1:8" x14ac:dyDescent="0.25">
      <c r="A13341" t="s">
        <v>3809</v>
      </c>
      <c r="B13341" t="s">
        <v>3927</v>
      </c>
      <c r="C13341" s="1">
        <v>44971</v>
      </c>
      <c r="D13341" s="1">
        <v>45069</v>
      </c>
      <c r="E13341" s="1">
        <f t="shared" si="624"/>
        <v>44958</v>
      </c>
      <c r="F13341">
        <f t="shared" si="625"/>
        <v>3</v>
      </c>
      <c r="G13341" t="str">
        <f t="shared" si="626"/>
        <v>May-23</v>
      </c>
      <c r="H13341">
        <f>VLOOKUP(B13341,campaign!A:D,4,FALSE)</f>
        <v>27</v>
      </c>
    </row>
    <row r="13342" spans="1:8" x14ac:dyDescent="0.25">
      <c r="A13342" t="s">
        <v>3809</v>
      </c>
      <c r="B13342" t="s">
        <v>3923</v>
      </c>
      <c r="C13342" s="1">
        <v>44977</v>
      </c>
      <c r="D13342" s="1">
        <v>44977</v>
      </c>
      <c r="E13342" s="1">
        <f t="shared" si="624"/>
        <v>44958</v>
      </c>
      <c r="F13342">
        <f t="shared" si="625"/>
        <v>0</v>
      </c>
      <c r="G13342" t="str">
        <f t="shared" si="626"/>
        <v>Feb-23</v>
      </c>
      <c r="H13342">
        <f>VLOOKUP(B13342,campaign!A:D,4,FALSE)</f>
        <v>26</v>
      </c>
    </row>
    <row r="13343" spans="1:8" x14ac:dyDescent="0.25">
      <c r="A13343" t="s">
        <v>3809</v>
      </c>
      <c r="B13343" t="s">
        <v>3923</v>
      </c>
      <c r="C13343" s="1">
        <v>44977</v>
      </c>
      <c r="D13343" s="1">
        <v>45009</v>
      </c>
      <c r="E13343" s="1">
        <f t="shared" si="624"/>
        <v>44958</v>
      </c>
      <c r="F13343">
        <f t="shared" si="625"/>
        <v>1</v>
      </c>
      <c r="G13343" t="str">
        <f t="shared" si="626"/>
        <v>Mar-23</v>
      </c>
      <c r="H13343">
        <f>VLOOKUP(B13343,campaign!A:D,4,FALSE)</f>
        <v>26</v>
      </c>
    </row>
    <row r="13344" spans="1:8" x14ac:dyDescent="0.25">
      <c r="A13344" t="s">
        <v>3809</v>
      </c>
      <c r="B13344" t="s">
        <v>3923</v>
      </c>
      <c r="C13344" s="1">
        <v>44977</v>
      </c>
      <c r="D13344" s="1">
        <v>45017</v>
      </c>
      <c r="E13344" s="1">
        <f t="shared" si="624"/>
        <v>44958</v>
      </c>
      <c r="F13344">
        <f t="shared" si="625"/>
        <v>1</v>
      </c>
      <c r="G13344" t="str">
        <f t="shared" si="626"/>
        <v>Apr-23</v>
      </c>
      <c r="H13344">
        <f>VLOOKUP(B13344,campaign!A:D,4,FALSE)</f>
        <v>26</v>
      </c>
    </row>
    <row r="13345" spans="1:8" x14ac:dyDescent="0.25">
      <c r="A13345" t="s">
        <v>3809</v>
      </c>
      <c r="B13345" t="s">
        <v>3923</v>
      </c>
      <c r="C13345" s="1">
        <v>44977</v>
      </c>
      <c r="D13345" s="1">
        <v>45067</v>
      </c>
      <c r="E13345" s="1">
        <f t="shared" si="624"/>
        <v>44958</v>
      </c>
      <c r="F13345">
        <f t="shared" si="625"/>
        <v>3</v>
      </c>
      <c r="G13345" t="str">
        <f t="shared" si="626"/>
        <v>May-23</v>
      </c>
      <c r="H13345">
        <f>VLOOKUP(B13345,campaign!A:D,4,FALSE)</f>
        <v>26</v>
      </c>
    </row>
    <row r="13346" spans="1:8" x14ac:dyDescent="0.25">
      <c r="A13346" t="s">
        <v>3809</v>
      </c>
      <c r="B13346" t="s">
        <v>3923</v>
      </c>
      <c r="C13346" s="1">
        <v>44977</v>
      </c>
      <c r="D13346" s="1">
        <v>45078</v>
      </c>
      <c r="E13346" s="1">
        <f t="shared" si="624"/>
        <v>44958</v>
      </c>
      <c r="F13346">
        <f t="shared" si="625"/>
        <v>3</v>
      </c>
      <c r="G13346" t="str">
        <f t="shared" si="626"/>
        <v>Jun-23</v>
      </c>
      <c r="H13346">
        <f>VLOOKUP(B13346,campaign!A:D,4,FALSE)</f>
        <v>26</v>
      </c>
    </row>
    <row r="13347" spans="1:8" x14ac:dyDescent="0.25">
      <c r="A13347" t="s">
        <v>3810</v>
      </c>
      <c r="B13347" t="s">
        <v>3927</v>
      </c>
      <c r="C13347" s="1">
        <v>44921</v>
      </c>
      <c r="D13347" s="1">
        <v>44921</v>
      </c>
      <c r="E13347" s="1">
        <f t="shared" si="624"/>
        <v>44896</v>
      </c>
      <c r="F13347">
        <f t="shared" si="625"/>
        <v>0</v>
      </c>
      <c r="G13347" t="str">
        <f t="shared" si="626"/>
        <v>Dec-22</v>
      </c>
      <c r="H13347">
        <f>VLOOKUP(B13347,campaign!A:D,4,FALSE)</f>
        <v>27</v>
      </c>
    </row>
    <row r="13348" spans="1:8" x14ac:dyDescent="0.25">
      <c r="A13348" t="s">
        <v>3810</v>
      </c>
      <c r="B13348" t="s">
        <v>3927</v>
      </c>
      <c r="C13348" s="1">
        <v>44921</v>
      </c>
      <c r="D13348" s="1">
        <v>44958</v>
      </c>
      <c r="E13348" s="1">
        <f t="shared" si="624"/>
        <v>44896</v>
      </c>
      <c r="F13348">
        <f t="shared" si="625"/>
        <v>1</v>
      </c>
      <c r="G13348" t="str">
        <f t="shared" si="626"/>
        <v>Feb-23</v>
      </c>
      <c r="H13348">
        <f>VLOOKUP(B13348,campaign!A:D,4,FALSE)</f>
        <v>27</v>
      </c>
    </row>
    <row r="13349" spans="1:8" x14ac:dyDescent="0.25">
      <c r="A13349" t="s">
        <v>3810</v>
      </c>
      <c r="B13349" t="s">
        <v>3927</v>
      </c>
      <c r="C13349" s="1">
        <v>44921</v>
      </c>
      <c r="D13349" s="1">
        <v>44988</v>
      </c>
      <c r="E13349" s="1">
        <f t="shared" si="624"/>
        <v>44896</v>
      </c>
      <c r="F13349">
        <f t="shared" si="625"/>
        <v>2</v>
      </c>
      <c r="G13349" t="str">
        <f t="shared" si="626"/>
        <v>Mar-23</v>
      </c>
      <c r="H13349">
        <f>VLOOKUP(B13349,campaign!A:D,4,FALSE)</f>
        <v>27</v>
      </c>
    </row>
    <row r="13350" spans="1:8" x14ac:dyDescent="0.25">
      <c r="A13350" t="s">
        <v>3810</v>
      </c>
      <c r="B13350" t="s">
        <v>3927</v>
      </c>
      <c r="C13350" s="1">
        <v>44921</v>
      </c>
      <c r="D13350" s="1">
        <v>45021</v>
      </c>
      <c r="E13350" s="1">
        <f t="shared" si="624"/>
        <v>44896</v>
      </c>
      <c r="F13350">
        <f t="shared" si="625"/>
        <v>3</v>
      </c>
      <c r="G13350" t="str">
        <f t="shared" si="626"/>
        <v>Apr-23</v>
      </c>
      <c r="H13350">
        <f>VLOOKUP(B13350,campaign!A:D,4,FALSE)</f>
        <v>27</v>
      </c>
    </row>
    <row r="13351" spans="1:8" x14ac:dyDescent="0.25">
      <c r="A13351" t="s">
        <v>3810</v>
      </c>
      <c r="B13351" t="s">
        <v>3927</v>
      </c>
      <c r="C13351" s="1">
        <v>44921</v>
      </c>
      <c r="D13351" s="1">
        <v>45052</v>
      </c>
      <c r="E13351" s="1">
        <f t="shared" si="624"/>
        <v>44896</v>
      </c>
      <c r="F13351">
        <f t="shared" si="625"/>
        <v>4</v>
      </c>
      <c r="G13351" t="str">
        <f t="shared" si="626"/>
        <v>May-23</v>
      </c>
      <c r="H13351">
        <f>VLOOKUP(B13351,campaign!A:D,4,FALSE)</f>
        <v>27</v>
      </c>
    </row>
    <row r="13352" spans="1:8" x14ac:dyDescent="0.25">
      <c r="A13352" t="s">
        <v>3810</v>
      </c>
      <c r="B13352" t="s">
        <v>3927</v>
      </c>
      <c r="C13352" s="1">
        <v>44921</v>
      </c>
      <c r="D13352" s="1">
        <v>45078</v>
      </c>
      <c r="E13352" s="1">
        <f t="shared" si="624"/>
        <v>44896</v>
      </c>
      <c r="F13352">
        <f t="shared" si="625"/>
        <v>5</v>
      </c>
      <c r="G13352" t="str">
        <f t="shared" si="626"/>
        <v>Jun-23</v>
      </c>
      <c r="H13352">
        <f>VLOOKUP(B13352,campaign!A:D,4,FALSE)</f>
        <v>27</v>
      </c>
    </row>
    <row r="13353" spans="1:8" x14ac:dyDescent="0.25">
      <c r="A13353" t="s">
        <v>3810</v>
      </c>
      <c r="B13353" t="s">
        <v>3923</v>
      </c>
      <c r="C13353" s="1">
        <v>44957</v>
      </c>
      <c r="D13353" s="1">
        <v>44957</v>
      </c>
      <c r="E13353" s="1">
        <f t="shared" si="624"/>
        <v>44927</v>
      </c>
      <c r="F13353">
        <f t="shared" si="625"/>
        <v>0</v>
      </c>
      <c r="G13353" t="str">
        <f t="shared" si="626"/>
        <v>Jan-23</v>
      </c>
      <c r="H13353">
        <f>VLOOKUP(B13353,campaign!A:D,4,FALSE)</f>
        <v>26</v>
      </c>
    </row>
    <row r="13354" spans="1:8" x14ac:dyDescent="0.25">
      <c r="A13354" t="s">
        <v>3810</v>
      </c>
      <c r="B13354" t="s">
        <v>3923</v>
      </c>
      <c r="C13354" s="1">
        <v>44957</v>
      </c>
      <c r="D13354" s="1">
        <v>44985</v>
      </c>
      <c r="E13354" s="1">
        <f t="shared" si="624"/>
        <v>44927</v>
      </c>
      <c r="F13354">
        <f t="shared" si="625"/>
        <v>0</v>
      </c>
      <c r="G13354" t="str">
        <f t="shared" si="626"/>
        <v>Feb-23</v>
      </c>
      <c r="H13354">
        <f>VLOOKUP(B13354,campaign!A:D,4,FALSE)</f>
        <v>26</v>
      </c>
    </row>
    <row r="13355" spans="1:8" x14ac:dyDescent="0.25">
      <c r="A13355" t="s">
        <v>3810</v>
      </c>
      <c r="B13355" t="s">
        <v>3923</v>
      </c>
      <c r="C13355" s="1">
        <v>44957</v>
      </c>
      <c r="D13355" s="1">
        <v>44990</v>
      </c>
      <c r="E13355" s="1">
        <f t="shared" si="624"/>
        <v>44927</v>
      </c>
      <c r="F13355">
        <f t="shared" si="625"/>
        <v>1</v>
      </c>
      <c r="G13355" t="str">
        <f t="shared" si="626"/>
        <v>Mar-23</v>
      </c>
      <c r="H13355">
        <f>VLOOKUP(B13355,campaign!A:D,4,FALSE)</f>
        <v>26</v>
      </c>
    </row>
    <row r="13356" spans="1:8" x14ac:dyDescent="0.25">
      <c r="A13356" t="s">
        <v>3810</v>
      </c>
      <c r="B13356" t="s">
        <v>3923</v>
      </c>
      <c r="C13356" s="1">
        <v>44957</v>
      </c>
      <c r="D13356" s="1">
        <v>45023</v>
      </c>
      <c r="E13356" s="1">
        <f t="shared" si="624"/>
        <v>44927</v>
      </c>
      <c r="F13356">
        <f t="shared" si="625"/>
        <v>2</v>
      </c>
      <c r="G13356" t="str">
        <f t="shared" si="626"/>
        <v>Apr-23</v>
      </c>
      <c r="H13356">
        <f>VLOOKUP(B13356,campaign!A:D,4,FALSE)</f>
        <v>26</v>
      </c>
    </row>
    <row r="13357" spans="1:8" x14ac:dyDescent="0.25">
      <c r="A13357" t="s">
        <v>3810</v>
      </c>
      <c r="B13357" t="s">
        <v>3923</v>
      </c>
      <c r="C13357" s="1">
        <v>44957</v>
      </c>
      <c r="D13357" s="1">
        <v>45050</v>
      </c>
      <c r="E13357" s="1">
        <f t="shared" si="624"/>
        <v>44927</v>
      </c>
      <c r="F13357">
        <f t="shared" si="625"/>
        <v>3</v>
      </c>
      <c r="G13357" t="str">
        <f t="shared" si="626"/>
        <v>May-23</v>
      </c>
      <c r="H13357">
        <f>VLOOKUP(B13357,campaign!A:D,4,FALSE)</f>
        <v>26</v>
      </c>
    </row>
    <row r="13358" spans="1:8" x14ac:dyDescent="0.25">
      <c r="A13358" t="s">
        <v>3811</v>
      </c>
      <c r="B13358" t="s">
        <v>3951</v>
      </c>
      <c r="C13358" s="1">
        <v>44680</v>
      </c>
      <c r="D13358" s="1">
        <v>44680</v>
      </c>
      <c r="E13358" s="1">
        <f t="shared" si="624"/>
        <v>44652</v>
      </c>
      <c r="F13358">
        <f t="shared" si="625"/>
        <v>0</v>
      </c>
      <c r="G13358" t="str">
        <f t="shared" si="626"/>
        <v>Apr-22</v>
      </c>
      <c r="H13358">
        <f>VLOOKUP(B13358,campaign!A:D,4,FALSE)</f>
        <v>14</v>
      </c>
    </row>
    <row r="13359" spans="1:8" x14ac:dyDescent="0.25">
      <c r="A13359" t="s">
        <v>3811</v>
      </c>
      <c r="B13359" t="s">
        <v>3951</v>
      </c>
      <c r="C13359" s="1">
        <v>44680</v>
      </c>
      <c r="D13359" s="1">
        <v>44771</v>
      </c>
      <c r="E13359" s="1">
        <f t="shared" si="624"/>
        <v>44652</v>
      </c>
      <c r="F13359">
        <f t="shared" si="625"/>
        <v>3</v>
      </c>
      <c r="G13359" t="str">
        <f t="shared" si="626"/>
        <v>Jul-22</v>
      </c>
      <c r="H13359">
        <f>VLOOKUP(B13359,campaign!A:D,4,FALSE)</f>
        <v>14</v>
      </c>
    </row>
    <row r="13360" spans="1:8" x14ac:dyDescent="0.25">
      <c r="A13360" t="s">
        <v>3811</v>
      </c>
      <c r="B13360" t="s">
        <v>3951</v>
      </c>
      <c r="C13360" s="1">
        <v>44680</v>
      </c>
      <c r="D13360" s="1">
        <v>44781</v>
      </c>
      <c r="E13360" s="1">
        <f t="shared" si="624"/>
        <v>44652</v>
      </c>
      <c r="F13360">
        <f t="shared" si="625"/>
        <v>3</v>
      </c>
      <c r="G13360" t="str">
        <f t="shared" si="626"/>
        <v>Aug-22</v>
      </c>
      <c r="H13360">
        <f>VLOOKUP(B13360,campaign!A:D,4,FALSE)</f>
        <v>14</v>
      </c>
    </row>
    <row r="13361" spans="1:8" x14ac:dyDescent="0.25">
      <c r="A13361" t="s">
        <v>3811</v>
      </c>
      <c r="B13361" t="s">
        <v>3951</v>
      </c>
      <c r="C13361" s="1">
        <v>44680</v>
      </c>
      <c r="D13361" s="1">
        <v>44806</v>
      </c>
      <c r="E13361" s="1">
        <f t="shared" si="624"/>
        <v>44652</v>
      </c>
      <c r="F13361">
        <f t="shared" si="625"/>
        <v>4</v>
      </c>
      <c r="G13361" t="str">
        <f t="shared" si="626"/>
        <v>Sep-22</v>
      </c>
      <c r="H13361">
        <f>VLOOKUP(B13361,campaign!A:D,4,FALSE)</f>
        <v>14</v>
      </c>
    </row>
    <row r="13362" spans="1:8" x14ac:dyDescent="0.25">
      <c r="A13362" t="s">
        <v>3811</v>
      </c>
      <c r="B13362" t="s">
        <v>3951</v>
      </c>
      <c r="C13362" s="1">
        <v>44680</v>
      </c>
      <c r="D13362" s="1">
        <v>44847</v>
      </c>
      <c r="E13362" s="1">
        <f t="shared" si="624"/>
        <v>44652</v>
      </c>
      <c r="F13362">
        <f t="shared" si="625"/>
        <v>5</v>
      </c>
      <c r="G13362" t="str">
        <f t="shared" si="626"/>
        <v>Oct-22</v>
      </c>
      <c r="H13362">
        <f>VLOOKUP(B13362,campaign!A:D,4,FALSE)</f>
        <v>14</v>
      </c>
    </row>
    <row r="13363" spans="1:8" x14ac:dyDescent="0.25">
      <c r="A13363" t="s">
        <v>3811</v>
      </c>
      <c r="B13363" t="s">
        <v>3951</v>
      </c>
      <c r="C13363" s="1">
        <v>44680</v>
      </c>
      <c r="D13363" s="1">
        <v>44897</v>
      </c>
      <c r="E13363" s="1">
        <f t="shared" si="624"/>
        <v>44652</v>
      </c>
      <c r="F13363">
        <f t="shared" si="625"/>
        <v>7</v>
      </c>
      <c r="G13363" t="str">
        <f t="shared" si="626"/>
        <v>Dec-22</v>
      </c>
      <c r="H13363">
        <f>VLOOKUP(B13363,campaign!A:D,4,FALSE)</f>
        <v>14</v>
      </c>
    </row>
    <row r="13364" spans="1:8" x14ac:dyDescent="0.25">
      <c r="A13364" t="s">
        <v>3811</v>
      </c>
      <c r="B13364" t="s">
        <v>3951</v>
      </c>
      <c r="C13364" s="1">
        <v>44680</v>
      </c>
      <c r="D13364" s="1">
        <v>44964</v>
      </c>
      <c r="E13364" s="1">
        <f t="shared" si="624"/>
        <v>44652</v>
      </c>
      <c r="F13364">
        <f t="shared" si="625"/>
        <v>9</v>
      </c>
      <c r="G13364" t="str">
        <f t="shared" si="626"/>
        <v>Feb-23</v>
      </c>
      <c r="H13364">
        <f>VLOOKUP(B13364,campaign!A:D,4,FALSE)</f>
        <v>14</v>
      </c>
    </row>
    <row r="13365" spans="1:8" x14ac:dyDescent="0.25">
      <c r="A13365" t="s">
        <v>3811</v>
      </c>
      <c r="B13365" t="s">
        <v>3951</v>
      </c>
      <c r="C13365" s="1">
        <v>44680</v>
      </c>
      <c r="D13365" s="1">
        <v>44997</v>
      </c>
      <c r="E13365" s="1">
        <f t="shared" si="624"/>
        <v>44652</v>
      </c>
      <c r="F13365">
        <f t="shared" si="625"/>
        <v>10</v>
      </c>
      <c r="G13365" t="str">
        <f t="shared" si="626"/>
        <v>Mar-23</v>
      </c>
      <c r="H13365">
        <f>VLOOKUP(B13365,campaign!A:D,4,FALSE)</f>
        <v>14</v>
      </c>
    </row>
    <row r="13366" spans="1:8" x14ac:dyDescent="0.25">
      <c r="A13366" t="s">
        <v>3811</v>
      </c>
      <c r="B13366" t="s">
        <v>3951</v>
      </c>
      <c r="C13366" s="1">
        <v>44680</v>
      </c>
      <c r="D13366" s="1">
        <v>45022</v>
      </c>
      <c r="E13366" s="1">
        <f t="shared" si="624"/>
        <v>44652</v>
      </c>
      <c r="F13366">
        <f t="shared" si="625"/>
        <v>11</v>
      </c>
      <c r="G13366" t="str">
        <f t="shared" si="626"/>
        <v>Apr-23</v>
      </c>
      <c r="H13366">
        <f>VLOOKUP(B13366,campaign!A:D,4,FALSE)</f>
        <v>14</v>
      </c>
    </row>
    <row r="13367" spans="1:8" x14ac:dyDescent="0.25">
      <c r="A13367" t="s">
        <v>3811</v>
      </c>
      <c r="B13367" t="s">
        <v>3951</v>
      </c>
      <c r="C13367" s="1">
        <v>44680</v>
      </c>
      <c r="D13367" s="1">
        <v>45060</v>
      </c>
      <c r="E13367" s="1">
        <f t="shared" si="624"/>
        <v>44652</v>
      </c>
      <c r="F13367">
        <f t="shared" si="625"/>
        <v>12</v>
      </c>
      <c r="G13367" t="str">
        <f t="shared" si="626"/>
        <v>May-23</v>
      </c>
      <c r="H13367">
        <f>VLOOKUP(B13367,campaign!A:D,4,FALSE)</f>
        <v>14</v>
      </c>
    </row>
    <row r="13368" spans="1:8" x14ac:dyDescent="0.25">
      <c r="A13368" t="s">
        <v>3811</v>
      </c>
      <c r="B13368" t="s">
        <v>3951</v>
      </c>
      <c r="C13368" s="1">
        <v>44680</v>
      </c>
      <c r="D13368" s="1">
        <v>45090</v>
      </c>
      <c r="E13368" s="1">
        <f t="shared" si="624"/>
        <v>44652</v>
      </c>
      <c r="F13368">
        <f t="shared" si="625"/>
        <v>13</v>
      </c>
      <c r="G13368" t="str">
        <f t="shared" si="626"/>
        <v>Jun-23</v>
      </c>
      <c r="H13368">
        <f>VLOOKUP(B13368,campaign!A:D,4,FALSE)</f>
        <v>14</v>
      </c>
    </row>
    <row r="13369" spans="1:8" x14ac:dyDescent="0.25">
      <c r="A13369" t="s">
        <v>3811</v>
      </c>
      <c r="B13369" t="s">
        <v>3949</v>
      </c>
      <c r="C13369" s="1">
        <v>44702</v>
      </c>
      <c r="D13369" s="1">
        <v>44702</v>
      </c>
      <c r="E13369" s="1">
        <f t="shared" si="624"/>
        <v>44682</v>
      </c>
      <c r="F13369">
        <f t="shared" si="625"/>
        <v>0</v>
      </c>
      <c r="G13369" t="str">
        <f t="shared" si="626"/>
        <v>May-22</v>
      </c>
      <c r="H13369">
        <f>VLOOKUP(B13369,campaign!A:D,4,FALSE)</f>
        <v>25</v>
      </c>
    </row>
    <row r="13370" spans="1:8" x14ac:dyDescent="0.25">
      <c r="A13370" t="s">
        <v>3811</v>
      </c>
      <c r="B13370" t="s">
        <v>3949</v>
      </c>
      <c r="C13370" s="1">
        <v>44702</v>
      </c>
      <c r="D13370" s="1">
        <v>44771</v>
      </c>
      <c r="E13370" s="1">
        <f t="shared" si="624"/>
        <v>44682</v>
      </c>
      <c r="F13370">
        <f t="shared" si="625"/>
        <v>2</v>
      </c>
      <c r="G13370" t="str">
        <f t="shared" si="626"/>
        <v>Jul-22</v>
      </c>
      <c r="H13370">
        <f>VLOOKUP(B13370,campaign!A:D,4,FALSE)</f>
        <v>25</v>
      </c>
    </row>
    <row r="13371" spans="1:8" x14ac:dyDescent="0.25">
      <c r="A13371" t="s">
        <v>3811</v>
      </c>
      <c r="B13371" t="s">
        <v>3949</v>
      </c>
      <c r="C13371" s="1">
        <v>44702</v>
      </c>
      <c r="D13371" s="1">
        <v>44776</v>
      </c>
      <c r="E13371" s="1">
        <f t="shared" si="624"/>
        <v>44682</v>
      </c>
      <c r="F13371">
        <f t="shared" si="625"/>
        <v>2</v>
      </c>
      <c r="G13371" t="str">
        <f t="shared" si="626"/>
        <v>Aug-22</v>
      </c>
      <c r="H13371">
        <f>VLOOKUP(B13371,campaign!A:D,4,FALSE)</f>
        <v>25</v>
      </c>
    </row>
    <row r="13372" spans="1:8" x14ac:dyDescent="0.25">
      <c r="A13372" t="s">
        <v>3811</v>
      </c>
      <c r="B13372" t="s">
        <v>3949</v>
      </c>
      <c r="C13372" s="1">
        <v>44702</v>
      </c>
      <c r="D13372" s="1">
        <v>44834</v>
      </c>
      <c r="E13372" s="1">
        <f t="shared" si="624"/>
        <v>44682</v>
      </c>
      <c r="F13372">
        <f t="shared" si="625"/>
        <v>4</v>
      </c>
      <c r="G13372" t="str">
        <f t="shared" si="626"/>
        <v>Sep-22</v>
      </c>
      <c r="H13372">
        <f>VLOOKUP(B13372,campaign!A:D,4,FALSE)</f>
        <v>25</v>
      </c>
    </row>
    <row r="13373" spans="1:8" x14ac:dyDescent="0.25">
      <c r="A13373" t="s">
        <v>3811</v>
      </c>
      <c r="B13373" t="s">
        <v>3949</v>
      </c>
      <c r="C13373" s="1">
        <v>44702</v>
      </c>
      <c r="D13373" s="1">
        <v>44838</v>
      </c>
      <c r="E13373" s="1">
        <f t="shared" si="624"/>
        <v>44682</v>
      </c>
      <c r="F13373">
        <f t="shared" si="625"/>
        <v>4</v>
      </c>
      <c r="G13373" t="str">
        <f t="shared" si="626"/>
        <v>Oct-22</v>
      </c>
      <c r="H13373">
        <f>VLOOKUP(B13373,campaign!A:D,4,FALSE)</f>
        <v>25</v>
      </c>
    </row>
    <row r="13374" spans="1:8" x14ac:dyDescent="0.25">
      <c r="A13374" t="s">
        <v>3811</v>
      </c>
      <c r="B13374" t="s">
        <v>3949</v>
      </c>
      <c r="C13374" s="1">
        <v>44702</v>
      </c>
      <c r="D13374" s="1">
        <v>44892</v>
      </c>
      <c r="E13374" s="1">
        <f t="shared" si="624"/>
        <v>44682</v>
      </c>
      <c r="F13374">
        <f t="shared" si="625"/>
        <v>6</v>
      </c>
      <c r="G13374" t="str">
        <f t="shared" si="626"/>
        <v>Nov-22</v>
      </c>
      <c r="H13374">
        <f>VLOOKUP(B13374,campaign!A:D,4,FALSE)</f>
        <v>25</v>
      </c>
    </row>
    <row r="13375" spans="1:8" x14ac:dyDescent="0.25">
      <c r="A13375" t="s">
        <v>3811</v>
      </c>
      <c r="B13375" t="s">
        <v>3949</v>
      </c>
      <c r="C13375" s="1">
        <v>44702</v>
      </c>
      <c r="D13375" s="1">
        <v>44951</v>
      </c>
      <c r="E13375" s="1">
        <f t="shared" si="624"/>
        <v>44682</v>
      </c>
      <c r="F13375">
        <f t="shared" si="625"/>
        <v>8</v>
      </c>
      <c r="G13375" t="str">
        <f t="shared" si="626"/>
        <v>Jan-23</v>
      </c>
      <c r="H13375">
        <f>VLOOKUP(B13375,campaign!A:D,4,FALSE)</f>
        <v>25</v>
      </c>
    </row>
    <row r="13376" spans="1:8" x14ac:dyDescent="0.25">
      <c r="A13376" t="s">
        <v>3811</v>
      </c>
      <c r="B13376" t="s">
        <v>3949</v>
      </c>
      <c r="C13376" s="1">
        <v>44702</v>
      </c>
      <c r="D13376" s="1">
        <v>44981</v>
      </c>
      <c r="E13376" s="1">
        <f t="shared" si="624"/>
        <v>44682</v>
      </c>
      <c r="F13376">
        <f t="shared" si="625"/>
        <v>9</v>
      </c>
      <c r="G13376" t="str">
        <f t="shared" si="626"/>
        <v>Feb-23</v>
      </c>
      <c r="H13376">
        <f>VLOOKUP(B13376,campaign!A:D,4,FALSE)</f>
        <v>25</v>
      </c>
    </row>
    <row r="13377" spans="1:8" x14ac:dyDescent="0.25">
      <c r="A13377" t="s">
        <v>3811</v>
      </c>
      <c r="B13377" t="s">
        <v>3949</v>
      </c>
      <c r="C13377" s="1">
        <v>44702</v>
      </c>
      <c r="D13377" s="1">
        <v>45006</v>
      </c>
      <c r="E13377" s="1">
        <f t="shared" si="624"/>
        <v>44682</v>
      </c>
      <c r="F13377">
        <f t="shared" si="625"/>
        <v>10</v>
      </c>
      <c r="G13377" t="str">
        <f t="shared" si="626"/>
        <v>Mar-23</v>
      </c>
      <c r="H13377">
        <f>VLOOKUP(B13377,campaign!A:D,4,FALSE)</f>
        <v>25</v>
      </c>
    </row>
    <row r="13378" spans="1:8" x14ac:dyDescent="0.25">
      <c r="A13378" t="s">
        <v>3811</v>
      </c>
      <c r="B13378" t="s">
        <v>3949</v>
      </c>
      <c r="C13378" s="1">
        <v>44702</v>
      </c>
      <c r="D13378" s="1">
        <v>45041</v>
      </c>
      <c r="E13378" s="1">
        <f t="shared" si="624"/>
        <v>44682</v>
      </c>
      <c r="F13378">
        <f t="shared" si="625"/>
        <v>11</v>
      </c>
      <c r="G13378" t="str">
        <f t="shared" si="626"/>
        <v>Apr-23</v>
      </c>
      <c r="H13378">
        <f>VLOOKUP(B13378,campaign!A:D,4,FALSE)</f>
        <v>25</v>
      </c>
    </row>
    <row r="13379" spans="1:8" x14ac:dyDescent="0.25">
      <c r="A13379" t="s">
        <v>3811</v>
      </c>
      <c r="B13379" t="s">
        <v>3949</v>
      </c>
      <c r="C13379" s="1">
        <v>44702</v>
      </c>
      <c r="D13379" s="1">
        <v>45079</v>
      </c>
      <c r="E13379" s="1">
        <f t="shared" ref="E13379:E13442" si="627">DATE(YEAR(C13379),MONTH(C13379),1)</f>
        <v>44682</v>
      </c>
      <c r="F13379">
        <f t="shared" ref="F13379:F13442" si="628">DATEDIF(C13379,D13379,"M")</f>
        <v>12</v>
      </c>
      <c r="G13379" t="str">
        <f t="shared" ref="G13379:G13442" si="629">TEXT(D13379,"mmm-yy")</f>
        <v>Jun-23</v>
      </c>
      <c r="H13379">
        <f>VLOOKUP(B13379,campaign!A:D,4,FALSE)</f>
        <v>25</v>
      </c>
    </row>
    <row r="13380" spans="1:8" x14ac:dyDescent="0.25">
      <c r="A13380" t="s">
        <v>3812</v>
      </c>
      <c r="B13380" t="s">
        <v>3925</v>
      </c>
      <c r="C13380" s="1">
        <v>44742</v>
      </c>
      <c r="D13380" s="1">
        <v>44742</v>
      </c>
      <c r="E13380" s="1">
        <f t="shared" si="627"/>
        <v>44713</v>
      </c>
      <c r="F13380">
        <f t="shared" si="628"/>
        <v>0</v>
      </c>
      <c r="G13380" t="str">
        <f t="shared" si="629"/>
        <v>Jun-22</v>
      </c>
      <c r="H13380">
        <f>VLOOKUP(B13380,campaign!A:D,4,FALSE)</f>
        <v>13</v>
      </c>
    </row>
    <row r="13381" spans="1:8" x14ac:dyDescent="0.25">
      <c r="A13381" t="s">
        <v>3812</v>
      </c>
      <c r="B13381" t="s">
        <v>3925</v>
      </c>
      <c r="C13381" s="1">
        <v>44742</v>
      </c>
      <c r="D13381" s="1">
        <v>44783</v>
      </c>
      <c r="E13381" s="1">
        <f t="shared" si="627"/>
        <v>44713</v>
      </c>
      <c r="F13381">
        <f t="shared" si="628"/>
        <v>1</v>
      </c>
      <c r="G13381" t="str">
        <f t="shared" si="629"/>
        <v>Aug-22</v>
      </c>
      <c r="H13381">
        <f>VLOOKUP(B13381,campaign!A:D,4,FALSE)</f>
        <v>13</v>
      </c>
    </row>
    <row r="13382" spans="1:8" x14ac:dyDescent="0.25">
      <c r="A13382" t="s">
        <v>3812</v>
      </c>
      <c r="B13382" t="s">
        <v>3925</v>
      </c>
      <c r="C13382" s="1">
        <v>44742</v>
      </c>
      <c r="D13382" s="1">
        <v>44810</v>
      </c>
      <c r="E13382" s="1">
        <f t="shared" si="627"/>
        <v>44713</v>
      </c>
      <c r="F13382">
        <f t="shared" si="628"/>
        <v>2</v>
      </c>
      <c r="G13382" t="str">
        <f t="shared" si="629"/>
        <v>Sep-22</v>
      </c>
      <c r="H13382">
        <f>VLOOKUP(B13382,campaign!A:D,4,FALSE)</f>
        <v>13</v>
      </c>
    </row>
    <row r="13383" spans="1:8" x14ac:dyDescent="0.25">
      <c r="A13383" t="s">
        <v>3812</v>
      </c>
      <c r="B13383" t="s">
        <v>3925</v>
      </c>
      <c r="C13383" s="1">
        <v>44742</v>
      </c>
      <c r="D13383" s="1">
        <v>44845</v>
      </c>
      <c r="E13383" s="1">
        <f t="shared" si="627"/>
        <v>44713</v>
      </c>
      <c r="F13383">
        <f t="shared" si="628"/>
        <v>3</v>
      </c>
      <c r="G13383" t="str">
        <f t="shared" si="629"/>
        <v>Oct-22</v>
      </c>
      <c r="H13383">
        <f>VLOOKUP(B13383,campaign!A:D,4,FALSE)</f>
        <v>13</v>
      </c>
    </row>
    <row r="13384" spans="1:8" x14ac:dyDescent="0.25">
      <c r="A13384" t="s">
        <v>3812</v>
      </c>
      <c r="B13384" t="s">
        <v>3925</v>
      </c>
      <c r="C13384" s="1">
        <v>44742</v>
      </c>
      <c r="D13384" s="1">
        <v>44879</v>
      </c>
      <c r="E13384" s="1">
        <f t="shared" si="627"/>
        <v>44713</v>
      </c>
      <c r="F13384">
        <f t="shared" si="628"/>
        <v>4</v>
      </c>
      <c r="G13384" t="str">
        <f t="shared" si="629"/>
        <v>Nov-22</v>
      </c>
      <c r="H13384">
        <f>VLOOKUP(B13384,campaign!A:D,4,FALSE)</f>
        <v>13</v>
      </c>
    </row>
    <row r="13385" spans="1:8" x14ac:dyDescent="0.25">
      <c r="A13385" t="s">
        <v>3812</v>
      </c>
      <c r="B13385" t="s">
        <v>3925</v>
      </c>
      <c r="C13385" s="1">
        <v>44742</v>
      </c>
      <c r="D13385" s="1">
        <v>44910</v>
      </c>
      <c r="E13385" s="1">
        <f t="shared" si="627"/>
        <v>44713</v>
      </c>
      <c r="F13385">
        <f t="shared" si="628"/>
        <v>5</v>
      </c>
      <c r="G13385" t="str">
        <f t="shared" si="629"/>
        <v>Dec-22</v>
      </c>
      <c r="H13385">
        <f>VLOOKUP(B13385,campaign!A:D,4,FALSE)</f>
        <v>13</v>
      </c>
    </row>
    <row r="13386" spans="1:8" x14ac:dyDescent="0.25">
      <c r="A13386" t="s">
        <v>3812</v>
      </c>
      <c r="B13386" t="s">
        <v>3925</v>
      </c>
      <c r="C13386" s="1">
        <v>44742</v>
      </c>
      <c r="D13386" s="1">
        <v>44957</v>
      </c>
      <c r="E13386" s="1">
        <f t="shared" si="627"/>
        <v>44713</v>
      </c>
      <c r="F13386">
        <f t="shared" si="628"/>
        <v>7</v>
      </c>
      <c r="G13386" t="str">
        <f t="shared" si="629"/>
        <v>Jan-23</v>
      </c>
      <c r="H13386">
        <f>VLOOKUP(B13386,campaign!A:D,4,FALSE)</f>
        <v>13</v>
      </c>
    </row>
    <row r="13387" spans="1:8" x14ac:dyDescent="0.25">
      <c r="A13387" t="s">
        <v>3812</v>
      </c>
      <c r="B13387" t="s">
        <v>3925</v>
      </c>
      <c r="C13387" s="1">
        <v>44742</v>
      </c>
      <c r="D13387" s="1">
        <v>44962</v>
      </c>
      <c r="E13387" s="1">
        <f t="shared" si="627"/>
        <v>44713</v>
      </c>
      <c r="F13387">
        <f t="shared" si="628"/>
        <v>7</v>
      </c>
      <c r="G13387" t="str">
        <f t="shared" si="629"/>
        <v>Feb-23</v>
      </c>
      <c r="H13387">
        <f>VLOOKUP(B13387,campaign!A:D,4,FALSE)</f>
        <v>13</v>
      </c>
    </row>
    <row r="13388" spans="1:8" x14ac:dyDescent="0.25">
      <c r="A13388" t="s">
        <v>3812</v>
      </c>
      <c r="B13388" t="s">
        <v>3925</v>
      </c>
      <c r="C13388" s="1">
        <v>44742</v>
      </c>
      <c r="D13388" s="1">
        <v>44989</v>
      </c>
      <c r="E13388" s="1">
        <f t="shared" si="627"/>
        <v>44713</v>
      </c>
      <c r="F13388">
        <f t="shared" si="628"/>
        <v>8</v>
      </c>
      <c r="G13388" t="str">
        <f t="shared" si="629"/>
        <v>Mar-23</v>
      </c>
      <c r="H13388">
        <f>VLOOKUP(B13388,campaign!A:D,4,FALSE)</f>
        <v>13</v>
      </c>
    </row>
    <row r="13389" spans="1:8" x14ac:dyDescent="0.25">
      <c r="A13389" t="s">
        <v>3812</v>
      </c>
      <c r="B13389" t="s">
        <v>3925</v>
      </c>
      <c r="C13389" s="1">
        <v>44742</v>
      </c>
      <c r="D13389" s="1">
        <v>45023</v>
      </c>
      <c r="E13389" s="1">
        <f t="shared" si="627"/>
        <v>44713</v>
      </c>
      <c r="F13389">
        <f t="shared" si="628"/>
        <v>9</v>
      </c>
      <c r="G13389" t="str">
        <f t="shared" si="629"/>
        <v>Apr-23</v>
      </c>
      <c r="H13389">
        <f>VLOOKUP(B13389,campaign!A:D,4,FALSE)</f>
        <v>13</v>
      </c>
    </row>
    <row r="13390" spans="1:8" x14ac:dyDescent="0.25">
      <c r="A13390" t="s">
        <v>3812</v>
      </c>
      <c r="B13390" t="s">
        <v>3925</v>
      </c>
      <c r="C13390" s="1">
        <v>44742</v>
      </c>
      <c r="D13390" s="1">
        <v>45060</v>
      </c>
      <c r="E13390" s="1">
        <f t="shared" si="627"/>
        <v>44713</v>
      </c>
      <c r="F13390">
        <f t="shared" si="628"/>
        <v>10</v>
      </c>
      <c r="G13390" t="str">
        <f t="shared" si="629"/>
        <v>May-23</v>
      </c>
      <c r="H13390">
        <f>VLOOKUP(B13390,campaign!A:D,4,FALSE)</f>
        <v>13</v>
      </c>
    </row>
    <row r="13391" spans="1:8" x14ac:dyDescent="0.25">
      <c r="A13391" t="s">
        <v>3812</v>
      </c>
      <c r="B13391" t="s">
        <v>3928</v>
      </c>
      <c r="C13391" s="1">
        <v>44788</v>
      </c>
      <c r="D13391" s="1">
        <v>44788</v>
      </c>
      <c r="E13391" s="1">
        <f t="shared" si="627"/>
        <v>44774</v>
      </c>
      <c r="F13391">
        <f t="shared" si="628"/>
        <v>0</v>
      </c>
      <c r="G13391" t="str">
        <f t="shared" si="629"/>
        <v>Aug-22</v>
      </c>
      <c r="H13391">
        <f>VLOOKUP(B13391,campaign!A:D,4,FALSE)</f>
        <v>75</v>
      </c>
    </row>
    <row r="13392" spans="1:8" x14ac:dyDescent="0.25">
      <c r="A13392" t="s">
        <v>3812</v>
      </c>
      <c r="B13392" t="s">
        <v>3928</v>
      </c>
      <c r="C13392" s="1">
        <v>44788</v>
      </c>
      <c r="D13392" s="1">
        <v>44832</v>
      </c>
      <c r="E13392" s="1">
        <f t="shared" si="627"/>
        <v>44774</v>
      </c>
      <c r="F13392">
        <f t="shared" si="628"/>
        <v>1</v>
      </c>
      <c r="G13392" t="str">
        <f t="shared" si="629"/>
        <v>Sep-22</v>
      </c>
      <c r="H13392">
        <f>VLOOKUP(B13392,campaign!A:D,4,FALSE)</f>
        <v>75</v>
      </c>
    </row>
    <row r="13393" spans="1:8" x14ac:dyDescent="0.25">
      <c r="A13393" t="s">
        <v>3812</v>
      </c>
      <c r="B13393" t="s">
        <v>3928</v>
      </c>
      <c r="C13393" s="1">
        <v>44788</v>
      </c>
      <c r="D13393" s="1">
        <v>44855</v>
      </c>
      <c r="E13393" s="1">
        <f t="shared" si="627"/>
        <v>44774</v>
      </c>
      <c r="F13393">
        <f t="shared" si="628"/>
        <v>2</v>
      </c>
      <c r="G13393" t="str">
        <f t="shared" si="629"/>
        <v>Oct-22</v>
      </c>
      <c r="H13393">
        <f>VLOOKUP(B13393,campaign!A:D,4,FALSE)</f>
        <v>75</v>
      </c>
    </row>
    <row r="13394" spans="1:8" x14ac:dyDescent="0.25">
      <c r="A13394" t="s">
        <v>3812</v>
      </c>
      <c r="B13394" t="s">
        <v>3928</v>
      </c>
      <c r="C13394" s="1">
        <v>44788</v>
      </c>
      <c r="D13394" s="1">
        <v>44880</v>
      </c>
      <c r="E13394" s="1">
        <f t="shared" si="627"/>
        <v>44774</v>
      </c>
      <c r="F13394">
        <f t="shared" si="628"/>
        <v>3</v>
      </c>
      <c r="G13394" t="str">
        <f t="shared" si="629"/>
        <v>Nov-22</v>
      </c>
      <c r="H13394">
        <f>VLOOKUP(B13394,campaign!A:D,4,FALSE)</f>
        <v>75</v>
      </c>
    </row>
    <row r="13395" spans="1:8" x14ac:dyDescent="0.25">
      <c r="A13395" t="s">
        <v>3812</v>
      </c>
      <c r="B13395" t="s">
        <v>3928</v>
      </c>
      <c r="C13395" s="1">
        <v>44788</v>
      </c>
      <c r="D13395" s="1">
        <v>44920</v>
      </c>
      <c r="E13395" s="1">
        <f t="shared" si="627"/>
        <v>44774</v>
      </c>
      <c r="F13395">
        <f t="shared" si="628"/>
        <v>4</v>
      </c>
      <c r="G13395" t="str">
        <f t="shared" si="629"/>
        <v>Dec-22</v>
      </c>
      <c r="H13395">
        <f>VLOOKUP(B13395,campaign!A:D,4,FALSE)</f>
        <v>75</v>
      </c>
    </row>
    <row r="13396" spans="1:8" x14ac:dyDescent="0.25">
      <c r="A13396" t="s">
        <v>3812</v>
      </c>
      <c r="B13396" t="s">
        <v>3928</v>
      </c>
      <c r="C13396" s="1">
        <v>44788</v>
      </c>
      <c r="D13396" s="1">
        <v>44945</v>
      </c>
      <c r="E13396" s="1">
        <f t="shared" si="627"/>
        <v>44774</v>
      </c>
      <c r="F13396">
        <f t="shared" si="628"/>
        <v>5</v>
      </c>
      <c r="G13396" t="str">
        <f t="shared" si="629"/>
        <v>Jan-23</v>
      </c>
      <c r="H13396">
        <f>VLOOKUP(B13396,campaign!A:D,4,FALSE)</f>
        <v>75</v>
      </c>
    </row>
    <row r="13397" spans="1:8" x14ac:dyDescent="0.25">
      <c r="A13397" t="s">
        <v>3812</v>
      </c>
      <c r="B13397" t="s">
        <v>3928</v>
      </c>
      <c r="C13397" s="1">
        <v>44788</v>
      </c>
      <c r="D13397" s="1">
        <v>44975</v>
      </c>
      <c r="E13397" s="1">
        <f t="shared" si="627"/>
        <v>44774</v>
      </c>
      <c r="F13397">
        <f t="shared" si="628"/>
        <v>6</v>
      </c>
      <c r="G13397" t="str">
        <f t="shared" si="629"/>
        <v>Feb-23</v>
      </c>
      <c r="H13397">
        <f>VLOOKUP(B13397,campaign!A:D,4,FALSE)</f>
        <v>75</v>
      </c>
    </row>
    <row r="13398" spans="1:8" x14ac:dyDescent="0.25">
      <c r="A13398" t="s">
        <v>3812</v>
      </c>
      <c r="B13398" t="s">
        <v>3928</v>
      </c>
      <c r="C13398" s="1">
        <v>44788</v>
      </c>
      <c r="D13398" s="1">
        <v>45007</v>
      </c>
      <c r="E13398" s="1">
        <f t="shared" si="627"/>
        <v>44774</v>
      </c>
      <c r="F13398">
        <f t="shared" si="628"/>
        <v>7</v>
      </c>
      <c r="G13398" t="str">
        <f t="shared" si="629"/>
        <v>Mar-23</v>
      </c>
      <c r="H13398">
        <f>VLOOKUP(B13398,campaign!A:D,4,FALSE)</f>
        <v>75</v>
      </c>
    </row>
    <row r="13399" spans="1:8" x14ac:dyDescent="0.25">
      <c r="A13399" t="s">
        <v>3812</v>
      </c>
      <c r="B13399" t="s">
        <v>3928</v>
      </c>
      <c r="C13399" s="1">
        <v>44788</v>
      </c>
      <c r="D13399" s="1">
        <v>45041</v>
      </c>
      <c r="E13399" s="1">
        <f t="shared" si="627"/>
        <v>44774</v>
      </c>
      <c r="F13399">
        <f t="shared" si="628"/>
        <v>8</v>
      </c>
      <c r="G13399" t="str">
        <f t="shared" si="629"/>
        <v>Apr-23</v>
      </c>
      <c r="H13399">
        <f>VLOOKUP(B13399,campaign!A:D,4,FALSE)</f>
        <v>75</v>
      </c>
    </row>
    <row r="13400" spans="1:8" x14ac:dyDescent="0.25">
      <c r="A13400" t="s">
        <v>3812</v>
      </c>
      <c r="B13400" t="s">
        <v>3928</v>
      </c>
      <c r="C13400" s="1">
        <v>44788</v>
      </c>
      <c r="D13400" s="1">
        <v>45066</v>
      </c>
      <c r="E13400" s="1">
        <f t="shared" si="627"/>
        <v>44774</v>
      </c>
      <c r="F13400">
        <f t="shared" si="628"/>
        <v>9</v>
      </c>
      <c r="G13400" t="str">
        <f t="shared" si="629"/>
        <v>May-23</v>
      </c>
      <c r="H13400">
        <f>VLOOKUP(B13400,campaign!A:D,4,FALSE)</f>
        <v>75</v>
      </c>
    </row>
    <row r="13401" spans="1:8" x14ac:dyDescent="0.25">
      <c r="A13401" t="s">
        <v>3813</v>
      </c>
      <c r="B13401" t="s">
        <v>3925</v>
      </c>
      <c r="C13401" s="1">
        <v>44902</v>
      </c>
      <c r="D13401" s="1">
        <v>44902</v>
      </c>
      <c r="E13401" s="1">
        <f t="shared" si="627"/>
        <v>44896</v>
      </c>
      <c r="F13401">
        <f t="shared" si="628"/>
        <v>0</v>
      </c>
      <c r="G13401" t="str">
        <f t="shared" si="629"/>
        <v>Dec-22</v>
      </c>
      <c r="H13401">
        <f>VLOOKUP(B13401,campaign!A:D,4,FALSE)</f>
        <v>13</v>
      </c>
    </row>
    <row r="13402" spans="1:8" x14ac:dyDescent="0.25">
      <c r="A13402" t="s">
        <v>3813</v>
      </c>
      <c r="B13402" t="s">
        <v>3925</v>
      </c>
      <c r="C13402" s="1">
        <v>44902</v>
      </c>
      <c r="D13402" s="1">
        <v>44936</v>
      </c>
      <c r="E13402" s="1">
        <f t="shared" si="627"/>
        <v>44896</v>
      </c>
      <c r="F13402">
        <f t="shared" si="628"/>
        <v>1</v>
      </c>
      <c r="G13402" t="str">
        <f t="shared" si="629"/>
        <v>Jan-23</v>
      </c>
      <c r="H13402">
        <f>VLOOKUP(B13402,campaign!A:D,4,FALSE)</f>
        <v>13</v>
      </c>
    </row>
    <row r="13403" spans="1:8" x14ac:dyDescent="0.25">
      <c r="A13403" t="s">
        <v>3813</v>
      </c>
      <c r="B13403" t="s">
        <v>3925</v>
      </c>
      <c r="C13403" s="1">
        <v>44902</v>
      </c>
      <c r="D13403" s="1">
        <v>44968</v>
      </c>
      <c r="E13403" s="1">
        <f t="shared" si="627"/>
        <v>44896</v>
      </c>
      <c r="F13403">
        <f t="shared" si="628"/>
        <v>2</v>
      </c>
      <c r="G13403" t="str">
        <f t="shared" si="629"/>
        <v>Feb-23</v>
      </c>
      <c r="H13403">
        <f>VLOOKUP(B13403,campaign!A:D,4,FALSE)</f>
        <v>13</v>
      </c>
    </row>
    <row r="13404" spans="1:8" x14ac:dyDescent="0.25">
      <c r="A13404" t="s">
        <v>3813</v>
      </c>
      <c r="B13404" t="s">
        <v>3925</v>
      </c>
      <c r="C13404" s="1">
        <v>44902</v>
      </c>
      <c r="D13404" s="1">
        <v>45001</v>
      </c>
      <c r="E13404" s="1">
        <f t="shared" si="627"/>
        <v>44896</v>
      </c>
      <c r="F13404">
        <f t="shared" si="628"/>
        <v>3</v>
      </c>
      <c r="G13404" t="str">
        <f t="shared" si="629"/>
        <v>Mar-23</v>
      </c>
      <c r="H13404">
        <f>VLOOKUP(B13404,campaign!A:D,4,FALSE)</f>
        <v>13</v>
      </c>
    </row>
    <row r="13405" spans="1:8" x14ac:dyDescent="0.25">
      <c r="A13405" t="s">
        <v>3813</v>
      </c>
      <c r="B13405" t="s">
        <v>3925</v>
      </c>
      <c r="C13405" s="1">
        <v>44902</v>
      </c>
      <c r="D13405" s="1">
        <v>45035</v>
      </c>
      <c r="E13405" s="1">
        <f t="shared" si="627"/>
        <v>44896</v>
      </c>
      <c r="F13405">
        <f t="shared" si="628"/>
        <v>4</v>
      </c>
      <c r="G13405" t="str">
        <f t="shared" si="629"/>
        <v>Apr-23</v>
      </c>
      <c r="H13405">
        <f>VLOOKUP(B13405,campaign!A:D,4,FALSE)</f>
        <v>13</v>
      </c>
    </row>
    <row r="13406" spans="1:8" x14ac:dyDescent="0.25">
      <c r="A13406" t="s">
        <v>3813</v>
      </c>
      <c r="B13406" t="s">
        <v>3925</v>
      </c>
      <c r="C13406" s="1">
        <v>44902</v>
      </c>
      <c r="D13406" s="1">
        <v>45059</v>
      </c>
      <c r="E13406" s="1">
        <f t="shared" si="627"/>
        <v>44896</v>
      </c>
      <c r="F13406">
        <f t="shared" si="628"/>
        <v>5</v>
      </c>
      <c r="G13406" t="str">
        <f t="shared" si="629"/>
        <v>May-23</v>
      </c>
      <c r="H13406">
        <f>VLOOKUP(B13406,campaign!A:D,4,FALSE)</f>
        <v>13</v>
      </c>
    </row>
    <row r="13407" spans="1:8" x14ac:dyDescent="0.25">
      <c r="A13407" t="s">
        <v>3813</v>
      </c>
      <c r="B13407" t="s">
        <v>3924</v>
      </c>
      <c r="C13407" s="1">
        <v>45041</v>
      </c>
      <c r="D13407" s="1">
        <v>45041</v>
      </c>
      <c r="E13407" s="1">
        <f t="shared" si="627"/>
        <v>45017</v>
      </c>
      <c r="F13407">
        <f t="shared" si="628"/>
        <v>0</v>
      </c>
      <c r="G13407" t="str">
        <f t="shared" si="629"/>
        <v>Apr-23</v>
      </c>
      <c r="H13407">
        <f>VLOOKUP(B13407,campaign!A:D,4,FALSE)</f>
        <v>22</v>
      </c>
    </row>
    <row r="13408" spans="1:8" x14ac:dyDescent="0.25">
      <c r="A13408" t="s">
        <v>3813</v>
      </c>
      <c r="B13408" t="s">
        <v>3924</v>
      </c>
      <c r="C13408" s="1">
        <v>45041</v>
      </c>
      <c r="D13408" s="1">
        <v>45071</v>
      </c>
      <c r="E13408" s="1">
        <f t="shared" si="627"/>
        <v>45017</v>
      </c>
      <c r="F13408">
        <f t="shared" si="628"/>
        <v>1</v>
      </c>
      <c r="G13408" t="str">
        <f t="shared" si="629"/>
        <v>May-23</v>
      </c>
      <c r="H13408">
        <f>VLOOKUP(B13408,campaign!A:D,4,FALSE)</f>
        <v>22</v>
      </c>
    </row>
    <row r="13409" spans="1:8" x14ac:dyDescent="0.25">
      <c r="A13409" t="s">
        <v>3813</v>
      </c>
      <c r="B13409" t="s">
        <v>3924</v>
      </c>
      <c r="C13409" s="1">
        <v>45041</v>
      </c>
      <c r="D13409" s="1">
        <v>45083</v>
      </c>
      <c r="E13409" s="1">
        <f t="shared" si="627"/>
        <v>45017</v>
      </c>
      <c r="F13409">
        <f t="shared" si="628"/>
        <v>1</v>
      </c>
      <c r="G13409" t="str">
        <f t="shared" si="629"/>
        <v>Jun-23</v>
      </c>
      <c r="H13409">
        <f>VLOOKUP(B13409,campaign!A:D,4,FALSE)</f>
        <v>22</v>
      </c>
    </row>
    <row r="13410" spans="1:8" x14ac:dyDescent="0.25">
      <c r="A13410" t="s">
        <v>3814</v>
      </c>
      <c r="B13410" t="s">
        <v>3947</v>
      </c>
      <c r="C13410" s="1">
        <v>44639</v>
      </c>
      <c r="D13410" s="1">
        <v>44639</v>
      </c>
      <c r="E13410" s="1">
        <f t="shared" si="627"/>
        <v>44621</v>
      </c>
      <c r="F13410">
        <f t="shared" si="628"/>
        <v>0</v>
      </c>
      <c r="G13410" t="str">
        <f t="shared" si="629"/>
        <v>Mar-22</v>
      </c>
      <c r="H13410">
        <f>VLOOKUP(B13410,campaign!A:D,4,FALSE)</f>
        <v>62</v>
      </c>
    </row>
    <row r="13411" spans="1:8" x14ac:dyDescent="0.25">
      <c r="A13411" t="s">
        <v>3814</v>
      </c>
      <c r="B13411" t="s">
        <v>3947</v>
      </c>
      <c r="C13411" s="1">
        <v>44639</v>
      </c>
      <c r="D13411" s="1">
        <v>44671</v>
      </c>
      <c r="E13411" s="1">
        <f t="shared" si="627"/>
        <v>44621</v>
      </c>
      <c r="F13411">
        <f t="shared" si="628"/>
        <v>1</v>
      </c>
      <c r="G13411" t="str">
        <f t="shared" si="629"/>
        <v>Apr-22</v>
      </c>
      <c r="H13411">
        <f>VLOOKUP(B13411,campaign!A:D,4,FALSE)</f>
        <v>62</v>
      </c>
    </row>
    <row r="13412" spans="1:8" x14ac:dyDescent="0.25">
      <c r="A13412" t="s">
        <v>3814</v>
      </c>
      <c r="B13412" t="s">
        <v>3947</v>
      </c>
      <c r="C13412" s="1">
        <v>44639</v>
      </c>
      <c r="D13412" s="1">
        <v>44712</v>
      </c>
      <c r="E13412" s="1">
        <f t="shared" si="627"/>
        <v>44621</v>
      </c>
      <c r="F13412">
        <f t="shared" si="628"/>
        <v>2</v>
      </c>
      <c r="G13412" t="str">
        <f t="shared" si="629"/>
        <v>May-22</v>
      </c>
      <c r="H13412">
        <f>VLOOKUP(B13412,campaign!A:D,4,FALSE)</f>
        <v>62</v>
      </c>
    </row>
    <row r="13413" spans="1:8" x14ac:dyDescent="0.25">
      <c r="A13413" t="s">
        <v>3814</v>
      </c>
      <c r="B13413" t="s">
        <v>3947</v>
      </c>
      <c r="C13413" s="1">
        <v>44639</v>
      </c>
      <c r="D13413" s="1">
        <v>44739</v>
      </c>
      <c r="E13413" s="1">
        <f t="shared" si="627"/>
        <v>44621</v>
      </c>
      <c r="F13413">
        <f t="shared" si="628"/>
        <v>3</v>
      </c>
      <c r="G13413" t="str">
        <f t="shared" si="629"/>
        <v>Jun-22</v>
      </c>
      <c r="H13413">
        <f>VLOOKUP(B13413,campaign!A:D,4,FALSE)</f>
        <v>62</v>
      </c>
    </row>
    <row r="13414" spans="1:8" x14ac:dyDescent="0.25">
      <c r="A13414" t="s">
        <v>3814</v>
      </c>
      <c r="B13414" t="s">
        <v>3947</v>
      </c>
      <c r="C13414" s="1">
        <v>44639</v>
      </c>
      <c r="D13414" s="1">
        <v>44773</v>
      </c>
      <c r="E13414" s="1">
        <f t="shared" si="627"/>
        <v>44621</v>
      </c>
      <c r="F13414">
        <f t="shared" si="628"/>
        <v>4</v>
      </c>
      <c r="G13414" t="str">
        <f t="shared" si="629"/>
        <v>Jul-22</v>
      </c>
      <c r="H13414">
        <f>VLOOKUP(B13414,campaign!A:D,4,FALSE)</f>
        <v>62</v>
      </c>
    </row>
    <row r="13415" spans="1:8" x14ac:dyDescent="0.25">
      <c r="A13415" t="s">
        <v>3814</v>
      </c>
      <c r="B13415" t="s">
        <v>3947</v>
      </c>
      <c r="C13415" s="1">
        <v>44639</v>
      </c>
      <c r="D13415" s="1">
        <v>44795</v>
      </c>
      <c r="E13415" s="1">
        <f t="shared" si="627"/>
        <v>44621</v>
      </c>
      <c r="F13415">
        <f t="shared" si="628"/>
        <v>5</v>
      </c>
      <c r="G13415" t="str">
        <f t="shared" si="629"/>
        <v>Aug-22</v>
      </c>
      <c r="H13415">
        <f>VLOOKUP(B13415,campaign!A:D,4,FALSE)</f>
        <v>62</v>
      </c>
    </row>
    <row r="13416" spans="1:8" x14ac:dyDescent="0.25">
      <c r="A13416" t="s">
        <v>3814</v>
      </c>
      <c r="B13416" t="s">
        <v>3947</v>
      </c>
      <c r="C13416" s="1">
        <v>44639</v>
      </c>
      <c r="D13416" s="1">
        <v>44823</v>
      </c>
      <c r="E13416" s="1">
        <f t="shared" si="627"/>
        <v>44621</v>
      </c>
      <c r="F13416">
        <f t="shared" si="628"/>
        <v>6</v>
      </c>
      <c r="G13416" t="str">
        <f t="shared" si="629"/>
        <v>Sep-22</v>
      </c>
      <c r="H13416">
        <f>VLOOKUP(B13416,campaign!A:D,4,FALSE)</f>
        <v>62</v>
      </c>
    </row>
    <row r="13417" spans="1:8" x14ac:dyDescent="0.25">
      <c r="A13417" t="s">
        <v>3814</v>
      </c>
      <c r="B13417" t="s">
        <v>3947</v>
      </c>
      <c r="C13417" s="1">
        <v>44639</v>
      </c>
      <c r="D13417" s="1">
        <v>44927</v>
      </c>
      <c r="E13417" s="1">
        <f t="shared" si="627"/>
        <v>44621</v>
      </c>
      <c r="F13417">
        <f t="shared" si="628"/>
        <v>9</v>
      </c>
      <c r="G13417" t="str">
        <f t="shared" si="629"/>
        <v>Jan-23</v>
      </c>
      <c r="H13417">
        <f>VLOOKUP(B13417,campaign!A:D,4,FALSE)</f>
        <v>62</v>
      </c>
    </row>
    <row r="13418" spans="1:8" x14ac:dyDescent="0.25">
      <c r="A13418" t="s">
        <v>3814</v>
      </c>
      <c r="B13418" t="s">
        <v>3947</v>
      </c>
      <c r="C13418" s="1">
        <v>44639</v>
      </c>
      <c r="D13418" s="1">
        <v>44985</v>
      </c>
      <c r="E13418" s="1">
        <f t="shared" si="627"/>
        <v>44621</v>
      </c>
      <c r="F13418">
        <f t="shared" si="628"/>
        <v>11</v>
      </c>
      <c r="G13418" t="str">
        <f t="shared" si="629"/>
        <v>Feb-23</v>
      </c>
      <c r="H13418">
        <f>VLOOKUP(B13418,campaign!A:D,4,FALSE)</f>
        <v>62</v>
      </c>
    </row>
    <row r="13419" spans="1:8" x14ac:dyDescent="0.25">
      <c r="A13419" t="s">
        <v>3814</v>
      </c>
      <c r="B13419" t="s">
        <v>3947</v>
      </c>
      <c r="C13419" s="1">
        <v>44639</v>
      </c>
      <c r="D13419" s="1">
        <v>45015</v>
      </c>
      <c r="E13419" s="1">
        <f t="shared" si="627"/>
        <v>44621</v>
      </c>
      <c r="F13419">
        <f t="shared" si="628"/>
        <v>12</v>
      </c>
      <c r="G13419" t="str">
        <f t="shared" si="629"/>
        <v>Mar-23</v>
      </c>
      <c r="H13419">
        <f>VLOOKUP(B13419,campaign!A:D,4,FALSE)</f>
        <v>62</v>
      </c>
    </row>
    <row r="13420" spans="1:8" x14ac:dyDescent="0.25">
      <c r="A13420" t="s">
        <v>3814</v>
      </c>
      <c r="B13420" t="s">
        <v>3947</v>
      </c>
      <c r="C13420" s="1">
        <v>44639</v>
      </c>
      <c r="D13420" s="1">
        <v>45039</v>
      </c>
      <c r="E13420" s="1">
        <f t="shared" si="627"/>
        <v>44621</v>
      </c>
      <c r="F13420">
        <f t="shared" si="628"/>
        <v>13</v>
      </c>
      <c r="G13420" t="str">
        <f t="shared" si="629"/>
        <v>Apr-23</v>
      </c>
      <c r="H13420">
        <f>VLOOKUP(B13420,campaign!A:D,4,FALSE)</f>
        <v>62</v>
      </c>
    </row>
    <row r="13421" spans="1:8" x14ac:dyDescent="0.25">
      <c r="A13421" t="s">
        <v>3814</v>
      </c>
      <c r="B13421" t="s">
        <v>3947</v>
      </c>
      <c r="C13421" s="1">
        <v>44639</v>
      </c>
      <c r="D13421" s="1">
        <v>45048</v>
      </c>
      <c r="E13421" s="1">
        <f t="shared" si="627"/>
        <v>44621</v>
      </c>
      <c r="F13421">
        <f t="shared" si="628"/>
        <v>13</v>
      </c>
      <c r="G13421" t="str">
        <f t="shared" si="629"/>
        <v>May-23</v>
      </c>
      <c r="H13421">
        <f>VLOOKUP(B13421,campaign!A:D,4,FALSE)</f>
        <v>62</v>
      </c>
    </row>
    <row r="13422" spans="1:8" x14ac:dyDescent="0.25">
      <c r="A13422" t="s">
        <v>3814</v>
      </c>
      <c r="B13422" t="s">
        <v>3952</v>
      </c>
      <c r="C13422" s="1">
        <v>44938</v>
      </c>
      <c r="D13422" s="1">
        <v>44938</v>
      </c>
      <c r="E13422" s="1">
        <f t="shared" si="627"/>
        <v>44927</v>
      </c>
      <c r="F13422">
        <f t="shared" si="628"/>
        <v>0</v>
      </c>
      <c r="G13422" t="str">
        <f t="shared" si="629"/>
        <v>Jan-23</v>
      </c>
      <c r="H13422">
        <f>VLOOKUP(B13422,campaign!A:D,4,FALSE)</f>
        <v>16</v>
      </c>
    </row>
    <row r="13423" spans="1:8" x14ac:dyDescent="0.25">
      <c r="A13423" t="s">
        <v>3814</v>
      </c>
      <c r="B13423" t="s">
        <v>3952</v>
      </c>
      <c r="C13423" s="1">
        <v>44938</v>
      </c>
      <c r="D13423" s="1">
        <v>44976</v>
      </c>
      <c r="E13423" s="1">
        <f t="shared" si="627"/>
        <v>44927</v>
      </c>
      <c r="F13423">
        <f t="shared" si="628"/>
        <v>1</v>
      </c>
      <c r="G13423" t="str">
        <f t="shared" si="629"/>
        <v>Feb-23</v>
      </c>
      <c r="H13423">
        <f>VLOOKUP(B13423,campaign!A:D,4,FALSE)</f>
        <v>16</v>
      </c>
    </row>
    <row r="13424" spans="1:8" x14ac:dyDescent="0.25">
      <c r="A13424" t="s">
        <v>3814</v>
      </c>
      <c r="B13424" t="s">
        <v>3952</v>
      </c>
      <c r="C13424" s="1">
        <v>44938</v>
      </c>
      <c r="D13424" s="1">
        <v>45009</v>
      </c>
      <c r="E13424" s="1">
        <f t="shared" si="627"/>
        <v>44927</v>
      </c>
      <c r="F13424">
        <f t="shared" si="628"/>
        <v>2</v>
      </c>
      <c r="G13424" t="str">
        <f t="shared" si="629"/>
        <v>Mar-23</v>
      </c>
      <c r="H13424">
        <f>VLOOKUP(B13424,campaign!A:D,4,FALSE)</f>
        <v>16</v>
      </c>
    </row>
    <row r="13425" spans="1:8" x14ac:dyDescent="0.25">
      <c r="A13425" t="s">
        <v>3814</v>
      </c>
      <c r="B13425" t="s">
        <v>3952</v>
      </c>
      <c r="C13425" s="1">
        <v>44938</v>
      </c>
      <c r="D13425" s="1">
        <v>45043</v>
      </c>
      <c r="E13425" s="1">
        <f t="shared" si="627"/>
        <v>44927</v>
      </c>
      <c r="F13425">
        <f t="shared" si="628"/>
        <v>3</v>
      </c>
      <c r="G13425" t="str">
        <f t="shared" si="629"/>
        <v>Apr-23</v>
      </c>
      <c r="H13425">
        <f>VLOOKUP(B13425,campaign!A:D,4,FALSE)</f>
        <v>16</v>
      </c>
    </row>
    <row r="13426" spans="1:8" x14ac:dyDescent="0.25">
      <c r="A13426" t="s">
        <v>3814</v>
      </c>
      <c r="B13426" t="s">
        <v>3952</v>
      </c>
      <c r="C13426" s="1">
        <v>44938</v>
      </c>
      <c r="D13426" s="1">
        <v>45063</v>
      </c>
      <c r="E13426" s="1">
        <f t="shared" si="627"/>
        <v>44927</v>
      </c>
      <c r="F13426">
        <f t="shared" si="628"/>
        <v>4</v>
      </c>
      <c r="G13426" t="str">
        <f t="shared" si="629"/>
        <v>May-23</v>
      </c>
      <c r="H13426">
        <f>VLOOKUP(B13426,campaign!A:D,4,FALSE)</f>
        <v>16</v>
      </c>
    </row>
    <row r="13427" spans="1:8" x14ac:dyDescent="0.25">
      <c r="A13427" t="s">
        <v>3815</v>
      </c>
      <c r="B13427" t="s">
        <v>3922</v>
      </c>
      <c r="C13427" s="1">
        <v>44898</v>
      </c>
      <c r="D13427" s="1">
        <v>44898</v>
      </c>
      <c r="E13427" s="1">
        <f t="shared" si="627"/>
        <v>44896</v>
      </c>
      <c r="F13427">
        <f t="shared" si="628"/>
        <v>0</v>
      </c>
      <c r="G13427" t="str">
        <f t="shared" si="629"/>
        <v>Dec-22</v>
      </c>
      <c r="H13427">
        <f>VLOOKUP(B13427,campaign!A:D,4,FALSE)</f>
        <v>62</v>
      </c>
    </row>
    <row r="13428" spans="1:8" x14ac:dyDescent="0.25">
      <c r="A13428" t="s">
        <v>3815</v>
      </c>
      <c r="B13428" t="s">
        <v>3922</v>
      </c>
      <c r="C13428" s="1">
        <v>44898</v>
      </c>
      <c r="D13428" s="1">
        <v>44943</v>
      </c>
      <c r="E13428" s="1">
        <f t="shared" si="627"/>
        <v>44896</v>
      </c>
      <c r="F13428">
        <f t="shared" si="628"/>
        <v>1</v>
      </c>
      <c r="G13428" t="str">
        <f t="shared" si="629"/>
        <v>Jan-23</v>
      </c>
      <c r="H13428">
        <f>VLOOKUP(B13428,campaign!A:D,4,FALSE)</f>
        <v>62</v>
      </c>
    </row>
    <row r="13429" spans="1:8" x14ac:dyDescent="0.25">
      <c r="A13429" t="s">
        <v>3815</v>
      </c>
      <c r="B13429" t="s">
        <v>3922</v>
      </c>
      <c r="C13429" s="1">
        <v>44898</v>
      </c>
      <c r="D13429" s="1">
        <v>44966</v>
      </c>
      <c r="E13429" s="1">
        <f t="shared" si="627"/>
        <v>44896</v>
      </c>
      <c r="F13429">
        <f t="shared" si="628"/>
        <v>2</v>
      </c>
      <c r="G13429" t="str">
        <f t="shared" si="629"/>
        <v>Feb-23</v>
      </c>
      <c r="H13429">
        <f>VLOOKUP(B13429,campaign!A:D,4,FALSE)</f>
        <v>62</v>
      </c>
    </row>
    <row r="13430" spans="1:8" x14ac:dyDescent="0.25">
      <c r="A13430" t="s">
        <v>3815</v>
      </c>
      <c r="B13430" t="s">
        <v>3922</v>
      </c>
      <c r="C13430" s="1">
        <v>44898</v>
      </c>
      <c r="D13430" s="1">
        <v>45000</v>
      </c>
      <c r="E13430" s="1">
        <f t="shared" si="627"/>
        <v>44896</v>
      </c>
      <c r="F13430">
        <f t="shared" si="628"/>
        <v>3</v>
      </c>
      <c r="G13430" t="str">
        <f t="shared" si="629"/>
        <v>Mar-23</v>
      </c>
      <c r="H13430">
        <f>VLOOKUP(B13430,campaign!A:D,4,FALSE)</f>
        <v>62</v>
      </c>
    </row>
    <row r="13431" spans="1:8" x14ac:dyDescent="0.25">
      <c r="A13431" t="s">
        <v>3815</v>
      </c>
      <c r="B13431" t="s">
        <v>3922</v>
      </c>
      <c r="C13431" s="1">
        <v>44898</v>
      </c>
      <c r="D13431" s="1">
        <v>45028</v>
      </c>
      <c r="E13431" s="1">
        <f t="shared" si="627"/>
        <v>44896</v>
      </c>
      <c r="F13431">
        <f t="shared" si="628"/>
        <v>4</v>
      </c>
      <c r="G13431" t="str">
        <f t="shared" si="629"/>
        <v>Apr-23</v>
      </c>
      <c r="H13431">
        <f>VLOOKUP(B13431,campaign!A:D,4,FALSE)</f>
        <v>62</v>
      </c>
    </row>
    <row r="13432" spans="1:8" x14ac:dyDescent="0.25">
      <c r="A13432" t="s">
        <v>3815</v>
      </c>
      <c r="B13432" t="s">
        <v>3922</v>
      </c>
      <c r="C13432" s="1">
        <v>44898</v>
      </c>
      <c r="D13432" s="1">
        <v>45052</v>
      </c>
      <c r="E13432" s="1">
        <f t="shared" si="627"/>
        <v>44896</v>
      </c>
      <c r="F13432">
        <f t="shared" si="628"/>
        <v>5</v>
      </c>
      <c r="G13432" t="str">
        <f t="shared" si="629"/>
        <v>May-23</v>
      </c>
      <c r="H13432">
        <f>VLOOKUP(B13432,campaign!A:D,4,FALSE)</f>
        <v>62</v>
      </c>
    </row>
    <row r="13433" spans="1:8" x14ac:dyDescent="0.25">
      <c r="A13433" t="s">
        <v>3815</v>
      </c>
      <c r="B13433" t="s">
        <v>3947</v>
      </c>
      <c r="C13433" s="1">
        <v>44938</v>
      </c>
      <c r="D13433" s="1">
        <v>44938</v>
      </c>
      <c r="E13433" s="1">
        <f t="shared" si="627"/>
        <v>44927</v>
      </c>
      <c r="F13433">
        <f t="shared" si="628"/>
        <v>0</v>
      </c>
      <c r="G13433" t="str">
        <f t="shared" si="629"/>
        <v>Jan-23</v>
      </c>
      <c r="H13433">
        <f>VLOOKUP(B13433,campaign!A:D,4,FALSE)</f>
        <v>62</v>
      </c>
    </row>
    <row r="13434" spans="1:8" x14ac:dyDescent="0.25">
      <c r="A13434" t="s">
        <v>3815</v>
      </c>
      <c r="B13434" t="s">
        <v>3947</v>
      </c>
      <c r="C13434" s="1">
        <v>44938</v>
      </c>
      <c r="D13434" s="1">
        <v>44973</v>
      </c>
      <c r="E13434" s="1">
        <f t="shared" si="627"/>
        <v>44927</v>
      </c>
      <c r="F13434">
        <f t="shared" si="628"/>
        <v>1</v>
      </c>
      <c r="G13434" t="str">
        <f t="shared" si="629"/>
        <v>Feb-23</v>
      </c>
      <c r="H13434">
        <f>VLOOKUP(B13434,campaign!A:D,4,FALSE)</f>
        <v>62</v>
      </c>
    </row>
    <row r="13435" spans="1:8" x14ac:dyDescent="0.25">
      <c r="A13435" t="s">
        <v>3815</v>
      </c>
      <c r="B13435" t="s">
        <v>3947</v>
      </c>
      <c r="C13435" s="1">
        <v>44938</v>
      </c>
      <c r="D13435" s="1">
        <v>44999</v>
      </c>
      <c r="E13435" s="1">
        <f t="shared" si="627"/>
        <v>44927</v>
      </c>
      <c r="F13435">
        <f t="shared" si="628"/>
        <v>2</v>
      </c>
      <c r="G13435" t="str">
        <f t="shared" si="629"/>
        <v>Mar-23</v>
      </c>
      <c r="H13435">
        <f>VLOOKUP(B13435,campaign!A:D,4,FALSE)</f>
        <v>62</v>
      </c>
    </row>
    <row r="13436" spans="1:8" x14ac:dyDescent="0.25">
      <c r="A13436" t="s">
        <v>3815</v>
      </c>
      <c r="B13436" t="s">
        <v>3947</v>
      </c>
      <c r="C13436" s="1">
        <v>44938</v>
      </c>
      <c r="D13436" s="1">
        <v>45038</v>
      </c>
      <c r="E13436" s="1">
        <f t="shared" si="627"/>
        <v>44927</v>
      </c>
      <c r="F13436">
        <f t="shared" si="628"/>
        <v>3</v>
      </c>
      <c r="G13436" t="str">
        <f t="shared" si="629"/>
        <v>Apr-23</v>
      </c>
      <c r="H13436">
        <f>VLOOKUP(B13436,campaign!A:D,4,FALSE)</f>
        <v>62</v>
      </c>
    </row>
    <row r="13437" spans="1:8" x14ac:dyDescent="0.25">
      <c r="A13437" t="s">
        <v>3815</v>
      </c>
      <c r="B13437" t="s">
        <v>3947</v>
      </c>
      <c r="C13437" s="1">
        <v>44938</v>
      </c>
      <c r="D13437" s="1">
        <v>45073</v>
      </c>
      <c r="E13437" s="1">
        <f t="shared" si="627"/>
        <v>44927</v>
      </c>
      <c r="F13437">
        <f t="shared" si="628"/>
        <v>4</v>
      </c>
      <c r="G13437" t="str">
        <f t="shared" si="629"/>
        <v>May-23</v>
      </c>
      <c r="H13437">
        <f>VLOOKUP(B13437,campaign!A:D,4,FALSE)</f>
        <v>62</v>
      </c>
    </row>
    <row r="13438" spans="1:8" x14ac:dyDescent="0.25">
      <c r="A13438" t="s">
        <v>3816</v>
      </c>
      <c r="B13438" t="s">
        <v>3952</v>
      </c>
      <c r="C13438" s="1">
        <v>44683</v>
      </c>
      <c r="D13438" s="1">
        <v>44683</v>
      </c>
      <c r="E13438" s="1">
        <f t="shared" si="627"/>
        <v>44682</v>
      </c>
      <c r="F13438">
        <f t="shared" si="628"/>
        <v>0</v>
      </c>
      <c r="G13438" t="str">
        <f t="shared" si="629"/>
        <v>May-22</v>
      </c>
      <c r="H13438">
        <f>VLOOKUP(B13438,campaign!A:D,4,FALSE)</f>
        <v>16</v>
      </c>
    </row>
    <row r="13439" spans="1:8" x14ac:dyDescent="0.25">
      <c r="A13439" t="s">
        <v>3816</v>
      </c>
      <c r="B13439" t="s">
        <v>3952</v>
      </c>
      <c r="C13439" s="1">
        <v>44683</v>
      </c>
      <c r="D13439" s="1">
        <v>44724</v>
      </c>
      <c r="E13439" s="1">
        <f t="shared" si="627"/>
        <v>44682</v>
      </c>
      <c r="F13439">
        <f t="shared" si="628"/>
        <v>1</v>
      </c>
      <c r="G13439" t="str">
        <f t="shared" si="629"/>
        <v>Jun-22</v>
      </c>
      <c r="H13439">
        <f>VLOOKUP(B13439,campaign!A:D,4,FALSE)</f>
        <v>16</v>
      </c>
    </row>
    <row r="13440" spans="1:8" x14ac:dyDescent="0.25">
      <c r="A13440" t="s">
        <v>3816</v>
      </c>
      <c r="B13440" t="s">
        <v>3952</v>
      </c>
      <c r="C13440" s="1">
        <v>44683</v>
      </c>
      <c r="D13440" s="1">
        <v>44785</v>
      </c>
      <c r="E13440" s="1">
        <f t="shared" si="627"/>
        <v>44682</v>
      </c>
      <c r="F13440">
        <f t="shared" si="628"/>
        <v>3</v>
      </c>
      <c r="G13440" t="str">
        <f t="shared" si="629"/>
        <v>Aug-22</v>
      </c>
      <c r="H13440">
        <f>VLOOKUP(B13440,campaign!A:D,4,FALSE)</f>
        <v>16</v>
      </c>
    </row>
    <row r="13441" spans="1:8" x14ac:dyDescent="0.25">
      <c r="A13441" t="s">
        <v>3816</v>
      </c>
      <c r="B13441" t="s">
        <v>3952</v>
      </c>
      <c r="C13441" s="1">
        <v>44683</v>
      </c>
      <c r="D13441" s="1">
        <v>44837</v>
      </c>
      <c r="E13441" s="1">
        <f t="shared" si="627"/>
        <v>44682</v>
      </c>
      <c r="F13441">
        <f t="shared" si="628"/>
        <v>5</v>
      </c>
      <c r="G13441" t="str">
        <f t="shared" si="629"/>
        <v>Oct-22</v>
      </c>
      <c r="H13441">
        <f>VLOOKUP(B13441,campaign!A:D,4,FALSE)</f>
        <v>16</v>
      </c>
    </row>
    <row r="13442" spans="1:8" x14ac:dyDescent="0.25">
      <c r="A13442" t="s">
        <v>3816</v>
      </c>
      <c r="B13442" t="s">
        <v>3952</v>
      </c>
      <c r="C13442" s="1">
        <v>44683</v>
      </c>
      <c r="D13442" s="1">
        <v>44940</v>
      </c>
      <c r="E13442" s="1">
        <f t="shared" si="627"/>
        <v>44682</v>
      </c>
      <c r="F13442">
        <f t="shared" si="628"/>
        <v>8</v>
      </c>
      <c r="G13442" t="str">
        <f t="shared" si="629"/>
        <v>Jan-23</v>
      </c>
      <c r="H13442">
        <f>VLOOKUP(B13442,campaign!A:D,4,FALSE)</f>
        <v>16</v>
      </c>
    </row>
    <row r="13443" spans="1:8" x14ac:dyDescent="0.25">
      <c r="A13443" t="s">
        <v>3816</v>
      </c>
      <c r="B13443" t="s">
        <v>3952</v>
      </c>
      <c r="C13443" s="1">
        <v>44683</v>
      </c>
      <c r="D13443" s="1">
        <v>44960</v>
      </c>
      <c r="E13443" s="1">
        <f t="shared" ref="E13443:E13506" si="630">DATE(YEAR(C13443),MONTH(C13443),1)</f>
        <v>44682</v>
      </c>
      <c r="F13443">
        <f t="shared" ref="F13443:F13506" si="631">DATEDIF(C13443,D13443,"M")</f>
        <v>9</v>
      </c>
      <c r="G13443" t="str">
        <f t="shared" ref="G13443:G13506" si="632">TEXT(D13443,"mmm-yy")</f>
        <v>Feb-23</v>
      </c>
      <c r="H13443">
        <f>VLOOKUP(B13443,campaign!A:D,4,FALSE)</f>
        <v>16</v>
      </c>
    </row>
    <row r="13444" spans="1:8" x14ac:dyDescent="0.25">
      <c r="A13444" t="s">
        <v>3816</v>
      </c>
      <c r="B13444" t="s">
        <v>3952</v>
      </c>
      <c r="C13444" s="1">
        <v>44683</v>
      </c>
      <c r="D13444" s="1">
        <v>44993</v>
      </c>
      <c r="E13444" s="1">
        <f t="shared" si="630"/>
        <v>44682</v>
      </c>
      <c r="F13444">
        <f t="shared" si="631"/>
        <v>10</v>
      </c>
      <c r="G13444" t="str">
        <f t="shared" si="632"/>
        <v>Mar-23</v>
      </c>
      <c r="H13444">
        <f>VLOOKUP(B13444,campaign!A:D,4,FALSE)</f>
        <v>16</v>
      </c>
    </row>
    <row r="13445" spans="1:8" x14ac:dyDescent="0.25">
      <c r="A13445" t="s">
        <v>3816</v>
      </c>
      <c r="B13445" t="s">
        <v>3952</v>
      </c>
      <c r="C13445" s="1">
        <v>44683</v>
      </c>
      <c r="D13445" s="1">
        <v>45019</v>
      </c>
      <c r="E13445" s="1">
        <f t="shared" si="630"/>
        <v>44682</v>
      </c>
      <c r="F13445">
        <f t="shared" si="631"/>
        <v>11</v>
      </c>
      <c r="G13445" t="str">
        <f t="shared" si="632"/>
        <v>Apr-23</v>
      </c>
      <c r="H13445">
        <f>VLOOKUP(B13445,campaign!A:D,4,FALSE)</f>
        <v>16</v>
      </c>
    </row>
    <row r="13446" spans="1:8" x14ac:dyDescent="0.25">
      <c r="A13446" t="s">
        <v>3816</v>
      </c>
      <c r="B13446" t="s">
        <v>3952</v>
      </c>
      <c r="C13446" s="1">
        <v>44683</v>
      </c>
      <c r="D13446" s="1">
        <v>45054</v>
      </c>
      <c r="E13446" s="1">
        <f t="shared" si="630"/>
        <v>44682</v>
      </c>
      <c r="F13446">
        <f t="shared" si="631"/>
        <v>12</v>
      </c>
      <c r="G13446" t="str">
        <f t="shared" si="632"/>
        <v>May-23</v>
      </c>
      <c r="H13446">
        <f>VLOOKUP(B13446,campaign!A:D,4,FALSE)</f>
        <v>16</v>
      </c>
    </row>
    <row r="13447" spans="1:8" x14ac:dyDescent="0.25">
      <c r="A13447" t="s">
        <v>3816</v>
      </c>
      <c r="B13447" t="s">
        <v>3950</v>
      </c>
      <c r="C13447" s="1">
        <v>44836</v>
      </c>
      <c r="D13447" s="1">
        <v>44836</v>
      </c>
      <c r="E13447" s="1">
        <f t="shared" si="630"/>
        <v>44835</v>
      </c>
      <c r="F13447">
        <f t="shared" si="631"/>
        <v>0</v>
      </c>
      <c r="G13447" t="str">
        <f t="shared" si="632"/>
        <v>Oct-22</v>
      </c>
      <c r="H13447">
        <f>VLOOKUP(B13447,campaign!A:D,4,FALSE)</f>
        <v>28</v>
      </c>
    </row>
    <row r="13448" spans="1:8" x14ac:dyDescent="0.25">
      <c r="A13448" t="s">
        <v>3816</v>
      </c>
      <c r="B13448" t="s">
        <v>3950</v>
      </c>
      <c r="C13448" s="1">
        <v>44836</v>
      </c>
      <c r="D13448" s="1">
        <v>44880</v>
      </c>
      <c r="E13448" s="1">
        <f t="shared" si="630"/>
        <v>44835</v>
      </c>
      <c r="F13448">
        <f t="shared" si="631"/>
        <v>1</v>
      </c>
      <c r="G13448" t="str">
        <f t="shared" si="632"/>
        <v>Nov-22</v>
      </c>
      <c r="H13448">
        <f>VLOOKUP(B13448,campaign!A:D,4,FALSE)</f>
        <v>28</v>
      </c>
    </row>
    <row r="13449" spans="1:8" x14ac:dyDescent="0.25">
      <c r="A13449" t="s">
        <v>3816</v>
      </c>
      <c r="B13449" t="s">
        <v>3950</v>
      </c>
      <c r="C13449" s="1">
        <v>44836</v>
      </c>
      <c r="D13449" s="1">
        <v>44903</v>
      </c>
      <c r="E13449" s="1">
        <f t="shared" si="630"/>
        <v>44835</v>
      </c>
      <c r="F13449">
        <f t="shared" si="631"/>
        <v>2</v>
      </c>
      <c r="G13449" t="str">
        <f t="shared" si="632"/>
        <v>Dec-22</v>
      </c>
      <c r="H13449">
        <f>VLOOKUP(B13449,campaign!A:D,4,FALSE)</f>
        <v>28</v>
      </c>
    </row>
    <row r="13450" spans="1:8" x14ac:dyDescent="0.25">
      <c r="A13450" t="s">
        <v>3816</v>
      </c>
      <c r="B13450" t="s">
        <v>3950</v>
      </c>
      <c r="C13450" s="1">
        <v>44836</v>
      </c>
      <c r="D13450" s="1">
        <v>44932</v>
      </c>
      <c r="E13450" s="1">
        <f t="shared" si="630"/>
        <v>44835</v>
      </c>
      <c r="F13450">
        <f t="shared" si="631"/>
        <v>3</v>
      </c>
      <c r="G13450" t="str">
        <f t="shared" si="632"/>
        <v>Jan-23</v>
      </c>
      <c r="H13450">
        <f>VLOOKUP(B13450,campaign!A:D,4,FALSE)</f>
        <v>28</v>
      </c>
    </row>
    <row r="13451" spans="1:8" x14ac:dyDescent="0.25">
      <c r="A13451" t="s">
        <v>3816</v>
      </c>
      <c r="B13451" t="s">
        <v>3950</v>
      </c>
      <c r="C13451" s="1">
        <v>44836</v>
      </c>
      <c r="D13451" s="1">
        <v>44969</v>
      </c>
      <c r="E13451" s="1">
        <f t="shared" si="630"/>
        <v>44835</v>
      </c>
      <c r="F13451">
        <f t="shared" si="631"/>
        <v>4</v>
      </c>
      <c r="G13451" t="str">
        <f t="shared" si="632"/>
        <v>Feb-23</v>
      </c>
      <c r="H13451">
        <f>VLOOKUP(B13451,campaign!A:D,4,FALSE)</f>
        <v>28</v>
      </c>
    </row>
    <row r="13452" spans="1:8" x14ac:dyDescent="0.25">
      <c r="A13452" t="s">
        <v>3816</v>
      </c>
      <c r="B13452" t="s">
        <v>3950</v>
      </c>
      <c r="C13452" s="1">
        <v>44836</v>
      </c>
      <c r="D13452" s="1">
        <v>44999</v>
      </c>
      <c r="E13452" s="1">
        <f t="shared" si="630"/>
        <v>44835</v>
      </c>
      <c r="F13452">
        <f t="shared" si="631"/>
        <v>5</v>
      </c>
      <c r="G13452" t="str">
        <f t="shared" si="632"/>
        <v>Mar-23</v>
      </c>
      <c r="H13452">
        <f>VLOOKUP(B13452,campaign!A:D,4,FALSE)</f>
        <v>28</v>
      </c>
    </row>
    <row r="13453" spans="1:8" x14ac:dyDescent="0.25">
      <c r="A13453" t="s">
        <v>3816</v>
      </c>
      <c r="B13453" t="s">
        <v>3950</v>
      </c>
      <c r="C13453" s="1">
        <v>44836</v>
      </c>
      <c r="D13453" s="1">
        <v>45026</v>
      </c>
      <c r="E13453" s="1">
        <f t="shared" si="630"/>
        <v>44835</v>
      </c>
      <c r="F13453">
        <f t="shared" si="631"/>
        <v>6</v>
      </c>
      <c r="G13453" t="str">
        <f t="shared" si="632"/>
        <v>Apr-23</v>
      </c>
      <c r="H13453">
        <f>VLOOKUP(B13453,campaign!A:D,4,FALSE)</f>
        <v>28</v>
      </c>
    </row>
    <row r="13454" spans="1:8" x14ac:dyDescent="0.25">
      <c r="A13454" t="s">
        <v>3816</v>
      </c>
      <c r="B13454" t="s">
        <v>3950</v>
      </c>
      <c r="C13454" s="1">
        <v>44836</v>
      </c>
      <c r="D13454" s="1">
        <v>45063</v>
      </c>
      <c r="E13454" s="1">
        <f t="shared" si="630"/>
        <v>44835</v>
      </c>
      <c r="F13454">
        <f t="shared" si="631"/>
        <v>7</v>
      </c>
      <c r="G13454" t="str">
        <f t="shared" si="632"/>
        <v>May-23</v>
      </c>
      <c r="H13454">
        <f>VLOOKUP(B13454,campaign!A:D,4,FALSE)</f>
        <v>28</v>
      </c>
    </row>
    <row r="13455" spans="1:8" x14ac:dyDescent="0.25">
      <c r="A13455" t="s">
        <v>3817</v>
      </c>
      <c r="B13455" t="s">
        <v>3922</v>
      </c>
      <c r="C13455" s="1">
        <v>44634</v>
      </c>
      <c r="D13455" s="1">
        <v>44634</v>
      </c>
      <c r="E13455" s="1">
        <f t="shared" si="630"/>
        <v>44621</v>
      </c>
      <c r="F13455">
        <f t="shared" si="631"/>
        <v>0</v>
      </c>
      <c r="G13455" t="str">
        <f t="shared" si="632"/>
        <v>Mar-22</v>
      </c>
      <c r="H13455">
        <f>VLOOKUP(B13455,campaign!A:D,4,FALSE)</f>
        <v>62</v>
      </c>
    </row>
    <row r="13456" spans="1:8" x14ac:dyDescent="0.25">
      <c r="A13456" t="s">
        <v>3817</v>
      </c>
      <c r="B13456" t="s">
        <v>3922</v>
      </c>
      <c r="C13456" s="1">
        <v>44634</v>
      </c>
      <c r="D13456" s="1">
        <v>44676</v>
      </c>
      <c r="E13456" s="1">
        <f t="shared" si="630"/>
        <v>44621</v>
      </c>
      <c r="F13456">
        <f t="shared" si="631"/>
        <v>1</v>
      </c>
      <c r="G13456" t="str">
        <f t="shared" si="632"/>
        <v>Apr-22</v>
      </c>
      <c r="H13456">
        <f>VLOOKUP(B13456,campaign!A:D,4,FALSE)</f>
        <v>62</v>
      </c>
    </row>
    <row r="13457" spans="1:8" x14ac:dyDescent="0.25">
      <c r="A13457" t="s">
        <v>3817</v>
      </c>
      <c r="B13457" t="s">
        <v>3922</v>
      </c>
      <c r="C13457" s="1">
        <v>44634</v>
      </c>
      <c r="D13457" s="1">
        <v>44696</v>
      </c>
      <c r="E13457" s="1">
        <f t="shared" si="630"/>
        <v>44621</v>
      </c>
      <c r="F13457">
        <f t="shared" si="631"/>
        <v>2</v>
      </c>
      <c r="G13457" t="str">
        <f t="shared" si="632"/>
        <v>May-22</v>
      </c>
      <c r="H13457">
        <f>VLOOKUP(B13457,campaign!A:D,4,FALSE)</f>
        <v>62</v>
      </c>
    </row>
    <row r="13458" spans="1:8" x14ac:dyDescent="0.25">
      <c r="A13458" t="s">
        <v>3817</v>
      </c>
      <c r="B13458" t="s">
        <v>3922</v>
      </c>
      <c r="C13458" s="1">
        <v>44634</v>
      </c>
      <c r="D13458" s="1">
        <v>44727</v>
      </c>
      <c r="E13458" s="1">
        <f t="shared" si="630"/>
        <v>44621</v>
      </c>
      <c r="F13458">
        <f t="shared" si="631"/>
        <v>3</v>
      </c>
      <c r="G13458" t="str">
        <f t="shared" si="632"/>
        <v>Jun-22</v>
      </c>
      <c r="H13458">
        <f>VLOOKUP(B13458,campaign!A:D,4,FALSE)</f>
        <v>62</v>
      </c>
    </row>
    <row r="13459" spans="1:8" x14ac:dyDescent="0.25">
      <c r="A13459" t="s">
        <v>3817</v>
      </c>
      <c r="B13459" t="s">
        <v>3922</v>
      </c>
      <c r="C13459" s="1">
        <v>44634</v>
      </c>
      <c r="D13459" s="1">
        <v>44760</v>
      </c>
      <c r="E13459" s="1">
        <f t="shared" si="630"/>
        <v>44621</v>
      </c>
      <c r="F13459">
        <f t="shared" si="631"/>
        <v>4</v>
      </c>
      <c r="G13459" t="str">
        <f t="shared" si="632"/>
        <v>Jul-22</v>
      </c>
      <c r="H13459">
        <f>VLOOKUP(B13459,campaign!A:D,4,FALSE)</f>
        <v>62</v>
      </c>
    </row>
    <row r="13460" spans="1:8" x14ac:dyDescent="0.25">
      <c r="A13460" t="s">
        <v>3817</v>
      </c>
      <c r="B13460" t="s">
        <v>3922</v>
      </c>
      <c r="C13460" s="1">
        <v>44634</v>
      </c>
      <c r="D13460" s="1">
        <v>44802</v>
      </c>
      <c r="E13460" s="1">
        <f t="shared" si="630"/>
        <v>44621</v>
      </c>
      <c r="F13460">
        <f t="shared" si="631"/>
        <v>5</v>
      </c>
      <c r="G13460" t="str">
        <f t="shared" si="632"/>
        <v>Aug-22</v>
      </c>
      <c r="H13460">
        <f>VLOOKUP(B13460,campaign!A:D,4,FALSE)</f>
        <v>62</v>
      </c>
    </row>
    <row r="13461" spans="1:8" x14ac:dyDescent="0.25">
      <c r="A13461" t="s">
        <v>3817</v>
      </c>
      <c r="B13461" t="s">
        <v>3922</v>
      </c>
      <c r="C13461" s="1">
        <v>44634</v>
      </c>
      <c r="D13461" s="1">
        <v>44830</v>
      </c>
      <c r="E13461" s="1">
        <f t="shared" si="630"/>
        <v>44621</v>
      </c>
      <c r="F13461">
        <f t="shared" si="631"/>
        <v>6</v>
      </c>
      <c r="G13461" t="str">
        <f t="shared" si="632"/>
        <v>Sep-22</v>
      </c>
      <c r="H13461">
        <f>VLOOKUP(B13461,campaign!A:D,4,FALSE)</f>
        <v>62</v>
      </c>
    </row>
    <row r="13462" spans="1:8" x14ac:dyDescent="0.25">
      <c r="A13462" t="s">
        <v>3817</v>
      </c>
      <c r="B13462" t="s">
        <v>3922</v>
      </c>
      <c r="C13462" s="1">
        <v>44634</v>
      </c>
      <c r="D13462" s="1">
        <v>44861</v>
      </c>
      <c r="E13462" s="1">
        <f t="shared" si="630"/>
        <v>44621</v>
      </c>
      <c r="F13462">
        <f t="shared" si="631"/>
        <v>7</v>
      </c>
      <c r="G13462" t="str">
        <f t="shared" si="632"/>
        <v>Oct-22</v>
      </c>
      <c r="H13462">
        <f>VLOOKUP(B13462,campaign!A:D,4,FALSE)</f>
        <v>62</v>
      </c>
    </row>
    <row r="13463" spans="1:8" x14ac:dyDescent="0.25">
      <c r="A13463" t="s">
        <v>3817</v>
      </c>
      <c r="B13463" t="s">
        <v>3922</v>
      </c>
      <c r="C13463" s="1">
        <v>44634</v>
      </c>
      <c r="D13463" s="1">
        <v>44894</v>
      </c>
      <c r="E13463" s="1">
        <f t="shared" si="630"/>
        <v>44621</v>
      </c>
      <c r="F13463">
        <f t="shared" si="631"/>
        <v>8</v>
      </c>
      <c r="G13463" t="str">
        <f t="shared" si="632"/>
        <v>Nov-22</v>
      </c>
      <c r="H13463">
        <f>VLOOKUP(B13463,campaign!A:D,4,FALSE)</f>
        <v>62</v>
      </c>
    </row>
    <row r="13464" spans="1:8" x14ac:dyDescent="0.25">
      <c r="A13464" t="s">
        <v>3817</v>
      </c>
      <c r="B13464" t="s">
        <v>3922</v>
      </c>
      <c r="C13464" s="1">
        <v>44634</v>
      </c>
      <c r="D13464" s="1">
        <v>44918</v>
      </c>
      <c r="E13464" s="1">
        <f t="shared" si="630"/>
        <v>44621</v>
      </c>
      <c r="F13464">
        <f t="shared" si="631"/>
        <v>9</v>
      </c>
      <c r="G13464" t="str">
        <f t="shared" si="632"/>
        <v>Dec-22</v>
      </c>
      <c r="H13464">
        <f>VLOOKUP(B13464,campaign!A:D,4,FALSE)</f>
        <v>62</v>
      </c>
    </row>
    <row r="13465" spans="1:8" x14ac:dyDescent="0.25">
      <c r="A13465" t="s">
        <v>3817</v>
      </c>
      <c r="B13465" t="s">
        <v>3922</v>
      </c>
      <c r="C13465" s="1">
        <v>44634</v>
      </c>
      <c r="D13465" s="1">
        <v>44950</v>
      </c>
      <c r="E13465" s="1">
        <f t="shared" si="630"/>
        <v>44621</v>
      </c>
      <c r="F13465">
        <f t="shared" si="631"/>
        <v>10</v>
      </c>
      <c r="G13465" t="str">
        <f t="shared" si="632"/>
        <v>Jan-23</v>
      </c>
      <c r="H13465">
        <f>VLOOKUP(B13465,campaign!A:D,4,FALSE)</f>
        <v>62</v>
      </c>
    </row>
    <row r="13466" spans="1:8" x14ac:dyDescent="0.25">
      <c r="A13466" t="s">
        <v>3817</v>
      </c>
      <c r="B13466" t="s">
        <v>3922</v>
      </c>
      <c r="C13466" s="1">
        <v>44634</v>
      </c>
      <c r="D13466" s="1">
        <v>44979</v>
      </c>
      <c r="E13466" s="1">
        <f t="shared" si="630"/>
        <v>44621</v>
      </c>
      <c r="F13466">
        <f t="shared" si="631"/>
        <v>11</v>
      </c>
      <c r="G13466" t="str">
        <f t="shared" si="632"/>
        <v>Feb-23</v>
      </c>
      <c r="H13466">
        <f>VLOOKUP(B13466,campaign!A:D,4,FALSE)</f>
        <v>62</v>
      </c>
    </row>
    <row r="13467" spans="1:8" x14ac:dyDescent="0.25">
      <c r="A13467" t="s">
        <v>3817</v>
      </c>
      <c r="B13467" t="s">
        <v>3922</v>
      </c>
      <c r="C13467" s="1">
        <v>44634</v>
      </c>
      <c r="D13467" s="1">
        <v>45011</v>
      </c>
      <c r="E13467" s="1">
        <f t="shared" si="630"/>
        <v>44621</v>
      </c>
      <c r="F13467">
        <f t="shared" si="631"/>
        <v>12</v>
      </c>
      <c r="G13467" t="str">
        <f t="shared" si="632"/>
        <v>Mar-23</v>
      </c>
      <c r="H13467">
        <f>VLOOKUP(B13467,campaign!A:D,4,FALSE)</f>
        <v>62</v>
      </c>
    </row>
    <row r="13468" spans="1:8" x14ac:dyDescent="0.25">
      <c r="A13468" t="s">
        <v>3817</v>
      </c>
      <c r="B13468" t="s">
        <v>3922</v>
      </c>
      <c r="C13468" s="1">
        <v>44634</v>
      </c>
      <c r="D13468" s="1">
        <v>45030</v>
      </c>
      <c r="E13468" s="1">
        <f t="shared" si="630"/>
        <v>44621</v>
      </c>
      <c r="F13468">
        <f t="shared" si="631"/>
        <v>13</v>
      </c>
      <c r="G13468" t="str">
        <f t="shared" si="632"/>
        <v>Apr-23</v>
      </c>
      <c r="H13468">
        <f>VLOOKUP(B13468,campaign!A:D,4,FALSE)</f>
        <v>62</v>
      </c>
    </row>
    <row r="13469" spans="1:8" x14ac:dyDescent="0.25">
      <c r="A13469" t="s">
        <v>3817</v>
      </c>
      <c r="B13469" t="s">
        <v>3949</v>
      </c>
      <c r="C13469" s="1">
        <v>44965</v>
      </c>
      <c r="D13469" s="1">
        <v>44965</v>
      </c>
      <c r="E13469" s="1">
        <f t="shared" si="630"/>
        <v>44958</v>
      </c>
      <c r="F13469">
        <f t="shared" si="631"/>
        <v>0</v>
      </c>
      <c r="G13469" t="str">
        <f t="shared" si="632"/>
        <v>Feb-23</v>
      </c>
      <c r="H13469">
        <f>VLOOKUP(B13469,campaign!A:D,4,FALSE)</f>
        <v>25</v>
      </c>
    </row>
    <row r="13470" spans="1:8" x14ac:dyDescent="0.25">
      <c r="A13470" t="s">
        <v>3817</v>
      </c>
      <c r="B13470" t="s">
        <v>3949</v>
      </c>
      <c r="C13470" s="1">
        <v>44965</v>
      </c>
      <c r="D13470" s="1">
        <v>44998</v>
      </c>
      <c r="E13470" s="1">
        <f t="shared" si="630"/>
        <v>44958</v>
      </c>
      <c r="F13470">
        <f t="shared" si="631"/>
        <v>1</v>
      </c>
      <c r="G13470" t="str">
        <f t="shared" si="632"/>
        <v>Mar-23</v>
      </c>
      <c r="H13470">
        <f>VLOOKUP(B13470,campaign!A:D,4,FALSE)</f>
        <v>25</v>
      </c>
    </row>
    <row r="13471" spans="1:8" x14ac:dyDescent="0.25">
      <c r="A13471" t="s">
        <v>3817</v>
      </c>
      <c r="B13471" t="s">
        <v>3949</v>
      </c>
      <c r="C13471" s="1">
        <v>44965</v>
      </c>
      <c r="D13471" s="1">
        <v>45025</v>
      </c>
      <c r="E13471" s="1">
        <f t="shared" si="630"/>
        <v>44958</v>
      </c>
      <c r="F13471">
        <f t="shared" si="631"/>
        <v>2</v>
      </c>
      <c r="G13471" t="str">
        <f t="shared" si="632"/>
        <v>Apr-23</v>
      </c>
      <c r="H13471">
        <f>VLOOKUP(B13471,campaign!A:D,4,FALSE)</f>
        <v>25</v>
      </c>
    </row>
    <row r="13472" spans="1:8" x14ac:dyDescent="0.25">
      <c r="A13472" t="s">
        <v>3817</v>
      </c>
      <c r="B13472" t="s">
        <v>3949</v>
      </c>
      <c r="C13472" s="1">
        <v>44965</v>
      </c>
      <c r="D13472" s="1">
        <v>45066</v>
      </c>
      <c r="E13472" s="1">
        <f t="shared" si="630"/>
        <v>44958</v>
      </c>
      <c r="F13472">
        <f t="shared" si="631"/>
        <v>3</v>
      </c>
      <c r="G13472" t="str">
        <f t="shared" si="632"/>
        <v>May-23</v>
      </c>
      <c r="H13472">
        <f>VLOOKUP(B13472,campaign!A:D,4,FALSE)</f>
        <v>25</v>
      </c>
    </row>
    <row r="13473" spans="1:8" x14ac:dyDescent="0.25">
      <c r="A13473" t="s">
        <v>3818</v>
      </c>
      <c r="B13473" t="s">
        <v>3947</v>
      </c>
      <c r="C13473" s="1">
        <v>44813</v>
      </c>
      <c r="D13473" s="1">
        <v>44813</v>
      </c>
      <c r="E13473" s="1">
        <f t="shared" si="630"/>
        <v>44805</v>
      </c>
      <c r="F13473">
        <f t="shared" si="631"/>
        <v>0</v>
      </c>
      <c r="G13473" t="str">
        <f t="shared" si="632"/>
        <v>Sep-22</v>
      </c>
      <c r="H13473">
        <f>VLOOKUP(B13473,campaign!A:D,4,FALSE)</f>
        <v>62</v>
      </c>
    </row>
    <row r="13474" spans="1:8" x14ac:dyDescent="0.25">
      <c r="A13474" t="s">
        <v>3818</v>
      </c>
      <c r="B13474" t="s">
        <v>3947</v>
      </c>
      <c r="C13474" s="1">
        <v>44813</v>
      </c>
      <c r="D13474" s="1">
        <v>44850</v>
      </c>
      <c r="E13474" s="1">
        <f t="shared" si="630"/>
        <v>44805</v>
      </c>
      <c r="F13474">
        <f t="shared" si="631"/>
        <v>1</v>
      </c>
      <c r="G13474" t="str">
        <f t="shared" si="632"/>
        <v>Oct-22</v>
      </c>
      <c r="H13474">
        <f>VLOOKUP(B13474,campaign!A:D,4,FALSE)</f>
        <v>62</v>
      </c>
    </row>
    <row r="13475" spans="1:8" x14ac:dyDescent="0.25">
      <c r="A13475" t="s">
        <v>3818</v>
      </c>
      <c r="B13475" t="s">
        <v>3947</v>
      </c>
      <c r="C13475" s="1">
        <v>44813</v>
      </c>
      <c r="D13475" s="1">
        <v>44875</v>
      </c>
      <c r="E13475" s="1">
        <f t="shared" si="630"/>
        <v>44805</v>
      </c>
      <c r="F13475">
        <f t="shared" si="631"/>
        <v>2</v>
      </c>
      <c r="G13475" t="str">
        <f t="shared" si="632"/>
        <v>Nov-22</v>
      </c>
      <c r="H13475">
        <f>VLOOKUP(B13475,campaign!A:D,4,FALSE)</f>
        <v>62</v>
      </c>
    </row>
    <row r="13476" spans="1:8" x14ac:dyDescent="0.25">
      <c r="A13476" t="s">
        <v>3818</v>
      </c>
      <c r="B13476" t="s">
        <v>3947</v>
      </c>
      <c r="C13476" s="1">
        <v>44813</v>
      </c>
      <c r="D13476" s="1">
        <v>44911</v>
      </c>
      <c r="E13476" s="1">
        <f t="shared" si="630"/>
        <v>44805</v>
      </c>
      <c r="F13476">
        <f t="shared" si="631"/>
        <v>3</v>
      </c>
      <c r="G13476" t="str">
        <f t="shared" si="632"/>
        <v>Dec-22</v>
      </c>
      <c r="H13476">
        <f>VLOOKUP(B13476,campaign!A:D,4,FALSE)</f>
        <v>62</v>
      </c>
    </row>
    <row r="13477" spans="1:8" x14ac:dyDescent="0.25">
      <c r="A13477" t="s">
        <v>3818</v>
      </c>
      <c r="B13477" t="s">
        <v>3947</v>
      </c>
      <c r="C13477" s="1">
        <v>44813</v>
      </c>
      <c r="D13477" s="1">
        <v>44949</v>
      </c>
      <c r="E13477" s="1">
        <f t="shared" si="630"/>
        <v>44805</v>
      </c>
      <c r="F13477">
        <f t="shared" si="631"/>
        <v>4</v>
      </c>
      <c r="G13477" t="str">
        <f t="shared" si="632"/>
        <v>Jan-23</v>
      </c>
      <c r="H13477">
        <f>VLOOKUP(B13477,campaign!A:D,4,FALSE)</f>
        <v>62</v>
      </c>
    </row>
    <row r="13478" spans="1:8" x14ac:dyDescent="0.25">
      <c r="A13478" t="s">
        <v>3818</v>
      </c>
      <c r="B13478" t="s">
        <v>3947</v>
      </c>
      <c r="C13478" s="1">
        <v>44813</v>
      </c>
      <c r="D13478" s="1">
        <v>44981</v>
      </c>
      <c r="E13478" s="1">
        <f t="shared" si="630"/>
        <v>44805</v>
      </c>
      <c r="F13478">
        <f t="shared" si="631"/>
        <v>5</v>
      </c>
      <c r="G13478" t="str">
        <f t="shared" si="632"/>
        <v>Feb-23</v>
      </c>
      <c r="H13478">
        <f>VLOOKUP(B13478,campaign!A:D,4,FALSE)</f>
        <v>62</v>
      </c>
    </row>
    <row r="13479" spans="1:8" x14ac:dyDescent="0.25">
      <c r="A13479" t="s">
        <v>3818</v>
      </c>
      <c r="B13479" t="s">
        <v>3947</v>
      </c>
      <c r="C13479" s="1">
        <v>44813</v>
      </c>
      <c r="D13479" s="1">
        <v>45001</v>
      </c>
      <c r="E13479" s="1">
        <f t="shared" si="630"/>
        <v>44805</v>
      </c>
      <c r="F13479">
        <f t="shared" si="631"/>
        <v>6</v>
      </c>
      <c r="G13479" t="str">
        <f t="shared" si="632"/>
        <v>Mar-23</v>
      </c>
      <c r="H13479">
        <f>VLOOKUP(B13479,campaign!A:D,4,FALSE)</f>
        <v>62</v>
      </c>
    </row>
    <row r="13480" spans="1:8" x14ac:dyDescent="0.25">
      <c r="A13480" t="s">
        <v>3818</v>
      </c>
      <c r="B13480" t="s">
        <v>3947</v>
      </c>
      <c r="C13480" s="1">
        <v>44813</v>
      </c>
      <c r="D13480" s="1">
        <v>45040</v>
      </c>
      <c r="E13480" s="1">
        <f t="shared" si="630"/>
        <v>44805</v>
      </c>
      <c r="F13480">
        <f t="shared" si="631"/>
        <v>7</v>
      </c>
      <c r="G13480" t="str">
        <f t="shared" si="632"/>
        <v>Apr-23</v>
      </c>
      <c r="H13480">
        <f>VLOOKUP(B13480,campaign!A:D,4,FALSE)</f>
        <v>62</v>
      </c>
    </row>
    <row r="13481" spans="1:8" x14ac:dyDescent="0.25">
      <c r="A13481" t="s">
        <v>3818</v>
      </c>
      <c r="B13481" t="s">
        <v>3947</v>
      </c>
      <c r="C13481" s="1">
        <v>44813</v>
      </c>
      <c r="D13481" s="1">
        <v>45056</v>
      </c>
      <c r="E13481" s="1">
        <f t="shared" si="630"/>
        <v>44805</v>
      </c>
      <c r="F13481">
        <f t="shared" si="631"/>
        <v>8</v>
      </c>
      <c r="G13481" t="str">
        <f t="shared" si="632"/>
        <v>May-23</v>
      </c>
      <c r="H13481">
        <f>VLOOKUP(B13481,campaign!A:D,4,FALSE)</f>
        <v>62</v>
      </c>
    </row>
    <row r="13482" spans="1:8" x14ac:dyDescent="0.25">
      <c r="A13482" t="s">
        <v>3818</v>
      </c>
      <c r="B13482" t="s">
        <v>3948</v>
      </c>
      <c r="C13482" s="1">
        <v>45041</v>
      </c>
      <c r="D13482" s="1">
        <v>45041</v>
      </c>
      <c r="E13482" s="1">
        <f t="shared" si="630"/>
        <v>45017</v>
      </c>
      <c r="F13482">
        <f t="shared" si="631"/>
        <v>0</v>
      </c>
      <c r="G13482" t="str">
        <f t="shared" si="632"/>
        <v>Apr-23</v>
      </c>
      <c r="H13482">
        <f>VLOOKUP(B13482,campaign!A:D,4,FALSE)</f>
        <v>65</v>
      </c>
    </row>
    <row r="13483" spans="1:8" x14ac:dyDescent="0.25">
      <c r="A13483" t="s">
        <v>3818</v>
      </c>
      <c r="B13483" t="s">
        <v>3948</v>
      </c>
      <c r="C13483" s="1">
        <v>45041</v>
      </c>
      <c r="D13483" s="1">
        <v>45071</v>
      </c>
      <c r="E13483" s="1">
        <f t="shared" si="630"/>
        <v>45017</v>
      </c>
      <c r="F13483">
        <f t="shared" si="631"/>
        <v>1</v>
      </c>
      <c r="G13483" t="str">
        <f t="shared" si="632"/>
        <v>May-23</v>
      </c>
      <c r="H13483">
        <f>VLOOKUP(B13483,campaign!A:D,4,FALSE)</f>
        <v>65</v>
      </c>
    </row>
    <row r="13484" spans="1:8" x14ac:dyDescent="0.25">
      <c r="A13484" t="s">
        <v>3818</v>
      </c>
      <c r="B13484" t="s">
        <v>3948</v>
      </c>
      <c r="C13484" s="1">
        <v>45041</v>
      </c>
      <c r="D13484" s="1">
        <v>45082</v>
      </c>
      <c r="E13484" s="1">
        <f t="shared" si="630"/>
        <v>45017</v>
      </c>
      <c r="F13484">
        <f t="shared" si="631"/>
        <v>1</v>
      </c>
      <c r="G13484" t="str">
        <f t="shared" si="632"/>
        <v>Jun-23</v>
      </c>
      <c r="H13484">
        <f>VLOOKUP(B13484,campaign!A:D,4,FALSE)</f>
        <v>65</v>
      </c>
    </row>
    <row r="13485" spans="1:8" x14ac:dyDescent="0.25">
      <c r="A13485" t="s">
        <v>3819</v>
      </c>
      <c r="B13485" t="s">
        <v>3929</v>
      </c>
      <c r="C13485" s="1">
        <v>44648</v>
      </c>
      <c r="D13485" s="1">
        <v>44648</v>
      </c>
      <c r="E13485" s="1">
        <f t="shared" si="630"/>
        <v>44621</v>
      </c>
      <c r="F13485">
        <f t="shared" si="631"/>
        <v>0</v>
      </c>
      <c r="G13485" t="str">
        <f t="shared" si="632"/>
        <v>Mar-22</v>
      </c>
      <c r="H13485">
        <f>VLOOKUP(B13485,campaign!A:D,4,FALSE)</f>
        <v>66</v>
      </c>
    </row>
    <row r="13486" spans="1:8" x14ac:dyDescent="0.25">
      <c r="A13486" t="s">
        <v>3819</v>
      </c>
      <c r="B13486" t="s">
        <v>3929</v>
      </c>
      <c r="C13486" s="1">
        <v>44648</v>
      </c>
      <c r="D13486" s="1">
        <v>44693</v>
      </c>
      <c r="E13486" s="1">
        <f t="shared" si="630"/>
        <v>44621</v>
      </c>
      <c r="F13486">
        <f t="shared" si="631"/>
        <v>1</v>
      </c>
      <c r="G13486" t="str">
        <f t="shared" si="632"/>
        <v>May-22</v>
      </c>
      <c r="H13486">
        <f>VLOOKUP(B13486,campaign!A:D,4,FALSE)</f>
        <v>66</v>
      </c>
    </row>
    <row r="13487" spans="1:8" x14ac:dyDescent="0.25">
      <c r="A13487" t="s">
        <v>3819</v>
      </c>
      <c r="B13487" t="s">
        <v>3929</v>
      </c>
      <c r="C13487" s="1">
        <v>44648</v>
      </c>
      <c r="D13487" s="1">
        <v>44717</v>
      </c>
      <c r="E13487" s="1">
        <f t="shared" si="630"/>
        <v>44621</v>
      </c>
      <c r="F13487">
        <f t="shared" si="631"/>
        <v>2</v>
      </c>
      <c r="G13487" t="str">
        <f t="shared" si="632"/>
        <v>Jun-22</v>
      </c>
      <c r="H13487">
        <f>VLOOKUP(B13487,campaign!A:D,4,FALSE)</f>
        <v>66</v>
      </c>
    </row>
    <row r="13488" spans="1:8" x14ac:dyDescent="0.25">
      <c r="A13488" t="s">
        <v>3819</v>
      </c>
      <c r="B13488" t="s">
        <v>3929</v>
      </c>
      <c r="C13488" s="1">
        <v>44648</v>
      </c>
      <c r="D13488" s="1">
        <v>44750</v>
      </c>
      <c r="E13488" s="1">
        <f t="shared" si="630"/>
        <v>44621</v>
      </c>
      <c r="F13488">
        <f t="shared" si="631"/>
        <v>3</v>
      </c>
      <c r="G13488" t="str">
        <f t="shared" si="632"/>
        <v>Jul-22</v>
      </c>
      <c r="H13488">
        <f>VLOOKUP(B13488,campaign!A:D,4,FALSE)</f>
        <v>66</v>
      </c>
    </row>
    <row r="13489" spans="1:8" x14ac:dyDescent="0.25">
      <c r="A13489" t="s">
        <v>3819</v>
      </c>
      <c r="B13489" t="s">
        <v>3929</v>
      </c>
      <c r="C13489" s="1">
        <v>44648</v>
      </c>
      <c r="D13489" s="1">
        <v>44803</v>
      </c>
      <c r="E13489" s="1">
        <f t="shared" si="630"/>
        <v>44621</v>
      </c>
      <c r="F13489">
        <f t="shared" si="631"/>
        <v>5</v>
      </c>
      <c r="G13489" t="str">
        <f t="shared" si="632"/>
        <v>Aug-22</v>
      </c>
      <c r="H13489">
        <f>VLOOKUP(B13489,campaign!A:D,4,FALSE)</f>
        <v>66</v>
      </c>
    </row>
    <row r="13490" spans="1:8" x14ac:dyDescent="0.25">
      <c r="A13490" t="s">
        <v>3819</v>
      </c>
      <c r="B13490" t="s">
        <v>3929</v>
      </c>
      <c r="C13490" s="1">
        <v>44648</v>
      </c>
      <c r="D13490" s="1">
        <v>44811</v>
      </c>
      <c r="E13490" s="1">
        <f t="shared" si="630"/>
        <v>44621</v>
      </c>
      <c r="F13490">
        <f t="shared" si="631"/>
        <v>5</v>
      </c>
      <c r="G13490" t="str">
        <f t="shared" si="632"/>
        <v>Sep-22</v>
      </c>
      <c r="H13490">
        <f>VLOOKUP(B13490,campaign!A:D,4,FALSE)</f>
        <v>66</v>
      </c>
    </row>
    <row r="13491" spans="1:8" x14ac:dyDescent="0.25">
      <c r="A13491" t="s">
        <v>3819</v>
      </c>
      <c r="B13491" t="s">
        <v>3929</v>
      </c>
      <c r="C13491" s="1">
        <v>44648</v>
      </c>
      <c r="D13491" s="1">
        <v>44839</v>
      </c>
      <c r="E13491" s="1">
        <f t="shared" si="630"/>
        <v>44621</v>
      </c>
      <c r="F13491">
        <f t="shared" si="631"/>
        <v>6</v>
      </c>
      <c r="G13491" t="str">
        <f t="shared" si="632"/>
        <v>Oct-22</v>
      </c>
      <c r="H13491">
        <f>VLOOKUP(B13491,campaign!A:D,4,FALSE)</f>
        <v>66</v>
      </c>
    </row>
    <row r="13492" spans="1:8" x14ac:dyDescent="0.25">
      <c r="A13492" t="s">
        <v>3819</v>
      </c>
      <c r="B13492" t="s">
        <v>3929</v>
      </c>
      <c r="C13492" s="1">
        <v>44648</v>
      </c>
      <c r="D13492" s="1">
        <v>44875</v>
      </c>
      <c r="E13492" s="1">
        <f t="shared" si="630"/>
        <v>44621</v>
      </c>
      <c r="F13492">
        <f t="shared" si="631"/>
        <v>7</v>
      </c>
      <c r="G13492" t="str">
        <f t="shared" si="632"/>
        <v>Nov-22</v>
      </c>
      <c r="H13492">
        <f>VLOOKUP(B13492,campaign!A:D,4,FALSE)</f>
        <v>66</v>
      </c>
    </row>
    <row r="13493" spans="1:8" x14ac:dyDescent="0.25">
      <c r="A13493" t="s">
        <v>3819</v>
      </c>
      <c r="B13493" t="s">
        <v>3929</v>
      </c>
      <c r="C13493" s="1">
        <v>44648</v>
      </c>
      <c r="D13493" s="1">
        <v>44904</v>
      </c>
      <c r="E13493" s="1">
        <f t="shared" si="630"/>
        <v>44621</v>
      </c>
      <c r="F13493">
        <f t="shared" si="631"/>
        <v>8</v>
      </c>
      <c r="G13493" t="str">
        <f t="shared" si="632"/>
        <v>Dec-22</v>
      </c>
      <c r="H13493">
        <f>VLOOKUP(B13493,campaign!A:D,4,FALSE)</f>
        <v>66</v>
      </c>
    </row>
    <row r="13494" spans="1:8" x14ac:dyDescent="0.25">
      <c r="A13494" t="s">
        <v>3819</v>
      </c>
      <c r="B13494" t="s">
        <v>3929</v>
      </c>
      <c r="C13494" s="1">
        <v>44648</v>
      </c>
      <c r="D13494" s="1">
        <v>44928</v>
      </c>
      <c r="E13494" s="1">
        <f t="shared" si="630"/>
        <v>44621</v>
      </c>
      <c r="F13494">
        <f t="shared" si="631"/>
        <v>9</v>
      </c>
      <c r="G13494" t="str">
        <f t="shared" si="632"/>
        <v>Jan-23</v>
      </c>
      <c r="H13494">
        <f>VLOOKUP(B13494,campaign!A:D,4,FALSE)</f>
        <v>66</v>
      </c>
    </row>
    <row r="13495" spans="1:8" x14ac:dyDescent="0.25">
      <c r="A13495" t="s">
        <v>3819</v>
      </c>
      <c r="B13495" t="s">
        <v>3929</v>
      </c>
      <c r="C13495" s="1">
        <v>44648</v>
      </c>
      <c r="D13495" s="1">
        <v>44985</v>
      </c>
      <c r="E13495" s="1">
        <f t="shared" si="630"/>
        <v>44621</v>
      </c>
      <c r="F13495">
        <f t="shared" si="631"/>
        <v>11</v>
      </c>
      <c r="G13495" t="str">
        <f t="shared" si="632"/>
        <v>Feb-23</v>
      </c>
      <c r="H13495">
        <f>VLOOKUP(B13495,campaign!A:D,4,FALSE)</f>
        <v>66</v>
      </c>
    </row>
    <row r="13496" spans="1:8" x14ac:dyDescent="0.25">
      <c r="A13496" t="s">
        <v>3819</v>
      </c>
      <c r="B13496" t="s">
        <v>3929</v>
      </c>
      <c r="C13496" s="1">
        <v>44648</v>
      </c>
      <c r="D13496" s="1">
        <v>44989</v>
      </c>
      <c r="E13496" s="1">
        <f t="shared" si="630"/>
        <v>44621</v>
      </c>
      <c r="F13496">
        <f t="shared" si="631"/>
        <v>11</v>
      </c>
      <c r="G13496" t="str">
        <f t="shared" si="632"/>
        <v>Mar-23</v>
      </c>
      <c r="H13496">
        <f>VLOOKUP(B13496,campaign!A:D,4,FALSE)</f>
        <v>66</v>
      </c>
    </row>
    <row r="13497" spans="1:8" x14ac:dyDescent="0.25">
      <c r="A13497" t="s">
        <v>3819</v>
      </c>
      <c r="B13497" t="s">
        <v>3929</v>
      </c>
      <c r="C13497" s="1">
        <v>44648</v>
      </c>
      <c r="D13497" s="1">
        <v>45049</v>
      </c>
      <c r="E13497" s="1">
        <f t="shared" si="630"/>
        <v>44621</v>
      </c>
      <c r="F13497">
        <f t="shared" si="631"/>
        <v>13</v>
      </c>
      <c r="G13497" t="str">
        <f t="shared" si="632"/>
        <v>May-23</v>
      </c>
      <c r="H13497">
        <f>VLOOKUP(B13497,campaign!A:D,4,FALSE)</f>
        <v>66</v>
      </c>
    </row>
    <row r="13498" spans="1:8" x14ac:dyDescent="0.25">
      <c r="A13498" t="s">
        <v>3819</v>
      </c>
      <c r="B13498" t="s">
        <v>3953</v>
      </c>
      <c r="C13498" s="1">
        <v>44999</v>
      </c>
      <c r="D13498" s="1">
        <v>44999</v>
      </c>
      <c r="E13498" s="1">
        <f t="shared" si="630"/>
        <v>44986</v>
      </c>
      <c r="F13498">
        <f t="shared" si="631"/>
        <v>0</v>
      </c>
      <c r="G13498" t="str">
        <f t="shared" si="632"/>
        <v>Mar-23</v>
      </c>
      <c r="H13498">
        <f>VLOOKUP(B13498,campaign!A:D,4,FALSE)</f>
        <v>29</v>
      </c>
    </row>
    <row r="13499" spans="1:8" x14ac:dyDescent="0.25">
      <c r="A13499" t="s">
        <v>3819</v>
      </c>
      <c r="B13499" t="s">
        <v>3953</v>
      </c>
      <c r="C13499" s="1">
        <v>44999</v>
      </c>
      <c r="D13499" s="1">
        <v>45031</v>
      </c>
      <c r="E13499" s="1">
        <f t="shared" si="630"/>
        <v>44986</v>
      </c>
      <c r="F13499">
        <f t="shared" si="631"/>
        <v>1</v>
      </c>
      <c r="G13499" t="str">
        <f t="shared" si="632"/>
        <v>Apr-23</v>
      </c>
      <c r="H13499">
        <f>VLOOKUP(B13499,campaign!A:D,4,FALSE)</f>
        <v>29</v>
      </c>
    </row>
    <row r="13500" spans="1:8" x14ac:dyDescent="0.25">
      <c r="A13500" t="s">
        <v>3819</v>
      </c>
      <c r="B13500" t="s">
        <v>3953</v>
      </c>
      <c r="C13500" s="1">
        <v>44999</v>
      </c>
      <c r="D13500" s="1">
        <v>45067</v>
      </c>
      <c r="E13500" s="1">
        <f t="shared" si="630"/>
        <v>44986</v>
      </c>
      <c r="F13500">
        <f t="shared" si="631"/>
        <v>2</v>
      </c>
      <c r="G13500" t="str">
        <f t="shared" si="632"/>
        <v>May-23</v>
      </c>
      <c r="H13500">
        <f>VLOOKUP(B13500,campaign!A:D,4,FALSE)</f>
        <v>29</v>
      </c>
    </row>
    <row r="13501" spans="1:8" x14ac:dyDescent="0.25">
      <c r="A13501" t="s">
        <v>3820</v>
      </c>
      <c r="B13501" t="s">
        <v>3947</v>
      </c>
      <c r="C13501" s="1">
        <v>44770</v>
      </c>
      <c r="D13501" s="1">
        <v>44770</v>
      </c>
      <c r="E13501" s="1">
        <f t="shared" si="630"/>
        <v>44743</v>
      </c>
      <c r="F13501">
        <f t="shared" si="631"/>
        <v>0</v>
      </c>
      <c r="G13501" t="str">
        <f t="shared" si="632"/>
        <v>Jul-22</v>
      </c>
      <c r="H13501">
        <f>VLOOKUP(B13501,campaign!A:D,4,FALSE)</f>
        <v>62</v>
      </c>
    </row>
    <row r="13502" spans="1:8" x14ac:dyDescent="0.25">
      <c r="A13502" t="s">
        <v>3820</v>
      </c>
      <c r="B13502" t="s">
        <v>3947</v>
      </c>
      <c r="C13502" s="1">
        <v>44770</v>
      </c>
      <c r="D13502" s="1">
        <v>44801</v>
      </c>
      <c r="E13502" s="1">
        <f t="shared" si="630"/>
        <v>44743</v>
      </c>
      <c r="F13502">
        <f t="shared" si="631"/>
        <v>1</v>
      </c>
      <c r="G13502" t="str">
        <f t="shared" si="632"/>
        <v>Aug-22</v>
      </c>
      <c r="H13502">
        <f>VLOOKUP(B13502,campaign!A:D,4,FALSE)</f>
        <v>62</v>
      </c>
    </row>
    <row r="13503" spans="1:8" x14ac:dyDescent="0.25">
      <c r="A13503" t="s">
        <v>3820</v>
      </c>
      <c r="B13503" t="s">
        <v>3947</v>
      </c>
      <c r="C13503" s="1">
        <v>44770</v>
      </c>
      <c r="D13503" s="1">
        <v>44838</v>
      </c>
      <c r="E13503" s="1">
        <f t="shared" si="630"/>
        <v>44743</v>
      </c>
      <c r="F13503">
        <f t="shared" si="631"/>
        <v>2</v>
      </c>
      <c r="G13503" t="str">
        <f t="shared" si="632"/>
        <v>Oct-22</v>
      </c>
      <c r="H13503">
        <f>VLOOKUP(B13503,campaign!A:D,4,FALSE)</f>
        <v>62</v>
      </c>
    </row>
    <row r="13504" spans="1:8" x14ac:dyDescent="0.25">
      <c r="A13504" t="s">
        <v>3820</v>
      </c>
      <c r="B13504" t="s">
        <v>3947</v>
      </c>
      <c r="C13504" s="1">
        <v>44770</v>
      </c>
      <c r="D13504" s="1">
        <v>44876</v>
      </c>
      <c r="E13504" s="1">
        <f t="shared" si="630"/>
        <v>44743</v>
      </c>
      <c r="F13504">
        <f t="shared" si="631"/>
        <v>3</v>
      </c>
      <c r="G13504" t="str">
        <f t="shared" si="632"/>
        <v>Nov-22</v>
      </c>
      <c r="H13504">
        <f>VLOOKUP(B13504,campaign!A:D,4,FALSE)</f>
        <v>62</v>
      </c>
    </row>
    <row r="13505" spans="1:8" x14ac:dyDescent="0.25">
      <c r="A13505" t="s">
        <v>3820</v>
      </c>
      <c r="B13505" t="s">
        <v>3947</v>
      </c>
      <c r="C13505" s="1">
        <v>44770</v>
      </c>
      <c r="D13505" s="1">
        <v>44906</v>
      </c>
      <c r="E13505" s="1">
        <f t="shared" si="630"/>
        <v>44743</v>
      </c>
      <c r="F13505">
        <f t="shared" si="631"/>
        <v>4</v>
      </c>
      <c r="G13505" t="str">
        <f t="shared" si="632"/>
        <v>Dec-22</v>
      </c>
      <c r="H13505">
        <f>VLOOKUP(B13505,campaign!A:D,4,FALSE)</f>
        <v>62</v>
      </c>
    </row>
    <row r="13506" spans="1:8" x14ac:dyDescent="0.25">
      <c r="A13506" t="s">
        <v>3820</v>
      </c>
      <c r="B13506" t="s">
        <v>3947</v>
      </c>
      <c r="C13506" s="1">
        <v>44770</v>
      </c>
      <c r="D13506" s="1">
        <v>44931</v>
      </c>
      <c r="E13506" s="1">
        <f t="shared" si="630"/>
        <v>44743</v>
      </c>
      <c r="F13506">
        <f t="shared" si="631"/>
        <v>5</v>
      </c>
      <c r="G13506" t="str">
        <f t="shared" si="632"/>
        <v>Jan-23</v>
      </c>
      <c r="H13506">
        <f>VLOOKUP(B13506,campaign!A:D,4,FALSE)</f>
        <v>62</v>
      </c>
    </row>
    <row r="13507" spans="1:8" x14ac:dyDescent="0.25">
      <c r="A13507" t="s">
        <v>3820</v>
      </c>
      <c r="B13507" t="s">
        <v>3947</v>
      </c>
      <c r="C13507" s="1">
        <v>44770</v>
      </c>
      <c r="D13507" s="1">
        <v>44993</v>
      </c>
      <c r="E13507" s="1">
        <f t="shared" ref="E13507:E13570" si="633">DATE(YEAR(C13507),MONTH(C13507),1)</f>
        <v>44743</v>
      </c>
      <c r="F13507">
        <f t="shared" ref="F13507:F13570" si="634">DATEDIF(C13507,D13507,"M")</f>
        <v>7</v>
      </c>
      <c r="G13507" t="str">
        <f t="shared" ref="G13507:G13570" si="635">TEXT(D13507,"mmm-yy")</f>
        <v>Mar-23</v>
      </c>
      <c r="H13507">
        <f>VLOOKUP(B13507,campaign!A:D,4,FALSE)</f>
        <v>62</v>
      </c>
    </row>
    <row r="13508" spans="1:8" x14ac:dyDescent="0.25">
      <c r="A13508" t="s">
        <v>3820</v>
      </c>
      <c r="B13508" t="s">
        <v>3947</v>
      </c>
      <c r="C13508" s="1">
        <v>44770</v>
      </c>
      <c r="D13508" s="1">
        <v>45026</v>
      </c>
      <c r="E13508" s="1">
        <f t="shared" si="633"/>
        <v>44743</v>
      </c>
      <c r="F13508">
        <f t="shared" si="634"/>
        <v>8</v>
      </c>
      <c r="G13508" t="str">
        <f t="shared" si="635"/>
        <v>Apr-23</v>
      </c>
      <c r="H13508">
        <f>VLOOKUP(B13508,campaign!A:D,4,FALSE)</f>
        <v>62</v>
      </c>
    </row>
    <row r="13509" spans="1:8" x14ac:dyDescent="0.25">
      <c r="A13509" t="s">
        <v>3820</v>
      </c>
      <c r="B13509" t="s">
        <v>3947</v>
      </c>
      <c r="C13509" s="1">
        <v>44770</v>
      </c>
      <c r="D13509" s="1">
        <v>45087</v>
      </c>
      <c r="E13509" s="1">
        <f t="shared" si="633"/>
        <v>44743</v>
      </c>
      <c r="F13509">
        <f t="shared" si="634"/>
        <v>10</v>
      </c>
      <c r="G13509" t="str">
        <f t="shared" si="635"/>
        <v>Jun-23</v>
      </c>
      <c r="H13509">
        <f>VLOOKUP(B13509,campaign!A:D,4,FALSE)</f>
        <v>62</v>
      </c>
    </row>
    <row r="13510" spans="1:8" x14ac:dyDescent="0.25">
      <c r="A13510" t="s">
        <v>3820</v>
      </c>
      <c r="B13510" t="s">
        <v>3924</v>
      </c>
      <c r="C13510" s="1">
        <v>44894</v>
      </c>
      <c r="D13510" s="1">
        <v>44894</v>
      </c>
      <c r="E13510" s="1">
        <f t="shared" si="633"/>
        <v>44866</v>
      </c>
      <c r="F13510">
        <f t="shared" si="634"/>
        <v>0</v>
      </c>
      <c r="G13510" t="str">
        <f t="shared" si="635"/>
        <v>Nov-22</v>
      </c>
      <c r="H13510">
        <f>VLOOKUP(B13510,campaign!A:D,4,FALSE)</f>
        <v>22</v>
      </c>
    </row>
    <row r="13511" spans="1:8" x14ac:dyDescent="0.25">
      <c r="A13511" t="s">
        <v>3820</v>
      </c>
      <c r="B13511" t="s">
        <v>3924</v>
      </c>
      <c r="C13511" s="1">
        <v>44894</v>
      </c>
      <c r="D13511" s="1">
        <v>44925</v>
      </c>
      <c r="E13511" s="1">
        <f t="shared" si="633"/>
        <v>44866</v>
      </c>
      <c r="F13511">
        <f t="shared" si="634"/>
        <v>1</v>
      </c>
      <c r="G13511" t="str">
        <f t="shared" si="635"/>
        <v>Dec-22</v>
      </c>
      <c r="H13511">
        <f>VLOOKUP(B13511,campaign!A:D,4,FALSE)</f>
        <v>22</v>
      </c>
    </row>
    <row r="13512" spans="1:8" x14ac:dyDescent="0.25">
      <c r="A13512" t="s">
        <v>3820</v>
      </c>
      <c r="B13512" t="s">
        <v>3924</v>
      </c>
      <c r="C13512" s="1">
        <v>44894</v>
      </c>
      <c r="D13512" s="1">
        <v>44935</v>
      </c>
      <c r="E13512" s="1">
        <f t="shared" si="633"/>
        <v>44866</v>
      </c>
      <c r="F13512">
        <f t="shared" si="634"/>
        <v>1</v>
      </c>
      <c r="G13512" t="str">
        <f t="shared" si="635"/>
        <v>Jan-23</v>
      </c>
      <c r="H13512">
        <f>VLOOKUP(B13512,campaign!A:D,4,FALSE)</f>
        <v>22</v>
      </c>
    </row>
    <row r="13513" spans="1:8" x14ac:dyDescent="0.25">
      <c r="A13513" t="s">
        <v>3820</v>
      </c>
      <c r="B13513" t="s">
        <v>3924</v>
      </c>
      <c r="C13513" s="1">
        <v>44894</v>
      </c>
      <c r="D13513" s="1">
        <v>44968</v>
      </c>
      <c r="E13513" s="1">
        <f t="shared" si="633"/>
        <v>44866</v>
      </c>
      <c r="F13513">
        <f t="shared" si="634"/>
        <v>2</v>
      </c>
      <c r="G13513" t="str">
        <f t="shared" si="635"/>
        <v>Feb-23</v>
      </c>
      <c r="H13513">
        <f>VLOOKUP(B13513,campaign!A:D,4,FALSE)</f>
        <v>22</v>
      </c>
    </row>
    <row r="13514" spans="1:8" x14ac:dyDescent="0.25">
      <c r="A13514" t="s">
        <v>3820</v>
      </c>
      <c r="B13514" t="s">
        <v>3924</v>
      </c>
      <c r="C13514" s="1">
        <v>44894</v>
      </c>
      <c r="D13514" s="1">
        <v>44995</v>
      </c>
      <c r="E13514" s="1">
        <f t="shared" si="633"/>
        <v>44866</v>
      </c>
      <c r="F13514">
        <f t="shared" si="634"/>
        <v>3</v>
      </c>
      <c r="G13514" t="str">
        <f t="shared" si="635"/>
        <v>Mar-23</v>
      </c>
      <c r="H13514">
        <f>VLOOKUP(B13514,campaign!A:D,4,FALSE)</f>
        <v>22</v>
      </c>
    </row>
    <row r="13515" spans="1:8" x14ac:dyDescent="0.25">
      <c r="A13515" t="s">
        <v>3820</v>
      </c>
      <c r="B13515" t="s">
        <v>3924</v>
      </c>
      <c r="C13515" s="1">
        <v>44894</v>
      </c>
      <c r="D13515" s="1">
        <v>45018</v>
      </c>
      <c r="E13515" s="1">
        <f t="shared" si="633"/>
        <v>44866</v>
      </c>
      <c r="F13515">
        <f t="shared" si="634"/>
        <v>4</v>
      </c>
      <c r="G13515" t="str">
        <f t="shared" si="635"/>
        <v>Apr-23</v>
      </c>
      <c r="H13515">
        <f>VLOOKUP(B13515,campaign!A:D,4,FALSE)</f>
        <v>22</v>
      </c>
    </row>
    <row r="13516" spans="1:8" x14ac:dyDescent="0.25">
      <c r="A13516" t="s">
        <v>3820</v>
      </c>
      <c r="B13516" t="s">
        <v>3924</v>
      </c>
      <c r="C13516" s="1">
        <v>44894</v>
      </c>
      <c r="D13516" s="1">
        <v>45060</v>
      </c>
      <c r="E13516" s="1">
        <f t="shared" si="633"/>
        <v>44866</v>
      </c>
      <c r="F13516">
        <f t="shared" si="634"/>
        <v>5</v>
      </c>
      <c r="G13516" t="str">
        <f t="shared" si="635"/>
        <v>May-23</v>
      </c>
      <c r="H13516">
        <f>VLOOKUP(B13516,campaign!A:D,4,FALSE)</f>
        <v>22</v>
      </c>
    </row>
    <row r="13517" spans="1:8" x14ac:dyDescent="0.25">
      <c r="A13517" t="s">
        <v>3820</v>
      </c>
      <c r="B13517" t="s">
        <v>3924</v>
      </c>
      <c r="C13517" s="1">
        <v>44894</v>
      </c>
      <c r="D13517" s="1">
        <v>45087</v>
      </c>
      <c r="E13517" s="1">
        <f t="shared" si="633"/>
        <v>44866</v>
      </c>
      <c r="F13517">
        <f t="shared" si="634"/>
        <v>6</v>
      </c>
      <c r="G13517" t="str">
        <f t="shared" si="635"/>
        <v>Jun-23</v>
      </c>
      <c r="H13517">
        <f>VLOOKUP(B13517,campaign!A:D,4,FALSE)</f>
        <v>22</v>
      </c>
    </row>
    <row r="13518" spans="1:8" x14ac:dyDescent="0.25">
      <c r="A13518" t="s">
        <v>3821</v>
      </c>
      <c r="B13518" t="s">
        <v>3922</v>
      </c>
      <c r="C13518" s="1">
        <v>44748</v>
      </c>
      <c r="D13518" s="1">
        <v>44748</v>
      </c>
      <c r="E13518" s="1">
        <f t="shared" si="633"/>
        <v>44743</v>
      </c>
      <c r="F13518">
        <f t="shared" si="634"/>
        <v>0</v>
      </c>
      <c r="G13518" t="str">
        <f t="shared" si="635"/>
        <v>Jul-22</v>
      </c>
      <c r="H13518">
        <f>VLOOKUP(B13518,campaign!A:D,4,FALSE)</f>
        <v>62</v>
      </c>
    </row>
    <row r="13519" spans="1:8" x14ac:dyDescent="0.25">
      <c r="A13519" t="s">
        <v>3821</v>
      </c>
      <c r="B13519" t="s">
        <v>3922</v>
      </c>
      <c r="C13519" s="1">
        <v>44748</v>
      </c>
      <c r="D13519" s="1">
        <v>44787</v>
      </c>
      <c r="E13519" s="1">
        <f t="shared" si="633"/>
        <v>44743</v>
      </c>
      <c r="F13519">
        <f t="shared" si="634"/>
        <v>1</v>
      </c>
      <c r="G13519" t="str">
        <f t="shared" si="635"/>
        <v>Aug-22</v>
      </c>
      <c r="H13519">
        <f>VLOOKUP(B13519,campaign!A:D,4,FALSE)</f>
        <v>62</v>
      </c>
    </row>
    <row r="13520" spans="1:8" x14ac:dyDescent="0.25">
      <c r="A13520" t="s">
        <v>3821</v>
      </c>
      <c r="B13520" t="s">
        <v>3922</v>
      </c>
      <c r="C13520" s="1">
        <v>44748</v>
      </c>
      <c r="D13520" s="1">
        <v>44851</v>
      </c>
      <c r="E13520" s="1">
        <f t="shared" si="633"/>
        <v>44743</v>
      </c>
      <c r="F13520">
        <f t="shared" si="634"/>
        <v>3</v>
      </c>
      <c r="G13520" t="str">
        <f t="shared" si="635"/>
        <v>Oct-22</v>
      </c>
      <c r="H13520">
        <f>VLOOKUP(B13520,campaign!A:D,4,FALSE)</f>
        <v>62</v>
      </c>
    </row>
    <row r="13521" spans="1:8" x14ac:dyDescent="0.25">
      <c r="A13521" t="s">
        <v>3821</v>
      </c>
      <c r="B13521" t="s">
        <v>3922</v>
      </c>
      <c r="C13521" s="1">
        <v>44748</v>
      </c>
      <c r="D13521" s="1">
        <v>44881</v>
      </c>
      <c r="E13521" s="1">
        <f t="shared" si="633"/>
        <v>44743</v>
      </c>
      <c r="F13521">
        <f t="shared" si="634"/>
        <v>4</v>
      </c>
      <c r="G13521" t="str">
        <f t="shared" si="635"/>
        <v>Nov-22</v>
      </c>
      <c r="H13521">
        <f>VLOOKUP(B13521,campaign!A:D,4,FALSE)</f>
        <v>62</v>
      </c>
    </row>
    <row r="13522" spans="1:8" x14ac:dyDescent="0.25">
      <c r="A13522" t="s">
        <v>3821</v>
      </c>
      <c r="B13522" t="s">
        <v>3922</v>
      </c>
      <c r="C13522" s="1">
        <v>44748</v>
      </c>
      <c r="D13522" s="1">
        <v>44913</v>
      </c>
      <c r="E13522" s="1">
        <f t="shared" si="633"/>
        <v>44743</v>
      </c>
      <c r="F13522">
        <f t="shared" si="634"/>
        <v>5</v>
      </c>
      <c r="G13522" t="str">
        <f t="shared" si="635"/>
        <v>Dec-22</v>
      </c>
      <c r="H13522">
        <f>VLOOKUP(B13522,campaign!A:D,4,FALSE)</f>
        <v>62</v>
      </c>
    </row>
    <row r="13523" spans="1:8" x14ac:dyDescent="0.25">
      <c r="A13523" t="s">
        <v>3821</v>
      </c>
      <c r="B13523" t="s">
        <v>3922</v>
      </c>
      <c r="C13523" s="1">
        <v>44748</v>
      </c>
      <c r="D13523" s="1">
        <v>44945</v>
      </c>
      <c r="E13523" s="1">
        <f t="shared" si="633"/>
        <v>44743</v>
      </c>
      <c r="F13523">
        <f t="shared" si="634"/>
        <v>6</v>
      </c>
      <c r="G13523" t="str">
        <f t="shared" si="635"/>
        <v>Jan-23</v>
      </c>
      <c r="H13523">
        <f>VLOOKUP(B13523,campaign!A:D,4,FALSE)</f>
        <v>62</v>
      </c>
    </row>
    <row r="13524" spans="1:8" x14ac:dyDescent="0.25">
      <c r="A13524" t="s">
        <v>3821</v>
      </c>
      <c r="B13524" t="s">
        <v>3922</v>
      </c>
      <c r="C13524" s="1">
        <v>44748</v>
      </c>
      <c r="D13524" s="1">
        <v>44973</v>
      </c>
      <c r="E13524" s="1">
        <f t="shared" si="633"/>
        <v>44743</v>
      </c>
      <c r="F13524">
        <f t="shared" si="634"/>
        <v>7</v>
      </c>
      <c r="G13524" t="str">
        <f t="shared" si="635"/>
        <v>Feb-23</v>
      </c>
      <c r="H13524">
        <f>VLOOKUP(B13524,campaign!A:D,4,FALSE)</f>
        <v>62</v>
      </c>
    </row>
    <row r="13525" spans="1:8" x14ac:dyDescent="0.25">
      <c r="A13525" t="s">
        <v>3821</v>
      </c>
      <c r="B13525" t="s">
        <v>3922</v>
      </c>
      <c r="C13525" s="1">
        <v>44748</v>
      </c>
      <c r="D13525" s="1">
        <v>44992</v>
      </c>
      <c r="E13525" s="1">
        <f t="shared" si="633"/>
        <v>44743</v>
      </c>
      <c r="F13525">
        <f t="shared" si="634"/>
        <v>8</v>
      </c>
      <c r="G13525" t="str">
        <f t="shared" si="635"/>
        <v>Mar-23</v>
      </c>
      <c r="H13525">
        <f>VLOOKUP(B13525,campaign!A:D,4,FALSE)</f>
        <v>62</v>
      </c>
    </row>
    <row r="13526" spans="1:8" x14ac:dyDescent="0.25">
      <c r="A13526" t="s">
        <v>3821</v>
      </c>
      <c r="B13526" t="s">
        <v>3922</v>
      </c>
      <c r="C13526" s="1">
        <v>44748</v>
      </c>
      <c r="D13526" s="1">
        <v>45023</v>
      </c>
      <c r="E13526" s="1">
        <f t="shared" si="633"/>
        <v>44743</v>
      </c>
      <c r="F13526">
        <f t="shared" si="634"/>
        <v>9</v>
      </c>
      <c r="G13526" t="str">
        <f t="shared" si="635"/>
        <v>Apr-23</v>
      </c>
      <c r="H13526">
        <f>VLOOKUP(B13526,campaign!A:D,4,FALSE)</f>
        <v>62</v>
      </c>
    </row>
    <row r="13527" spans="1:8" x14ac:dyDescent="0.25">
      <c r="A13527" t="s">
        <v>3821</v>
      </c>
      <c r="B13527" t="s">
        <v>3922</v>
      </c>
      <c r="C13527" s="1">
        <v>44748</v>
      </c>
      <c r="D13527" s="1">
        <v>45054</v>
      </c>
      <c r="E13527" s="1">
        <f t="shared" si="633"/>
        <v>44743</v>
      </c>
      <c r="F13527">
        <f t="shared" si="634"/>
        <v>10</v>
      </c>
      <c r="G13527" t="str">
        <f t="shared" si="635"/>
        <v>May-23</v>
      </c>
      <c r="H13527">
        <f>VLOOKUP(B13527,campaign!A:D,4,FALSE)</f>
        <v>62</v>
      </c>
    </row>
    <row r="13528" spans="1:8" x14ac:dyDescent="0.25">
      <c r="A13528" t="s">
        <v>3822</v>
      </c>
      <c r="B13528" t="s">
        <v>3926</v>
      </c>
      <c r="C13528" s="1">
        <v>44645</v>
      </c>
      <c r="D13528" s="1">
        <v>44645</v>
      </c>
      <c r="E13528" s="1">
        <f t="shared" si="633"/>
        <v>44621</v>
      </c>
      <c r="F13528">
        <f t="shared" si="634"/>
        <v>0</v>
      </c>
      <c r="G13528" t="str">
        <f t="shared" si="635"/>
        <v>Mar-22</v>
      </c>
      <c r="H13528">
        <f>VLOOKUP(B13528,campaign!A:D,4,FALSE)</f>
        <v>25</v>
      </c>
    </row>
    <row r="13529" spans="1:8" x14ac:dyDescent="0.25">
      <c r="A13529" t="s">
        <v>3822</v>
      </c>
      <c r="B13529" t="s">
        <v>3926</v>
      </c>
      <c r="C13529" s="1">
        <v>44645</v>
      </c>
      <c r="D13529" s="1">
        <v>44679</v>
      </c>
      <c r="E13529" s="1">
        <f t="shared" si="633"/>
        <v>44621</v>
      </c>
      <c r="F13529">
        <f t="shared" si="634"/>
        <v>1</v>
      </c>
      <c r="G13529" t="str">
        <f t="shared" si="635"/>
        <v>Apr-22</v>
      </c>
      <c r="H13529">
        <f>VLOOKUP(B13529,campaign!A:D,4,FALSE)</f>
        <v>25</v>
      </c>
    </row>
    <row r="13530" spans="1:8" x14ac:dyDescent="0.25">
      <c r="A13530" t="s">
        <v>3822</v>
      </c>
      <c r="B13530" t="s">
        <v>3926</v>
      </c>
      <c r="C13530" s="1">
        <v>44645</v>
      </c>
      <c r="D13530" s="1">
        <v>44719</v>
      </c>
      <c r="E13530" s="1">
        <f t="shared" si="633"/>
        <v>44621</v>
      </c>
      <c r="F13530">
        <f t="shared" si="634"/>
        <v>2</v>
      </c>
      <c r="G13530" t="str">
        <f t="shared" si="635"/>
        <v>Jun-22</v>
      </c>
      <c r="H13530">
        <f>VLOOKUP(B13530,campaign!A:D,4,FALSE)</f>
        <v>25</v>
      </c>
    </row>
    <row r="13531" spans="1:8" x14ac:dyDescent="0.25">
      <c r="A13531" t="s">
        <v>3822</v>
      </c>
      <c r="B13531" t="s">
        <v>3926</v>
      </c>
      <c r="C13531" s="1">
        <v>44645</v>
      </c>
      <c r="D13531" s="1">
        <v>44743</v>
      </c>
      <c r="E13531" s="1">
        <f t="shared" si="633"/>
        <v>44621</v>
      </c>
      <c r="F13531">
        <f t="shared" si="634"/>
        <v>3</v>
      </c>
      <c r="G13531" t="str">
        <f t="shared" si="635"/>
        <v>Jul-22</v>
      </c>
      <c r="H13531">
        <f>VLOOKUP(B13531,campaign!A:D,4,FALSE)</f>
        <v>25</v>
      </c>
    </row>
    <row r="13532" spans="1:8" x14ac:dyDescent="0.25">
      <c r="A13532" t="s">
        <v>3822</v>
      </c>
      <c r="B13532" t="s">
        <v>3926</v>
      </c>
      <c r="C13532" s="1">
        <v>44645</v>
      </c>
      <c r="D13532" s="1">
        <v>44800</v>
      </c>
      <c r="E13532" s="1">
        <f t="shared" si="633"/>
        <v>44621</v>
      </c>
      <c r="F13532">
        <f t="shared" si="634"/>
        <v>5</v>
      </c>
      <c r="G13532" t="str">
        <f t="shared" si="635"/>
        <v>Aug-22</v>
      </c>
      <c r="H13532">
        <f>VLOOKUP(B13532,campaign!A:D,4,FALSE)</f>
        <v>25</v>
      </c>
    </row>
    <row r="13533" spans="1:8" x14ac:dyDescent="0.25">
      <c r="A13533" t="s">
        <v>3822</v>
      </c>
      <c r="B13533" t="s">
        <v>3926</v>
      </c>
      <c r="C13533" s="1">
        <v>44645</v>
      </c>
      <c r="D13533" s="1">
        <v>44831</v>
      </c>
      <c r="E13533" s="1">
        <f t="shared" si="633"/>
        <v>44621</v>
      </c>
      <c r="F13533">
        <f t="shared" si="634"/>
        <v>6</v>
      </c>
      <c r="G13533" t="str">
        <f t="shared" si="635"/>
        <v>Sep-22</v>
      </c>
      <c r="H13533">
        <f>VLOOKUP(B13533,campaign!A:D,4,FALSE)</f>
        <v>25</v>
      </c>
    </row>
    <row r="13534" spans="1:8" x14ac:dyDescent="0.25">
      <c r="A13534" t="s">
        <v>3822</v>
      </c>
      <c r="B13534" t="s">
        <v>3926</v>
      </c>
      <c r="C13534" s="1">
        <v>44645</v>
      </c>
      <c r="D13534" s="1">
        <v>44864</v>
      </c>
      <c r="E13534" s="1">
        <f t="shared" si="633"/>
        <v>44621</v>
      </c>
      <c r="F13534">
        <f t="shared" si="634"/>
        <v>7</v>
      </c>
      <c r="G13534" t="str">
        <f t="shared" si="635"/>
        <v>Oct-22</v>
      </c>
      <c r="H13534">
        <f>VLOOKUP(B13534,campaign!A:D,4,FALSE)</f>
        <v>25</v>
      </c>
    </row>
    <row r="13535" spans="1:8" x14ac:dyDescent="0.25">
      <c r="A13535" t="s">
        <v>3822</v>
      </c>
      <c r="B13535" t="s">
        <v>3926</v>
      </c>
      <c r="C13535" s="1">
        <v>44645</v>
      </c>
      <c r="D13535" s="1">
        <v>44870</v>
      </c>
      <c r="E13535" s="1">
        <f t="shared" si="633"/>
        <v>44621</v>
      </c>
      <c r="F13535">
        <f t="shared" si="634"/>
        <v>7</v>
      </c>
      <c r="G13535" t="str">
        <f t="shared" si="635"/>
        <v>Nov-22</v>
      </c>
      <c r="H13535">
        <f>VLOOKUP(B13535,campaign!A:D,4,FALSE)</f>
        <v>25</v>
      </c>
    </row>
    <row r="13536" spans="1:8" x14ac:dyDescent="0.25">
      <c r="A13536" t="s">
        <v>3822</v>
      </c>
      <c r="B13536" t="s">
        <v>3926</v>
      </c>
      <c r="C13536" s="1">
        <v>44645</v>
      </c>
      <c r="D13536" s="1">
        <v>44924</v>
      </c>
      <c r="E13536" s="1">
        <f t="shared" si="633"/>
        <v>44621</v>
      </c>
      <c r="F13536">
        <f t="shared" si="634"/>
        <v>9</v>
      </c>
      <c r="G13536" t="str">
        <f t="shared" si="635"/>
        <v>Dec-22</v>
      </c>
      <c r="H13536">
        <f>VLOOKUP(B13536,campaign!A:D,4,FALSE)</f>
        <v>25</v>
      </c>
    </row>
    <row r="13537" spans="1:8" x14ac:dyDescent="0.25">
      <c r="A13537" t="s">
        <v>3822</v>
      </c>
      <c r="B13537" t="s">
        <v>3926</v>
      </c>
      <c r="C13537" s="1">
        <v>44645</v>
      </c>
      <c r="D13537" s="1">
        <v>44951</v>
      </c>
      <c r="E13537" s="1">
        <f t="shared" si="633"/>
        <v>44621</v>
      </c>
      <c r="F13537">
        <f t="shared" si="634"/>
        <v>10</v>
      </c>
      <c r="G13537" t="str">
        <f t="shared" si="635"/>
        <v>Jan-23</v>
      </c>
      <c r="H13537">
        <f>VLOOKUP(B13537,campaign!A:D,4,FALSE)</f>
        <v>25</v>
      </c>
    </row>
    <row r="13538" spans="1:8" x14ac:dyDescent="0.25">
      <c r="A13538" t="s">
        <v>3822</v>
      </c>
      <c r="B13538" t="s">
        <v>3926</v>
      </c>
      <c r="C13538" s="1">
        <v>44645</v>
      </c>
      <c r="D13538" s="1">
        <v>44960</v>
      </c>
      <c r="E13538" s="1">
        <f t="shared" si="633"/>
        <v>44621</v>
      </c>
      <c r="F13538">
        <f t="shared" si="634"/>
        <v>10</v>
      </c>
      <c r="G13538" t="str">
        <f t="shared" si="635"/>
        <v>Feb-23</v>
      </c>
      <c r="H13538">
        <f>VLOOKUP(B13538,campaign!A:D,4,FALSE)</f>
        <v>25</v>
      </c>
    </row>
    <row r="13539" spans="1:8" x14ac:dyDescent="0.25">
      <c r="A13539" t="s">
        <v>3822</v>
      </c>
      <c r="B13539" t="s">
        <v>3926</v>
      </c>
      <c r="C13539" s="1">
        <v>44645</v>
      </c>
      <c r="D13539" s="1">
        <v>45014</v>
      </c>
      <c r="E13539" s="1">
        <f t="shared" si="633"/>
        <v>44621</v>
      </c>
      <c r="F13539">
        <f t="shared" si="634"/>
        <v>12</v>
      </c>
      <c r="G13539" t="str">
        <f t="shared" si="635"/>
        <v>Mar-23</v>
      </c>
      <c r="H13539">
        <f>VLOOKUP(B13539,campaign!A:D,4,FALSE)</f>
        <v>25</v>
      </c>
    </row>
    <row r="13540" spans="1:8" x14ac:dyDescent="0.25">
      <c r="A13540" t="s">
        <v>3822</v>
      </c>
      <c r="B13540" t="s">
        <v>3926</v>
      </c>
      <c r="C13540" s="1">
        <v>44645</v>
      </c>
      <c r="D13540" s="1">
        <v>45049</v>
      </c>
      <c r="E13540" s="1">
        <f t="shared" si="633"/>
        <v>44621</v>
      </c>
      <c r="F13540">
        <f t="shared" si="634"/>
        <v>13</v>
      </c>
      <c r="G13540" t="str">
        <f t="shared" si="635"/>
        <v>May-23</v>
      </c>
      <c r="H13540">
        <f>VLOOKUP(B13540,campaign!A:D,4,FALSE)</f>
        <v>25</v>
      </c>
    </row>
    <row r="13541" spans="1:8" x14ac:dyDescent="0.25">
      <c r="A13541" t="s">
        <v>3822</v>
      </c>
      <c r="B13541" t="s">
        <v>3927</v>
      </c>
      <c r="C13541" s="1">
        <v>44776</v>
      </c>
      <c r="D13541" s="1">
        <v>44776</v>
      </c>
      <c r="E13541" s="1">
        <f t="shared" si="633"/>
        <v>44774</v>
      </c>
      <c r="F13541">
        <f t="shared" si="634"/>
        <v>0</v>
      </c>
      <c r="G13541" t="str">
        <f t="shared" si="635"/>
        <v>Aug-22</v>
      </c>
      <c r="H13541">
        <f>VLOOKUP(B13541,campaign!A:D,4,FALSE)</f>
        <v>27</v>
      </c>
    </row>
    <row r="13542" spans="1:8" x14ac:dyDescent="0.25">
      <c r="A13542" t="s">
        <v>3822</v>
      </c>
      <c r="B13542" t="s">
        <v>3927</v>
      </c>
      <c r="C13542" s="1">
        <v>44776</v>
      </c>
      <c r="D13542" s="1">
        <v>44810</v>
      </c>
      <c r="E13542" s="1">
        <f t="shared" si="633"/>
        <v>44774</v>
      </c>
      <c r="F13542">
        <f t="shared" si="634"/>
        <v>1</v>
      </c>
      <c r="G13542" t="str">
        <f t="shared" si="635"/>
        <v>Sep-22</v>
      </c>
      <c r="H13542">
        <f>VLOOKUP(B13542,campaign!A:D,4,FALSE)</f>
        <v>27</v>
      </c>
    </row>
    <row r="13543" spans="1:8" x14ac:dyDescent="0.25">
      <c r="A13543" t="s">
        <v>3822</v>
      </c>
      <c r="B13543" t="s">
        <v>3927</v>
      </c>
      <c r="C13543" s="1">
        <v>44776</v>
      </c>
      <c r="D13543" s="1">
        <v>44847</v>
      </c>
      <c r="E13543" s="1">
        <f t="shared" si="633"/>
        <v>44774</v>
      </c>
      <c r="F13543">
        <f t="shared" si="634"/>
        <v>2</v>
      </c>
      <c r="G13543" t="str">
        <f t="shared" si="635"/>
        <v>Oct-22</v>
      </c>
      <c r="H13543">
        <f>VLOOKUP(B13543,campaign!A:D,4,FALSE)</f>
        <v>27</v>
      </c>
    </row>
    <row r="13544" spans="1:8" x14ac:dyDescent="0.25">
      <c r="A13544" t="s">
        <v>3822</v>
      </c>
      <c r="B13544" t="s">
        <v>3927</v>
      </c>
      <c r="C13544" s="1">
        <v>44776</v>
      </c>
      <c r="D13544" s="1">
        <v>44878</v>
      </c>
      <c r="E13544" s="1">
        <f t="shared" si="633"/>
        <v>44774</v>
      </c>
      <c r="F13544">
        <f t="shared" si="634"/>
        <v>3</v>
      </c>
      <c r="G13544" t="str">
        <f t="shared" si="635"/>
        <v>Nov-22</v>
      </c>
      <c r="H13544">
        <f>VLOOKUP(B13544,campaign!A:D,4,FALSE)</f>
        <v>27</v>
      </c>
    </row>
    <row r="13545" spans="1:8" x14ac:dyDescent="0.25">
      <c r="A13545" t="s">
        <v>3822</v>
      </c>
      <c r="B13545" t="s">
        <v>3927</v>
      </c>
      <c r="C13545" s="1">
        <v>44776</v>
      </c>
      <c r="D13545" s="1">
        <v>44898</v>
      </c>
      <c r="E13545" s="1">
        <f t="shared" si="633"/>
        <v>44774</v>
      </c>
      <c r="F13545">
        <f t="shared" si="634"/>
        <v>4</v>
      </c>
      <c r="G13545" t="str">
        <f t="shared" si="635"/>
        <v>Dec-22</v>
      </c>
      <c r="H13545">
        <f>VLOOKUP(B13545,campaign!A:D,4,FALSE)</f>
        <v>27</v>
      </c>
    </row>
    <row r="13546" spans="1:8" x14ac:dyDescent="0.25">
      <c r="A13546" t="s">
        <v>3822</v>
      </c>
      <c r="B13546" t="s">
        <v>3927</v>
      </c>
      <c r="C13546" s="1">
        <v>44776</v>
      </c>
      <c r="D13546" s="1">
        <v>44944</v>
      </c>
      <c r="E13546" s="1">
        <f t="shared" si="633"/>
        <v>44774</v>
      </c>
      <c r="F13546">
        <f t="shared" si="634"/>
        <v>5</v>
      </c>
      <c r="G13546" t="str">
        <f t="shared" si="635"/>
        <v>Jan-23</v>
      </c>
      <c r="H13546">
        <f>VLOOKUP(B13546,campaign!A:D,4,FALSE)</f>
        <v>27</v>
      </c>
    </row>
    <row r="13547" spans="1:8" x14ac:dyDescent="0.25">
      <c r="A13547" t="s">
        <v>3822</v>
      </c>
      <c r="B13547" t="s">
        <v>3927</v>
      </c>
      <c r="C13547" s="1">
        <v>44776</v>
      </c>
      <c r="D13547" s="1">
        <v>44966</v>
      </c>
      <c r="E13547" s="1">
        <f t="shared" si="633"/>
        <v>44774</v>
      </c>
      <c r="F13547">
        <f t="shared" si="634"/>
        <v>6</v>
      </c>
      <c r="G13547" t="str">
        <f t="shared" si="635"/>
        <v>Feb-23</v>
      </c>
      <c r="H13547">
        <f>VLOOKUP(B13547,campaign!A:D,4,FALSE)</f>
        <v>27</v>
      </c>
    </row>
    <row r="13548" spans="1:8" x14ac:dyDescent="0.25">
      <c r="A13548" t="s">
        <v>3822</v>
      </c>
      <c r="B13548" t="s">
        <v>3927</v>
      </c>
      <c r="C13548" s="1">
        <v>44776</v>
      </c>
      <c r="D13548" s="1">
        <v>44998</v>
      </c>
      <c r="E13548" s="1">
        <f t="shared" si="633"/>
        <v>44774</v>
      </c>
      <c r="F13548">
        <f t="shared" si="634"/>
        <v>7</v>
      </c>
      <c r="G13548" t="str">
        <f t="shared" si="635"/>
        <v>Mar-23</v>
      </c>
      <c r="H13548">
        <f>VLOOKUP(B13548,campaign!A:D,4,FALSE)</f>
        <v>27</v>
      </c>
    </row>
    <row r="13549" spans="1:8" x14ac:dyDescent="0.25">
      <c r="A13549" t="s">
        <v>3822</v>
      </c>
      <c r="B13549" t="s">
        <v>3927</v>
      </c>
      <c r="C13549" s="1">
        <v>44776</v>
      </c>
      <c r="D13549" s="1">
        <v>45033</v>
      </c>
      <c r="E13549" s="1">
        <f t="shared" si="633"/>
        <v>44774</v>
      </c>
      <c r="F13549">
        <f t="shared" si="634"/>
        <v>8</v>
      </c>
      <c r="G13549" t="str">
        <f t="shared" si="635"/>
        <v>Apr-23</v>
      </c>
      <c r="H13549">
        <f>VLOOKUP(B13549,campaign!A:D,4,FALSE)</f>
        <v>27</v>
      </c>
    </row>
    <row r="13550" spans="1:8" x14ac:dyDescent="0.25">
      <c r="A13550" t="s">
        <v>3822</v>
      </c>
      <c r="B13550" t="s">
        <v>3927</v>
      </c>
      <c r="C13550" s="1">
        <v>44776</v>
      </c>
      <c r="D13550" s="1">
        <v>45057</v>
      </c>
      <c r="E13550" s="1">
        <f t="shared" si="633"/>
        <v>44774</v>
      </c>
      <c r="F13550">
        <f t="shared" si="634"/>
        <v>9</v>
      </c>
      <c r="G13550" t="str">
        <f t="shared" si="635"/>
        <v>May-23</v>
      </c>
      <c r="H13550">
        <f>VLOOKUP(B13550,campaign!A:D,4,FALSE)</f>
        <v>27</v>
      </c>
    </row>
    <row r="13551" spans="1:8" x14ac:dyDescent="0.25">
      <c r="A13551" t="s">
        <v>3823</v>
      </c>
      <c r="B13551" t="s">
        <v>3926</v>
      </c>
      <c r="C13551" s="1">
        <v>44780</v>
      </c>
      <c r="D13551" s="1">
        <v>44780</v>
      </c>
      <c r="E13551" s="1">
        <f t="shared" si="633"/>
        <v>44774</v>
      </c>
      <c r="F13551">
        <f t="shared" si="634"/>
        <v>0</v>
      </c>
      <c r="G13551" t="str">
        <f t="shared" si="635"/>
        <v>Aug-22</v>
      </c>
      <c r="H13551">
        <f>VLOOKUP(B13551,campaign!A:D,4,FALSE)</f>
        <v>25</v>
      </c>
    </row>
    <row r="13552" spans="1:8" x14ac:dyDescent="0.25">
      <c r="A13552" t="s">
        <v>3823</v>
      </c>
      <c r="B13552" t="s">
        <v>3926</v>
      </c>
      <c r="C13552" s="1">
        <v>44780</v>
      </c>
      <c r="D13552" s="1">
        <v>44824</v>
      </c>
      <c r="E13552" s="1">
        <f t="shared" si="633"/>
        <v>44774</v>
      </c>
      <c r="F13552">
        <f t="shared" si="634"/>
        <v>1</v>
      </c>
      <c r="G13552" t="str">
        <f t="shared" si="635"/>
        <v>Sep-22</v>
      </c>
      <c r="H13552">
        <f>VLOOKUP(B13552,campaign!A:D,4,FALSE)</f>
        <v>25</v>
      </c>
    </row>
    <row r="13553" spans="1:8" x14ac:dyDescent="0.25">
      <c r="A13553" t="s">
        <v>3823</v>
      </c>
      <c r="B13553" t="s">
        <v>3926</v>
      </c>
      <c r="C13553" s="1">
        <v>44780</v>
      </c>
      <c r="D13553" s="1">
        <v>44849</v>
      </c>
      <c r="E13553" s="1">
        <f t="shared" si="633"/>
        <v>44774</v>
      </c>
      <c r="F13553">
        <f t="shared" si="634"/>
        <v>2</v>
      </c>
      <c r="G13553" t="str">
        <f t="shared" si="635"/>
        <v>Oct-22</v>
      </c>
      <c r="H13553">
        <f>VLOOKUP(B13553,campaign!A:D,4,FALSE)</f>
        <v>25</v>
      </c>
    </row>
    <row r="13554" spans="1:8" x14ac:dyDescent="0.25">
      <c r="A13554" t="s">
        <v>3823</v>
      </c>
      <c r="B13554" t="s">
        <v>3926</v>
      </c>
      <c r="C13554" s="1">
        <v>44780</v>
      </c>
      <c r="D13554" s="1">
        <v>44886</v>
      </c>
      <c r="E13554" s="1">
        <f t="shared" si="633"/>
        <v>44774</v>
      </c>
      <c r="F13554">
        <f t="shared" si="634"/>
        <v>3</v>
      </c>
      <c r="G13554" t="str">
        <f t="shared" si="635"/>
        <v>Nov-22</v>
      </c>
      <c r="H13554">
        <f>VLOOKUP(B13554,campaign!A:D,4,FALSE)</f>
        <v>25</v>
      </c>
    </row>
    <row r="13555" spans="1:8" x14ac:dyDescent="0.25">
      <c r="A13555" t="s">
        <v>3823</v>
      </c>
      <c r="B13555" t="s">
        <v>3926</v>
      </c>
      <c r="C13555" s="1">
        <v>44780</v>
      </c>
      <c r="D13555" s="1">
        <v>44917</v>
      </c>
      <c r="E13555" s="1">
        <f t="shared" si="633"/>
        <v>44774</v>
      </c>
      <c r="F13555">
        <f t="shared" si="634"/>
        <v>4</v>
      </c>
      <c r="G13555" t="str">
        <f t="shared" si="635"/>
        <v>Dec-22</v>
      </c>
      <c r="H13555">
        <f>VLOOKUP(B13555,campaign!A:D,4,FALSE)</f>
        <v>25</v>
      </c>
    </row>
    <row r="13556" spans="1:8" x14ac:dyDescent="0.25">
      <c r="A13556" t="s">
        <v>3823</v>
      </c>
      <c r="B13556" t="s">
        <v>3926</v>
      </c>
      <c r="C13556" s="1">
        <v>44780</v>
      </c>
      <c r="D13556" s="1">
        <v>44943</v>
      </c>
      <c r="E13556" s="1">
        <f t="shared" si="633"/>
        <v>44774</v>
      </c>
      <c r="F13556">
        <f t="shared" si="634"/>
        <v>5</v>
      </c>
      <c r="G13556" t="str">
        <f t="shared" si="635"/>
        <v>Jan-23</v>
      </c>
      <c r="H13556">
        <f>VLOOKUP(B13556,campaign!A:D,4,FALSE)</f>
        <v>25</v>
      </c>
    </row>
    <row r="13557" spans="1:8" x14ac:dyDescent="0.25">
      <c r="A13557" t="s">
        <v>3823</v>
      </c>
      <c r="B13557" t="s">
        <v>3926</v>
      </c>
      <c r="C13557" s="1">
        <v>44780</v>
      </c>
      <c r="D13557" s="1">
        <v>44966</v>
      </c>
      <c r="E13557" s="1">
        <f t="shared" si="633"/>
        <v>44774</v>
      </c>
      <c r="F13557">
        <f t="shared" si="634"/>
        <v>6</v>
      </c>
      <c r="G13557" t="str">
        <f t="shared" si="635"/>
        <v>Feb-23</v>
      </c>
      <c r="H13557">
        <f>VLOOKUP(B13557,campaign!A:D,4,FALSE)</f>
        <v>25</v>
      </c>
    </row>
    <row r="13558" spans="1:8" x14ac:dyDescent="0.25">
      <c r="A13558" t="s">
        <v>3823</v>
      </c>
      <c r="B13558" t="s">
        <v>3926</v>
      </c>
      <c r="C13558" s="1">
        <v>44780</v>
      </c>
      <c r="D13558" s="1">
        <v>44995</v>
      </c>
      <c r="E13558" s="1">
        <f t="shared" si="633"/>
        <v>44774</v>
      </c>
      <c r="F13558">
        <f t="shared" si="634"/>
        <v>7</v>
      </c>
      <c r="G13558" t="str">
        <f t="shared" si="635"/>
        <v>Mar-23</v>
      </c>
      <c r="H13558">
        <f>VLOOKUP(B13558,campaign!A:D,4,FALSE)</f>
        <v>25</v>
      </c>
    </row>
    <row r="13559" spans="1:8" x14ac:dyDescent="0.25">
      <c r="A13559" t="s">
        <v>3823</v>
      </c>
      <c r="B13559" t="s">
        <v>3926</v>
      </c>
      <c r="C13559" s="1">
        <v>44780</v>
      </c>
      <c r="D13559" s="1">
        <v>45058</v>
      </c>
      <c r="E13559" s="1">
        <f t="shared" si="633"/>
        <v>44774</v>
      </c>
      <c r="F13559">
        <f t="shared" si="634"/>
        <v>9</v>
      </c>
      <c r="G13559" t="str">
        <f t="shared" si="635"/>
        <v>May-23</v>
      </c>
      <c r="H13559">
        <f>VLOOKUP(B13559,campaign!A:D,4,FALSE)</f>
        <v>25</v>
      </c>
    </row>
    <row r="13560" spans="1:8" x14ac:dyDescent="0.25">
      <c r="A13560" t="s">
        <v>3823</v>
      </c>
      <c r="B13560" t="s">
        <v>3925</v>
      </c>
      <c r="C13560" s="1">
        <v>44973</v>
      </c>
      <c r="D13560" s="1">
        <v>44973</v>
      </c>
      <c r="E13560" s="1">
        <f t="shared" si="633"/>
        <v>44958</v>
      </c>
      <c r="F13560">
        <f t="shared" si="634"/>
        <v>0</v>
      </c>
      <c r="G13560" t="str">
        <f t="shared" si="635"/>
        <v>Feb-23</v>
      </c>
      <c r="H13560">
        <f>VLOOKUP(B13560,campaign!A:D,4,FALSE)</f>
        <v>13</v>
      </c>
    </row>
    <row r="13561" spans="1:8" x14ac:dyDescent="0.25">
      <c r="A13561" t="s">
        <v>3823</v>
      </c>
      <c r="B13561" t="s">
        <v>3925</v>
      </c>
      <c r="C13561" s="1">
        <v>44973</v>
      </c>
      <c r="D13561" s="1">
        <v>45009</v>
      </c>
      <c r="E13561" s="1">
        <f t="shared" si="633"/>
        <v>44958</v>
      </c>
      <c r="F13561">
        <f t="shared" si="634"/>
        <v>1</v>
      </c>
      <c r="G13561" t="str">
        <f t="shared" si="635"/>
        <v>Mar-23</v>
      </c>
      <c r="H13561">
        <f>VLOOKUP(B13561,campaign!A:D,4,FALSE)</f>
        <v>13</v>
      </c>
    </row>
    <row r="13562" spans="1:8" x14ac:dyDescent="0.25">
      <c r="A13562" t="s">
        <v>3823</v>
      </c>
      <c r="B13562" t="s">
        <v>3925</v>
      </c>
      <c r="C13562" s="1">
        <v>44973</v>
      </c>
      <c r="D13562" s="1">
        <v>45046</v>
      </c>
      <c r="E13562" s="1">
        <f t="shared" si="633"/>
        <v>44958</v>
      </c>
      <c r="F13562">
        <f t="shared" si="634"/>
        <v>2</v>
      </c>
      <c r="G13562" t="str">
        <f t="shared" si="635"/>
        <v>Apr-23</v>
      </c>
      <c r="H13562">
        <f>VLOOKUP(B13562,campaign!A:D,4,FALSE)</f>
        <v>13</v>
      </c>
    </row>
    <row r="13563" spans="1:8" x14ac:dyDescent="0.25">
      <c r="A13563" t="s">
        <v>3823</v>
      </c>
      <c r="B13563" t="s">
        <v>3925</v>
      </c>
      <c r="C13563" s="1">
        <v>44973</v>
      </c>
      <c r="D13563" s="1">
        <v>45072</v>
      </c>
      <c r="E13563" s="1">
        <f t="shared" si="633"/>
        <v>44958</v>
      </c>
      <c r="F13563">
        <f t="shared" si="634"/>
        <v>3</v>
      </c>
      <c r="G13563" t="str">
        <f t="shared" si="635"/>
        <v>May-23</v>
      </c>
      <c r="H13563">
        <f>VLOOKUP(B13563,campaign!A:D,4,FALSE)</f>
        <v>13</v>
      </c>
    </row>
    <row r="13564" spans="1:8" x14ac:dyDescent="0.25">
      <c r="A13564" t="s">
        <v>3824</v>
      </c>
      <c r="B13564" t="s">
        <v>3950</v>
      </c>
      <c r="C13564" s="1">
        <v>44742</v>
      </c>
      <c r="D13564" s="1">
        <v>44742</v>
      </c>
      <c r="E13564" s="1">
        <f t="shared" si="633"/>
        <v>44713</v>
      </c>
      <c r="F13564">
        <f t="shared" si="634"/>
        <v>0</v>
      </c>
      <c r="G13564" t="str">
        <f t="shared" si="635"/>
        <v>Jun-22</v>
      </c>
      <c r="H13564">
        <f>VLOOKUP(B13564,campaign!A:D,4,FALSE)</f>
        <v>28</v>
      </c>
    </row>
    <row r="13565" spans="1:8" x14ac:dyDescent="0.25">
      <c r="A13565" t="s">
        <v>3824</v>
      </c>
      <c r="B13565" t="s">
        <v>3950</v>
      </c>
      <c r="C13565" s="1">
        <v>44742</v>
      </c>
      <c r="D13565" s="1">
        <v>44773</v>
      </c>
      <c r="E13565" s="1">
        <f t="shared" si="633"/>
        <v>44713</v>
      </c>
      <c r="F13565">
        <f t="shared" si="634"/>
        <v>1</v>
      </c>
      <c r="G13565" t="str">
        <f t="shared" si="635"/>
        <v>Jul-22</v>
      </c>
      <c r="H13565">
        <f>VLOOKUP(B13565,campaign!A:D,4,FALSE)</f>
        <v>28</v>
      </c>
    </row>
    <row r="13566" spans="1:8" x14ac:dyDescent="0.25">
      <c r="A13566" t="s">
        <v>3824</v>
      </c>
      <c r="B13566" t="s">
        <v>3950</v>
      </c>
      <c r="C13566" s="1">
        <v>44742</v>
      </c>
      <c r="D13566" s="1">
        <v>44803</v>
      </c>
      <c r="E13566" s="1">
        <f t="shared" si="633"/>
        <v>44713</v>
      </c>
      <c r="F13566">
        <f t="shared" si="634"/>
        <v>2</v>
      </c>
      <c r="G13566" t="str">
        <f t="shared" si="635"/>
        <v>Aug-22</v>
      </c>
      <c r="H13566">
        <f>VLOOKUP(B13566,campaign!A:D,4,FALSE)</f>
        <v>28</v>
      </c>
    </row>
    <row r="13567" spans="1:8" x14ac:dyDescent="0.25">
      <c r="A13567" t="s">
        <v>3824</v>
      </c>
      <c r="B13567" t="s">
        <v>3950</v>
      </c>
      <c r="C13567" s="1">
        <v>44742</v>
      </c>
      <c r="D13567" s="1">
        <v>44849</v>
      </c>
      <c r="E13567" s="1">
        <f t="shared" si="633"/>
        <v>44713</v>
      </c>
      <c r="F13567">
        <f t="shared" si="634"/>
        <v>3</v>
      </c>
      <c r="G13567" t="str">
        <f t="shared" si="635"/>
        <v>Oct-22</v>
      </c>
      <c r="H13567">
        <f>VLOOKUP(B13567,campaign!A:D,4,FALSE)</f>
        <v>28</v>
      </c>
    </row>
    <row r="13568" spans="1:8" x14ac:dyDescent="0.25">
      <c r="A13568" t="s">
        <v>3824</v>
      </c>
      <c r="B13568" t="s">
        <v>3950</v>
      </c>
      <c r="C13568" s="1">
        <v>44742</v>
      </c>
      <c r="D13568" s="1">
        <v>44878</v>
      </c>
      <c r="E13568" s="1">
        <f t="shared" si="633"/>
        <v>44713</v>
      </c>
      <c r="F13568">
        <f t="shared" si="634"/>
        <v>4</v>
      </c>
      <c r="G13568" t="str">
        <f t="shared" si="635"/>
        <v>Nov-22</v>
      </c>
      <c r="H13568">
        <f>VLOOKUP(B13568,campaign!A:D,4,FALSE)</f>
        <v>28</v>
      </c>
    </row>
    <row r="13569" spans="1:8" x14ac:dyDescent="0.25">
      <c r="A13569" t="s">
        <v>3824</v>
      </c>
      <c r="B13569" t="s">
        <v>3950</v>
      </c>
      <c r="C13569" s="1">
        <v>44742</v>
      </c>
      <c r="D13569" s="1">
        <v>44901</v>
      </c>
      <c r="E13569" s="1">
        <f t="shared" si="633"/>
        <v>44713</v>
      </c>
      <c r="F13569">
        <f t="shared" si="634"/>
        <v>5</v>
      </c>
      <c r="G13569" t="str">
        <f t="shared" si="635"/>
        <v>Dec-22</v>
      </c>
      <c r="H13569">
        <f>VLOOKUP(B13569,campaign!A:D,4,FALSE)</f>
        <v>28</v>
      </c>
    </row>
    <row r="13570" spans="1:8" x14ac:dyDescent="0.25">
      <c r="A13570" t="s">
        <v>3824</v>
      </c>
      <c r="B13570" t="s">
        <v>3950</v>
      </c>
      <c r="C13570" s="1">
        <v>44742</v>
      </c>
      <c r="D13570" s="1">
        <v>44936</v>
      </c>
      <c r="E13570" s="1">
        <f t="shared" si="633"/>
        <v>44713</v>
      </c>
      <c r="F13570">
        <f t="shared" si="634"/>
        <v>6</v>
      </c>
      <c r="G13570" t="str">
        <f t="shared" si="635"/>
        <v>Jan-23</v>
      </c>
      <c r="H13570">
        <f>VLOOKUP(B13570,campaign!A:D,4,FALSE)</f>
        <v>28</v>
      </c>
    </row>
    <row r="13571" spans="1:8" x14ac:dyDescent="0.25">
      <c r="A13571" t="s">
        <v>3824</v>
      </c>
      <c r="B13571" t="s">
        <v>3950</v>
      </c>
      <c r="C13571" s="1">
        <v>44742</v>
      </c>
      <c r="D13571" s="1">
        <v>44991</v>
      </c>
      <c r="E13571" s="1">
        <f t="shared" ref="E13571:E13634" si="636">DATE(YEAR(C13571),MONTH(C13571),1)</f>
        <v>44713</v>
      </c>
      <c r="F13571">
        <f t="shared" ref="F13571:F13634" si="637">DATEDIF(C13571,D13571,"M")</f>
        <v>8</v>
      </c>
      <c r="G13571" t="str">
        <f t="shared" ref="G13571:G13634" si="638">TEXT(D13571,"mmm-yy")</f>
        <v>Mar-23</v>
      </c>
      <c r="H13571">
        <f>VLOOKUP(B13571,campaign!A:D,4,FALSE)</f>
        <v>28</v>
      </c>
    </row>
    <row r="13572" spans="1:8" x14ac:dyDescent="0.25">
      <c r="A13572" t="s">
        <v>3824</v>
      </c>
      <c r="B13572" t="s">
        <v>3950</v>
      </c>
      <c r="C13572" s="1">
        <v>44742</v>
      </c>
      <c r="D13572" s="1">
        <v>45026</v>
      </c>
      <c r="E13572" s="1">
        <f t="shared" si="636"/>
        <v>44713</v>
      </c>
      <c r="F13572">
        <f t="shared" si="637"/>
        <v>9</v>
      </c>
      <c r="G13572" t="str">
        <f t="shared" si="638"/>
        <v>Apr-23</v>
      </c>
      <c r="H13572">
        <f>VLOOKUP(B13572,campaign!A:D,4,FALSE)</f>
        <v>28</v>
      </c>
    </row>
    <row r="13573" spans="1:8" x14ac:dyDescent="0.25">
      <c r="A13573" t="s">
        <v>3824</v>
      </c>
      <c r="B13573" t="s">
        <v>3950</v>
      </c>
      <c r="C13573" s="1">
        <v>44742</v>
      </c>
      <c r="D13573" s="1">
        <v>45053</v>
      </c>
      <c r="E13573" s="1">
        <f t="shared" si="636"/>
        <v>44713</v>
      </c>
      <c r="F13573">
        <f t="shared" si="637"/>
        <v>10</v>
      </c>
      <c r="G13573" t="str">
        <f t="shared" si="638"/>
        <v>May-23</v>
      </c>
      <c r="H13573">
        <f>VLOOKUP(B13573,campaign!A:D,4,FALSE)</f>
        <v>28</v>
      </c>
    </row>
    <row r="13574" spans="1:8" x14ac:dyDescent="0.25">
      <c r="A13574" t="s">
        <v>3824</v>
      </c>
      <c r="B13574" t="s">
        <v>3947</v>
      </c>
      <c r="C13574" s="1">
        <v>44812</v>
      </c>
      <c r="D13574" s="1">
        <v>44812</v>
      </c>
      <c r="E13574" s="1">
        <f t="shared" si="636"/>
        <v>44805</v>
      </c>
      <c r="F13574">
        <f t="shared" si="637"/>
        <v>0</v>
      </c>
      <c r="G13574" t="str">
        <f t="shared" si="638"/>
        <v>Sep-22</v>
      </c>
      <c r="H13574">
        <f>VLOOKUP(B13574,campaign!A:D,4,FALSE)</f>
        <v>62</v>
      </c>
    </row>
    <row r="13575" spans="1:8" x14ac:dyDescent="0.25">
      <c r="A13575" t="s">
        <v>3824</v>
      </c>
      <c r="B13575" t="s">
        <v>3947</v>
      </c>
      <c r="C13575" s="1">
        <v>44812</v>
      </c>
      <c r="D13575" s="1">
        <v>44849</v>
      </c>
      <c r="E13575" s="1">
        <f t="shared" si="636"/>
        <v>44805</v>
      </c>
      <c r="F13575">
        <f t="shared" si="637"/>
        <v>1</v>
      </c>
      <c r="G13575" t="str">
        <f t="shared" si="638"/>
        <v>Oct-22</v>
      </c>
      <c r="H13575">
        <f>VLOOKUP(B13575,campaign!A:D,4,FALSE)</f>
        <v>62</v>
      </c>
    </row>
    <row r="13576" spans="1:8" x14ac:dyDescent="0.25">
      <c r="A13576" t="s">
        <v>3824</v>
      </c>
      <c r="B13576" t="s">
        <v>3947</v>
      </c>
      <c r="C13576" s="1">
        <v>44812</v>
      </c>
      <c r="D13576" s="1">
        <v>44880</v>
      </c>
      <c r="E13576" s="1">
        <f t="shared" si="636"/>
        <v>44805</v>
      </c>
      <c r="F13576">
        <f t="shared" si="637"/>
        <v>2</v>
      </c>
      <c r="G13576" t="str">
        <f t="shared" si="638"/>
        <v>Nov-22</v>
      </c>
      <c r="H13576">
        <f>VLOOKUP(B13576,campaign!A:D,4,FALSE)</f>
        <v>62</v>
      </c>
    </row>
    <row r="13577" spans="1:8" x14ac:dyDescent="0.25">
      <c r="A13577" t="s">
        <v>3824</v>
      </c>
      <c r="B13577" t="s">
        <v>3947</v>
      </c>
      <c r="C13577" s="1">
        <v>44812</v>
      </c>
      <c r="D13577" s="1">
        <v>44917</v>
      </c>
      <c r="E13577" s="1">
        <f t="shared" si="636"/>
        <v>44805</v>
      </c>
      <c r="F13577">
        <f t="shared" si="637"/>
        <v>3</v>
      </c>
      <c r="G13577" t="str">
        <f t="shared" si="638"/>
        <v>Dec-22</v>
      </c>
      <c r="H13577">
        <f>VLOOKUP(B13577,campaign!A:D,4,FALSE)</f>
        <v>62</v>
      </c>
    </row>
    <row r="13578" spans="1:8" x14ac:dyDescent="0.25">
      <c r="A13578" t="s">
        <v>3824</v>
      </c>
      <c r="B13578" t="s">
        <v>3947</v>
      </c>
      <c r="C13578" s="1">
        <v>44812</v>
      </c>
      <c r="D13578" s="1">
        <v>44944</v>
      </c>
      <c r="E13578" s="1">
        <f t="shared" si="636"/>
        <v>44805</v>
      </c>
      <c r="F13578">
        <f t="shared" si="637"/>
        <v>4</v>
      </c>
      <c r="G13578" t="str">
        <f t="shared" si="638"/>
        <v>Jan-23</v>
      </c>
      <c r="H13578">
        <f>VLOOKUP(B13578,campaign!A:D,4,FALSE)</f>
        <v>62</v>
      </c>
    </row>
    <row r="13579" spans="1:8" x14ac:dyDescent="0.25">
      <c r="A13579" t="s">
        <v>3824</v>
      </c>
      <c r="B13579" t="s">
        <v>3947</v>
      </c>
      <c r="C13579" s="1">
        <v>44812</v>
      </c>
      <c r="D13579" s="1">
        <v>44974</v>
      </c>
      <c r="E13579" s="1">
        <f t="shared" si="636"/>
        <v>44805</v>
      </c>
      <c r="F13579">
        <f t="shared" si="637"/>
        <v>5</v>
      </c>
      <c r="G13579" t="str">
        <f t="shared" si="638"/>
        <v>Feb-23</v>
      </c>
      <c r="H13579">
        <f>VLOOKUP(B13579,campaign!A:D,4,FALSE)</f>
        <v>62</v>
      </c>
    </row>
    <row r="13580" spans="1:8" x14ac:dyDescent="0.25">
      <c r="A13580" t="s">
        <v>3824</v>
      </c>
      <c r="B13580" t="s">
        <v>3947</v>
      </c>
      <c r="C13580" s="1">
        <v>44812</v>
      </c>
      <c r="D13580" s="1">
        <v>44993</v>
      </c>
      <c r="E13580" s="1">
        <f t="shared" si="636"/>
        <v>44805</v>
      </c>
      <c r="F13580">
        <f t="shared" si="637"/>
        <v>6</v>
      </c>
      <c r="G13580" t="str">
        <f t="shared" si="638"/>
        <v>Mar-23</v>
      </c>
      <c r="H13580">
        <f>VLOOKUP(B13580,campaign!A:D,4,FALSE)</f>
        <v>62</v>
      </c>
    </row>
    <row r="13581" spans="1:8" x14ac:dyDescent="0.25">
      <c r="A13581" t="s">
        <v>3824</v>
      </c>
      <c r="B13581" t="s">
        <v>3947</v>
      </c>
      <c r="C13581" s="1">
        <v>44812</v>
      </c>
      <c r="D13581" s="1">
        <v>45039</v>
      </c>
      <c r="E13581" s="1">
        <f t="shared" si="636"/>
        <v>44805</v>
      </c>
      <c r="F13581">
        <f t="shared" si="637"/>
        <v>7</v>
      </c>
      <c r="G13581" t="str">
        <f t="shared" si="638"/>
        <v>Apr-23</v>
      </c>
      <c r="H13581">
        <f>VLOOKUP(B13581,campaign!A:D,4,FALSE)</f>
        <v>62</v>
      </c>
    </row>
    <row r="13582" spans="1:8" x14ac:dyDescent="0.25">
      <c r="A13582" t="s">
        <v>3824</v>
      </c>
      <c r="B13582" t="s">
        <v>3947</v>
      </c>
      <c r="C13582" s="1">
        <v>44812</v>
      </c>
      <c r="D13582" s="1">
        <v>45061</v>
      </c>
      <c r="E13582" s="1">
        <f t="shared" si="636"/>
        <v>44805</v>
      </c>
      <c r="F13582">
        <f t="shared" si="637"/>
        <v>8</v>
      </c>
      <c r="G13582" t="str">
        <f t="shared" si="638"/>
        <v>May-23</v>
      </c>
      <c r="H13582">
        <f>VLOOKUP(B13582,campaign!A:D,4,FALSE)</f>
        <v>62</v>
      </c>
    </row>
    <row r="13583" spans="1:8" x14ac:dyDescent="0.25">
      <c r="A13583" t="s">
        <v>3825</v>
      </c>
      <c r="B13583" t="s">
        <v>3948</v>
      </c>
      <c r="C13583" s="1">
        <v>44667</v>
      </c>
      <c r="D13583" s="1">
        <v>44667</v>
      </c>
      <c r="E13583" s="1">
        <f t="shared" si="636"/>
        <v>44652</v>
      </c>
      <c r="F13583">
        <f t="shared" si="637"/>
        <v>0</v>
      </c>
      <c r="G13583" t="str">
        <f t="shared" si="638"/>
        <v>Apr-22</v>
      </c>
      <c r="H13583">
        <f>VLOOKUP(B13583,campaign!A:D,4,FALSE)</f>
        <v>65</v>
      </c>
    </row>
    <row r="13584" spans="1:8" x14ac:dyDescent="0.25">
      <c r="A13584" t="s">
        <v>3825</v>
      </c>
      <c r="B13584" t="s">
        <v>3948</v>
      </c>
      <c r="C13584" s="1">
        <v>44667</v>
      </c>
      <c r="D13584" s="1">
        <v>44701</v>
      </c>
      <c r="E13584" s="1">
        <f t="shared" si="636"/>
        <v>44652</v>
      </c>
      <c r="F13584">
        <f t="shared" si="637"/>
        <v>1</v>
      </c>
      <c r="G13584" t="str">
        <f t="shared" si="638"/>
        <v>May-22</v>
      </c>
      <c r="H13584">
        <f>VLOOKUP(B13584,campaign!A:D,4,FALSE)</f>
        <v>65</v>
      </c>
    </row>
    <row r="13585" spans="1:8" x14ac:dyDescent="0.25">
      <c r="A13585" t="s">
        <v>3825</v>
      </c>
      <c r="B13585" t="s">
        <v>3948</v>
      </c>
      <c r="C13585" s="1">
        <v>44667</v>
      </c>
      <c r="D13585" s="1">
        <v>44728</v>
      </c>
      <c r="E13585" s="1">
        <f t="shared" si="636"/>
        <v>44652</v>
      </c>
      <c r="F13585">
        <f t="shared" si="637"/>
        <v>2</v>
      </c>
      <c r="G13585" t="str">
        <f t="shared" si="638"/>
        <v>Jun-22</v>
      </c>
      <c r="H13585">
        <f>VLOOKUP(B13585,campaign!A:D,4,FALSE)</f>
        <v>65</v>
      </c>
    </row>
    <row r="13586" spans="1:8" x14ac:dyDescent="0.25">
      <c r="A13586" t="s">
        <v>3825</v>
      </c>
      <c r="B13586" t="s">
        <v>3948</v>
      </c>
      <c r="C13586" s="1">
        <v>44667</v>
      </c>
      <c r="D13586" s="1">
        <v>44770</v>
      </c>
      <c r="E13586" s="1">
        <f t="shared" si="636"/>
        <v>44652</v>
      </c>
      <c r="F13586">
        <f t="shared" si="637"/>
        <v>3</v>
      </c>
      <c r="G13586" t="str">
        <f t="shared" si="638"/>
        <v>Jul-22</v>
      </c>
      <c r="H13586">
        <f>VLOOKUP(B13586,campaign!A:D,4,FALSE)</f>
        <v>65</v>
      </c>
    </row>
    <row r="13587" spans="1:8" x14ac:dyDescent="0.25">
      <c r="A13587" t="s">
        <v>3825</v>
      </c>
      <c r="B13587" t="s">
        <v>3948</v>
      </c>
      <c r="C13587" s="1">
        <v>44667</v>
      </c>
      <c r="D13587" s="1">
        <v>44798</v>
      </c>
      <c r="E13587" s="1">
        <f t="shared" si="636"/>
        <v>44652</v>
      </c>
      <c r="F13587">
        <f t="shared" si="637"/>
        <v>4</v>
      </c>
      <c r="G13587" t="str">
        <f t="shared" si="638"/>
        <v>Aug-22</v>
      </c>
      <c r="H13587">
        <f>VLOOKUP(B13587,campaign!A:D,4,FALSE)</f>
        <v>65</v>
      </c>
    </row>
    <row r="13588" spans="1:8" x14ac:dyDescent="0.25">
      <c r="A13588" t="s">
        <v>3825</v>
      </c>
      <c r="B13588" t="s">
        <v>3948</v>
      </c>
      <c r="C13588" s="1">
        <v>44667</v>
      </c>
      <c r="D13588" s="1">
        <v>44826</v>
      </c>
      <c r="E13588" s="1">
        <f t="shared" si="636"/>
        <v>44652</v>
      </c>
      <c r="F13588">
        <f t="shared" si="637"/>
        <v>5</v>
      </c>
      <c r="G13588" t="str">
        <f t="shared" si="638"/>
        <v>Sep-22</v>
      </c>
      <c r="H13588">
        <f>VLOOKUP(B13588,campaign!A:D,4,FALSE)</f>
        <v>65</v>
      </c>
    </row>
    <row r="13589" spans="1:8" x14ac:dyDescent="0.25">
      <c r="A13589" t="s">
        <v>3825</v>
      </c>
      <c r="B13589" t="s">
        <v>3948</v>
      </c>
      <c r="C13589" s="1">
        <v>44667</v>
      </c>
      <c r="D13589" s="1">
        <v>44859</v>
      </c>
      <c r="E13589" s="1">
        <f t="shared" si="636"/>
        <v>44652</v>
      </c>
      <c r="F13589">
        <f t="shared" si="637"/>
        <v>6</v>
      </c>
      <c r="G13589" t="str">
        <f t="shared" si="638"/>
        <v>Oct-22</v>
      </c>
      <c r="H13589">
        <f>VLOOKUP(B13589,campaign!A:D,4,FALSE)</f>
        <v>65</v>
      </c>
    </row>
    <row r="13590" spans="1:8" x14ac:dyDescent="0.25">
      <c r="A13590" t="s">
        <v>3825</v>
      </c>
      <c r="B13590" t="s">
        <v>3948</v>
      </c>
      <c r="C13590" s="1">
        <v>44667</v>
      </c>
      <c r="D13590" s="1">
        <v>44881</v>
      </c>
      <c r="E13590" s="1">
        <f t="shared" si="636"/>
        <v>44652</v>
      </c>
      <c r="F13590">
        <f t="shared" si="637"/>
        <v>7</v>
      </c>
      <c r="G13590" t="str">
        <f t="shared" si="638"/>
        <v>Nov-22</v>
      </c>
      <c r="H13590">
        <f>VLOOKUP(B13590,campaign!A:D,4,FALSE)</f>
        <v>65</v>
      </c>
    </row>
    <row r="13591" spans="1:8" x14ac:dyDescent="0.25">
      <c r="A13591" t="s">
        <v>3825</v>
      </c>
      <c r="B13591" t="s">
        <v>3948</v>
      </c>
      <c r="C13591" s="1">
        <v>44667</v>
      </c>
      <c r="D13591" s="1">
        <v>44911</v>
      </c>
      <c r="E13591" s="1">
        <f t="shared" si="636"/>
        <v>44652</v>
      </c>
      <c r="F13591">
        <f t="shared" si="637"/>
        <v>8</v>
      </c>
      <c r="G13591" t="str">
        <f t="shared" si="638"/>
        <v>Dec-22</v>
      </c>
      <c r="H13591">
        <f>VLOOKUP(B13591,campaign!A:D,4,FALSE)</f>
        <v>65</v>
      </c>
    </row>
    <row r="13592" spans="1:8" x14ac:dyDescent="0.25">
      <c r="A13592" t="s">
        <v>3825</v>
      </c>
      <c r="B13592" t="s">
        <v>3948</v>
      </c>
      <c r="C13592" s="1">
        <v>44667</v>
      </c>
      <c r="D13592" s="1">
        <v>44953</v>
      </c>
      <c r="E13592" s="1">
        <f t="shared" si="636"/>
        <v>44652</v>
      </c>
      <c r="F13592">
        <f t="shared" si="637"/>
        <v>9</v>
      </c>
      <c r="G13592" t="str">
        <f t="shared" si="638"/>
        <v>Jan-23</v>
      </c>
      <c r="H13592">
        <f>VLOOKUP(B13592,campaign!A:D,4,FALSE)</f>
        <v>65</v>
      </c>
    </row>
    <row r="13593" spans="1:8" x14ac:dyDescent="0.25">
      <c r="A13593" t="s">
        <v>3825</v>
      </c>
      <c r="B13593" t="s">
        <v>3948</v>
      </c>
      <c r="C13593" s="1">
        <v>44667</v>
      </c>
      <c r="D13593" s="1">
        <v>44981</v>
      </c>
      <c r="E13593" s="1">
        <f t="shared" si="636"/>
        <v>44652</v>
      </c>
      <c r="F13593">
        <f t="shared" si="637"/>
        <v>10</v>
      </c>
      <c r="G13593" t="str">
        <f t="shared" si="638"/>
        <v>Feb-23</v>
      </c>
      <c r="H13593">
        <f>VLOOKUP(B13593,campaign!A:D,4,FALSE)</f>
        <v>65</v>
      </c>
    </row>
    <row r="13594" spans="1:8" x14ac:dyDescent="0.25">
      <c r="A13594" t="s">
        <v>3825</v>
      </c>
      <c r="B13594" t="s">
        <v>3948</v>
      </c>
      <c r="C13594" s="1">
        <v>44667</v>
      </c>
      <c r="D13594" s="1">
        <v>45012</v>
      </c>
      <c r="E13594" s="1">
        <f t="shared" si="636"/>
        <v>44652</v>
      </c>
      <c r="F13594">
        <f t="shared" si="637"/>
        <v>11</v>
      </c>
      <c r="G13594" t="str">
        <f t="shared" si="638"/>
        <v>Mar-23</v>
      </c>
      <c r="H13594">
        <f>VLOOKUP(B13594,campaign!A:D,4,FALSE)</f>
        <v>65</v>
      </c>
    </row>
    <row r="13595" spans="1:8" x14ac:dyDescent="0.25">
      <c r="A13595" t="s">
        <v>3825</v>
      </c>
      <c r="B13595" t="s">
        <v>3948</v>
      </c>
      <c r="C13595" s="1">
        <v>44667</v>
      </c>
      <c r="D13595" s="1">
        <v>45063</v>
      </c>
      <c r="E13595" s="1">
        <f t="shared" si="636"/>
        <v>44652</v>
      </c>
      <c r="F13595">
        <f t="shared" si="637"/>
        <v>13</v>
      </c>
      <c r="G13595" t="str">
        <f t="shared" si="638"/>
        <v>May-23</v>
      </c>
      <c r="H13595">
        <f>VLOOKUP(B13595,campaign!A:D,4,FALSE)</f>
        <v>65</v>
      </c>
    </row>
    <row r="13596" spans="1:8" x14ac:dyDescent="0.25">
      <c r="A13596" t="s">
        <v>3825</v>
      </c>
      <c r="B13596" t="s">
        <v>3929</v>
      </c>
      <c r="C13596" s="1">
        <v>44955</v>
      </c>
      <c r="D13596" s="1">
        <v>44955</v>
      </c>
      <c r="E13596" s="1">
        <f t="shared" si="636"/>
        <v>44927</v>
      </c>
      <c r="F13596">
        <f t="shared" si="637"/>
        <v>0</v>
      </c>
      <c r="G13596" t="str">
        <f t="shared" si="638"/>
        <v>Jan-23</v>
      </c>
      <c r="H13596">
        <f>VLOOKUP(B13596,campaign!A:D,4,FALSE)</f>
        <v>66</v>
      </c>
    </row>
    <row r="13597" spans="1:8" x14ac:dyDescent="0.25">
      <c r="A13597" t="s">
        <v>3825</v>
      </c>
      <c r="B13597" t="s">
        <v>3929</v>
      </c>
      <c r="C13597" s="1">
        <v>44955</v>
      </c>
      <c r="D13597" s="1">
        <v>44989</v>
      </c>
      <c r="E13597" s="1">
        <f t="shared" si="636"/>
        <v>44927</v>
      </c>
      <c r="F13597">
        <f t="shared" si="637"/>
        <v>1</v>
      </c>
      <c r="G13597" t="str">
        <f t="shared" si="638"/>
        <v>Mar-23</v>
      </c>
      <c r="H13597">
        <f>VLOOKUP(B13597,campaign!A:D,4,FALSE)</f>
        <v>66</v>
      </c>
    </row>
    <row r="13598" spans="1:8" x14ac:dyDescent="0.25">
      <c r="A13598" t="s">
        <v>3825</v>
      </c>
      <c r="B13598" t="s">
        <v>3929</v>
      </c>
      <c r="C13598" s="1">
        <v>44955</v>
      </c>
      <c r="D13598" s="1">
        <v>45059</v>
      </c>
      <c r="E13598" s="1">
        <f t="shared" si="636"/>
        <v>44927</v>
      </c>
      <c r="F13598">
        <f t="shared" si="637"/>
        <v>3</v>
      </c>
      <c r="G13598" t="str">
        <f t="shared" si="638"/>
        <v>May-23</v>
      </c>
      <c r="H13598">
        <f>VLOOKUP(B13598,campaign!A:D,4,FALSE)</f>
        <v>66</v>
      </c>
    </row>
    <row r="13599" spans="1:8" x14ac:dyDescent="0.25">
      <c r="A13599" t="s">
        <v>3825</v>
      </c>
      <c r="B13599" t="s">
        <v>3929</v>
      </c>
      <c r="C13599" s="1">
        <v>44955</v>
      </c>
      <c r="D13599" s="1">
        <v>45090</v>
      </c>
      <c r="E13599" s="1">
        <f t="shared" si="636"/>
        <v>44927</v>
      </c>
      <c r="F13599">
        <f t="shared" si="637"/>
        <v>4</v>
      </c>
      <c r="G13599" t="str">
        <f t="shared" si="638"/>
        <v>Jun-23</v>
      </c>
      <c r="H13599">
        <f>VLOOKUP(B13599,campaign!A:D,4,FALSE)</f>
        <v>66</v>
      </c>
    </row>
    <row r="13600" spans="1:8" x14ac:dyDescent="0.25">
      <c r="A13600" t="s">
        <v>3826</v>
      </c>
      <c r="B13600" t="s">
        <v>3921</v>
      </c>
      <c r="C13600" s="1">
        <v>44766</v>
      </c>
      <c r="D13600" s="1">
        <v>44766</v>
      </c>
      <c r="E13600" s="1">
        <f t="shared" si="636"/>
        <v>44743</v>
      </c>
      <c r="F13600">
        <f t="shared" si="637"/>
        <v>0</v>
      </c>
      <c r="G13600" t="str">
        <f t="shared" si="638"/>
        <v>Jul-22</v>
      </c>
      <c r="H13600">
        <f>VLOOKUP(B13600,campaign!A:D,4,FALSE)</f>
        <v>26</v>
      </c>
    </row>
    <row r="13601" spans="1:8" x14ac:dyDescent="0.25">
      <c r="A13601" t="s">
        <v>3826</v>
      </c>
      <c r="B13601" t="s">
        <v>3921</v>
      </c>
      <c r="C13601" s="1">
        <v>44766</v>
      </c>
      <c r="D13601" s="1">
        <v>44828</v>
      </c>
      <c r="E13601" s="1">
        <f t="shared" si="636"/>
        <v>44743</v>
      </c>
      <c r="F13601">
        <f t="shared" si="637"/>
        <v>2</v>
      </c>
      <c r="G13601" t="str">
        <f t="shared" si="638"/>
        <v>Sep-22</v>
      </c>
      <c r="H13601">
        <f>VLOOKUP(B13601,campaign!A:D,4,FALSE)</f>
        <v>26</v>
      </c>
    </row>
    <row r="13602" spans="1:8" x14ac:dyDescent="0.25">
      <c r="A13602" t="s">
        <v>3826</v>
      </c>
      <c r="B13602" t="s">
        <v>3921</v>
      </c>
      <c r="C13602" s="1">
        <v>44766</v>
      </c>
      <c r="D13602" s="1">
        <v>44861</v>
      </c>
      <c r="E13602" s="1">
        <f t="shared" si="636"/>
        <v>44743</v>
      </c>
      <c r="F13602">
        <f t="shared" si="637"/>
        <v>3</v>
      </c>
      <c r="G13602" t="str">
        <f t="shared" si="638"/>
        <v>Oct-22</v>
      </c>
      <c r="H13602">
        <f>VLOOKUP(B13602,campaign!A:D,4,FALSE)</f>
        <v>26</v>
      </c>
    </row>
    <row r="13603" spans="1:8" x14ac:dyDescent="0.25">
      <c r="A13603" t="s">
        <v>3826</v>
      </c>
      <c r="B13603" t="s">
        <v>3921</v>
      </c>
      <c r="C13603" s="1">
        <v>44766</v>
      </c>
      <c r="D13603" s="1">
        <v>44868</v>
      </c>
      <c r="E13603" s="1">
        <f t="shared" si="636"/>
        <v>44743</v>
      </c>
      <c r="F13603">
        <f t="shared" si="637"/>
        <v>3</v>
      </c>
      <c r="G13603" t="str">
        <f t="shared" si="638"/>
        <v>Nov-22</v>
      </c>
      <c r="H13603">
        <f>VLOOKUP(B13603,campaign!A:D,4,FALSE)</f>
        <v>26</v>
      </c>
    </row>
    <row r="13604" spans="1:8" x14ac:dyDescent="0.25">
      <c r="A13604" t="s">
        <v>3826</v>
      </c>
      <c r="B13604" t="s">
        <v>3921</v>
      </c>
      <c r="C13604" s="1">
        <v>44766</v>
      </c>
      <c r="D13604" s="1">
        <v>44903</v>
      </c>
      <c r="E13604" s="1">
        <f t="shared" si="636"/>
        <v>44743</v>
      </c>
      <c r="F13604">
        <f t="shared" si="637"/>
        <v>4</v>
      </c>
      <c r="G13604" t="str">
        <f t="shared" si="638"/>
        <v>Dec-22</v>
      </c>
      <c r="H13604">
        <f>VLOOKUP(B13604,campaign!A:D,4,FALSE)</f>
        <v>26</v>
      </c>
    </row>
    <row r="13605" spans="1:8" x14ac:dyDescent="0.25">
      <c r="A13605" t="s">
        <v>3826</v>
      </c>
      <c r="B13605" t="s">
        <v>3921</v>
      </c>
      <c r="C13605" s="1">
        <v>44766</v>
      </c>
      <c r="D13605" s="1">
        <v>44957</v>
      </c>
      <c r="E13605" s="1">
        <f t="shared" si="636"/>
        <v>44743</v>
      </c>
      <c r="F13605">
        <f t="shared" si="637"/>
        <v>6</v>
      </c>
      <c r="G13605" t="str">
        <f t="shared" si="638"/>
        <v>Jan-23</v>
      </c>
      <c r="H13605">
        <f>VLOOKUP(B13605,campaign!A:D,4,FALSE)</f>
        <v>26</v>
      </c>
    </row>
    <row r="13606" spans="1:8" x14ac:dyDescent="0.25">
      <c r="A13606" t="s">
        <v>3826</v>
      </c>
      <c r="B13606" t="s">
        <v>3921</v>
      </c>
      <c r="C13606" s="1">
        <v>44766</v>
      </c>
      <c r="D13606" s="1">
        <v>44965</v>
      </c>
      <c r="E13606" s="1">
        <f t="shared" si="636"/>
        <v>44743</v>
      </c>
      <c r="F13606">
        <f t="shared" si="637"/>
        <v>6</v>
      </c>
      <c r="G13606" t="str">
        <f t="shared" si="638"/>
        <v>Feb-23</v>
      </c>
      <c r="H13606">
        <f>VLOOKUP(B13606,campaign!A:D,4,FALSE)</f>
        <v>26</v>
      </c>
    </row>
    <row r="13607" spans="1:8" x14ac:dyDescent="0.25">
      <c r="A13607" t="s">
        <v>3826</v>
      </c>
      <c r="B13607" t="s">
        <v>3921</v>
      </c>
      <c r="C13607" s="1">
        <v>44766</v>
      </c>
      <c r="D13607" s="1">
        <v>45043</v>
      </c>
      <c r="E13607" s="1">
        <f t="shared" si="636"/>
        <v>44743</v>
      </c>
      <c r="F13607">
        <f t="shared" si="637"/>
        <v>9</v>
      </c>
      <c r="G13607" t="str">
        <f t="shared" si="638"/>
        <v>Apr-23</v>
      </c>
      <c r="H13607">
        <f>VLOOKUP(B13607,campaign!A:D,4,FALSE)</f>
        <v>26</v>
      </c>
    </row>
    <row r="13608" spans="1:8" x14ac:dyDescent="0.25">
      <c r="A13608" t="s">
        <v>3826</v>
      </c>
      <c r="B13608" t="s">
        <v>3921</v>
      </c>
      <c r="C13608" s="1">
        <v>44766</v>
      </c>
      <c r="D13608" s="1">
        <v>45055</v>
      </c>
      <c r="E13608" s="1">
        <f t="shared" si="636"/>
        <v>44743</v>
      </c>
      <c r="F13608">
        <f t="shared" si="637"/>
        <v>9</v>
      </c>
      <c r="G13608" t="str">
        <f t="shared" si="638"/>
        <v>May-23</v>
      </c>
      <c r="H13608">
        <f>VLOOKUP(B13608,campaign!A:D,4,FALSE)</f>
        <v>26</v>
      </c>
    </row>
    <row r="13609" spans="1:8" x14ac:dyDescent="0.25">
      <c r="A13609" t="s">
        <v>3826</v>
      </c>
      <c r="B13609" t="s">
        <v>3921</v>
      </c>
      <c r="C13609" s="1">
        <v>44766</v>
      </c>
      <c r="D13609" s="1">
        <v>45085</v>
      </c>
      <c r="E13609" s="1">
        <f t="shared" si="636"/>
        <v>44743</v>
      </c>
      <c r="F13609">
        <f t="shared" si="637"/>
        <v>10</v>
      </c>
      <c r="G13609" t="str">
        <f t="shared" si="638"/>
        <v>Jun-23</v>
      </c>
      <c r="H13609">
        <f>VLOOKUP(B13609,campaign!A:D,4,FALSE)</f>
        <v>26</v>
      </c>
    </row>
    <row r="13610" spans="1:8" x14ac:dyDescent="0.25">
      <c r="A13610" t="s">
        <v>3826</v>
      </c>
      <c r="B13610" t="s">
        <v>3926</v>
      </c>
      <c r="C13610" s="1">
        <v>44946</v>
      </c>
      <c r="D13610" s="1">
        <v>44946</v>
      </c>
      <c r="E13610" s="1">
        <f t="shared" si="636"/>
        <v>44927</v>
      </c>
      <c r="F13610">
        <f t="shared" si="637"/>
        <v>0</v>
      </c>
      <c r="G13610" t="str">
        <f t="shared" si="638"/>
        <v>Jan-23</v>
      </c>
      <c r="H13610">
        <f>VLOOKUP(B13610,campaign!A:D,4,FALSE)</f>
        <v>25</v>
      </c>
    </row>
    <row r="13611" spans="1:8" x14ac:dyDescent="0.25">
      <c r="A13611" t="s">
        <v>3826</v>
      </c>
      <c r="B13611" t="s">
        <v>3926</v>
      </c>
      <c r="C13611" s="1">
        <v>44946</v>
      </c>
      <c r="D13611" s="1">
        <v>44977</v>
      </c>
      <c r="E13611" s="1">
        <f t="shared" si="636"/>
        <v>44927</v>
      </c>
      <c r="F13611">
        <f t="shared" si="637"/>
        <v>1</v>
      </c>
      <c r="G13611" t="str">
        <f t="shared" si="638"/>
        <v>Feb-23</v>
      </c>
      <c r="H13611">
        <f>VLOOKUP(B13611,campaign!A:D,4,FALSE)</f>
        <v>25</v>
      </c>
    </row>
    <row r="13612" spans="1:8" x14ac:dyDescent="0.25">
      <c r="A13612" t="s">
        <v>3826</v>
      </c>
      <c r="B13612" t="s">
        <v>3926</v>
      </c>
      <c r="C13612" s="1">
        <v>44946</v>
      </c>
      <c r="D13612" s="1">
        <v>45010</v>
      </c>
      <c r="E13612" s="1">
        <f t="shared" si="636"/>
        <v>44927</v>
      </c>
      <c r="F13612">
        <f t="shared" si="637"/>
        <v>2</v>
      </c>
      <c r="G13612" t="str">
        <f t="shared" si="638"/>
        <v>Mar-23</v>
      </c>
      <c r="H13612">
        <f>VLOOKUP(B13612,campaign!A:D,4,FALSE)</f>
        <v>25</v>
      </c>
    </row>
    <row r="13613" spans="1:8" x14ac:dyDescent="0.25">
      <c r="A13613" t="s">
        <v>3826</v>
      </c>
      <c r="B13613" t="s">
        <v>3926</v>
      </c>
      <c r="C13613" s="1">
        <v>44946</v>
      </c>
      <c r="D13613" s="1">
        <v>45017</v>
      </c>
      <c r="E13613" s="1">
        <f t="shared" si="636"/>
        <v>44927</v>
      </c>
      <c r="F13613">
        <f t="shared" si="637"/>
        <v>2</v>
      </c>
      <c r="G13613" t="str">
        <f t="shared" si="638"/>
        <v>Apr-23</v>
      </c>
      <c r="H13613">
        <f>VLOOKUP(B13613,campaign!A:D,4,FALSE)</f>
        <v>25</v>
      </c>
    </row>
    <row r="13614" spans="1:8" x14ac:dyDescent="0.25">
      <c r="A13614" t="s">
        <v>3826</v>
      </c>
      <c r="B13614" t="s">
        <v>3926</v>
      </c>
      <c r="C13614" s="1">
        <v>44946</v>
      </c>
      <c r="D13614" s="1">
        <v>45068</v>
      </c>
      <c r="E13614" s="1">
        <f t="shared" si="636"/>
        <v>44927</v>
      </c>
      <c r="F13614">
        <f t="shared" si="637"/>
        <v>4</v>
      </c>
      <c r="G13614" t="str">
        <f t="shared" si="638"/>
        <v>May-23</v>
      </c>
      <c r="H13614">
        <f>VLOOKUP(B13614,campaign!A:D,4,FALSE)</f>
        <v>25</v>
      </c>
    </row>
    <row r="13615" spans="1:8" x14ac:dyDescent="0.25">
      <c r="A13615" t="s">
        <v>3826</v>
      </c>
      <c r="B13615" t="s">
        <v>3926</v>
      </c>
      <c r="C13615" s="1">
        <v>44946</v>
      </c>
      <c r="D13615" s="1">
        <v>45078</v>
      </c>
      <c r="E13615" s="1">
        <f t="shared" si="636"/>
        <v>44927</v>
      </c>
      <c r="F13615">
        <f t="shared" si="637"/>
        <v>4</v>
      </c>
      <c r="G13615" t="str">
        <f t="shared" si="638"/>
        <v>Jun-23</v>
      </c>
      <c r="H13615">
        <f>VLOOKUP(B13615,campaign!A:D,4,FALSE)</f>
        <v>25</v>
      </c>
    </row>
    <row r="13616" spans="1:8" x14ac:dyDescent="0.25">
      <c r="A13616" t="s">
        <v>3827</v>
      </c>
      <c r="B13616" t="s">
        <v>3950</v>
      </c>
      <c r="C13616" s="1">
        <v>44643</v>
      </c>
      <c r="D13616" s="1">
        <v>44643</v>
      </c>
      <c r="E13616" s="1">
        <f t="shared" si="636"/>
        <v>44621</v>
      </c>
      <c r="F13616">
        <f t="shared" si="637"/>
        <v>0</v>
      </c>
      <c r="G13616" t="str">
        <f t="shared" si="638"/>
        <v>Mar-22</v>
      </c>
      <c r="H13616">
        <f>VLOOKUP(B13616,campaign!A:D,4,FALSE)</f>
        <v>28</v>
      </c>
    </row>
    <row r="13617" spans="1:8" x14ac:dyDescent="0.25">
      <c r="A13617" t="s">
        <v>3827</v>
      </c>
      <c r="B13617" t="s">
        <v>3950</v>
      </c>
      <c r="C13617" s="1">
        <v>44643</v>
      </c>
      <c r="D13617" s="1">
        <v>44686</v>
      </c>
      <c r="E13617" s="1">
        <f t="shared" si="636"/>
        <v>44621</v>
      </c>
      <c r="F13617">
        <f t="shared" si="637"/>
        <v>1</v>
      </c>
      <c r="G13617" t="str">
        <f t="shared" si="638"/>
        <v>May-22</v>
      </c>
      <c r="H13617">
        <f>VLOOKUP(B13617,campaign!A:D,4,FALSE)</f>
        <v>28</v>
      </c>
    </row>
    <row r="13618" spans="1:8" x14ac:dyDescent="0.25">
      <c r="A13618" t="s">
        <v>3827</v>
      </c>
      <c r="B13618" t="s">
        <v>3950</v>
      </c>
      <c r="C13618" s="1">
        <v>44643</v>
      </c>
      <c r="D13618" s="1">
        <v>44768</v>
      </c>
      <c r="E13618" s="1">
        <f t="shared" si="636"/>
        <v>44621</v>
      </c>
      <c r="F13618">
        <f t="shared" si="637"/>
        <v>4</v>
      </c>
      <c r="G13618" t="str">
        <f t="shared" si="638"/>
        <v>Jul-22</v>
      </c>
      <c r="H13618">
        <f>VLOOKUP(B13618,campaign!A:D,4,FALSE)</f>
        <v>28</v>
      </c>
    </row>
    <row r="13619" spans="1:8" x14ac:dyDescent="0.25">
      <c r="A13619" t="s">
        <v>3827</v>
      </c>
      <c r="B13619" t="s">
        <v>3950</v>
      </c>
      <c r="C13619" s="1">
        <v>44643</v>
      </c>
      <c r="D13619" s="1">
        <v>44797</v>
      </c>
      <c r="E13619" s="1">
        <f t="shared" si="636"/>
        <v>44621</v>
      </c>
      <c r="F13619">
        <f t="shared" si="637"/>
        <v>5</v>
      </c>
      <c r="G13619" t="str">
        <f t="shared" si="638"/>
        <v>Aug-22</v>
      </c>
      <c r="H13619">
        <f>VLOOKUP(B13619,campaign!A:D,4,FALSE)</f>
        <v>28</v>
      </c>
    </row>
    <row r="13620" spans="1:8" x14ac:dyDescent="0.25">
      <c r="A13620" t="s">
        <v>3827</v>
      </c>
      <c r="B13620" t="s">
        <v>3950</v>
      </c>
      <c r="C13620" s="1">
        <v>44643</v>
      </c>
      <c r="D13620" s="1">
        <v>44828</v>
      </c>
      <c r="E13620" s="1">
        <f t="shared" si="636"/>
        <v>44621</v>
      </c>
      <c r="F13620">
        <f t="shared" si="637"/>
        <v>6</v>
      </c>
      <c r="G13620" t="str">
        <f t="shared" si="638"/>
        <v>Sep-22</v>
      </c>
      <c r="H13620">
        <f>VLOOKUP(B13620,campaign!A:D,4,FALSE)</f>
        <v>28</v>
      </c>
    </row>
    <row r="13621" spans="1:8" x14ac:dyDescent="0.25">
      <c r="A13621" t="s">
        <v>3827</v>
      </c>
      <c r="B13621" t="s">
        <v>3950</v>
      </c>
      <c r="C13621" s="1">
        <v>44643</v>
      </c>
      <c r="D13621" s="1">
        <v>44892</v>
      </c>
      <c r="E13621" s="1">
        <f t="shared" si="636"/>
        <v>44621</v>
      </c>
      <c r="F13621">
        <f t="shared" si="637"/>
        <v>8</v>
      </c>
      <c r="G13621" t="str">
        <f t="shared" si="638"/>
        <v>Nov-22</v>
      </c>
      <c r="H13621">
        <f>VLOOKUP(B13621,campaign!A:D,4,FALSE)</f>
        <v>28</v>
      </c>
    </row>
    <row r="13622" spans="1:8" x14ac:dyDescent="0.25">
      <c r="A13622" t="s">
        <v>3827</v>
      </c>
      <c r="B13622" t="s">
        <v>3950</v>
      </c>
      <c r="C13622" s="1">
        <v>44643</v>
      </c>
      <c r="D13622" s="1">
        <v>44918</v>
      </c>
      <c r="E13622" s="1">
        <f t="shared" si="636"/>
        <v>44621</v>
      </c>
      <c r="F13622">
        <f t="shared" si="637"/>
        <v>9</v>
      </c>
      <c r="G13622" t="str">
        <f t="shared" si="638"/>
        <v>Dec-22</v>
      </c>
      <c r="H13622">
        <f>VLOOKUP(B13622,campaign!A:D,4,FALSE)</f>
        <v>28</v>
      </c>
    </row>
    <row r="13623" spans="1:8" x14ac:dyDescent="0.25">
      <c r="A13623" t="s">
        <v>3827</v>
      </c>
      <c r="B13623" t="s">
        <v>3950</v>
      </c>
      <c r="C13623" s="1">
        <v>44643</v>
      </c>
      <c r="D13623" s="1">
        <v>44930</v>
      </c>
      <c r="E13623" s="1">
        <f t="shared" si="636"/>
        <v>44621</v>
      </c>
      <c r="F13623">
        <f t="shared" si="637"/>
        <v>9</v>
      </c>
      <c r="G13623" t="str">
        <f t="shared" si="638"/>
        <v>Jan-23</v>
      </c>
      <c r="H13623">
        <f>VLOOKUP(B13623,campaign!A:D,4,FALSE)</f>
        <v>28</v>
      </c>
    </row>
    <row r="13624" spans="1:8" x14ac:dyDescent="0.25">
      <c r="A13624" t="s">
        <v>3827</v>
      </c>
      <c r="B13624" t="s">
        <v>3950</v>
      </c>
      <c r="C13624" s="1">
        <v>44643</v>
      </c>
      <c r="D13624" s="1">
        <v>44961</v>
      </c>
      <c r="E13624" s="1">
        <f t="shared" si="636"/>
        <v>44621</v>
      </c>
      <c r="F13624">
        <f t="shared" si="637"/>
        <v>10</v>
      </c>
      <c r="G13624" t="str">
        <f t="shared" si="638"/>
        <v>Feb-23</v>
      </c>
      <c r="H13624">
        <f>VLOOKUP(B13624,campaign!A:D,4,FALSE)</f>
        <v>28</v>
      </c>
    </row>
    <row r="13625" spans="1:8" x14ac:dyDescent="0.25">
      <c r="A13625" t="s">
        <v>3827</v>
      </c>
      <c r="B13625" t="s">
        <v>3950</v>
      </c>
      <c r="C13625" s="1">
        <v>44643</v>
      </c>
      <c r="D13625" s="1">
        <v>45016</v>
      </c>
      <c r="E13625" s="1">
        <f t="shared" si="636"/>
        <v>44621</v>
      </c>
      <c r="F13625">
        <f t="shared" si="637"/>
        <v>12</v>
      </c>
      <c r="G13625" t="str">
        <f t="shared" si="638"/>
        <v>Mar-23</v>
      </c>
      <c r="H13625">
        <f>VLOOKUP(B13625,campaign!A:D,4,FALSE)</f>
        <v>28</v>
      </c>
    </row>
    <row r="13626" spans="1:8" x14ac:dyDescent="0.25">
      <c r="A13626" t="s">
        <v>3827</v>
      </c>
      <c r="B13626" t="s">
        <v>3950</v>
      </c>
      <c r="C13626" s="1">
        <v>44643</v>
      </c>
      <c r="D13626" s="1">
        <v>45042</v>
      </c>
      <c r="E13626" s="1">
        <f t="shared" si="636"/>
        <v>44621</v>
      </c>
      <c r="F13626">
        <f t="shared" si="637"/>
        <v>13</v>
      </c>
      <c r="G13626" t="str">
        <f t="shared" si="638"/>
        <v>Apr-23</v>
      </c>
      <c r="H13626">
        <f>VLOOKUP(B13626,campaign!A:D,4,FALSE)</f>
        <v>28</v>
      </c>
    </row>
    <row r="13627" spans="1:8" x14ac:dyDescent="0.25">
      <c r="A13627" t="s">
        <v>3827</v>
      </c>
      <c r="B13627" t="s">
        <v>3925</v>
      </c>
      <c r="C13627" s="1">
        <v>44724</v>
      </c>
      <c r="D13627" s="1">
        <v>44724</v>
      </c>
      <c r="E13627" s="1">
        <f t="shared" si="636"/>
        <v>44713</v>
      </c>
      <c r="F13627">
        <f t="shared" si="637"/>
        <v>0</v>
      </c>
      <c r="G13627" t="str">
        <f t="shared" si="638"/>
        <v>Jun-22</v>
      </c>
      <c r="H13627">
        <f>VLOOKUP(B13627,campaign!A:D,4,FALSE)</f>
        <v>13</v>
      </c>
    </row>
    <row r="13628" spans="1:8" x14ac:dyDescent="0.25">
      <c r="A13628" t="s">
        <v>3827</v>
      </c>
      <c r="B13628" t="s">
        <v>3925</v>
      </c>
      <c r="C13628" s="1">
        <v>44724</v>
      </c>
      <c r="D13628" s="1">
        <v>44756</v>
      </c>
      <c r="E13628" s="1">
        <f t="shared" si="636"/>
        <v>44713</v>
      </c>
      <c r="F13628">
        <f t="shared" si="637"/>
        <v>1</v>
      </c>
      <c r="G13628" t="str">
        <f t="shared" si="638"/>
        <v>Jul-22</v>
      </c>
      <c r="H13628">
        <f>VLOOKUP(B13628,campaign!A:D,4,FALSE)</f>
        <v>13</v>
      </c>
    </row>
    <row r="13629" spans="1:8" x14ac:dyDescent="0.25">
      <c r="A13629" t="s">
        <v>3827</v>
      </c>
      <c r="B13629" t="s">
        <v>3925</v>
      </c>
      <c r="C13629" s="1">
        <v>44724</v>
      </c>
      <c r="D13629" s="1">
        <v>44791</v>
      </c>
      <c r="E13629" s="1">
        <f t="shared" si="636"/>
        <v>44713</v>
      </c>
      <c r="F13629">
        <f t="shared" si="637"/>
        <v>2</v>
      </c>
      <c r="G13629" t="str">
        <f t="shared" si="638"/>
        <v>Aug-22</v>
      </c>
      <c r="H13629">
        <f>VLOOKUP(B13629,campaign!A:D,4,FALSE)</f>
        <v>13</v>
      </c>
    </row>
    <row r="13630" spans="1:8" x14ac:dyDescent="0.25">
      <c r="A13630" t="s">
        <v>3827</v>
      </c>
      <c r="B13630" t="s">
        <v>3925</v>
      </c>
      <c r="C13630" s="1">
        <v>44724</v>
      </c>
      <c r="D13630" s="1">
        <v>44858</v>
      </c>
      <c r="E13630" s="1">
        <f t="shared" si="636"/>
        <v>44713</v>
      </c>
      <c r="F13630">
        <f t="shared" si="637"/>
        <v>4</v>
      </c>
      <c r="G13630" t="str">
        <f t="shared" si="638"/>
        <v>Oct-22</v>
      </c>
      <c r="H13630">
        <f>VLOOKUP(B13630,campaign!A:D,4,FALSE)</f>
        <v>13</v>
      </c>
    </row>
    <row r="13631" spans="1:8" x14ac:dyDescent="0.25">
      <c r="A13631" t="s">
        <v>3827</v>
      </c>
      <c r="B13631" t="s">
        <v>3925</v>
      </c>
      <c r="C13631" s="1">
        <v>44724</v>
      </c>
      <c r="D13631" s="1">
        <v>44879</v>
      </c>
      <c r="E13631" s="1">
        <f t="shared" si="636"/>
        <v>44713</v>
      </c>
      <c r="F13631">
        <f t="shared" si="637"/>
        <v>5</v>
      </c>
      <c r="G13631" t="str">
        <f t="shared" si="638"/>
        <v>Nov-22</v>
      </c>
      <c r="H13631">
        <f>VLOOKUP(B13631,campaign!A:D,4,FALSE)</f>
        <v>13</v>
      </c>
    </row>
    <row r="13632" spans="1:8" x14ac:dyDescent="0.25">
      <c r="A13632" t="s">
        <v>3827</v>
      </c>
      <c r="B13632" t="s">
        <v>3925</v>
      </c>
      <c r="C13632" s="1">
        <v>44724</v>
      </c>
      <c r="D13632" s="1">
        <v>44921</v>
      </c>
      <c r="E13632" s="1">
        <f t="shared" si="636"/>
        <v>44713</v>
      </c>
      <c r="F13632">
        <f t="shared" si="637"/>
        <v>6</v>
      </c>
      <c r="G13632" t="str">
        <f t="shared" si="638"/>
        <v>Dec-22</v>
      </c>
      <c r="H13632">
        <f>VLOOKUP(B13632,campaign!A:D,4,FALSE)</f>
        <v>13</v>
      </c>
    </row>
    <row r="13633" spans="1:8" x14ac:dyDescent="0.25">
      <c r="A13633" t="s">
        <v>3827</v>
      </c>
      <c r="B13633" t="s">
        <v>3925</v>
      </c>
      <c r="C13633" s="1">
        <v>44724</v>
      </c>
      <c r="D13633" s="1">
        <v>44943</v>
      </c>
      <c r="E13633" s="1">
        <f t="shared" si="636"/>
        <v>44713</v>
      </c>
      <c r="F13633">
        <f t="shared" si="637"/>
        <v>7</v>
      </c>
      <c r="G13633" t="str">
        <f t="shared" si="638"/>
        <v>Jan-23</v>
      </c>
      <c r="H13633">
        <f>VLOOKUP(B13633,campaign!A:D,4,FALSE)</f>
        <v>13</v>
      </c>
    </row>
    <row r="13634" spans="1:8" x14ac:dyDescent="0.25">
      <c r="A13634" t="s">
        <v>3827</v>
      </c>
      <c r="B13634" t="s">
        <v>3925</v>
      </c>
      <c r="C13634" s="1">
        <v>44724</v>
      </c>
      <c r="D13634" s="1">
        <v>44980</v>
      </c>
      <c r="E13634" s="1">
        <f t="shared" si="636"/>
        <v>44713</v>
      </c>
      <c r="F13634">
        <f t="shared" si="637"/>
        <v>8</v>
      </c>
      <c r="G13634" t="str">
        <f t="shared" si="638"/>
        <v>Feb-23</v>
      </c>
      <c r="H13634">
        <f>VLOOKUP(B13634,campaign!A:D,4,FALSE)</f>
        <v>13</v>
      </c>
    </row>
    <row r="13635" spans="1:8" x14ac:dyDescent="0.25">
      <c r="A13635" t="s">
        <v>3827</v>
      </c>
      <c r="B13635" t="s">
        <v>3925</v>
      </c>
      <c r="C13635" s="1">
        <v>44724</v>
      </c>
      <c r="D13635" s="1">
        <v>45001</v>
      </c>
      <c r="E13635" s="1">
        <f t="shared" ref="E13635:E13698" si="639">DATE(YEAR(C13635),MONTH(C13635),1)</f>
        <v>44713</v>
      </c>
      <c r="F13635">
        <f t="shared" ref="F13635:F13698" si="640">DATEDIF(C13635,D13635,"M")</f>
        <v>9</v>
      </c>
      <c r="G13635" t="str">
        <f t="shared" ref="G13635:G13698" si="641">TEXT(D13635,"mmm-yy")</f>
        <v>Mar-23</v>
      </c>
      <c r="H13635">
        <f>VLOOKUP(B13635,campaign!A:D,4,FALSE)</f>
        <v>13</v>
      </c>
    </row>
    <row r="13636" spans="1:8" x14ac:dyDescent="0.25">
      <c r="A13636" t="s">
        <v>3827</v>
      </c>
      <c r="B13636" t="s">
        <v>3925</v>
      </c>
      <c r="C13636" s="1">
        <v>44724</v>
      </c>
      <c r="D13636" s="1">
        <v>45062</v>
      </c>
      <c r="E13636" s="1">
        <f t="shared" si="639"/>
        <v>44713</v>
      </c>
      <c r="F13636">
        <f t="shared" si="640"/>
        <v>11</v>
      </c>
      <c r="G13636" t="str">
        <f t="shared" si="641"/>
        <v>May-23</v>
      </c>
      <c r="H13636">
        <f>VLOOKUP(B13636,campaign!A:D,4,FALSE)</f>
        <v>13</v>
      </c>
    </row>
    <row r="13637" spans="1:8" x14ac:dyDescent="0.25">
      <c r="A13637" t="s">
        <v>3828</v>
      </c>
      <c r="B13637" t="s">
        <v>3947</v>
      </c>
      <c r="C13637" s="1">
        <v>44887</v>
      </c>
      <c r="D13637" s="1">
        <v>44887</v>
      </c>
      <c r="E13637" s="1">
        <f t="shared" si="639"/>
        <v>44866</v>
      </c>
      <c r="F13637">
        <f t="shared" si="640"/>
        <v>0</v>
      </c>
      <c r="G13637" t="str">
        <f t="shared" si="641"/>
        <v>Nov-22</v>
      </c>
      <c r="H13637">
        <f>VLOOKUP(B13637,campaign!A:D,4,FALSE)</f>
        <v>62</v>
      </c>
    </row>
    <row r="13638" spans="1:8" x14ac:dyDescent="0.25">
      <c r="A13638" t="s">
        <v>3828</v>
      </c>
      <c r="B13638" t="s">
        <v>3947</v>
      </c>
      <c r="C13638" s="1">
        <v>44887</v>
      </c>
      <c r="D13638" s="1">
        <v>44920</v>
      </c>
      <c r="E13638" s="1">
        <f t="shared" si="639"/>
        <v>44866</v>
      </c>
      <c r="F13638">
        <f t="shared" si="640"/>
        <v>1</v>
      </c>
      <c r="G13638" t="str">
        <f t="shared" si="641"/>
        <v>Dec-22</v>
      </c>
      <c r="H13638">
        <f>VLOOKUP(B13638,campaign!A:D,4,FALSE)</f>
        <v>62</v>
      </c>
    </row>
    <row r="13639" spans="1:8" x14ac:dyDescent="0.25">
      <c r="A13639" t="s">
        <v>3828</v>
      </c>
      <c r="B13639" t="s">
        <v>3947</v>
      </c>
      <c r="C13639" s="1">
        <v>44887</v>
      </c>
      <c r="D13639" s="1">
        <v>44950</v>
      </c>
      <c r="E13639" s="1">
        <f t="shared" si="639"/>
        <v>44866</v>
      </c>
      <c r="F13639">
        <f t="shared" si="640"/>
        <v>2</v>
      </c>
      <c r="G13639" t="str">
        <f t="shared" si="641"/>
        <v>Jan-23</v>
      </c>
      <c r="H13639">
        <f>VLOOKUP(B13639,campaign!A:D,4,FALSE)</f>
        <v>62</v>
      </c>
    </row>
    <row r="13640" spans="1:8" x14ac:dyDescent="0.25">
      <c r="A13640" t="s">
        <v>3828</v>
      </c>
      <c r="B13640" t="s">
        <v>3947</v>
      </c>
      <c r="C13640" s="1">
        <v>44887</v>
      </c>
      <c r="D13640" s="1">
        <v>44959</v>
      </c>
      <c r="E13640" s="1">
        <f t="shared" si="639"/>
        <v>44866</v>
      </c>
      <c r="F13640">
        <f t="shared" si="640"/>
        <v>2</v>
      </c>
      <c r="G13640" t="str">
        <f t="shared" si="641"/>
        <v>Feb-23</v>
      </c>
      <c r="H13640">
        <f>VLOOKUP(B13640,campaign!A:D,4,FALSE)</f>
        <v>62</v>
      </c>
    </row>
    <row r="13641" spans="1:8" x14ac:dyDescent="0.25">
      <c r="A13641" t="s">
        <v>3828</v>
      </c>
      <c r="B13641" t="s">
        <v>3947</v>
      </c>
      <c r="C13641" s="1">
        <v>44887</v>
      </c>
      <c r="D13641" s="1">
        <v>45014</v>
      </c>
      <c r="E13641" s="1">
        <f t="shared" si="639"/>
        <v>44866</v>
      </c>
      <c r="F13641">
        <f t="shared" si="640"/>
        <v>4</v>
      </c>
      <c r="G13641" t="str">
        <f t="shared" si="641"/>
        <v>Mar-23</v>
      </c>
      <c r="H13641">
        <f>VLOOKUP(B13641,campaign!A:D,4,FALSE)</f>
        <v>62</v>
      </c>
    </row>
    <row r="13642" spans="1:8" x14ac:dyDescent="0.25">
      <c r="A13642" t="s">
        <v>3828</v>
      </c>
      <c r="B13642" t="s">
        <v>3947</v>
      </c>
      <c r="C13642" s="1">
        <v>44887</v>
      </c>
      <c r="D13642" s="1">
        <v>45046</v>
      </c>
      <c r="E13642" s="1">
        <f t="shared" si="639"/>
        <v>44866</v>
      </c>
      <c r="F13642">
        <f t="shared" si="640"/>
        <v>5</v>
      </c>
      <c r="G13642" t="str">
        <f t="shared" si="641"/>
        <v>Apr-23</v>
      </c>
      <c r="H13642">
        <f>VLOOKUP(B13642,campaign!A:D,4,FALSE)</f>
        <v>62</v>
      </c>
    </row>
    <row r="13643" spans="1:8" x14ac:dyDescent="0.25">
      <c r="A13643" t="s">
        <v>3828</v>
      </c>
      <c r="B13643" t="s">
        <v>3947</v>
      </c>
      <c r="C13643" s="1">
        <v>44887</v>
      </c>
      <c r="D13643" s="1">
        <v>45051</v>
      </c>
      <c r="E13643" s="1">
        <f t="shared" si="639"/>
        <v>44866</v>
      </c>
      <c r="F13643">
        <f t="shared" si="640"/>
        <v>5</v>
      </c>
      <c r="G13643" t="str">
        <f t="shared" si="641"/>
        <v>May-23</v>
      </c>
      <c r="H13643">
        <f>VLOOKUP(B13643,campaign!A:D,4,FALSE)</f>
        <v>62</v>
      </c>
    </row>
    <row r="13644" spans="1:8" x14ac:dyDescent="0.25">
      <c r="A13644" t="s">
        <v>3828</v>
      </c>
      <c r="B13644" t="s">
        <v>3922</v>
      </c>
      <c r="C13644" s="1">
        <v>44928</v>
      </c>
      <c r="D13644" s="1">
        <v>44928</v>
      </c>
      <c r="E13644" s="1">
        <f t="shared" si="639"/>
        <v>44927</v>
      </c>
      <c r="F13644">
        <f t="shared" si="640"/>
        <v>0</v>
      </c>
      <c r="G13644" t="str">
        <f t="shared" si="641"/>
        <v>Jan-23</v>
      </c>
      <c r="H13644">
        <f>VLOOKUP(B13644,campaign!A:D,4,FALSE)</f>
        <v>62</v>
      </c>
    </row>
    <row r="13645" spans="1:8" x14ac:dyDescent="0.25">
      <c r="A13645" t="s">
        <v>3828</v>
      </c>
      <c r="B13645" t="s">
        <v>3922</v>
      </c>
      <c r="C13645" s="1">
        <v>44928</v>
      </c>
      <c r="D13645" s="1">
        <v>44972</v>
      </c>
      <c r="E13645" s="1">
        <f t="shared" si="639"/>
        <v>44927</v>
      </c>
      <c r="F13645">
        <f t="shared" si="640"/>
        <v>1</v>
      </c>
      <c r="G13645" t="str">
        <f t="shared" si="641"/>
        <v>Feb-23</v>
      </c>
      <c r="H13645">
        <f>VLOOKUP(B13645,campaign!A:D,4,FALSE)</f>
        <v>62</v>
      </c>
    </row>
    <row r="13646" spans="1:8" x14ac:dyDescent="0.25">
      <c r="A13646" t="s">
        <v>3828</v>
      </c>
      <c r="B13646" t="s">
        <v>3922</v>
      </c>
      <c r="C13646" s="1">
        <v>44928</v>
      </c>
      <c r="D13646" s="1">
        <v>44990</v>
      </c>
      <c r="E13646" s="1">
        <f t="shared" si="639"/>
        <v>44927</v>
      </c>
      <c r="F13646">
        <f t="shared" si="640"/>
        <v>2</v>
      </c>
      <c r="G13646" t="str">
        <f t="shared" si="641"/>
        <v>Mar-23</v>
      </c>
      <c r="H13646">
        <f>VLOOKUP(B13646,campaign!A:D,4,FALSE)</f>
        <v>62</v>
      </c>
    </row>
    <row r="13647" spans="1:8" x14ac:dyDescent="0.25">
      <c r="A13647" t="s">
        <v>3828</v>
      </c>
      <c r="B13647" t="s">
        <v>3922</v>
      </c>
      <c r="C13647" s="1">
        <v>44928</v>
      </c>
      <c r="D13647" s="1">
        <v>45025</v>
      </c>
      <c r="E13647" s="1">
        <f t="shared" si="639"/>
        <v>44927</v>
      </c>
      <c r="F13647">
        <f t="shared" si="640"/>
        <v>3</v>
      </c>
      <c r="G13647" t="str">
        <f t="shared" si="641"/>
        <v>Apr-23</v>
      </c>
      <c r="H13647">
        <f>VLOOKUP(B13647,campaign!A:D,4,FALSE)</f>
        <v>62</v>
      </c>
    </row>
    <row r="13648" spans="1:8" x14ac:dyDescent="0.25">
      <c r="A13648" t="s">
        <v>3828</v>
      </c>
      <c r="B13648" t="s">
        <v>3922</v>
      </c>
      <c r="C13648" s="1">
        <v>44928</v>
      </c>
      <c r="D13648" s="1">
        <v>45057</v>
      </c>
      <c r="E13648" s="1">
        <f t="shared" si="639"/>
        <v>44927</v>
      </c>
      <c r="F13648">
        <f t="shared" si="640"/>
        <v>4</v>
      </c>
      <c r="G13648" t="str">
        <f t="shared" si="641"/>
        <v>May-23</v>
      </c>
      <c r="H13648">
        <f>VLOOKUP(B13648,campaign!A:D,4,FALSE)</f>
        <v>62</v>
      </c>
    </row>
    <row r="13649" spans="1:8" x14ac:dyDescent="0.25">
      <c r="A13649" t="s">
        <v>3829</v>
      </c>
      <c r="B13649" t="s">
        <v>3948</v>
      </c>
      <c r="C13649" s="1">
        <v>44746</v>
      </c>
      <c r="D13649" s="1">
        <v>44746</v>
      </c>
      <c r="E13649" s="1">
        <f t="shared" si="639"/>
        <v>44743</v>
      </c>
      <c r="F13649">
        <f t="shared" si="640"/>
        <v>0</v>
      </c>
      <c r="G13649" t="str">
        <f t="shared" si="641"/>
        <v>Jul-22</v>
      </c>
      <c r="H13649">
        <f>VLOOKUP(B13649,campaign!A:D,4,FALSE)</f>
        <v>65</v>
      </c>
    </row>
    <row r="13650" spans="1:8" x14ac:dyDescent="0.25">
      <c r="A13650" t="s">
        <v>3829</v>
      </c>
      <c r="B13650" t="s">
        <v>3948</v>
      </c>
      <c r="C13650" s="1">
        <v>44746</v>
      </c>
      <c r="D13650" s="1">
        <v>44792</v>
      </c>
      <c r="E13650" s="1">
        <f t="shared" si="639"/>
        <v>44743</v>
      </c>
      <c r="F13650">
        <f t="shared" si="640"/>
        <v>1</v>
      </c>
      <c r="G13650" t="str">
        <f t="shared" si="641"/>
        <v>Aug-22</v>
      </c>
      <c r="H13650">
        <f>VLOOKUP(B13650,campaign!A:D,4,FALSE)</f>
        <v>65</v>
      </c>
    </row>
    <row r="13651" spans="1:8" x14ac:dyDescent="0.25">
      <c r="A13651" t="s">
        <v>3829</v>
      </c>
      <c r="B13651" t="s">
        <v>3948</v>
      </c>
      <c r="C13651" s="1">
        <v>44746</v>
      </c>
      <c r="D13651" s="1">
        <v>44822</v>
      </c>
      <c r="E13651" s="1">
        <f t="shared" si="639"/>
        <v>44743</v>
      </c>
      <c r="F13651">
        <f t="shared" si="640"/>
        <v>2</v>
      </c>
      <c r="G13651" t="str">
        <f t="shared" si="641"/>
        <v>Sep-22</v>
      </c>
      <c r="H13651">
        <f>VLOOKUP(B13651,campaign!A:D,4,FALSE)</f>
        <v>65</v>
      </c>
    </row>
    <row r="13652" spans="1:8" x14ac:dyDescent="0.25">
      <c r="A13652" t="s">
        <v>3829</v>
      </c>
      <c r="B13652" t="s">
        <v>3948</v>
      </c>
      <c r="C13652" s="1">
        <v>44746</v>
      </c>
      <c r="D13652" s="1">
        <v>44847</v>
      </c>
      <c r="E13652" s="1">
        <f t="shared" si="639"/>
        <v>44743</v>
      </c>
      <c r="F13652">
        <f t="shared" si="640"/>
        <v>3</v>
      </c>
      <c r="G13652" t="str">
        <f t="shared" si="641"/>
        <v>Oct-22</v>
      </c>
      <c r="H13652">
        <f>VLOOKUP(B13652,campaign!A:D,4,FALSE)</f>
        <v>65</v>
      </c>
    </row>
    <row r="13653" spans="1:8" x14ac:dyDescent="0.25">
      <c r="A13653" t="s">
        <v>3829</v>
      </c>
      <c r="B13653" t="s">
        <v>3948</v>
      </c>
      <c r="C13653" s="1">
        <v>44746</v>
      </c>
      <c r="D13653" s="1">
        <v>44900</v>
      </c>
      <c r="E13653" s="1">
        <f t="shared" si="639"/>
        <v>44743</v>
      </c>
      <c r="F13653">
        <f t="shared" si="640"/>
        <v>5</v>
      </c>
      <c r="G13653" t="str">
        <f t="shared" si="641"/>
        <v>Dec-22</v>
      </c>
      <c r="H13653">
        <f>VLOOKUP(B13653,campaign!A:D,4,FALSE)</f>
        <v>65</v>
      </c>
    </row>
    <row r="13654" spans="1:8" x14ac:dyDescent="0.25">
      <c r="A13654" t="s">
        <v>3829</v>
      </c>
      <c r="B13654" t="s">
        <v>3948</v>
      </c>
      <c r="C13654" s="1">
        <v>44746</v>
      </c>
      <c r="D13654" s="1">
        <v>44943</v>
      </c>
      <c r="E13654" s="1">
        <f t="shared" si="639"/>
        <v>44743</v>
      </c>
      <c r="F13654">
        <f t="shared" si="640"/>
        <v>6</v>
      </c>
      <c r="G13654" t="str">
        <f t="shared" si="641"/>
        <v>Jan-23</v>
      </c>
      <c r="H13654">
        <f>VLOOKUP(B13654,campaign!A:D,4,FALSE)</f>
        <v>65</v>
      </c>
    </row>
    <row r="13655" spans="1:8" x14ac:dyDescent="0.25">
      <c r="A13655" t="s">
        <v>3829</v>
      </c>
      <c r="B13655" t="s">
        <v>3948</v>
      </c>
      <c r="C13655" s="1">
        <v>44746</v>
      </c>
      <c r="D13655" s="1">
        <v>44963</v>
      </c>
      <c r="E13655" s="1">
        <f t="shared" si="639"/>
        <v>44743</v>
      </c>
      <c r="F13655">
        <f t="shared" si="640"/>
        <v>7</v>
      </c>
      <c r="G13655" t="str">
        <f t="shared" si="641"/>
        <v>Feb-23</v>
      </c>
      <c r="H13655">
        <f>VLOOKUP(B13655,campaign!A:D,4,FALSE)</f>
        <v>65</v>
      </c>
    </row>
    <row r="13656" spans="1:8" x14ac:dyDescent="0.25">
      <c r="A13656" t="s">
        <v>3829</v>
      </c>
      <c r="B13656" t="s">
        <v>3948</v>
      </c>
      <c r="C13656" s="1">
        <v>44746</v>
      </c>
      <c r="D13656" s="1">
        <v>45003</v>
      </c>
      <c r="E13656" s="1">
        <f t="shared" si="639"/>
        <v>44743</v>
      </c>
      <c r="F13656">
        <f t="shared" si="640"/>
        <v>8</v>
      </c>
      <c r="G13656" t="str">
        <f t="shared" si="641"/>
        <v>Mar-23</v>
      </c>
      <c r="H13656">
        <f>VLOOKUP(B13656,campaign!A:D,4,FALSE)</f>
        <v>65</v>
      </c>
    </row>
    <row r="13657" spans="1:8" x14ac:dyDescent="0.25">
      <c r="A13657" t="s">
        <v>3829</v>
      </c>
      <c r="B13657" t="s">
        <v>3948</v>
      </c>
      <c r="C13657" s="1">
        <v>44746</v>
      </c>
      <c r="D13657" s="1">
        <v>45034</v>
      </c>
      <c r="E13657" s="1">
        <f t="shared" si="639"/>
        <v>44743</v>
      </c>
      <c r="F13657">
        <f t="shared" si="640"/>
        <v>9</v>
      </c>
      <c r="G13657" t="str">
        <f t="shared" si="641"/>
        <v>Apr-23</v>
      </c>
      <c r="H13657">
        <f>VLOOKUP(B13657,campaign!A:D,4,FALSE)</f>
        <v>65</v>
      </c>
    </row>
    <row r="13658" spans="1:8" x14ac:dyDescent="0.25">
      <c r="A13658" t="s">
        <v>3829</v>
      </c>
      <c r="B13658" t="s">
        <v>3948</v>
      </c>
      <c r="C13658" s="1">
        <v>44746</v>
      </c>
      <c r="D13658" s="1">
        <v>45052</v>
      </c>
      <c r="E13658" s="1">
        <f t="shared" si="639"/>
        <v>44743</v>
      </c>
      <c r="F13658">
        <f t="shared" si="640"/>
        <v>10</v>
      </c>
      <c r="G13658" t="str">
        <f t="shared" si="641"/>
        <v>May-23</v>
      </c>
      <c r="H13658">
        <f>VLOOKUP(B13658,campaign!A:D,4,FALSE)</f>
        <v>65</v>
      </c>
    </row>
    <row r="13659" spans="1:8" x14ac:dyDescent="0.25">
      <c r="A13659" t="s">
        <v>3829</v>
      </c>
      <c r="B13659" t="s">
        <v>3928</v>
      </c>
      <c r="C13659" s="1">
        <v>44920</v>
      </c>
      <c r="D13659" s="1">
        <v>44920</v>
      </c>
      <c r="E13659" s="1">
        <f t="shared" si="639"/>
        <v>44896</v>
      </c>
      <c r="F13659">
        <f t="shared" si="640"/>
        <v>0</v>
      </c>
      <c r="G13659" t="str">
        <f t="shared" si="641"/>
        <v>Dec-22</v>
      </c>
      <c r="H13659">
        <f>VLOOKUP(B13659,campaign!A:D,4,FALSE)</f>
        <v>75</v>
      </c>
    </row>
    <row r="13660" spans="1:8" x14ac:dyDescent="0.25">
      <c r="A13660" t="s">
        <v>3829</v>
      </c>
      <c r="B13660" t="s">
        <v>3928</v>
      </c>
      <c r="C13660" s="1">
        <v>44920</v>
      </c>
      <c r="D13660" s="1">
        <v>44955</v>
      </c>
      <c r="E13660" s="1">
        <f t="shared" si="639"/>
        <v>44896</v>
      </c>
      <c r="F13660">
        <f t="shared" si="640"/>
        <v>1</v>
      </c>
      <c r="G13660" t="str">
        <f t="shared" si="641"/>
        <v>Jan-23</v>
      </c>
      <c r="H13660">
        <f>VLOOKUP(B13660,campaign!A:D,4,FALSE)</f>
        <v>75</v>
      </c>
    </row>
    <row r="13661" spans="1:8" x14ac:dyDescent="0.25">
      <c r="A13661" t="s">
        <v>3829</v>
      </c>
      <c r="B13661" t="s">
        <v>3928</v>
      </c>
      <c r="C13661" s="1">
        <v>44920</v>
      </c>
      <c r="D13661" s="1">
        <v>44962</v>
      </c>
      <c r="E13661" s="1">
        <f t="shared" si="639"/>
        <v>44896</v>
      </c>
      <c r="F13661">
        <f t="shared" si="640"/>
        <v>1</v>
      </c>
      <c r="G13661" t="str">
        <f t="shared" si="641"/>
        <v>Feb-23</v>
      </c>
      <c r="H13661">
        <f>VLOOKUP(B13661,campaign!A:D,4,FALSE)</f>
        <v>75</v>
      </c>
    </row>
    <row r="13662" spans="1:8" x14ac:dyDescent="0.25">
      <c r="A13662" t="s">
        <v>3829</v>
      </c>
      <c r="B13662" t="s">
        <v>3928</v>
      </c>
      <c r="C13662" s="1">
        <v>44920</v>
      </c>
      <c r="D13662" s="1">
        <v>45015</v>
      </c>
      <c r="E13662" s="1">
        <f t="shared" si="639"/>
        <v>44896</v>
      </c>
      <c r="F13662">
        <f t="shared" si="640"/>
        <v>3</v>
      </c>
      <c r="G13662" t="str">
        <f t="shared" si="641"/>
        <v>Mar-23</v>
      </c>
      <c r="H13662">
        <f>VLOOKUP(B13662,campaign!A:D,4,FALSE)</f>
        <v>75</v>
      </c>
    </row>
    <row r="13663" spans="1:8" x14ac:dyDescent="0.25">
      <c r="A13663" t="s">
        <v>3829</v>
      </c>
      <c r="B13663" t="s">
        <v>3928</v>
      </c>
      <c r="C13663" s="1">
        <v>44920</v>
      </c>
      <c r="D13663" s="1">
        <v>45043</v>
      </c>
      <c r="E13663" s="1">
        <f t="shared" si="639"/>
        <v>44896</v>
      </c>
      <c r="F13663">
        <f t="shared" si="640"/>
        <v>4</v>
      </c>
      <c r="G13663" t="str">
        <f t="shared" si="641"/>
        <v>Apr-23</v>
      </c>
      <c r="H13663">
        <f>VLOOKUP(B13663,campaign!A:D,4,FALSE)</f>
        <v>75</v>
      </c>
    </row>
    <row r="13664" spans="1:8" x14ac:dyDescent="0.25">
      <c r="A13664" t="s">
        <v>3829</v>
      </c>
      <c r="B13664" t="s">
        <v>3928</v>
      </c>
      <c r="C13664" s="1">
        <v>44920</v>
      </c>
      <c r="D13664" s="1">
        <v>45072</v>
      </c>
      <c r="E13664" s="1">
        <f t="shared" si="639"/>
        <v>44896</v>
      </c>
      <c r="F13664">
        <f t="shared" si="640"/>
        <v>5</v>
      </c>
      <c r="G13664" t="str">
        <f t="shared" si="641"/>
        <v>May-23</v>
      </c>
      <c r="H13664">
        <f>VLOOKUP(B13664,campaign!A:D,4,FALSE)</f>
        <v>75</v>
      </c>
    </row>
    <row r="13665" spans="1:8" x14ac:dyDescent="0.25">
      <c r="A13665" t="s">
        <v>3830</v>
      </c>
      <c r="B13665" t="s">
        <v>3927</v>
      </c>
      <c r="C13665" s="1">
        <v>44799</v>
      </c>
      <c r="D13665" s="1">
        <v>44799</v>
      </c>
      <c r="E13665" s="1">
        <f t="shared" si="639"/>
        <v>44774</v>
      </c>
      <c r="F13665">
        <f t="shared" si="640"/>
        <v>0</v>
      </c>
      <c r="G13665" t="str">
        <f t="shared" si="641"/>
        <v>Aug-22</v>
      </c>
      <c r="H13665">
        <f>VLOOKUP(B13665,campaign!A:D,4,FALSE)</f>
        <v>27</v>
      </c>
    </row>
    <row r="13666" spans="1:8" x14ac:dyDescent="0.25">
      <c r="A13666" t="s">
        <v>3830</v>
      </c>
      <c r="B13666" t="s">
        <v>3927</v>
      </c>
      <c r="C13666" s="1">
        <v>44799</v>
      </c>
      <c r="D13666" s="1">
        <v>44875</v>
      </c>
      <c r="E13666" s="1">
        <f t="shared" si="639"/>
        <v>44774</v>
      </c>
      <c r="F13666">
        <f t="shared" si="640"/>
        <v>2</v>
      </c>
      <c r="G13666" t="str">
        <f t="shared" si="641"/>
        <v>Nov-22</v>
      </c>
      <c r="H13666">
        <f>VLOOKUP(B13666,campaign!A:D,4,FALSE)</f>
        <v>27</v>
      </c>
    </row>
    <row r="13667" spans="1:8" x14ac:dyDescent="0.25">
      <c r="A13667" t="s">
        <v>3830</v>
      </c>
      <c r="B13667" t="s">
        <v>3927</v>
      </c>
      <c r="C13667" s="1">
        <v>44799</v>
      </c>
      <c r="D13667" s="1">
        <v>44955</v>
      </c>
      <c r="E13667" s="1">
        <f t="shared" si="639"/>
        <v>44774</v>
      </c>
      <c r="F13667">
        <f t="shared" si="640"/>
        <v>5</v>
      </c>
      <c r="G13667" t="str">
        <f t="shared" si="641"/>
        <v>Jan-23</v>
      </c>
      <c r="H13667">
        <f>VLOOKUP(B13667,campaign!A:D,4,FALSE)</f>
        <v>27</v>
      </c>
    </row>
    <row r="13668" spans="1:8" x14ac:dyDescent="0.25">
      <c r="A13668" t="s">
        <v>3830</v>
      </c>
      <c r="B13668" t="s">
        <v>3927</v>
      </c>
      <c r="C13668" s="1">
        <v>44799</v>
      </c>
      <c r="D13668" s="1">
        <v>44959</v>
      </c>
      <c r="E13668" s="1">
        <f t="shared" si="639"/>
        <v>44774</v>
      </c>
      <c r="F13668">
        <f t="shared" si="640"/>
        <v>5</v>
      </c>
      <c r="G13668" t="str">
        <f t="shared" si="641"/>
        <v>Feb-23</v>
      </c>
      <c r="H13668">
        <f>VLOOKUP(B13668,campaign!A:D,4,FALSE)</f>
        <v>27</v>
      </c>
    </row>
    <row r="13669" spans="1:8" x14ac:dyDescent="0.25">
      <c r="A13669" t="s">
        <v>3830</v>
      </c>
      <c r="B13669" t="s">
        <v>3927</v>
      </c>
      <c r="C13669" s="1">
        <v>44799</v>
      </c>
      <c r="D13669" s="1">
        <v>45011</v>
      </c>
      <c r="E13669" s="1">
        <f t="shared" si="639"/>
        <v>44774</v>
      </c>
      <c r="F13669">
        <f t="shared" si="640"/>
        <v>7</v>
      </c>
      <c r="G13669" t="str">
        <f t="shared" si="641"/>
        <v>Mar-23</v>
      </c>
      <c r="H13669">
        <f>VLOOKUP(B13669,campaign!A:D,4,FALSE)</f>
        <v>27</v>
      </c>
    </row>
    <row r="13670" spans="1:8" x14ac:dyDescent="0.25">
      <c r="A13670" t="s">
        <v>3830</v>
      </c>
      <c r="B13670" t="s">
        <v>3927</v>
      </c>
      <c r="C13670" s="1">
        <v>44799</v>
      </c>
      <c r="D13670" s="1">
        <v>45042</v>
      </c>
      <c r="E13670" s="1">
        <f t="shared" si="639"/>
        <v>44774</v>
      </c>
      <c r="F13670">
        <f t="shared" si="640"/>
        <v>8</v>
      </c>
      <c r="G13670" t="str">
        <f t="shared" si="641"/>
        <v>Apr-23</v>
      </c>
      <c r="H13670">
        <f>VLOOKUP(B13670,campaign!A:D,4,FALSE)</f>
        <v>27</v>
      </c>
    </row>
    <row r="13671" spans="1:8" x14ac:dyDescent="0.25">
      <c r="A13671" t="s">
        <v>3830</v>
      </c>
      <c r="B13671" t="s">
        <v>3927</v>
      </c>
      <c r="C13671" s="1">
        <v>44799</v>
      </c>
      <c r="D13671" s="1">
        <v>45074</v>
      </c>
      <c r="E13671" s="1">
        <f t="shared" si="639"/>
        <v>44774</v>
      </c>
      <c r="F13671">
        <f t="shared" si="640"/>
        <v>9</v>
      </c>
      <c r="G13671" t="str">
        <f t="shared" si="641"/>
        <v>May-23</v>
      </c>
      <c r="H13671">
        <f>VLOOKUP(B13671,campaign!A:D,4,FALSE)</f>
        <v>27</v>
      </c>
    </row>
    <row r="13672" spans="1:8" x14ac:dyDescent="0.25">
      <c r="A13672" t="s">
        <v>3830</v>
      </c>
      <c r="B13672" t="s">
        <v>3927</v>
      </c>
      <c r="C13672" s="1">
        <v>44799</v>
      </c>
      <c r="D13672" s="1">
        <v>45080</v>
      </c>
      <c r="E13672" s="1">
        <f t="shared" si="639"/>
        <v>44774</v>
      </c>
      <c r="F13672">
        <f t="shared" si="640"/>
        <v>9</v>
      </c>
      <c r="G13672" t="str">
        <f t="shared" si="641"/>
        <v>Jun-23</v>
      </c>
      <c r="H13672">
        <f>VLOOKUP(B13672,campaign!A:D,4,FALSE)</f>
        <v>27</v>
      </c>
    </row>
    <row r="13673" spans="1:8" x14ac:dyDescent="0.25">
      <c r="A13673" t="s">
        <v>3830</v>
      </c>
      <c r="B13673" t="s">
        <v>3925</v>
      </c>
      <c r="C13673" s="1">
        <v>44882</v>
      </c>
      <c r="D13673" s="1">
        <v>44882</v>
      </c>
      <c r="E13673" s="1">
        <f t="shared" si="639"/>
        <v>44866</v>
      </c>
      <c r="F13673">
        <f t="shared" si="640"/>
        <v>0</v>
      </c>
      <c r="G13673" t="str">
        <f t="shared" si="641"/>
        <v>Nov-22</v>
      </c>
      <c r="H13673">
        <f>VLOOKUP(B13673,campaign!A:D,4,FALSE)</f>
        <v>13</v>
      </c>
    </row>
    <row r="13674" spans="1:8" x14ac:dyDescent="0.25">
      <c r="A13674" t="s">
        <v>3830</v>
      </c>
      <c r="B13674" t="s">
        <v>3925</v>
      </c>
      <c r="C13674" s="1">
        <v>44882</v>
      </c>
      <c r="D13674" s="1">
        <v>44915</v>
      </c>
      <c r="E13674" s="1">
        <f t="shared" si="639"/>
        <v>44866</v>
      </c>
      <c r="F13674">
        <f t="shared" si="640"/>
        <v>1</v>
      </c>
      <c r="G13674" t="str">
        <f t="shared" si="641"/>
        <v>Dec-22</v>
      </c>
      <c r="H13674">
        <f>VLOOKUP(B13674,campaign!A:D,4,FALSE)</f>
        <v>13</v>
      </c>
    </row>
    <row r="13675" spans="1:8" x14ac:dyDescent="0.25">
      <c r="A13675" t="s">
        <v>3830</v>
      </c>
      <c r="B13675" t="s">
        <v>3925</v>
      </c>
      <c r="C13675" s="1">
        <v>44882</v>
      </c>
      <c r="D13675" s="1">
        <v>44950</v>
      </c>
      <c r="E13675" s="1">
        <f t="shared" si="639"/>
        <v>44866</v>
      </c>
      <c r="F13675">
        <f t="shared" si="640"/>
        <v>2</v>
      </c>
      <c r="G13675" t="str">
        <f t="shared" si="641"/>
        <v>Jan-23</v>
      </c>
      <c r="H13675">
        <f>VLOOKUP(B13675,campaign!A:D,4,FALSE)</f>
        <v>13</v>
      </c>
    </row>
    <row r="13676" spans="1:8" x14ac:dyDescent="0.25">
      <c r="A13676" t="s">
        <v>3830</v>
      </c>
      <c r="B13676" t="s">
        <v>3925</v>
      </c>
      <c r="C13676" s="1">
        <v>44882</v>
      </c>
      <c r="D13676" s="1">
        <v>44977</v>
      </c>
      <c r="E13676" s="1">
        <f t="shared" si="639"/>
        <v>44866</v>
      </c>
      <c r="F13676">
        <f t="shared" si="640"/>
        <v>3</v>
      </c>
      <c r="G13676" t="str">
        <f t="shared" si="641"/>
        <v>Feb-23</v>
      </c>
      <c r="H13676">
        <f>VLOOKUP(B13676,campaign!A:D,4,FALSE)</f>
        <v>13</v>
      </c>
    </row>
    <row r="13677" spans="1:8" x14ac:dyDescent="0.25">
      <c r="A13677" t="s">
        <v>3830</v>
      </c>
      <c r="B13677" t="s">
        <v>3925</v>
      </c>
      <c r="C13677" s="1">
        <v>44882</v>
      </c>
      <c r="D13677" s="1">
        <v>45014</v>
      </c>
      <c r="E13677" s="1">
        <f t="shared" si="639"/>
        <v>44866</v>
      </c>
      <c r="F13677">
        <f t="shared" si="640"/>
        <v>4</v>
      </c>
      <c r="G13677" t="str">
        <f t="shared" si="641"/>
        <v>Mar-23</v>
      </c>
      <c r="H13677">
        <f>VLOOKUP(B13677,campaign!A:D,4,FALSE)</f>
        <v>13</v>
      </c>
    </row>
    <row r="13678" spans="1:8" x14ac:dyDescent="0.25">
      <c r="A13678" t="s">
        <v>3830</v>
      </c>
      <c r="B13678" t="s">
        <v>3925</v>
      </c>
      <c r="C13678" s="1">
        <v>44882</v>
      </c>
      <c r="D13678" s="1">
        <v>45033</v>
      </c>
      <c r="E13678" s="1">
        <f t="shared" si="639"/>
        <v>44866</v>
      </c>
      <c r="F13678">
        <f t="shared" si="640"/>
        <v>5</v>
      </c>
      <c r="G13678" t="str">
        <f t="shared" si="641"/>
        <v>Apr-23</v>
      </c>
      <c r="H13678">
        <f>VLOOKUP(B13678,campaign!A:D,4,FALSE)</f>
        <v>13</v>
      </c>
    </row>
    <row r="13679" spans="1:8" x14ac:dyDescent="0.25">
      <c r="A13679" t="s">
        <v>3831</v>
      </c>
      <c r="B13679" t="s">
        <v>3951</v>
      </c>
      <c r="C13679" s="1">
        <v>44988</v>
      </c>
      <c r="D13679" s="1">
        <v>44988</v>
      </c>
      <c r="E13679" s="1">
        <f t="shared" si="639"/>
        <v>44986</v>
      </c>
      <c r="F13679">
        <f t="shared" si="640"/>
        <v>0</v>
      </c>
      <c r="G13679" t="str">
        <f t="shared" si="641"/>
        <v>Mar-23</v>
      </c>
      <c r="H13679">
        <f>VLOOKUP(B13679,campaign!A:D,4,FALSE)</f>
        <v>14</v>
      </c>
    </row>
    <row r="13680" spans="1:8" x14ac:dyDescent="0.25">
      <c r="A13680" t="s">
        <v>3831</v>
      </c>
      <c r="B13680" t="s">
        <v>3951</v>
      </c>
      <c r="C13680" s="1">
        <v>44988</v>
      </c>
      <c r="D13680" s="1">
        <v>45032</v>
      </c>
      <c r="E13680" s="1">
        <f t="shared" si="639"/>
        <v>44986</v>
      </c>
      <c r="F13680">
        <f t="shared" si="640"/>
        <v>1</v>
      </c>
      <c r="G13680" t="str">
        <f t="shared" si="641"/>
        <v>Apr-23</v>
      </c>
      <c r="H13680">
        <f>VLOOKUP(B13680,campaign!A:D,4,FALSE)</f>
        <v>14</v>
      </c>
    </row>
    <row r="13681" spans="1:8" x14ac:dyDescent="0.25">
      <c r="A13681" t="s">
        <v>3831</v>
      </c>
      <c r="B13681" t="s">
        <v>3951</v>
      </c>
      <c r="C13681" s="1">
        <v>44988</v>
      </c>
      <c r="D13681" s="1">
        <v>45064</v>
      </c>
      <c r="E13681" s="1">
        <f t="shared" si="639"/>
        <v>44986</v>
      </c>
      <c r="F13681">
        <f t="shared" si="640"/>
        <v>2</v>
      </c>
      <c r="G13681" t="str">
        <f t="shared" si="641"/>
        <v>May-23</v>
      </c>
      <c r="H13681">
        <f>VLOOKUP(B13681,campaign!A:D,4,FALSE)</f>
        <v>14</v>
      </c>
    </row>
    <row r="13682" spans="1:8" x14ac:dyDescent="0.25">
      <c r="A13682" t="s">
        <v>3831</v>
      </c>
      <c r="B13682" t="s">
        <v>3922</v>
      </c>
      <c r="C13682" s="1">
        <v>45002</v>
      </c>
      <c r="D13682" s="1">
        <v>45002</v>
      </c>
      <c r="E13682" s="1">
        <f t="shared" si="639"/>
        <v>44986</v>
      </c>
      <c r="F13682">
        <f t="shared" si="640"/>
        <v>0</v>
      </c>
      <c r="G13682" t="str">
        <f t="shared" si="641"/>
        <v>Mar-23</v>
      </c>
      <c r="H13682">
        <f>VLOOKUP(B13682,campaign!A:D,4,FALSE)</f>
        <v>62</v>
      </c>
    </row>
    <row r="13683" spans="1:8" x14ac:dyDescent="0.25">
      <c r="A13683" t="s">
        <v>3831</v>
      </c>
      <c r="B13683" t="s">
        <v>3922</v>
      </c>
      <c r="C13683" s="1">
        <v>45002</v>
      </c>
      <c r="D13683" s="1">
        <v>45033</v>
      </c>
      <c r="E13683" s="1">
        <f t="shared" si="639"/>
        <v>44986</v>
      </c>
      <c r="F13683">
        <f t="shared" si="640"/>
        <v>1</v>
      </c>
      <c r="G13683" t="str">
        <f t="shared" si="641"/>
        <v>Apr-23</v>
      </c>
      <c r="H13683">
        <f>VLOOKUP(B13683,campaign!A:D,4,FALSE)</f>
        <v>62</v>
      </c>
    </row>
    <row r="13684" spans="1:8" x14ac:dyDescent="0.25">
      <c r="A13684" t="s">
        <v>3831</v>
      </c>
      <c r="B13684" t="s">
        <v>3922</v>
      </c>
      <c r="C13684" s="1">
        <v>45002</v>
      </c>
      <c r="D13684" s="1">
        <v>45066</v>
      </c>
      <c r="E13684" s="1">
        <f t="shared" si="639"/>
        <v>44986</v>
      </c>
      <c r="F13684">
        <f t="shared" si="640"/>
        <v>2</v>
      </c>
      <c r="G13684" t="str">
        <f t="shared" si="641"/>
        <v>May-23</v>
      </c>
      <c r="H13684">
        <f>VLOOKUP(B13684,campaign!A:D,4,FALSE)</f>
        <v>62</v>
      </c>
    </row>
    <row r="13685" spans="1:8" x14ac:dyDescent="0.25">
      <c r="A13685" t="s">
        <v>3832</v>
      </c>
      <c r="B13685" t="s">
        <v>3923</v>
      </c>
      <c r="C13685" s="1">
        <v>44671</v>
      </c>
      <c r="D13685" s="1">
        <v>44671</v>
      </c>
      <c r="E13685" s="1">
        <f t="shared" si="639"/>
        <v>44652</v>
      </c>
      <c r="F13685">
        <f t="shared" si="640"/>
        <v>0</v>
      </c>
      <c r="G13685" t="str">
        <f t="shared" si="641"/>
        <v>Apr-22</v>
      </c>
      <c r="H13685">
        <f>VLOOKUP(B13685,campaign!A:D,4,FALSE)</f>
        <v>26</v>
      </c>
    </row>
    <row r="13686" spans="1:8" x14ac:dyDescent="0.25">
      <c r="A13686" t="s">
        <v>3832</v>
      </c>
      <c r="B13686" t="s">
        <v>3923</v>
      </c>
      <c r="C13686" s="1">
        <v>44671</v>
      </c>
      <c r="D13686" s="1">
        <v>44704</v>
      </c>
      <c r="E13686" s="1">
        <f t="shared" si="639"/>
        <v>44652</v>
      </c>
      <c r="F13686">
        <f t="shared" si="640"/>
        <v>1</v>
      </c>
      <c r="G13686" t="str">
        <f t="shared" si="641"/>
        <v>May-22</v>
      </c>
      <c r="H13686">
        <f>VLOOKUP(B13686,campaign!A:D,4,FALSE)</f>
        <v>26</v>
      </c>
    </row>
    <row r="13687" spans="1:8" x14ac:dyDescent="0.25">
      <c r="A13687" t="s">
        <v>3832</v>
      </c>
      <c r="B13687" t="s">
        <v>3923</v>
      </c>
      <c r="C13687" s="1">
        <v>44671</v>
      </c>
      <c r="D13687" s="1">
        <v>44713</v>
      </c>
      <c r="E13687" s="1">
        <f t="shared" si="639"/>
        <v>44652</v>
      </c>
      <c r="F13687">
        <f t="shared" si="640"/>
        <v>1</v>
      </c>
      <c r="G13687" t="str">
        <f t="shared" si="641"/>
        <v>Jun-22</v>
      </c>
      <c r="H13687">
        <f>VLOOKUP(B13687,campaign!A:D,4,FALSE)</f>
        <v>26</v>
      </c>
    </row>
    <row r="13688" spans="1:8" x14ac:dyDescent="0.25">
      <c r="A13688" t="s">
        <v>3832</v>
      </c>
      <c r="B13688" t="s">
        <v>3923</v>
      </c>
      <c r="C13688" s="1">
        <v>44671</v>
      </c>
      <c r="D13688" s="1">
        <v>44770</v>
      </c>
      <c r="E13688" s="1">
        <f t="shared" si="639"/>
        <v>44652</v>
      </c>
      <c r="F13688">
        <f t="shared" si="640"/>
        <v>3</v>
      </c>
      <c r="G13688" t="str">
        <f t="shared" si="641"/>
        <v>Jul-22</v>
      </c>
      <c r="H13688">
        <f>VLOOKUP(B13688,campaign!A:D,4,FALSE)</f>
        <v>26</v>
      </c>
    </row>
    <row r="13689" spans="1:8" x14ac:dyDescent="0.25">
      <c r="A13689" t="s">
        <v>3832</v>
      </c>
      <c r="B13689" t="s">
        <v>3923</v>
      </c>
      <c r="C13689" s="1">
        <v>44671</v>
      </c>
      <c r="D13689" s="1">
        <v>44793</v>
      </c>
      <c r="E13689" s="1">
        <f t="shared" si="639"/>
        <v>44652</v>
      </c>
      <c r="F13689">
        <f t="shared" si="640"/>
        <v>4</v>
      </c>
      <c r="G13689" t="str">
        <f t="shared" si="641"/>
        <v>Aug-22</v>
      </c>
      <c r="H13689">
        <f>VLOOKUP(B13689,campaign!A:D,4,FALSE)</f>
        <v>26</v>
      </c>
    </row>
    <row r="13690" spans="1:8" x14ac:dyDescent="0.25">
      <c r="A13690" t="s">
        <v>3832</v>
      </c>
      <c r="B13690" t="s">
        <v>3923</v>
      </c>
      <c r="C13690" s="1">
        <v>44671</v>
      </c>
      <c r="D13690" s="1">
        <v>44832</v>
      </c>
      <c r="E13690" s="1">
        <f t="shared" si="639"/>
        <v>44652</v>
      </c>
      <c r="F13690">
        <f t="shared" si="640"/>
        <v>5</v>
      </c>
      <c r="G13690" t="str">
        <f t="shared" si="641"/>
        <v>Sep-22</v>
      </c>
      <c r="H13690">
        <f>VLOOKUP(B13690,campaign!A:D,4,FALSE)</f>
        <v>26</v>
      </c>
    </row>
    <row r="13691" spans="1:8" x14ac:dyDescent="0.25">
      <c r="A13691" t="s">
        <v>3832</v>
      </c>
      <c r="B13691" t="s">
        <v>3923</v>
      </c>
      <c r="C13691" s="1">
        <v>44671</v>
      </c>
      <c r="D13691" s="1">
        <v>44860</v>
      </c>
      <c r="E13691" s="1">
        <f t="shared" si="639"/>
        <v>44652</v>
      </c>
      <c r="F13691">
        <f t="shared" si="640"/>
        <v>6</v>
      </c>
      <c r="G13691" t="str">
        <f t="shared" si="641"/>
        <v>Oct-22</v>
      </c>
      <c r="H13691">
        <f>VLOOKUP(B13691,campaign!A:D,4,FALSE)</f>
        <v>26</v>
      </c>
    </row>
    <row r="13692" spans="1:8" x14ac:dyDescent="0.25">
      <c r="A13692" t="s">
        <v>3832</v>
      </c>
      <c r="B13692" t="s">
        <v>3923</v>
      </c>
      <c r="C13692" s="1">
        <v>44671</v>
      </c>
      <c r="D13692" s="1">
        <v>44891</v>
      </c>
      <c r="E13692" s="1">
        <f t="shared" si="639"/>
        <v>44652</v>
      </c>
      <c r="F13692">
        <f t="shared" si="640"/>
        <v>7</v>
      </c>
      <c r="G13692" t="str">
        <f t="shared" si="641"/>
        <v>Nov-22</v>
      </c>
      <c r="H13692">
        <f>VLOOKUP(B13692,campaign!A:D,4,FALSE)</f>
        <v>26</v>
      </c>
    </row>
    <row r="13693" spans="1:8" x14ac:dyDescent="0.25">
      <c r="A13693" t="s">
        <v>3832</v>
      </c>
      <c r="B13693" t="s">
        <v>3923</v>
      </c>
      <c r="C13693" s="1">
        <v>44671</v>
      </c>
      <c r="D13693" s="1">
        <v>44896</v>
      </c>
      <c r="E13693" s="1">
        <f t="shared" si="639"/>
        <v>44652</v>
      </c>
      <c r="F13693">
        <f t="shared" si="640"/>
        <v>7</v>
      </c>
      <c r="G13693" t="str">
        <f t="shared" si="641"/>
        <v>Dec-22</v>
      </c>
      <c r="H13693">
        <f>VLOOKUP(B13693,campaign!A:D,4,FALSE)</f>
        <v>26</v>
      </c>
    </row>
    <row r="13694" spans="1:8" x14ac:dyDescent="0.25">
      <c r="A13694" t="s">
        <v>3832</v>
      </c>
      <c r="B13694" t="s">
        <v>3923</v>
      </c>
      <c r="C13694" s="1">
        <v>44671</v>
      </c>
      <c r="D13694" s="1">
        <v>44952</v>
      </c>
      <c r="E13694" s="1">
        <f t="shared" si="639"/>
        <v>44652</v>
      </c>
      <c r="F13694">
        <f t="shared" si="640"/>
        <v>9</v>
      </c>
      <c r="G13694" t="str">
        <f t="shared" si="641"/>
        <v>Jan-23</v>
      </c>
      <c r="H13694">
        <f>VLOOKUP(B13694,campaign!A:D,4,FALSE)</f>
        <v>26</v>
      </c>
    </row>
    <row r="13695" spans="1:8" x14ac:dyDescent="0.25">
      <c r="A13695" t="s">
        <v>3832</v>
      </c>
      <c r="B13695" t="s">
        <v>3923</v>
      </c>
      <c r="C13695" s="1">
        <v>44671</v>
      </c>
      <c r="D13695" s="1">
        <v>44958</v>
      </c>
      <c r="E13695" s="1">
        <f t="shared" si="639"/>
        <v>44652</v>
      </c>
      <c r="F13695">
        <f t="shared" si="640"/>
        <v>9</v>
      </c>
      <c r="G13695" t="str">
        <f t="shared" si="641"/>
        <v>Feb-23</v>
      </c>
      <c r="H13695">
        <f>VLOOKUP(B13695,campaign!A:D,4,FALSE)</f>
        <v>26</v>
      </c>
    </row>
    <row r="13696" spans="1:8" x14ac:dyDescent="0.25">
      <c r="A13696" t="s">
        <v>3832</v>
      </c>
      <c r="B13696" t="s">
        <v>3923</v>
      </c>
      <c r="C13696" s="1">
        <v>44671</v>
      </c>
      <c r="D13696" s="1">
        <v>45005</v>
      </c>
      <c r="E13696" s="1">
        <f t="shared" si="639"/>
        <v>44652</v>
      </c>
      <c r="F13696">
        <f t="shared" si="640"/>
        <v>11</v>
      </c>
      <c r="G13696" t="str">
        <f t="shared" si="641"/>
        <v>Mar-23</v>
      </c>
      <c r="H13696">
        <f>VLOOKUP(B13696,campaign!A:D,4,FALSE)</f>
        <v>26</v>
      </c>
    </row>
    <row r="13697" spans="1:8" x14ac:dyDescent="0.25">
      <c r="A13697" t="s">
        <v>3832</v>
      </c>
      <c r="B13697" t="s">
        <v>3923</v>
      </c>
      <c r="C13697" s="1">
        <v>44671</v>
      </c>
      <c r="D13697" s="1">
        <v>45046</v>
      </c>
      <c r="E13697" s="1">
        <f t="shared" si="639"/>
        <v>44652</v>
      </c>
      <c r="F13697">
        <f t="shared" si="640"/>
        <v>12</v>
      </c>
      <c r="G13697" t="str">
        <f t="shared" si="641"/>
        <v>Apr-23</v>
      </c>
      <c r="H13697">
        <f>VLOOKUP(B13697,campaign!A:D,4,FALSE)</f>
        <v>26</v>
      </c>
    </row>
    <row r="13698" spans="1:8" x14ac:dyDescent="0.25">
      <c r="A13698" t="s">
        <v>3832</v>
      </c>
      <c r="B13698" t="s">
        <v>3923</v>
      </c>
      <c r="C13698" s="1">
        <v>44671</v>
      </c>
      <c r="D13698" s="1">
        <v>45067</v>
      </c>
      <c r="E13698" s="1">
        <f t="shared" si="639"/>
        <v>44652</v>
      </c>
      <c r="F13698">
        <f t="shared" si="640"/>
        <v>13</v>
      </c>
      <c r="G13698" t="str">
        <f t="shared" si="641"/>
        <v>May-23</v>
      </c>
      <c r="H13698">
        <f>VLOOKUP(B13698,campaign!A:D,4,FALSE)</f>
        <v>26</v>
      </c>
    </row>
    <row r="13699" spans="1:8" x14ac:dyDescent="0.25">
      <c r="A13699" t="s">
        <v>3832</v>
      </c>
      <c r="B13699" t="s">
        <v>3923</v>
      </c>
      <c r="C13699" s="1">
        <v>44671</v>
      </c>
      <c r="D13699" s="1">
        <v>45080</v>
      </c>
      <c r="E13699" s="1">
        <f t="shared" ref="E13699:E13762" si="642">DATE(YEAR(C13699),MONTH(C13699),1)</f>
        <v>44652</v>
      </c>
      <c r="F13699">
        <f t="shared" ref="F13699:F13762" si="643">DATEDIF(C13699,D13699,"M")</f>
        <v>13</v>
      </c>
      <c r="G13699" t="str">
        <f t="shared" ref="G13699:G13762" si="644">TEXT(D13699,"mmm-yy")</f>
        <v>Jun-23</v>
      </c>
      <c r="H13699">
        <f>VLOOKUP(B13699,campaign!A:D,4,FALSE)</f>
        <v>26</v>
      </c>
    </row>
    <row r="13700" spans="1:8" x14ac:dyDescent="0.25">
      <c r="A13700" t="s">
        <v>3833</v>
      </c>
      <c r="B13700" t="s">
        <v>3949</v>
      </c>
      <c r="C13700" s="1">
        <v>44776</v>
      </c>
      <c r="D13700" s="1">
        <v>44776</v>
      </c>
      <c r="E13700" s="1">
        <f t="shared" si="642"/>
        <v>44774</v>
      </c>
      <c r="F13700">
        <f t="shared" si="643"/>
        <v>0</v>
      </c>
      <c r="G13700" t="str">
        <f t="shared" si="644"/>
        <v>Aug-22</v>
      </c>
      <c r="H13700">
        <f>VLOOKUP(B13700,campaign!A:D,4,FALSE)</f>
        <v>25</v>
      </c>
    </row>
    <row r="13701" spans="1:8" x14ac:dyDescent="0.25">
      <c r="A13701" t="s">
        <v>3833</v>
      </c>
      <c r="B13701" t="s">
        <v>3949</v>
      </c>
      <c r="C13701" s="1">
        <v>44776</v>
      </c>
      <c r="D13701" s="1">
        <v>44816</v>
      </c>
      <c r="E13701" s="1">
        <f t="shared" si="642"/>
        <v>44774</v>
      </c>
      <c r="F13701">
        <f t="shared" si="643"/>
        <v>1</v>
      </c>
      <c r="G13701" t="str">
        <f t="shared" si="644"/>
        <v>Sep-22</v>
      </c>
      <c r="H13701">
        <f>VLOOKUP(B13701,campaign!A:D,4,FALSE)</f>
        <v>25</v>
      </c>
    </row>
    <row r="13702" spans="1:8" x14ac:dyDescent="0.25">
      <c r="A13702" t="s">
        <v>3833</v>
      </c>
      <c r="B13702" t="s">
        <v>3949</v>
      </c>
      <c r="C13702" s="1">
        <v>44776</v>
      </c>
      <c r="D13702" s="1">
        <v>44851</v>
      </c>
      <c r="E13702" s="1">
        <f t="shared" si="642"/>
        <v>44774</v>
      </c>
      <c r="F13702">
        <f t="shared" si="643"/>
        <v>2</v>
      </c>
      <c r="G13702" t="str">
        <f t="shared" si="644"/>
        <v>Oct-22</v>
      </c>
      <c r="H13702">
        <f>VLOOKUP(B13702,campaign!A:D,4,FALSE)</f>
        <v>25</v>
      </c>
    </row>
    <row r="13703" spans="1:8" x14ac:dyDescent="0.25">
      <c r="A13703" t="s">
        <v>3833</v>
      </c>
      <c r="B13703" t="s">
        <v>3949</v>
      </c>
      <c r="C13703" s="1">
        <v>44776</v>
      </c>
      <c r="D13703" s="1">
        <v>44871</v>
      </c>
      <c r="E13703" s="1">
        <f t="shared" si="642"/>
        <v>44774</v>
      </c>
      <c r="F13703">
        <f t="shared" si="643"/>
        <v>3</v>
      </c>
      <c r="G13703" t="str">
        <f t="shared" si="644"/>
        <v>Nov-22</v>
      </c>
      <c r="H13703">
        <f>VLOOKUP(B13703,campaign!A:D,4,FALSE)</f>
        <v>25</v>
      </c>
    </row>
    <row r="13704" spans="1:8" x14ac:dyDescent="0.25">
      <c r="A13704" t="s">
        <v>3833</v>
      </c>
      <c r="B13704" t="s">
        <v>3949</v>
      </c>
      <c r="C13704" s="1">
        <v>44776</v>
      </c>
      <c r="D13704" s="1">
        <v>44909</v>
      </c>
      <c r="E13704" s="1">
        <f t="shared" si="642"/>
        <v>44774</v>
      </c>
      <c r="F13704">
        <f t="shared" si="643"/>
        <v>4</v>
      </c>
      <c r="G13704" t="str">
        <f t="shared" si="644"/>
        <v>Dec-22</v>
      </c>
      <c r="H13704">
        <f>VLOOKUP(B13704,campaign!A:D,4,FALSE)</f>
        <v>25</v>
      </c>
    </row>
    <row r="13705" spans="1:8" x14ac:dyDescent="0.25">
      <c r="A13705" t="s">
        <v>3833</v>
      </c>
      <c r="B13705" t="s">
        <v>3949</v>
      </c>
      <c r="C13705" s="1">
        <v>44776</v>
      </c>
      <c r="D13705" s="1">
        <v>44943</v>
      </c>
      <c r="E13705" s="1">
        <f t="shared" si="642"/>
        <v>44774</v>
      </c>
      <c r="F13705">
        <f t="shared" si="643"/>
        <v>5</v>
      </c>
      <c r="G13705" t="str">
        <f t="shared" si="644"/>
        <v>Jan-23</v>
      </c>
      <c r="H13705">
        <f>VLOOKUP(B13705,campaign!A:D,4,FALSE)</f>
        <v>25</v>
      </c>
    </row>
    <row r="13706" spans="1:8" x14ac:dyDescent="0.25">
      <c r="A13706" t="s">
        <v>3833</v>
      </c>
      <c r="B13706" t="s">
        <v>3949</v>
      </c>
      <c r="C13706" s="1">
        <v>44776</v>
      </c>
      <c r="D13706" s="1">
        <v>44991</v>
      </c>
      <c r="E13706" s="1">
        <f t="shared" si="642"/>
        <v>44774</v>
      </c>
      <c r="F13706">
        <f t="shared" si="643"/>
        <v>7</v>
      </c>
      <c r="G13706" t="str">
        <f t="shared" si="644"/>
        <v>Mar-23</v>
      </c>
      <c r="H13706">
        <f>VLOOKUP(B13706,campaign!A:D,4,FALSE)</f>
        <v>25</v>
      </c>
    </row>
    <row r="13707" spans="1:8" x14ac:dyDescent="0.25">
      <c r="A13707" t="s">
        <v>3833</v>
      </c>
      <c r="B13707" t="s">
        <v>3949</v>
      </c>
      <c r="C13707" s="1">
        <v>44776</v>
      </c>
      <c r="D13707" s="1">
        <v>45029</v>
      </c>
      <c r="E13707" s="1">
        <f t="shared" si="642"/>
        <v>44774</v>
      </c>
      <c r="F13707">
        <f t="shared" si="643"/>
        <v>8</v>
      </c>
      <c r="G13707" t="str">
        <f t="shared" si="644"/>
        <v>Apr-23</v>
      </c>
      <c r="H13707">
        <f>VLOOKUP(B13707,campaign!A:D,4,FALSE)</f>
        <v>25</v>
      </c>
    </row>
    <row r="13708" spans="1:8" x14ac:dyDescent="0.25">
      <c r="A13708" t="s">
        <v>3833</v>
      </c>
      <c r="B13708" t="s">
        <v>3949</v>
      </c>
      <c r="C13708" s="1">
        <v>44776</v>
      </c>
      <c r="D13708" s="1">
        <v>45051</v>
      </c>
      <c r="E13708" s="1">
        <f t="shared" si="642"/>
        <v>44774</v>
      </c>
      <c r="F13708">
        <f t="shared" si="643"/>
        <v>9</v>
      </c>
      <c r="G13708" t="str">
        <f t="shared" si="644"/>
        <v>May-23</v>
      </c>
      <c r="H13708">
        <f>VLOOKUP(B13708,campaign!A:D,4,FALSE)</f>
        <v>25</v>
      </c>
    </row>
    <row r="13709" spans="1:8" x14ac:dyDescent="0.25">
      <c r="A13709" t="s">
        <v>3833</v>
      </c>
      <c r="B13709" t="s">
        <v>3927</v>
      </c>
      <c r="C13709" s="1">
        <v>44880</v>
      </c>
      <c r="D13709" s="1">
        <v>44880</v>
      </c>
      <c r="E13709" s="1">
        <f t="shared" si="642"/>
        <v>44866</v>
      </c>
      <c r="F13709">
        <f t="shared" si="643"/>
        <v>0</v>
      </c>
      <c r="G13709" t="str">
        <f t="shared" si="644"/>
        <v>Nov-22</v>
      </c>
      <c r="H13709">
        <f>VLOOKUP(B13709,campaign!A:D,4,FALSE)</f>
        <v>27</v>
      </c>
    </row>
    <row r="13710" spans="1:8" x14ac:dyDescent="0.25">
      <c r="A13710" t="s">
        <v>3833</v>
      </c>
      <c r="B13710" t="s">
        <v>3927</v>
      </c>
      <c r="C13710" s="1">
        <v>44880</v>
      </c>
      <c r="D13710" s="1">
        <v>44918</v>
      </c>
      <c r="E13710" s="1">
        <f t="shared" si="642"/>
        <v>44866</v>
      </c>
      <c r="F13710">
        <f t="shared" si="643"/>
        <v>1</v>
      </c>
      <c r="G13710" t="str">
        <f t="shared" si="644"/>
        <v>Dec-22</v>
      </c>
      <c r="H13710">
        <f>VLOOKUP(B13710,campaign!A:D,4,FALSE)</f>
        <v>27</v>
      </c>
    </row>
    <row r="13711" spans="1:8" x14ac:dyDescent="0.25">
      <c r="A13711" t="s">
        <v>3833</v>
      </c>
      <c r="B13711" t="s">
        <v>3927</v>
      </c>
      <c r="C13711" s="1">
        <v>44880</v>
      </c>
      <c r="D13711" s="1">
        <v>44953</v>
      </c>
      <c r="E13711" s="1">
        <f t="shared" si="642"/>
        <v>44866</v>
      </c>
      <c r="F13711">
        <f t="shared" si="643"/>
        <v>2</v>
      </c>
      <c r="G13711" t="str">
        <f t="shared" si="644"/>
        <v>Jan-23</v>
      </c>
      <c r="H13711">
        <f>VLOOKUP(B13711,campaign!A:D,4,FALSE)</f>
        <v>27</v>
      </c>
    </row>
    <row r="13712" spans="1:8" x14ac:dyDescent="0.25">
      <c r="A13712" t="s">
        <v>3833</v>
      </c>
      <c r="B13712" t="s">
        <v>3927</v>
      </c>
      <c r="C13712" s="1">
        <v>44880</v>
      </c>
      <c r="D13712" s="1">
        <v>44974</v>
      </c>
      <c r="E13712" s="1">
        <f t="shared" si="642"/>
        <v>44866</v>
      </c>
      <c r="F13712">
        <f t="shared" si="643"/>
        <v>3</v>
      </c>
      <c r="G13712" t="str">
        <f t="shared" si="644"/>
        <v>Feb-23</v>
      </c>
      <c r="H13712">
        <f>VLOOKUP(B13712,campaign!A:D,4,FALSE)</f>
        <v>27</v>
      </c>
    </row>
    <row r="13713" spans="1:8" x14ac:dyDescent="0.25">
      <c r="A13713" t="s">
        <v>3833</v>
      </c>
      <c r="B13713" t="s">
        <v>3927</v>
      </c>
      <c r="C13713" s="1">
        <v>44880</v>
      </c>
      <c r="D13713" s="1">
        <v>44987</v>
      </c>
      <c r="E13713" s="1">
        <f t="shared" si="642"/>
        <v>44866</v>
      </c>
      <c r="F13713">
        <f t="shared" si="643"/>
        <v>3</v>
      </c>
      <c r="G13713" t="str">
        <f t="shared" si="644"/>
        <v>Mar-23</v>
      </c>
      <c r="H13713">
        <f>VLOOKUP(B13713,campaign!A:D,4,FALSE)</f>
        <v>27</v>
      </c>
    </row>
    <row r="13714" spans="1:8" x14ac:dyDescent="0.25">
      <c r="A13714" t="s">
        <v>3833</v>
      </c>
      <c r="B13714" t="s">
        <v>3927</v>
      </c>
      <c r="C13714" s="1">
        <v>44880</v>
      </c>
      <c r="D13714" s="1">
        <v>45042</v>
      </c>
      <c r="E13714" s="1">
        <f t="shared" si="642"/>
        <v>44866</v>
      </c>
      <c r="F13714">
        <f t="shared" si="643"/>
        <v>5</v>
      </c>
      <c r="G13714" t="str">
        <f t="shared" si="644"/>
        <v>Apr-23</v>
      </c>
      <c r="H13714">
        <f>VLOOKUP(B13714,campaign!A:D,4,FALSE)</f>
        <v>27</v>
      </c>
    </row>
    <row r="13715" spans="1:8" x14ac:dyDescent="0.25">
      <c r="A13715" t="s">
        <v>3833</v>
      </c>
      <c r="B13715" t="s">
        <v>3927</v>
      </c>
      <c r="C13715" s="1">
        <v>44880</v>
      </c>
      <c r="D13715" s="1">
        <v>45074</v>
      </c>
      <c r="E13715" s="1">
        <f t="shared" si="642"/>
        <v>44866</v>
      </c>
      <c r="F13715">
        <f t="shared" si="643"/>
        <v>6</v>
      </c>
      <c r="G13715" t="str">
        <f t="shared" si="644"/>
        <v>May-23</v>
      </c>
      <c r="H13715">
        <f>VLOOKUP(B13715,campaign!A:D,4,FALSE)</f>
        <v>27</v>
      </c>
    </row>
    <row r="13716" spans="1:8" x14ac:dyDescent="0.25">
      <c r="A13716" t="s">
        <v>3834</v>
      </c>
      <c r="B13716" t="s">
        <v>3951</v>
      </c>
      <c r="C13716" s="1">
        <v>44717</v>
      </c>
      <c r="D13716" s="1">
        <v>44717</v>
      </c>
      <c r="E13716" s="1">
        <f t="shared" si="642"/>
        <v>44713</v>
      </c>
      <c r="F13716">
        <f t="shared" si="643"/>
        <v>0</v>
      </c>
      <c r="G13716" t="str">
        <f t="shared" si="644"/>
        <v>Jun-22</v>
      </c>
      <c r="H13716">
        <f>VLOOKUP(B13716,campaign!A:D,4,FALSE)</f>
        <v>14</v>
      </c>
    </row>
    <row r="13717" spans="1:8" x14ac:dyDescent="0.25">
      <c r="A13717" t="s">
        <v>3834</v>
      </c>
      <c r="B13717" t="s">
        <v>3951</v>
      </c>
      <c r="C13717" s="1">
        <v>44717</v>
      </c>
      <c r="D13717" s="1">
        <v>44757</v>
      </c>
      <c r="E13717" s="1">
        <f t="shared" si="642"/>
        <v>44713</v>
      </c>
      <c r="F13717">
        <f t="shared" si="643"/>
        <v>1</v>
      </c>
      <c r="G13717" t="str">
        <f t="shared" si="644"/>
        <v>Jul-22</v>
      </c>
      <c r="H13717">
        <f>VLOOKUP(B13717,campaign!A:D,4,FALSE)</f>
        <v>14</v>
      </c>
    </row>
    <row r="13718" spans="1:8" x14ac:dyDescent="0.25">
      <c r="A13718" t="s">
        <v>3834</v>
      </c>
      <c r="B13718" t="s">
        <v>3951</v>
      </c>
      <c r="C13718" s="1">
        <v>44717</v>
      </c>
      <c r="D13718" s="1">
        <v>44783</v>
      </c>
      <c r="E13718" s="1">
        <f t="shared" si="642"/>
        <v>44713</v>
      </c>
      <c r="F13718">
        <f t="shared" si="643"/>
        <v>2</v>
      </c>
      <c r="G13718" t="str">
        <f t="shared" si="644"/>
        <v>Aug-22</v>
      </c>
      <c r="H13718">
        <f>VLOOKUP(B13718,campaign!A:D,4,FALSE)</f>
        <v>14</v>
      </c>
    </row>
    <row r="13719" spans="1:8" x14ac:dyDescent="0.25">
      <c r="A13719" t="s">
        <v>3834</v>
      </c>
      <c r="B13719" t="s">
        <v>3951</v>
      </c>
      <c r="C13719" s="1">
        <v>44717</v>
      </c>
      <c r="D13719" s="1">
        <v>44809</v>
      </c>
      <c r="E13719" s="1">
        <f t="shared" si="642"/>
        <v>44713</v>
      </c>
      <c r="F13719">
        <f t="shared" si="643"/>
        <v>3</v>
      </c>
      <c r="G13719" t="str">
        <f t="shared" si="644"/>
        <v>Sep-22</v>
      </c>
      <c r="H13719">
        <f>VLOOKUP(B13719,campaign!A:D,4,FALSE)</f>
        <v>14</v>
      </c>
    </row>
    <row r="13720" spans="1:8" x14ac:dyDescent="0.25">
      <c r="A13720" t="s">
        <v>3834</v>
      </c>
      <c r="B13720" t="s">
        <v>3951</v>
      </c>
      <c r="C13720" s="1">
        <v>44717</v>
      </c>
      <c r="D13720" s="1">
        <v>44851</v>
      </c>
      <c r="E13720" s="1">
        <f t="shared" si="642"/>
        <v>44713</v>
      </c>
      <c r="F13720">
        <f t="shared" si="643"/>
        <v>4</v>
      </c>
      <c r="G13720" t="str">
        <f t="shared" si="644"/>
        <v>Oct-22</v>
      </c>
      <c r="H13720">
        <f>VLOOKUP(B13720,campaign!A:D,4,FALSE)</f>
        <v>14</v>
      </c>
    </row>
    <row r="13721" spans="1:8" x14ac:dyDescent="0.25">
      <c r="A13721" t="s">
        <v>3834</v>
      </c>
      <c r="B13721" t="s">
        <v>3951</v>
      </c>
      <c r="C13721" s="1">
        <v>44717</v>
      </c>
      <c r="D13721" s="1">
        <v>44881</v>
      </c>
      <c r="E13721" s="1">
        <f t="shared" si="642"/>
        <v>44713</v>
      </c>
      <c r="F13721">
        <f t="shared" si="643"/>
        <v>5</v>
      </c>
      <c r="G13721" t="str">
        <f t="shared" si="644"/>
        <v>Nov-22</v>
      </c>
      <c r="H13721">
        <f>VLOOKUP(B13721,campaign!A:D,4,FALSE)</f>
        <v>14</v>
      </c>
    </row>
    <row r="13722" spans="1:8" x14ac:dyDescent="0.25">
      <c r="A13722" t="s">
        <v>3834</v>
      </c>
      <c r="B13722" t="s">
        <v>3951</v>
      </c>
      <c r="C13722" s="1">
        <v>44717</v>
      </c>
      <c r="D13722" s="1">
        <v>44909</v>
      </c>
      <c r="E13722" s="1">
        <f t="shared" si="642"/>
        <v>44713</v>
      </c>
      <c r="F13722">
        <f t="shared" si="643"/>
        <v>6</v>
      </c>
      <c r="G13722" t="str">
        <f t="shared" si="644"/>
        <v>Dec-22</v>
      </c>
      <c r="H13722">
        <f>VLOOKUP(B13722,campaign!A:D,4,FALSE)</f>
        <v>14</v>
      </c>
    </row>
    <row r="13723" spans="1:8" x14ac:dyDescent="0.25">
      <c r="A13723" t="s">
        <v>3834</v>
      </c>
      <c r="B13723" t="s">
        <v>3951</v>
      </c>
      <c r="C13723" s="1">
        <v>44717</v>
      </c>
      <c r="D13723" s="1">
        <v>44944</v>
      </c>
      <c r="E13723" s="1">
        <f t="shared" si="642"/>
        <v>44713</v>
      </c>
      <c r="F13723">
        <f t="shared" si="643"/>
        <v>7</v>
      </c>
      <c r="G13723" t="str">
        <f t="shared" si="644"/>
        <v>Jan-23</v>
      </c>
      <c r="H13723">
        <f>VLOOKUP(B13723,campaign!A:D,4,FALSE)</f>
        <v>14</v>
      </c>
    </row>
    <row r="13724" spans="1:8" x14ac:dyDescent="0.25">
      <c r="A13724" t="s">
        <v>3834</v>
      </c>
      <c r="B13724" t="s">
        <v>3951</v>
      </c>
      <c r="C13724" s="1">
        <v>44717</v>
      </c>
      <c r="D13724" s="1">
        <v>44962</v>
      </c>
      <c r="E13724" s="1">
        <f t="shared" si="642"/>
        <v>44713</v>
      </c>
      <c r="F13724">
        <f t="shared" si="643"/>
        <v>8</v>
      </c>
      <c r="G13724" t="str">
        <f t="shared" si="644"/>
        <v>Feb-23</v>
      </c>
      <c r="H13724">
        <f>VLOOKUP(B13724,campaign!A:D,4,FALSE)</f>
        <v>14</v>
      </c>
    </row>
    <row r="13725" spans="1:8" x14ac:dyDescent="0.25">
      <c r="A13725" t="s">
        <v>3834</v>
      </c>
      <c r="B13725" t="s">
        <v>3951</v>
      </c>
      <c r="C13725" s="1">
        <v>44717</v>
      </c>
      <c r="D13725" s="1">
        <v>44993</v>
      </c>
      <c r="E13725" s="1">
        <f t="shared" si="642"/>
        <v>44713</v>
      </c>
      <c r="F13725">
        <f t="shared" si="643"/>
        <v>9</v>
      </c>
      <c r="G13725" t="str">
        <f t="shared" si="644"/>
        <v>Mar-23</v>
      </c>
      <c r="H13725">
        <f>VLOOKUP(B13725,campaign!A:D,4,FALSE)</f>
        <v>14</v>
      </c>
    </row>
    <row r="13726" spans="1:8" x14ac:dyDescent="0.25">
      <c r="A13726" t="s">
        <v>3834</v>
      </c>
      <c r="B13726" t="s">
        <v>3951</v>
      </c>
      <c r="C13726" s="1">
        <v>44717</v>
      </c>
      <c r="D13726" s="1">
        <v>45029</v>
      </c>
      <c r="E13726" s="1">
        <f t="shared" si="642"/>
        <v>44713</v>
      </c>
      <c r="F13726">
        <f t="shared" si="643"/>
        <v>10</v>
      </c>
      <c r="G13726" t="str">
        <f t="shared" si="644"/>
        <v>Apr-23</v>
      </c>
      <c r="H13726">
        <f>VLOOKUP(B13726,campaign!A:D,4,FALSE)</f>
        <v>14</v>
      </c>
    </row>
    <row r="13727" spans="1:8" x14ac:dyDescent="0.25">
      <c r="A13727" t="s">
        <v>3834</v>
      </c>
      <c r="B13727" t="s">
        <v>3951</v>
      </c>
      <c r="C13727" s="1">
        <v>44717</v>
      </c>
      <c r="D13727" s="1">
        <v>45061</v>
      </c>
      <c r="E13727" s="1">
        <f t="shared" si="642"/>
        <v>44713</v>
      </c>
      <c r="F13727">
        <f t="shared" si="643"/>
        <v>11</v>
      </c>
      <c r="G13727" t="str">
        <f t="shared" si="644"/>
        <v>May-23</v>
      </c>
      <c r="H13727">
        <f>VLOOKUP(B13727,campaign!A:D,4,FALSE)</f>
        <v>14</v>
      </c>
    </row>
    <row r="13728" spans="1:8" x14ac:dyDescent="0.25">
      <c r="A13728" t="s">
        <v>3834</v>
      </c>
      <c r="B13728" t="s">
        <v>3925</v>
      </c>
      <c r="C13728" s="1">
        <v>44922</v>
      </c>
      <c r="D13728" s="1">
        <v>44922</v>
      </c>
      <c r="E13728" s="1">
        <f t="shared" si="642"/>
        <v>44896</v>
      </c>
      <c r="F13728">
        <f t="shared" si="643"/>
        <v>0</v>
      </c>
      <c r="G13728" t="str">
        <f t="shared" si="644"/>
        <v>Dec-22</v>
      </c>
      <c r="H13728">
        <f>VLOOKUP(B13728,campaign!A:D,4,FALSE)</f>
        <v>13</v>
      </c>
    </row>
    <row r="13729" spans="1:8" x14ac:dyDescent="0.25">
      <c r="A13729" t="s">
        <v>3834</v>
      </c>
      <c r="B13729" t="s">
        <v>3925</v>
      </c>
      <c r="C13729" s="1">
        <v>44922</v>
      </c>
      <c r="D13729" s="1">
        <v>44957</v>
      </c>
      <c r="E13729" s="1">
        <f t="shared" si="642"/>
        <v>44896</v>
      </c>
      <c r="F13729">
        <f t="shared" si="643"/>
        <v>1</v>
      </c>
      <c r="G13729" t="str">
        <f t="shared" si="644"/>
        <v>Jan-23</v>
      </c>
      <c r="H13729">
        <f>VLOOKUP(B13729,campaign!A:D,4,FALSE)</f>
        <v>13</v>
      </c>
    </row>
    <row r="13730" spans="1:8" x14ac:dyDescent="0.25">
      <c r="A13730" t="s">
        <v>3834</v>
      </c>
      <c r="B13730" t="s">
        <v>3925</v>
      </c>
      <c r="C13730" s="1">
        <v>44922</v>
      </c>
      <c r="D13730" s="1">
        <v>44964</v>
      </c>
      <c r="E13730" s="1">
        <f t="shared" si="642"/>
        <v>44896</v>
      </c>
      <c r="F13730">
        <f t="shared" si="643"/>
        <v>1</v>
      </c>
      <c r="G13730" t="str">
        <f t="shared" si="644"/>
        <v>Feb-23</v>
      </c>
      <c r="H13730">
        <f>VLOOKUP(B13730,campaign!A:D,4,FALSE)</f>
        <v>13</v>
      </c>
    </row>
    <row r="13731" spans="1:8" x14ac:dyDescent="0.25">
      <c r="A13731" t="s">
        <v>3834</v>
      </c>
      <c r="B13731" t="s">
        <v>3925</v>
      </c>
      <c r="C13731" s="1">
        <v>44922</v>
      </c>
      <c r="D13731" s="1">
        <v>44999</v>
      </c>
      <c r="E13731" s="1">
        <f t="shared" si="642"/>
        <v>44896</v>
      </c>
      <c r="F13731">
        <f t="shared" si="643"/>
        <v>2</v>
      </c>
      <c r="G13731" t="str">
        <f t="shared" si="644"/>
        <v>Mar-23</v>
      </c>
      <c r="H13731">
        <f>VLOOKUP(B13731,campaign!A:D,4,FALSE)</f>
        <v>13</v>
      </c>
    </row>
    <row r="13732" spans="1:8" x14ac:dyDescent="0.25">
      <c r="A13732" t="s">
        <v>3834</v>
      </c>
      <c r="B13732" t="s">
        <v>3925</v>
      </c>
      <c r="C13732" s="1">
        <v>44922</v>
      </c>
      <c r="D13732" s="1">
        <v>45017</v>
      </c>
      <c r="E13732" s="1">
        <f t="shared" si="642"/>
        <v>44896</v>
      </c>
      <c r="F13732">
        <f t="shared" si="643"/>
        <v>3</v>
      </c>
      <c r="G13732" t="str">
        <f t="shared" si="644"/>
        <v>Apr-23</v>
      </c>
      <c r="H13732">
        <f>VLOOKUP(B13732,campaign!A:D,4,FALSE)</f>
        <v>13</v>
      </c>
    </row>
    <row r="13733" spans="1:8" x14ac:dyDescent="0.25">
      <c r="A13733" t="s">
        <v>3834</v>
      </c>
      <c r="B13733" t="s">
        <v>3925</v>
      </c>
      <c r="C13733" s="1">
        <v>44922</v>
      </c>
      <c r="D13733" s="1">
        <v>45048</v>
      </c>
      <c r="E13733" s="1">
        <f t="shared" si="642"/>
        <v>44896</v>
      </c>
      <c r="F13733">
        <f t="shared" si="643"/>
        <v>4</v>
      </c>
      <c r="G13733" t="str">
        <f t="shared" si="644"/>
        <v>May-23</v>
      </c>
      <c r="H13733">
        <f>VLOOKUP(B13733,campaign!A:D,4,FALSE)</f>
        <v>13</v>
      </c>
    </row>
    <row r="13734" spans="1:8" x14ac:dyDescent="0.25">
      <c r="A13734" t="s">
        <v>3834</v>
      </c>
      <c r="B13734" t="s">
        <v>3925</v>
      </c>
      <c r="C13734" s="1">
        <v>44922</v>
      </c>
      <c r="D13734" s="1">
        <v>45081</v>
      </c>
      <c r="E13734" s="1">
        <f t="shared" si="642"/>
        <v>44896</v>
      </c>
      <c r="F13734">
        <f t="shared" si="643"/>
        <v>5</v>
      </c>
      <c r="G13734" t="str">
        <f t="shared" si="644"/>
        <v>Jun-23</v>
      </c>
      <c r="H13734">
        <f>VLOOKUP(B13734,campaign!A:D,4,FALSE)</f>
        <v>13</v>
      </c>
    </row>
    <row r="13735" spans="1:8" x14ac:dyDescent="0.25">
      <c r="A13735" t="s">
        <v>3835</v>
      </c>
      <c r="B13735" t="s">
        <v>3948</v>
      </c>
      <c r="C13735" s="1">
        <v>44739</v>
      </c>
      <c r="D13735" s="1">
        <v>44739</v>
      </c>
      <c r="E13735" s="1">
        <f t="shared" si="642"/>
        <v>44713</v>
      </c>
      <c r="F13735">
        <f t="shared" si="643"/>
        <v>0</v>
      </c>
      <c r="G13735" t="str">
        <f t="shared" si="644"/>
        <v>Jun-22</v>
      </c>
      <c r="H13735">
        <f>VLOOKUP(B13735,campaign!A:D,4,FALSE)</f>
        <v>65</v>
      </c>
    </row>
    <row r="13736" spans="1:8" x14ac:dyDescent="0.25">
      <c r="A13736" t="s">
        <v>3835</v>
      </c>
      <c r="B13736" t="s">
        <v>3948</v>
      </c>
      <c r="C13736" s="1">
        <v>44739</v>
      </c>
      <c r="D13736" s="1">
        <v>44777</v>
      </c>
      <c r="E13736" s="1">
        <f t="shared" si="642"/>
        <v>44713</v>
      </c>
      <c r="F13736">
        <f t="shared" si="643"/>
        <v>1</v>
      </c>
      <c r="G13736" t="str">
        <f t="shared" si="644"/>
        <v>Aug-22</v>
      </c>
      <c r="H13736">
        <f>VLOOKUP(B13736,campaign!A:D,4,FALSE)</f>
        <v>65</v>
      </c>
    </row>
    <row r="13737" spans="1:8" x14ac:dyDescent="0.25">
      <c r="A13737" t="s">
        <v>3835</v>
      </c>
      <c r="B13737" t="s">
        <v>3948</v>
      </c>
      <c r="C13737" s="1">
        <v>44739</v>
      </c>
      <c r="D13737" s="1">
        <v>44813</v>
      </c>
      <c r="E13737" s="1">
        <f t="shared" si="642"/>
        <v>44713</v>
      </c>
      <c r="F13737">
        <f t="shared" si="643"/>
        <v>2</v>
      </c>
      <c r="G13737" t="str">
        <f t="shared" si="644"/>
        <v>Sep-22</v>
      </c>
      <c r="H13737">
        <f>VLOOKUP(B13737,campaign!A:D,4,FALSE)</f>
        <v>65</v>
      </c>
    </row>
    <row r="13738" spans="1:8" x14ac:dyDescent="0.25">
      <c r="A13738" t="s">
        <v>3835</v>
      </c>
      <c r="B13738" t="s">
        <v>3948</v>
      </c>
      <c r="C13738" s="1">
        <v>44739</v>
      </c>
      <c r="D13738" s="1">
        <v>44846</v>
      </c>
      <c r="E13738" s="1">
        <f t="shared" si="642"/>
        <v>44713</v>
      </c>
      <c r="F13738">
        <f t="shared" si="643"/>
        <v>3</v>
      </c>
      <c r="G13738" t="str">
        <f t="shared" si="644"/>
        <v>Oct-22</v>
      </c>
      <c r="H13738">
        <f>VLOOKUP(B13738,campaign!A:D,4,FALSE)</f>
        <v>65</v>
      </c>
    </row>
    <row r="13739" spans="1:8" x14ac:dyDescent="0.25">
      <c r="A13739" t="s">
        <v>3835</v>
      </c>
      <c r="B13739" t="s">
        <v>3948</v>
      </c>
      <c r="C13739" s="1">
        <v>44739</v>
      </c>
      <c r="D13739" s="1">
        <v>44870</v>
      </c>
      <c r="E13739" s="1">
        <f t="shared" si="642"/>
        <v>44713</v>
      </c>
      <c r="F13739">
        <f t="shared" si="643"/>
        <v>4</v>
      </c>
      <c r="G13739" t="str">
        <f t="shared" si="644"/>
        <v>Nov-22</v>
      </c>
      <c r="H13739">
        <f>VLOOKUP(B13739,campaign!A:D,4,FALSE)</f>
        <v>65</v>
      </c>
    </row>
    <row r="13740" spans="1:8" x14ac:dyDescent="0.25">
      <c r="A13740" t="s">
        <v>3835</v>
      </c>
      <c r="B13740" t="s">
        <v>3948</v>
      </c>
      <c r="C13740" s="1">
        <v>44739</v>
      </c>
      <c r="D13740" s="1">
        <v>44922</v>
      </c>
      <c r="E13740" s="1">
        <f t="shared" si="642"/>
        <v>44713</v>
      </c>
      <c r="F13740">
        <f t="shared" si="643"/>
        <v>6</v>
      </c>
      <c r="G13740" t="str">
        <f t="shared" si="644"/>
        <v>Dec-22</v>
      </c>
      <c r="H13740">
        <f>VLOOKUP(B13740,campaign!A:D,4,FALSE)</f>
        <v>65</v>
      </c>
    </row>
    <row r="13741" spans="1:8" x14ac:dyDescent="0.25">
      <c r="A13741" t="s">
        <v>3835</v>
      </c>
      <c r="B13741" t="s">
        <v>3948</v>
      </c>
      <c r="C13741" s="1">
        <v>44739</v>
      </c>
      <c r="D13741" s="1">
        <v>44927</v>
      </c>
      <c r="E13741" s="1">
        <f t="shared" si="642"/>
        <v>44713</v>
      </c>
      <c r="F13741">
        <f t="shared" si="643"/>
        <v>6</v>
      </c>
      <c r="G13741" t="str">
        <f t="shared" si="644"/>
        <v>Jan-23</v>
      </c>
      <c r="H13741">
        <f>VLOOKUP(B13741,campaign!A:D,4,FALSE)</f>
        <v>65</v>
      </c>
    </row>
    <row r="13742" spans="1:8" x14ac:dyDescent="0.25">
      <c r="A13742" t="s">
        <v>3835</v>
      </c>
      <c r="B13742" t="s">
        <v>3948</v>
      </c>
      <c r="C13742" s="1">
        <v>44739</v>
      </c>
      <c r="D13742" s="1">
        <v>44964</v>
      </c>
      <c r="E13742" s="1">
        <f t="shared" si="642"/>
        <v>44713</v>
      </c>
      <c r="F13742">
        <f t="shared" si="643"/>
        <v>7</v>
      </c>
      <c r="G13742" t="str">
        <f t="shared" si="644"/>
        <v>Feb-23</v>
      </c>
      <c r="H13742">
        <f>VLOOKUP(B13742,campaign!A:D,4,FALSE)</f>
        <v>65</v>
      </c>
    </row>
    <row r="13743" spans="1:8" x14ac:dyDescent="0.25">
      <c r="A13743" t="s">
        <v>3835</v>
      </c>
      <c r="B13743" t="s">
        <v>3948</v>
      </c>
      <c r="C13743" s="1">
        <v>44739</v>
      </c>
      <c r="D13743" s="1">
        <v>44989</v>
      </c>
      <c r="E13743" s="1">
        <f t="shared" si="642"/>
        <v>44713</v>
      </c>
      <c r="F13743">
        <f t="shared" si="643"/>
        <v>8</v>
      </c>
      <c r="G13743" t="str">
        <f t="shared" si="644"/>
        <v>Mar-23</v>
      </c>
      <c r="H13743">
        <f>VLOOKUP(B13743,campaign!A:D,4,FALSE)</f>
        <v>65</v>
      </c>
    </row>
    <row r="13744" spans="1:8" x14ac:dyDescent="0.25">
      <c r="A13744" t="s">
        <v>3835</v>
      </c>
      <c r="B13744" t="s">
        <v>3948</v>
      </c>
      <c r="C13744" s="1">
        <v>44739</v>
      </c>
      <c r="D13744" s="1">
        <v>45017</v>
      </c>
      <c r="E13744" s="1">
        <f t="shared" si="642"/>
        <v>44713</v>
      </c>
      <c r="F13744">
        <f t="shared" si="643"/>
        <v>9</v>
      </c>
      <c r="G13744" t="str">
        <f t="shared" si="644"/>
        <v>Apr-23</v>
      </c>
      <c r="H13744">
        <f>VLOOKUP(B13744,campaign!A:D,4,FALSE)</f>
        <v>65</v>
      </c>
    </row>
    <row r="13745" spans="1:8" x14ac:dyDescent="0.25">
      <c r="A13745" t="s">
        <v>3835</v>
      </c>
      <c r="B13745" t="s">
        <v>3948</v>
      </c>
      <c r="C13745" s="1">
        <v>44739</v>
      </c>
      <c r="D13745" s="1">
        <v>45049</v>
      </c>
      <c r="E13745" s="1">
        <f t="shared" si="642"/>
        <v>44713</v>
      </c>
      <c r="F13745">
        <f t="shared" si="643"/>
        <v>10</v>
      </c>
      <c r="G13745" t="str">
        <f t="shared" si="644"/>
        <v>May-23</v>
      </c>
      <c r="H13745">
        <f>VLOOKUP(B13745,campaign!A:D,4,FALSE)</f>
        <v>65</v>
      </c>
    </row>
    <row r="13746" spans="1:8" x14ac:dyDescent="0.25">
      <c r="A13746" t="s">
        <v>3835</v>
      </c>
      <c r="B13746" t="s">
        <v>3948</v>
      </c>
      <c r="C13746" s="1">
        <v>44739</v>
      </c>
      <c r="D13746" s="1">
        <v>45085</v>
      </c>
      <c r="E13746" s="1">
        <f t="shared" si="642"/>
        <v>44713</v>
      </c>
      <c r="F13746">
        <f t="shared" si="643"/>
        <v>11</v>
      </c>
      <c r="G13746" t="str">
        <f t="shared" si="644"/>
        <v>Jun-23</v>
      </c>
      <c r="H13746">
        <f>VLOOKUP(B13746,campaign!A:D,4,FALSE)</f>
        <v>65</v>
      </c>
    </row>
    <row r="13747" spans="1:8" x14ac:dyDescent="0.25">
      <c r="A13747" t="s">
        <v>3836</v>
      </c>
      <c r="B13747" t="s">
        <v>3927</v>
      </c>
      <c r="C13747" s="1">
        <v>44754</v>
      </c>
      <c r="D13747" s="1">
        <v>44754</v>
      </c>
      <c r="E13747" s="1">
        <f t="shared" si="642"/>
        <v>44743</v>
      </c>
      <c r="F13747">
        <f t="shared" si="643"/>
        <v>0</v>
      </c>
      <c r="G13747" t="str">
        <f t="shared" si="644"/>
        <v>Jul-22</v>
      </c>
      <c r="H13747">
        <f>VLOOKUP(B13747,campaign!A:D,4,FALSE)</f>
        <v>27</v>
      </c>
    </row>
    <row r="13748" spans="1:8" x14ac:dyDescent="0.25">
      <c r="A13748" t="s">
        <v>3836</v>
      </c>
      <c r="B13748" t="s">
        <v>3927</v>
      </c>
      <c r="C13748" s="1">
        <v>44754</v>
      </c>
      <c r="D13748" s="1">
        <v>44787</v>
      </c>
      <c r="E13748" s="1">
        <f t="shared" si="642"/>
        <v>44743</v>
      </c>
      <c r="F13748">
        <f t="shared" si="643"/>
        <v>1</v>
      </c>
      <c r="G13748" t="str">
        <f t="shared" si="644"/>
        <v>Aug-22</v>
      </c>
      <c r="H13748">
        <f>VLOOKUP(B13748,campaign!A:D,4,FALSE)</f>
        <v>27</v>
      </c>
    </row>
    <row r="13749" spans="1:8" x14ac:dyDescent="0.25">
      <c r="A13749" t="s">
        <v>3836</v>
      </c>
      <c r="B13749" t="s">
        <v>3927</v>
      </c>
      <c r="C13749" s="1">
        <v>44754</v>
      </c>
      <c r="D13749" s="1">
        <v>44828</v>
      </c>
      <c r="E13749" s="1">
        <f t="shared" si="642"/>
        <v>44743</v>
      </c>
      <c r="F13749">
        <f t="shared" si="643"/>
        <v>2</v>
      </c>
      <c r="G13749" t="str">
        <f t="shared" si="644"/>
        <v>Sep-22</v>
      </c>
      <c r="H13749">
        <f>VLOOKUP(B13749,campaign!A:D,4,FALSE)</f>
        <v>27</v>
      </c>
    </row>
    <row r="13750" spans="1:8" x14ac:dyDescent="0.25">
      <c r="A13750" t="s">
        <v>3836</v>
      </c>
      <c r="B13750" t="s">
        <v>3927</v>
      </c>
      <c r="C13750" s="1">
        <v>44754</v>
      </c>
      <c r="D13750" s="1">
        <v>44851</v>
      </c>
      <c r="E13750" s="1">
        <f t="shared" si="642"/>
        <v>44743</v>
      </c>
      <c r="F13750">
        <f t="shared" si="643"/>
        <v>3</v>
      </c>
      <c r="G13750" t="str">
        <f t="shared" si="644"/>
        <v>Oct-22</v>
      </c>
      <c r="H13750">
        <f>VLOOKUP(B13750,campaign!A:D,4,FALSE)</f>
        <v>27</v>
      </c>
    </row>
    <row r="13751" spans="1:8" x14ac:dyDescent="0.25">
      <c r="A13751" t="s">
        <v>3836</v>
      </c>
      <c r="B13751" t="s">
        <v>3927</v>
      </c>
      <c r="C13751" s="1">
        <v>44754</v>
      </c>
      <c r="D13751" s="1">
        <v>44888</v>
      </c>
      <c r="E13751" s="1">
        <f t="shared" si="642"/>
        <v>44743</v>
      </c>
      <c r="F13751">
        <f t="shared" si="643"/>
        <v>4</v>
      </c>
      <c r="G13751" t="str">
        <f t="shared" si="644"/>
        <v>Nov-22</v>
      </c>
      <c r="H13751">
        <f>VLOOKUP(B13751,campaign!A:D,4,FALSE)</f>
        <v>27</v>
      </c>
    </row>
    <row r="13752" spans="1:8" x14ac:dyDescent="0.25">
      <c r="A13752" t="s">
        <v>3836</v>
      </c>
      <c r="B13752" t="s">
        <v>3927</v>
      </c>
      <c r="C13752" s="1">
        <v>44754</v>
      </c>
      <c r="D13752" s="1">
        <v>44911</v>
      </c>
      <c r="E13752" s="1">
        <f t="shared" si="642"/>
        <v>44743</v>
      </c>
      <c r="F13752">
        <f t="shared" si="643"/>
        <v>5</v>
      </c>
      <c r="G13752" t="str">
        <f t="shared" si="644"/>
        <v>Dec-22</v>
      </c>
      <c r="H13752">
        <f>VLOOKUP(B13752,campaign!A:D,4,FALSE)</f>
        <v>27</v>
      </c>
    </row>
    <row r="13753" spans="1:8" x14ac:dyDescent="0.25">
      <c r="A13753" t="s">
        <v>3836</v>
      </c>
      <c r="B13753" t="s">
        <v>3927</v>
      </c>
      <c r="C13753" s="1">
        <v>44754</v>
      </c>
      <c r="D13753" s="1">
        <v>44939</v>
      </c>
      <c r="E13753" s="1">
        <f t="shared" si="642"/>
        <v>44743</v>
      </c>
      <c r="F13753">
        <f t="shared" si="643"/>
        <v>6</v>
      </c>
      <c r="G13753" t="str">
        <f t="shared" si="644"/>
        <v>Jan-23</v>
      </c>
      <c r="H13753">
        <f>VLOOKUP(B13753,campaign!A:D,4,FALSE)</f>
        <v>27</v>
      </c>
    </row>
    <row r="13754" spans="1:8" x14ac:dyDescent="0.25">
      <c r="A13754" t="s">
        <v>3836</v>
      </c>
      <c r="B13754" t="s">
        <v>3927</v>
      </c>
      <c r="C13754" s="1">
        <v>44754</v>
      </c>
      <c r="D13754" s="1">
        <v>44978</v>
      </c>
      <c r="E13754" s="1">
        <f t="shared" si="642"/>
        <v>44743</v>
      </c>
      <c r="F13754">
        <f t="shared" si="643"/>
        <v>7</v>
      </c>
      <c r="G13754" t="str">
        <f t="shared" si="644"/>
        <v>Feb-23</v>
      </c>
      <c r="H13754">
        <f>VLOOKUP(B13754,campaign!A:D,4,FALSE)</f>
        <v>27</v>
      </c>
    </row>
    <row r="13755" spans="1:8" x14ac:dyDescent="0.25">
      <c r="A13755" t="s">
        <v>3836</v>
      </c>
      <c r="B13755" t="s">
        <v>3927</v>
      </c>
      <c r="C13755" s="1">
        <v>44754</v>
      </c>
      <c r="D13755" s="1">
        <v>45006</v>
      </c>
      <c r="E13755" s="1">
        <f t="shared" si="642"/>
        <v>44743</v>
      </c>
      <c r="F13755">
        <f t="shared" si="643"/>
        <v>8</v>
      </c>
      <c r="G13755" t="str">
        <f t="shared" si="644"/>
        <v>Mar-23</v>
      </c>
      <c r="H13755">
        <f>VLOOKUP(B13755,campaign!A:D,4,FALSE)</f>
        <v>27</v>
      </c>
    </row>
    <row r="13756" spans="1:8" x14ac:dyDescent="0.25">
      <c r="A13756" t="s">
        <v>3836</v>
      </c>
      <c r="B13756" t="s">
        <v>3927</v>
      </c>
      <c r="C13756" s="1">
        <v>44754</v>
      </c>
      <c r="D13756" s="1">
        <v>45043</v>
      </c>
      <c r="E13756" s="1">
        <f t="shared" si="642"/>
        <v>44743</v>
      </c>
      <c r="F13756">
        <f t="shared" si="643"/>
        <v>9</v>
      </c>
      <c r="G13756" t="str">
        <f t="shared" si="644"/>
        <v>Apr-23</v>
      </c>
      <c r="H13756">
        <f>VLOOKUP(B13756,campaign!A:D,4,FALSE)</f>
        <v>27</v>
      </c>
    </row>
    <row r="13757" spans="1:8" x14ac:dyDescent="0.25">
      <c r="A13757" t="s">
        <v>3836</v>
      </c>
      <c r="B13757" t="s">
        <v>3927</v>
      </c>
      <c r="C13757" s="1">
        <v>44754</v>
      </c>
      <c r="D13757" s="1">
        <v>45061</v>
      </c>
      <c r="E13757" s="1">
        <f t="shared" si="642"/>
        <v>44743</v>
      </c>
      <c r="F13757">
        <f t="shared" si="643"/>
        <v>10</v>
      </c>
      <c r="G13757" t="str">
        <f t="shared" si="644"/>
        <v>May-23</v>
      </c>
      <c r="H13757">
        <f>VLOOKUP(B13757,campaign!A:D,4,FALSE)</f>
        <v>27</v>
      </c>
    </row>
    <row r="13758" spans="1:8" x14ac:dyDescent="0.25">
      <c r="A13758" t="s">
        <v>3836</v>
      </c>
      <c r="B13758" t="s">
        <v>3926</v>
      </c>
      <c r="C13758" s="1">
        <v>44962</v>
      </c>
      <c r="D13758" s="1">
        <v>44962</v>
      </c>
      <c r="E13758" s="1">
        <f t="shared" si="642"/>
        <v>44958</v>
      </c>
      <c r="F13758">
        <f t="shared" si="643"/>
        <v>0</v>
      </c>
      <c r="G13758" t="str">
        <f t="shared" si="644"/>
        <v>Feb-23</v>
      </c>
      <c r="H13758">
        <f>VLOOKUP(B13758,campaign!A:D,4,FALSE)</f>
        <v>25</v>
      </c>
    </row>
    <row r="13759" spans="1:8" x14ac:dyDescent="0.25">
      <c r="A13759" t="s">
        <v>3836</v>
      </c>
      <c r="B13759" t="s">
        <v>3926</v>
      </c>
      <c r="C13759" s="1">
        <v>44962</v>
      </c>
      <c r="D13759" s="1">
        <v>45004</v>
      </c>
      <c r="E13759" s="1">
        <f t="shared" si="642"/>
        <v>44958</v>
      </c>
      <c r="F13759">
        <f t="shared" si="643"/>
        <v>1</v>
      </c>
      <c r="G13759" t="str">
        <f t="shared" si="644"/>
        <v>Mar-23</v>
      </c>
      <c r="H13759">
        <f>VLOOKUP(B13759,campaign!A:D,4,FALSE)</f>
        <v>25</v>
      </c>
    </row>
    <row r="13760" spans="1:8" x14ac:dyDescent="0.25">
      <c r="A13760" t="s">
        <v>3836</v>
      </c>
      <c r="B13760" t="s">
        <v>3926</v>
      </c>
      <c r="C13760" s="1">
        <v>44962</v>
      </c>
      <c r="D13760" s="1">
        <v>45024</v>
      </c>
      <c r="E13760" s="1">
        <f t="shared" si="642"/>
        <v>44958</v>
      </c>
      <c r="F13760">
        <f t="shared" si="643"/>
        <v>2</v>
      </c>
      <c r="G13760" t="str">
        <f t="shared" si="644"/>
        <v>Apr-23</v>
      </c>
      <c r="H13760">
        <f>VLOOKUP(B13760,campaign!A:D,4,FALSE)</f>
        <v>25</v>
      </c>
    </row>
    <row r="13761" spans="1:8" x14ac:dyDescent="0.25">
      <c r="A13761" t="s">
        <v>3836</v>
      </c>
      <c r="B13761" t="s">
        <v>3926</v>
      </c>
      <c r="C13761" s="1">
        <v>44962</v>
      </c>
      <c r="D13761" s="1">
        <v>45062</v>
      </c>
      <c r="E13761" s="1">
        <f t="shared" si="642"/>
        <v>44958</v>
      </c>
      <c r="F13761">
        <f t="shared" si="643"/>
        <v>3</v>
      </c>
      <c r="G13761" t="str">
        <f t="shared" si="644"/>
        <v>May-23</v>
      </c>
      <c r="H13761">
        <f>VLOOKUP(B13761,campaign!A:D,4,FALSE)</f>
        <v>25</v>
      </c>
    </row>
    <row r="13762" spans="1:8" x14ac:dyDescent="0.25">
      <c r="A13762" t="s">
        <v>3837</v>
      </c>
      <c r="B13762" t="s">
        <v>3947</v>
      </c>
      <c r="C13762" s="1">
        <v>44833</v>
      </c>
      <c r="D13762" s="1">
        <v>44833</v>
      </c>
      <c r="E13762" s="1">
        <f t="shared" si="642"/>
        <v>44805</v>
      </c>
      <c r="F13762">
        <f t="shared" si="643"/>
        <v>0</v>
      </c>
      <c r="G13762" t="str">
        <f t="shared" si="644"/>
        <v>Sep-22</v>
      </c>
      <c r="H13762">
        <f>VLOOKUP(B13762,campaign!A:D,4,FALSE)</f>
        <v>62</v>
      </c>
    </row>
    <row r="13763" spans="1:8" x14ac:dyDescent="0.25">
      <c r="A13763" t="s">
        <v>3837</v>
      </c>
      <c r="B13763" t="s">
        <v>3947</v>
      </c>
      <c r="C13763" s="1">
        <v>44833</v>
      </c>
      <c r="D13763" s="1">
        <v>44864</v>
      </c>
      <c r="E13763" s="1">
        <f t="shared" ref="E13763:E13826" si="645">DATE(YEAR(C13763),MONTH(C13763),1)</f>
        <v>44805</v>
      </c>
      <c r="F13763">
        <f t="shared" ref="F13763:F13826" si="646">DATEDIF(C13763,D13763,"M")</f>
        <v>1</v>
      </c>
      <c r="G13763" t="str">
        <f t="shared" ref="G13763:G13826" si="647">TEXT(D13763,"mmm-yy")</f>
        <v>Oct-22</v>
      </c>
      <c r="H13763">
        <f>VLOOKUP(B13763,campaign!A:D,4,FALSE)</f>
        <v>62</v>
      </c>
    </row>
    <row r="13764" spans="1:8" x14ac:dyDescent="0.25">
      <c r="A13764" t="s">
        <v>3837</v>
      </c>
      <c r="B13764" t="s">
        <v>3947</v>
      </c>
      <c r="C13764" s="1">
        <v>44833</v>
      </c>
      <c r="D13764" s="1">
        <v>44895</v>
      </c>
      <c r="E13764" s="1">
        <f t="shared" si="645"/>
        <v>44805</v>
      </c>
      <c r="F13764">
        <f t="shared" si="646"/>
        <v>2</v>
      </c>
      <c r="G13764" t="str">
        <f t="shared" si="647"/>
        <v>Nov-22</v>
      </c>
      <c r="H13764">
        <f>VLOOKUP(B13764,campaign!A:D,4,FALSE)</f>
        <v>62</v>
      </c>
    </row>
    <row r="13765" spans="1:8" x14ac:dyDescent="0.25">
      <c r="A13765" t="s">
        <v>3837</v>
      </c>
      <c r="B13765" t="s">
        <v>3947</v>
      </c>
      <c r="C13765" s="1">
        <v>44833</v>
      </c>
      <c r="D13765" s="1">
        <v>44901</v>
      </c>
      <c r="E13765" s="1">
        <f t="shared" si="645"/>
        <v>44805</v>
      </c>
      <c r="F13765">
        <f t="shared" si="646"/>
        <v>2</v>
      </c>
      <c r="G13765" t="str">
        <f t="shared" si="647"/>
        <v>Dec-22</v>
      </c>
      <c r="H13765">
        <f>VLOOKUP(B13765,campaign!A:D,4,FALSE)</f>
        <v>62</v>
      </c>
    </row>
    <row r="13766" spans="1:8" x14ac:dyDescent="0.25">
      <c r="A13766" t="s">
        <v>3837</v>
      </c>
      <c r="B13766" t="s">
        <v>3947</v>
      </c>
      <c r="C13766" s="1">
        <v>44833</v>
      </c>
      <c r="D13766" s="1">
        <v>44931</v>
      </c>
      <c r="E13766" s="1">
        <f t="shared" si="645"/>
        <v>44805</v>
      </c>
      <c r="F13766">
        <f t="shared" si="646"/>
        <v>3</v>
      </c>
      <c r="G13766" t="str">
        <f t="shared" si="647"/>
        <v>Jan-23</v>
      </c>
      <c r="H13766">
        <f>VLOOKUP(B13766,campaign!A:D,4,FALSE)</f>
        <v>62</v>
      </c>
    </row>
    <row r="13767" spans="1:8" x14ac:dyDescent="0.25">
      <c r="A13767" t="s">
        <v>3837</v>
      </c>
      <c r="B13767" t="s">
        <v>3947</v>
      </c>
      <c r="C13767" s="1">
        <v>44833</v>
      </c>
      <c r="D13767" s="1">
        <v>44958</v>
      </c>
      <c r="E13767" s="1">
        <f t="shared" si="645"/>
        <v>44805</v>
      </c>
      <c r="F13767">
        <f t="shared" si="646"/>
        <v>4</v>
      </c>
      <c r="G13767" t="str">
        <f t="shared" si="647"/>
        <v>Feb-23</v>
      </c>
      <c r="H13767">
        <f>VLOOKUP(B13767,campaign!A:D,4,FALSE)</f>
        <v>62</v>
      </c>
    </row>
    <row r="13768" spans="1:8" x14ac:dyDescent="0.25">
      <c r="A13768" t="s">
        <v>3837</v>
      </c>
      <c r="B13768" t="s">
        <v>3947</v>
      </c>
      <c r="C13768" s="1">
        <v>44833</v>
      </c>
      <c r="D13768" s="1">
        <v>44986</v>
      </c>
      <c r="E13768" s="1">
        <f t="shared" si="645"/>
        <v>44805</v>
      </c>
      <c r="F13768">
        <f t="shared" si="646"/>
        <v>5</v>
      </c>
      <c r="G13768" t="str">
        <f t="shared" si="647"/>
        <v>Mar-23</v>
      </c>
      <c r="H13768">
        <f>VLOOKUP(B13768,campaign!A:D,4,FALSE)</f>
        <v>62</v>
      </c>
    </row>
    <row r="13769" spans="1:8" x14ac:dyDescent="0.25">
      <c r="A13769" t="s">
        <v>3837</v>
      </c>
      <c r="B13769" t="s">
        <v>3947</v>
      </c>
      <c r="C13769" s="1">
        <v>44833</v>
      </c>
      <c r="D13769" s="1">
        <v>45024</v>
      </c>
      <c r="E13769" s="1">
        <f t="shared" si="645"/>
        <v>44805</v>
      </c>
      <c r="F13769">
        <f t="shared" si="646"/>
        <v>6</v>
      </c>
      <c r="G13769" t="str">
        <f t="shared" si="647"/>
        <v>Apr-23</v>
      </c>
      <c r="H13769">
        <f>VLOOKUP(B13769,campaign!A:D,4,FALSE)</f>
        <v>62</v>
      </c>
    </row>
    <row r="13770" spans="1:8" x14ac:dyDescent="0.25">
      <c r="A13770" t="s">
        <v>3837</v>
      </c>
      <c r="B13770" t="s">
        <v>3947</v>
      </c>
      <c r="C13770" s="1">
        <v>44833</v>
      </c>
      <c r="D13770" s="1">
        <v>45050</v>
      </c>
      <c r="E13770" s="1">
        <f t="shared" si="645"/>
        <v>44805</v>
      </c>
      <c r="F13770">
        <f t="shared" si="646"/>
        <v>7</v>
      </c>
      <c r="G13770" t="str">
        <f t="shared" si="647"/>
        <v>May-23</v>
      </c>
      <c r="H13770">
        <f>VLOOKUP(B13770,campaign!A:D,4,FALSE)</f>
        <v>62</v>
      </c>
    </row>
    <row r="13771" spans="1:8" x14ac:dyDescent="0.25">
      <c r="A13771" t="s">
        <v>3837</v>
      </c>
      <c r="B13771" t="s">
        <v>3947</v>
      </c>
      <c r="C13771" s="1">
        <v>44833</v>
      </c>
      <c r="D13771" s="1">
        <v>45088</v>
      </c>
      <c r="E13771" s="1">
        <f t="shared" si="645"/>
        <v>44805</v>
      </c>
      <c r="F13771">
        <f t="shared" si="646"/>
        <v>8</v>
      </c>
      <c r="G13771" t="str">
        <f t="shared" si="647"/>
        <v>Jun-23</v>
      </c>
      <c r="H13771">
        <f>VLOOKUP(B13771,campaign!A:D,4,FALSE)</f>
        <v>62</v>
      </c>
    </row>
    <row r="13772" spans="1:8" x14ac:dyDescent="0.25">
      <c r="A13772" t="s">
        <v>3838</v>
      </c>
      <c r="B13772" t="s">
        <v>3928</v>
      </c>
      <c r="C13772" s="1">
        <v>44779</v>
      </c>
      <c r="D13772" s="1">
        <v>44779</v>
      </c>
      <c r="E13772" s="1">
        <f t="shared" si="645"/>
        <v>44774</v>
      </c>
      <c r="F13772">
        <f t="shared" si="646"/>
        <v>0</v>
      </c>
      <c r="G13772" t="str">
        <f t="shared" si="647"/>
        <v>Aug-22</v>
      </c>
      <c r="H13772">
        <f>VLOOKUP(B13772,campaign!A:D,4,FALSE)</f>
        <v>75</v>
      </c>
    </row>
    <row r="13773" spans="1:8" x14ac:dyDescent="0.25">
      <c r="A13773" t="s">
        <v>3838</v>
      </c>
      <c r="B13773" t="s">
        <v>3928</v>
      </c>
      <c r="C13773" s="1">
        <v>44779</v>
      </c>
      <c r="D13773" s="1">
        <v>44820</v>
      </c>
      <c r="E13773" s="1">
        <f t="shared" si="645"/>
        <v>44774</v>
      </c>
      <c r="F13773">
        <f t="shared" si="646"/>
        <v>1</v>
      </c>
      <c r="G13773" t="str">
        <f t="shared" si="647"/>
        <v>Sep-22</v>
      </c>
      <c r="H13773">
        <f>VLOOKUP(B13773,campaign!A:D,4,FALSE)</f>
        <v>75</v>
      </c>
    </row>
    <row r="13774" spans="1:8" x14ac:dyDescent="0.25">
      <c r="A13774" t="s">
        <v>3838</v>
      </c>
      <c r="B13774" t="s">
        <v>3928</v>
      </c>
      <c r="C13774" s="1">
        <v>44779</v>
      </c>
      <c r="D13774" s="1">
        <v>44850</v>
      </c>
      <c r="E13774" s="1">
        <f t="shared" si="645"/>
        <v>44774</v>
      </c>
      <c r="F13774">
        <f t="shared" si="646"/>
        <v>2</v>
      </c>
      <c r="G13774" t="str">
        <f t="shared" si="647"/>
        <v>Oct-22</v>
      </c>
      <c r="H13774">
        <f>VLOOKUP(B13774,campaign!A:D,4,FALSE)</f>
        <v>75</v>
      </c>
    </row>
    <row r="13775" spans="1:8" x14ac:dyDescent="0.25">
      <c r="A13775" t="s">
        <v>3838</v>
      </c>
      <c r="B13775" t="s">
        <v>3928</v>
      </c>
      <c r="C13775" s="1">
        <v>44779</v>
      </c>
      <c r="D13775" s="1">
        <v>44876</v>
      </c>
      <c r="E13775" s="1">
        <f t="shared" si="645"/>
        <v>44774</v>
      </c>
      <c r="F13775">
        <f t="shared" si="646"/>
        <v>3</v>
      </c>
      <c r="G13775" t="str">
        <f t="shared" si="647"/>
        <v>Nov-22</v>
      </c>
      <c r="H13775">
        <f>VLOOKUP(B13775,campaign!A:D,4,FALSE)</f>
        <v>75</v>
      </c>
    </row>
    <row r="13776" spans="1:8" x14ac:dyDescent="0.25">
      <c r="A13776" t="s">
        <v>3838</v>
      </c>
      <c r="B13776" t="s">
        <v>3928</v>
      </c>
      <c r="C13776" s="1">
        <v>44779</v>
      </c>
      <c r="D13776" s="1">
        <v>44915</v>
      </c>
      <c r="E13776" s="1">
        <f t="shared" si="645"/>
        <v>44774</v>
      </c>
      <c r="F13776">
        <f t="shared" si="646"/>
        <v>4</v>
      </c>
      <c r="G13776" t="str">
        <f t="shared" si="647"/>
        <v>Dec-22</v>
      </c>
      <c r="H13776">
        <f>VLOOKUP(B13776,campaign!A:D,4,FALSE)</f>
        <v>75</v>
      </c>
    </row>
    <row r="13777" spans="1:8" x14ac:dyDescent="0.25">
      <c r="A13777" t="s">
        <v>3838</v>
      </c>
      <c r="B13777" t="s">
        <v>3928</v>
      </c>
      <c r="C13777" s="1">
        <v>44779</v>
      </c>
      <c r="D13777" s="1">
        <v>44934</v>
      </c>
      <c r="E13777" s="1">
        <f t="shared" si="645"/>
        <v>44774</v>
      </c>
      <c r="F13777">
        <f t="shared" si="646"/>
        <v>5</v>
      </c>
      <c r="G13777" t="str">
        <f t="shared" si="647"/>
        <v>Jan-23</v>
      </c>
      <c r="H13777">
        <f>VLOOKUP(B13777,campaign!A:D,4,FALSE)</f>
        <v>75</v>
      </c>
    </row>
    <row r="13778" spans="1:8" x14ac:dyDescent="0.25">
      <c r="A13778" t="s">
        <v>3838</v>
      </c>
      <c r="B13778" t="s">
        <v>3928</v>
      </c>
      <c r="C13778" s="1">
        <v>44779</v>
      </c>
      <c r="D13778" s="1">
        <v>44965</v>
      </c>
      <c r="E13778" s="1">
        <f t="shared" si="645"/>
        <v>44774</v>
      </c>
      <c r="F13778">
        <f t="shared" si="646"/>
        <v>6</v>
      </c>
      <c r="G13778" t="str">
        <f t="shared" si="647"/>
        <v>Feb-23</v>
      </c>
      <c r="H13778">
        <f>VLOOKUP(B13778,campaign!A:D,4,FALSE)</f>
        <v>75</v>
      </c>
    </row>
    <row r="13779" spans="1:8" x14ac:dyDescent="0.25">
      <c r="A13779" t="s">
        <v>3838</v>
      </c>
      <c r="B13779" t="s">
        <v>3928</v>
      </c>
      <c r="C13779" s="1">
        <v>44779</v>
      </c>
      <c r="D13779" s="1">
        <v>44999</v>
      </c>
      <c r="E13779" s="1">
        <f t="shared" si="645"/>
        <v>44774</v>
      </c>
      <c r="F13779">
        <f t="shared" si="646"/>
        <v>7</v>
      </c>
      <c r="G13779" t="str">
        <f t="shared" si="647"/>
        <v>Mar-23</v>
      </c>
      <c r="H13779">
        <f>VLOOKUP(B13779,campaign!A:D,4,FALSE)</f>
        <v>75</v>
      </c>
    </row>
    <row r="13780" spans="1:8" x14ac:dyDescent="0.25">
      <c r="A13780" t="s">
        <v>3838</v>
      </c>
      <c r="B13780" t="s">
        <v>3928</v>
      </c>
      <c r="C13780" s="1">
        <v>44779</v>
      </c>
      <c r="D13780" s="1">
        <v>45066</v>
      </c>
      <c r="E13780" s="1">
        <f t="shared" si="645"/>
        <v>44774</v>
      </c>
      <c r="F13780">
        <f t="shared" si="646"/>
        <v>9</v>
      </c>
      <c r="G13780" t="str">
        <f t="shared" si="647"/>
        <v>May-23</v>
      </c>
      <c r="H13780">
        <f>VLOOKUP(B13780,campaign!A:D,4,FALSE)</f>
        <v>75</v>
      </c>
    </row>
    <row r="13781" spans="1:8" x14ac:dyDescent="0.25">
      <c r="A13781" t="s">
        <v>3839</v>
      </c>
      <c r="B13781" t="s">
        <v>3927</v>
      </c>
      <c r="C13781" s="1">
        <v>44891</v>
      </c>
      <c r="D13781" s="1">
        <v>44891</v>
      </c>
      <c r="E13781" s="1">
        <f t="shared" si="645"/>
        <v>44866</v>
      </c>
      <c r="F13781">
        <f t="shared" si="646"/>
        <v>0</v>
      </c>
      <c r="G13781" t="str">
        <f t="shared" si="647"/>
        <v>Nov-22</v>
      </c>
      <c r="H13781">
        <f>VLOOKUP(B13781,campaign!A:D,4,FALSE)</f>
        <v>27</v>
      </c>
    </row>
    <row r="13782" spans="1:8" x14ac:dyDescent="0.25">
      <c r="A13782" t="s">
        <v>3839</v>
      </c>
      <c r="B13782" t="s">
        <v>3927</v>
      </c>
      <c r="C13782" s="1">
        <v>44891</v>
      </c>
      <c r="D13782" s="1">
        <v>44957</v>
      </c>
      <c r="E13782" s="1">
        <f t="shared" si="645"/>
        <v>44866</v>
      </c>
      <c r="F13782">
        <f t="shared" si="646"/>
        <v>2</v>
      </c>
      <c r="G13782" t="str">
        <f t="shared" si="647"/>
        <v>Jan-23</v>
      </c>
      <c r="H13782">
        <f>VLOOKUP(B13782,campaign!A:D,4,FALSE)</f>
        <v>27</v>
      </c>
    </row>
    <row r="13783" spans="1:8" x14ac:dyDescent="0.25">
      <c r="A13783" t="s">
        <v>3839</v>
      </c>
      <c r="B13783" t="s">
        <v>3927</v>
      </c>
      <c r="C13783" s="1">
        <v>44891</v>
      </c>
      <c r="D13783" s="1">
        <v>44966</v>
      </c>
      <c r="E13783" s="1">
        <f t="shared" si="645"/>
        <v>44866</v>
      </c>
      <c r="F13783">
        <f t="shared" si="646"/>
        <v>2</v>
      </c>
      <c r="G13783" t="str">
        <f t="shared" si="647"/>
        <v>Feb-23</v>
      </c>
      <c r="H13783">
        <f>VLOOKUP(B13783,campaign!A:D,4,FALSE)</f>
        <v>27</v>
      </c>
    </row>
    <row r="13784" spans="1:8" x14ac:dyDescent="0.25">
      <c r="A13784" t="s">
        <v>3839</v>
      </c>
      <c r="B13784" t="s">
        <v>3927</v>
      </c>
      <c r="C13784" s="1">
        <v>44891</v>
      </c>
      <c r="D13784" s="1">
        <v>44991</v>
      </c>
      <c r="E13784" s="1">
        <f t="shared" si="645"/>
        <v>44866</v>
      </c>
      <c r="F13784">
        <f t="shared" si="646"/>
        <v>3</v>
      </c>
      <c r="G13784" t="str">
        <f t="shared" si="647"/>
        <v>Mar-23</v>
      </c>
      <c r="H13784">
        <f>VLOOKUP(B13784,campaign!A:D,4,FALSE)</f>
        <v>27</v>
      </c>
    </row>
    <row r="13785" spans="1:8" x14ac:dyDescent="0.25">
      <c r="A13785" t="s">
        <v>3839</v>
      </c>
      <c r="B13785" t="s">
        <v>3927</v>
      </c>
      <c r="C13785" s="1">
        <v>44891</v>
      </c>
      <c r="D13785" s="1">
        <v>45025</v>
      </c>
      <c r="E13785" s="1">
        <f t="shared" si="645"/>
        <v>44866</v>
      </c>
      <c r="F13785">
        <f t="shared" si="646"/>
        <v>4</v>
      </c>
      <c r="G13785" t="str">
        <f t="shared" si="647"/>
        <v>Apr-23</v>
      </c>
      <c r="H13785">
        <f>VLOOKUP(B13785,campaign!A:D,4,FALSE)</f>
        <v>27</v>
      </c>
    </row>
    <row r="13786" spans="1:8" x14ac:dyDescent="0.25">
      <c r="A13786" t="s">
        <v>3839</v>
      </c>
      <c r="B13786" t="s">
        <v>3927</v>
      </c>
      <c r="C13786" s="1">
        <v>44891</v>
      </c>
      <c r="D13786" s="1">
        <v>45056</v>
      </c>
      <c r="E13786" s="1">
        <f t="shared" si="645"/>
        <v>44866</v>
      </c>
      <c r="F13786">
        <f t="shared" si="646"/>
        <v>5</v>
      </c>
      <c r="G13786" t="str">
        <f t="shared" si="647"/>
        <v>May-23</v>
      </c>
      <c r="H13786">
        <f>VLOOKUP(B13786,campaign!A:D,4,FALSE)</f>
        <v>27</v>
      </c>
    </row>
    <row r="13787" spans="1:8" x14ac:dyDescent="0.25">
      <c r="A13787" t="s">
        <v>3839</v>
      </c>
      <c r="B13787" t="s">
        <v>3927</v>
      </c>
      <c r="C13787" s="1">
        <v>44891</v>
      </c>
      <c r="D13787" s="1">
        <v>45080</v>
      </c>
      <c r="E13787" s="1">
        <f t="shared" si="645"/>
        <v>44866</v>
      </c>
      <c r="F13787">
        <f t="shared" si="646"/>
        <v>6</v>
      </c>
      <c r="G13787" t="str">
        <f t="shared" si="647"/>
        <v>Jun-23</v>
      </c>
      <c r="H13787">
        <f>VLOOKUP(B13787,campaign!A:D,4,FALSE)</f>
        <v>27</v>
      </c>
    </row>
    <row r="13788" spans="1:8" x14ac:dyDescent="0.25">
      <c r="A13788" t="s">
        <v>3839</v>
      </c>
      <c r="B13788" t="s">
        <v>3953</v>
      </c>
      <c r="C13788" s="1">
        <v>44969</v>
      </c>
      <c r="D13788" s="1">
        <v>44969</v>
      </c>
      <c r="E13788" s="1">
        <f t="shared" si="645"/>
        <v>44958</v>
      </c>
      <c r="F13788">
        <f t="shared" si="646"/>
        <v>0</v>
      </c>
      <c r="G13788" t="str">
        <f t="shared" si="647"/>
        <v>Feb-23</v>
      </c>
      <c r="H13788">
        <f>VLOOKUP(B13788,campaign!A:D,4,FALSE)</f>
        <v>29</v>
      </c>
    </row>
    <row r="13789" spans="1:8" x14ac:dyDescent="0.25">
      <c r="A13789" t="s">
        <v>3839</v>
      </c>
      <c r="B13789" t="s">
        <v>3953</v>
      </c>
      <c r="C13789" s="1">
        <v>44969</v>
      </c>
      <c r="D13789" s="1">
        <v>45007</v>
      </c>
      <c r="E13789" s="1">
        <f t="shared" si="645"/>
        <v>44958</v>
      </c>
      <c r="F13789">
        <f t="shared" si="646"/>
        <v>1</v>
      </c>
      <c r="G13789" t="str">
        <f t="shared" si="647"/>
        <v>Mar-23</v>
      </c>
      <c r="H13789">
        <f>VLOOKUP(B13789,campaign!A:D,4,FALSE)</f>
        <v>29</v>
      </c>
    </row>
    <row r="13790" spans="1:8" x14ac:dyDescent="0.25">
      <c r="A13790" t="s">
        <v>3839</v>
      </c>
      <c r="B13790" t="s">
        <v>3953</v>
      </c>
      <c r="C13790" s="1">
        <v>44969</v>
      </c>
      <c r="D13790" s="1">
        <v>45036</v>
      </c>
      <c r="E13790" s="1">
        <f t="shared" si="645"/>
        <v>44958</v>
      </c>
      <c r="F13790">
        <f t="shared" si="646"/>
        <v>2</v>
      </c>
      <c r="G13790" t="str">
        <f t="shared" si="647"/>
        <v>Apr-23</v>
      </c>
      <c r="H13790">
        <f>VLOOKUP(B13790,campaign!A:D,4,FALSE)</f>
        <v>29</v>
      </c>
    </row>
    <row r="13791" spans="1:8" x14ac:dyDescent="0.25">
      <c r="A13791" t="s">
        <v>3839</v>
      </c>
      <c r="B13791" t="s">
        <v>3953</v>
      </c>
      <c r="C13791" s="1">
        <v>44969</v>
      </c>
      <c r="D13791" s="1">
        <v>45073</v>
      </c>
      <c r="E13791" s="1">
        <f t="shared" si="645"/>
        <v>44958</v>
      </c>
      <c r="F13791">
        <f t="shared" si="646"/>
        <v>3</v>
      </c>
      <c r="G13791" t="str">
        <f t="shared" si="647"/>
        <v>May-23</v>
      </c>
      <c r="H13791">
        <f>VLOOKUP(B13791,campaign!A:D,4,FALSE)</f>
        <v>29</v>
      </c>
    </row>
    <row r="13792" spans="1:8" x14ac:dyDescent="0.25">
      <c r="A13792" t="s">
        <v>3840</v>
      </c>
      <c r="B13792" t="s">
        <v>3947</v>
      </c>
      <c r="C13792" s="1">
        <v>44715</v>
      </c>
      <c r="D13792" s="1">
        <v>44715</v>
      </c>
      <c r="E13792" s="1">
        <f t="shared" si="645"/>
        <v>44713</v>
      </c>
      <c r="F13792">
        <f t="shared" si="646"/>
        <v>0</v>
      </c>
      <c r="G13792" t="str">
        <f t="shared" si="647"/>
        <v>Jun-22</v>
      </c>
      <c r="H13792">
        <f>VLOOKUP(B13792,campaign!A:D,4,FALSE)</f>
        <v>62</v>
      </c>
    </row>
    <row r="13793" spans="1:8" x14ac:dyDescent="0.25">
      <c r="A13793" t="s">
        <v>3840</v>
      </c>
      <c r="B13793" t="s">
        <v>3947</v>
      </c>
      <c r="C13793" s="1">
        <v>44715</v>
      </c>
      <c r="D13793" s="1">
        <v>44746</v>
      </c>
      <c r="E13793" s="1">
        <f t="shared" si="645"/>
        <v>44713</v>
      </c>
      <c r="F13793">
        <f t="shared" si="646"/>
        <v>1</v>
      </c>
      <c r="G13793" t="str">
        <f t="shared" si="647"/>
        <v>Jul-22</v>
      </c>
      <c r="H13793">
        <f>VLOOKUP(B13793,campaign!A:D,4,FALSE)</f>
        <v>62</v>
      </c>
    </row>
    <row r="13794" spans="1:8" x14ac:dyDescent="0.25">
      <c r="A13794" t="s">
        <v>3840</v>
      </c>
      <c r="B13794" t="s">
        <v>3947</v>
      </c>
      <c r="C13794" s="1">
        <v>44715</v>
      </c>
      <c r="D13794" s="1">
        <v>44789</v>
      </c>
      <c r="E13794" s="1">
        <f t="shared" si="645"/>
        <v>44713</v>
      </c>
      <c r="F13794">
        <f t="shared" si="646"/>
        <v>2</v>
      </c>
      <c r="G13794" t="str">
        <f t="shared" si="647"/>
        <v>Aug-22</v>
      </c>
      <c r="H13794">
        <f>VLOOKUP(B13794,campaign!A:D,4,FALSE)</f>
        <v>62</v>
      </c>
    </row>
    <row r="13795" spans="1:8" x14ac:dyDescent="0.25">
      <c r="A13795" t="s">
        <v>3840</v>
      </c>
      <c r="B13795" t="s">
        <v>3947</v>
      </c>
      <c r="C13795" s="1">
        <v>44715</v>
      </c>
      <c r="D13795" s="1">
        <v>44818</v>
      </c>
      <c r="E13795" s="1">
        <f t="shared" si="645"/>
        <v>44713</v>
      </c>
      <c r="F13795">
        <f t="shared" si="646"/>
        <v>3</v>
      </c>
      <c r="G13795" t="str">
        <f t="shared" si="647"/>
        <v>Sep-22</v>
      </c>
      <c r="H13795">
        <f>VLOOKUP(B13795,campaign!A:D,4,FALSE)</f>
        <v>62</v>
      </c>
    </row>
    <row r="13796" spans="1:8" x14ac:dyDescent="0.25">
      <c r="A13796" t="s">
        <v>3840</v>
      </c>
      <c r="B13796" t="s">
        <v>3947</v>
      </c>
      <c r="C13796" s="1">
        <v>44715</v>
      </c>
      <c r="D13796" s="1">
        <v>44843</v>
      </c>
      <c r="E13796" s="1">
        <f t="shared" si="645"/>
        <v>44713</v>
      </c>
      <c r="F13796">
        <f t="shared" si="646"/>
        <v>4</v>
      </c>
      <c r="G13796" t="str">
        <f t="shared" si="647"/>
        <v>Oct-22</v>
      </c>
      <c r="H13796">
        <f>VLOOKUP(B13796,campaign!A:D,4,FALSE)</f>
        <v>62</v>
      </c>
    </row>
    <row r="13797" spans="1:8" x14ac:dyDescent="0.25">
      <c r="A13797" t="s">
        <v>3840</v>
      </c>
      <c r="B13797" t="s">
        <v>3947</v>
      </c>
      <c r="C13797" s="1">
        <v>44715</v>
      </c>
      <c r="D13797" s="1">
        <v>44875</v>
      </c>
      <c r="E13797" s="1">
        <f t="shared" si="645"/>
        <v>44713</v>
      </c>
      <c r="F13797">
        <f t="shared" si="646"/>
        <v>5</v>
      </c>
      <c r="G13797" t="str">
        <f t="shared" si="647"/>
        <v>Nov-22</v>
      </c>
      <c r="H13797">
        <f>VLOOKUP(B13797,campaign!A:D,4,FALSE)</f>
        <v>62</v>
      </c>
    </row>
    <row r="13798" spans="1:8" x14ac:dyDescent="0.25">
      <c r="A13798" t="s">
        <v>3840</v>
      </c>
      <c r="B13798" t="s">
        <v>3947</v>
      </c>
      <c r="C13798" s="1">
        <v>44715</v>
      </c>
      <c r="D13798" s="1">
        <v>44907</v>
      </c>
      <c r="E13798" s="1">
        <f t="shared" si="645"/>
        <v>44713</v>
      </c>
      <c r="F13798">
        <f t="shared" si="646"/>
        <v>6</v>
      </c>
      <c r="G13798" t="str">
        <f t="shared" si="647"/>
        <v>Dec-22</v>
      </c>
      <c r="H13798">
        <f>VLOOKUP(B13798,campaign!A:D,4,FALSE)</f>
        <v>62</v>
      </c>
    </row>
    <row r="13799" spans="1:8" x14ac:dyDescent="0.25">
      <c r="A13799" t="s">
        <v>3840</v>
      </c>
      <c r="B13799" t="s">
        <v>3947</v>
      </c>
      <c r="C13799" s="1">
        <v>44715</v>
      </c>
      <c r="D13799" s="1">
        <v>44937</v>
      </c>
      <c r="E13799" s="1">
        <f t="shared" si="645"/>
        <v>44713</v>
      </c>
      <c r="F13799">
        <f t="shared" si="646"/>
        <v>7</v>
      </c>
      <c r="G13799" t="str">
        <f t="shared" si="647"/>
        <v>Jan-23</v>
      </c>
      <c r="H13799">
        <f>VLOOKUP(B13799,campaign!A:D,4,FALSE)</f>
        <v>62</v>
      </c>
    </row>
    <row r="13800" spans="1:8" x14ac:dyDescent="0.25">
      <c r="A13800" t="s">
        <v>3840</v>
      </c>
      <c r="B13800" t="s">
        <v>3947</v>
      </c>
      <c r="C13800" s="1">
        <v>44715</v>
      </c>
      <c r="D13800" s="1">
        <v>44966</v>
      </c>
      <c r="E13800" s="1">
        <f t="shared" si="645"/>
        <v>44713</v>
      </c>
      <c r="F13800">
        <f t="shared" si="646"/>
        <v>8</v>
      </c>
      <c r="G13800" t="str">
        <f t="shared" si="647"/>
        <v>Feb-23</v>
      </c>
      <c r="H13800">
        <f>VLOOKUP(B13800,campaign!A:D,4,FALSE)</f>
        <v>62</v>
      </c>
    </row>
    <row r="13801" spans="1:8" x14ac:dyDescent="0.25">
      <c r="A13801" t="s">
        <v>3840</v>
      </c>
      <c r="B13801" t="s">
        <v>3947</v>
      </c>
      <c r="C13801" s="1">
        <v>44715</v>
      </c>
      <c r="D13801" s="1">
        <v>44996</v>
      </c>
      <c r="E13801" s="1">
        <f t="shared" si="645"/>
        <v>44713</v>
      </c>
      <c r="F13801">
        <f t="shared" si="646"/>
        <v>9</v>
      </c>
      <c r="G13801" t="str">
        <f t="shared" si="647"/>
        <v>Mar-23</v>
      </c>
      <c r="H13801">
        <f>VLOOKUP(B13801,campaign!A:D,4,FALSE)</f>
        <v>62</v>
      </c>
    </row>
    <row r="13802" spans="1:8" x14ac:dyDescent="0.25">
      <c r="A13802" t="s">
        <v>3840</v>
      </c>
      <c r="B13802" t="s">
        <v>3947</v>
      </c>
      <c r="C13802" s="1">
        <v>44715</v>
      </c>
      <c r="D13802" s="1">
        <v>45019</v>
      </c>
      <c r="E13802" s="1">
        <f t="shared" si="645"/>
        <v>44713</v>
      </c>
      <c r="F13802">
        <f t="shared" si="646"/>
        <v>10</v>
      </c>
      <c r="G13802" t="str">
        <f t="shared" si="647"/>
        <v>Apr-23</v>
      </c>
      <c r="H13802">
        <f>VLOOKUP(B13802,campaign!A:D,4,FALSE)</f>
        <v>62</v>
      </c>
    </row>
    <row r="13803" spans="1:8" x14ac:dyDescent="0.25">
      <c r="A13803" t="s">
        <v>3840</v>
      </c>
      <c r="B13803" t="s">
        <v>3947</v>
      </c>
      <c r="C13803" s="1">
        <v>44715</v>
      </c>
      <c r="D13803" s="1">
        <v>45058</v>
      </c>
      <c r="E13803" s="1">
        <f t="shared" si="645"/>
        <v>44713</v>
      </c>
      <c r="F13803">
        <f t="shared" si="646"/>
        <v>11</v>
      </c>
      <c r="G13803" t="str">
        <f t="shared" si="647"/>
        <v>May-23</v>
      </c>
      <c r="H13803">
        <f>VLOOKUP(B13803,campaign!A:D,4,FALSE)</f>
        <v>62</v>
      </c>
    </row>
    <row r="13804" spans="1:8" x14ac:dyDescent="0.25">
      <c r="A13804" t="s">
        <v>3840</v>
      </c>
      <c r="B13804" t="s">
        <v>3920</v>
      </c>
      <c r="C13804" s="1">
        <v>44968</v>
      </c>
      <c r="D13804" s="1">
        <v>44968</v>
      </c>
      <c r="E13804" s="1">
        <f t="shared" si="645"/>
        <v>44958</v>
      </c>
      <c r="F13804">
        <f t="shared" si="646"/>
        <v>0</v>
      </c>
      <c r="G13804" t="str">
        <f t="shared" si="647"/>
        <v>Feb-23</v>
      </c>
      <c r="H13804">
        <f>VLOOKUP(B13804,campaign!A:D,4,FALSE)</f>
        <v>10</v>
      </c>
    </row>
    <row r="13805" spans="1:8" x14ac:dyDescent="0.25">
      <c r="A13805" t="s">
        <v>3840</v>
      </c>
      <c r="B13805" t="s">
        <v>3920</v>
      </c>
      <c r="C13805" s="1">
        <v>44968</v>
      </c>
      <c r="D13805" s="1">
        <v>45000</v>
      </c>
      <c r="E13805" s="1">
        <f t="shared" si="645"/>
        <v>44958</v>
      </c>
      <c r="F13805">
        <f t="shared" si="646"/>
        <v>1</v>
      </c>
      <c r="G13805" t="str">
        <f t="shared" si="647"/>
        <v>Mar-23</v>
      </c>
      <c r="H13805">
        <f>VLOOKUP(B13805,campaign!A:D,4,FALSE)</f>
        <v>10</v>
      </c>
    </row>
    <row r="13806" spans="1:8" x14ac:dyDescent="0.25">
      <c r="A13806" t="s">
        <v>3840</v>
      </c>
      <c r="B13806" t="s">
        <v>3920</v>
      </c>
      <c r="C13806" s="1">
        <v>44968</v>
      </c>
      <c r="D13806" s="1">
        <v>45041</v>
      </c>
      <c r="E13806" s="1">
        <f t="shared" si="645"/>
        <v>44958</v>
      </c>
      <c r="F13806">
        <f t="shared" si="646"/>
        <v>2</v>
      </c>
      <c r="G13806" t="str">
        <f t="shared" si="647"/>
        <v>Apr-23</v>
      </c>
      <c r="H13806">
        <f>VLOOKUP(B13806,campaign!A:D,4,FALSE)</f>
        <v>10</v>
      </c>
    </row>
    <row r="13807" spans="1:8" x14ac:dyDescent="0.25">
      <c r="A13807" t="s">
        <v>3840</v>
      </c>
      <c r="B13807" t="s">
        <v>3920</v>
      </c>
      <c r="C13807" s="1">
        <v>44968</v>
      </c>
      <c r="D13807" s="1">
        <v>45061</v>
      </c>
      <c r="E13807" s="1">
        <f t="shared" si="645"/>
        <v>44958</v>
      </c>
      <c r="F13807">
        <f t="shared" si="646"/>
        <v>3</v>
      </c>
      <c r="G13807" t="str">
        <f t="shared" si="647"/>
        <v>May-23</v>
      </c>
      <c r="H13807">
        <f>VLOOKUP(B13807,campaign!A:D,4,FALSE)</f>
        <v>10</v>
      </c>
    </row>
    <row r="13808" spans="1:8" x14ac:dyDescent="0.25">
      <c r="A13808" t="s">
        <v>3841</v>
      </c>
      <c r="B13808" t="s">
        <v>3929</v>
      </c>
      <c r="C13808" s="1">
        <v>44611</v>
      </c>
      <c r="D13808" s="1">
        <v>44611</v>
      </c>
      <c r="E13808" s="1">
        <f t="shared" si="645"/>
        <v>44593</v>
      </c>
      <c r="F13808">
        <f t="shared" si="646"/>
        <v>0</v>
      </c>
      <c r="G13808" t="str">
        <f t="shared" si="647"/>
        <v>Feb-22</v>
      </c>
      <c r="H13808">
        <f>VLOOKUP(B13808,campaign!A:D,4,FALSE)</f>
        <v>66</v>
      </c>
    </row>
    <row r="13809" spans="1:8" x14ac:dyDescent="0.25">
      <c r="A13809" t="s">
        <v>3841</v>
      </c>
      <c r="B13809" t="s">
        <v>3929</v>
      </c>
      <c r="C13809" s="1">
        <v>44611</v>
      </c>
      <c r="D13809" s="1">
        <v>44642</v>
      </c>
      <c r="E13809" s="1">
        <f t="shared" si="645"/>
        <v>44593</v>
      </c>
      <c r="F13809">
        <f t="shared" si="646"/>
        <v>1</v>
      </c>
      <c r="G13809" t="str">
        <f t="shared" si="647"/>
        <v>Mar-22</v>
      </c>
      <c r="H13809">
        <f>VLOOKUP(B13809,campaign!A:D,4,FALSE)</f>
        <v>66</v>
      </c>
    </row>
    <row r="13810" spans="1:8" x14ac:dyDescent="0.25">
      <c r="A13810" t="s">
        <v>3841</v>
      </c>
      <c r="B13810" t="s">
        <v>3929</v>
      </c>
      <c r="C13810" s="1">
        <v>44611</v>
      </c>
      <c r="D13810" s="1">
        <v>44652</v>
      </c>
      <c r="E13810" s="1">
        <f t="shared" si="645"/>
        <v>44593</v>
      </c>
      <c r="F13810">
        <f t="shared" si="646"/>
        <v>1</v>
      </c>
      <c r="G13810" t="str">
        <f t="shared" si="647"/>
        <v>Apr-22</v>
      </c>
      <c r="H13810">
        <f>VLOOKUP(B13810,campaign!A:D,4,FALSE)</f>
        <v>66</v>
      </c>
    </row>
    <row r="13811" spans="1:8" x14ac:dyDescent="0.25">
      <c r="A13811" t="s">
        <v>3841</v>
      </c>
      <c r="B13811" t="s">
        <v>3929</v>
      </c>
      <c r="C13811" s="1">
        <v>44611</v>
      </c>
      <c r="D13811" s="1">
        <v>44712</v>
      </c>
      <c r="E13811" s="1">
        <f t="shared" si="645"/>
        <v>44593</v>
      </c>
      <c r="F13811">
        <f t="shared" si="646"/>
        <v>3</v>
      </c>
      <c r="G13811" t="str">
        <f t="shared" si="647"/>
        <v>May-22</v>
      </c>
      <c r="H13811">
        <f>VLOOKUP(B13811,campaign!A:D,4,FALSE)</f>
        <v>66</v>
      </c>
    </row>
    <row r="13812" spans="1:8" x14ac:dyDescent="0.25">
      <c r="A13812" t="s">
        <v>3841</v>
      </c>
      <c r="B13812" t="s">
        <v>3929</v>
      </c>
      <c r="C13812" s="1">
        <v>44611</v>
      </c>
      <c r="D13812" s="1">
        <v>44735</v>
      </c>
      <c r="E13812" s="1">
        <f t="shared" si="645"/>
        <v>44593</v>
      </c>
      <c r="F13812">
        <f t="shared" si="646"/>
        <v>4</v>
      </c>
      <c r="G13812" t="str">
        <f t="shared" si="647"/>
        <v>Jun-22</v>
      </c>
      <c r="H13812">
        <f>VLOOKUP(B13812,campaign!A:D,4,FALSE)</f>
        <v>66</v>
      </c>
    </row>
    <row r="13813" spans="1:8" x14ac:dyDescent="0.25">
      <c r="A13813" t="s">
        <v>3841</v>
      </c>
      <c r="B13813" t="s">
        <v>3929</v>
      </c>
      <c r="C13813" s="1">
        <v>44611</v>
      </c>
      <c r="D13813" s="1">
        <v>44744</v>
      </c>
      <c r="E13813" s="1">
        <f t="shared" si="645"/>
        <v>44593</v>
      </c>
      <c r="F13813">
        <f t="shared" si="646"/>
        <v>4</v>
      </c>
      <c r="G13813" t="str">
        <f t="shared" si="647"/>
        <v>Jul-22</v>
      </c>
      <c r="H13813">
        <f>VLOOKUP(B13813,campaign!A:D,4,FALSE)</f>
        <v>66</v>
      </c>
    </row>
    <row r="13814" spans="1:8" x14ac:dyDescent="0.25">
      <c r="A13814" t="s">
        <v>3841</v>
      </c>
      <c r="B13814" t="s">
        <v>3929</v>
      </c>
      <c r="C13814" s="1">
        <v>44611</v>
      </c>
      <c r="D13814" s="1">
        <v>44774</v>
      </c>
      <c r="E13814" s="1">
        <f t="shared" si="645"/>
        <v>44593</v>
      </c>
      <c r="F13814">
        <f t="shared" si="646"/>
        <v>5</v>
      </c>
      <c r="G13814" t="str">
        <f t="shared" si="647"/>
        <v>Aug-22</v>
      </c>
      <c r="H13814">
        <f>VLOOKUP(B13814,campaign!A:D,4,FALSE)</f>
        <v>66</v>
      </c>
    </row>
    <row r="13815" spans="1:8" x14ac:dyDescent="0.25">
      <c r="A13815" t="s">
        <v>3841</v>
      </c>
      <c r="B13815" t="s">
        <v>3929</v>
      </c>
      <c r="C13815" s="1">
        <v>44611</v>
      </c>
      <c r="D13815" s="1">
        <v>44920</v>
      </c>
      <c r="E13815" s="1">
        <f t="shared" si="645"/>
        <v>44593</v>
      </c>
      <c r="F13815">
        <f t="shared" si="646"/>
        <v>10</v>
      </c>
      <c r="G13815" t="str">
        <f t="shared" si="647"/>
        <v>Dec-22</v>
      </c>
      <c r="H13815">
        <f>VLOOKUP(B13815,campaign!A:D,4,FALSE)</f>
        <v>66</v>
      </c>
    </row>
    <row r="13816" spans="1:8" x14ac:dyDescent="0.25">
      <c r="A13816" t="s">
        <v>3841</v>
      </c>
      <c r="B13816" t="s">
        <v>3929</v>
      </c>
      <c r="C13816" s="1">
        <v>44611</v>
      </c>
      <c r="D13816" s="1">
        <v>44984</v>
      </c>
      <c r="E13816" s="1">
        <f t="shared" si="645"/>
        <v>44593</v>
      </c>
      <c r="F13816">
        <f t="shared" si="646"/>
        <v>12</v>
      </c>
      <c r="G13816" t="str">
        <f t="shared" si="647"/>
        <v>Feb-23</v>
      </c>
      <c r="H13816">
        <f>VLOOKUP(B13816,campaign!A:D,4,FALSE)</f>
        <v>66</v>
      </c>
    </row>
    <row r="13817" spans="1:8" x14ac:dyDescent="0.25">
      <c r="A13817" t="s">
        <v>3841</v>
      </c>
      <c r="B13817" t="s">
        <v>3929</v>
      </c>
      <c r="C13817" s="1">
        <v>44611</v>
      </c>
      <c r="D13817" s="1">
        <v>45043</v>
      </c>
      <c r="E13817" s="1">
        <f t="shared" si="645"/>
        <v>44593</v>
      </c>
      <c r="F13817">
        <f t="shared" si="646"/>
        <v>14</v>
      </c>
      <c r="G13817" t="str">
        <f t="shared" si="647"/>
        <v>Apr-23</v>
      </c>
      <c r="H13817">
        <f>VLOOKUP(B13817,campaign!A:D,4,FALSE)</f>
        <v>66</v>
      </c>
    </row>
    <row r="13818" spans="1:8" x14ac:dyDescent="0.25">
      <c r="A13818" t="s">
        <v>3841</v>
      </c>
      <c r="B13818" t="s">
        <v>3951</v>
      </c>
      <c r="C13818" s="1">
        <v>44848</v>
      </c>
      <c r="D13818" s="1">
        <v>44848</v>
      </c>
      <c r="E13818" s="1">
        <f t="shared" si="645"/>
        <v>44835</v>
      </c>
      <c r="F13818">
        <f t="shared" si="646"/>
        <v>0</v>
      </c>
      <c r="G13818" t="str">
        <f t="shared" si="647"/>
        <v>Oct-22</v>
      </c>
      <c r="H13818">
        <f>VLOOKUP(B13818,campaign!A:D,4,FALSE)</f>
        <v>14</v>
      </c>
    </row>
    <row r="13819" spans="1:8" x14ac:dyDescent="0.25">
      <c r="A13819" t="s">
        <v>3841</v>
      </c>
      <c r="B13819" t="s">
        <v>3951</v>
      </c>
      <c r="C13819" s="1">
        <v>44848</v>
      </c>
      <c r="D13819" s="1">
        <v>44887</v>
      </c>
      <c r="E13819" s="1">
        <f t="shared" si="645"/>
        <v>44835</v>
      </c>
      <c r="F13819">
        <f t="shared" si="646"/>
        <v>1</v>
      </c>
      <c r="G13819" t="str">
        <f t="shared" si="647"/>
        <v>Nov-22</v>
      </c>
      <c r="H13819">
        <f>VLOOKUP(B13819,campaign!A:D,4,FALSE)</f>
        <v>14</v>
      </c>
    </row>
    <row r="13820" spans="1:8" x14ac:dyDescent="0.25">
      <c r="A13820" t="s">
        <v>3841</v>
      </c>
      <c r="B13820" t="s">
        <v>3951</v>
      </c>
      <c r="C13820" s="1">
        <v>44848</v>
      </c>
      <c r="D13820" s="1">
        <v>44910</v>
      </c>
      <c r="E13820" s="1">
        <f t="shared" si="645"/>
        <v>44835</v>
      </c>
      <c r="F13820">
        <f t="shared" si="646"/>
        <v>2</v>
      </c>
      <c r="G13820" t="str">
        <f t="shared" si="647"/>
        <v>Dec-22</v>
      </c>
      <c r="H13820">
        <f>VLOOKUP(B13820,campaign!A:D,4,FALSE)</f>
        <v>14</v>
      </c>
    </row>
    <row r="13821" spans="1:8" x14ac:dyDescent="0.25">
      <c r="A13821" t="s">
        <v>3841</v>
      </c>
      <c r="B13821" t="s">
        <v>3951</v>
      </c>
      <c r="C13821" s="1">
        <v>44848</v>
      </c>
      <c r="D13821" s="1">
        <v>44949</v>
      </c>
      <c r="E13821" s="1">
        <f t="shared" si="645"/>
        <v>44835</v>
      </c>
      <c r="F13821">
        <f t="shared" si="646"/>
        <v>3</v>
      </c>
      <c r="G13821" t="str">
        <f t="shared" si="647"/>
        <v>Jan-23</v>
      </c>
      <c r="H13821">
        <f>VLOOKUP(B13821,campaign!A:D,4,FALSE)</f>
        <v>14</v>
      </c>
    </row>
    <row r="13822" spans="1:8" x14ac:dyDescent="0.25">
      <c r="A13822" t="s">
        <v>3841</v>
      </c>
      <c r="B13822" t="s">
        <v>3951</v>
      </c>
      <c r="C13822" s="1">
        <v>44848</v>
      </c>
      <c r="D13822" s="1">
        <v>44972</v>
      </c>
      <c r="E13822" s="1">
        <f t="shared" si="645"/>
        <v>44835</v>
      </c>
      <c r="F13822">
        <f t="shared" si="646"/>
        <v>4</v>
      </c>
      <c r="G13822" t="str">
        <f t="shared" si="647"/>
        <v>Feb-23</v>
      </c>
      <c r="H13822">
        <f>VLOOKUP(B13822,campaign!A:D,4,FALSE)</f>
        <v>14</v>
      </c>
    </row>
    <row r="13823" spans="1:8" x14ac:dyDescent="0.25">
      <c r="A13823" t="s">
        <v>3841</v>
      </c>
      <c r="B13823" t="s">
        <v>3951</v>
      </c>
      <c r="C13823" s="1">
        <v>44848</v>
      </c>
      <c r="D13823" s="1">
        <v>45009</v>
      </c>
      <c r="E13823" s="1">
        <f t="shared" si="645"/>
        <v>44835</v>
      </c>
      <c r="F13823">
        <f t="shared" si="646"/>
        <v>5</v>
      </c>
      <c r="G13823" t="str">
        <f t="shared" si="647"/>
        <v>Mar-23</v>
      </c>
      <c r="H13823">
        <f>VLOOKUP(B13823,campaign!A:D,4,FALSE)</f>
        <v>14</v>
      </c>
    </row>
    <row r="13824" spans="1:8" x14ac:dyDescent="0.25">
      <c r="A13824" t="s">
        <v>3841</v>
      </c>
      <c r="B13824" t="s">
        <v>3951</v>
      </c>
      <c r="C13824" s="1">
        <v>44848</v>
      </c>
      <c r="D13824" s="1">
        <v>45042</v>
      </c>
      <c r="E13824" s="1">
        <f t="shared" si="645"/>
        <v>44835</v>
      </c>
      <c r="F13824">
        <f t="shared" si="646"/>
        <v>6</v>
      </c>
      <c r="G13824" t="str">
        <f t="shared" si="647"/>
        <v>Apr-23</v>
      </c>
      <c r="H13824">
        <f>VLOOKUP(B13824,campaign!A:D,4,FALSE)</f>
        <v>14</v>
      </c>
    </row>
    <row r="13825" spans="1:8" x14ac:dyDescent="0.25">
      <c r="A13825" t="s">
        <v>3841</v>
      </c>
      <c r="B13825" t="s">
        <v>3951</v>
      </c>
      <c r="C13825" s="1">
        <v>44848</v>
      </c>
      <c r="D13825" s="1">
        <v>45060</v>
      </c>
      <c r="E13825" s="1">
        <f t="shared" si="645"/>
        <v>44835</v>
      </c>
      <c r="F13825">
        <f t="shared" si="646"/>
        <v>7</v>
      </c>
      <c r="G13825" t="str">
        <f t="shared" si="647"/>
        <v>May-23</v>
      </c>
      <c r="H13825">
        <f>VLOOKUP(B13825,campaign!A:D,4,FALSE)</f>
        <v>14</v>
      </c>
    </row>
    <row r="13826" spans="1:8" x14ac:dyDescent="0.25">
      <c r="A13826" t="s">
        <v>3842</v>
      </c>
      <c r="B13826" t="s">
        <v>3925</v>
      </c>
      <c r="C13826" s="1">
        <v>44820</v>
      </c>
      <c r="D13826" s="1">
        <v>44820</v>
      </c>
      <c r="E13826" s="1">
        <f t="shared" si="645"/>
        <v>44805</v>
      </c>
      <c r="F13826">
        <f t="shared" si="646"/>
        <v>0</v>
      </c>
      <c r="G13826" t="str">
        <f t="shared" si="647"/>
        <v>Sep-22</v>
      </c>
      <c r="H13826">
        <f>VLOOKUP(B13826,campaign!A:D,4,FALSE)</f>
        <v>13</v>
      </c>
    </row>
    <row r="13827" spans="1:8" x14ac:dyDescent="0.25">
      <c r="A13827" t="s">
        <v>3842</v>
      </c>
      <c r="B13827" t="s">
        <v>3925</v>
      </c>
      <c r="C13827" s="1">
        <v>44820</v>
      </c>
      <c r="D13827" s="1">
        <v>44895</v>
      </c>
      <c r="E13827" s="1">
        <f t="shared" ref="E13827:E13890" si="648">DATE(YEAR(C13827),MONTH(C13827),1)</f>
        <v>44805</v>
      </c>
      <c r="F13827">
        <f t="shared" ref="F13827:F13890" si="649">DATEDIF(C13827,D13827,"M")</f>
        <v>2</v>
      </c>
      <c r="G13827" t="str">
        <f t="shared" ref="G13827:G13890" si="650">TEXT(D13827,"mmm-yy")</f>
        <v>Nov-22</v>
      </c>
      <c r="H13827">
        <f>VLOOKUP(B13827,campaign!A:D,4,FALSE)</f>
        <v>13</v>
      </c>
    </row>
    <row r="13828" spans="1:8" x14ac:dyDescent="0.25">
      <c r="A13828" t="s">
        <v>3842</v>
      </c>
      <c r="B13828" t="s">
        <v>3925</v>
      </c>
      <c r="C13828" s="1">
        <v>44820</v>
      </c>
      <c r="D13828" s="1">
        <v>44918</v>
      </c>
      <c r="E13828" s="1">
        <f t="shared" si="648"/>
        <v>44805</v>
      </c>
      <c r="F13828">
        <f t="shared" si="649"/>
        <v>3</v>
      </c>
      <c r="G13828" t="str">
        <f t="shared" si="650"/>
        <v>Dec-22</v>
      </c>
      <c r="H13828">
        <f>VLOOKUP(B13828,campaign!A:D,4,FALSE)</f>
        <v>13</v>
      </c>
    </row>
    <row r="13829" spans="1:8" x14ac:dyDescent="0.25">
      <c r="A13829" t="s">
        <v>3842</v>
      </c>
      <c r="B13829" t="s">
        <v>3925</v>
      </c>
      <c r="C13829" s="1">
        <v>44820</v>
      </c>
      <c r="D13829" s="1">
        <v>44954</v>
      </c>
      <c r="E13829" s="1">
        <f t="shared" si="648"/>
        <v>44805</v>
      </c>
      <c r="F13829">
        <f t="shared" si="649"/>
        <v>4</v>
      </c>
      <c r="G13829" t="str">
        <f t="shared" si="650"/>
        <v>Jan-23</v>
      </c>
      <c r="H13829">
        <f>VLOOKUP(B13829,campaign!A:D,4,FALSE)</f>
        <v>13</v>
      </c>
    </row>
    <row r="13830" spans="1:8" x14ac:dyDescent="0.25">
      <c r="A13830" t="s">
        <v>3842</v>
      </c>
      <c r="B13830" t="s">
        <v>3925</v>
      </c>
      <c r="C13830" s="1">
        <v>44820</v>
      </c>
      <c r="D13830" s="1">
        <v>44979</v>
      </c>
      <c r="E13830" s="1">
        <f t="shared" si="648"/>
        <v>44805</v>
      </c>
      <c r="F13830">
        <f t="shared" si="649"/>
        <v>5</v>
      </c>
      <c r="G13830" t="str">
        <f t="shared" si="650"/>
        <v>Feb-23</v>
      </c>
      <c r="H13830">
        <f>VLOOKUP(B13830,campaign!A:D,4,FALSE)</f>
        <v>13</v>
      </c>
    </row>
    <row r="13831" spans="1:8" x14ac:dyDescent="0.25">
      <c r="A13831" t="s">
        <v>3842</v>
      </c>
      <c r="B13831" t="s">
        <v>3925</v>
      </c>
      <c r="C13831" s="1">
        <v>44820</v>
      </c>
      <c r="D13831" s="1">
        <v>45004</v>
      </c>
      <c r="E13831" s="1">
        <f t="shared" si="648"/>
        <v>44805</v>
      </c>
      <c r="F13831">
        <f t="shared" si="649"/>
        <v>6</v>
      </c>
      <c r="G13831" t="str">
        <f t="shared" si="650"/>
        <v>Mar-23</v>
      </c>
      <c r="H13831">
        <f>VLOOKUP(B13831,campaign!A:D,4,FALSE)</f>
        <v>13</v>
      </c>
    </row>
    <row r="13832" spans="1:8" x14ac:dyDescent="0.25">
      <c r="A13832" t="s">
        <v>3842</v>
      </c>
      <c r="B13832" t="s">
        <v>3925</v>
      </c>
      <c r="C13832" s="1">
        <v>44820</v>
      </c>
      <c r="D13832" s="1">
        <v>45032</v>
      </c>
      <c r="E13832" s="1">
        <f t="shared" si="648"/>
        <v>44805</v>
      </c>
      <c r="F13832">
        <f t="shared" si="649"/>
        <v>7</v>
      </c>
      <c r="G13832" t="str">
        <f t="shared" si="650"/>
        <v>Apr-23</v>
      </c>
      <c r="H13832">
        <f>VLOOKUP(B13832,campaign!A:D,4,FALSE)</f>
        <v>13</v>
      </c>
    </row>
    <row r="13833" spans="1:8" x14ac:dyDescent="0.25">
      <c r="A13833" t="s">
        <v>3842</v>
      </c>
      <c r="B13833" t="s">
        <v>3925</v>
      </c>
      <c r="C13833" s="1">
        <v>44820</v>
      </c>
      <c r="D13833" s="1">
        <v>45062</v>
      </c>
      <c r="E13833" s="1">
        <f t="shared" si="648"/>
        <v>44805</v>
      </c>
      <c r="F13833">
        <f t="shared" si="649"/>
        <v>8</v>
      </c>
      <c r="G13833" t="str">
        <f t="shared" si="650"/>
        <v>May-23</v>
      </c>
      <c r="H13833">
        <f>VLOOKUP(B13833,campaign!A:D,4,FALSE)</f>
        <v>13</v>
      </c>
    </row>
    <row r="13834" spans="1:8" x14ac:dyDescent="0.25">
      <c r="A13834" t="s">
        <v>3842</v>
      </c>
      <c r="B13834" t="s">
        <v>3920</v>
      </c>
      <c r="C13834" s="1">
        <v>45009</v>
      </c>
      <c r="D13834" s="1">
        <v>45009</v>
      </c>
      <c r="E13834" s="1">
        <f t="shared" si="648"/>
        <v>44986</v>
      </c>
      <c r="F13834">
        <f t="shared" si="649"/>
        <v>0</v>
      </c>
      <c r="G13834" t="str">
        <f t="shared" si="650"/>
        <v>Mar-23</v>
      </c>
      <c r="H13834">
        <f>VLOOKUP(B13834,campaign!A:D,4,FALSE)</f>
        <v>10</v>
      </c>
    </row>
    <row r="13835" spans="1:8" x14ac:dyDescent="0.25">
      <c r="A13835" t="s">
        <v>3842</v>
      </c>
      <c r="B13835" t="s">
        <v>3920</v>
      </c>
      <c r="C13835" s="1">
        <v>45009</v>
      </c>
      <c r="D13835" s="1">
        <v>45045</v>
      </c>
      <c r="E13835" s="1">
        <f t="shared" si="648"/>
        <v>44986</v>
      </c>
      <c r="F13835">
        <f t="shared" si="649"/>
        <v>1</v>
      </c>
      <c r="G13835" t="str">
        <f t="shared" si="650"/>
        <v>Apr-23</v>
      </c>
      <c r="H13835">
        <f>VLOOKUP(B13835,campaign!A:D,4,FALSE)</f>
        <v>10</v>
      </c>
    </row>
    <row r="13836" spans="1:8" x14ac:dyDescent="0.25">
      <c r="A13836" t="s">
        <v>3842</v>
      </c>
      <c r="B13836" t="s">
        <v>3920</v>
      </c>
      <c r="C13836" s="1">
        <v>45009</v>
      </c>
      <c r="D13836" s="1">
        <v>45054</v>
      </c>
      <c r="E13836" s="1">
        <f t="shared" si="648"/>
        <v>44986</v>
      </c>
      <c r="F13836">
        <f t="shared" si="649"/>
        <v>1</v>
      </c>
      <c r="G13836" t="str">
        <f t="shared" si="650"/>
        <v>May-23</v>
      </c>
      <c r="H13836">
        <f>VLOOKUP(B13836,campaign!A:D,4,FALSE)</f>
        <v>10</v>
      </c>
    </row>
    <row r="13837" spans="1:8" x14ac:dyDescent="0.25">
      <c r="A13837" t="s">
        <v>3842</v>
      </c>
      <c r="B13837" t="s">
        <v>3920</v>
      </c>
      <c r="C13837" s="1">
        <v>45009</v>
      </c>
      <c r="D13837" s="1">
        <v>45079</v>
      </c>
      <c r="E13837" s="1">
        <f t="shared" si="648"/>
        <v>44986</v>
      </c>
      <c r="F13837">
        <f t="shared" si="649"/>
        <v>2</v>
      </c>
      <c r="G13837" t="str">
        <f t="shared" si="650"/>
        <v>Jun-23</v>
      </c>
      <c r="H13837">
        <f>VLOOKUP(B13837,campaign!A:D,4,FALSE)</f>
        <v>10</v>
      </c>
    </row>
    <row r="13838" spans="1:8" x14ac:dyDescent="0.25">
      <c r="A13838" t="s">
        <v>3843</v>
      </c>
      <c r="B13838" t="s">
        <v>3928</v>
      </c>
      <c r="C13838" s="1">
        <v>44739</v>
      </c>
      <c r="D13838" s="1">
        <v>44739</v>
      </c>
      <c r="E13838" s="1">
        <f t="shared" si="648"/>
        <v>44713</v>
      </c>
      <c r="F13838">
        <f t="shared" si="649"/>
        <v>0</v>
      </c>
      <c r="G13838" t="str">
        <f t="shared" si="650"/>
        <v>Jun-22</v>
      </c>
      <c r="H13838">
        <f>VLOOKUP(B13838,campaign!A:D,4,FALSE)</f>
        <v>75</v>
      </c>
    </row>
    <row r="13839" spans="1:8" x14ac:dyDescent="0.25">
      <c r="A13839" t="s">
        <v>3843</v>
      </c>
      <c r="B13839" t="s">
        <v>3928</v>
      </c>
      <c r="C13839" s="1">
        <v>44739</v>
      </c>
      <c r="D13839" s="1">
        <v>44770</v>
      </c>
      <c r="E13839" s="1">
        <f t="shared" si="648"/>
        <v>44713</v>
      </c>
      <c r="F13839">
        <f t="shared" si="649"/>
        <v>1</v>
      </c>
      <c r="G13839" t="str">
        <f t="shared" si="650"/>
        <v>Jul-22</v>
      </c>
      <c r="H13839">
        <f>VLOOKUP(B13839,campaign!A:D,4,FALSE)</f>
        <v>75</v>
      </c>
    </row>
    <row r="13840" spans="1:8" x14ac:dyDescent="0.25">
      <c r="A13840" t="s">
        <v>3843</v>
      </c>
      <c r="B13840" t="s">
        <v>3928</v>
      </c>
      <c r="C13840" s="1">
        <v>44739</v>
      </c>
      <c r="D13840" s="1">
        <v>44783</v>
      </c>
      <c r="E13840" s="1">
        <f t="shared" si="648"/>
        <v>44713</v>
      </c>
      <c r="F13840">
        <f t="shared" si="649"/>
        <v>1</v>
      </c>
      <c r="G13840" t="str">
        <f t="shared" si="650"/>
        <v>Aug-22</v>
      </c>
      <c r="H13840">
        <f>VLOOKUP(B13840,campaign!A:D,4,FALSE)</f>
        <v>75</v>
      </c>
    </row>
    <row r="13841" spans="1:8" x14ac:dyDescent="0.25">
      <c r="A13841" t="s">
        <v>3843</v>
      </c>
      <c r="B13841" t="s">
        <v>3928</v>
      </c>
      <c r="C13841" s="1">
        <v>44739</v>
      </c>
      <c r="D13841" s="1">
        <v>44815</v>
      </c>
      <c r="E13841" s="1">
        <f t="shared" si="648"/>
        <v>44713</v>
      </c>
      <c r="F13841">
        <f t="shared" si="649"/>
        <v>2</v>
      </c>
      <c r="G13841" t="str">
        <f t="shared" si="650"/>
        <v>Sep-22</v>
      </c>
      <c r="H13841">
        <f>VLOOKUP(B13841,campaign!A:D,4,FALSE)</f>
        <v>75</v>
      </c>
    </row>
    <row r="13842" spans="1:8" x14ac:dyDescent="0.25">
      <c r="A13842" t="s">
        <v>3843</v>
      </c>
      <c r="B13842" t="s">
        <v>3928</v>
      </c>
      <c r="C13842" s="1">
        <v>44739</v>
      </c>
      <c r="D13842" s="1">
        <v>44861</v>
      </c>
      <c r="E13842" s="1">
        <f t="shared" si="648"/>
        <v>44713</v>
      </c>
      <c r="F13842">
        <f t="shared" si="649"/>
        <v>4</v>
      </c>
      <c r="G13842" t="str">
        <f t="shared" si="650"/>
        <v>Oct-22</v>
      </c>
      <c r="H13842">
        <f>VLOOKUP(B13842,campaign!A:D,4,FALSE)</f>
        <v>75</v>
      </c>
    </row>
    <row r="13843" spans="1:8" x14ac:dyDescent="0.25">
      <c r="A13843" t="s">
        <v>3843</v>
      </c>
      <c r="B13843" t="s">
        <v>3928</v>
      </c>
      <c r="C13843" s="1">
        <v>44739</v>
      </c>
      <c r="D13843" s="1">
        <v>44868</v>
      </c>
      <c r="E13843" s="1">
        <f t="shared" si="648"/>
        <v>44713</v>
      </c>
      <c r="F13843">
        <f t="shared" si="649"/>
        <v>4</v>
      </c>
      <c r="G13843" t="str">
        <f t="shared" si="650"/>
        <v>Nov-22</v>
      </c>
      <c r="H13843">
        <f>VLOOKUP(B13843,campaign!A:D,4,FALSE)</f>
        <v>75</v>
      </c>
    </row>
    <row r="13844" spans="1:8" x14ac:dyDescent="0.25">
      <c r="A13844" t="s">
        <v>3843</v>
      </c>
      <c r="B13844" t="s">
        <v>3928</v>
      </c>
      <c r="C13844" s="1">
        <v>44739</v>
      </c>
      <c r="D13844" s="1">
        <v>44958</v>
      </c>
      <c r="E13844" s="1">
        <f t="shared" si="648"/>
        <v>44713</v>
      </c>
      <c r="F13844">
        <f t="shared" si="649"/>
        <v>7</v>
      </c>
      <c r="G13844" t="str">
        <f t="shared" si="650"/>
        <v>Feb-23</v>
      </c>
      <c r="H13844">
        <f>VLOOKUP(B13844,campaign!A:D,4,FALSE)</f>
        <v>75</v>
      </c>
    </row>
    <row r="13845" spans="1:8" x14ac:dyDescent="0.25">
      <c r="A13845" t="s">
        <v>3843</v>
      </c>
      <c r="B13845" t="s">
        <v>3928</v>
      </c>
      <c r="C13845" s="1">
        <v>44739</v>
      </c>
      <c r="D13845" s="1">
        <v>45020</v>
      </c>
      <c r="E13845" s="1">
        <f t="shared" si="648"/>
        <v>44713</v>
      </c>
      <c r="F13845">
        <f t="shared" si="649"/>
        <v>9</v>
      </c>
      <c r="G13845" t="str">
        <f t="shared" si="650"/>
        <v>Apr-23</v>
      </c>
      <c r="H13845">
        <f>VLOOKUP(B13845,campaign!A:D,4,FALSE)</f>
        <v>75</v>
      </c>
    </row>
    <row r="13846" spans="1:8" x14ac:dyDescent="0.25">
      <c r="A13846" t="s">
        <v>3843</v>
      </c>
      <c r="B13846" t="s">
        <v>3928</v>
      </c>
      <c r="C13846" s="1">
        <v>44739</v>
      </c>
      <c r="D13846" s="1">
        <v>45052</v>
      </c>
      <c r="E13846" s="1">
        <f t="shared" si="648"/>
        <v>44713</v>
      </c>
      <c r="F13846">
        <f t="shared" si="649"/>
        <v>10</v>
      </c>
      <c r="G13846" t="str">
        <f t="shared" si="650"/>
        <v>May-23</v>
      </c>
      <c r="H13846">
        <f>VLOOKUP(B13846,campaign!A:D,4,FALSE)</f>
        <v>75</v>
      </c>
    </row>
    <row r="13847" spans="1:8" x14ac:dyDescent="0.25">
      <c r="A13847" t="s">
        <v>3843</v>
      </c>
      <c r="B13847" t="s">
        <v>3950</v>
      </c>
      <c r="C13847" s="1">
        <v>44870</v>
      </c>
      <c r="D13847" s="1">
        <v>44870</v>
      </c>
      <c r="E13847" s="1">
        <f t="shared" si="648"/>
        <v>44866</v>
      </c>
      <c r="F13847">
        <f t="shared" si="649"/>
        <v>0</v>
      </c>
      <c r="G13847" t="str">
        <f t="shared" si="650"/>
        <v>Nov-22</v>
      </c>
      <c r="H13847">
        <f>VLOOKUP(B13847,campaign!A:D,4,FALSE)</f>
        <v>28</v>
      </c>
    </row>
    <row r="13848" spans="1:8" x14ac:dyDescent="0.25">
      <c r="A13848" t="s">
        <v>3843</v>
      </c>
      <c r="B13848" t="s">
        <v>3950</v>
      </c>
      <c r="C13848" s="1">
        <v>44870</v>
      </c>
      <c r="D13848" s="1">
        <v>44909</v>
      </c>
      <c r="E13848" s="1">
        <f t="shared" si="648"/>
        <v>44866</v>
      </c>
      <c r="F13848">
        <f t="shared" si="649"/>
        <v>1</v>
      </c>
      <c r="G13848" t="str">
        <f t="shared" si="650"/>
        <v>Dec-22</v>
      </c>
      <c r="H13848">
        <f>VLOOKUP(B13848,campaign!A:D,4,FALSE)</f>
        <v>28</v>
      </c>
    </row>
    <row r="13849" spans="1:8" x14ac:dyDescent="0.25">
      <c r="A13849" t="s">
        <v>3843</v>
      </c>
      <c r="B13849" t="s">
        <v>3950</v>
      </c>
      <c r="C13849" s="1">
        <v>44870</v>
      </c>
      <c r="D13849" s="1">
        <v>44942</v>
      </c>
      <c r="E13849" s="1">
        <f t="shared" si="648"/>
        <v>44866</v>
      </c>
      <c r="F13849">
        <f t="shared" si="649"/>
        <v>2</v>
      </c>
      <c r="G13849" t="str">
        <f t="shared" si="650"/>
        <v>Jan-23</v>
      </c>
      <c r="H13849">
        <f>VLOOKUP(B13849,campaign!A:D,4,FALSE)</f>
        <v>28</v>
      </c>
    </row>
    <row r="13850" spans="1:8" x14ac:dyDescent="0.25">
      <c r="A13850" t="s">
        <v>3843</v>
      </c>
      <c r="B13850" t="s">
        <v>3950</v>
      </c>
      <c r="C13850" s="1">
        <v>44870</v>
      </c>
      <c r="D13850" s="1">
        <v>44974</v>
      </c>
      <c r="E13850" s="1">
        <f t="shared" si="648"/>
        <v>44866</v>
      </c>
      <c r="F13850">
        <f t="shared" si="649"/>
        <v>3</v>
      </c>
      <c r="G13850" t="str">
        <f t="shared" si="650"/>
        <v>Feb-23</v>
      </c>
      <c r="H13850">
        <f>VLOOKUP(B13850,campaign!A:D,4,FALSE)</f>
        <v>28</v>
      </c>
    </row>
    <row r="13851" spans="1:8" x14ac:dyDescent="0.25">
      <c r="A13851" t="s">
        <v>3843</v>
      </c>
      <c r="B13851" t="s">
        <v>3950</v>
      </c>
      <c r="C13851" s="1">
        <v>44870</v>
      </c>
      <c r="D13851" s="1">
        <v>45000</v>
      </c>
      <c r="E13851" s="1">
        <f t="shared" si="648"/>
        <v>44866</v>
      </c>
      <c r="F13851">
        <f t="shared" si="649"/>
        <v>4</v>
      </c>
      <c r="G13851" t="str">
        <f t="shared" si="650"/>
        <v>Mar-23</v>
      </c>
      <c r="H13851">
        <f>VLOOKUP(B13851,campaign!A:D,4,FALSE)</f>
        <v>28</v>
      </c>
    </row>
    <row r="13852" spans="1:8" x14ac:dyDescent="0.25">
      <c r="A13852" t="s">
        <v>3843</v>
      </c>
      <c r="B13852" t="s">
        <v>3950</v>
      </c>
      <c r="C13852" s="1">
        <v>44870</v>
      </c>
      <c r="D13852" s="1">
        <v>45033</v>
      </c>
      <c r="E13852" s="1">
        <f t="shared" si="648"/>
        <v>44866</v>
      </c>
      <c r="F13852">
        <f t="shared" si="649"/>
        <v>5</v>
      </c>
      <c r="G13852" t="str">
        <f t="shared" si="650"/>
        <v>Apr-23</v>
      </c>
      <c r="H13852">
        <f>VLOOKUP(B13852,campaign!A:D,4,FALSE)</f>
        <v>28</v>
      </c>
    </row>
    <row r="13853" spans="1:8" x14ac:dyDescent="0.25">
      <c r="A13853" t="s">
        <v>3843</v>
      </c>
      <c r="B13853" t="s">
        <v>3950</v>
      </c>
      <c r="C13853" s="1">
        <v>44870</v>
      </c>
      <c r="D13853" s="1">
        <v>45063</v>
      </c>
      <c r="E13853" s="1">
        <f t="shared" si="648"/>
        <v>44866</v>
      </c>
      <c r="F13853">
        <f t="shared" si="649"/>
        <v>6</v>
      </c>
      <c r="G13853" t="str">
        <f t="shared" si="650"/>
        <v>May-23</v>
      </c>
      <c r="H13853">
        <f>VLOOKUP(B13853,campaign!A:D,4,FALSE)</f>
        <v>28</v>
      </c>
    </row>
    <row r="13854" spans="1:8" x14ac:dyDescent="0.25">
      <c r="A13854" t="s">
        <v>3844</v>
      </c>
      <c r="B13854" t="s">
        <v>3949</v>
      </c>
      <c r="C13854" s="1">
        <v>44759</v>
      </c>
      <c r="D13854" s="1">
        <v>44759</v>
      </c>
      <c r="E13854" s="1">
        <f t="shared" si="648"/>
        <v>44743</v>
      </c>
      <c r="F13854">
        <f t="shared" si="649"/>
        <v>0</v>
      </c>
      <c r="G13854" t="str">
        <f t="shared" si="650"/>
        <v>Jul-22</v>
      </c>
      <c r="H13854">
        <f>VLOOKUP(B13854,campaign!A:D,4,FALSE)</f>
        <v>25</v>
      </c>
    </row>
    <row r="13855" spans="1:8" x14ac:dyDescent="0.25">
      <c r="A13855" t="s">
        <v>3844</v>
      </c>
      <c r="B13855" t="s">
        <v>3949</v>
      </c>
      <c r="C13855" s="1">
        <v>44759</v>
      </c>
      <c r="D13855" s="1">
        <v>44802</v>
      </c>
      <c r="E13855" s="1">
        <f t="shared" si="648"/>
        <v>44743</v>
      </c>
      <c r="F13855">
        <f t="shared" si="649"/>
        <v>1</v>
      </c>
      <c r="G13855" t="str">
        <f t="shared" si="650"/>
        <v>Aug-22</v>
      </c>
      <c r="H13855">
        <f>VLOOKUP(B13855,campaign!A:D,4,FALSE)</f>
        <v>25</v>
      </c>
    </row>
    <row r="13856" spans="1:8" x14ac:dyDescent="0.25">
      <c r="A13856" t="s">
        <v>3844</v>
      </c>
      <c r="B13856" t="s">
        <v>3949</v>
      </c>
      <c r="C13856" s="1">
        <v>44759</v>
      </c>
      <c r="D13856" s="1">
        <v>44830</v>
      </c>
      <c r="E13856" s="1">
        <f t="shared" si="648"/>
        <v>44743</v>
      </c>
      <c r="F13856">
        <f t="shared" si="649"/>
        <v>2</v>
      </c>
      <c r="G13856" t="str">
        <f t="shared" si="650"/>
        <v>Sep-22</v>
      </c>
      <c r="H13856">
        <f>VLOOKUP(B13856,campaign!A:D,4,FALSE)</f>
        <v>25</v>
      </c>
    </row>
    <row r="13857" spans="1:8" x14ac:dyDescent="0.25">
      <c r="A13857" t="s">
        <v>3844</v>
      </c>
      <c r="B13857" t="s">
        <v>3949</v>
      </c>
      <c r="C13857" s="1">
        <v>44759</v>
      </c>
      <c r="D13857" s="1">
        <v>44865</v>
      </c>
      <c r="E13857" s="1">
        <f t="shared" si="648"/>
        <v>44743</v>
      </c>
      <c r="F13857">
        <f t="shared" si="649"/>
        <v>3</v>
      </c>
      <c r="G13857" t="str">
        <f t="shared" si="650"/>
        <v>Oct-22</v>
      </c>
      <c r="H13857">
        <f>VLOOKUP(B13857,campaign!A:D,4,FALSE)</f>
        <v>25</v>
      </c>
    </row>
    <row r="13858" spans="1:8" x14ac:dyDescent="0.25">
      <c r="A13858" t="s">
        <v>3844</v>
      </c>
      <c r="B13858" t="s">
        <v>3949</v>
      </c>
      <c r="C13858" s="1">
        <v>44759</v>
      </c>
      <c r="D13858" s="1">
        <v>44925</v>
      </c>
      <c r="E13858" s="1">
        <f t="shared" si="648"/>
        <v>44743</v>
      </c>
      <c r="F13858">
        <f t="shared" si="649"/>
        <v>5</v>
      </c>
      <c r="G13858" t="str">
        <f t="shared" si="650"/>
        <v>Dec-22</v>
      </c>
      <c r="H13858">
        <f>VLOOKUP(B13858,campaign!A:D,4,FALSE)</f>
        <v>25</v>
      </c>
    </row>
    <row r="13859" spans="1:8" x14ac:dyDescent="0.25">
      <c r="A13859" t="s">
        <v>3844</v>
      </c>
      <c r="B13859" t="s">
        <v>3949</v>
      </c>
      <c r="C13859" s="1">
        <v>44759</v>
      </c>
      <c r="D13859" s="1">
        <v>44948</v>
      </c>
      <c r="E13859" s="1">
        <f t="shared" si="648"/>
        <v>44743</v>
      </c>
      <c r="F13859">
        <f t="shared" si="649"/>
        <v>6</v>
      </c>
      <c r="G13859" t="str">
        <f t="shared" si="650"/>
        <v>Jan-23</v>
      </c>
      <c r="H13859">
        <f>VLOOKUP(B13859,campaign!A:D,4,FALSE)</f>
        <v>25</v>
      </c>
    </row>
    <row r="13860" spans="1:8" x14ac:dyDescent="0.25">
      <c r="A13860" t="s">
        <v>3844</v>
      </c>
      <c r="B13860" t="s">
        <v>3949</v>
      </c>
      <c r="C13860" s="1">
        <v>44759</v>
      </c>
      <c r="D13860" s="1">
        <v>44978</v>
      </c>
      <c r="E13860" s="1">
        <f t="shared" si="648"/>
        <v>44743</v>
      </c>
      <c r="F13860">
        <f t="shared" si="649"/>
        <v>7</v>
      </c>
      <c r="G13860" t="str">
        <f t="shared" si="650"/>
        <v>Feb-23</v>
      </c>
      <c r="H13860">
        <f>VLOOKUP(B13860,campaign!A:D,4,FALSE)</f>
        <v>25</v>
      </c>
    </row>
    <row r="13861" spans="1:8" x14ac:dyDescent="0.25">
      <c r="A13861" t="s">
        <v>3844</v>
      </c>
      <c r="B13861" t="s">
        <v>3949</v>
      </c>
      <c r="C13861" s="1">
        <v>44759</v>
      </c>
      <c r="D13861" s="1">
        <v>45012</v>
      </c>
      <c r="E13861" s="1">
        <f t="shared" si="648"/>
        <v>44743</v>
      </c>
      <c r="F13861">
        <f t="shared" si="649"/>
        <v>8</v>
      </c>
      <c r="G13861" t="str">
        <f t="shared" si="650"/>
        <v>Mar-23</v>
      </c>
      <c r="H13861">
        <f>VLOOKUP(B13861,campaign!A:D,4,FALSE)</f>
        <v>25</v>
      </c>
    </row>
    <row r="13862" spans="1:8" x14ac:dyDescent="0.25">
      <c r="A13862" t="s">
        <v>3844</v>
      </c>
      <c r="B13862" t="s">
        <v>3949</v>
      </c>
      <c r="C13862" s="1">
        <v>44759</v>
      </c>
      <c r="D13862" s="1">
        <v>45035</v>
      </c>
      <c r="E13862" s="1">
        <f t="shared" si="648"/>
        <v>44743</v>
      </c>
      <c r="F13862">
        <f t="shared" si="649"/>
        <v>9</v>
      </c>
      <c r="G13862" t="str">
        <f t="shared" si="650"/>
        <v>Apr-23</v>
      </c>
      <c r="H13862">
        <f>VLOOKUP(B13862,campaign!A:D,4,FALSE)</f>
        <v>25</v>
      </c>
    </row>
    <row r="13863" spans="1:8" x14ac:dyDescent="0.25">
      <c r="A13863" t="s">
        <v>3844</v>
      </c>
      <c r="B13863" t="s">
        <v>3949</v>
      </c>
      <c r="C13863" s="1">
        <v>44759</v>
      </c>
      <c r="D13863" s="1">
        <v>45077</v>
      </c>
      <c r="E13863" s="1">
        <f t="shared" si="648"/>
        <v>44743</v>
      </c>
      <c r="F13863">
        <f t="shared" si="649"/>
        <v>10</v>
      </c>
      <c r="G13863" t="str">
        <f t="shared" si="650"/>
        <v>May-23</v>
      </c>
      <c r="H13863">
        <f>VLOOKUP(B13863,campaign!A:D,4,FALSE)</f>
        <v>25</v>
      </c>
    </row>
    <row r="13864" spans="1:8" x14ac:dyDescent="0.25">
      <c r="A13864" t="s">
        <v>3844</v>
      </c>
      <c r="B13864" t="s">
        <v>3923</v>
      </c>
      <c r="C13864" s="1">
        <v>45041</v>
      </c>
      <c r="D13864" s="1">
        <v>45041</v>
      </c>
      <c r="E13864" s="1">
        <f t="shared" si="648"/>
        <v>45017</v>
      </c>
      <c r="F13864">
        <f t="shared" si="649"/>
        <v>0</v>
      </c>
      <c r="G13864" t="str">
        <f t="shared" si="650"/>
        <v>Apr-23</v>
      </c>
      <c r="H13864">
        <f>VLOOKUP(B13864,campaign!A:D,4,FALSE)</f>
        <v>26</v>
      </c>
    </row>
    <row r="13865" spans="1:8" x14ac:dyDescent="0.25">
      <c r="A13865" t="s">
        <v>3844</v>
      </c>
      <c r="B13865" t="s">
        <v>3923</v>
      </c>
      <c r="C13865" s="1">
        <v>45041</v>
      </c>
      <c r="D13865" s="1">
        <v>45076</v>
      </c>
      <c r="E13865" s="1">
        <f t="shared" si="648"/>
        <v>45017</v>
      </c>
      <c r="F13865">
        <f t="shared" si="649"/>
        <v>1</v>
      </c>
      <c r="G13865" t="str">
        <f t="shared" si="650"/>
        <v>May-23</v>
      </c>
      <c r="H13865">
        <f>VLOOKUP(B13865,campaign!A:D,4,FALSE)</f>
        <v>26</v>
      </c>
    </row>
    <row r="13866" spans="1:8" x14ac:dyDescent="0.25">
      <c r="A13866" t="s">
        <v>3844</v>
      </c>
      <c r="B13866" t="s">
        <v>3923</v>
      </c>
      <c r="C13866" s="1">
        <v>45041</v>
      </c>
      <c r="D13866" s="1">
        <v>45079</v>
      </c>
      <c r="E13866" s="1">
        <f t="shared" si="648"/>
        <v>45017</v>
      </c>
      <c r="F13866">
        <f t="shared" si="649"/>
        <v>1</v>
      </c>
      <c r="G13866" t="str">
        <f t="shared" si="650"/>
        <v>Jun-23</v>
      </c>
      <c r="H13866">
        <f>VLOOKUP(B13866,campaign!A:D,4,FALSE)</f>
        <v>26</v>
      </c>
    </row>
    <row r="13867" spans="1:8" x14ac:dyDescent="0.25">
      <c r="A13867" t="s">
        <v>3845</v>
      </c>
      <c r="B13867" t="s">
        <v>3948</v>
      </c>
      <c r="C13867" s="1">
        <v>44870</v>
      </c>
      <c r="D13867" s="1">
        <v>44870</v>
      </c>
      <c r="E13867" s="1">
        <f t="shared" si="648"/>
        <v>44866</v>
      </c>
      <c r="F13867">
        <f t="shared" si="649"/>
        <v>0</v>
      </c>
      <c r="G13867" t="str">
        <f t="shared" si="650"/>
        <v>Nov-22</v>
      </c>
      <c r="H13867">
        <f>VLOOKUP(B13867,campaign!A:D,4,FALSE)</f>
        <v>65</v>
      </c>
    </row>
    <row r="13868" spans="1:8" x14ac:dyDescent="0.25">
      <c r="A13868" t="s">
        <v>3845</v>
      </c>
      <c r="B13868" t="s">
        <v>3948</v>
      </c>
      <c r="C13868" s="1">
        <v>44870</v>
      </c>
      <c r="D13868" s="1">
        <v>44900</v>
      </c>
      <c r="E13868" s="1">
        <f t="shared" si="648"/>
        <v>44866</v>
      </c>
      <c r="F13868">
        <f t="shared" si="649"/>
        <v>1</v>
      </c>
      <c r="G13868" t="str">
        <f t="shared" si="650"/>
        <v>Dec-22</v>
      </c>
      <c r="H13868">
        <f>VLOOKUP(B13868,campaign!A:D,4,FALSE)</f>
        <v>65</v>
      </c>
    </row>
    <row r="13869" spans="1:8" x14ac:dyDescent="0.25">
      <c r="A13869" t="s">
        <v>3845</v>
      </c>
      <c r="B13869" t="s">
        <v>3948</v>
      </c>
      <c r="C13869" s="1">
        <v>44870</v>
      </c>
      <c r="D13869" s="1">
        <v>44931</v>
      </c>
      <c r="E13869" s="1">
        <f t="shared" si="648"/>
        <v>44866</v>
      </c>
      <c r="F13869">
        <f t="shared" si="649"/>
        <v>2</v>
      </c>
      <c r="G13869" t="str">
        <f t="shared" si="650"/>
        <v>Jan-23</v>
      </c>
      <c r="H13869">
        <f>VLOOKUP(B13869,campaign!A:D,4,FALSE)</f>
        <v>65</v>
      </c>
    </row>
    <row r="13870" spans="1:8" x14ac:dyDescent="0.25">
      <c r="A13870" t="s">
        <v>3845</v>
      </c>
      <c r="B13870" t="s">
        <v>3948</v>
      </c>
      <c r="C13870" s="1">
        <v>44870</v>
      </c>
      <c r="D13870" s="1">
        <v>44969</v>
      </c>
      <c r="E13870" s="1">
        <f t="shared" si="648"/>
        <v>44866</v>
      </c>
      <c r="F13870">
        <f t="shared" si="649"/>
        <v>3</v>
      </c>
      <c r="G13870" t="str">
        <f t="shared" si="650"/>
        <v>Feb-23</v>
      </c>
      <c r="H13870">
        <f>VLOOKUP(B13870,campaign!A:D,4,FALSE)</f>
        <v>65</v>
      </c>
    </row>
    <row r="13871" spans="1:8" x14ac:dyDescent="0.25">
      <c r="A13871" t="s">
        <v>3845</v>
      </c>
      <c r="B13871" t="s">
        <v>3948</v>
      </c>
      <c r="C13871" s="1">
        <v>44870</v>
      </c>
      <c r="D13871" s="1">
        <v>45003</v>
      </c>
      <c r="E13871" s="1">
        <f t="shared" si="648"/>
        <v>44866</v>
      </c>
      <c r="F13871">
        <f t="shared" si="649"/>
        <v>4</v>
      </c>
      <c r="G13871" t="str">
        <f t="shared" si="650"/>
        <v>Mar-23</v>
      </c>
      <c r="H13871">
        <f>VLOOKUP(B13871,campaign!A:D,4,FALSE)</f>
        <v>65</v>
      </c>
    </row>
    <row r="13872" spans="1:8" x14ac:dyDescent="0.25">
      <c r="A13872" t="s">
        <v>3845</v>
      </c>
      <c r="B13872" t="s">
        <v>3948</v>
      </c>
      <c r="C13872" s="1">
        <v>44870</v>
      </c>
      <c r="D13872" s="1">
        <v>45023</v>
      </c>
      <c r="E13872" s="1">
        <f t="shared" si="648"/>
        <v>44866</v>
      </c>
      <c r="F13872">
        <f t="shared" si="649"/>
        <v>5</v>
      </c>
      <c r="G13872" t="str">
        <f t="shared" si="650"/>
        <v>Apr-23</v>
      </c>
      <c r="H13872">
        <f>VLOOKUP(B13872,campaign!A:D,4,FALSE)</f>
        <v>65</v>
      </c>
    </row>
    <row r="13873" spans="1:8" x14ac:dyDescent="0.25">
      <c r="A13873" t="s">
        <v>3845</v>
      </c>
      <c r="B13873" t="s">
        <v>3948</v>
      </c>
      <c r="C13873" s="1">
        <v>44870</v>
      </c>
      <c r="D13873" s="1">
        <v>45057</v>
      </c>
      <c r="E13873" s="1">
        <f t="shared" si="648"/>
        <v>44866</v>
      </c>
      <c r="F13873">
        <f t="shared" si="649"/>
        <v>6</v>
      </c>
      <c r="G13873" t="str">
        <f t="shared" si="650"/>
        <v>May-23</v>
      </c>
      <c r="H13873">
        <f>VLOOKUP(B13873,campaign!A:D,4,FALSE)</f>
        <v>65</v>
      </c>
    </row>
    <row r="13874" spans="1:8" x14ac:dyDescent="0.25">
      <c r="A13874" t="s">
        <v>3846</v>
      </c>
      <c r="B13874" t="s">
        <v>3924</v>
      </c>
      <c r="C13874" s="1">
        <v>44631</v>
      </c>
      <c r="D13874" s="1">
        <v>44631</v>
      </c>
      <c r="E13874" s="1">
        <f t="shared" si="648"/>
        <v>44621</v>
      </c>
      <c r="F13874">
        <f t="shared" si="649"/>
        <v>0</v>
      </c>
      <c r="G13874" t="str">
        <f t="shared" si="650"/>
        <v>Mar-22</v>
      </c>
      <c r="H13874">
        <f>VLOOKUP(B13874,campaign!A:D,4,FALSE)</f>
        <v>22</v>
      </c>
    </row>
    <row r="13875" spans="1:8" x14ac:dyDescent="0.25">
      <c r="A13875" t="s">
        <v>3846</v>
      </c>
      <c r="B13875" t="s">
        <v>3924</v>
      </c>
      <c r="C13875" s="1">
        <v>44631</v>
      </c>
      <c r="D13875" s="1">
        <v>44675</v>
      </c>
      <c r="E13875" s="1">
        <f t="shared" si="648"/>
        <v>44621</v>
      </c>
      <c r="F13875">
        <f t="shared" si="649"/>
        <v>1</v>
      </c>
      <c r="G13875" t="str">
        <f t="shared" si="650"/>
        <v>Apr-22</v>
      </c>
      <c r="H13875">
        <f>VLOOKUP(B13875,campaign!A:D,4,FALSE)</f>
        <v>22</v>
      </c>
    </row>
    <row r="13876" spans="1:8" x14ac:dyDescent="0.25">
      <c r="A13876" t="s">
        <v>3846</v>
      </c>
      <c r="B13876" t="s">
        <v>3924</v>
      </c>
      <c r="C13876" s="1">
        <v>44631</v>
      </c>
      <c r="D13876" s="1">
        <v>44766</v>
      </c>
      <c r="E13876" s="1">
        <f t="shared" si="648"/>
        <v>44621</v>
      </c>
      <c r="F13876">
        <f t="shared" si="649"/>
        <v>4</v>
      </c>
      <c r="G13876" t="str">
        <f t="shared" si="650"/>
        <v>Jul-22</v>
      </c>
      <c r="H13876">
        <f>VLOOKUP(B13876,campaign!A:D,4,FALSE)</f>
        <v>22</v>
      </c>
    </row>
    <row r="13877" spans="1:8" x14ac:dyDescent="0.25">
      <c r="A13877" t="s">
        <v>3846</v>
      </c>
      <c r="B13877" t="s">
        <v>3924</v>
      </c>
      <c r="C13877" s="1">
        <v>44631</v>
      </c>
      <c r="D13877" s="1">
        <v>44791</v>
      </c>
      <c r="E13877" s="1">
        <f t="shared" si="648"/>
        <v>44621</v>
      </c>
      <c r="F13877">
        <f t="shared" si="649"/>
        <v>5</v>
      </c>
      <c r="G13877" t="str">
        <f t="shared" si="650"/>
        <v>Aug-22</v>
      </c>
      <c r="H13877">
        <f>VLOOKUP(B13877,campaign!A:D,4,FALSE)</f>
        <v>22</v>
      </c>
    </row>
    <row r="13878" spans="1:8" x14ac:dyDescent="0.25">
      <c r="A13878" t="s">
        <v>3846</v>
      </c>
      <c r="B13878" t="s">
        <v>3924</v>
      </c>
      <c r="C13878" s="1">
        <v>44631</v>
      </c>
      <c r="D13878" s="1">
        <v>44827</v>
      </c>
      <c r="E13878" s="1">
        <f t="shared" si="648"/>
        <v>44621</v>
      </c>
      <c r="F13878">
        <f t="shared" si="649"/>
        <v>6</v>
      </c>
      <c r="G13878" t="str">
        <f t="shared" si="650"/>
        <v>Sep-22</v>
      </c>
      <c r="H13878">
        <f>VLOOKUP(B13878,campaign!A:D,4,FALSE)</f>
        <v>22</v>
      </c>
    </row>
    <row r="13879" spans="1:8" x14ac:dyDescent="0.25">
      <c r="A13879" t="s">
        <v>3846</v>
      </c>
      <c r="B13879" t="s">
        <v>3924</v>
      </c>
      <c r="C13879" s="1">
        <v>44631</v>
      </c>
      <c r="D13879" s="1">
        <v>44857</v>
      </c>
      <c r="E13879" s="1">
        <f t="shared" si="648"/>
        <v>44621</v>
      </c>
      <c r="F13879">
        <f t="shared" si="649"/>
        <v>7</v>
      </c>
      <c r="G13879" t="str">
        <f t="shared" si="650"/>
        <v>Oct-22</v>
      </c>
      <c r="H13879">
        <f>VLOOKUP(B13879,campaign!A:D,4,FALSE)</f>
        <v>22</v>
      </c>
    </row>
    <row r="13880" spans="1:8" x14ac:dyDescent="0.25">
      <c r="A13880" t="s">
        <v>3846</v>
      </c>
      <c r="B13880" t="s">
        <v>3924</v>
      </c>
      <c r="C13880" s="1">
        <v>44631</v>
      </c>
      <c r="D13880" s="1">
        <v>44882</v>
      </c>
      <c r="E13880" s="1">
        <f t="shared" si="648"/>
        <v>44621</v>
      </c>
      <c r="F13880">
        <f t="shared" si="649"/>
        <v>8</v>
      </c>
      <c r="G13880" t="str">
        <f t="shared" si="650"/>
        <v>Nov-22</v>
      </c>
      <c r="H13880">
        <f>VLOOKUP(B13880,campaign!A:D,4,FALSE)</f>
        <v>22</v>
      </c>
    </row>
    <row r="13881" spans="1:8" x14ac:dyDescent="0.25">
      <c r="A13881" t="s">
        <v>3846</v>
      </c>
      <c r="B13881" t="s">
        <v>3924</v>
      </c>
      <c r="C13881" s="1">
        <v>44631</v>
      </c>
      <c r="D13881" s="1">
        <v>44944</v>
      </c>
      <c r="E13881" s="1">
        <f t="shared" si="648"/>
        <v>44621</v>
      </c>
      <c r="F13881">
        <f t="shared" si="649"/>
        <v>10</v>
      </c>
      <c r="G13881" t="str">
        <f t="shared" si="650"/>
        <v>Jan-23</v>
      </c>
      <c r="H13881">
        <f>VLOOKUP(B13881,campaign!A:D,4,FALSE)</f>
        <v>22</v>
      </c>
    </row>
    <row r="13882" spans="1:8" x14ac:dyDescent="0.25">
      <c r="A13882" t="s">
        <v>3846</v>
      </c>
      <c r="B13882" t="s">
        <v>3924</v>
      </c>
      <c r="C13882" s="1">
        <v>44631</v>
      </c>
      <c r="D13882" s="1">
        <v>44983</v>
      </c>
      <c r="E13882" s="1">
        <f t="shared" si="648"/>
        <v>44621</v>
      </c>
      <c r="F13882">
        <f t="shared" si="649"/>
        <v>11</v>
      </c>
      <c r="G13882" t="str">
        <f t="shared" si="650"/>
        <v>Feb-23</v>
      </c>
      <c r="H13882">
        <f>VLOOKUP(B13882,campaign!A:D,4,FALSE)</f>
        <v>22</v>
      </c>
    </row>
    <row r="13883" spans="1:8" x14ac:dyDescent="0.25">
      <c r="A13883" t="s">
        <v>3846</v>
      </c>
      <c r="B13883" t="s">
        <v>3924</v>
      </c>
      <c r="C13883" s="1">
        <v>44631</v>
      </c>
      <c r="D13883" s="1">
        <v>45005</v>
      </c>
      <c r="E13883" s="1">
        <f t="shared" si="648"/>
        <v>44621</v>
      </c>
      <c r="F13883">
        <f t="shared" si="649"/>
        <v>12</v>
      </c>
      <c r="G13883" t="str">
        <f t="shared" si="650"/>
        <v>Mar-23</v>
      </c>
      <c r="H13883">
        <f>VLOOKUP(B13883,campaign!A:D,4,FALSE)</f>
        <v>22</v>
      </c>
    </row>
    <row r="13884" spans="1:8" x14ac:dyDescent="0.25">
      <c r="A13884" t="s">
        <v>3846</v>
      </c>
      <c r="B13884" t="s">
        <v>3924</v>
      </c>
      <c r="C13884" s="1">
        <v>44631</v>
      </c>
      <c r="D13884" s="1">
        <v>45038</v>
      </c>
      <c r="E13884" s="1">
        <f t="shared" si="648"/>
        <v>44621</v>
      </c>
      <c r="F13884">
        <f t="shared" si="649"/>
        <v>13</v>
      </c>
      <c r="G13884" t="str">
        <f t="shared" si="650"/>
        <v>Apr-23</v>
      </c>
      <c r="H13884">
        <f>VLOOKUP(B13884,campaign!A:D,4,FALSE)</f>
        <v>22</v>
      </c>
    </row>
    <row r="13885" spans="1:8" x14ac:dyDescent="0.25">
      <c r="A13885" t="s">
        <v>3846</v>
      </c>
      <c r="B13885" t="s">
        <v>3924</v>
      </c>
      <c r="C13885" s="1">
        <v>44631</v>
      </c>
      <c r="D13885" s="1">
        <v>45065</v>
      </c>
      <c r="E13885" s="1">
        <f t="shared" si="648"/>
        <v>44621</v>
      </c>
      <c r="F13885">
        <f t="shared" si="649"/>
        <v>14</v>
      </c>
      <c r="G13885" t="str">
        <f t="shared" si="650"/>
        <v>May-23</v>
      </c>
      <c r="H13885">
        <f>VLOOKUP(B13885,campaign!A:D,4,FALSE)</f>
        <v>22</v>
      </c>
    </row>
    <row r="13886" spans="1:8" x14ac:dyDescent="0.25">
      <c r="A13886" t="s">
        <v>3846</v>
      </c>
      <c r="B13886" t="s">
        <v>3920</v>
      </c>
      <c r="C13886" s="1">
        <v>44865</v>
      </c>
      <c r="D13886" s="1">
        <v>44865</v>
      </c>
      <c r="E13886" s="1">
        <f t="shared" si="648"/>
        <v>44835</v>
      </c>
      <c r="F13886">
        <f t="shared" si="649"/>
        <v>0</v>
      </c>
      <c r="G13886" t="str">
        <f t="shared" si="650"/>
        <v>Oct-22</v>
      </c>
      <c r="H13886">
        <f>VLOOKUP(B13886,campaign!A:D,4,FALSE)</f>
        <v>10</v>
      </c>
    </row>
    <row r="13887" spans="1:8" x14ac:dyDescent="0.25">
      <c r="A13887" t="s">
        <v>3846</v>
      </c>
      <c r="B13887" t="s">
        <v>3920</v>
      </c>
      <c r="C13887" s="1">
        <v>44865</v>
      </c>
      <c r="D13887" s="1">
        <v>44898</v>
      </c>
      <c r="E13887" s="1">
        <f t="shared" si="648"/>
        <v>44835</v>
      </c>
      <c r="F13887">
        <f t="shared" si="649"/>
        <v>1</v>
      </c>
      <c r="G13887" t="str">
        <f t="shared" si="650"/>
        <v>Dec-22</v>
      </c>
      <c r="H13887">
        <f>VLOOKUP(B13887,campaign!A:D,4,FALSE)</f>
        <v>10</v>
      </c>
    </row>
    <row r="13888" spans="1:8" x14ac:dyDescent="0.25">
      <c r="A13888" t="s">
        <v>3846</v>
      </c>
      <c r="B13888" t="s">
        <v>3920</v>
      </c>
      <c r="C13888" s="1">
        <v>44865</v>
      </c>
      <c r="D13888" s="1">
        <v>44932</v>
      </c>
      <c r="E13888" s="1">
        <f t="shared" si="648"/>
        <v>44835</v>
      </c>
      <c r="F13888">
        <f t="shared" si="649"/>
        <v>2</v>
      </c>
      <c r="G13888" t="str">
        <f t="shared" si="650"/>
        <v>Jan-23</v>
      </c>
      <c r="H13888">
        <f>VLOOKUP(B13888,campaign!A:D,4,FALSE)</f>
        <v>10</v>
      </c>
    </row>
    <row r="13889" spans="1:8" x14ac:dyDescent="0.25">
      <c r="A13889" t="s">
        <v>3846</v>
      </c>
      <c r="B13889" t="s">
        <v>3920</v>
      </c>
      <c r="C13889" s="1">
        <v>44865</v>
      </c>
      <c r="D13889" s="1">
        <v>44966</v>
      </c>
      <c r="E13889" s="1">
        <f t="shared" si="648"/>
        <v>44835</v>
      </c>
      <c r="F13889">
        <f t="shared" si="649"/>
        <v>3</v>
      </c>
      <c r="G13889" t="str">
        <f t="shared" si="650"/>
        <v>Feb-23</v>
      </c>
      <c r="H13889">
        <f>VLOOKUP(B13889,campaign!A:D,4,FALSE)</f>
        <v>10</v>
      </c>
    </row>
    <row r="13890" spans="1:8" x14ac:dyDescent="0.25">
      <c r="A13890" t="s">
        <v>3846</v>
      </c>
      <c r="B13890" t="s">
        <v>3920</v>
      </c>
      <c r="C13890" s="1">
        <v>44865</v>
      </c>
      <c r="D13890" s="1">
        <v>44996</v>
      </c>
      <c r="E13890" s="1">
        <f t="shared" si="648"/>
        <v>44835</v>
      </c>
      <c r="F13890">
        <f t="shared" si="649"/>
        <v>4</v>
      </c>
      <c r="G13890" t="str">
        <f t="shared" si="650"/>
        <v>Mar-23</v>
      </c>
      <c r="H13890">
        <f>VLOOKUP(B13890,campaign!A:D,4,FALSE)</f>
        <v>10</v>
      </c>
    </row>
    <row r="13891" spans="1:8" x14ac:dyDescent="0.25">
      <c r="A13891" t="s">
        <v>3846</v>
      </c>
      <c r="B13891" t="s">
        <v>3920</v>
      </c>
      <c r="C13891" s="1">
        <v>44865</v>
      </c>
      <c r="D13891" s="1">
        <v>45025</v>
      </c>
      <c r="E13891" s="1">
        <f t="shared" ref="E13891:E13954" si="651">DATE(YEAR(C13891),MONTH(C13891),1)</f>
        <v>44835</v>
      </c>
      <c r="F13891">
        <f t="shared" ref="F13891:F13954" si="652">DATEDIF(C13891,D13891,"M")</f>
        <v>5</v>
      </c>
      <c r="G13891" t="str">
        <f t="shared" ref="G13891:G13954" si="653">TEXT(D13891,"mmm-yy")</f>
        <v>Apr-23</v>
      </c>
      <c r="H13891">
        <f>VLOOKUP(B13891,campaign!A:D,4,FALSE)</f>
        <v>10</v>
      </c>
    </row>
    <row r="13892" spans="1:8" x14ac:dyDescent="0.25">
      <c r="A13892" t="s">
        <v>3846</v>
      </c>
      <c r="B13892" t="s">
        <v>3920</v>
      </c>
      <c r="C13892" s="1">
        <v>44865</v>
      </c>
      <c r="D13892" s="1">
        <v>45059</v>
      </c>
      <c r="E13892" s="1">
        <f t="shared" si="651"/>
        <v>44835</v>
      </c>
      <c r="F13892">
        <f t="shared" si="652"/>
        <v>6</v>
      </c>
      <c r="G13892" t="str">
        <f t="shared" si="653"/>
        <v>May-23</v>
      </c>
      <c r="H13892">
        <f>VLOOKUP(B13892,campaign!A:D,4,FALSE)</f>
        <v>10</v>
      </c>
    </row>
    <row r="13893" spans="1:8" x14ac:dyDescent="0.25">
      <c r="A13893" t="s">
        <v>3847</v>
      </c>
      <c r="B13893" t="s">
        <v>3947</v>
      </c>
      <c r="C13893" s="1">
        <v>44677</v>
      </c>
      <c r="D13893" s="1">
        <v>44677</v>
      </c>
      <c r="E13893" s="1">
        <f t="shared" si="651"/>
        <v>44652</v>
      </c>
      <c r="F13893">
        <f t="shared" si="652"/>
        <v>0</v>
      </c>
      <c r="G13893" t="str">
        <f t="shared" si="653"/>
        <v>Apr-22</v>
      </c>
      <c r="H13893">
        <f>VLOOKUP(B13893,campaign!A:D,4,FALSE)</f>
        <v>62</v>
      </c>
    </row>
    <row r="13894" spans="1:8" x14ac:dyDescent="0.25">
      <c r="A13894" t="s">
        <v>3847</v>
      </c>
      <c r="B13894" t="s">
        <v>3947</v>
      </c>
      <c r="C13894" s="1">
        <v>44677</v>
      </c>
      <c r="D13894" s="1">
        <v>44720</v>
      </c>
      <c r="E13894" s="1">
        <f t="shared" si="651"/>
        <v>44652</v>
      </c>
      <c r="F13894">
        <f t="shared" si="652"/>
        <v>1</v>
      </c>
      <c r="G13894" t="str">
        <f t="shared" si="653"/>
        <v>Jun-22</v>
      </c>
      <c r="H13894">
        <f>VLOOKUP(B13894,campaign!A:D,4,FALSE)</f>
        <v>62</v>
      </c>
    </row>
    <row r="13895" spans="1:8" x14ac:dyDescent="0.25">
      <c r="A13895" t="s">
        <v>3847</v>
      </c>
      <c r="B13895" t="s">
        <v>3947</v>
      </c>
      <c r="C13895" s="1">
        <v>44677</v>
      </c>
      <c r="D13895" s="1">
        <v>44748</v>
      </c>
      <c r="E13895" s="1">
        <f t="shared" si="651"/>
        <v>44652</v>
      </c>
      <c r="F13895">
        <f t="shared" si="652"/>
        <v>2</v>
      </c>
      <c r="G13895" t="str">
        <f t="shared" si="653"/>
        <v>Jul-22</v>
      </c>
      <c r="H13895">
        <f>VLOOKUP(B13895,campaign!A:D,4,FALSE)</f>
        <v>62</v>
      </c>
    </row>
    <row r="13896" spans="1:8" x14ac:dyDescent="0.25">
      <c r="A13896" t="s">
        <v>3847</v>
      </c>
      <c r="B13896" t="s">
        <v>3947</v>
      </c>
      <c r="C13896" s="1">
        <v>44677</v>
      </c>
      <c r="D13896" s="1">
        <v>44774</v>
      </c>
      <c r="E13896" s="1">
        <f t="shared" si="651"/>
        <v>44652</v>
      </c>
      <c r="F13896">
        <f t="shared" si="652"/>
        <v>3</v>
      </c>
      <c r="G13896" t="str">
        <f t="shared" si="653"/>
        <v>Aug-22</v>
      </c>
      <c r="H13896">
        <f>VLOOKUP(B13896,campaign!A:D,4,FALSE)</f>
        <v>62</v>
      </c>
    </row>
    <row r="13897" spans="1:8" x14ac:dyDescent="0.25">
      <c r="A13897" t="s">
        <v>3847</v>
      </c>
      <c r="B13897" t="s">
        <v>3947</v>
      </c>
      <c r="C13897" s="1">
        <v>44677</v>
      </c>
      <c r="D13897" s="1">
        <v>44869</v>
      </c>
      <c r="E13897" s="1">
        <f t="shared" si="651"/>
        <v>44652</v>
      </c>
      <c r="F13897">
        <f t="shared" si="652"/>
        <v>6</v>
      </c>
      <c r="G13897" t="str">
        <f t="shared" si="653"/>
        <v>Nov-22</v>
      </c>
      <c r="H13897">
        <f>VLOOKUP(B13897,campaign!A:D,4,FALSE)</f>
        <v>62</v>
      </c>
    </row>
    <row r="13898" spans="1:8" x14ac:dyDescent="0.25">
      <c r="A13898" t="s">
        <v>3847</v>
      </c>
      <c r="B13898" t="s">
        <v>3947</v>
      </c>
      <c r="C13898" s="1">
        <v>44677</v>
      </c>
      <c r="D13898" s="1">
        <v>44985</v>
      </c>
      <c r="E13898" s="1">
        <f t="shared" si="651"/>
        <v>44652</v>
      </c>
      <c r="F13898">
        <f t="shared" si="652"/>
        <v>10</v>
      </c>
      <c r="G13898" t="str">
        <f t="shared" si="653"/>
        <v>Feb-23</v>
      </c>
      <c r="H13898">
        <f>VLOOKUP(B13898,campaign!A:D,4,FALSE)</f>
        <v>62</v>
      </c>
    </row>
    <row r="13899" spans="1:8" x14ac:dyDescent="0.25">
      <c r="A13899" t="s">
        <v>3847</v>
      </c>
      <c r="B13899" t="s">
        <v>3947</v>
      </c>
      <c r="C13899" s="1">
        <v>44677</v>
      </c>
      <c r="D13899" s="1">
        <v>44991</v>
      </c>
      <c r="E13899" s="1">
        <f t="shared" si="651"/>
        <v>44652</v>
      </c>
      <c r="F13899">
        <f t="shared" si="652"/>
        <v>10</v>
      </c>
      <c r="G13899" t="str">
        <f t="shared" si="653"/>
        <v>Mar-23</v>
      </c>
      <c r="H13899">
        <f>VLOOKUP(B13899,campaign!A:D,4,FALSE)</f>
        <v>62</v>
      </c>
    </row>
    <row r="13900" spans="1:8" x14ac:dyDescent="0.25">
      <c r="A13900" t="s">
        <v>3847</v>
      </c>
      <c r="B13900" t="s">
        <v>3947</v>
      </c>
      <c r="C13900" s="1">
        <v>44677</v>
      </c>
      <c r="D13900" s="1">
        <v>45087</v>
      </c>
      <c r="E13900" s="1">
        <f t="shared" si="651"/>
        <v>44652</v>
      </c>
      <c r="F13900">
        <f t="shared" si="652"/>
        <v>13</v>
      </c>
      <c r="G13900" t="str">
        <f t="shared" si="653"/>
        <v>Jun-23</v>
      </c>
      <c r="H13900">
        <f>VLOOKUP(B13900,campaign!A:D,4,FALSE)</f>
        <v>62</v>
      </c>
    </row>
    <row r="13901" spans="1:8" x14ac:dyDescent="0.25">
      <c r="A13901" t="s">
        <v>3848</v>
      </c>
      <c r="B13901" t="s">
        <v>3928</v>
      </c>
      <c r="C13901" s="1">
        <v>44722</v>
      </c>
      <c r="D13901" s="1">
        <v>44722</v>
      </c>
      <c r="E13901" s="1">
        <f t="shared" si="651"/>
        <v>44713</v>
      </c>
      <c r="F13901">
        <f t="shared" si="652"/>
        <v>0</v>
      </c>
      <c r="G13901" t="str">
        <f t="shared" si="653"/>
        <v>Jun-22</v>
      </c>
      <c r="H13901">
        <f>VLOOKUP(B13901,campaign!A:D,4,FALSE)</f>
        <v>75</v>
      </c>
    </row>
    <row r="13902" spans="1:8" x14ac:dyDescent="0.25">
      <c r="A13902" t="s">
        <v>3848</v>
      </c>
      <c r="B13902" t="s">
        <v>3928</v>
      </c>
      <c r="C13902" s="1">
        <v>44722</v>
      </c>
      <c r="D13902" s="1">
        <v>44783</v>
      </c>
      <c r="E13902" s="1">
        <f t="shared" si="651"/>
        <v>44713</v>
      </c>
      <c r="F13902">
        <f t="shared" si="652"/>
        <v>2</v>
      </c>
      <c r="G13902" t="str">
        <f t="shared" si="653"/>
        <v>Aug-22</v>
      </c>
      <c r="H13902">
        <f>VLOOKUP(B13902,campaign!A:D,4,FALSE)</f>
        <v>75</v>
      </c>
    </row>
    <row r="13903" spans="1:8" x14ac:dyDescent="0.25">
      <c r="A13903" t="s">
        <v>3848</v>
      </c>
      <c r="B13903" t="s">
        <v>3928</v>
      </c>
      <c r="C13903" s="1">
        <v>44722</v>
      </c>
      <c r="D13903" s="1">
        <v>44857</v>
      </c>
      <c r="E13903" s="1">
        <f t="shared" si="651"/>
        <v>44713</v>
      </c>
      <c r="F13903">
        <f t="shared" si="652"/>
        <v>4</v>
      </c>
      <c r="G13903" t="str">
        <f t="shared" si="653"/>
        <v>Oct-22</v>
      </c>
      <c r="H13903">
        <f>VLOOKUP(B13903,campaign!A:D,4,FALSE)</f>
        <v>75</v>
      </c>
    </row>
    <row r="13904" spans="1:8" x14ac:dyDescent="0.25">
      <c r="A13904" t="s">
        <v>3848</v>
      </c>
      <c r="B13904" t="s">
        <v>3928</v>
      </c>
      <c r="C13904" s="1">
        <v>44722</v>
      </c>
      <c r="D13904" s="1">
        <v>44876</v>
      </c>
      <c r="E13904" s="1">
        <f t="shared" si="651"/>
        <v>44713</v>
      </c>
      <c r="F13904">
        <f t="shared" si="652"/>
        <v>5</v>
      </c>
      <c r="G13904" t="str">
        <f t="shared" si="653"/>
        <v>Nov-22</v>
      </c>
      <c r="H13904">
        <f>VLOOKUP(B13904,campaign!A:D,4,FALSE)</f>
        <v>75</v>
      </c>
    </row>
    <row r="13905" spans="1:8" x14ac:dyDescent="0.25">
      <c r="A13905" t="s">
        <v>3848</v>
      </c>
      <c r="B13905" t="s">
        <v>3928</v>
      </c>
      <c r="C13905" s="1">
        <v>44722</v>
      </c>
      <c r="D13905" s="1">
        <v>44974</v>
      </c>
      <c r="E13905" s="1">
        <f t="shared" si="651"/>
        <v>44713</v>
      </c>
      <c r="F13905">
        <f t="shared" si="652"/>
        <v>8</v>
      </c>
      <c r="G13905" t="str">
        <f t="shared" si="653"/>
        <v>Feb-23</v>
      </c>
      <c r="H13905">
        <f>VLOOKUP(B13905,campaign!A:D,4,FALSE)</f>
        <v>75</v>
      </c>
    </row>
    <row r="13906" spans="1:8" x14ac:dyDescent="0.25">
      <c r="A13906" t="s">
        <v>3848</v>
      </c>
      <c r="B13906" t="s">
        <v>3928</v>
      </c>
      <c r="C13906" s="1">
        <v>44722</v>
      </c>
      <c r="D13906" s="1">
        <v>44996</v>
      </c>
      <c r="E13906" s="1">
        <f t="shared" si="651"/>
        <v>44713</v>
      </c>
      <c r="F13906">
        <f t="shared" si="652"/>
        <v>9</v>
      </c>
      <c r="G13906" t="str">
        <f t="shared" si="653"/>
        <v>Mar-23</v>
      </c>
      <c r="H13906">
        <f>VLOOKUP(B13906,campaign!A:D,4,FALSE)</f>
        <v>75</v>
      </c>
    </row>
    <row r="13907" spans="1:8" x14ac:dyDescent="0.25">
      <c r="A13907" t="s">
        <v>3848</v>
      </c>
      <c r="B13907" t="s">
        <v>3927</v>
      </c>
      <c r="C13907" s="1">
        <v>44978</v>
      </c>
      <c r="D13907" s="1">
        <v>44978</v>
      </c>
      <c r="E13907" s="1">
        <f t="shared" si="651"/>
        <v>44958</v>
      </c>
      <c r="F13907">
        <f t="shared" si="652"/>
        <v>0</v>
      </c>
      <c r="G13907" t="str">
        <f t="shared" si="653"/>
        <v>Feb-23</v>
      </c>
      <c r="H13907">
        <f>VLOOKUP(B13907,campaign!A:D,4,FALSE)</f>
        <v>27</v>
      </c>
    </row>
    <row r="13908" spans="1:8" x14ac:dyDescent="0.25">
      <c r="A13908" t="s">
        <v>3848</v>
      </c>
      <c r="B13908" t="s">
        <v>3927</v>
      </c>
      <c r="C13908" s="1">
        <v>44978</v>
      </c>
      <c r="D13908" s="1">
        <v>45010</v>
      </c>
      <c r="E13908" s="1">
        <f t="shared" si="651"/>
        <v>44958</v>
      </c>
      <c r="F13908">
        <f t="shared" si="652"/>
        <v>1</v>
      </c>
      <c r="G13908" t="str">
        <f t="shared" si="653"/>
        <v>Mar-23</v>
      </c>
      <c r="H13908">
        <f>VLOOKUP(B13908,campaign!A:D,4,FALSE)</f>
        <v>27</v>
      </c>
    </row>
    <row r="13909" spans="1:8" x14ac:dyDescent="0.25">
      <c r="A13909" t="s">
        <v>3848</v>
      </c>
      <c r="B13909" t="s">
        <v>3927</v>
      </c>
      <c r="C13909" s="1">
        <v>44978</v>
      </c>
      <c r="D13909" s="1">
        <v>45050</v>
      </c>
      <c r="E13909" s="1">
        <f t="shared" si="651"/>
        <v>44958</v>
      </c>
      <c r="F13909">
        <f t="shared" si="652"/>
        <v>2</v>
      </c>
      <c r="G13909" t="str">
        <f t="shared" si="653"/>
        <v>May-23</v>
      </c>
      <c r="H13909">
        <f>VLOOKUP(B13909,campaign!A:D,4,FALSE)</f>
        <v>27</v>
      </c>
    </row>
    <row r="13910" spans="1:8" x14ac:dyDescent="0.25">
      <c r="A13910" t="s">
        <v>3848</v>
      </c>
      <c r="B13910" t="s">
        <v>3927</v>
      </c>
      <c r="C13910" s="1">
        <v>44978</v>
      </c>
      <c r="D13910" s="1">
        <v>45081</v>
      </c>
      <c r="E13910" s="1">
        <f t="shared" si="651"/>
        <v>44958</v>
      </c>
      <c r="F13910">
        <f t="shared" si="652"/>
        <v>3</v>
      </c>
      <c r="G13910" t="str">
        <f t="shared" si="653"/>
        <v>Jun-23</v>
      </c>
      <c r="H13910">
        <f>VLOOKUP(B13910,campaign!A:D,4,FALSE)</f>
        <v>27</v>
      </c>
    </row>
    <row r="13911" spans="1:8" x14ac:dyDescent="0.25">
      <c r="A13911" t="s">
        <v>3849</v>
      </c>
      <c r="B13911" t="s">
        <v>3953</v>
      </c>
      <c r="C13911" s="1">
        <v>44777</v>
      </c>
      <c r="D13911" s="1">
        <v>44777</v>
      </c>
      <c r="E13911" s="1">
        <f t="shared" si="651"/>
        <v>44774</v>
      </c>
      <c r="F13911">
        <f t="shared" si="652"/>
        <v>0</v>
      </c>
      <c r="G13911" t="str">
        <f t="shared" si="653"/>
        <v>Aug-22</v>
      </c>
      <c r="H13911">
        <f>VLOOKUP(B13911,campaign!A:D,4,FALSE)</f>
        <v>29</v>
      </c>
    </row>
    <row r="13912" spans="1:8" x14ac:dyDescent="0.25">
      <c r="A13912" t="s">
        <v>3849</v>
      </c>
      <c r="B13912" t="s">
        <v>3953</v>
      </c>
      <c r="C13912" s="1">
        <v>44777</v>
      </c>
      <c r="D13912" s="1">
        <v>44822</v>
      </c>
      <c r="E13912" s="1">
        <f t="shared" si="651"/>
        <v>44774</v>
      </c>
      <c r="F13912">
        <f t="shared" si="652"/>
        <v>1</v>
      </c>
      <c r="G13912" t="str">
        <f t="shared" si="653"/>
        <v>Sep-22</v>
      </c>
      <c r="H13912">
        <f>VLOOKUP(B13912,campaign!A:D,4,FALSE)</f>
        <v>29</v>
      </c>
    </row>
    <row r="13913" spans="1:8" x14ac:dyDescent="0.25">
      <c r="A13913" t="s">
        <v>3849</v>
      </c>
      <c r="B13913" t="s">
        <v>3953</v>
      </c>
      <c r="C13913" s="1">
        <v>44777</v>
      </c>
      <c r="D13913" s="1">
        <v>44844</v>
      </c>
      <c r="E13913" s="1">
        <f t="shared" si="651"/>
        <v>44774</v>
      </c>
      <c r="F13913">
        <f t="shared" si="652"/>
        <v>2</v>
      </c>
      <c r="G13913" t="str">
        <f t="shared" si="653"/>
        <v>Oct-22</v>
      </c>
      <c r="H13913">
        <f>VLOOKUP(B13913,campaign!A:D,4,FALSE)</f>
        <v>29</v>
      </c>
    </row>
    <row r="13914" spans="1:8" x14ac:dyDescent="0.25">
      <c r="A13914" t="s">
        <v>3849</v>
      </c>
      <c r="B13914" t="s">
        <v>3953</v>
      </c>
      <c r="C13914" s="1">
        <v>44777</v>
      </c>
      <c r="D13914" s="1">
        <v>44884</v>
      </c>
      <c r="E13914" s="1">
        <f t="shared" si="651"/>
        <v>44774</v>
      </c>
      <c r="F13914">
        <f t="shared" si="652"/>
        <v>3</v>
      </c>
      <c r="G13914" t="str">
        <f t="shared" si="653"/>
        <v>Nov-22</v>
      </c>
      <c r="H13914">
        <f>VLOOKUP(B13914,campaign!A:D,4,FALSE)</f>
        <v>29</v>
      </c>
    </row>
    <row r="13915" spans="1:8" x14ac:dyDescent="0.25">
      <c r="A13915" t="s">
        <v>3849</v>
      </c>
      <c r="B13915" t="s">
        <v>3953</v>
      </c>
      <c r="C13915" s="1">
        <v>44777</v>
      </c>
      <c r="D13915" s="1">
        <v>44913</v>
      </c>
      <c r="E13915" s="1">
        <f t="shared" si="651"/>
        <v>44774</v>
      </c>
      <c r="F13915">
        <f t="shared" si="652"/>
        <v>4</v>
      </c>
      <c r="G13915" t="str">
        <f t="shared" si="653"/>
        <v>Dec-22</v>
      </c>
      <c r="H13915">
        <f>VLOOKUP(B13915,campaign!A:D,4,FALSE)</f>
        <v>29</v>
      </c>
    </row>
    <row r="13916" spans="1:8" x14ac:dyDescent="0.25">
      <c r="A13916" t="s">
        <v>3849</v>
      </c>
      <c r="B13916" t="s">
        <v>3953</v>
      </c>
      <c r="C13916" s="1">
        <v>44777</v>
      </c>
      <c r="D13916" s="1">
        <v>44939</v>
      </c>
      <c r="E13916" s="1">
        <f t="shared" si="651"/>
        <v>44774</v>
      </c>
      <c r="F13916">
        <f t="shared" si="652"/>
        <v>5</v>
      </c>
      <c r="G13916" t="str">
        <f t="shared" si="653"/>
        <v>Jan-23</v>
      </c>
      <c r="H13916">
        <f>VLOOKUP(B13916,campaign!A:D,4,FALSE)</f>
        <v>29</v>
      </c>
    </row>
    <row r="13917" spans="1:8" x14ac:dyDescent="0.25">
      <c r="A13917" t="s">
        <v>3849</v>
      </c>
      <c r="B13917" t="s">
        <v>3953</v>
      </c>
      <c r="C13917" s="1">
        <v>44777</v>
      </c>
      <c r="D13917" s="1">
        <v>44963</v>
      </c>
      <c r="E13917" s="1">
        <f t="shared" si="651"/>
        <v>44774</v>
      </c>
      <c r="F13917">
        <f t="shared" si="652"/>
        <v>6</v>
      </c>
      <c r="G13917" t="str">
        <f t="shared" si="653"/>
        <v>Feb-23</v>
      </c>
      <c r="H13917">
        <f>VLOOKUP(B13917,campaign!A:D,4,FALSE)</f>
        <v>29</v>
      </c>
    </row>
    <row r="13918" spans="1:8" x14ac:dyDescent="0.25">
      <c r="A13918" t="s">
        <v>3849</v>
      </c>
      <c r="B13918" t="s">
        <v>3953</v>
      </c>
      <c r="C13918" s="1">
        <v>44777</v>
      </c>
      <c r="D13918" s="1">
        <v>44996</v>
      </c>
      <c r="E13918" s="1">
        <f t="shared" si="651"/>
        <v>44774</v>
      </c>
      <c r="F13918">
        <f t="shared" si="652"/>
        <v>7</v>
      </c>
      <c r="G13918" t="str">
        <f t="shared" si="653"/>
        <v>Mar-23</v>
      </c>
      <c r="H13918">
        <f>VLOOKUP(B13918,campaign!A:D,4,FALSE)</f>
        <v>29</v>
      </c>
    </row>
    <row r="13919" spans="1:8" x14ac:dyDescent="0.25">
      <c r="A13919" t="s">
        <v>3849</v>
      </c>
      <c r="B13919" t="s">
        <v>3953</v>
      </c>
      <c r="C13919" s="1">
        <v>44777</v>
      </c>
      <c r="D13919" s="1">
        <v>45026</v>
      </c>
      <c r="E13919" s="1">
        <f t="shared" si="651"/>
        <v>44774</v>
      </c>
      <c r="F13919">
        <f t="shared" si="652"/>
        <v>8</v>
      </c>
      <c r="G13919" t="str">
        <f t="shared" si="653"/>
        <v>Apr-23</v>
      </c>
      <c r="H13919">
        <f>VLOOKUP(B13919,campaign!A:D,4,FALSE)</f>
        <v>29</v>
      </c>
    </row>
    <row r="13920" spans="1:8" x14ac:dyDescent="0.25">
      <c r="A13920" t="s">
        <v>3849</v>
      </c>
      <c r="B13920" t="s">
        <v>3953</v>
      </c>
      <c r="C13920" s="1">
        <v>44777</v>
      </c>
      <c r="D13920" s="1">
        <v>45060</v>
      </c>
      <c r="E13920" s="1">
        <f t="shared" si="651"/>
        <v>44774</v>
      </c>
      <c r="F13920">
        <f t="shared" si="652"/>
        <v>9</v>
      </c>
      <c r="G13920" t="str">
        <f t="shared" si="653"/>
        <v>May-23</v>
      </c>
      <c r="H13920">
        <f>VLOOKUP(B13920,campaign!A:D,4,FALSE)</f>
        <v>29</v>
      </c>
    </row>
    <row r="13921" spans="1:8" x14ac:dyDescent="0.25">
      <c r="A13921" t="s">
        <v>3849</v>
      </c>
      <c r="B13921" t="s">
        <v>3947</v>
      </c>
      <c r="C13921" s="1">
        <v>44938</v>
      </c>
      <c r="D13921" s="1">
        <v>44938</v>
      </c>
      <c r="E13921" s="1">
        <f t="shared" si="651"/>
        <v>44927</v>
      </c>
      <c r="F13921">
        <f t="shared" si="652"/>
        <v>0</v>
      </c>
      <c r="G13921" t="str">
        <f t="shared" si="653"/>
        <v>Jan-23</v>
      </c>
      <c r="H13921">
        <f>VLOOKUP(B13921,campaign!A:D,4,FALSE)</f>
        <v>62</v>
      </c>
    </row>
    <row r="13922" spans="1:8" x14ac:dyDescent="0.25">
      <c r="A13922" t="s">
        <v>3849</v>
      </c>
      <c r="B13922" t="s">
        <v>3947</v>
      </c>
      <c r="C13922" s="1">
        <v>44938</v>
      </c>
      <c r="D13922" s="1">
        <v>44977</v>
      </c>
      <c r="E13922" s="1">
        <f t="shared" si="651"/>
        <v>44927</v>
      </c>
      <c r="F13922">
        <f t="shared" si="652"/>
        <v>1</v>
      </c>
      <c r="G13922" t="str">
        <f t="shared" si="653"/>
        <v>Feb-23</v>
      </c>
      <c r="H13922">
        <f>VLOOKUP(B13922,campaign!A:D,4,FALSE)</f>
        <v>62</v>
      </c>
    </row>
    <row r="13923" spans="1:8" x14ac:dyDescent="0.25">
      <c r="A13923" t="s">
        <v>3849</v>
      </c>
      <c r="B13923" t="s">
        <v>3947</v>
      </c>
      <c r="C13923" s="1">
        <v>44938</v>
      </c>
      <c r="D13923" s="1">
        <v>45012</v>
      </c>
      <c r="E13923" s="1">
        <f t="shared" si="651"/>
        <v>44927</v>
      </c>
      <c r="F13923">
        <f t="shared" si="652"/>
        <v>2</v>
      </c>
      <c r="G13923" t="str">
        <f t="shared" si="653"/>
        <v>Mar-23</v>
      </c>
      <c r="H13923">
        <f>VLOOKUP(B13923,campaign!A:D,4,FALSE)</f>
        <v>62</v>
      </c>
    </row>
    <row r="13924" spans="1:8" x14ac:dyDescent="0.25">
      <c r="A13924" t="s">
        <v>3849</v>
      </c>
      <c r="B13924" t="s">
        <v>3947</v>
      </c>
      <c r="C13924" s="1">
        <v>44938</v>
      </c>
      <c r="D13924" s="1">
        <v>45043</v>
      </c>
      <c r="E13924" s="1">
        <f t="shared" si="651"/>
        <v>44927</v>
      </c>
      <c r="F13924">
        <f t="shared" si="652"/>
        <v>3</v>
      </c>
      <c r="G13924" t="str">
        <f t="shared" si="653"/>
        <v>Apr-23</v>
      </c>
      <c r="H13924">
        <f>VLOOKUP(B13924,campaign!A:D,4,FALSE)</f>
        <v>62</v>
      </c>
    </row>
    <row r="13925" spans="1:8" x14ac:dyDescent="0.25">
      <c r="A13925" t="s">
        <v>3849</v>
      </c>
      <c r="B13925" t="s">
        <v>3947</v>
      </c>
      <c r="C13925" s="1">
        <v>44938</v>
      </c>
      <c r="D13925" s="1">
        <v>45062</v>
      </c>
      <c r="E13925" s="1">
        <f t="shared" si="651"/>
        <v>44927</v>
      </c>
      <c r="F13925">
        <f t="shared" si="652"/>
        <v>4</v>
      </c>
      <c r="G13925" t="str">
        <f t="shared" si="653"/>
        <v>May-23</v>
      </c>
      <c r="H13925">
        <f>VLOOKUP(B13925,campaign!A:D,4,FALSE)</f>
        <v>62</v>
      </c>
    </row>
    <row r="13926" spans="1:8" x14ac:dyDescent="0.25">
      <c r="A13926" t="s">
        <v>3850</v>
      </c>
      <c r="B13926" t="s">
        <v>3947</v>
      </c>
      <c r="C13926" s="1">
        <v>44665</v>
      </c>
      <c r="D13926" s="1">
        <v>44665</v>
      </c>
      <c r="E13926" s="1">
        <f t="shared" si="651"/>
        <v>44652</v>
      </c>
      <c r="F13926">
        <f t="shared" si="652"/>
        <v>0</v>
      </c>
      <c r="G13926" t="str">
        <f t="shared" si="653"/>
        <v>Apr-22</v>
      </c>
      <c r="H13926">
        <f>VLOOKUP(B13926,campaign!A:D,4,FALSE)</f>
        <v>62</v>
      </c>
    </row>
    <row r="13927" spans="1:8" x14ac:dyDescent="0.25">
      <c r="A13927" t="s">
        <v>3850</v>
      </c>
      <c r="B13927" t="s">
        <v>3947</v>
      </c>
      <c r="C13927" s="1">
        <v>44665</v>
      </c>
      <c r="D13927" s="1">
        <v>44706</v>
      </c>
      <c r="E13927" s="1">
        <f t="shared" si="651"/>
        <v>44652</v>
      </c>
      <c r="F13927">
        <f t="shared" si="652"/>
        <v>1</v>
      </c>
      <c r="G13927" t="str">
        <f t="shared" si="653"/>
        <v>May-22</v>
      </c>
      <c r="H13927">
        <f>VLOOKUP(B13927,campaign!A:D,4,FALSE)</f>
        <v>62</v>
      </c>
    </row>
    <row r="13928" spans="1:8" x14ac:dyDescent="0.25">
      <c r="A13928" t="s">
        <v>3850</v>
      </c>
      <c r="B13928" t="s">
        <v>3947</v>
      </c>
      <c r="C13928" s="1">
        <v>44665</v>
      </c>
      <c r="D13928" s="1">
        <v>44764</v>
      </c>
      <c r="E13928" s="1">
        <f t="shared" si="651"/>
        <v>44652</v>
      </c>
      <c r="F13928">
        <f t="shared" si="652"/>
        <v>3</v>
      </c>
      <c r="G13928" t="str">
        <f t="shared" si="653"/>
        <v>Jul-22</v>
      </c>
      <c r="H13928">
        <f>VLOOKUP(B13928,campaign!A:D,4,FALSE)</f>
        <v>62</v>
      </c>
    </row>
    <row r="13929" spans="1:8" x14ac:dyDescent="0.25">
      <c r="A13929" t="s">
        <v>3850</v>
      </c>
      <c r="B13929" t="s">
        <v>3947</v>
      </c>
      <c r="C13929" s="1">
        <v>44665</v>
      </c>
      <c r="D13929" s="1">
        <v>44799</v>
      </c>
      <c r="E13929" s="1">
        <f t="shared" si="651"/>
        <v>44652</v>
      </c>
      <c r="F13929">
        <f t="shared" si="652"/>
        <v>4</v>
      </c>
      <c r="G13929" t="str">
        <f t="shared" si="653"/>
        <v>Aug-22</v>
      </c>
      <c r="H13929">
        <f>VLOOKUP(B13929,campaign!A:D,4,FALSE)</f>
        <v>62</v>
      </c>
    </row>
    <row r="13930" spans="1:8" x14ac:dyDescent="0.25">
      <c r="A13930" t="s">
        <v>3850</v>
      </c>
      <c r="B13930" t="s">
        <v>3947</v>
      </c>
      <c r="C13930" s="1">
        <v>44665</v>
      </c>
      <c r="D13930" s="1">
        <v>44863</v>
      </c>
      <c r="E13930" s="1">
        <f t="shared" si="651"/>
        <v>44652</v>
      </c>
      <c r="F13930">
        <f t="shared" si="652"/>
        <v>6</v>
      </c>
      <c r="G13930" t="str">
        <f t="shared" si="653"/>
        <v>Oct-22</v>
      </c>
      <c r="H13930">
        <f>VLOOKUP(B13930,campaign!A:D,4,FALSE)</f>
        <v>62</v>
      </c>
    </row>
    <row r="13931" spans="1:8" x14ac:dyDescent="0.25">
      <c r="A13931" t="s">
        <v>3850</v>
      </c>
      <c r="B13931" t="s">
        <v>3947</v>
      </c>
      <c r="C13931" s="1">
        <v>44665</v>
      </c>
      <c r="D13931" s="1">
        <v>44885</v>
      </c>
      <c r="E13931" s="1">
        <f t="shared" si="651"/>
        <v>44652</v>
      </c>
      <c r="F13931">
        <f t="shared" si="652"/>
        <v>7</v>
      </c>
      <c r="G13931" t="str">
        <f t="shared" si="653"/>
        <v>Nov-22</v>
      </c>
      <c r="H13931">
        <f>VLOOKUP(B13931,campaign!A:D,4,FALSE)</f>
        <v>62</v>
      </c>
    </row>
    <row r="13932" spans="1:8" x14ac:dyDescent="0.25">
      <c r="A13932" t="s">
        <v>3850</v>
      </c>
      <c r="B13932" t="s">
        <v>3947</v>
      </c>
      <c r="C13932" s="1">
        <v>44665</v>
      </c>
      <c r="D13932" s="1">
        <v>44919</v>
      </c>
      <c r="E13932" s="1">
        <f t="shared" si="651"/>
        <v>44652</v>
      </c>
      <c r="F13932">
        <f t="shared" si="652"/>
        <v>8</v>
      </c>
      <c r="G13932" t="str">
        <f t="shared" si="653"/>
        <v>Dec-22</v>
      </c>
      <c r="H13932">
        <f>VLOOKUP(B13932,campaign!A:D,4,FALSE)</f>
        <v>62</v>
      </c>
    </row>
    <row r="13933" spans="1:8" x14ac:dyDescent="0.25">
      <c r="A13933" t="s">
        <v>3850</v>
      </c>
      <c r="B13933" t="s">
        <v>3947</v>
      </c>
      <c r="C13933" s="1">
        <v>44665</v>
      </c>
      <c r="D13933" s="1">
        <v>44947</v>
      </c>
      <c r="E13933" s="1">
        <f t="shared" si="651"/>
        <v>44652</v>
      </c>
      <c r="F13933">
        <f t="shared" si="652"/>
        <v>9</v>
      </c>
      <c r="G13933" t="str">
        <f t="shared" si="653"/>
        <v>Jan-23</v>
      </c>
      <c r="H13933">
        <f>VLOOKUP(B13933,campaign!A:D,4,FALSE)</f>
        <v>62</v>
      </c>
    </row>
    <row r="13934" spans="1:8" x14ac:dyDescent="0.25">
      <c r="A13934" t="s">
        <v>3850</v>
      </c>
      <c r="B13934" t="s">
        <v>3947</v>
      </c>
      <c r="C13934" s="1">
        <v>44665</v>
      </c>
      <c r="D13934" s="1">
        <v>44983</v>
      </c>
      <c r="E13934" s="1">
        <f t="shared" si="651"/>
        <v>44652</v>
      </c>
      <c r="F13934">
        <f t="shared" si="652"/>
        <v>10</v>
      </c>
      <c r="G13934" t="str">
        <f t="shared" si="653"/>
        <v>Feb-23</v>
      </c>
      <c r="H13934">
        <f>VLOOKUP(B13934,campaign!A:D,4,FALSE)</f>
        <v>62</v>
      </c>
    </row>
    <row r="13935" spans="1:8" x14ac:dyDescent="0.25">
      <c r="A13935" t="s">
        <v>3850</v>
      </c>
      <c r="B13935" t="s">
        <v>3947</v>
      </c>
      <c r="C13935" s="1">
        <v>44665</v>
      </c>
      <c r="D13935" s="1">
        <v>45012</v>
      </c>
      <c r="E13935" s="1">
        <f t="shared" si="651"/>
        <v>44652</v>
      </c>
      <c r="F13935">
        <f t="shared" si="652"/>
        <v>11</v>
      </c>
      <c r="G13935" t="str">
        <f t="shared" si="653"/>
        <v>Mar-23</v>
      </c>
      <c r="H13935">
        <f>VLOOKUP(B13935,campaign!A:D,4,FALSE)</f>
        <v>62</v>
      </c>
    </row>
    <row r="13936" spans="1:8" x14ac:dyDescent="0.25">
      <c r="A13936" t="s">
        <v>3850</v>
      </c>
      <c r="B13936" t="s">
        <v>3947</v>
      </c>
      <c r="C13936" s="1">
        <v>44665</v>
      </c>
      <c r="D13936" s="1">
        <v>45035</v>
      </c>
      <c r="E13936" s="1">
        <f t="shared" si="651"/>
        <v>44652</v>
      </c>
      <c r="F13936">
        <f t="shared" si="652"/>
        <v>12</v>
      </c>
      <c r="G13936" t="str">
        <f t="shared" si="653"/>
        <v>Apr-23</v>
      </c>
      <c r="H13936">
        <f>VLOOKUP(B13936,campaign!A:D,4,FALSE)</f>
        <v>62</v>
      </c>
    </row>
    <row r="13937" spans="1:8" x14ac:dyDescent="0.25">
      <c r="A13937" t="s">
        <v>3850</v>
      </c>
      <c r="B13937" t="s">
        <v>3947</v>
      </c>
      <c r="C13937" s="1">
        <v>44665</v>
      </c>
      <c r="D13937" s="1">
        <v>45060</v>
      </c>
      <c r="E13937" s="1">
        <f t="shared" si="651"/>
        <v>44652</v>
      </c>
      <c r="F13937">
        <f t="shared" si="652"/>
        <v>13</v>
      </c>
      <c r="G13937" t="str">
        <f t="shared" si="653"/>
        <v>May-23</v>
      </c>
      <c r="H13937">
        <f>VLOOKUP(B13937,campaign!A:D,4,FALSE)</f>
        <v>62</v>
      </c>
    </row>
    <row r="13938" spans="1:8" x14ac:dyDescent="0.25">
      <c r="A13938" t="s">
        <v>3850</v>
      </c>
      <c r="B13938" t="s">
        <v>3924</v>
      </c>
      <c r="C13938" s="1">
        <v>44685</v>
      </c>
      <c r="D13938" s="1">
        <v>44685</v>
      </c>
      <c r="E13938" s="1">
        <f t="shared" si="651"/>
        <v>44682</v>
      </c>
      <c r="F13938">
        <f t="shared" si="652"/>
        <v>0</v>
      </c>
      <c r="G13938" t="str">
        <f t="shared" si="653"/>
        <v>May-22</v>
      </c>
      <c r="H13938">
        <f>VLOOKUP(B13938,campaign!A:D,4,FALSE)</f>
        <v>22</v>
      </c>
    </row>
    <row r="13939" spans="1:8" x14ac:dyDescent="0.25">
      <c r="A13939" t="s">
        <v>3850</v>
      </c>
      <c r="B13939" t="s">
        <v>3924</v>
      </c>
      <c r="C13939" s="1">
        <v>44685</v>
      </c>
      <c r="D13939" s="1">
        <v>44749</v>
      </c>
      <c r="E13939" s="1">
        <f t="shared" si="651"/>
        <v>44682</v>
      </c>
      <c r="F13939">
        <f t="shared" si="652"/>
        <v>2</v>
      </c>
      <c r="G13939" t="str">
        <f t="shared" si="653"/>
        <v>Jul-22</v>
      </c>
      <c r="H13939">
        <f>VLOOKUP(B13939,campaign!A:D,4,FALSE)</f>
        <v>22</v>
      </c>
    </row>
    <row r="13940" spans="1:8" x14ac:dyDescent="0.25">
      <c r="A13940" t="s">
        <v>3850</v>
      </c>
      <c r="B13940" t="s">
        <v>3924</v>
      </c>
      <c r="C13940" s="1">
        <v>44685</v>
      </c>
      <c r="D13940" s="1">
        <v>44814</v>
      </c>
      <c r="E13940" s="1">
        <f t="shared" si="651"/>
        <v>44682</v>
      </c>
      <c r="F13940">
        <f t="shared" si="652"/>
        <v>4</v>
      </c>
      <c r="G13940" t="str">
        <f t="shared" si="653"/>
        <v>Sep-22</v>
      </c>
      <c r="H13940">
        <f>VLOOKUP(B13940,campaign!A:D,4,FALSE)</f>
        <v>22</v>
      </c>
    </row>
    <row r="13941" spans="1:8" x14ac:dyDescent="0.25">
      <c r="A13941" t="s">
        <v>3850</v>
      </c>
      <c r="B13941" t="s">
        <v>3924</v>
      </c>
      <c r="C13941" s="1">
        <v>44685</v>
      </c>
      <c r="D13941" s="1">
        <v>44852</v>
      </c>
      <c r="E13941" s="1">
        <f t="shared" si="651"/>
        <v>44682</v>
      </c>
      <c r="F13941">
        <f t="shared" si="652"/>
        <v>5</v>
      </c>
      <c r="G13941" t="str">
        <f t="shared" si="653"/>
        <v>Oct-22</v>
      </c>
      <c r="H13941">
        <f>VLOOKUP(B13941,campaign!A:D,4,FALSE)</f>
        <v>22</v>
      </c>
    </row>
    <row r="13942" spans="1:8" x14ac:dyDescent="0.25">
      <c r="A13942" t="s">
        <v>3850</v>
      </c>
      <c r="B13942" t="s">
        <v>3924</v>
      </c>
      <c r="C13942" s="1">
        <v>44685</v>
      </c>
      <c r="D13942" s="1">
        <v>44945</v>
      </c>
      <c r="E13942" s="1">
        <f t="shared" si="651"/>
        <v>44682</v>
      </c>
      <c r="F13942">
        <f t="shared" si="652"/>
        <v>8</v>
      </c>
      <c r="G13942" t="str">
        <f t="shared" si="653"/>
        <v>Jan-23</v>
      </c>
      <c r="H13942">
        <f>VLOOKUP(B13942,campaign!A:D,4,FALSE)</f>
        <v>22</v>
      </c>
    </row>
    <row r="13943" spans="1:8" x14ac:dyDescent="0.25">
      <c r="A13943" t="s">
        <v>3850</v>
      </c>
      <c r="B13943" t="s">
        <v>3924</v>
      </c>
      <c r="C13943" s="1">
        <v>44685</v>
      </c>
      <c r="D13943" s="1">
        <v>44964</v>
      </c>
      <c r="E13943" s="1">
        <f t="shared" si="651"/>
        <v>44682</v>
      </c>
      <c r="F13943">
        <f t="shared" si="652"/>
        <v>9</v>
      </c>
      <c r="G13943" t="str">
        <f t="shared" si="653"/>
        <v>Feb-23</v>
      </c>
      <c r="H13943">
        <f>VLOOKUP(B13943,campaign!A:D,4,FALSE)</f>
        <v>22</v>
      </c>
    </row>
    <row r="13944" spans="1:8" x14ac:dyDescent="0.25">
      <c r="A13944" t="s">
        <v>3850</v>
      </c>
      <c r="B13944" t="s">
        <v>3924</v>
      </c>
      <c r="C13944" s="1">
        <v>44685</v>
      </c>
      <c r="D13944" s="1">
        <v>44994</v>
      </c>
      <c r="E13944" s="1">
        <f t="shared" si="651"/>
        <v>44682</v>
      </c>
      <c r="F13944">
        <f t="shared" si="652"/>
        <v>10</v>
      </c>
      <c r="G13944" t="str">
        <f t="shared" si="653"/>
        <v>Mar-23</v>
      </c>
      <c r="H13944">
        <f>VLOOKUP(B13944,campaign!A:D,4,FALSE)</f>
        <v>22</v>
      </c>
    </row>
    <row r="13945" spans="1:8" x14ac:dyDescent="0.25">
      <c r="A13945" t="s">
        <v>3850</v>
      </c>
      <c r="B13945" t="s">
        <v>3924</v>
      </c>
      <c r="C13945" s="1">
        <v>44685</v>
      </c>
      <c r="D13945" s="1">
        <v>45022</v>
      </c>
      <c r="E13945" s="1">
        <f t="shared" si="651"/>
        <v>44682</v>
      </c>
      <c r="F13945">
        <f t="shared" si="652"/>
        <v>11</v>
      </c>
      <c r="G13945" t="str">
        <f t="shared" si="653"/>
        <v>Apr-23</v>
      </c>
      <c r="H13945">
        <f>VLOOKUP(B13945,campaign!A:D,4,FALSE)</f>
        <v>22</v>
      </c>
    </row>
    <row r="13946" spans="1:8" x14ac:dyDescent="0.25">
      <c r="A13946" t="s">
        <v>3850</v>
      </c>
      <c r="B13946" t="s">
        <v>3924</v>
      </c>
      <c r="C13946" s="1">
        <v>44685</v>
      </c>
      <c r="D13946" s="1">
        <v>45055</v>
      </c>
      <c r="E13946" s="1">
        <f t="shared" si="651"/>
        <v>44682</v>
      </c>
      <c r="F13946">
        <f t="shared" si="652"/>
        <v>12</v>
      </c>
      <c r="G13946" t="str">
        <f t="shared" si="653"/>
        <v>May-23</v>
      </c>
      <c r="H13946">
        <f>VLOOKUP(B13946,campaign!A:D,4,FALSE)</f>
        <v>22</v>
      </c>
    </row>
    <row r="13947" spans="1:8" x14ac:dyDescent="0.25">
      <c r="A13947" t="s">
        <v>3851</v>
      </c>
      <c r="B13947" t="s">
        <v>3927</v>
      </c>
      <c r="C13947" s="1">
        <v>44872</v>
      </c>
      <c r="D13947" s="1">
        <v>44872</v>
      </c>
      <c r="E13947" s="1">
        <f t="shared" si="651"/>
        <v>44866</v>
      </c>
      <c r="F13947">
        <f t="shared" si="652"/>
        <v>0</v>
      </c>
      <c r="G13947" t="str">
        <f t="shared" si="653"/>
        <v>Nov-22</v>
      </c>
      <c r="H13947">
        <f>VLOOKUP(B13947,campaign!A:D,4,FALSE)</f>
        <v>27</v>
      </c>
    </row>
    <row r="13948" spans="1:8" x14ac:dyDescent="0.25">
      <c r="A13948" t="s">
        <v>3851</v>
      </c>
      <c r="B13948" t="s">
        <v>3927</v>
      </c>
      <c r="C13948" s="1">
        <v>44872</v>
      </c>
      <c r="D13948" s="1">
        <v>44937</v>
      </c>
      <c r="E13948" s="1">
        <f t="shared" si="651"/>
        <v>44866</v>
      </c>
      <c r="F13948">
        <f t="shared" si="652"/>
        <v>2</v>
      </c>
      <c r="G13948" t="str">
        <f t="shared" si="653"/>
        <v>Jan-23</v>
      </c>
      <c r="H13948">
        <f>VLOOKUP(B13948,campaign!A:D,4,FALSE)</f>
        <v>27</v>
      </c>
    </row>
    <row r="13949" spans="1:8" x14ac:dyDescent="0.25">
      <c r="A13949" t="s">
        <v>3851</v>
      </c>
      <c r="B13949" t="s">
        <v>3927</v>
      </c>
      <c r="C13949" s="1">
        <v>44872</v>
      </c>
      <c r="D13949" s="1">
        <v>44975</v>
      </c>
      <c r="E13949" s="1">
        <f t="shared" si="651"/>
        <v>44866</v>
      </c>
      <c r="F13949">
        <f t="shared" si="652"/>
        <v>3</v>
      </c>
      <c r="G13949" t="str">
        <f t="shared" si="653"/>
        <v>Feb-23</v>
      </c>
      <c r="H13949">
        <f>VLOOKUP(B13949,campaign!A:D,4,FALSE)</f>
        <v>27</v>
      </c>
    </row>
    <row r="13950" spans="1:8" x14ac:dyDescent="0.25">
      <c r="A13950" t="s">
        <v>3851</v>
      </c>
      <c r="B13950" t="s">
        <v>3927</v>
      </c>
      <c r="C13950" s="1">
        <v>44872</v>
      </c>
      <c r="D13950" s="1">
        <v>45006</v>
      </c>
      <c r="E13950" s="1">
        <f t="shared" si="651"/>
        <v>44866</v>
      </c>
      <c r="F13950">
        <f t="shared" si="652"/>
        <v>4</v>
      </c>
      <c r="G13950" t="str">
        <f t="shared" si="653"/>
        <v>Mar-23</v>
      </c>
      <c r="H13950">
        <f>VLOOKUP(B13950,campaign!A:D,4,FALSE)</f>
        <v>27</v>
      </c>
    </row>
    <row r="13951" spans="1:8" x14ac:dyDescent="0.25">
      <c r="A13951" t="s">
        <v>3851</v>
      </c>
      <c r="B13951" t="s">
        <v>3927</v>
      </c>
      <c r="C13951" s="1">
        <v>44872</v>
      </c>
      <c r="D13951" s="1">
        <v>45031</v>
      </c>
      <c r="E13951" s="1">
        <f t="shared" si="651"/>
        <v>44866</v>
      </c>
      <c r="F13951">
        <f t="shared" si="652"/>
        <v>5</v>
      </c>
      <c r="G13951" t="str">
        <f t="shared" si="653"/>
        <v>Apr-23</v>
      </c>
      <c r="H13951">
        <f>VLOOKUP(B13951,campaign!A:D,4,FALSE)</f>
        <v>27</v>
      </c>
    </row>
    <row r="13952" spans="1:8" x14ac:dyDescent="0.25">
      <c r="A13952" t="s">
        <v>3851</v>
      </c>
      <c r="B13952" t="s">
        <v>3927</v>
      </c>
      <c r="C13952" s="1">
        <v>44872</v>
      </c>
      <c r="D13952" s="1">
        <v>45055</v>
      </c>
      <c r="E13952" s="1">
        <f t="shared" si="651"/>
        <v>44866</v>
      </c>
      <c r="F13952">
        <f t="shared" si="652"/>
        <v>6</v>
      </c>
      <c r="G13952" t="str">
        <f t="shared" si="653"/>
        <v>May-23</v>
      </c>
      <c r="H13952">
        <f>VLOOKUP(B13952,campaign!A:D,4,FALSE)</f>
        <v>27</v>
      </c>
    </row>
    <row r="13953" spans="1:8" x14ac:dyDescent="0.25">
      <c r="A13953" t="s">
        <v>3851</v>
      </c>
      <c r="B13953" t="s">
        <v>3950</v>
      </c>
      <c r="C13953" s="1">
        <v>44955</v>
      </c>
      <c r="D13953" s="1">
        <v>44955</v>
      </c>
      <c r="E13953" s="1">
        <f t="shared" si="651"/>
        <v>44927</v>
      </c>
      <c r="F13953">
        <f t="shared" si="652"/>
        <v>0</v>
      </c>
      <c r="G13953" t="str">
        <f t="shared" si="653"/>
        <v>Jan-23</v>
      </c>
      <c r="H13953">
        <f>VLOOKUP(B13953,campaign!A:D,4,FALSE)</f>
        <v>28</v>
      </c>
    </row>
    <row r="13954" spans="1:8" x14ac:dyDescent="0.25">
      <c r="A13954" t="s">
        <v>3851</v>
      </c>
      <c r="B13954" t="s">
        <v>3950</v>
      </c>
      <c r="C13954" s="1">
        <v>44955</v>
      </c>
      <c r="D13954" s="1">
        <v>45000</v>
      </c>
      <c r="E13954" s="1">
        <f t="shared" si="651"/>
        <v>44927</v>
      </c>
      <c r="F13954">
        <f t="shared" si="652"/>
        <v>1</v>
      </c>
      <c r="G13954" t="str">
        <f t="shared" si="653"/>
        <v>Mar-23</v>
      </c>
      <c r="H13954">
        <f>VLOOKUP(B13954,campaign!A:D,4,FALSE)</f>
        <v>28</v>
      </c>
    </row>
    <row r="13955" spans="1:8" x14ac:dyDescent="0.25">
      <c r="A13955" t="s">
        <v>3851</v>
      </c>
      <c r="B13955" t="s">
        <v>3950</v>
      </c>
      <c r="C13955" s="1">
        <v>44955</v>
      </c>
      <c r="D13955" s="1">
        <v>45018</v>
      </c>
      <c r="E13955" s="1">
        <f t="shared" ref="E13955:E14018" si="654">DATE(YEAR(C13955),MONTH(C13955),1)</f>
        <v>44927</v>
      </c>
      <c r="F13955">
        <f t="shared" ref="F13955:F14018" si="655">DATEDIF(C13955,D13955,"M")</f>
        <v>2</v>
      </c>
      <c r="G13955" t="str">
        <f t="shared" ref="G13955:G14018" si="656">TEXT(D13955,"mmm-yy")</f>
        <v>Apr-23</v>
      </c>
      <c r="H13955">
        <f>VLOOKUP(B13955,campaign!A:D,4,FALSE)</f>
        <v>28</v>
      </c>
    </row>
    <row r="13956" spans="1:8" x14ac:dyDescent="0.25">
      <c r="A13956" t="s">
        <v>3851</v>
      </c>
      <c r="B13956" t="s">
        <v>3950</v>
      </c>
      <c r="C13956" s="1">
        <v>44955</v>
      </c>
      <c r="D13956" s="1">
        <v>45077</v>
      </c>
      <c r="E13956" s="1">
        <f t="shared" si="654"/>
        <v>44927</v>
      </c>
      <c r="F13956">
        <f t="shared" si="655"/>
        <v>4</v>
      </c>
      <c r="G13956" t="str">
        <f t="shared" si="656"/>
        <v>May-23</v>
      </c>
      <c r="H13956">
        <f>VLOOKUP(B13956,campaign!A:D,4,FALSE)</f>
        <v>28</v>
      </c>
    </row>
    <row r="13957" spans="1:8" x14ac:dyDescent="0.25">
      <c r="A13957" t="s">
        <v>3851</v>
      </c>
      <c r="B13957" t="s">
        <v>3950</v>
      </c>
      <c r="C13957" s="1">
        <v>44955</v>
      </c>
      <c r="D13957" s="1">
        <v>45081</v>
      </c>
      <c r="E13957" s="1">
        <f t="shared" si="654"/>
        <v>44927</v>
      </c>
      <c r="F13957">
        <f t="shared" si="655"/>
        <v>4</v>
      </c>
      <c r="G13957" t="str">
        <f t="shared" si="656"/>
        <v>Jun-23</v>
      </c>
      <c r="H13957">
        <f>VLOOKUP(B13957,campaign!A:D,4,FALSE)</f>
        <v>28</v>
      </c>
    </row>
    <row r="13958" spans="1:8" x14ac:dyDescent="0.25">
      <c r="A13958" t="s">
        <v>3852</v>
      </c>
      <c r="B13958" t="s">
        <v>3922</v>
      </c>
      <c r="C13958" s="1">
        <v>44939</v>
      </c>
      <c r="D13958" s="1">
        <v>44939</v>
      </c>
      <c r="E13958" s="1">
        <f t="shared" si="654"/>
        <v>44927</v>
      </c>
      <c r="F13958">
        <f t="shared" si="655"/>
        <v>0</v>
      </c>
      <c r="G13958" t="str">
        <f t="shared" si="656"/>
        <v>Jan-23</v>
      </c>
      <c r="H13958">
        <f>VLOOKUP(B13958,campaign!A:D,4,FALSE)</f>
        <v>62</v>
      </c>
    </row>
    <row r="13959" spans="1:8" x14ac:dyDescent="0.25">
      <c r="A13959" t="s">
        <v>3852</v>
      </c>
      <c r="B13959" t="s">
        <v>3922</v>
      </c>
      <c r="C13959" s="1">
        <v>44939</v>
      </c>
      <c r="D13959" s="1">
        <v>44973</v>
      </c>
      <c r="E13959" s="1">
        <f t="shared" si="654"/>
        <v>44927</v>
      </c>
      <c r="F13959">
        <f t="shared" si="655"/>
        <v>1</v>
      </c>
      <c r="G13959" t="str">
        <f t="shared" si="656"/>
        <v>Feb-23</v>
      </c>
      <c r="H13959">
        <f>VLOOKUP(B13959,campaign!A:D,4,FALSE)</f>
        <v>62</v>
      </c>
    </row>
    <row r="13960" spans="1:8" x14ac:dyDescent="0.25">
      <c r="A13960" t="s">
        <v>3852</v>
      </c>
      <c r="B13960" t="s">
        <v>3922</v>
      </c>
      <c r="C13960" s="1">
        <v>44939</v>
      </c>
      <c r="D13960" s="1">
        <v>45007</v>
      </c>
      <c r="E13960" s="1">
        <f t="shared" si="654"/>
        <v>44927</v>
      </c>
      <c r="F13960">
        <f t="shared" si="655"/>
        <v>2</v>
      </c>
      <c r="G13960" t="str">
        <f t="shared" si="656"/>
        <v>Mar-23</v>
      </c>
      <c r="H13960">
        <f>VLOOKUP(B13960,campaign!A:D,4,FALSE)</f>
        <v>62</v>
      </c>
    </row>
    <row r="13961" spans="1:8" x14ac:dyDescent="0.25">
      <c r="A13961" t="s">
        <v>3852</v>
      </c>
      <c r="B13961" t="s">
        <v>3922</v>
      </c>
      <c r="C13961" s="1">
        <v>44939</v>
      </c>
      <c r="D13961" s="1">
        <v>45042</v>
      </c>
      <c r="E13961" s="1">
        <f t="shared" si="654"/>
        <v>44927</v>
      </c>
      <c r="F13961">
        <f t="shared" si="655"/>
        <v>3</v>
      </c>
      <c r="G13961" t="str">
        <f t="shared" si="656"/>
        <v>Apr-23</v>
      </c>
      <c r="H13961">
        <f>VLOOKUP(B13961,campaign!A:D,4,FALSE)</f>
        <v>62</v>
      </c>
    </row>
    <row r="13962" spans="1:8" x14ac:dyDescent="0.25">
      <c r="A13962" t="s">
        <v>3852</v>
      </c>
      <c r="B13962" t="s">
        <v>3922</v>
      </c>
      <c r="C13962" s="1">
        <v>44939</v>
      </c>
      <c r="D13962" s="1">
        <v>45068</v>
      </c>
      <c r="E13962" s="1">
        <f t="shared" si="654"/>
        <v>44927</v>
      </c>
      <c r="F13962">
        <f t="shared" si="655"/>
        <v>4</v>
      </c>
      <c r="G13962" t="str">
        <f t="shared" si="656"/>
        <v>May-23</v>
      </c>
      <c r="H13962">
        <f>VLOOKUP(B13962,campaign!A:D,4,FALSE)</f>
        <v>62</v>
      </c>
    </row>
    <row r="13963" spans="1:8" x14ac:dyDescent="0.25">
      <c r="A13963" t="s">
        <v>3852</v>
      </c>
      <c r="B13963" t="s">
        <v>3953</v>
      </c>
      <c r="C13963" s="1">
        <v>45014</v>
      </c>
      <c r="D13963" s="1">
        <v>45014</v>
      </c>
      <c r="E13963" s="1">
        <f t="shared" si="654"/>
        <v>44986</v>
      </c>
      <c r="F13963">
        <f t="shared" si="655"/>
        <v>0</v>
      </c>
      <c r="G13963" t="str">
        <f t="shared" si="656"/>
        <v>Mar-23</v>
      </c>
      <c r="H13963">
        <f>VLOOKUP(B13963,campaign!A:D,4,FALSE)</f>
        <v>29</v>
      </c>
    </row>
    <row r="13964" spans="1:8" x14ac:dyDescent="0.25">
      <c r="A13964" t="s">
        <v>3852</v>
      </c>
      <c r="B13964" t="s">
        <v>3953</v>
      </c>
      <c r="C13964" s="1">
        <v>45014</v>
      </c>
      <c r="D13964" s="1">
        <v>45045</v>
      </c>
      <c r="E13964" s="1">
        <f t="shared" si="654"/>
        <v>44986</v>
      </c>
      <c r="F13964">
        <f t="shared" si="655"/>
        <v>1</v>
      </c>
      <c r="G13964" t="str">
        <f t="shared" si="656"/>
        <v>Apr-23</v>
      </c>
      <c r="H13964">
        <f>VLOOKUP(B13964,campaign!A:D,4,FALSE)</f>
        <v>29</v>
      </c>
    </row>
    <row r="13965" spans="1:8" x14ac:dyDescent="0.25">
      <c r="A13965" t="s">
        <v>3852</v>
      </c>
      <c r="B13965" t="s">
        <v>3953</v>
      </c>
      <c r="C13965" s="1">
        <v>45014</v>
      </c>
      <c r="D13965" s="1">
        <v>45059</v>
      </c>
      <c r="E13965" s="1">
        <f t="shared" si="654"/>
        <v>44986</v>
      </c>
      <c r="F13965">
        <f t="shared" si="655"/>
        <v>1</v>
      </c>
      <c r="G13965" t="str">
        <f t="shared" si="656"/>
        <v>May-23</v>
      </c>
      <c r="H13965">
        <f>VLOOKUP(B13965,campaign!A:D,4,FALSE)</f>
        <v>29</v>
      </c>
    </row>
    <row r="13966" spans="1:8" x14ac:dyDescent="0.25">
      <c r="A13966" t="s">
        <v>3852</v>
      </c>
      <c r="B13966" t="s">
        <v>3953</v>
      </c>
      <c r="C13966" s="1">
        <v>45014</v>
      </c>
      <c r="D13966" s="1">
        <v>45078</v>
      </c>
      <c r="E13966" s="1">
        <f t="shared" si="654"/>
        <v>44986</v>
      </c>
      <c r="F13966">
        <f t="shared" si="655"/>
        <v>2</v>
      </c>
      <c r="G13966" t="str">
        <f t="shared" si="656"/>
        <v>Jun-23</v>
      </c>
      <c r="H13966">
        <f>VLOOKUP(B13966,campaign!A:D,4,FALSE)</f>
        <v>29</v>
      </c>
    </row>
    <row r="13967" spans="1:8" x14ac:dyDescent="0.25">
      <c r="A13967" t="s">
        <v>3853</v>
      </c>
      <c r="B13967" t="s">
        <v>3948</v>
      </c>
      <c r="C13967" s="1">
        <v>44965</v>
      </c>
      <c r="D13967" s="1">
        <v>44965</v>
      </c>
      <c r="E13967" s="1">
        <f t="shared" si="654"/>
        <v>44958</v>
      </c>
      <c r="F13967">
        <f t="shared" si="655"/>
        <v>0</v>
      </c>
      <c r="G13967" t="str">
        <f t="shared" si="656"/>
        <v>Feb-23</v>
      </c>
      <c r="H13967">
        <f>VLOOKUP(B13967,campaign!A:D,4,FALSE)</f>
        <v>65</v>
      </c>
    </row>
    <row r="13968" spans="1:8" x14ac:dyDescent="0.25">
      <c r="A13968" t="s">
        <v>3853</v>
      </c>
      <c r="B13968" t="s">
        <v>3948</v>
      </c>
      <c r="C13968" s="1">
        <v>44965</v>
      </c>
      <c r="D13968" s="1">
        <v>45007</v>
      </c>
      <c r="E13968" s="1">
        <f t="shared" si="654"/>
        <v>44958</v>
      </c>
      <c r="F13968">
        <f t="shared" si="655"/>
        <v>1</v>
      </c>
      <c r="G13968" t="str">
        <f t="shared" si="656"/>
        <v>Mar-23</v>
      </c>
      <c r="H13968">
        <f>VLOOKUP(B13968,campaign!A:D,4,FALSE)</f>
        <v>65</v>
      </c>
    </row>
    <row r="13969" spans="1:8" x14ac:dyDescent="0.25">
      <c r="A13969" t="s">
        <v>3853</v>
      </c>
      <c r="B13969" t="s">
        <v>3948</v>
      </c>
      <c r="C13969" s="1">
        <v>44965</v>
      </c>
      <c r="D13969" s="1">
        <v>45037</v>
      </c>
      <c r="E13969" s="1">
        <f t="shared" si="654"/>
        <v>44958</v>
      </c>
      <c r="F13969">
        <f t="shared" si="655"/>
        <v>2</v>
      </c>
      <c r="G13969" t="str">
        <f t="shared" si="656"/>
        <v>Apr-23</v>
      </c>
      <c r="H13969">
        <f>VLOOKUP(B13969,campaign!A:D,4,FALSE)</f>
        <v>65</v>
      </c>
    </row>
    <row r="13970" spans="1:8" x14ac:dyDescent="0.25">
      <c r="A13970" t="s">
        <v>3853</v>
      </c>
      <c r="B13970" t="s">
        <v>3948</v>
      </c>
      <c r="C13970" s="1">
        <v>44965</v>
      </c>
      <c r="D13970" s="1">
        <v>45066</v>
      </c>
      <c r="E13970" s="1">
        <f t="shared" si="654"/>
        <v>44958</v>
      </c>
      <c r="F13970">
        <f t="shared" si="655"/>
        <v>3</v>
      </c>
      <c r="G13970" t="str">
        <f t="shared" si="656"/>
        <v>May-23</v>
      </c>
      <c r="H13970">
        <f>VLOOKUP(B13970,campaign!A:D,4,FALSE)</f>
        <v>65</v>
      </c>
    </row>
    <row r="13971" spans="1:8" x14ac:dyDescent="0.25">
      <c r="A13971" t="s">
        <v>3853</v>
      </c>
      <c r="B13971" t="s">
        <v>3924</v>
      </c>
      <c r="C13971" s="1">
        <v>44981</v>
      </c>
      <c r="D13971" s="1">
        <v>44981</v>
      </c>
      <c r="E13971" s="1">
        <f t="shared" si="654"/>
        <v>44958</v>
      </c>
      <c r="F13971">
        <f t="shared" si="655"/>
        <v>0</v>
      </c>
      <c r="G13971" t="str">
        <f t="shared" si="656"/>
        <v>Feb-23</v>
      </c>
      <c r="H13971">
        <f>VLOOKUP(B13971,campaign!A:D,4,FALSE)</f>
        <v>22</v>
      </c>
    </row>
    <row r="13972" spans="1:8" x14ac:dyDescent="0.25">
      <c r="A13972" t="s">
        <v>3853</v>
      </c>
      <c r="B13972" t="s">
        <v>3924</v>
      </c>
      <c r="C13972" s="1">
        <v>44981</v>
      </c>
      <c r="D13972" s="1">
        <v>45012</v>
      </c>
      <c r="E13972" s="1">
        <f t="shared" si="654"/>
        <v>44958</v>
      </c>
      <c r="F13972">
        <f t="shared" si="655"/>
        <v>1</v>
      </c>
      <c r="G13972" t="str">
        <f t="shared" si="656"/>
        <v>Mar-23</v>
      </c>
      <c r="H13972">
        <f>VLOOKUP(B13972,campaign!A:D,4,FALSE)</f>
        <v>22</v>
      </c>
    </row>
    <row r="13973" spans="1:8" x14ac:dyDescent="0.25">
      <c r="A13973" t="s">
        <v>3853</v>
      </c>
      <c r="B13973" t="s">
        <v>3924</v>
      </c>
      <c r="C13973" s="1">
        <v>44981</v>
      </c>
      <c r="D13973" s="1">
        <v>45024</v>
      </c>
      <c r="E13973" s="1">
        <f t="shared" si="654"/>
        <v>44958</v>
      </c>
      <c r="F13973">
        <f t="shared" si="655"/>
        <v>1</v>
      </c>
      <c r="G13973" t="str">
        <f t="shared" si="656"/>
        <v>Apr-23</v>
      </c>
      <c r="H13973">
        <f>VLOOKUP(B13973,campaign!A:D,4,FALSE)</f>
        <v>22</v>
      </c>
    </row>
    <row r="13974" spans="1:8" x14ac:dyDescent="0.25">
      <c r="A13974" t="s">
        <v>3853</v>
      </c>
      <c r="B13974" t="s">
        <v>3924</v>
      </c>
      <c r="C13974" s="1">
        <v>44981</v>
      </c>
      <c r="D13974" s="1">
        <v>45072</v>
      </c>
      <c r="E13974" s="1">
        <f t="shared" si="654"/>
        <v>44958</v>
      </c>
      <c r="F13974">
        <f t="shared" si="655"/>
        <v>3</v>
      </c>
      <c r="G13974" t="str">
        <f t="shared" si="656"/>
        <v>May-23</v>
      </c>
      <c r="H13974">
        <f>VLOOKUP(B13974,campaign!A:D,4,FALSE)</f>
        <v>22</v>
      </c>
    </row>
    <row r="13975" spans="1:8" x14ac:dyDescent="0.25">
      <c r="A13975" t="s">
        <v>3853</v>
      </c>
      <c r="B13975" t="s">
        <v>3924</v>
      </c>
      <c r="C13975" s="1">
        <v>44981</v>
      </c>
      <c r="D13975" s="1">
        <v>45082</v>
      </c>
      <c r="E13975" s="1">
        <f t="shared" si="654"/>
        <v>44958</v>
      </c>
      <c r="F13975">
        <f t="shared" si="655"/>
        <v>3</v>
      </c>
      <c r="G13975" t="str">
        <f t="shared" si="656"/>
        <v>Jun-23</v>
      </c>
      <c r="H13975">
        <f>VLOOKUP(B13975,campaign!A:D,4,FALSE)</f>
        <v>22</v>
      </c>
    </row>
    <row r="13976" spans="1:8" x14ac:dyDescent="0.25">
      <c r="A13976" t="s">
        <v>3854</v>
      </c>
      <c r="B13976" t="s">
        <v>3951</v>
      </c>
      <c r="C13976" s="1">
        <v>44878</v>
      </c>
      <c r="D13976" s="1">
        <v>44878</v>
      </c>
      <c r="E13976" s="1">
        <f t="shared" si="654"/>
        <v>44866</v>
      </c>
      <c r="F13976">
        <f t="shared" si="655"/>
        <v>0</v>
      </c>
      <c r="G13976" t="str">
        <f t="shared" si="656"/>
        <v>Nov-22</v>
      </c>
      <c r="H13976">
        <f>VLOOKUP(B13976,campaign!A:D,4,FALSE)</f>
        <v>14</v>
      </c>
    </row>
    <row r="13977" spans="1:8" x14ac:dyDescent="0.25">
      <c r="A13977" t="s">
        <v>3854</v>
      </c>
      <c r="B13977" t="s">
        <v>3951</v>
      </c>
      <c r="C13977" s="1">
        <v>44878</v>
      </c>
      <c r="D13977" s="1">
        <v>44910</v>
      </c>
      <c r="E13977" s="1">
        <f t="shared" si="654"/>
        <v>44866</v>
      </c>
      <c r="F13977">
        <f t="shared" si="655"/>
        <v>1</v>
      </c>
      <c r="G13977" t="str">
        <f t="shared" si="656"/>
        <v>Dec-22</v>
      </c>
      <c r="H13977">
        <f>VLOOKUP(B13977,campaign!A:D,4,FALSE)</f>
        <v>14</v>
      </c>
    </row>
    <row r="13978" spans="1:8" x14ac:dyDescent="0.25">
      <c r="A13978" t="s">
        <v>3854</v>
      </c>
      <c r="B13978" t="s">
        <v>3951</v>
      </c>
      <c r="C13978" s="1">
        <v>44878</v>
      </c>
      <c r="D13978" s="1">
        <v>44944</v>
      </c>
      <c r="E13978" s="1">
        <f t="shared" si="654"/>
        <v>44866</v>
      </c>
      <c r="F13978">
        <f t="shared" si="655"/>
        <v>2</v>
      </c>
      <c r="G13978" t="str">
        <f t="shared" si="656"/>
        <v>Jan-23</v>
      </c>
      <c r="H13978">
        <f>VLOOKUP(B13978,campaign!A:D,4,FALSE)</f>
        <v>14</v>
      </c>
    </row>
    <row r="13979" spans="1:8" x14ac:dyDescent="0.25">
      <c r="A13979" t="s">
        <v>3854</v>
      </c>
      <c r="B13979" t="s">
        <v>3951</v>
      </c>
      <c r="C13979" s="1">
        <v>44878</v>
      </c>
      <c r="D13979" s="1">
        <v>44976</v>
      </c>
      <c r="E13979" s="1">
        <f t="shared" si="654"/>
        <v>44866</v>
      </c>
      <c r="F13979">
        <f t="shared" si="655"/>
        <v>3</v>
      </c>
      <c r="G13979" t="str">
        <f t="shared" si="656"/>
        <v>Feb-23</v>
      </c>
      <c r="H13979">
        <f>VLOOKUP(B13979,campaign!A:D,4,FALSE)</f>
        <v>14</v>
      </c>
    </row>
    <row r="13980" spans="1:8" x14ac:dyDescent="0.25">
      <c r="A13980" t="s">
        <v>3854</v>
      </c>
      <c r="B13980" t="s">
        <v>3951</v>
      </c>
      <c r="C13980" s="1">
        <v>44878</v>
      </c>
      <c r="D13980" s="1">
        <v>45010</v>
      </c>
      <c r="E13980" s="1">
        <f t="shared" si="654"/>
        <v>44866</v>
      </c>
      <c r="F13980">
        <f t="shared" si="655"/>
        <v>4</v>
      </c>
      <c r="G13980" t="str">
        <f t="shared" si="656"/>
        <v>Mar-23</v>
      </c>
      <c r="H13980">
        <f>VLOOKUP(B13980,campaign!A:D,4,FALSE)</f>
        <v>14</v>
      </c>
    </row>
    <row r="13981" spans="1:8" x14ac:dyDescent="0.25">
      <c r="A13981" t="s">
        <v>3854</v>
      </c>
      <c r="B13981" t="s">
        <v>3951</v>
      </c>
      <c r="C13981" s="1">
        <v>44878</v>
      </c>
      <c r="D13981" s="1">
        <v>45037</v>
      </c>
      <c r="E13981" s="1">
        <f t="shared" si="654"/>
        <v>44866</v>
      </c>
      <c r="F13981">
        <f t="shared" si="655"/>
        <v>5</v>
      </c>
      <c r="G13981" t="str">
        <f t="shared" si="656"/>
        <v>Apr-23</v>
      </c>
      <c r="H13981">
        <f>VLOOKUP(B13981,campaign!A:D,4,FALSE)</f>
        <v>14</v>
      </c>
    </row>
    <row r="13982" spans="1:8" x14ac:dyDescent="0.25">
      <c r="A13982" t="s">
        <v>3854</v>
      </c>
      <c r="B13982" t="s">
        <v>3951</v>
      </c>
      <c r="C13982" s="1">
        <v>44878</v>
      </c>
      <c r="D13982" s="1">
        <v>45071</v>
      </c>
      <c r="E13982" s="1">
        <f t="shared" si="654"/>
        <v>44866</v>
      </c>
      <c r="F13982">
        <f t="shared" si="655"/>
        <v>6</v>
      </c>
      <c r="G13982" t="str">
        <f t="shared" si="656"/>
        <v>May-23</v>
      </c>
      <c r="H13982">
        <f>VLOOKUP(B13982,campaign!A:D,4,FALSE)</f>
        <v>14</v>
      </c>
    </row>
    <row r="13983" spans="1:8" x14ac:dyDescent="0.25">
      <c r="A13983" t="s">
        <v>3854</v>
      </c>
      <c r="B13983" t="s">
        <v>3926</v>
      </c>
      <c r="C13983" s="1">
        <v>45018</v>
      </c>
      <c r="D13983" s="1">
        <v>45018</v>
      </c>
      <c r="E13983" s="1">
        <f t="shared" si="654"/>
        <v>45017</v>
      </c>
      <c r="F13983">
        <f t="shared" si="655"/>
        <v>0</v>
      </c>
      <c r="G13983" t="str">
        <f t="shared" si="656"/>
        <v>Apr-23</v>
      </c>
      <c r="H13983">
        <f>VLOOKUP(B13983,campaign!A:D,4,FALSE)</f>
        <v>25</v>
      </c>
    </row>
    <row r="13984" spans="1:8" x14ac:dyDescent="0.25">
      <c r="A13984" t="s">
        <v>3854</v>
      </c>
      <c r="B13984" t="s">
        <v>3926</v>
      </c>
      <c r="C13984" s="1">
        <v>45018</v>
      </c>
      <c r="D13984" s="1">
        <v>45049</v>
      </c>
      <c r="E13984" s="1">
        <f t="shared" si="654"/>
        <v>45017</v>
      </c>
      <c r="F13984">
        <f t="shared" si="655"/>
        <v>1</v>
      </c>
      <c r="G13984" t="str">
        <f t="shared" si="656"/>
        <v>May-23</v>
      </c>
      <c r="H13984">
        <f>VLOOKUP(B13984,campaign!A:D,4,FALSE)</f>
        <v>25</v>
      </c>
    </row>
    <row r="13985" spans="1:8" x14ac:dyDescent="0.25">
      <c r="A13985" t="s">
        <v>3855</v>
      </c>
      <c r="B13985" t="s">
        <v>3922</v>
      </c>
      <c r="C13985" s="1">
        <v>44568</v>
      </c>
      <c r="D13985" s="1">
        <v>44568</v>
      </c>
      <c r="E13985" s="1">
        <f t="shared" si="654"/>
        <v>44562</v>
      </c>
      <c r="F13985">
        <f t="shared" si="655"/>
        <v>0</v>
      </c>
      <c r="G13985" t="str">
        <f t="shared" si="656"/>
        <v>Jan-22</v>
      </c>
      <c r="H13985">
        <f>VLOOKUP(B13985,campaign!A:D,4,FALSE)</f>
        <v>62</v>
      </c>
    </row>
    <row r="13986" spans="1:8" x14ac:dyDescent="0.25">
      <c r="A13986" t="s">
        <v>3855</v>
      </c>
      <c r="B13986" t="s">
        <v>3922</v>
      </c>
      <c r="C13986" s="1">
        <v>44568</v>
      </c>
      <c r="D13986" s="1">
        <v>44602</v>
      </c>
      <c r="E13986" s="1">
        <f t="shared" si="654"/>
        <v>44562</v>
      </c>
      <c r="F13986">
        <f t="shared" si="655"/>
        <v>1</v>
      </c>
      <c r="G13986" t="str">
        <f t="shared" si="656"/>
        <v>Feb-22</v>
      </c>
      <c r="H13986">
        <f>VLOOKUP(B13986,campaign!A:D,4,FALSE)</f>
        <v>62</v>
      </c>
    </row>
    <row r="13987" spans="1:8" x14ac:dyDescent="0.25">
      <c r="A13987" t="s">
        <v>3855</v>
      </c>
      <c r="B13987" t="s">
        <v>3922</v>
      </c>
      <c r="C13987" s="1">
        <v>44568</v>
      </c>
      <c r="D13987" s="1">
        <v>44634</v>
      </c>
      <c r="E13987" s="1">
        <f t="shared" si="654"/>
        <v>44562</v>
      </c>
      <c r="F13987">
        <f t="shared" si="655"/>
        <v>2</v>
      </c>
      <c r="G13987" t="str">
        <f t="shared" si="656"/>
        <v>Mar-22</v>
      </c>
      <c r="H13987">
        <f>VLOOKUP(B13987,campaign!A:D,4,FALSE)</f>
        <v>62</v>
      </c>
    </row>
    <row r="13988" spans="1:8" x14ac:dyDescent="0.25">
      <c r="A13988" t="s">
        <v>3855</v>
      </c>
      <c r="B13988" t="s">
        <v>3922</v>
      </c>
      <c r="C13988" s="1">
        <v>44568</v>
      </c>
      <c r="D13988" s="1">
        <v>44660</v>
      </c>
      <c r="E13988" s="1">
        <f t="shared" si="654"/>
        <v>44562</v>
      </c>
      <c r="F13988">
        <f t="shared" si="655"/>
        <v>3</v>
      </c>
      <c r="G13988" t="str">
        <f t="shared" si="656"/>
        <v>Apr-22</v>
      </c>
      <c r="H13988">
        <f>VLOOKUP(B13988,campaign!A:D,4,FALSE)</f>
        <v>62</v>
      </c>
    </row>
    <row r="13989" spans="1:8" x14ac:dyDescent="0.25">
      <c r="A13989" t="s">
        <v>3855</v>
      </c>
      <c r="B13989" t="s">
        <v>3922</v>
      </c>
      <c r="C13989" s="1">
        <v>44568</v>
      </c>
      <c r="D13989" s="1">
        <v>44732</v>
      </c>
      <c r="E13989" s="1">
        <f t="shared" si="654"/>
        <v>44562</v>
      </c>
      <c r="F13989">
        <f t="shared" si="655"/>
        <v>5</v>
      </c>
      <c r="G13989" t="str">
        <f t="shared" si="656"/>
        <v>Jun-22</v>
      </c>
      <c r="H13989">
        <f>VLOOKUP(B13989,campaign!A:D,4,FALSE)</f>
        <v>62</v>
      </c>
    </row>
    <row r="13990" spans="1:8" x14ac:dyDescent="0.25">
      <c r="A13990" t="s">
        <v>3855</v>
      </c>
      <c r="B13990" t="s">
        <v>3922</v>
      </c>
      <c r="C13990" s="1">
        <v>44568</v>
      </c>
      <c r="D13990" s="1">
        <v>44752</v>
      </c>
      <c r="E13990" s="1">
        <f t="shared" si="654"/>
        <v>44562</v>
      </c>
      <c r="F13990">
        <f t="shared" si="655"/>
        <v>6</v>
      </c>
      <c r="G13990" t="str">
        <f t="shared" si="656"/>
        <v>Jul-22</v>
      </c>
      <c r="H13990">
        <f>VLOOKUP(B13990,campaign!A:D,4,FALSE)</f>
        <v>62</v>
      </c>
    </row>
    <row r="13991" spans="1:8" x14ac:dyDescent="0.25">
      <c r="A13991" t="s">
        <v>3855</v>
      </c>
      <c r="B13991" t="s">
        <v>3922</v>
      </c>
      <c r="C13991" s="1">
        <v>44568</v>
      </c>
      <c r="D13991" s="1">
        <v>44788</v>
      </c>
      <c r="E13991" s="1">
        <f t="shared" si="654"/>
        <v>44562</v>
      </c>
      <c r="F13991">
        <f t="shared" si="655"/>
        <v>7</v>
      </c>
      <c r="G13991" t="str">
        <f t="shared" si="656"/>
        <v>Aug-22</v>
      </c>
      <c r="H13991">
        <f>VLOOKUP(B13991,campaign!A:D,4,FALSE)</f>
        <v>62</v>
      </c>
    </row>
    <row r="13992" spans="1:8" x14ac:dyDescent="0.25">
      <c r="A13992" t="s">
        <v>3855</v>
      </c>
      <c r="B13992" t="s">
        <v>3922</v>
      </c>
      <c r="C13992" s="1">
        <v>44568</v>
      </c>
      <c r="D13992" s="1">
        <v>44821</v>
      </c>
      <c r="E13992" s="1">
        <f t="shared" si="654"/>
        <v>44562</v>
      </c>
      <c r="F13992">
        <f t="shared" si="655"/>
        <v>8</v>
      </c>
      <c r="G13992" t="str">
        <f t="shared" si="656"/>
        <v>Sep-22</v>
      </c>
      <c r="H13992">
        <f>VLOOKUP(B13992,campaign!A:D,4,FALSE)</f>
        <v>62</v>
      </c>
    </row>
    <row r="13993" spans="1:8" x14ac:dyDescent="0.25">
      <c r="A13993" t="s">
        <v>3855</v>
      </c>
      <c r="B13993" t="s">
        <v>3922</v>
      </c>
      <c r="C13993" s="1">
        <v>44568</v>
      </c>
      <c r="D13993" s="1">
        <v>44856</v>
      </c>
      <c r="E13993" s="1">
        <f t="shared" si="654"/>
        <v>44562</v>
      </c>
      <c r="F13993">
        <f t="shared" si="655"/>
        <v>9</v>
      </c>
      <c r="G13993" t="str">
        <f t="shared" si="656"/>
        <v>Oct-22</v>
      </c>
      <c r="H13993">
        <f>VLOOKUP(B13993,campaign!A:D,4,FALSE)</f>
        <v>62</v>
      </c>
    </row>
    <row r="13994" spans="1:8" x14ac:dyDescent="0.25">
      <c r="A13994" t="s">
        <v>3855</v>
      </c>
      <c r="B13994" t="s">
        <v>3922</v>
      </c>
      <c r="C13994" s="1">
        <v>44568</v>
      </c>
      <c r="D13994" s="1">
        <v>44904</v>
      </c>
      <c r="E13994" s="1">
        <f t="shared" si="654"/>
        <v>44562</v>
      </c>
      <c r="F13994">
        <f t="shared" si="655"/>
        <v>11</v>
      </c>
      <c r="G13994" t="str">
        <f t="shared" si="656"/>
        <v>Dec-22</v>
      </c>
      <c r="H13994">
        <f>VLOOKUP(B13994,campaign!A:D,4,FALSE)</f>
        <v>62</v>
      </c>
    </row>
    <row r="13995" spans="1:8" x14ac:dyDescent="0.25">
      <c r="A13995" t="s">
        <v>3855</v>
      </c>
      <c r="B13995" t="s">
        <v>3922</v>
      </c>
      <c r="C13995" s="1">
        <v>44568</v>
      </c>
      <c r="D13995" s="1">
        <v>45028</v>
      </c>
      <c r="E13995" s="1">
        <f t="shared" si="654"/>
        <v>44562</v>
      </c>
      <c r="F13995">
        <f t="shared" si="655"/>
        <v>15</v>
      </c>
      <c r="G13995" t="str">
        <f t="shared" si="656"/>
        <v>Apr-23</v>
      </c>
      <c r="H13995">
        <f>VLOOKUP(B13995,campaign!A:D,4,FALSE)</f>
        <v>62</v>
      </c>
    </row>
    <row r="13996" spans="1:8" x14ac:dyDescent="0.25">
      <c r="A13996" t="s">
        <v>3855</v>
      </c>
      <c r="B13996" t="s">
        <v>3922</v>
      </c>
      <c r="C13996" s="1">
        <v>44568</v>
      </c>
      <c r="D13996" s="1">
        <v>45065</v>
      </c>
      <c r="E13996" s="1">
        <f t="shared" si="654"/>
        <v>44562</v>
      </c>
      <c r="F13996">
        <f t="shared" si="655"/>
        <v>16</v>
      </c>
      <c r="G13996" t="str">
        <f t="shared" si="656"/>
        <v>May-23</v>
      </c>
      <c r="H13996">
        <f>VLOOKUP(B13996,campaign!A:D,4,FALSE)</f>
        <v>62</v>
      </c>
    </row>
    <row r="13997" spans="1:8" x14ac:dyDescent="0.25">
      <c r="A13997" t="s">
        <v>3855</v>
      </c>
      <c r="B13997" t="s">
        <v>3928</v>
      </c>
      <c r="C13997" s="1">
        <v>44651</v>
      </c>
      <c r="D13997" s="1">
        <v>44651</v>
      </c>
      <c r="E13997" s="1">
        <f t="shared" si="654"/>
        <v>44621</v>
      </c>
      <c r="F13997">
        <f t="shared" si="655"/>
        <v>0</v>
      </c>
      <c r="G13997" t="str">
        <f t="shared" si="656"/>
        <v>Mar-22</v>
      </c>
      <c r="H13997">
        <f>VLOOKUP(B13997,campaign!A:D,4,FALSE)</f>
        <v>75</v>
      </c>
    </row>
    <row r="13998" spans="1:8" x14ac:dyDescent="0.25">
      <c r="A13998" t="s">
        <v>3855</v>
      </c>
      <c r="B13998" t="s">
        <v>3928</v>
      </c>
      <c r="C13998" s="1">
        <v>44651</v>
      </c>
      <c r="D13998" s="1">
        <v>44692</v>
      </c>
      <c r="E13998" s="1">
        <f t="shared" si="654"/>
        <v>44621</v>
      </c>
      <c r="F13998">
        <f t="shared" si="655"/>
        <v>1</v>
      </c>
      <c r="G13998" t="str">
        <f t="shared" si="656"/>
        <v>May-22</v>
      </c>
      <c r="H13998">
        <f>VLOOKUP(B13998,campaign!A:D,4,FALSE)</f>
        <v>75</v>
      </c>
    </row>
    <row r="13999" spans="1:8" x14ac:dyDescent="0.25">
      <c r="A13999" t="s">
        <v>3855</v>
      </c>
      <c r="B13999" t="s">
        <v>3928</v>
      </c>
      <c r="C13999" s="1">
        <v>44651</v>
      </c>
      <c r="D13999" s="1">
        <v>44722</v>
      </c>
      <c r="E13999" s="1">
        <f t="shared" si="654"/>
        <v>44621</v>
      </c>
      <c r="F13999">
        <f t="shared" si="655"/>
        <v>2</v>
      </c>
      <c r="G13999" t="str">
        <f t="shared" si="656"/>
        <v>Jun-22</v>
      </c>
      <c r="H13999">
        <f>VLOOKUP(B13999,campaign!A:D,4,FALSE)</f>
        <v>75</v>
      </c>
    </row>
    <row r="14000" spans="1:8" x14ac:dyDescent="0.25">
      <c r="A14000" t="s">
        <v>3855</v>
      </c>
      <c r="B14000" t="s">
        <v>3928</v>
      </c>
      <c r="C14000" s="1">
        <v>44651</v>
      </c>
      <c r="D14000" s="1">
        <v>44752</v>
      </c>
      <c r="E14000" s="1">
        <f t="shared" si="654"/>
        <v>44621</v>
      </c>
      <c r="F14000">
        <f t="shared" si="655"/>
        <v>3</v>
      </c>
      <c r="G14000" t="str">
        <f t="shared" si="656"/>
        <v>Jul-22</v>
      </c>
      <c r="H14000">
        <f>VLOOKUP(B14000,campaign!A:D,4,FALSE)</f>
        <v>75</v>
      </c>
    </row>
    <row r="14001" spans="1:8" x14ac:dyDescent="0.25">
      <c r="A14001" t="s">
        <v>3855</v>
      </c>
      <c r="B14001" t="s">
        <v>3928</v>
      </c>
      <c r="C14001" s="1">
        <v>44651</v>
      </c>
      <c r="D14001" s="1">
        <v>44776</v>
      </c>
      <c r="E14001" s="1">
        <f t="shared" si="654"/>
        <v>44621</v>
      </c>
      <c r="F14001">
        <f t="shared" si="655"/>
        <v>4</v>
      </c>
      <c r="G14001" t="str">
        <f t="shared" si="656"/>
        <v>Aug-22</v>
      </c>
      <c r="H14001">
        <f>VLOOKUP(B14001,campaign!A:D,4,FALSE)</f>
        <v>75</v>
      </c>
    </row>
    <row r="14002" spans="1:8" x14ac:dyDescent="0.25">
      <c r="A14002" t="s">
        <v>3855</v>
      </c>
      <c r="B14002" t="s">
        <v>3928</v>
      </c>
      <c r="C14002" s="1">
        <v>44651</v>
      </c>
      <c r="D14002" s="1">
        <v>44807</v>
      </c>
      <c r="E14002" s="1">
        <f t="shared" si="654"/>
        <v>44621</v>
      </c>
      <c r="F14002">
        <f t="shared" si="655"/>
        <v>5</v>
      </c>
      <c r="G14002" t="str">
        <f t="shared" si="656"/>
        <v>Sep-22</v>
      </c>
      <c r="H14002">
        <f>VLOOKUP(B14002,campaign!A:D,4,FALSE)</f>
        <v>75</v>
      </c>
    </row>
    <row r="14003" spans="1:8" x14ac:dyDescent="0.25">
      <c r="A14003" t="s">
        <v>3855</v>
      </c>
      <c r="B14003" t="s">
        <v>3928</v>
      </c>
      <c r="C14003" s="1">
        <v>44651</v>
      </c>
      <c r="D14003" s="1">
        <v>44838</v>
      </c>
      <c r="E14003" s="1">
        <f t="shared" si="654"/>
        <v>44621</v>
      </c>
      <c r="F14003">
        <f t="shared" si="655"/>
        <v>6</v>
      </c>
      <c r="G14003" t="str">
        <f t="shared" si="656"/>
        <v>Oct-22</v>
      </c>
      <c r="H14003">
        <f>VLOOKUP(B14003,campaign!A:D,4,FALSE)</f>
        <v>75</v>
      </c>
    </row>
    <row r="14004" spans="1:8" x14ac:dyDescent="0.25">
      <c r="A14004" t="s">
        <v>3855</v>
      </c>
      <c r="B14004" t="s">
        <v>3928</v>
      </c>
      <c r="C14004" s="1">
        <v>44651</v>
      </c>
      <c r="D14004" s="1">
        <v>44910</v>
      </c>
      <c r="E14004" s="1">
        <f t="shared" si="654"/>
        <v>44621</v>
      </c>
      <c r="F14004">
        <f t="shared" si="655"/>
        <v>8</v>
      </c>
      <c r="G14004" t="str">
        <f t="shared" si="656"/>
        <v>Dec-22</v>
      </c>
      <c r="H14004">
        <f>VLOOKUP(B14004,campaign!A:D,4,FALSE)</f>
        <v>75</v>
      </c>
    </row>
    <row r="14005" spans="1:8" x14ac:dyDescent="0.25">
      <c r="A14005" t="s">
        <v>3855</v>
      </c>
      <c r="B14005" t="s">
        <v>3928</v>
      </c>
      <c r="C14005" s="1">
        <v>44651</v>
      </c>
      <c r="D14005" s="1">
        <v>44934</v>
      </c>
      <c r="E14005" s="1">
        <f t="shared" si="654"/>
        <v>44621</v>
      </c>
      <c r="F14005">
        <f t="shared" si="655"/>
        <v>9</v>
      </c>
      <c r="G14005" t="str">
        <f t="shared" si="656"/>
        <v>Jan-23</v>
      </c>
      <c r="H14005">
        <f>VLOOKUP(B14005,campaign!A:D,4,FALSE)</f>
        <v>75</v>
      </c>
    </row>
    <row r="14006" spans="1:8" x14ac:dyDescent="0.25">
      <c r="A14006" t="s">
        <v>3855</v>
      </c>
      <c r="B14006" t="s">
        <v>3928</v>
      </c>
      <c r="C14006" s="1">
        <v>44651</v>
      </c>
      <c r="D14006" s="1">
        <v>44992</v>
      </c>
      <c r="E14006" s="1">
        <f t="shared" si="654"/>
        <v>44621</v>
      </c>
      <c r="F14006">
        <f t="shared" si="655"/>
        <v>11</v>
      </c>
      <c r="G14006" t="str">
        <f t="shared" si="656"/>
        <v>Mar-23</v>
      </c>
      <c r="H14006">
        <f>VLOOKUP(B14006,campaign!A:D,4,FALSE)</f>
        <v>75</v>
      </c>
    </row>
    <row r="14007" spans="1:8" x14ac:dyDescent="0.25">
      <c r="A14007" t="s">
        <v>3855</v>
      </c>
      <c r="B14007" t="s">
        <v>3928</v>
      </c>
      <c r="C14007" s="1">
        <v>44651</v>
      </c>
      <c r="D14007" s="1">
        <v>45021</v>
      </c>
      <c r="E14007" s="1">
        <f t="shared" si="654"/>
        <v>44621</v>
      </c>
      <c r="F14007">
        <f t="shared" si="655"/>
        <v>12</v>
      </c>
      <c r="G14007" t="str">
        <f t="shared" si="656"/>
        <v>Apr-23</v>
      </c>
      <c r="H14007">
        <f>VLOOKUP(B14007,campaign!A:D,4,FALSE)</f>
        <v>75</v>
      </c>
    </row>
    <row r="14008" spans="1:8" x14ac:dyDescent="0.25">
      <c r="A14008" t="s">
        <v>3855</v>
      </c>
      <c r="B14008" t="s">
        <v>3928</v>
      </c>
      <c r="C14008" s="1">
        <v>44651</v>
      </c>
      <c r="D14008" s="1">
        <v>45054</v>
      </c>
      <c r="E14008" s="1">
        <f t="shared" si="654"/>
        <v>44621</v>
      </c>
      <c r="F14008">
        <f t="shared" si="655"/>
        <v>13</v>
      </c>
      <c r="G14008" t="str">
        <f t="shared" si="656"/>
        <v>May-23</v>
      </c>
      <c r="H14008">
        <f>VLOOKUP(B14008,campaign!A:D,4,FALSE)</f>
        <v>75</v>
      </c>
    </row>
    <row r="14009" spans="1:8" x14ac:dyDescent="0.25">
      <c r="A14009" t="s">
        <v>3856</v>
      </c>
      <c r="B14009" t="s">
        <v>3924</v>
      </c>
      <c r="C14009" s="1">
        <v>44873</v>
      </c>
      <c r="D14009" s="1">
        <v>44873</v>
      </c>
      <c r="E14009" s="1">
        <f t="shared" si="654"/>
        <v>44866</v>
      </c>
      <c r="F14009">
        <f t="shared" si="655"/>
        <v>0</v>
      </c>
      <c r="G14009" t="str">
        <f t="shared" si="656"/>
        <v>Nov-22</v>
      </c>
      <c r="H14009">
        <f>VLOOKUP(B14009,campaign!A:D,4,FALSE)</f>
        <v>22</v>
      </c>
    </row>
    <row r="14010" spans="1:8" x14ac:dyDescent="0.25">
      <c r="A14010" t="s">
        <v>3856</v>
      </c>
      <c r="B14010" t="s">
        <v>3924</v>
      </c>
      <c r="C14010" s="1">
        <v>44873</v>
      </c>
      <c r="D14010" s="1">
        <v>44911</v>
      </c>
      <c r="E14010" s="1">
        <f t="shared" si="654"/>
        <v>44866</v>
      </c>
      <c r="F14010">
        <f t="shared" si="655"/>
        <v>1</v>
      </c>
      <c r="G14010" t="str">
        <f t="shared" si="656"/>
        <v>Dec-22</v>
      </c>
      <c r="H14010">
        <f>VLOOKUP(B14010,campaign!A:D,4,FALSE)</f>
        <v>22</v>
      </c>
    </row>
    <row r="14011" spans="1:8" x14ac:dyDescent="0.25">
      <c r="A14011" t="s">
        <v>3856</v>
      </c>
      <c r="B14011" t="s">
        <v>3924</v>
      </c>
      <c r="C14011" s="1">
        <v>44873</v>
      </c>
      <c r="D14011" s="1">
        <v>44943</v>
      </c>
      <c r="E14011" s="1">
        <f t="shared" si="654"/>
        <v>44866</v>
      </c>
      <c r="F14011">
        <f t="shared" si="655"/>
        <v>2</v>
      </c>
      <c r="G14011" t="str">
        <f t="shared" si="656"/>
        <v>Jan-23</v>
      </c>
      <c r="H14011">
        <f>VLOOKUP(B14011,campaign!A:D,4,FALSE)</f>
        <v>22</v>
      </c>
    </row>
    <row r="14012" spans="1:8" x14ac:dyDescent="0.25">
      <c r="A14012" t="s">
        <v>3856</v>
      </c>
      <c r="B14012" t="s">
        <v>3924</v>
      </c>
      <c r="C14012" s="1">
        <v>44873</v>
      </c>
      <c r="D14012" s="1">
        <v>44972</v>
      </c>
      <c r="E14012" s="1">
        <f t="shared" si="654"/>
        <v>44866</v>
      </c>
      <c r="F14012">
        <f t="shared" si="655"/>
        <v>3</v>
      </c>
      <c r="G14012" t="str">
        <f t="shared" si="656"/>
        <v>Feb-23</v>
      </c>
      <c r="H14012">
        <f>VLOOKUP(B14012,campaign!A:D,4,FALSE)</f>
        <v>22</v>
      </c>
    </row>
    <row r="14013" spans="1:8" x14ac:dyDescent="0.25">
      <c r="A14013" t="s">
        <v>3856</v>
      </c>
      <c r="B14013" t="s">
        <v>3924</v>
      </c>
      <c r="C14013" s="1">
        <v>44873</v>
      </c>
      <c r="D14013" s="1">
        <v>45007</v>
      </c>
      <c r="E14013" s="1">
        <f t="shared" si="654"/>
        <v>44866</v>
      </c>
      <c r="F14013">
        <f t="shared" si="655"/>
        <v>4</v>
      </c>
      <c r="G14013" t="str">
        <f t="shared" si="656"/>
        <v>Mar-23</v>
      </c>
      <c r="H14013">
        <f>VLOOKUP(B14013,campaign!A:D,4,FALSE)</f>
        <v>22</v>
      </c>
    </row>
    <row r="14014" spans="1:8" x14ac:dyDescent="0.25">
      <c r="A14014" t="s">
        <v>3856</v>
      </c>
      <c r="B14014" t="s">
        <v>3924</v>
      </c>
      <c r="C14014" s="1">
        <v>44873</v>
      </c>
      <c r="D14014" s="1">
        <v>45033</v>
      </c>
      <c r="E14014" s="1">
        <f t="shared" si="654"/>
        <v>44866</v>
      </c>
      <c r="F14014">
        <f t="shared" si="655"/>
        <v>5</v>
      </c>
      <c r="G14014" t="str">
        <f t="shared" si="656"/>
        <v>Apr-23</v>
      </c>
      <c r="H14014">
        <f>VLOOKUP(B14014,campaign!A:D,4,FALSE)</f>
        <v>22</v>
      </c>
    </row>
    <row r="14015" spans="1:8" x14ac:dyDescent="0.25">
      <c r="A14015" t="s">
        <v>3856</v>
      </c>
      <c r="B14015" t="s">
        <v>3924</v>
      </c>
      <c r="C14015" s="1">
        <v>44873</v>
      </c>
      <c r="D14015" s="1">
        <v>45062</v>
      </c>
      <c r="E14015" s="1">
        <f t="shared" si="654"/>
        <v>44866</v>
      </c>
      <c r="F14015">
        <f t="shared" si="655"/>
        <v>6</v>
      </c>
      <c r="G14015" t="str">
        <f t="shared" si="656"/>
        <v>May-23</v>
      </c>
      <c r="H14015">
        <f>VLOOKUP(B14015,campaign!A:D,4,FALSE)</f>
        <v>22</v>
      </c>
    </row>
    <row r="14016" spans="1:8" x14ac:dyDescent="0.25">
      <c r="A14016" t="s">
        <v>3856</v>
      </c>
      <c r="B14016" t="s">
        <v>3953</v>
      </c>
      <c r="C14016" s="1">
        <v>44976</v>
      </c>
      <c r="D14016" s="1">
        <v>44976</v>
      </c>
      <c r="E14016" s="1">
        <f t="shared" si="654"/>
        <v>44958</v>
      </c>
      <c r="F14016">
        <f t="shared" si="655"/>
        <v>0</v>
      </c>
      <c r="G14016" t="str">
        <f t="shared" si="656"/>
        <v>Feb-23</v>
      </c>
      <c r="H14016">
        <f>VLOOKUP(B14016,campaign!A:D,4,FALSE)</f>
        <v>29</v>
      </c>
    </row>
    <row r="14017" spans="1:8" x14ac:dyDescent="0.25">
      <c r="A14017" t="s">
        <v>3856</v>
      </c>
      <c r="B14017" t="s">
        <v>3953</v>
      </c>
      <c r="C14017" s="1">
        <v>44976</v>
      </c>
      <c r="D14017" s="1">
        <v>45015</v>
      </c>
      <c r="E14017" s="1">
        <f t="shared" si="654"/>
        <v>44958</v>
      </c>
      <c r="F14017">
        <f t="shared" si="655"/>
        <v>1</v>
      </c>
      <c r="G14017" t="str">
        <f t="shared" si="656"/>
        <v>Mar-23</v>
      </c>
      <c r="H14017">
        <f>VLOOKUP(B14017,campaign!A:D,4,FALSE)</f>
        <v>29</v>
      </c>
    </row>
    <row r="14018" spans="1:8" x14ac:dyDescent="0.25">
      <c r="A14018" t="s">
        <v>3856</v>
      </c>
      <c r="B14018" t="s">
        <v>3953</v>
      </c>
      <c r="C14018" s="1">
        <v>44976</v>
      </c>
      <c r="D14018" s="1">
        <v>45036</v>
      </c>
      <c r="E14018" s="1">
        <f t="shared" si="654"/>
        <v>44958</v>
      </c>
      <c r="F14018">
        <f t="shared" si="655"/>
        <v>2</v>
      </c>
      <c r="G14018" t="str">
        <f t="shared" si="656"/>
        <v>Apr-23</v>
      </c>
      <c r="H14018">
        <f>VLOOKUP(B14018,campaign!A:D,4,FALSE)</f>
        <v>29</v>
      </c>
    </row>
    <row r="14019" spans="1:8" x14ac:dyDescent="0.25">
      <c r="A14019" t="s">
        <v>3856</v>
      </c>
      <c r="B14019" t="s">
        <v>3953</v>
      </c>
      <c r="C14019" s="1">
        <v>44976</v>
      </c>
      <c r="D14019" s="1">
        <v>45048</v>
      </c>
      <c r="E14019" s="1">
        <f t="shared" ref="E14019:E14082" si="657">DATE(YEAR(C14019),MONTH(C14019),1)</f>
        <v>44958</v>
      </c>
      <c r="F14019">
        <f t="shared" ref="F14019:F14082" si="658">DATEDIF(C14019,D14019,"M")</f>
        <v>2</v>
      </c>
      <c r="G14019" t="str">
        <f t="shared" ref="G14019:G14082" si="659">TEXT(D14019,"mmm-yy")</f>
        <v>May-23</v>
      </c>
      <c r="H14019">
        <f>VLOOKUP(B14019,campaign!A:D,4,FALSE)</f>
        <v>29</v>
      </c>
    </row>
    <row r="14020" spans="1:8" x14ac:dyDescent="0.25">
      <c r="A14020" t="s">
        <v>3857</v>
      </c>
      <c r="B14020" t="s">
        <v>3923</v>
      </c>
      <c r="C14020" s="1">
        <v>44741</v>
      </c>
      <c r="D14020" s="1">
        <v>44741</v>
      </c>
      <c r="E14020" s="1">
        <f t="shared" si="657"/>
        <v>44713</v>
      </c>
      <c r="F14020">
        <f t="shared" si="658"/>
        <v>0</v>
      </c>
      <c r="G14020" t="str">
        <f t="shared" si="659"/>
        <v>Jun-22</v>
      </c>
      <c r="H14020">
        <f>VLOOKUP(B14020,campaign!A:D,4,FALSE)</f>
        <v>26</v>
      </c>
    </row>
    <row r="14021" spans="1:8" x14ac:dyDescent="0.25">
      <c r="A14021" t="s">
        <v>3857</v>
      </c>
      <c r="B14021" t="s">
        <v>3923</v>
      </c>
      <c r="C14021" s="1">
        <v>44741</v>
      </c>
      <c r="D14021" s="1">
        <v>44773</v>
      </c>
      <c r="E14021" s="1">
        <f t="shared" si="657"/>
        <v>44713</v>
      </c>
      <c r="F14021">
        <f t="shared" si="658"/>
        <v>1</v>
      </c>
      <c r="G14021" t="str">
        <f t="shared" si="659"/>
        <v>Jul-22</v>
      </c>
      <c r="H14021">
        <f>VLOOKUP(B14021,campaign!A:D,4,FALSE)</f>
        <v>26</v>
      </c>
    </row>
    <row r="14022" spans="1:8" x14ac:dyDescent="0.25">
      <c r="A14022" t="s">
        <v>3857</v>
      </c>
      <c r="B14022" t="s">
        <v>3923</v>
      </c>
      <c r="C14022" s="1">
        <v>44741</v>
      </c>
      <c r="D14022" s="1">
        <v>44815</v>
      </c>
      <c r="E14022" s="1">
        <f t="shared" si="657"/>
        <v>44713</v>
      </c>
      <c r="F14022">
        <f t="shared" si="658"/>
        <v>2</v>
      </c>
      <c r="G14022" t="str">
        <f t="shared" si="659"/>
        <v>Sep-22</v>
      </c>
      <c r="H14022">
        <f>VLOOKUP(B14022,campaign!A:D,4,FALSE)</f>
        <v>26</v>
      </c>
    </row>
    <row r="14023" spans="1:8" x14ac:dyDescent="0.25">
      <c r="A14023" t="s">
        <v>3857</v>
      </c>
      <c r="B14023" t="s">
        <v>3923</v>
      </c>
      <c r="C14023" s="1">
        <v>44741</v>
      </c>
      <c r="D14023" s="1">
        <v>44848</v>
      </c>
      <c r="E14023" s="1">
        <f t="shared" si="657"/>
        <v>44713</v>
      </c>
      <c r="F14023">
        <f t="shared" si="658"/>
        <v>3</v>
      </c>
      <c r="G14023" t="str">
        <f t="shared" si="659"/>
        <v>Oct-22</v>
      </c>
      <c r="H14023">
        <f>VLOOKUP(B14023,campaign!A:D,4,FALSE)</f>
        <v>26</v>
      </c>
    </row>
    <row r="14024" spans="1:8" x14ac:dyDescent="0.25">
      <c r="A14024" t="s">
        <v>3857</v>
      </c>
      <c r="B14024" t="s">
        <v>3923</v>
      </c>
      <c r="C14024" s="1">
        <v>44741</v>
      </c>
      <c r="D14024" s="1">
        <v>44873</v>
      </c>
      <c r="E14024" s="1">
        <f t="shared" si="657"/>
        <v>44713</v>
      </c>
      <c r="F14024">
        <f t="shared" si="658"/>
        <v>4</v>
      </c>
      <c r="G14024" t="str">
        <f t="shared" si="659"/>
        <v>Nov-22</v>
      </c>
      <c r="H14024">
        <f>VLOOKUP(B14024,campaign!A:D,4,FALSE)</f>
        <v>26</v>
      </c>
    </row>
    <row r="14025" spans="1:8" x14ac:dyDescent="0.25">
      <c r="A14025" t="s">
        <v>3857</v>
      </c>
      <c r="B14025" t="s">
        <v>3923</v>
      </c>
      <c r="C14025" s="1">
        <v>44741</v>
      </c>
      <c r="D14025" s="1">
        <v>44900</v>
      </c>
      <c r="E14025" s="1">
        <f t="shared" si="657"/>
        <v>44713</v>
      </c>
      <c r="F14025">
        <f t="shared" si="658"/>
        <v>5</v>
      </c>
      <c r="G14025" t="str">
        <f t="shared" si="659"/>
        <v>Dec-22</v>
      </c>
      <c r="H14025">
        <f>VLOOKUP(B14025,campaign!A:D,4,FALSE)</f>
        <v>26</v>
      </c>
    </row>
    <row r="14026" spans="1:8" x14ac:dyDescent="0.25">
      <c r="A14026" t="s">
        <v>3857</v>
      </c>
      <c r="B14026" t="s">
        <v>3923</v>
      </c>
      <c r="C14026" s="1">
        <v>44741</v>
      </c>
      <c r="D14026" s="1">
        <v>44939</v>
      </c>
      <c r="E14026" s="1">
        <f t="shared" si="657"/>
        <v>44713</v>
      </c>
      <c r="F14026">
        <f t="shared" si="658"/>
        <v>6</v>
      </c>
      <c r="G14026" t="str">
        <f t="shared" si="659"/>
        <v>Jan-23</v>
      </c>
      <c r="H14026">
        <f>VLOOKUP(B14026,campaign!A:D,4,FALSE)</f>
        <v>26</v>
      </c>
    </row>
    <row r="14027" spans="1:8" x14ac:dyDescent="0.25">
      <c r="A14027" t="s">
        <v>3857</v>
      </c>
      <c r="B14027" t="s">
        <v>3923</v>
      </c>
      <c r="C14027" s="1">
        <v>44741</v>
      </c>
      <c r="D14027" s="1">
        <v>44985</v>
      </c>
      <c r="E14027" s="1">
        <f t="shared" si="657"/>
        <v>44713</v>
      </c>
      <c r="F14027">
        <f t="shared" si="658"/>
        <v>7</v>
      </c>
      <c r="G14027" t="str">
        <f t="shared" si="659"/>
        <v>Feb-23</v>
      </c>
      <c r="H14027">
        <f>VLOOKUP(B14027,campaign!A:D,4,FALSE)</f>
        <v>26</v>
      </c>
    </row>
    <row r="14028" spans="1:8" x14ac:dyDescent="0.25">
      <c r="A14028" t="s">
        <v>3857</v>
      </c>
      <c r="B14028" t="s">
        <v>3923</v>
      </c>
      <c r="C14028" s="1">
        <v>44741</v>
      </c>
      <c r="D14028" s="1">
        <v>45000</v>
      </c>
      <c r="E14028" s="1">
        <f t="shared" si="657"/>
        <v>44713</v>
      </c>
      <c r="F14028">
        <f t="shared" si="658"/>
        <v>8</v>
      </c>
      <c r="G14028" t="str">
        <f t="shared" si="659"/>
        <v>Mar-23</v>
      </c>
      <c r="H14028">
        <f>VLOOKUP(B14028,campaign!A:D,4,FALSE)</f>
        <v>26</v>
      </c>
    </row>
    <row r="14029" spans="1:8" x14ac:dyDescent="0.25">
      <c r="A14029" t="s">
        <v>3857</v>
      </c>
      <c r="B14029" t="s">
        <v>3923</v>
      </c>
      <c r="C14029" s="1">
        <v>44741</v>
      </c>
      <c r="D14029" s="1">
        <v>45027</v>
      </c>
      <c r="E14029" s="1">
        <f t="shared" si="657"/>
        <v>44713</v>
      </c>
      <c r="F14029">
        <f t="shared" si="658"/>
        <v>9</v>
      </c>
      <c r="G14029" t="str">
        <f t="shared" si="659"/>
        <v>Apr-23</v>
      </c>
      <c r="H14029">
        <f>VLOOKUP(B14029,campaign!A:D,4,FALSE)</f>
        <v>26</v>
      </c>
    </row>
    <row r="14030" spans="1:8" x14ac:dyDescent="0.25">
      <c r="A14030" t="s">
        <v>3857</v>
      </c>
      <c r="B14030" t="s">
        <v>3923</v>
      </c>
      <c r="C14030" s="1">
        <v>44741</v>
      </c>
      <c r="D14030" s="1">
        <v>45075</v>
      </c>
      <c r="E14030" s="1">
        <f t="shared" si="657"/>
        <v>44713</v>
      </c>
      <c r="F14030">
        <f t="shared" si="658"/>
        <v>11</v>
      </c>
      <c r="G14030" t="str">
        <f t="shared" si="659"/>
        <v>May-23</v>
      </c>
      <c r="H14030">
        <f>VLOOKUP(B14030,campaign!A:D,4,FALSE)</f>
        <v>26</v>
      </c>
    </row>
    <row r="14031" spans="1:8" x14ac:dyDescent="0.25">
      <c r="A14031" t="s">
        <v>3857</v>
      </c>
      <c r="B14031" t="s">
        <v>3923</v>
      </c>
      <c r="C14031" s="1">
        <v>44741</v>
      </c>
      <c r="D14031" s="1">
        <v>45085</v>
      </c>
      <c r="E14031" s="1">
        <f t="shared" si="657"/>
        <v>44713</v>
      </c>
      <c r="F14031">
        <f t="shared" si="658"/>
        <v>11</v>
      </c>
      <c r="G14031" t="str">
        <f t="shared" si="659"/>
        <v>Jun-23</v>
      </c>
      <c r="H14031">
        <f>VLOOKUP(B14031,campaign!A:D,4,FALSE)</f>
        <v>26</v>
      </c>
    </row>
    <row r="14032" spans="1:8" x14ac:dyDescent="0.25">
      <c r="A14032" t="s">
        <v>3858</v>
      </c>
      <c r="B14032" t="s">
        <v>3920</v>
      </c>
      <c r="C14032" s="1">
        <v>44730</v>
      </c>
      <c r="D14032" s="1">
        <v>44730</v>
      </c>
      <c r="E14032" s="1">
        <f t="shared" si="657"/>
        <v>44713</v>
      </c>
      <c r="F14032">
        <f t="shared" si="658"/>
        <v>0</v>
      </c>
      <c r="G14032" t="str">
        <f t="shared" si="659"/>
        <v>Jun-22</v>
      </c>
      <c r="H14032">
        <f>VLOOKUP(B14032,campaign!A:D,4,FALSE)</f>
        <v>10</v>
      </c>
    </row>
    <row r="14033" spans="1:8" x14ac:dyDescent="0.25">
      <c r="A14033" t="s">
        <v>3858</v>
      </c>
      <c r="B14033" t="s">
        <v>3920</v>
      </c>
      <c r="C14033" s="1">
        <v>44730</v>
      </c>
      <c r="D14033" s="1">
        <v>44764</v>
      </c>
      <c r="E14033" s="1">
        <f t="shared" si="657"/>
        <v>44713</v>
      </c>
      <c r="F14033">
        <f t="shared" si="658"/>
        <v>1</v>
      </c>
      <c r="G14033" t="str">
        <f t="shared" si="659"/>
        <v>Jul-22</v>
      </c>
      <c r="H14033">
        <f>VLOOKUP(B14033,campaign!A:D,4,FALSE)</f>
        <v>10</v>
      </c>
    </row>
    <row r="14034" spans="1:8" x14ac:dyDescent="0.25">
      <c r="A14034" t="s">
        <v>3858</v>
      </c>
      <c r="B14034" t="s">
        <v>3920</v>
      </c>
      <c r="C14034" s="1">
        <v>44730</v>
      </c>
      <c r="D14034" s="1">
        <v>44800</v>
      </c>
      <c r="E14034" s="1">
        <f t="shared" si="657"/>
        <v>44713</v>
      </c>
      <c r="F14034">
        <f t="shared" si="658"/>
        <v>2</v>
      </c>
      <c r="G14034" t="str">
        <f t="shared" si="659"/>
        <v>Aug-22</v>
      </c>
      <c r="H14034">
        <f>VLOOKUP(B14034,campaign!A:D,4,FALSE)</f>
        <v>10</v>
      </c>
    </row>
    <row r="14035" spans="1:8" x14ac:dyDescent="0.25">
      <c r="A14035" t="s">
        <v>3858</v>
      </c>
      <c r="B14035" t="s">
        <v>3920</v>
      </c>
      <c r="C14035" s="1">
        <v>44730</v>
      </c>
      <c r="D14035" s="1">
        <v>44827</v>
      </c>
      <c r="E14035" s="1">
        <f t="shared" si="657"/>
        <v>44713</v>
      </c>
      <c r="F14035">
        <f t="shared" si="658"/>
        <v>3</v>
      </c>
      <c r="G14035" t="str">
        <f t="shared" si="659"/>
        <v>Sep-22</v>
      </c>
      <c r="H14035">
        <f>VLOOKUP(B14035,campaign!A:D,4,FALSE)</f>
        <v>10</v>
      </c>
    </row>
    <row r="14036" spans="1:8" x14ac:dyDescent="0.25">
      <c r="A14036" t="s">
        <v>3858</v>
      </c>
      <c r="B14036" t="s">
        <v>3920</v>
      </c>
      <c r="C14036" s="1">
        <v>44730</v>
      </c>
      <c r="D14036" s="1">
        <v>44856</v>
      </c>
      <c r="E14036" s="1">
        <f t="shared" si="657"/>
        <v>44713</v>
      </c>
      <c r="F14036">
        <f t="shared" si="658"/>
        <v>4</v>
      </c>
      <c r="G14036" t="str">
        <f t="shared" si="659"/>
        <v>Oct-22</v>
      </c>
      <c r="H14036">
        <f>VLOOKUP(B14036,campaign!A:D,4,FALSE)</f>
        <v>10</v>
      </c>
    </row>
    <row r="14037" spans="1:8" x14ac:dyDescent="0.25">
      <c r="A14037" t="s">
        <v>3858</v>
      </c>
      <c r="B14037" t="s">
        <v>3920</v>
      </c>
      <c r="C14037" s="1">
        <v>44730</v>
      </c>
      <c r="D14037" s="1">
        <v>44867</v>
      </c>
      <c r="E14037" s="1">
        <f t="shared" si="657"/>
        <v>44713</v>
      </c>
      <c r="F14037">
        <f t="shared" si="658"/>
        <v>4</v>
      </c>
      <c r="G14037" t="str">
        <f t="shared" si="659"/>
        <v>Nov-22</v>
      </c>
      <c r="H14037">
        <f>VLOOKUP(B14037,campaign!A:D,4,FALSE)</f>
        <v>10</v>
      </c>
    </row>
    <row r="14038" spans="1:8" x14ac:dyDescent="0.25">
      <c r="A14038" t="s">
        <v>3858</v>
      </c>
      <c r="B14038" t="s">
        <v>3920</v>
      </c>
      <c r="C14038" s="1">
        <v>44730</v>
      </c>
      <c r="D14038" s="1">
        <v>44916</v>
      </c>
      <c r="E14038" s="1">
        <f t="shared" si="657"/>
        <v>44713</v>
      </c>
      <c r="F14038">
        <f t="shared" si="658"/>
        <v>6</v>
      </c>
      <c r="G14038" t="str">
        <f t="shared" si="659"/>
        <v>Dec-22</v>
      </c>
      <c r="H14038">
        <f>VLOOKUP(B14038,campaign!A:D,4,FALSE)</f>
        <v>10</v>
      </c>
    </row>
    <row r="14039" spans="1:8" x14ac:dyDescent="0.25">
      <c r="A14039" t="s">
        <v>3858</v>
      </c>
      <c r="B14039" t="s">
        <v>3920</v>
      </c>
      <c r="C14039" s="1">
        <v>44730</v>
      </c>
      <c r="D14039" s="1">
        <v>44954</v>
      </c>
      <c r="E14039" s="1">
        <f t="shared" si="657"/>
        <v>44713</v>
      </c>
      <c r="F14039">
        <f t="shared" si="658"/>
        <v>7</v>
      </c>
      <c r="G14039" t="str">
        <f t="shared" si="659"/>
        <v>Jan-23</v>
      </c>
      <c r="H14039">
        <f>VLOOKUP(B14039,campaign!A:D,4,FALSE)</f>
        <v>10</v>
      </c>
    </row>
    <row r="14040" spans="1:8" x14ac:dyDescent="0.25">
      <c r="A14040" t="s">
        <v>3858</v>
      </c>
      <c r="B14040" t="s">
        <v>3920</v>
      </c>
      <c r="C14040" s="1">
        <v>44730</v>
      </c>
      <c r="D14040" s="1">
        <v>44959</v>
      </c>
      <c r="E14040" s="1">
        <f t="shared" si="657"/>
        <v>44713</v>
      </c>
      <c r="F14040">
        <f t="shared" si="658"/>
        <v>7</v>
      </c>
      <c r="G14040" t="str">
        <f t="shared" si="659"/>
        <v>Feb-23</v>
      </c>
      <c r="H14040">
        <f>VLOOKUP(B14040,campaign!A:D,4,FALSE)</f>
        <v>10</v>
      </c>
    </row>
    <row r="14041" spans="1:8" x14ac:dyDescent="0.25">
      <c r="A14041" t="s">
        <v>3858</v>
      </c>
      <c r="B14041" t="s">
        <v>3920</v>
      </c>
      <c r="C14041" s="1">
        <v>44730</v>
      </c>
      <c r="D14041" s="1">
        <v>45014</v>
      </c>
      <c r="E14041" s="1">
        <f t="shared" si="657"/>
        <v>44713</v>
      </c>
      <c r="F14041">
        <f t="shared" si="658"/>
        <v>9</v>
      </c>
      <c r="G14041" t="str">
        <f t="shared" si="659"/>
        <v>Mar-23</v>
      </c>
      <c r="H14041">
        <f>VLOOKUP(B14041,campaign!A:D,4,FALSE)</f>
        <v>10</v>
      </c>
    </row>
    <row r="14042" spans="1:8" x14ac:dyDescent="0.25">
      <c r="A14042" t="s">
        <v>3858</v>
      </c>
      <c r="B14042" t="s">
        <v>3920</v>
      </c>
      <c r="C14042" s="1">
        <v>44730</v>
      </c>
      <c r="D14042" s="1">
        <v>45043</v>
      </c>
      <c r="E14042" s="1">
        <f t="shared" si="657"/>
        <v>44713</v>
      </c>
      <c r="F14042">
        <f t="shared" si="658"/>
        <v>10</v>
      </c>
      <c r="G14042" t="str">
        <f t="shared" si="659"/>
        <v>Apr-23</v>
      </c>
      <c r="H14042">
        <f>VLOOKUP(B14042,campaign!A:D,4,FALSE)</f>
        <v>10</v>
      </c>
    </row>
    <row r="14043" spans="1:8" x14ac:dyDescent="0.25">
      <c r="A14043" t="s">
        <v>3858</v>
      </c>
      <c r="B14043" t="s">
        <v>3920</v>
      </c>
      <c r="C14043" s="1">
        <v>44730</v>
      </c>
      <c r="D14043" s="1">
        <v>45077</v>
      </c>
      <c r="E14043" s="1">
        <f t="shared" si="657"/>
        <v>44713</v>
      </c>
      <c r="F14043">
        <f t="shared" si="658"/>
        <v>11</v>
      </c>
      <c r="G14043" t="str">
        <f t="shared" si="659"/>
        <v>May-23</v>
      </c>
      <c r="H14043">
        <f>VLOOKUP(B14043,campaign!A:D,4,FALSE)</f>
        <v>10</v>
      </c>
    </row>
    <row r="14044" spans="1:8" x14ac:dyDescent="0.25">
      <c r="A14044" t="s">
        <v>3858</v>
      </c>
      <c r="B14044" t="s">
        <v>3947</v>
      </c>
      <c r="C14044" s="1">
        <v>45000</v>
      </c>
      <c r="D14044" s="1">
        <v>45000</v>
      </c>
      <c r="E14044" s="1">
        <f t="shared" si="657"/>
        <v>44986</v>
      </c>
      <c r="F14044">
        <f t="shared" si="658"/>
        <v>0</v>
      </c>
      <c r="G14044" t="str">
        <f t="shared" si="659"/>
        <v>Mar-23</v>
      </c>
      <c r="H14044">
        <f>VLOOKUP(B14044,campaign!A:D,4,FALSE)</f>
        <v>62</v>
      </c>
    </row>
    <row r="14045" spans="1:8" x14ac:dyDescent="0.25">
      <c r="A14045" t="s">
        <v>3858</v>
      </c>
      <c r="B14045" t="s">
        <v>3947</v>
      </c>
      <c r="C14045" s="1">
        <v>45000</v>
      </c>
      <c r="D14045" s="1">
        <v>45043</v>
      </c>
      <c r="E14045" s="1">
        <f t="shared" si="657"/>
        <v>44986</v>
      </c>
      <c r="F14045">
        <f t="shared" si="658"/>
        <v>1</v>
      </c>
      <c r="G14045" t="str">
        <f t="shared" si="659"/>
        <v>Apr-23</v>
      </c>
      <c r="H14045">
        <f>VLOOKUP(B14045,campaign!A:D,4,FALSE)</f>
        <v>62</v>
      </c>
    </row>
    <row r="14046" spans="1:8" x14ac:dyDescent="0.25">
      <c r="A14046" t="s">
        <v>3858</v>
      </c>
      <c r="B14046" t="s">
        <v>3947</v>
      </c>
      <c r="C14046" s="1">
        <v>45000</v>
      </c>
      <c r="D14046" s="1">
        <v>45070</v>
      </c>
      <c r="E14046" s="1">
        <f t="shared" si="657"/>
        <v>44986</v>
      </c>
      <c r="F14046">
        <f t="shared" si="658"/>
        <v>2</v>
      </c>
      <c r="G14046" t="str">
        <f t="shared" si="659"/>
        <v>May-23</v>
      </c>
      <c r="H14046">
        <f>VLOOKUP(B14046,campaign!A:D,4,FALSE)</f>
        <v>62</v>
      </c>
    </row>
    <row r="14047" spans="1:8" x14ac:dyDescent="0.25">
      <c r="A14047" t="s">
        <v>3859</v>
      </c>
      <c r="B14047" t="s">
        <v>3923</v>
      </c>
      <c r="C14047" s="1">
        <v>44660</v>
      </c>
      <c r="D14047" s="1">
        <v>44660</v>
      </c>
      <c r="E14047" s="1">
        <f t="shared" si="657"/>
        <v>44652</v>
      </c>
      <c r="F14047">
        <f t="shared" si="658"/>
        <v>0</v>
      </c>
      <c r="G14047" t="str">
        <f t="shared" si="659"/>
        <v>Apr-22</v>
      </c>
      <c r="H14047">
        <f>VLOOKUP(B14047,campaign!A:D,4,FALSE)</f>
        <v>26</v>
      </c>
    </row>
    <row r="14048" spans="1:8" x14ac:dyDescent="0.25">
      <c r="A14048" t="s">
        <v>3859</v>
      </c>
      <c r="B14048" t="s">
        <v>3923</v>
      </c>
      <c r="C14048" s="1">
        <v>44660</v>
      </c>
      <c r="D14048" s="1">
        <v>44693</v>
      </c>
      <c r="E14048" s="1">
        <f t="shared" si="657"/>
        <v>44652</v>
      </c>
      <c r="F14048">
        <f t="shared" si="658"/>
        <v>1</v>
      </c>
      <c r="G14048" t="str">
        <f t="shared" si="659"/>
        <v>May-22</v>
      </c>
      <c r="H14048">
        <f>VLOOKUP(B14048,campaign!A:D,4,FALSE)</f>
        <v>26</v>
      </c>
    </row>
    <row r="14049" spans="1:8" x14ac:dyDescent="0.25">
      <c r="A14049" t="s">
        <v>3859</v>
      </c>
      <c r="B14049" t="s">
        <v>3923</v>
      </c>
      <c r="C14049" s="1">
        <v>44660</v>
      </c>
      <c r="D14049" s="1">
        <v>44734</v>
      </c>
      <c r="E14049" s="1">
        <f t="shared" si="657"/>
        <v>44652</v>
      </c>
      <c r="F14049">
        <f t="shared" si="658"/>
        <v>2</v>
      </c>
      <c r="G14049" t="str">
        <f t="shared" si="659"/>
        <v>Jun-22</v>
      </c>
      <c r="H14049">
        <f>VLOOKUP(B14049,campaign!A:D,4,FALSE)</f>
        <v>26</v>
      </c>
    </row>
    <row r="14050" spans="1:8" x14ac:dyDescent="0.25">
      <c r="A14050" t="s">
        <v>3859</v>
      </c>
      <c r="B14050" t="s">
        <v>3923</v>
      </c>
      <c r="C14050" s="1">
        <v>44660</v>
      </c>
      <c r="D14050" s="1">
        <v>44756</v>
      </c>
      <c r="E14050" s="1">
        <f t="shared" si="657"/>
        <v>44652</v>
      </c>
      <c r="F14050">
        <f t="shared" si="658"/>
        <v>3</v>
      </c>
      <c r="G14050" t="str">
        <f t="shared" si="659"/>
        <v>Jul-22</v>
      </c>
      <c r="H14050">
        <f>VLOOKUP(B14050,campaign!A:D,4,FALSE)</f>
        <v>26</v>
      </c>
    </row>
    <row r="14051" spans="1:8" x14ac:dyDescent="0.25">
      <c r="A14051" t="s">
        <v>3859</v>
      </c>
      <c r="B14051" t="s">
        <v>3923</v>
      </c>
      <c r="C14051" s="1">
        <v>44660</v>
      </c>
      <c r="D14051" s="1">
        <v>44788</v>
      </c>
      <c r="E14051" s="1">
        <f t="shared" si="657"/>
        <v>44652</v>
      </c>
      <c r="F14051">
        <f t="shared" si="658"/>
        <v>4</v>
      </c>
      <c r="G14051" t="str">
        <f t="shared" si="659"/>
        <v>Aug-22</v>
      </c>
      <c r="H14051">
        <f>VLOOKUP(B14051,campaign!A:D,4,FALSE)</f>
        <v>26</v>
      </c>
    </row>
    <row r="14052" spans="1:8" x14ac:dyDescent="0.25">
      <c r="A14052" t="s">
        <v>3859</v>
      </c>
      <c r="B14052" t="s">
        <v>3923</v>
      </c>
      <c r="C14052" s="1">
        <v>44660</v>
      </c>
      <c r="D14052" s="1">
        <v>44824</v>
      </c>
      <c r="E14052" s="1">
        <f t="shared" si="657"/>
        <v>44652</v>
      </c>
      <c r="F14052">
        <f t="shared" si="658"/>
        <v>5</v>
      </c>
      <c r="G14052" t="str">
        <f t="shared" si="659"/>
        <v>Sep-22</v>
      </c>
      <c r="H14052">
        <f>VLOOKUP(B14052,campaign!A:D,4,FALSE)</f>
        <v>26</v>
      </c>
    </row>
    <row r="14053" spans="1:8" x14ac:dyDescent="0.25">
      <c r="A14053" t="s">
        <v>3859</v>
      </c>
      <c r="B14053" t="s">
        <v>3923</v>
      </c>
      <c r="C14053" s="1">
        <v>44660</v>
      </c>
      <c r="D14053" s="1">
        <v>44857</v>
      </c>
      <c r="E14053" s="1">
        <f t="shared" si="657"/>
        <v>44652</v>
      </c>
      <c r="F14053">
        <f t="shared" si="658"/>
        <v>6</v>
      </c>
      <c r="G14053" t="str">
        <f t="shared" si="659"/>
        <v>Oct-22</v>
      </c>
      <c r="H14053">
        <f>VLOOKUP(B14053,campaign!A:D,4,FALSE)</f>
        <v>26</v>
      </c>
    </row>
    <row r="14054" spans="1:8" x14ac:dyDescent="0.25">
      <c r="A14054" t="s">
        <v>3859</v>
      </c>
      <c r="B14054" t="s">
        <v>3923</v>
      </c>
      <c r="C14054" s="1">
        <v>44660</v>
      </c>
      <c r="D14054" s="1">
        <v>44906</v>
      </c>
      <c r="E14054" s="1">
        <f t="shared" si="657"/>
        <v>44652</v>
      </c>
      <c r="F14054">
        <f t="shared" si="658"/>
        <v>8</v>
      </c>
      <c r="G14054" t="str">
        <f t="shared" si="659"/>
        <v>Dec-22</v>
      </c>
      <c r="H14054">
        <f>VLOOKUP(B14054,campaign!A:D,4,FALSE)</f>
        <v>26</v>
      </c>
    </row>
    <row r="14055" spans="1:8" x14ac:dyDescent="0.25">
      <c r="A14055" t="s">
        <v>3859</v>
      </c>
      <c r="B14055" t="s">
        <v>3923</v>
      </c>
      <c r="C14055" s="1">
        <v>44660</v>
      </c>
      <c r="D14055" s="1">
        <v>44944</v>
      </c>
      <c r="E14055" s="1">
        <f t="shared" si="657"/>
        <v>44652</v>
      </c>
      <c r="F14055">
        <f t="shared" si="658"/>
        <v>9</v>
      </c>
      <c r="G14055" t="str">
        <f t="shared" si="659"/>
        <v>Jan-23</v>
      </c>
      <c r="H14055">
        <f>VLOOKUP(B14055,campaign!A:D,4,FALSE)</f>
        <v>26</v>
      </c>
    </row>
    <row r="14056" spans="1:8" x14ac:dyDescent="0.25">
      <c r="A14056" t="s">
        <v>3859</v>
      </c>
      <c r="B14056" t="s">
        <v>3923</v>
      </c>
      <c r="C14056" s="1">
        <v>44660</v>
      </c>
      <c r="D14056" s="1">
        <v>44981</v>
      </c>
      <c r="E14056" s="1">
        <f t="shared" si="657"/>
        <v>44652</v>
      </c>
      <c r="F14056">
        <f t="shared" si="658"/>
        <v>10</v>
      </c>
      <c r="G14056" t="str">
        <f t="shared" si="659"/>
        <v>Feb-23</v>
      </c>
      <c r="H14056">
        <f>VLOOKUP(B14056,campaign!A:D,4,FALSE)</f>
        <v>26</v>
      </c>
    </row>
    <row r="14057" spans="1:8" x14ac:dyDescent="0.25">
      <c r="A14057" t="s">
        <v>3859</v>
      </c>
      <c r="B14057" t="s">
        <v>3923</v>
      </c>
      <c r="C14057" s="1">
        <v>44660</v>
      </c>
      <c r="D14057" s="1">
        <v>45005</v>
      </c>
      <c r="E14057" s="1">
        <f t="shared" si="657"/>
        <v>44652</v>
      </c>
      <c r="F14057">
        <f t="shared" si="658"/>
        <v>11</v>
      </c>
      <c r="G14057" t="str">
        <f t="shared" si="659"/>
        <v>Mar-23</v>
      </c>
      <c r="H14057">
        <f>VLOOKUP(B14057,campaign!A:D,4,FALSE)</f>
        <v>26</v>
      </c>
    </row>
    <row r="14058" spans="1:8" x14ac:dyDescent="0.25">
      <c r="A14058" t="s">
        <v>3859</v>
      </c>
      <c r="B14058" t="s">
        <v>3923</v>
      </c>
      <c r="C14058" s="1">
        <v>44660</v>
      </c>
      <c r="D14058" s="1">
        <v>45032</v>
      </c>
      <c r="E14058" s="1">
        <f t="shared" si="657"/>
        <v>44652</v>
      </c>
      <c r="F14058">
        <f t="shared" si="658"/>
        <v>12</v>
      </c>
      <c r="G14058" t="str">
        <f t="shared" si="659"/>
        <v>Apr-23</v>
      </c>
      <c r="H14058">
        <f>VLOOKUP(B14058,campaign!A:D,4,FALSE)</f>
        <v>26</v>
      </c>
    </row>
    <row r="14059" spans="1:8" x14ac:dyDescent="0.25">
      <c r="A14059" t="s">
        <v>3859</v>
      </c>
      <c r="B14059" t="s">
        <v>3953</v>
      </c>
      <c r="C14059" s="1">
        <v>44920</v>
      </c>
      <c r="D14059" s="1">
        <v>44920</v>
      </c>
      <c r="E14059" s="1">
        <f t="shared" si="657"/>
        <v>44896</v>
      </c>
      <c r="F14059">
        <f t="shared" si="658"/>
        <v>0</v>
      </c>
      <c r="G14059" t="str">
        <f t="shared" si="659"/>
        <v>Dec-22</v>
      </c>
      <c r="H14059">
        <f>VLOOKUP(B14059,campaign!A:D,4,FALSE)</f>
        <v>29</v>
      </c>
    </row>
    <row r="14060" spans="1:8" x14ac:dyDescent="0.25">
      <c r="A14060" t="s">
        <v>3859</v>
      </c>
      <c r="B14060" t="s">
        <v>3953</v>
      </c>
      <c r="C14060" s="1">
        <v>44920</v>
      </c>
      <c r="D14060" s="1">
        <v>44956</v>
      </c>
      <c r="E14060" s="1">
        <f t="shared" si="657"/>
        <v>44896</v>
      </c>
      <c r="F14060">
        <f t="shared" si="658"/>
        <v>1</v>
      </c>
      <c r="G14060" t="str">
        <f t="shared" si="659"/>
        <v>Jan-23</v>
      </c>
      <c r="H14060">
        <f>VLOOKUP(B14060,campaign!A:D,4,FALSE)</f>
        <v>29</v>
      </c>
    </row>
    <row r="14061" spans="1:8" x14ac:dyDescent="0.25">
      <c r="A14061" t="s">
        <v>3859</v>
      </c>
      <c r="B14061" t="s">
        <v>3953</v>
      </c>
      <c r="C14061" s="1">
        <v>44920</v>
      </c>
      <c r="D14061" s="1">
        <v>44960</v>
      </c>
      <c r="E14061" s="1">
        <f t="shared" si="657"/>
        <v>44896</v>
      </c>
      <c r="F14061">
        <f t="shared" si="658"/>
        <v>1</v>
      </c>
      <c r="G14061" t="str">
        <f t="shared" si="659"/>
        <v>Feb-23</v>
      </c>
      <c r="H14061">
        <f>VLOOKUP(B14061,campaign!A:D,4,FALSE)</f>
        <v>29</v>
      </c>
    </row>
    <row r="14062" spans="1:8" x14ac:dyDescent="0.25">
      <c r="A14062" t="s">
        <v>3859</v>
      </c>
      <c r="B14062" t="s">
        <v>3953</v>
      </c>
      <c r="C14062" s="1">
        <v>44920</v>
      </c>
      <c r="D14062" s="1">
        <v>45011</v>
      </c>
      <c r="E14062" s="1">
        <f t="shared" si="657"/>
        <v>44896</v>
      </c>
      <c r="F14062">
        <f t="shared" si="658"/>
        <v>3</v>
      </c>
      <c r="G14062" t="str">
        <f t="shared" si="659"/>
        <v>Mar-23</v>
      </c>
      <c r="H14062">
        <f>VLOOKUP(B14062,campaign!A:D,4,FALSE)</f>
        <v>29</v>
      </c>
    </row>
    <row r="14063" spans="1:8" x14ac:dyDescent="0.25">
      <c r="A14063" t="s">
        <v>3859</v>
      </c>
      <c r="B14063" t="s">
        <v>3953</v>
      </c>
      <c r="C14063" s="1">
        <v>44920</v>
      </c>
      <c r="D14063" s="1">
        <v>45044</v>
      </c>
      <c r="E14063" s="1">
        <f t="shared" si="657"/>
        <v>44896</v>
      </c>
      <c r="F14063">
        <f t="shared" si="658"/>
        <v>4</v>
      </c>
      <c r="G14063" t="str">
        <f t="shared" si="659"/>
        <v>Apr-23</v>
      </c>
      <c r="H14063">
        <f>VLOOKUP(B14063,campaign!A:D,4,FALSE)</f>
        <v>29</v>
      </c>
    </row>
    <row r="14064" spans="1:8" x14ac:dyDescent="0.25">
      <c r="A14064" t="s">
        <v>3859</v>
      </c>
      <c r="B14064" t="s">
        <v>3953</v>
      </c>
      <c r="C14064" s="1">
        <v>44920</v>
      </c>
      <c r="D14064" s="1">
        <v>45049</v>
      </c>
      <c r="E14064" s="1">
        <f t="shared" si="657"/>
        <v>44896</v>
      </c>
      <c r="F14064">
        <f t="shared" si="658"/>
        <v>4</v>
      </c>
      <c r="G14064" t="str">
        <f t="shared" si="659"/>
        <v>May-23</v>
      </c>
      <c r="H14064">
        <f>VLOOKUP(B14064,campaign!A:D,4,FALSE)</f>
        <v>29</v>
      </c>
    </row>
    <row r="14065" spans="1:8" x14ac:dyDescent="0.25">
      <c r="A14065" t="s">
        <v>3859</v>
      </c>
      <c r="B14065" t="s">
        <v>3953</v>
      </c>
      <c r="C14065" s="1">
        <v>44920</v>
      </c>
      <c r="D14065" s="1">
        <v>45079</v>
      </c>
      <c r="E14065" s="1">
        <f t="shared" si="657"/>
        <v>44896</v>
      </c>
      <c r="F14065">
        <f t="shared" si="658"/>
        <v>5</v>
      </c>
      <c r="G14065" t="str">
        <f t="shared" si="659"/>
        <v>Jun-23</v>
      </c>
      <c r="H14065">
        <f>VLOOKUP(B14065,campaign!A:D,4,FALSE)</f>
        <v>29</v>
      </c>
    </row>
    <row r="14066" spans="1:8" x14ac:dyDescent="0.25">
      <c r="A14066" t="s">
        <v>3860</v>
      </c>
      <c r="B14066" t="s">
        <v>3924</v>
      </c>
      <c r="C14066" s="1">
        <v>44921</v>
      </c>
      <c r="D14066" s="1">
        <v>44921</v>
      </c>
      <c r="E14066" s="1">
        <f t="shared" si="657"/>
        <v>44896</v>
      </c>
      <c r="F14066">
        <f t="shared" si="658"/>
        <v>0</v>
      </c>
      <c r="G14066" t="str">
        <f t="shared" si="659"/>
        <v>Dec-22</v>
      </c>
      <c r="H14066">
        <f>VLOOKUP(B14066,campaign!A:D,4,FALSE)</f>
        <v>22</v>
      </c>
    </row>
    <row r="14067" spans="1:8" x14ac:dyDescent="0.25">
      <c r="A14067" t="s">
        <v>3860</v>
      </c>
      <c r="B14067" t="s">
        <v>3924</v>
      </c>
      <c r="C14067" s="1">
        <v>44921</v>
      </c>
      <c r="D14067" s="1">
        <v>44967</v>
      </c>
      <c r="E14067" s="1">
        <f t="shared" si="657"/>
        <v>44896</v>
      </c>
      <c r="F14067">
        <f t="shared" si="658"/>
        <v>1</v>
      </c>
      <c r="G14067" t="str">
        <f t="shared" si="659"/>
        <v>Feb-23</v>
      </c>
      <c r="H14067">
        <f>VLOOKUP(B14067,campaign!A:D,4,FALSE)</f>
        <v>22</v>
      </c>
    </row>
    <row r="14068" spans="1:8" x14ac:dyDescent="0.25">
      <c r="A14068" t="s">
        <v>3860</v>
      </c>
      <c r="B14068" t="s">
        <v>3924</v>
      </c>
      <c r="C14068" s="1">
        <v>44921</v>
      </c>
      <c r="D14068" s="1">
        <v>44992</v>
      </c>
      <c r="E14068" s="1">
        <f t="shared" si="657"/>
        <v>44896</v>
      </c>
      <c r="F14068">
        <f t="shared" si="658"/>
        <v>2</v>
      </c>
      <c r="G14068" t="str">
        <f t="shared" si="659"/>
        <v>Mar-23</v>
      </c>
      <c r="H14068">
        <f>VLOOKUP(B14068,campaign!A:D,4,FALSE)</f>
        <v>22</v>
      </c>
    </row>
    <row r="14069" spans="1:8" x14ac:dyDescent="0.25">
      <c r="A14069" t="s">
        <v>3860</v>
      </c>
      <c r="B14069" t="s">
        <v>3924</v>
      </c>
      <c r="C14069" s="1">
        <v>44921</v>
      </c>
      <c r="D14069" s="1">
        <v>45020</v>
      </c>
      <c r="E14069" s="1">
        <f t="shared" si="657"/>
        <v>44896</v>
      </c>
      <c r="F14069">
        <f t="shared" si="658"/>
        <v>3</v>
      </c>
      <c r="G14069" t="str">
        <f t="shared" si="659"/>
        <v>Apr-23</v>
      </c>
      <c r="H14069">
        <f>VLOOKUP(B14069,campaign!A:D,4,FALSE)</f>
        <v>22</v>
      </c>
    </row>
    <row r="14070" spans="1:8" x14ac:dyDescent="0.25">
      <c r="A14070" t="s">
        <v>3860</v>
      </c>
      <c r="B14070" t="s">
        <v>3924</v>
      </c>
      <c r="C14070" s="1">
        <v>44921</v>
      </c>
      <c r="D14070" s="1">
        <v>45047</v>
      </c>
      <c r="E14070" s="1">
        <f t="shared" si="657"/>
        <v>44896</v>
      </c>
      <c r="F14070">
        <f t="shared" si="658"/>
        <v>4</v>
      </c>
      <c r="G14070" t="str">
        <f t="shared" si="659"/>
        <v>May-23</v>
      </c>
      <c r="H14070">
        <f>VLOOKUP(B14070,campaign!A:D,4,FALSE)</f>
        <v>22</v>
      </c>
    </row>
    <row r="14071" spans="1:8" x14ac:dyDescent="0.25">
      <c r="A14071" t="s">
        <v>3860</v>
      </c>
      <c r="B14071" t="s">
        <v>3924</v>
      </c>
      <c r="C14071" s="1">
        <v>44921</v>
      </c>
      <c r="D14071" s="1">
        <v>45085</v>
      </c>
      <c r="E14071" s="1">
        <f t="shared" si="657"/>
        <v>44896</v>
      </c>
      <c r="F14071">
        <f t="shared" si="658"/>
        <v>5</v>
      </c>
      <c r="G14071" t="str">
        <f t="shared" si="659"/>
        <v>Jun-23</v>
      </c>
      <c r="H14071">
        <f>VLOOKUP(B14071,campaign!A:D,4,FALSE)</f>
        <v>22</v>
      </c>
    </row>
    <row r="14072" spans="1:8" x14ac:dyDescent="0.25">
      <c r="A14072" t="s">
        <v>3860</v>
      </c>
      <c r="B14072" t="s">
        <v>3927</v>
      </c>
      <c r="C14072" s="1">
        <v>44984</v>
      </c>
      <c r="D14072" s="1">
        <v>44984</v>
      </c>
      <c r="E14072" s="1">
        <f t="shared" si="657"/>
        <v>44958</v>
      </c>
      <c r="F14072">
        <f t="shared" si="658"/>
        <v>0</v>
      </c>
      <c r="G14072" t="str">
        <f t="shared" si="659"/>
        <v>Feb-23</v>
      </c>
      <c r="H14072">
        <f>VLOOKUP(B14072,campaign!A:D,4,FALSE)</f>
        <v>27</v>
      </c>
    </row>
    <row r="14073" spans="1:8" x14ac:dyDescent="0.25">
      <c r="A14073" t="s">
        <v>3860</v>
      </c>
      <c r="B14073" t="s">
        <v>3927</v>
      </c>
      <c r="C14073" s="1">
        <v>44984</v>
      </c>
      <c r="D14073" s="1">
        <v>45012</v>
      </c>
      <c r="E14073" s="1">
        <f t="shared" si="657"/>
        <v>44958</v>
      </c>
      <c r="F14073">
        <f t="shared" si="658"/>
        <v>1</v>
      </c>
      <c r="G14073" t="str">
        <f t="shared" si="659"/>
        <v>Mar-23</v>
      </c>
      <c r="H14073">
        <f>VLOOKUP(B14073,campaign!A:D,4,FALSE)</f>
        <v>27</v>
      </c>
    </row>
    <row r="14074" spans="1:8" x14ac:dyDescent="0.25">
      <c r="A14074" t="s">
        <v>3860</v>
      </c>
      <c r="B14074" t="s">
        <v>3927</v>
      </c>
      <c r="C14074" s="1">
        <v>44984</v>
      </c>
      <c r="D14074" s="1">
        <v>45024</v>
      </c>
      <c r="E14074" s="1">
        <f t="shared" si="657"/>
        <v>44958</v>
      </c>
      <c r="F14074">
        <f t="shared" si="658"/>
        <v>1</v>
      </c>
      <c r="G14074" t="str">
        <f t="shared" si="659"/>
        <v>Apr-23</v>
      </c>
      <c r="H14074">
        <f>VLOOKUP(B14074,campaign!A:D,4,FALSE)</f>
        <v>27</v>
      </c>
    </row>
    <row r="14075" spans="1:8" x14ac:dyDescent="0.25">
      <c r="A14075" t="s">
        <v>3860</v>
      </c>
      <c r="B14075" t="s">
        <v>3927</v>
      </c>
      <c r="C14075" s="1">
        <v>44984</v>
      </c>
      <c r="D14075" s="1">
        <v>45073</v>
      </c>
      <c r="E14075" s="1">
        <f t="shared" si="657"/>
        <v>44958</v>
      </c>
      <c r="F14075">
        <f t="shared" si="658"/>
        <v>3</v>
      </c>
      <c r="G14075" t="str">
        <f t="shared" si="659"/>
        <v>May-23</v>
      </c>
      <c r="H14075">
        <f>VLOOKUP(B14075,campaign!A:D,4,FALSE)</f>
        <v>27</v>
      </c>
    </row>
    <row r="14076" spans="1:8" x14ac:dyDescent="0.25">
      <c r="A14076" t="s">
        <v>3860</v>
      </c>
      <c r="B14076" t="s">
        <v>3927</v>
      </c>
      <c r="C14076" s="1">
        <v>44984</v>
      </c>
      <c r="D14076" s="1">
        <v>45086</v>
      </c>
      <c r="E14076" s="1">
        <f t="shared" si="657"/>
        <v>44958</v>
      </c>
      <c r="F14076">
        <f t="shared" si="658"/>
        <v>3</v>
      </c>
      <c r="G14076" t="str">
        <f t="shared" si="659"/>
        <v>Jun-23</v>
      </c>
      <c r="H14076">
        <f>VLOOKUP(B14076,campaign!A:D,4,FALSE)</f>
        <v>27</v>
      </c>
    </row>
    <row r="14077" spans="1:8" x14ac:dyDescent="0.25">
      <c r="A14077" t="s">
        <v>3861</v>
      </c>
      <c r="B14077" t="s">
        <v>3947</v>
      </c>
      <c r="C14077" s="1">
        <v>44978</v>
      </c>
      <c r="D14077" s="1">
        <v>44978</v>
      </c>
      <c r="E14077" s="1">
        <f t="shared" si="657"/>
        <v>44958</v>
      </c>
      <c r="F14077">
        <f t="shared" si="658"/>
        <v>0</v>
      </c>
      <c r="G14077" t="str">
        <f t="shared" si="659"/>
        <v>Feb-23</v>
      </c>
      <c r="H14077">
        <f>VLOOKUP(B14077,campaign!A:D,4,FALSE)</f>
        <v>62</v>
      </c>
    </row>
    <row r="14078" spans="1:8" x14ac:dyDescent="0.25">
      <c r="A14078" t="s">
        <v>3861</v>
      </c>
      <c r="B14078" t="s">
        <v>3947</v>
      </c>
      <c r="C14078" s="1">
        <v>44978</v>
      </c>
      <c r="D14078" s="1">
        <v>45011</v>
      </c>
      <c r="E14078" s="1">
        <f t="shared" si="657"/>
        <v>44958</v>
      </c>
      <c r="F14078">
        <f t="shared" si="658"/>
        <v>1</v>
      </c>
      <c r="G14078" t="str">
        <f t="shared" si="659"/>
        <v>Mar-23</v>
      </c>
      <c r="H14078">
        <f>VLOOKUP(B14078,campaign!A:D,4,FALSE)</f>
        <v>62</v>
      </c>
    </row>
    <row r="14079" spans="1:8" x14ac:dyDescent="0.25">
      <c r="A14079" t="s">
        <v>3861</v>
      </c>
      <c r="B14079" t="s">
        <v>3947</v>
      </c>
      <c r="C14079" s="1">
        <v>44978</v>
      </c>
      <c r="D14079" s="1">
        <v>45041</v>
      </c>
      <c r="E14079" s="1">
        <f t="shared" si="657"/>
        <v>44958</v>
      </c>
      <c r="F14079">
        <f t="shared" si="658"/>
        <v>2</v>
      </c>
      <c r="G14079" t="str">
        <f t="shared" si="659"/>
        <v>Apr-23</v>
      </c>
      <c r="H14079">
        <f>VLOOKUP(B14079,campaign!A:D,4,FALSE)</f>
        <v>62</v>
      </c>
    </row>
    <row r="14080" spans="1:8" x14ac:dyDescent="0.25">
      <c r="A14080" t="s">
        <v>3861</v>
      </c>
      <c r="B14080" t="s">
        <v>3947</v>
      </c>
      <c r="C14080" s="1">
        <v>44978</v>
      </c>
      <c r="D14080" s="1">
        <v>45068</v>
      </c>
      <c r="E14080" s="1">
        <f t="shared" si="657"/>
        <v>44958</v>
      </c>
      <c r="F14080">
        <f t="shared" si="658"/>
        <v>3</v>
      </c>
      <c r="G14080" t="str">
        <f t="shared" si="659"/>
        <v>May-23</v>
      </c>
      <c r="H14080">
        <f>VLOOKUP(B14080,campaign!A:D,4,FALSE)</f>
        <v>62</v>
      </c>
    </row>
    <row r="14081" spans="1:8" x14ac:dyDescent="0.25">
      <c r="A14081" t="s">
        <v>3861</v>
      </c>
      <c r="B14081" t="s">
        <v>3947</v>
      </c>
      <c r="C14081" s="1">
        <v>44978</v>
      </c>
      <c r="D14081" s="1">
        <v>45078</v>
      </c>
      <c r="E14081" s="1">
        <f t="shared" si="657"/>
        <v>44958</v>
      </c>
      <c r="F14081">
        <f t="shared" si="658"/>
        <v>3</v>
      </c>
      <c r="G14081" t="str">
        <f t="shared" si="659"/>
        <v>Jun-23</v>
      </c>
      <c r="H14081">
        <f>VLOOKUP(B14081,campaign!A:D,4,FALSE)</f>
        <v>62</v>
      </c>
    </row>
    <row r="14082" spans="1:8" x14ac:dyDescent="0.25">
      <c r="A14082" t="s">
        <v>3861</v>
      </c>
      <c r="B14082" t="s">
        <v>3926</v>
      </c>
      <c r="C14082" s="1">
        <v>45022</v>
      </c>
      <c r="D14082" s="1">
        <v>45022</v>
      </c>
      <c r="E14082" s="1">
        <f t="shared" si="657"/>
        <v>45017</v>
      </c>
      <c r="F14082">
        <f t="shared" si="658"/>
        <v>0</v>
      </c>
      <c r="G14082" t="str">
        <f t="shared" si="659"/>
        <v>Apr-23</v>
      </c>
      <c r="H14082">
        <f>VLOOKUP(B14082,campaign!A:D,4,FALSE)</f>
        <v>25</v>
      </c>
    </row>
    <row r="14083" spans="1:8" x14ac:dyDescent="0.25">
      <c r="A14083" t="s">
        <v>3861</v>
      </c>
      <c r="B14083" t="s">
        <v>3926</v>
      </c>
      <c r="C14083" s="1">
        <v>45022</v>
      </c>
      <c r="D14083" s="1">
        <v>45055</v>
      </c>
      <c r="E14083" s="1">
        <f t="shared" ref="E14083:E14146" si="660">DATE(YEAR(C14083),MONTH(C14083),1)</f>
        <v>45017</v>
      </c>
      <c r="F14083">
        <f t="shared" ref="F14083:F14146" si="661">DATEDIF(C14083,D14083,"M")</f>
        <v>1</v>
      </c>
      <c r="G14083" t="str">
        <f t="shared" ref="G14083:G14146" si="662">TEXT(D14083,"mmm-yy")</f>
        <v>May-23</v>
      </c>
      <c r="H14083">
        <f>VLOOKUP(B14083,campaign!A:D,4,FALSE)</f>
        <v>25</v>
      </c>
    </row>
    <row r="14084" spans="1:8" x14ac:dyDescent="0.25">
      <c r="A14084" t="s">
        <v>3862</v>
      </c>
      <c r="B14084" t="s">
        <v>3928</v>
      </c>
      <c r="C14084" s="1">
        <v>44682</v>
      </c>
      <c r="D14084" s="1">
        <v>44682</v>
      </c>
      <c r="E14084" s="1">
        <f t="shared" si="660"/>
        <v>44682</v>
      </c>
      <c r="F14084">
        <f t="shared" si="661"/>
        <v>0</v>
      </c>
      <c r="G14084" t="str">
        <f t="shared" si="662"/>
        <v>May-22</v>
      </c>
      <c r="H14084">
        <f>VLOOKUP(B14084,campaign!A:D,4,FALSE)</f>
        <v>75</v>
      </c>
    </row>
    <row r="14085" spans="1:8" x14ac:dyDescent="0.25">
      <c r="A14085" t="s">
        <v>3862</v>
      </c>
      <c r="B14085" t="s">
        <v>3928</v>
      </c>
      <c r="C14085" s="1">
        <v>44682</v>
      </c>
      <c r="D14085" s="1">
        <v>44723</v>
      </c>
      <c r="E14085" s="1">
        <f t="shared" si="660"/>
        <v>44682</v>
      </c>
      <c r="F14085">
        <f t="shared" si="661"/>
        <v>1</v>
      </c>
      <c r="G14085" t="str">
        <f t="shared" si="662"/>
        <v>Jun-22</v>
      </c>
      <c r="H14085">
        <f>VLOOKUP(B14085,campaign!A:D,4,FALSE)</f>
        <v>75</v>
      </c>
    </row>
    <row r="14086" spans="1:8" x14ac:dyDescent="0.25">
      <c r="A14086" t="s">
        <v>3862</v>
      </c>
      <c r="B14086" t="s">
        <v>3928</v>
      </c>
      <c r="C14086" s="1">
        <v>44682</v>
      </c>
      <c r="D14086" s="1">
        <v>44755</v>
      </c>
      <c r="E14086" s="1">
        <f t="shared" si="660"/>
        <v>44682</v>
      </c>
      <c r="F14086">
        <f t="shared" si="661"/>
        <v>2</v>
      </c>
      <c r="G14086" t="str">
        <f t="shared" si="662"/>
        <v>Jul-22</v>
      </c>
      <c r="H14086">
        <f>VLOOKUP(B14086,campaign!A:D,4,FALSE)</f>
        <v>75</v>
      </c>
    </row>
    <row r="14087" spans="1:8" x14ac:dyDescent="0.25">
      <c r="A14087" t="s">
        <v>3862</v>
      </c>
      <c r="B14087" t="s">
        <v>3928</v>
      </c>
      <c r="C14087" s="1">
        <v>44682</v>
      </c>
      <c r="D14087" s="1">
        <v>44780</v>
      </c>
      <c r="E14087" s="1">
        <f t="shared" si="660"/>
        <v>44682</v>
      </c>
      <c r="F14087">
        <f t="shared" si="661"/>
        <v>3</v>
      </c>
      <c r="G14087" t="str">
        <f t="shared" si="662"/>
        <v>Aug-22</v>
      </c>
      <c r="H14087">
        <f>VLOOKUP(B14087,campaign!A:D,4,FALSE)</f>
        <v>75</v>
      </c>
    </row>
    <row r="14088" spans="1:8" x14ac:dyDescent="0.25">
      <c r="A14088" t="s">
        <v>3862</v>
      </c>
      <c r="B14088" t="s">
        <v>3928</v>
      </c>
      <c r="C14088" s="1">
        <v>44682</v>
      </c>
      <c r="D14088" s="1">
        <v>44814</v>
      </c>
      <c r="E14088" s="1">
        <f t="shared" si="660"/>
        <v>44682</v>
      </c>
      <c r="F14088">
        <f t="shared" si="661"/>
        <v>4</v>
      </c>
      <c r="G14088" t="str">
        <f t="shared" si="662"/>
        <v>Sep-22</v>
      </c>
      <c r="H14088">
        <f>VLOOKUP(B14088,campaign!A:D,4,FALSE)</f>
        <v>75</v>
      </c>
    </row>
    <row r="14089" spans="1:8" x14ac:dyDescent="0.25">
      <c r="A14089" t="s">
        <v>3862</v>
      </c>
      <c r="B14089" t="s">
        <v>3928</v>
      </c>
      <c r="C14089" s="1">
        <v>44682</v>
      </c>
      <c r="D14089" s="1">
        <v>44850</v>
      </c>
      <c r="E14089" s="1">
        <f t="shared" si="660"/>
        <v>44682</v>
      </c>
      <c r="F14089">
        <f t="shared" si="661"/>
        <v>5</v>
      </c>
      <c r="G14089" t="str">
        <f t="shared" si="662"/>
        <v>Oct-22</v>
      </c>
      <c r="H14089">
        <f>VLOOKUP(B14089,campaign!A:D,4,FALSE)</f>
        <v>75</v>
      </c>
    </row>
    <row r="14090" spans="1:8" x14ac:dyDescent="0.25">
      <c r="A14090" t="s">
        <v>3862</v>
      </c>
      <c r="B14090" t="s">
        <v>3928</v>
      </c>
      <c r="C14090" s="1">
        <v>44682</v>
      </c>
      <c r="D14090" s="1">
        <v>44867</v>
      </c>
      <c r="E14090" s="1">
        <f t="shared" si="660"/>
        <v>44682</v>
      </c>
      <c r="F14090">
        <f t="shared" si="661"/>
        <v>6</v>
      </c>
      <c r="G14090" t="str">
        <f t="shared" si="662"/>
        <v>Nov-22</v>
      </c>
      <c r="H14090">
        <f>VLOOKUP(B14090,campaign!A:D,4,FALSE)</f>
        <v>75</v>
      </c>
    </row>
    <row r="14091" spans="1:8" x14ac:dyDescent="0.25">
      <c r="A14091" t="s">
        <v>3862</v>
      </c>
      <c r="B14091" t="s">
        <v>3928</v>
      </c>
      <c r="C14091" s="1">
        <v>44682</v>
      </c>
      <c r="D14091" s="1">
        <v>44905</v>
      </c>
      <c r="E14091" s="1">
        <f t="shared" si="660"/>
        <v>44682</v>
      </c>
      <c r="F14091">
        <f t="shared" si="661"/>
        <v>7</v>
      </c>
      <c r="G14091" t="str">
        <f t="shared" si="662"/>
        <v>Dec-22</v>
      </c>
      <c r="H14091">
        <f>VLOOKUP(B14091,campaign!A:D,4,FALSE)</f>
        <v>75</v>
      </c>
    </row>
    <row r="14092" spans="1:8" x14ac:dyDescent="0.25">
      <c r="A14092" t="s">
        <v>3862</v>
      </c>
      <c r="B14092" t="s">
        <v>3928</v>
      </c>
      <c r="C14092" s="1">
        <v>44682</v>
      </c>
      <c r="D14092" s="1">
        <v>44931</v>
      </c>
      <c r="E14092" s="1">
        <f t="shared" si="660"/>
        <v>44682</v>
      </c>
      <c r="F14092">
        <f t="shared" si="661"/>
        <v>8</v>
      </c>
      <c r="G14092" t="str">
        <f t="shared" si="662"/>
        <v>Jan-23</v>
      </c>
      <c r="H14092">
        <f>VLOOKUP(B14092,campaign!A:D,4,FALSE)</f>
        <v>75</v>
      </c>
    </row>
    <row r="14093" spans="1:8" x14ac:dyDescent="0.25">
      <c r="A14093" t="s">
        <v>3862</v>
      </c>
      <c r="B14093" t="s">
        <v>3928</v>
      </c>
      <c r="C14093" s="1">
        <v>44682</v>
      </c>
      <c r="D14093" s="1">
        <v>44962</v>
      </c>
      <c r="E14093" s="1">
        <f t="shared" si="660"/>
        <v>44682</v>
      </c>
      <c r="F14093">
        <f t="shared" si="661"/>
        <v>9</v>
      </c>
      <c r="G14093" t="str">
        <f t="shared" si="662"/>
        <v>Feb-23</v>
      </c>
      <c r="H14093">
        <f>VLOOKUP(B14093,campaign!A:D,4,FALSE)</f>
        <v>75</v>
      </c>
    </row>
    <row r="14094" spans="1:8" x14ac:dyDescent="0.25">
      <c r="A14094" t="s">
        <v>3862</v>
      </c>
      <c r="B14094" t="s">
        <v>3928</v>
      </c>
      <c r="C14094" s="1">
        <v>44682</v>
      </c>
      <c r="D14094" s="1">
        <v>44987</v>
      </c>
      <c r="E14094" s="1">
        <f t="shared" si="660"/>
        <v>44682</v>
      </c>
      <c r="F14094">
        <f t="shared" si="661"/>
        <v>10</v>
      </c>
      <c r="G14094" t="str">
        <f t="shared" si="662"/>
        <v>Mar-23</v>
      </c>
      <c r="H14094">
        <f>VLOOKUP(B14094,campaign!A:D,4,FALSE)</f>
        <v>75</v>
      </c>
    </row>
    <row r="14095" spans="1:8" x14ac:dyDescent="0.25">
      <c r="A14095" t="s">
        <v>3862</v>
      </c>
      <c r="B14095" t="s">
        <v>3928</v>
      </c>
      <c r="C14095" s="1">
        <v>44682</v>
      </c>
      <c r="D14095" s="1">
        <v>45024</v>
      </c>
      <c r="E14095" s="1">
        <f t="shared" si="660"/>
        <v>44682</v>
      </c>
      <c r="F14095">
        <f t="shared" si="661"/>
        <v>11</v>
      </c>
      <c r="G14095" t="str">
        <f t="shared" si="662"/>
        <v>Apr-23</v>
      </c>
      <c r="H14095">
        <f>VLOOKUP(B14095,campaign!A:D,4,FALSE)</f>
        <v>75</v>
      </c>
    </row>
    <row r="14096" spans="1:8" x14ac:dyDescent="0.25">
      <c r="A14096" t="s">
        <v>3862</v>
      </c>
      <c r="B14096" t="s">
        <v>3928</v>
      </c>
      <c r="C14096" s="1">
        <v>44682</v>
      </c>
      <c r="D14096" s="1">
        <v>45052</v>
      </c>
      <c r="E14096" s="1">
        <f t="shared" si="660"/>
        <v>44682</v>
      </c>
      <c r="F14096">
        <f t="shared" si="661"/>
        <v>12</v>
      </c>
      <c r="G14096" t="str">
        <f t="shared" si="662"/>
        <v>May-23</v>
      </c>
      <c r="H14096">
        <f>VLOOKUP(B14096,campaign!A:D,4,FALSE)</f>
        <v>75</v>
      </c>
    </row>
    <row r="14097" spans="1:8" x14ac:dyDescent="0.25">
      <c r="A14097" t="s">
        <v>3862</v>
      </c>
      <c r="B14097" t="s">
        <v>3921</v>
      </c>
      <c r="C14097" s="1">
        <v>44761</v>
      </c>
      <c r="D14097" s="1">
        <v>44761</v>
      </c>
      <c r="E14097" s="1">
        <f t="shared" si="660"/>
        <v>44743</v>
      </c>
      <c r="F14097">
        <f t="shared" si="661"/>
        <v>0</v>
      </c>
      <c r="G14097" t="str">
        <f t="shared" si="662"/>
        <v>Jul-22</v>
      </c>
      <c r="H14097">
        <f>VLOOKUP(B14097,campaign!A:D,4,FALSE)</f>
        <v>26</v>
      </c>
    </row>
    <row r="14098" spans="1:8" x14ac:dyDescent="0.25">
      <c r="A14098" t="s">
        <v>3862</v>
      </c>
      <c r="B14098" t="s">
        <v>3921</v>
      </c>
      <c r="C14098" s="1">
        <v>44761</v>
      </c>
      <c r="D14098" s="1">
        <v>44801</v>
      </c>
      <c r="E14098" s="1">
        <f t="shared" si="660"/>
        <v>44743</v>
      </c>
      <c r="F14098">
        <f t="shared" si="661"/>
        <v>1</v>
      </c>
      <c r="G14098" t="str">
        <f t="shared" si="662"/>
        <v>Aug-22</v>
      </c>
      <c r="H14098">
        <f>VLOOKUP(B14098,campaign!A:D,4,FALSE)</f>
        <v>26</v>
      </c>
    </row>
    <row r="14099" spans="1:8" x14ac:dyDescent="0.25">
      <c r="A14099" t="s">
        <v>3862</v>
      </c>
      <c r="B14099" t="s">
        <v>3921</v>
      </c>
      <c r="C14099" s="1">
        <v>44761</v>
      </c>
      <c r="D14099" s="1">
        <v>44856</v>
      </c>
      <c r="E14099" s="1">
        <f t="shared" si="660"/>
        <v>44743</v>
      </c>
      <c r="F14099">
        <f t="shared" si="661"/>
        <v>3</v>
      </c>
      <c r="G14099" t="str">
        <f t="shared" si="662"/>
        <v>Oct-22</v>
      </c>
      <c r="H14099">
        <f>VLOOKUP(B14099,campaign!A:D,4,FALSE)</f>
        <v>26</v>
      </c>
    </row>
    <row r="14100" spans="1:8" x14ac:dyDescent="0.25">
      <c r="A14100" t="s">
        <v>3862</v>
      </c>
      <c r="B14100" t="s">
        <v>3921</v>
      </c>
      <c r="C14100" s="1">
        <v>44761</v>
      </c>
      <c r="D14100" s="1">
        <v>44924</v>
      </c>
      <c r="E14100" s="1">
        <f t="shared" si="660"/>
        <v>44743</v>
      </c>
      <c r="F14100">
        <f t="shared" si="661"/>
        <v>5</v>
      </c>
      <c r="G14100" t="str">
        <f t="shared" si="662"/>
        <v>Dec-22</v>
      </c>
      <c r="H14100">
        <f>VLOOKUP(B14100,campaign!A:D,4,FALSE)</f>
        <v>26</v>
      </c>
    </row>
    <row r="14101" spans="1:8" x14ac:dyDescent="0.25">
      <c r="A14101" t="s">
        <v>3862</v>
      </c>
      <c r="B14101" t="s">
        <v>3921</v>
      </c>
      <c r="C14101" s="1">
        <v>44761</v>
      </c>
      <c r="D14101" s="1">
        <v>44956</v>
      </c>
      <c r="E14101" s="1">
        <f t="shared" si="660"/>
        <v>44743</v>
      </c>
      <c r="F14101">
        <f t="shared" si="661"/>
        <v>6</v>
      </c>
      <c r="G14101" t="str">
        <f t="shared" si="662"/>
        <v>Jan-23</v>
      </c>
      <c r="H14101">
        <f>VLOOKUP(B14101,campaign!A:D,4,FALSE)</f>
        <v>26</v>
      </c>
    </row>
    <row r="14102" spans="1:8" x14ac:dyDescent="0.25">
      <c r="A14102" t="s">
        <v>3862</v>
      </c>
      <c r="B14102" t="s">
        <v>3921</v>
      </c>
      <c r="C14102" s="1">
        <v>44761</v>
      </c>
      <c r="D14102" s="1">
        <v>44986</v>
      </c>
      <c r="E14102" s="1">
        <f t="shared" si="660"/>
        <v>44743</v>
      </c>
      <c r="F14102">
        <f t="shared" si="661"/>
        <v>7</v>
      </c>
      <c r="G14102" t="str">
        <f t="shared" si="662"/>
        <v>Mar-23</v>
      </c>
      <c r="H14102">
        <f>VLOOKUP(B14102,campaign!A:D,4,FALSE)</f>
        <v>26</v>
      </c>
    </row>
    <row r="14103" spans="1:8" x14ac:dyDescent="0.25">
      <c r="A14103" t="s">
        <v>3862</v>
      </c>
      <c r="B14103" t="s">
        <v>3921</v>
      </c>
      <c r="C14103" s="1">
        <v>44761</v>
      </c>
      <c r="D14103" s="1">
        <v>45017</v>
      </c>
      <c r="E14103" s="1">
        <f t="shared" si="660"/>
        <v>44743</v>
      </c>
      <c r="F14103">
        <f t="shared" si="661"/>
        <v>8</v>
      </c>
      <c r="G14103" t="str">
        <f t="shared" si="662"/>
        <v>Apr-23</v>
      </c>
      <c r="H14103">
        <f>VLOOKUP(B14103,campaign!A:D,4,FALSE)</f>
        <v>26</v>
      </c>
    </row>
    <row r="14104" spans="1:8" x14ac:dyDescent="0.25">
      <c r="A14104" t="s">
        <v>3862</v>
      </c>
      <c r="B14104" t="s">
        <v>3921</v>
      </c>
      <c r="C14104" s="1">
        <v>44761</v>
      </c>
      <c r="D14104" s="1">
        <v>45070</v>
      </c>
      <c r="E14104" s="1">
        <f t="shared" si="660"/>
        <v>44743</v>
      </c>
      <c r="F14104">
        <f t="shared" si="661"/>
        <v>10</v>
      </c>
      <c r="G14104" t="str">
        <f t="shared" si="662"/>
        <v>May-23</v>
      </c>
      <c r="H14104">
        <f>VLOOKUP(B14104,campaign!A:D,4,FALSE)</f>
        <v>26</v>
      </c>
    </row>
    <row r="14105" spans="1:8" x14ac:dyDescent="0.25">
      <c r="A14105" t="s">
        <v>3863</v>
      </c>
      <c r="B14105" t="s">
        <v>3920</v>
      </c>
      <c r="C14105" s="1">
        <v>44787</v>
      </c>
      <c r="D14105" s="1">
        <v>44787</v>
      </c>
      <c r="E14105" s="1">
        <f t="shared" si="660"/>
        <v>44774</v>
      </c>
      <c r="F14105">
        <f t="shared" si="661"/>
        <v>0</v>
      </c>
      <c r="G14105" t="str">
        <f t="shared" si="662"/>
        <v>Aug-22</v>
      </c>
      <c r="H14105">
        <f>VLOOKUP(B14105,campaign!A:D,4,FALSE)</f>
        <v>10</v>
      </c>
    </row>
    <row r="14106" spans="1:8" x14ac:dyDescent="0.25">
      <c r="A14106" t="s">
        <v>3863</v>
      </c>
      <c r="B14106" t="s">
        <v>3920</v>
      </c>
      <c r="C14106" s="1">
        <v>44787</v>
      </c>
      <c r="D14106" s="1">
        <v>44818</v>
      </c>
      <c r="E14106" s="1">
        <f t="shared" si="660"/>
        <v>44774</v>
      </c>
      <c r="F14106">
        <f t="shared" si="661"/>
        <v>1</v>
      </c>
      <c r="G14106" t="str">
        <f t="shared" si="662"/>
        <v>Sep-22</v>
      </c>
      <c r="H14106">
        <f>VLOOKUP(B14106,campaign!A:D,4,FALSE)</f>
        <v>10</v>
      </c>
    </row>
    <row r="14107" spans="1:8" x14ac:dyDescent="0.25">
      <c r="A14107" t="s">
        <v>3863</v>
      </c>
      <c r="B14107" t="s">
        <v>3920</v>
      </c>
      <c r="C14107" s="1">
        <v>44787</v>
      </c>
      <c r="D14107" s="1">
        <v>44857</v>
      </c>
      <c r="E14107" s="1">
        <f t="shared" si="660"/>
        <v>44774</v>
      </c>
      <c r="F14107">
        <f t="shared" si="661"/>
        <v>2</v>
      </c>
      <c r="G14107" t="str">
        <f t="shared" si="662"/>
        <v>Oct-22</v>
      </c>
      <c r="H14107">
        <f>VLOOKUP(B14107,campaign!A:D,4,FALSE)</f>
        <v>10</v>
      </c>
    </row>
    <row r="14108" spans="1:8" x14ac:dyDescent="0.25">
      <c r="A14108" t="s">
        <v>3863</v>
      </c>
      <c r="B14108" t="s">
        <v>3920</v>
      </c>
      <c r="C14108" s="1">
        <v>44787</v>
      </c>
      <c r="D14108" s="1">
        <v>44880</v>
      </c>
      <c r="E14108" s="1">
        <f t="shared" si="660"/>
        <v>44774</v>
      </c>
      <c r="F14108">
        <f t="shared" si="661"/>
        <v>3</v>
      </c>
      <c r="G14108" t="str">
        <f t="shared" si="662"/>
        <v>Nov-22</v>
      </c>
      <c r="H14108">
        <f>VLOOKUP(B14108,campaign!A:D,4,FALSE)</f>
        <v>10</v>
      </c>
    </row>
    <row r="14109" spans="1:8" x14ac:dyDescent="0.25">
      <c r="A14109" t="s">
        <v>3863</v>
      </c>
      <c r="B14109" t="s">
        <v>3920</v>
      </c>
      <c r="C14109" s="1">
        <v>44787</v>
      </c>
      <c r="D14109" s="1">
        <v>44955</v>
      </c>
      <c r="E14109" s="1">
        <f t="shared" si="660"/>
        <v>44774</v>
      </c>
      <c r="F14109">
        <f t="shared" si="661"/>
        <v>5</v>
      </c>
      <c r="G14109" t="str">
        <f t="shared" si="662"/>
        <v>Jan-23</v>
      </c>
      <c r="H14109">
        <f>VLOOKUP(B14109,campaign!A:D,4,FALSE)</f>
        <v>10</v>
      </c>
    </row>
    <row r="14110" spans="1:8" x14ac:dyDescent="0.25">
      <c r="A14110" t="s">
        <v>3863</v>
      </c>
      <c r="B14110" t="s">
        <v>3920</v>
      </c>
      <c r="C14110" s="1">
        <v>44787</v>
      </c>
      <c r="D14110" s="1">
        <v>44976</v>
      </c>
      <c r="E14110" s="1">
        <f t="shared" si="660"/>
        <v>44774</v>
      </c>
      <c r="F14110">
        <f t="shared" si="661"/>
        <v>6</v>
      </c>
      <c r="G14110" t="str">
        <f t="shared" si="662"/>
        <v>Feb-23</v>
      </c>
      <c r="H14110">
        <f>VLOOKUP(B14110,campaign!A:D,4,FALSE)</f>
        <v>10</v>
      </c>
    </row>
    <row r="14111" spans="1:8" x14ac:dyDescent="0.25">
      <c r="A14111" t="s">
        <v>3863</v>
      </c>
      <c r="B14111" t="s">
        <v>3920</v>
      </c>
      <c r="C14111" s="1">
        <v>44787</v>
      </c>
      <c r="D14111" s="1">
        <v>44986</v>
      </c>
      <c r="E14111" s="1">
        <f t="shared" si="660"/>
        <v>44774</v>
      </c>
      <c r="F14111">
        <f t="shared" si="661"/>
        <v>6</v>
      </c>
      <c r="G14111" t="str">
        <f t="shared" si="662"/>
        <v>Mar-23</v>
      </c>
      <c r="H14111">
        <f>VLOOKUP(B14111,campaign!A:D,4,FALSE)</f>
        <v>10</v>
      </c>
    </row>
    <row r="14112" spans="1:8" x14ac:dyDescent="0.25">
      <c r="A14112" t="s">
        <v>3863</v>
      </c>
      <c r="B14112" t="s">
        <v>3920</v>
      </c>
      <c r="C14112" s="1">
        <v>44787</v>
      </c>
      <c r="D14112" s="1">
        <v>45064</v>
      </c>
      <c r="E14112" s="1">
        <f t="shared" si="660"/>
        <v>44774</v>
      </c>
      <c r="F14112">
        <f t="shared" si="661"/>
        <v>9</v>
      </c>
      <c r="G14112" t="str">
        <f t="shared" si="662"/>
        <v>May-23</v>
      </c>
      <c r="H14112">
        <f>VLOOKUP(B14112,campaign!A:D,4,FALSE)</f>
        <v>10</v>
      </c>
    </row>
    <row r="14113" spans="1:8" x14ac:dyDescent="0.25">
      <c r="A14113" t="s">
        <v>3864</v>
      </c>
      <c r="B14113" t="s">
        <v>3948</v>
      </c>
      <c r="C14113" s="1">
        <v>44741</v>
      </c>
      <c r="D14113" s="1">
        <v>44741</v>
      </c>
      <c r="E14113" s="1">
        <f t="shared" si="660"/>
        <v>44713</v>
      </c>
      <c r="F14113">
        <f t="shared" si="661"/>
        <v>0</v>
      </c>
      <c r="G14113" t="str">
        <f t="shared" si="662"/>
        <v>Jun-22</v>
      </c>
      <c r="H14113">
        <f>VLOOKUP(B14113,campaign!A:D,4,FALSE)</f>
        <v>65</v>
      </c>
    </row>
    <row r="14114" spans="1:8" x14ac:dyDescent="0.25">
      <c r="A14114" t="s">
        <v>3864</v>
      </c>
      <c r="B14114" t="s">
        <v>3948</v>
      </c>
      <c r="C14114" s="1">
        <v>44741</v>
      </c>
      <c r="D14114" s="1">
        <v>44771</v>
      </c>
      <c r="E14114" s="1">
        <f t="shared" si="660"/>
        <v>44713</v>
      </c>
      <c r="F14114">
        <f t="shared" si="661"/>
        <v>1</v>
      </c>
      <c r="G14114" t="str">
        <f t="shared" si="662"/>
        <v>Jul-22</v>
      </c>
      <c r="H14114">
        <f>VLOOKUP(B14114,campaign!A:D,4,FALSE)</f>
        <v>65</v>
      </c>
    </row>
    <row r="14115" spans="1:8" x14ac:dyDescent="0.25">
      <c r="A14115" t="s">
        <v>3864</v>
      </c>
      <c r="B14115" t="s">
        <v>3948</v>
      </c>
      <c r="C14115" s="1">
        <v>44741</v>
      </c>
      <c r="D14115" s="1">
        <v>44804</v>
      </c>
      <c r="E14115" s="1">
        <f t="shared" si="660"/>
        <v>44713</v>
      </c>
      <c r="F14115">
        <f t="shared" si="661"/>
        <v>2</v>
      </c>
      <c r="G14115" t="str">
        <f t="shared" si="662"/>
        <v>Aug-22</v>
      </c>
      <c r="H14115">
        <f>VLOOKUP(B14115,campaign!A:D,4,FALSE)</f>
        <v>65</v>
      </c>
    </row>
    <row r="14116" spans="1:8" x14ac:dyDescent="0.25">
      <c r="A14116" t="s">
        <v>3864</v>
      </c>
      <c r="B14116" t="s">
        <v>3948</v>
      </c>
      <c r="C14116" s="1">
        <v>44741</v>
      </c>
      <c r="D14116" s="1">
        <v>44806</v>
      </c>
      <c r="E14116" s="1">
        <f t="shared" si="660"/>
        <v>44713</v>
      </c>
      <c r="F14116">
        <f t="shared" si="661"/>
        <v>2</v>
      </c>
      <c r="G14116" t="str">
        <f t="shared" si="662"/>
        <v>Sep-22</v>
      </c>
      <c r="H14116">
        <f>VLOOKUP(B14116,campaign!A:D,4,FALSE)</f>
        <v>65</v>
      </c>
    </row>
    <row r="14117" spans="1:8" x14ac:dyDescent="0.25">
      <c r="A14117" t="s">
        <v>3864</v>
      </c>
      <c r="B14117" t="s">
        <v>3948</v>
      </c>
      <c r="C14117" s="1">
        <v>44741</v>
      </c>
      <c r="D14117" s="1">
        <v>44838</v>
      </c>
      <c r="E14117" s="1">
        <f t="shared" si="660"/>
        <v>44713</v>
      </c>
      <c r="F14117">
        <f t="shared" si="661"/>
        <v>3</v>
      </c>
      <c r="G14117" t="str">
        <f t="shared" si="662"/>
        <v>Oct-22</v>
      </c>
      <c r="H14117">
        <f>VLOOKUP(B14117,campaign!A:D,4,FALSE)</f>
        <v>65</v>
      </c>
    </row>
    <row r="14118" spans="1:8" x14ac:dyDescent="0.25">
      <c r="A14118" t="s">
        <v>3864</v>
      </c>
      <c r="B14118" t="s">
        <v>3948</v>
      </c>
      <c r="C14118" s="1">
        <v>44741</v>
      </c>
      <c r="D14118" s="1">
        <v>44866</v>
      </c>
      <c r="E14118" s="1">
        <f t="shared" si="660"/>
        <v>44713</v>
      </c>
      <c r="F14118">
        <f t="shared" si="661"/>
        <v>4</v>
      </c>
      <c r="G14118" t="str">
        <f t="shared" si="662"/>
        <v>Nov-22</v>
      </c>
      <c r="H14118">
        <f>VLOOKUP(B14118,campaign!A:D,4,FALSE)</f>
        <v>65</v>
      </c>
    </row>
    <row r="14119" spans="1:8" x14ac:dyDescent="0.25">
      <c r="A14119" t="s">
        <v>3864</v>
      </c>
      <c r="B14119" t="s">
        <v>3948</v>
      </c>
      <c r="C14119" s="1">
        <v>44741</v>
      </c>
      <c r="D14119" s="1">
        <v>44899</v>
      </c>
      <c r="E14119" s="1">
        <f t="shared" si="660"/>
        <v>44713</v>
      </c>
      <c r="F14119">
        <f t="shared" si="661"/>
        <v>5</v>
      </c>
      <c r="G14119" t="str">
        <f t="shared" si="662"/>
        <v>Dec-22</v>
      </c>
      <c r="H14119">
        <f>VLOOKUP(B14119,campaign!A:D,4,FALSE)</f>
        <v>65</v>
      </c>
    </row>
    <row r="14120" spans="1:8" x14ac:dyDescent="0.25">
      <c r="A14120" t="s">
        <v>3864</v>
      </c>
      <c r="B14120" t="s">
        <v>3948</v>
      </c>
      <c r="C14120" s="1">
        <v>44741</v>
      </c>
      <c r="D14120" s="1">
        <v>44929</v>
      </c>
      <c r="E14120" s="1">
        <f t="shared" si="660"/>
        <v>44713</v>
      </c>
      <c r="F14120">
        <f t="shared" si="661"/>
        <v>6</v>
      </c>
      <c r="G14120" t="str">
        <f t="shared" si="662"/>
        <v>Jan-23</v>
      </c>
      <c r="H14120">
        <f>VLOOKUP(B14120,campaign!A:D,4,FALSE)</f>
        <v>65</v>
      </c>
    </row>
    <row r="14121" spans="1:8" x14ac:dyDescent="0.25">
      <c r="A14121" t="s">
        <v>3864</v>
      </c>
      <c r="B14121" t="s">
        <v>3948</v>
      </c>
      <c r="C14121" s="1">
        <v>44741</v>
      </c>
      <c r="D14121" s="1">
        <v>44959</v>
      </c>
      <c r="E14121" s="1">
        <f t="shared" si="660"/>
        <v>44713</v>
      </c>
      <c r="F14121">
        <f t="shared" si="661"/>
        <v>7</v>
      </c>
      <c r="G14121" t="str">
        <f t="shared" si="662"/>
        <v>Feb-23</v>
      </c>
      <c r="H14121">
        <f>VLOOKUP(B14121,campaign!A:D,4,FALSE)</f>
        <v>65</v>
      </c>
    </row>
    <row r="14122" spans="1:8" x14ac:dyDescent="0.25">
      <c r="A14122" t="s">
        <v>3864</v>
      </c>
      <c r="B14122" t="s">
        <v>3948</v>
      </c>
      <c r="C14122" s="1">
        <v>44741</v>
      </c>
      <c r="D14122" s="1">
        <v>44994</v>
      </c>
      <c r="E14122" s="1">
        <f t="shared" si="660"/>
        <v>44713</v>
      </c>
      <c r="F14122">
        <f t="shared" si="661"/>
        <v>8</v>
      </c>
      <c r="G14122" t="str">
        <f t="shared" si="662"/>
        <v>Mar-23</v>
      </c>
      <c r="H14122">
        <f>VLOOKUP(B14122,campaign!A:D,4,FALSE)</f>
        <v>65</v>
      </c>
    </row>
    <row r="14123" spans="1:8" x14ac:dyDescent="0.25">
      <c r="A14123" t="s">
        <v>3864</v>
      </c>
      <c r="B14123" t="s">
        <v>3948</v>
      </c>
      <c r="C14123" s="1">
        <v>44741</v>
      </c>
      <c r="D14123" s="1">
        <v>45046</v>
      </c>
      <c r="E14123" s="1">
        <f t="shared" si="660"/>
        <v>44713</v>
      </c>
      <c r="F14123">
        <f t="shared" si="661"/>
        <v>10</v>
      </c>
      <c r="G14123" t="str">
        <f t="shared" si="662"/>
        <v>Apr-23</v>
      </c>
      <c r="H14123">
        <f>VLOOKUP(B14123,campaign!A:D,4,FALSE)</f>
        <v>65</v>
      </c>
    </row>
    <row r="14124" spans="1:8" x14ac:dyDescent="0.25">
      <c r="A14124" t="s">
        <v>3864</v>
      </c>
      <c r="B14124" t="s">
        <v>3948</v>
      </c>
      <c r="C14124" s="1">
        <v>44741</v>
      </c>
      <c r="D14124" s="1">
        <v>45049</v>
      </c>
      <c r="E14124" s="1">
        <f t="shared" si="660"/>
        <v>44713</v>
      </c>
      <c r="F14124">
        <f t="shared" si="661"/>
        <v>10</v>
      </c>
      <c r="G14124" t="str">
        <f t="shared" si="662"/>
        <v>May-23</v>
      </c>
      <c r="H14124">
        <f>VLOOKUP(B14124,campaign!A:D,4,FALSE)</f>
        <v>65</v>
      </c>
    </row>
    <row r="14125" spans="1:8" x14ac:dyDescent="0.25">
      <c r="A14125" t="s">
        <v>3865</v>
      </c>
      <c r="B14125" t="s">
        <v>3924</v>
      </c>
      <c r="C14125" s="1">
        <v>44615</v>
      </c>
      <c r="D14125" s="1">
        <v>44615</v>
      </c>
      <c r="E14125" s="1">
        <f t="shared" si="660"/>
        <v>44593</v>
      </c>
      <c r="F14125">
        <f t="shared" si="661"/>
        <v>0</v>
      </c>
      <c r="G14125" t="str">
        <f t="shared" si="662"/>
        <v>Feb-22</v>
      </c>
      <c r="H14125">
        <f>VLOOKUP(B14125,campaign!A:D,4,FALSE)</f>
        <v>22</v>
      </c>
    </row>
    <row r="14126" spans="1:8" x14ac:dyDescent="0.25">
      <c r="A14126" t="s">
        <v>3865</v>
      </c>
      <c r="B14126" t="s">
        <v>3924</v>
      </c>
      <c r="C14126" s="1">
        <v>44615</v>
      </c>
      <c r="D14126" s="1">
        <v>44643</v>
      </c>
      <c r="E14126" s="1">
        <f t="shared" si="660"/>
        <v>44593</v>
      </c>
      <c r="F14126">
        <f t="shared" si="661"/>
        <v>1</v>
      </c>
      <c r="G14126" t="str">
        <f t="shared" si="662"/>
        <v>Mar-22</v>
      </c>
      <c r="H14126">
        <f>VLOOKUP(B14126,campaign!A:D,4,FALSE)</f>
        <v>22</v>
      </c>
    </row>
    <row r="14127" spans="1:8" x14ac:dyDescent="0.25">
      <c r="A14127" t="s">
        <v>3865</v>
      </c>
      <c r="B14127" t="s">
        <v>3924</v>
      </c>
      <c r="C14127" s="1">
        <v>44615</v>
      </c>
      <c r="D14127" s="1">
        <v>44657</v>
      </c>
      <c r="E14127" s="1">
        <f t="shared" si="660"/>
        <v>44593</v>
      </c>
      <c r="F14127">
        <f t="shared" si="661"/>
        <v>1</v>
      </c>
      <c r="G14127" t="str">
        <f t="shared" si="662"/>
        <v>Apr-22</v>
      </c>
      <c r="H14127">
        <f>VLOOKUP(B14127,campaign!A:D,4,FALSE)</f>
        <v>22</v>
      </c>
    </row>
    <row r="14128" spans="1:8" x14ac:dyDescent="0.25">
      <c r="A14128" t="s">
        <v>3865</v>
      </c>
      <c r="B14128" t="s">
        <v>3924</v>
      </c>
      <c r="C14128" s="1">
        <v>44615</v>
      </c>
      <c r="D14128" s="1">
        <v>44705</v>
      </c>
      <c r="E14128" s="1">
        <f t="shared" si="660"/>
        <v>44593</v>
      </c>
      <c r="F14128">
        <f t="shared" si="661"/>
        <v>3</v>
      </c>
      <c r="G14128" t="str">
        <f t="shared" si="662"/>
        <v>May-22</v>
      </c>
      <c r="H14128">
        <f>VLOOKUP(B14128,campaign!A:D,4,FALSE)</f>
        <v>22</v>
      </c>
    </row>
    <row r="14129" spans="1:8" x14ac:dyDescent="0.25">
      <c r="A14129" t="s">
        <v>3865</v>
      </c>
      <c r="B14129" t="s">
        <v>3924</v>
      </c>
      <c r="C14129" s="1">
        <v>44615</v>
      </c>
      <c r="D14129" s="1">
        <v>44735</v>
      </c>
      <c r="E14129" s="1">
        <f t="shared" si="660"/>
        <v>44593</v>
      </c>
      <c r="F14129">
        <f t="shared" si="661"/>
        <v>4</v>
      </c>
      <c r="G14129" t="str">
        <f t="shared" si="662"/>
        <v>Jun-22</v>
      </c>
      <c r="H14129">
        <f>VLOOKUP(B14129,campaign!A:D,4,FALSE)</f>
        <v>22</v>
      </c>
    </row>
    <row r="14130" spans="1:8" x14ac:dyDescent="0.25">
      <c r="A14130" t="s">
        <v>3865</v>
      </c>
      <c r="B14130" t="s">
        <v>3924</v>
      </c>
      <c r="C14130" s="1">
        <v>44615</v>
      </c>
      <c r="D14130" s="1">
        <v>44769</v>
      </c>
      <c r="E14130" s="1">
        <f t="shared" si="660"/>
        <v>44593</v>
      </c>
      <c r="F14130">
        <f t="shared" si="661"/>
        <v>5</v>
      </c>
      <c r="G14130" t="str">
        <f t="shared" si="662"/>
        <v>Jul-22</v>
      </c>
      <c r="H14130">
        <f>VLOOKUP(B14130,campaign!A:D,4,FALSE)</f>
        <v>22</v>
      </c>
    </row>
    <row r="14131" spans="1:8" x14ac:dyDescent="0.25">
      <c r="A14131" t="s">
        <v>3865</v>
      </c>
      <c r="B14131" t="s">
        <v>3924</v>
      </c>
      <c r="C14131" s="1">
        <v>44615</v>
      </c>
      <c r="D14131" s="1">
        <v>44798</v>
      </c>
      <c r="E14131" s="1">
        <f t="shared" si="660"/>
        <v>44593</v>
      </c>
      <c r="F14131">
        <f t="shared" si="661"/>
        <v>6</v>
      </c>
      <c r="G14131" t="str">
        <f t="shared" si="662"/>
        <v>Aug-22</v>
      </c>
      <c r="H14131">
        <f>VLOOKUP(B14131,campaign!A:D,4,FALSE)</f>
        <v>22</v>
      </c>
    </row>
    <row r="14132" spans="1:8" x14ac:dyDescent="0.25">
      <c r="A14132" t="s">
        <v>3865</v>
      </c>
      <c r="B14132" t="s">
        <v>3924</v>
      </c>
      <c r="C14132" s="1">
        <v>44615</v>
      </c>
      <c r="D14132" s="1">
        <v>44926</v>
      </c>
      <c r="E14132" s="1">
        <f t="shared" si="660"/>
        <v>44593</v>
      </c>
      <c r="F14132">
        <f t="shared" si="661"/>
        <v>10</v>
      </c>
      <c r="G14132" t="str">
        <f t="shared" si="662"/>
        <v>Dec-22</v>
      </c>
      <c r="H14132">
        <f>VLOOKUP(B14132,campaign!A:D,4,FALSE)</f>
        <v>22</v>
      </c>
    </row>
    <row r="14133" spans="1:8" x14ac:dyDescent="0.25">
      <c r="A14133" t="s">
        <v>3865</v>
      </c>
      <c r="B14133" t="s">
        <v>3924</v>
      </c>
      <c r="C14133" s="1">
        <v>44615</v>
      </c>
      <c r="D14133" s="1">
        <v>44950</v>
      </c>
      <c r="E14133" s="1">
        <f t="shared" si="660"/>
        <v>44593</v>
      </c>
      <c r="F14133">
        <f t="shared" si="661"/>
        <v>11</v>
      </c>
      <c r="G14133" t="str">
        <f t="shared" si="662"/>
        <v>Jan-23</v>
      </c>
      <c r="H14133">
        <f>VLOOKUP(B14133,campaign!A:D,4,FALSE)</f>
        <v>22</v>
      </c>
    </row>
    <row r="14134" spans="1:8" x14ac:dyDescent="0.25">
      <c r="A14134" t="s">
        <v>3865</v>
      </c>
      <c r="B14134" t="s">
        <v>3924</v>
      </c>
      <c r="C14134" s="1">
        <v>44615</v>
      </c>
      <c r="D14134" s="1">
        <v>44961</v>
      </c>
      <c r="E14134" s="1">
        <f t="shared" si="660"/>
        <v>44593</v>
      </c>
      <c r="F14134">
        <f t="shared" si="661"/>
        <v>11</v>
      </c>
      <c r="G14134" t="str">
        <f t="shared" si="662"/>
        <v>Feb-23</v>
      </c>
      <c r="H14134">
        <f>VLOOKUP(B14134,campaign!A:D,4,FALSE)</f>
        <v>22</v>
      </c>
    </row>
    <row r="14135" spans="1:8" x14ac:dyDescent="0.25">
      <c r="A14135" t="s">
        <v>3865</v>
      </c>
      <c r="B14135" t="s">
        <v>3924</v>
      </c>
      <c r="C14135" s="1">
        <v>44615</v>
      </c>
      <c r="D14135" s="1">
        <v>45015</v>
      </c>
      <c r="E14135" s="1">
        <f t="shared" si="660"/>
        <v>44593</v>
      </c>
      <c r="F14135">
        <f t="shared" si="661"/>
        <v>13</v>
      </c>
      <c r="G14135" t="str">
        <f t="shared" si="662"/>
        <v>Mar-23</v>
      </c>
      <c r="H14135">
        <f>VLOOKUP(B14135,campaign!A:D,4,FALSE)</f>
        <v>22</v>
      </c>
    </row>
    <row r="14136" spans="1:8" x14ac:dyDescent="0.25">
      <c r="A14136" t="s">
        <v>3865</v>
      </c>
      <c r="B14136" t="s">
        <v>3924</v>
      </c>
      <c r="C14136" s="1">
        <v>44615</v>
      </c>
      <c r="D14136" s="1">
        <v>45071</v>
      </c>
      <c r="E14136" s="1">
        <f t="shared" si="660"/>
        <v>44593</v>
      </c>
      <c r="F14136">
        <f t="shared" si="661"/>
        <v>15</v>
      </c>
      <c r="G14136" t="str">
        <f t="shared" si="662"/>
        <v>May-23</v>
      </c>
      <c r="H14136">
        <f>VLOOKUP(B14136,campaign!A:D,4,FALSE)</f>
        <v>22</v>
      </c>
    </row>
    <row r="14137" spans="1:8" x14ac:dyDescent="0.25">
      <c r="A14137" t="s">
        <v>3865</v>
      </c>
      <c r="B14137" t="s">
        <v>3949</v>
      </c>
      <c r="C14137" s="1">
        <v>44673</v>
      </c>
      <c r="D14137" s="1">
        <v>44673</v>
      </c>
      <c r="E14137" s="1">
        <f t="shared" si="660"/>
        <v>44652</v>
      </c>
      <c r="F14137">
        <f t="shared" si="661"/>
        <v>0</v>
      </c>
      <c r="G14137" t="str">
        <f t="shared" si="662"/>
        <v>Apr-22</v>
      </c>
      <c r="H14137">
        <f>VLOOKUP(B14137,campaign!A:D,4,FALSE)</f>
        <v>25</v>
      </c>
    </row>
    <row r="14138" spans="1:8" x14ac:dyDescent="0.25">
      <c r="A14138" t="s">
        <v>3865</v>
      </c>
      <c r="B14138" t="s">
        <v>3949</v>
      </c>
      <c r="C14138" s="1">
        <v>44673</v>
      </c>
      <c r="D14138" s="1">
        <v>44706</v>
      </c>
      <c r="E14138" s="1">
        <f t="shared" si="660"/>
        <v>44652</v>
      </c>
      <c r="F14138">
        <f t="shared" si="661"/>
        <v>1</v>
      </c>
      <c r="G14138" t="str">
        <f t="shared" si="662"/>
        <v>May-22</v>
      </c>
      <c r="H14138">
        <f>VLOOKUP(B14138,campaign!A:D,4,FALSE)</f>
        <v>25</v>
      </c>
    </row>
    <row r="14139" spans="1:8" x14ac:dyDescent="0.25">
      <c r="A14139" t="s">
        <v>3865</v>
      </c>
      <c r="B14139" t="s">
        <v>3949</v>
      </c>
      <c r="C14139" s="1">
        <v>44673</v>
      </c>
      <c r="D14139" s="1">
        <v>44740</v>
      </c>
      <c r="E14139" s="1">
        <f t="shared" si="660"/>
        <v>44652</v>
      </c>
      <c r="F14139">
        <f t="shared" si="661"/>
        <v>2</v>
      </c>
      <c r="G14139" t="str">
        <f t="shared" si="662"/>
        <v>Jun-22</v>
      </c>
      <c r="H14139">
        <f>VLOOKUP(B14139,campaign!A:D,4,FALSE)</f>
        <v>25</v>
      </c>
    </row>
    <row r="14140" spans="1:8" x14ac:dyDescent="0.25">
      <c r="A14140" t="s">
        <v>3865</v>
      </c>
      <c r="B14140" t="s">
        <v>3949</v>
      </c>
      <c r="C14140" s="1">
        <v>44673</v>
      </c>
      <c r="D14140" s="1">
        <v>44748</v>
      </c>
      <c r="E14140" s="1">
        <f t="shared" si="660"/>
        <v>44652</v>
      </c>
      <c r="F14140">
        <f t="shared" si="661"/>
        <v>2</v>
      </c>
      <c r="G14140" t="str">
        <f t="shared" si="662"/>
        <v>Jul-22</v>
      </c>
      <c r="H14140">
        <f>VLOOKUP(B14140,campaign!A:D,4,FALSE)</f>
        <v>25</v>
      </c>
    </row>
    <row r="14141" spans="1:8" x14ac:dyDescent="0.25">
      <c r="A14141" t="s">
        <v>3865</v>
      </c>
      <c r="B14141" t="s">
        <v>3949</v>
      </c>
      <c r="C14141" s="1">
        <v>44673</v>
      </c>
      <c r="D14141" s="1">
        <v>44834</v>
      </c>
      <c r="E14141" s="1">
        <f t="shared" si="660"/>
        <v>44652</v>
      </c>
      <c r="F14141">
        <f t="shared" si="661"/>
        <v>5</v>
      </c>
      <c r="G14141" t="str">
        <f t="shared" si="662"/>
        <v>Sep-22</v>
      </c>
      <c r="H14141">
        <f>VLOOKUP(B14141,campaign!A:D,4,FALSE)</f>
        <v>25</v>
      </c>
    </row>
    <row r="14142" spans="1:8" x14ac:dyDescent="0.25">
      <c r="A14142" t="s">
        <v>3865</v>
      </c>
      <c r="B14142" t="s">
        <v>3949</v>
      </c>
      <c r="C14142" s="1">
        <v>44673</v>
      </c>
      <c r="D14142" s="1">
        <v>44838</v>
      </c>
      <c r="E14142" s="1">
        <f t="shared" si="660"/>
        <v>44652</v>
      </c>
      <c r="F14142">
        <f t="shared" si="661"/>
        <v>5</v>
      </c>
      <c r="G14142" t="str">
        <f t="shared" si="662"/>
        <v>Oct-22</v>
      </c>
      <c r="H14142">
        <f>VLOOKUP(B14142,campaign!A:D,4,FALSE)</f>
        <v>25</v>
      </c>
    </row>
    <row r="14143" spans="1:8" x14ac:dyDescent="0.25">
      <c r="A14143" t="s">
        <v>3865</v>
      </c>
      <c r="B14143" t="s">
        <v>3949</v>
      </c>
      <c r="C14143" s="1">
        <v>44673</v>
      </c>
      <c r="D14143" s="1">
        <v>44894</v>
      </c>
      <c r="E14143" s="1">
        <f t="shared" si="660"/>
        <v>44652</v>
      </c>
      <c r="F14143">
        <f t="shared" si="661"/>
        <v>7</v>
      </c>
      <c r="G14143" t="str">
        <f t="shared" si="662"/>
        <v>Nov-22</v>
      </c>
      <c r="H14143">
        <f>VLOOKUP(B14143,campaign!A:D,4,FALSE)</f>
        <v>25</v>
      </c>
    </row>
    <row r="14144" spans="1:8" x14ac:dyDescent="0.25">
      <c r="A14144" t="s">
        <v>3865</v>
      </c>
      <c r="B14144" t="s">
        <v>3949</v>
      </c>
      <c r="C14144" s="1">
        <v>44673</v>
      </c>
      <c r="D14144" s="1">
        <v>44932</v>
      </c>
      <c r="E14144" s="1">
        <f t="shared" si="660"/>
        <v>44652</v>
      </c>
      <c r="F14144">
        <f t="shared" si="661"/>
        <v>8</v>
      </c>
      <c r="G14144" t="str">
        <f t="shared" si="662"/>
        <v>Jan-23</v>
      </c>
      <c r="H14144">
        <f>VLOOKUP(B14144,campaign!A:D,4,FALSE)</f>
        <v>25</v>
      </c>
    </row>
    <row r="14145" spans="1:8" x14ac:dyDescent="0.25">
      <c r="A14145" t="s">
        <v>3865</v>
      </c>
      <c r="B14145" t="s">
        <v>3949</v>
      </c>
      <c r="C14145" s="1">
        <v>44673</v>
      </c>
      <c r="D14145" s="1">
        <v>44980</v>
      </c>
      <c r="E14145" s="1">
        <f t="shared" si="660"/>
        <v>44652</v>
      </c>
      <c r="F14145">
        <f t="shared" si="661"/>
        <v>10</v>
      </c>
      <c r="G14145" t="str">
        <f t="shared" si="662"/>
        <v>Feb-23</v>
      </c>
      <c r="H14145">
        <f>VLOOKUP(B14145,campaign!A:D,4,FALSE)</f>
        <v>25</v>
      </c>
    </row>
    <row r="14146" spans="1:8" x14ac:dyDescent="0.25">
      <c r="A14146" t="s">
        <v>3865</v>
      </c>
      <c r="B14146" t="s">
        <v>3949</v>
      </c>
      <c r="C14146" s="1">
        <v>44673</v>
      </c>
      <c r="D14146" s="1">
        <v>45007</v>
      </c>
      <c r="E14146" s="1">
        <f t="shared" si="660"/>
        <v>44652</v>
      </c>
      <c r="F14146">
        <f t="shared" si="661"/>
        <v>11</v>
      </c>
      <c r="G14146" t="str">
        <f t="shared" si="662"/>
        <v>Mar-23</v>
      </c>
      <c r="H14146">
        <f>VLOOKUP(B14146,campaign!A:D,4,FALSE)</f>
        <v>25</v>
      </c>
    </row>
    <row r="14147" spans="1:8" x14ac:dyDescent="0.25">
      <c r="A14147" t="s">
        <v>3865</v>
      </c>
      <c r="B14147" t="s">
        <v>3949</v>
      </c>
      <c r="C14147" s="1">
        <v>44673</v>
      </c>
      <c r="D14147" s="1">
        <v>45021</v>
      </c>
      <c r="E14147" s="1">
        <f t="shared" ref="E14147:E14210" si="663">DATE(YEAR(C14147),MONTH(C14147),1)</f>
        <v>44652</v>
      </c>
      <c r="F14147">
        <f t="shared" ref="F14147:F14210" si="664">DATEDIF(C14147,D14147,"M")</f>
        <v>11</v>
      </c>
      <c r="G14147" t="str">
        <f t="shared" ref="G14147:G14210" si="665">TEXT(D14147,"mmm-yy")</f>
        <v>Apr-23</v>
      </c>
      <c r="H14147">
        <f>VLOOKUP(B14147,campaign!A:D,4,FALSE)</f>
        <v>25</v>
      </c>
    </row>
    <row r="14148" spans="1:8" x14ac:dyDescent="0.25">
      <c r="A14148" t="s">
        <v>3865</v>
      </c>
      <c r="B14148" t="s">
        <v>3949</v>
      </c>
      <c r="C14148" s="1">
        <v>44673</v>
      </c>
      <c r="D14148" s="1">
        <v>45051</v>
      </c>
      <c r="E14148" s="1">
        <f t="shared" si="663"/>
        <v>44652</v>
      </c>
      <c r="F14148">
        <f t="shared" si="664"/>
        <v>12</v>
      </c>
      <c r="G14148" t="str">
        <f t="shared" si="665"/>
        <v>May-23</v>
      </c>
      <c r="H14148">
        <f>VLOOKUP(B14148,campaign!A:D,4,FALSE)</f>
        <v>25</v>
      </c>
    </row>
    <row r="14149" spans="1:8" x14ac:dyDescent="0.25">
      <c r="A14149" t="s">
        <v>3865</v>
      </c>
      <c r="B14149" t="s">
        <v>3949</v>
      </c>
      <c r="C14149" s="1">
        <v>44673</v>
      </c>
      <c r="D14149" s="1">
        <v>45080</v>
      </c>
      <c r="E14149" s="1">
        <f t="shared" si="663"/>
        <v>44652</v>
      </c>
      <c r="F14149">
        <f t="shared" si="664"/>
        <v>13</v>
      </c>
      <c r="G14149" t="str">
        <f t="shared" si="665"/>
        <v>Jun-23</v>
      </c>
      <c r="H14149">
        <f>VLOOKUP(B14149,campaign!A:D,4,FALSE)</f>
        <v>25</v>
      </c>
    </row>
    <row r="14150" spans="1:8" x14ac:dyDescent="0.25">
      <c r="A14150" t="s">
        <v>3866</v>
      </c>
      <c r="B14150" t="s">
        <v>3927</v>
      </c>
      <c r="C14150" s="1">
        <v>44934</v>
      </c>
      <c r="D14150" s="1">
        <v>44934</v>
      </c>
      <c r="E14150" s="1">
        <f t="shared" si="663"/>
        <v>44927</v>
      </c>
      <c r="F14150">
        <f t="shared" si="664"/>
        <v>0</v>
      </c>
      <c r="G14150" t="str">
        <f t="shared" si="665"/>
        <v>Jan-23</v>
      </c>
      <c r="H14150">
        <f>VLOOKUP(B14150,campaign!A:D,4,FALSE)</f>
        <v>27</v>
      </c>
    </row>
    <row r="14151" spans="1:8" x14ac:dyDescent="0.25">
      <c r="A14151" t="s">
        <v>3866</v>
      </c>
      <c r="B14151" t="s">
        <v>3927</v>
      </c>
      <c r="C14151" s="1">
        <v>44934</v>
      </c>
      <c r="D14151" s="1">
        <v>44975</v>
      </c>
      <c r="E14151" s="1">
        <f t="shared" si="663"/>
        <v>44927</v>
      </c>
      <c r="F14151">
        <f t="shared" si="664"/>
        <v>1</v>
      </c>
      <c r="G14151" t="str">
        <f t="shared" si="665"/>
        <v>Feb-23</v>
      </c>
      <c r="H14151">
        <f>VLOOKUP(B14151,campaign!A:D,4,FALSE)</f>
        <v>27</v>
      </c>
    </row>
    <row r="14152" spans="1:8" x14ac:dyDescent="0.25">
      <c r="A14152" t="s">
        <v>3866</v>
      </c>
      <c r="B14152" t="s">
        <v>3927</v>
      </c>
      <c r="C14152" s="1">
        <v>44934</v>
      </c>
      <c r="D14152" s="1">
        <v>45006</v>
      </c>
      <c r="E14152" s="1">
        <f t="shared" si="663"/>
        <v>44927</v>
      </c>
      <c r="F14152">
        <f t="shared" si="664"/>
        <v>2</v>
      </c>
      <c r="G14152" t="str">
        <f t="shared" si="665"/>
        <v>Mar-23</v>
      </c>
      <c r="H14152">
        <f>VLOOKUP(B14152,campaign!A:D,4,FALSE)</f>
        <v>27</v>
      </c>
    </row>
    <row r="14153" spans="1:8" x14ac:dyDescent="0.25">
      <c r="A14153" t="s">
        <v>3866</v>
      </c>
      <c r="B14153" t="s">
        <v>3927</v>
      </c>
      <c r="C14153" s="1">
        <v>44934</v>
      </c>
      <c r="D14153" s="1">
        <v>45036</v>
      </c>
      <c r="E14153" s="1">
        <f t="shared" si="663"/>
        <v>44927</v>
      </c>
      <c r="F14153">
        <f t="shared" si="664"/>
        <v>3</v>
      </c>
      <c r="G14153" t="str">
        <f t="shared" si="665"/>
        <v>Apr-23</v>
      </c>
      <c r="H14153">
        <f>VLOOKUP(B14153,campaign!A:D,4,FALSE)</f>
        <v>27</v>
      </c>
    </row>
    <row r="14154" spans="1:8" x14ac:dyDescent="0.25">
      <c r="A14154" t="s">
        <v>3866</v>
      </c>
      <c r="B14154" t="s">
        <v>3927</v>
      </c>
      <c r="C14154" s="1">
        <v>44934</v>
      </c>
      <c r="D14154" s="1">
        <v>45055</v>
      </c>
      <c r="E14154" s="1">
        <f t="shared" si="663"/>
        <v>44927</v>
      </c>
      <c r="F14154">
        <f t="shared" si="664"/>
        <v>4</v>
      </c>
      <c r="G14154" t="str">
        <f t="shared" si="665"/>
        <v>May-23</v>
      </c>
      <c r="H14154">
        <f>VLOOKUP(B14154,campaign!A:D,4,FALSE)</f>
        <v>27</v>
      </c>
    </row>
    <row r="14155" spans="1:8" x14ac:dyDescent="0.25">
      <c r="A14155" t="s">
        <v>3866</v>
      </c>
      <c r="B14155" t="s">
        <v>3926</v>
      </c>
      <c r="C14155" s="1">
        <v>45009</v>
      </c>
      <c r="D14155" s="1">
        <v>45009</v>
      </c>
      <c r="E14155" s="1">
        <f t="shared" si="663"/>
        <v>44986</v>
      </c>
      <c r="F14155">
        <f t="shared" si="664"/>
        <v>0</v>
      </c>
      <c r="G14155" t="str">
        <f t="shared" si="665"/>
        <v>Mar-23</v>
      </c>
      <c r="H14155">
        <f>VLOOKUP(B14155,campaign!A:D,4,FALSE)</f>
        <v>25</v>
      </c>
    </row>
    <row r="14156" spans="1:8" x14ac:dyDescent="0.25">
      <c r="A14156" t="s">
        <v>3866</v>
      </c>
      <c r="B14156" t="s">
        <v>3926</v>
      </c>
      <c r="C14156" s="1">
        <v>45009</v>
      </c>
      <c r="D14156" s="1">
        <v>45041</v>
      </c>
      <c r="E14156" s="1">
        <f t="shared" si="663"/>
        <v>44986</v>
      </c>
      <c r="F14156">
        <f t="shared" si="664"/>
        <v>1</v>
      </c>
      <c r="G14156" t="str">
        <f t="shared" si="665"/>
        <v>Apr-23</v>
      </c>
      <c r="H14156">
        <f>VLOOKUP(B14156,campaign!A:D,4,FALSE)</f>
        <v>25</v>
      </c>
    </row>
    <row r="14157" spans="1:8" x14ac:dyDescent="0.25">
      <c r="A14157" t="s">
        <v>3866</v>
      </c>
      <c r="B14157" t="s">
        <v>3926</v>
      </c>
      <c r="C14157" s="1">
        <v>45009</v>
      </c>
      <c r="D14157" s="1">
        <v>45054</v>
      </c>
      <c r="E14157" s="1">
        <f t="shared" si="663"/>
        <v>44986</v>
      </c>
      <c r="F14157">
        <f t="shared" si="664"/>
        <v>1</v>
      </c>
      <c r="G14157" t="str">
        <f t="shared" si="665"/>
        <v>May-23</v>
      </c>
      <c r="H14157">
        <f>VLOOKUP(B14157,campaign!A:D,4,FALSE)</f>
        <v>25</v>
      </c>
    </row>
    <row r="14158" spans="1:8" x14ac:dyDescent="0.25">
      <c r="A14158" t="s">
        <v>3866</v>
      </c>
      <c r="B14158" t="s">
        <v>3926</v>
      </c>
      <c r="C14158" s="1">
        <v>45009</v>
      </c>
      <c r="D14158" s="1">
        <v>45082</v>
      </c>
      <c r="E14158" s="1">
        <f t="shared" si="663"/>
        <v>44986</v>
      </c>
      <c r="F14158">
        <f t="shared" si="664"/>
        <v>2</v>
      </c>
      <c r="G14158" t="str">
        <f t="shared" si="665"/>
        <v>Jun-23</v>
      </c>
      <c r="H14158">
        <f>VLOOKUP(B14158,campaign!A:D,4,FALSE)</f>
        <v>25</v>
      </c>
    </row>
    <row r="14159" spans="1:8" x14ac:dyDescent="0.25">
      <c r="A14159" t="s">
        <v>3867</v>
      </c>
      <c r="B14159" t="s">
        <v>3953</v>
      </c>
      <c r="C14159" s="1">
        <v>44859</v>
      </c>
      <c r="D14159" s="1">
        <v>44859</v>
      </c>
      <c r="E14159" s="1">
        <f t="shared" si="663"/>
        <v>44835</v>
      </c>
      <c r="F14159">
        <f t="shared" si="664"/>
        <v>0</v>
      </c>
      <c r="G14159" t="str">
        <f t="shared" si="665"/>
        <v>Oct-22</v>
      </c>
      <c r="H14159">
        <f>VLOOKUP(B14159,campaign!A:D,4,FALSE)</f>
        <v>29</v>
      </c>
    </row>
    <row r="14160" spans="1:8" x14ac:dyDescent="0.25">
      <c r="A14160" t="s">
        <v>3867</v>
      </c>
      <c r="B14160" t="s">
        <v>3953</v>
      </c>
      <c r="C14160" s="1">
        <v>44859</v>
      </c>
      <c r="D14160" s="1">
        <v>44892</v>
      </c>
      <c r="E14160" s="1">
        <f t="shared" si="663"/>
        <v>44835</v>
      </c>
      <c r="F14160">
        <f t="shared" si="664"/>
        <v>1</v>
      </c>
      <c r="G14160" t="str">
        <f t="shared" si="665"/>
        <v>Nov-22</v>
      </c>
      <c r="H14160">
        <f>VLOOKUP(B14160,campaign!A:D,4,FALSE)</f>
        <v>29</v>
      </c>
    </row>
    <row r="14161" spans="1:8" x14ac:dyDescent="0.25">
      <c r="A14161" t="s">
        <v>3867</v>
      </c>
      <c r="B14161" t="s">
        <v>3953</v>
      </c>
      <c r="C14161" s="1">
        <v>44859</v>
      </c>
      <c r="D14161" s="1">
        <v>44926</v>
      </c>
      <c r="E14161" s="1">
        <f t="shared" si="663"/>
        <v>44835</v>
      </c>
      <c r="F14161">
        <f t="shared" si="664"/>
        <v>2</v>
      </c>
      <c r="G14161" t="str">
        <f t="shared" si="665"/>
        <v>Dec-22</v>
      </c>
      <c r="H14161">
        <f>VLOOKUP(B14161,campaign!A:D,4,FALSE)</f>
        <v>29</v>
      </c>
    </row>
    <row r="14162" spans="1:8" x14ac:dyDescent="0.25">
      <c r="A14162" t="s">
        <v>3867</v>
      </c>
      <c r="B14162" t="s">
        <v>3953</v>
      </c>
      <c r="C14162" s="1">
        <v>44859</v>
      </c>
      <c r="D14162" s="1">
        <v>44957</v>
      </c>
      <c r="E14162" s="1">
        <f t="shared" si="663"/>
        <v>44835</v>
      </c>
      <c r="F14162">
        <f t="shared" si="664"/>
        <v>3</v>
      </c>
      <c r="G14162" t="str">
        <f t="shared" si="665"/>
        <v>Jan-23</v>
      </c>
      <c r="H14162">
        <f>VLOOKUP(B14162,campaign!A:D,4,FALSE)</f>
        <v>29</v>
      </c>
    </row>
    <row r="14163" spans="1:8" x14ac:dyDescent="0.25">
      <c r="A14163" t="s">
        <v>3867</v>
      </c>
      <c r="B14163" t="s">
        <v>3953</v>
      </c>
      <c r="C14163" s="1">
        <v>44859</v>
      </c>
      <c r="D14163" s="1">
        <v>44962</v>
      </c>
      <c r="E14163" s="1">
        <f t="shared" si="663"/>
        <v>44835</v>
      </c>
      <c r="F14163">
        <f t="shared" si="664"/>
        <v>3</v>
      </c>
      <c r="G14163" t="str">
        <f t="shared" si="665"/>
        <v>Feb-23</v>
      </c>
      <c r="H14163">
        <f>VLOOKUP(B14163,campaign!A:D,4,FALSE)</f>
        <v>29</v>
      </c>
    </row>
    <row r="14164" spans="1:8" x14ac:dyDescent="0.25">
      <c r="A14164" t="s">
        <v>3867</v>
      </c>
      <c r="B14164" t="s">
        <v>3953</v>
      </c>
      <c r="C14164" s="1">
        <v>44859</v>
      </c>
      <c r="D14164" s="1">
        <v>45013</v>
      </c>
      <c r="E14164" s="1">
        <f t="shared" si="663"/>
        <v>44835</v>
      </c>
      <c r="F14164">
        <f t="shared" si="664"/>
        <v>5</v>
      </c>
      <c r="G14164" t="str">
        <f t="shared" si="665"/>
        <v>Mar-23</v>
      </c>
      <c r="H14164">
        <f>VLOOKUP(B14164,campaign!A:D,4,FALSE)</f>
        <v>29</v>
      </c>
    </row>
    <row r="14165" spans="1:8" x14ac:dyDescent="0.25">
      <c r="A14165" t="s">
        <v>3867</v>
      </c>
      <c r="B14165" t="s">
        <v>3953</v>
      </c>
      <c r="C14165" s="1">
        <v>44859</v>
      </c>
      <c r="D14165" s="1">
        <v>45043</v>
      </c>
      <c r="E14165" s="1">
        <f t="shared" si="663"/>
        <v>44835</v>
      </c>
      <c r="F14165">
        <f t="shared" si="664"/>
        <v>6</v>
      </c>
      <c r="G14165" t="str">
        <f t="shared" si="665"/>
        <v>Apr-23</v>
      </c>
      <c r="H14165">
        <f>VLOOKUP(B14165,campaign!A:D,4,FALSE)</f>
        <v>29</v>
      </c>
    </row>
    <row r="14166" spans="1:8" x14ac:dyDescent="0.25">
      <c r="A14166" t="s">
        <v>3867</v>
      </c>
      <c r="B14166" t="s">
        <v>3953</v>
      </c>
      <c r="C14166" s="1">
        <v>44859</v>
      </c>
      <c r="D14166" s="1">
        <v>45073</v>
      </c>
      <c r="E14166" s="1">
        <f t="shared" si="663"/>
        <v>44835</v>
      </c>
      <c r="F14166">
        <f t="shared" si="664"/>
        <v>7</v>
      </c>
      <c r="G14166" t="str">
        <f t="shared" si="665"/>
        <v>May-23</v>
      </c>
      <c r="H14166">
        <f>VLOOKUP(B14166,campaign!A:D,4,FALSE)</f>
        <v>29</v>
      </c>
    </row>
    <row r="14167" spans="1:8" x14ac:dyDescent="0.25">
      <c r="A14167" t="s">
        <v>3867</v>
      </c>
      <c r="B14167" t="s">
        <v>3925</v>
      </c>
      <c r="C14167" s="1">
        <v>44882</v>
      </c>
      <c r="D14167" s="1">
        <v>44882</v>
      </c>
      <c r="E14167" s="1">
        <f t="shared" si="663"/>
        <v>44866</v>
      </c>
      <c r="F14167">
        <f t="shared" si="664"/>
        <v>0</v>
      </c>
      <c r="G14167" t="str">
        <f t="shared" si="665"/>
        <v>Nov-22</v>
      </c>
      <c r="H14167">
        <f>VLOOKUP(B14167,campaign!A:D,4,FALSE)</f>
        <v>13</v>
      </c>
    </row>
    <row r="14168" spans="1:8" x14ac:dyDescent="0.25">
      <c r="A14168" t="s">
        <v>3867</v>
      </c>
      <c r="B14168" t="s">
        <v>3925</v>
      </c>
      <c r="C14168" s="1">
        <v>44882</v>
      </c>
      <c r="D14168" s="1">
        <v>44915</v>
      </c>
      <c r="E14168" s="1">
        <f t="shared" si="663"/>
        <v>44866</v>
      </c>
      <c r="F14168">
        <f t="shared" si="664"/>
        <v>1</v>
      </c>
      <c r="G14168" t="str">
        <f t="shared" si="665"/>
        <v>Dec-22</v>
      </c>
      <c r="H14168">
        <f>VLOOKUP(B14168,campaign!A:D,4,FALSE)</f>
        <v>13</v>
      </c>
    </row>
    <row r="14169" spans="1:8" x14ac:dyDescent="0.25">
      <c r="A14169" t="s">
        <v>3867</v>
      </c>
      <c r="B14169" t="s">
        <v>3925</v>
      </c>
      <c r="C14169" s="1">
        <v>44882</v>
      </c>
      <c r="D14169" s="1">
        <v>44950</v>
      </c>
      <c r="E14169" s="1">
        <f t="shared" si="663"/>
        <v>44866</v>
      </c>
      <c r="F14169">
        <f t="shared" si="664"/>
        <v>2</v>
      </c>
      <c r="G14169" t="str">
        <f t="shared" si="665"/>
        <v>Jan-23</v>
      </c>
      <c r="H14169">
        <f>VLOOKUP(B14169,campaign!A:D,4,FALSE)</f>
        <v>13</v>
      </c>
    </row>
    <row r="14170" spans="1:8" x14ac:dyDescent="0.25">
      <c r="A14170" t="s">
        <v>3867</v>
      </c>
      <c r="B14170" t="s">
        <v>3925</v>
      </c>
      <c r="C14170" s="1">
        <v>44882</v>
      </c>
      <c r="D14170" s="1">
        <v>44979</v>
      </c>
      <c r="E14170" s="1">
        <f t="shared" si="663"/>
        <v>44866</v>
      </c>
      <c r="F14170">
        <f t="shared" si="664"/>
        <v>3</v>
      </c>
      <c r="G14170" t="str">
        <f t="shared" si="665"/>
        <v>Feb-23</v>
      </c>
      <c r="H14170">
        <f>VLOOKUP(B14170,campaign!A:D,4,FALSE)</f>
        <v>13</v>
      </c>
    </row>
    <row r="14171" spans="1:8" x14ac:dyDescent="0.25">
      <c r="A14171" t="s">
        <v>3867</v>
      </c>
      <c r="B14171" t="s">
        <v>3925</v>
      </c>
      <c r="C14171" s="1">
        <v>44882</v>
      </c>
      <c r="D14171" s="1">
        <v>45006</v>
      </c>
      <c r="E14171" s="1">
        <f t="shared" si="663"/>
        <v>44866</v>
      </c>
      <c r="F14171">
        <f t="shared" si="664"/>
        <v>4</v>
      </c>
      <c r="G14171" t="str">
        <f t="shared" si="665"/>
        <v>Mar-23</v>
      </c>
      <c r="H14171">
        <f>VLOOKUP(B14171,campaign!A:D,4,FALSE)</f>
        <v>13</v>
      </c>
    </row>
    <row r="14172" spans="1:8" x14ac:dyDescent="0.25">
      <c r="A14172" t="s">
        <v>3867</v>
      </c>
      <c r="B14172" t="s">
        <v>3925</v>
      </c>
      <c r="C14172" s="1">
        <v>44882</v>
      </c>
      <c r="D14172" s="1">
        <v>45040</v>
      </c>
      <c r="E14172" s="1">
        <f t="shared" si="663"/>
        <v>44866</v>
      </c>
      <c r="F14172">
        <f t="shared" si="664"/>
        <v>5</v>
      </c>
      <c r="G14172" t="str">
        <f t="shared" si="665"/>
        <v>Apr-23</v>
      </c>
      <c r="H14172">
        <f>VLOOKUP(B14172,campaign!A:D,4,FALSE)</f>
        <v>13</v>
      </c>
    </row>
    <row r="14173" spans="1:8" x14ac:dyDescent="0.25">
      <c r="A14173" t="s">
        <v>3867</v>
      </c>
      <c r="B14173" t="s">
        <v>3925</v>
      </c>
      <c r="C14173" s="1">
        <v>44882</v>
      </c>
      <c r="D14173" s="1">
        <v>45077</v>
      </c>
      <c r="E14173" s="1">
        <f t="shared" si="663"/>
        <v>44866</v>
      </c>
      <c r="F14173">
        <f t="shared" si="664"/>
        <v>6</v>
      </c>
      <c r="G14173" t="str">
        <f t="shared" si="665"/>
        <v>May-23</v>
      </c>
      <c r="H14173">
        <f>VLOOKUP(B14173,campaign!A:D,4,FALSE)</f>
        <v>13</v>
      </c>
    </row>
    <row r="14174" spans="1:8" x14ac:dyDescent="0.25">
      <c r="A14174" t="s">
        <v>3868</v>
      </c>
      <c r="B14174" t="s">
        <v>3923</v>
      </c>
      <c r="C14174" s="1">
        <v>44608</v>
      </c>
      <c r="D14174" s="1">
        <v>44608</v>
      </c>
      <c r="E14174" s="1">
        <f t="shared" si="663"/>
        <v>44593</v>
      </c>
      <c r="F14174">
        <f t="shared" si="664"/>
        <v>0</v>
      </c>
      <c r="G14174" t="str">
        <f t="shared" si="665"/>
        <v>Feb-22</v>
      </c>
      <c r="H14174">
        <f>VLOOKUP(B14174,campaign!A:D,4,FALSE)</f>
        <v>26</v>
      </c>
    </row>
    <row r="14175" spans="1:8" x14ac:dyDescent="0.25">
      <c r="A14175" t="s">
        <v>3868</v>
      </c>
      <c r="B14175" t="s">
        <v>3923</v>
      </c>
      <c r="C14175" s="1">
        <v>44608</v>
      </c>
      <c r="D14175" s="1">
        <v>44647</v>
      </c>
      <c r="E14175" s="1">
        <f t="shared" si="663"/>
        <v>44593</v>
      </c>
      <c r="F14175">
        <f t="shared" si="664"/>
        <v>1</v>
      </c>
      <c r="G14175" t="str">
        <f t="shared" si="665"/>
        <v>Mar-22</v>
      </c>
      <c r="H14175">
        <f>VLOOKUP(B14175,campaign!A:D,4,FALSE)</f>
        <v>26</v>
      </c>
    </row>
    <row r="14176" spans="1:8" x14ac:dyDescent="0.25">
      <c r="A14176" t="s">
        <v>3868</v>
      </c>
      <c r="B14176" t="s">
        <v>3923</v>
      </c>
      <c r="C14176" s="1">
        <v>44608</v>
      </c>
      <c r="D14176" s="1">
        <v>44680</v>
      </c>
      <c r="E14176" s="1">
        <f t="shared" si="663"/>
        <v>44593</v>
      </c>
      <c r="F14176">
        <f t="shared" si="664"/>
        <v>2</v>
      </c>
      <c r="G14176" t="str">
        <f t="shared" si="665"/>
        <v>Apr-22</v>
      </c>
      <c r="H14176">
        <f>VLOOKUP(B14176,campaign!A:D,4,FALSE)</f>
        <v>26</v>
      </c>
    </row>
    <row r="14177" spans="1:8" x14ac:dyDescent="0.25">
      <c r="A14177" t="s">
        <v>3868</v>
      </c>
      <c r="B14177" t="s">
        <v>3923</v>
      </c>
      <c r="C14177" s="1">
        <v>44608</v>
      </c>
      <c r="D14177" s="1">
        <v>44741</v>
      </c>
      <c r="E14177" s="1">
        <f t="shared" si="663"/>
        <v>44593</v>
      </c>
      <c r="F14177">
        <f t="shared" si="664"/>
        <v>4</v>
      </c>
      <c r="G14177" t="str">
        <f t="shared" si="665"/>
        <v>Jun-22</v>
      </c>
      <c r="H14177">
        <f>VLOOKUP(B14177,campaign!A:D,4,FALSE)</f>
        <v>26</v>
      </c>
    </row>
    <row r="14178" spans="1:8" x14ac:dyDescent="0.25">
      <c r="A14178" t="s">
        <v>3868</v>
      </c>
      <c r="B14178" t="s">
        <v>3923</v>
      </c>
      <c r="C14178" s="1">
        <v>44608</v>
      </c>
      <c r="D14178" s="1">
        <v>44795</v>
      </c>
      <c r="E14178" s="1">
        <f t="shared" si="663"/>
        <v>44593</v>
      </c>
      <c r="F14178">
        <f t="shared" si="664"/>
        <v>6</v>
      </c>
      <c r="G14178" t="str">
        <f t="shared" si="665"/>
        <v>Aug-22</v>
      </c>
      <c r="H14178">
        <f>VLOOKUP(B14178,campaign!A:D,4,FALSE)</f>
        <v>26</v>
      </c>
    </row>
    <row r="14179" spans="1:8" x14ac:dyDescent="0.25">
      <c r="A14179" t="s">
        <v>3868</v>
      </c>
      <c r="B14179" t="s">
        <v>3923</v>
      </c>
      <c r="C14179" s="1">
        <v>44608</v>
      </c>
      <c r="D14179" s="1">
        <v>44829</v>
      </c>
      <c r="E14179" s="1">
        <f t="shared" si="663"/>
        <v>44593</v>
      </c>
      <c r="F14179">
        <f t="shared" si="664"/>
        <v>7</v>
      </c>
      <c r="G14179" t="str">
        <f t="shared" si="665"/>
        <v>Sep-22</v>
      </c>
      <c r="H14179">
        <f>VLOOKUP(B14179,campaign!A:D,4,FALSE)</f>
        <v>26</v>
      </c>
    </row>
    <row r="14180" spans="1:8" x14ac:dyDescent="0.25">
      <c r="A14180" t="s">
        <v>3868</v>
      </c>
      <c r="B14180" t="s">
        <v>3923</v>
      </c>
      <c r="C14180" s="1">
        <v>44608</v>
      </c>
      <c r="D14180" s="1">
        <v>44855</v>
      </c>
      <c r="E14180" s="1">
        <f t="shared" si="663"/>
        <v>44593</v>
      </c>
      <c r="F14180">
        <f t="shared" si="664"/>
        <v>8</v>
      </c>
      <c r="G14180" t="str">
        <f t="shared" si="665"/>
        <v>Oct-22</v>
      </c>
      <c r="H14180">
        <f>VLOOKUP(B14180,campaign!A:D,4,FALSE)</f>
        <v>26</v>
      </c>
    </row>
    <row r="14181" spans="1:8" x14ac:dyDescent="0.25">
      <c r="A14181" t="s">
        <v>3868</v>
      </c>
      <c r="B14181" t="s">
        <v>3923</v>
      </c>
      <c r="C14181" s="1">
        <v>44608</v>
      </c>
      <c r="D14181" s="1">
        <v>44882</v>
      </c>
      <c r="E14181" s="1">
        <f t="shared" si="663"/>
        <v>44593</v>
      </c>
      <c r="F14181">
        <f t="shared" si="664"/>
        <v>9</v>
      </c>
      <c r="G14181" t="str">
        <f t="shared" si="665"/>
        <v>Nov-22</v>
      </c>
      <c r="H14181">
        <f>VLOOKUP(B14181,campaign!A:D,4,FALSE)</f>
        <v>26</v>
      </c>
    </row>
    <row r="14182" spans="1:8" x14ac:dyDescent="0.25">
      <c r="A14182" t="s">
        <v>3868</v>
      </c>
      <c r="B14182" t="s">
        <v>3923</v>
      </c>
      <c r="C14182" s="1">
        <v>44608</v>
      </c>
      <c r="D14182" s="1">
        <v>44926</v>
      </c>
      <c r="E14182" s="1">
        <f t="shared" si="663"/>
        <v>44593</v>
      </c>
      <c r="F14182">
        <f t="shared" si="664"/>
        <v>10</v>
      </c>
      <c r="G14182" t="str">
        <f t="shared" si="665"/>
        <v>Dec-22</v>
      </c>
      <c r="H14182">
        <f>VLOOKUP(B14182,campaign!A:D,4,FALSE)</f>
        <v>26</v>
      </c>
    </row>
    <row r="14183" spans="1:8" x14ac:dyDescent="0.25">
      <c r="A14183" t="s">
        <v>3868</v>
      </c>
      <c r="B14183" t="s">
        <v>3923</v>
      </c>
      <c r="C14183" s="1">
        <v>44608</v>
      </c>
      <c r="D14183" s="1">
        <v>44987</v>
      </c>
      <c r="E14183" s="1">
        <f t="shared" si="663"/>
        <v>44593</v>
      </c>
      <c r="F14183">
        <f t="shared" si="664"/>
        <v>12</v>
      </c>
      <c r="G14183" t="str">
        <f t="shared" si="665"/>
        <v>Mar-23</v>
      </c>
      <c r="H14183">
        <f>VLOOKUP(B14183,campaign!A:D,4,FALSE)</f>
        <v>26</v>
      </c>
    </row>
    <row r="14184" spans="1:8" x14ac:dyDescent="0.25">
      <c r="A14184" t="s">
        <v>3868</v>
      </c>
      <c r="B14184" t="s">
        <v>3923</v>
      </c>
      <c r="C14184" s="1">
        <v>44608</v>
      </c>
      <c r="D14184" s="1">
        <v>45036</v>
      </c>
      <c r="E14184" s="1">
        <f t="shared" si="663"/>
        <v>44593</v>
      </c>
      <c r="F14184">
        <f t="shared" si="664"/>
        <v>14</v>
      </c>
      <c r="G14184" t="str">
        <f t="shared" si="665"/>
        <v>Apr-23</v>
      </c>
      <c r="H14184">
        <f>VLOOKUP(B14184,campaign!A:D,4,FALSE)</f>
        <v>26</v>
      </c>
    </row>
    <row r="14185" spans="1:8" x14ac:dyDescent="0.25">
      <c r="A14185" t="s">
        <v>3868</v>
      </c>
      <c r="B14185" t="s">
        <v>3923</v>
      </c>
      <c r="C14185" s="1">
        <v>44608</v>
      </c>
      <c r="D14185" s="1">
        <v>45070</v>
      </c>
      <c r="E14185" s="1">
        <f t="shared" si="663"/>
        <v>44593</v>
      </c>
      <c r="F14185">
        <f t="shared" si="664"/>
        <v>15</v>
      </c>
      <c r="G14185" t="str">
        <f t="shared" si="665"/>
        <v>May-23</v>
      </c>
      <c r="H14185">
        <f>VLOOKUP(B14185,campaign!A:D,4,FALSE)</f>
        <v>26</v>
      </c>
    </row>
    <row r="14186" spans="1:8" x14ac:dyDescent="0.25">
      <c r="A14186" t="s">
        <v>3868</v>
      </c>
      <c r="B14186" t="s">
        <v>3927</v>
      </c>
      <c r="C14186" s="1">
        <v>44889</v>
      </c>
      <c r="D14186" s="1">
        <v>44889</v>
      </c>
      <c r="E14186" s="1">
        <f t="shared" si="663"/>
        <v>44866</v>
      </c>
      <c r="F14186">
        <f t="shared" si="664"/>
        <v>0</v>
      </c>
      <c r="G14186" t="str">
        <f t="shared" si="665"/>
        <v>Nov-22</v>
      </c>
      <c r="H14186">
        <f>VLOOKUP(B14186,campaign!A:D,4,FALSE)</f>
        <v>27</v>
      </c>
    </row>
    <row r="14187" spans="1:8" x14ac:dyDescent="0.25">
      <c r="A14187" t="s">
        <v>3868</v>
      </c>
      <c r="B14187" t="s">
        <v>3927</v>
      </c>
      <c r="C14187" s="1">
        <v>44889</v>
      </c>
      <c r="D14187" s="1">
        <v>44926</v>
      </c>
      <c r="E14187" s="1">
        <f t="shared" si="663"/>
        <v>44866</v>
      </c>
      <c r="F14187">
        <f t="shared" si="664"/>
        <v>1</v>
      </c>
      <c r="G14187" t="str">
        <f t="shared" si="665"/>
        <v>Dec-22</v>
      </c>
      <c r="H14187">
        <f>VLOOKUP(B14187,campaign!A:D,4,FALSE)</f>
        <v>27</v>
      </c>
    </row>
    <row r="14188" spans="1:8" x14ac:dyDescent="0.25">
      <c r="A14188" t="s">
        <v>3868</v>
      </c>
      <c r="B14188" t="s">
        <v>3927</v>
      </c>
      <c r="C14188" s="1">
        <v>44889</v>
      </c>
      <c r="D14188" s="1">
        <v>44933</v>
      </c>
      <c r="E14188" s="1">
        <f t="shared" si="663"/>
        <v>44866</v>
      </c>
      <c r="F14188">
        <f t="shared" si="664"/>
        <v>1</v>
      </c>
      <c r="G14188" t="str">
        <f t="shared" si="665"/>
        <v>Jan-23</v>
      </c>
      <c r="H14188">
        <f>VLOOKUP(B14188,campaign!A:D,4,FALSE)</f>
        <v>27</v>
      </c>
    </row>
    <row r="14189" spans="1:8" x14ac:dyDescent="0.25">
      <c r="A14189" t="s">
        <v>3868</v>
      </c>
      <c r="B14189" t="s">
        <v>3927</v>
      </c>
      <c r="C14189" s="1">
        <v>44889</v>
      </c>
      <c r="D14189" s="1">
        <v>44958</v>
      </c>
      <c r="E14189" s="1">
        <f t="shared" si="663"/>
        <v>44866</v>
      </c>
      <c r="F14189">
        <f t="shared" si="664"/>
        <v>2</v>
      </c>
      <c r="G14189" t="str">
        <f t="shared" si="665"/>
        <v>Feb-23</v>
      </c>
      <c r="H14189">
        <f>VLOOKUP(B14189,campaign!A:D,4,FALSE)</f>
        <v>27</v>
      </c>
    </row>
    <row r="14190" spans="1:8" x14ac:dyDescent="0.25">
      <c r="A14190" t="s">
        <v>3868</v>
      </c>
      <c r="B14190" t="s">
        <v>3927</v>
      </c>
      <c r="C14190" s="1">
        <v>44889</v>
      </c>
      <c r="D14190" s="1">
        <v>44994</v>
      </c>
      <c r="E14190" s="1">
        <f t="shared" si="663"/>
        <v>44866</v>
      </c>
      <c r="F14190">
        <f t="shared" si="664"/>
        <v>3</v>
      </c>
      <c r="G14190" t="str">
        <f t="shared" si="665"/>
        <v>Mar-23</v>
      </c>
      <c r="H14190">
        <f>VLOOKUP(B14190,campaign!A:D,4,FALSE)</f>
        <v>27</v>
      </c>
    </row>
    <row r="14191" spans="1:8" x14ac:dyDescent="0.25">
      <c r="A14191" t="s">
        <v>3868</v>
      </c>
      <c r="B14191" t="s">
        <v>3927</v>
      </c>
      <c r="C14191" s="1">
        <v>44889</v>
      </c>
      <c r="D14191" s="1">
        <v>45044</v>
      </c>
      <c r="E14191" s="1">
        <f t="shared" si="663"/>
        <v>44866</v>
      </c>
      <c r="F14191">
        <f t="shared" si="664"/>
        <v>5</v>
      </c>
      <c r="G14191" t="str">
        <f t="shared" si="665"/>
        <v>Apr-23</v>
      </c>
      <c r="H14191">
        <f>VLOOKUP(B14191,campaign!A:D,4,FALSE)</f>
        <v>27</v>
      </c>
    </row>
    <row r="14192" spans="1:8" x14ac:dyDescent="0.25">
      <c r="A14192" t="s">
        <v>3868</v>
      </c>
      <c r="B14192" t="s">
        <v>3927</v>
      </c>
      <c r="C14192" s="1">
        <v>44889</v>
      </c>
      <c r="D14192" s="1">
        <v>45048</v>
      </c>
      <c r="E14192" s="1">
        <f t="shared" si="663"/>
        <v>44866</v>
      </c>
      <c r="F14192">
        <f t="shared" si="664"/>
        <v>5</v>
      </c>
      <c r="G14192" t="str">
        <f t="shared" si="665"/>
        <v>May-23</v>
      </c>
      <c r="H14192">
        <f>VLOOKUP(B14192,campaign!A:D,4,FALSE)</f>
        <v>27</v>
      </c>
    </row>
    <row r="14193" spans="1:8" x14ac:dyDescent="0.25">
      <c r="A14193" t="s">
        <v>3868</v>
      </c>
      <c r="B14193" t="s">
        <v>3927</v>
      </c>
      <c r="C14193" s="1">
        <v>44889</v>
      </c>
      <c r="D14193" s="1">
        <v>45078</v>
      </c>
      <c r="E14193" s="1">
        <f t="shared" si="663"/>
        <v>44866</v>
      </c>
      <c r="F14193">
        <f t="shared" si="664"/>
        <v>6</v>
      </c>
      <c r="G14193" t="str">
        <f t="shared" si="665"/>
        <v>Jun-23</v>
      </c>
      <c r="H14193">
        <f>VLOOKUP(B14193,campaign!A:D,4,FALSE)</f>
        <v>27</v>
      </c>
    </row>
    <row r="14194" spans="1:8" x14ac:dyDescent="0.25">
      <c r="A14194" t="s">
        <v>3869</v>
      </c>
      <c r="B14194" t="s">
        <v>3949</v>
      </c>
      <c r="C14194" s="1">
        <v>44763</v>
      </c>
      <c r="D14194" s="1">
        <v>44763</v>
      </c>
      <c r="E14194" s="1">
        <f t="shared" si="663"/>
        <v>44743</v>
      </c>
      <c r="F14194">
        <f t="shared" si="664"/>
        <v>0</v>
      </c>
      <c r="G14194" t="str">
        <f t="shared" si="665"/>
        <v>Jul-22</v>
      </c>
      <c r="H14194">
        <f>VLOOKUP(B14194,campaign!A:D,4,FALSE)</f>
        <v>25</v>
      </c>
    </row>
    <row r="14195" spans="1:8" x14ac:dyDescent="0.25">
      <c r="A14195" t="s">
        <v>3869</v>
      </c>
      <c r="B14195" t="s">
        <v>3949</v>
      </c>
      <c r="C14195" s="1">
        <v>44763</v>
      </c>
      <c r="D14195" s="1">
        <v>44794</v>
      </c>
      <c r="E14195" s="1">
        <f t="shared" si="663"/>
        <v>44743</v>
      </c>
      <c r="F14195">
        <f t="shared" si="664"/>
        <v>1</v>
      </c>
      <c r="G14195" t="str">
        <f t="shared" si="665"/>
        <v>Aug-22</v>
      </c>
      <c r="H14195">
        <f>VLOOKUP(B14195,campaign!A:D,4,FALSE)</f>
        <v>25</v>
      </c>
    </row>
    <row r="14196" spans="1:8" x14ac:dyDescent="0.25">
      <c r="A14196" t="s">
        <v>3869</v>
      </c>
      <c r="B14196" t="s">
        <v>3949</v>
      </c>
      <c r="C14196" s="1">
        <v>44763</v>
      </c>
      <c r="D14196" s="1">
        <v>44866</v>
      </c>
      <c r="E14196" s="1">
        <f t="shared" si="663"/>
        <v>44743</v>
      </c>
      <c r="F14196">
        <f t="shared" si="664"/>
        <v>3</v>
      </c>
      <c r="G14196" t="str">
        <f t="shared" si="665"/>
        <v>Nov-22</v>
      </c>
      <c r="H14196">
        <f>VLOOKUP(B14196,campaign!A:D,4,FALSE)</f>
        <v>25</v>
      </c>
    </row>
    <row r="14197" spans="1:8" x14ac:dyDescent="0.25">
      <c r="A14197" t="s">
        <v>3869</v>
      </c>
      <c r="B14197" t="s">
        <v>3949</v>
      </c>
      <c r="C14197" s="1">
        <v>44763</v>
      </c>
      <c r="D14197" s="1">
        <v>44896</v>
      </c>
      <c r="E14197" s="1">
        <f t="shared" si="663"/>
        <v>44743</v>
      </c>
      <c r="F14197">
        <f t="shared" si="664"/>
        <v>4</v>
      </c>
      <c r="G14197" t="str">
        <f t="shared" si="665"/>
        <v>Dec-22</v>
      </c>
      <c r="H14197">
        <f>VLOOKUP(B14197,campaign!A:D,4,FALSE)</f>
        <v>25</v>
      </c>
    </row>
    <row r="14198" spans="1:8" x14ac:dyDescent="0.25">
      <c r="A14198" t="s">
        <v>3869</v>
      </c>
      <c r="B14198" t="s">
        <v>3949</v>
      </c>
      <c r="C14198" s="1">
        <v>44763</v>
      </c>
      <c r="D14198" s="1">
        <v>44956</v>
      </c>
      <c r="E14198" s="1">
        <f t="shared" si="663"/>
        <v>44743</v>
      </c>
      <c r="F14198">
        <f t="shared" si="664"/>
        <v>6</v>
      </c>
      <c r="G14198" t="str">
        <f t="shared" si="665"/>
        <v>Jan-23</v>
      </c>
      <c r="H14198">
        <f>VLOOKUP(B14198,campaign!A:D,4,FALSE)</f>
        <v>25</v>
      </c>
    </row>
    <row r="14199" spans="1:8" x14ac:dyDescent="0.25">
      <c r="A14199" t="s">
        <v>3869</v>
      </c>
      <c r="B14199" t="s">
        <v>3949</v>
      </c>
      <c r="C14199" s="1">
        <v>44763</v>
      </c>
      <c r="D14199" s="1">
        <v>44958</v>
      </c>
      <c r="E14199" s="1">
        <f t="shared" si="663"/>
        <v>44743</v>
      </c>
      <c r="F14199">
        <f t="shared" si="664"/>
        <v>6</v>
      </c>
      <c r="G14199" t="str">
        <f t="shared" si="665"/>
        <v>Feb-23</v>
      </c>
      <c r="H14199">
        <f>VLOOKUP(B14199,campaign!A:D,4,FALSE)</f>
        <v>25</v>
      </c>
    </row>
    <row r="14200" spans="1:8" x14ac:dyDescent="0.25">
      <c r="A14200" t="s">
        <v>3869</v>
      </c>
      <c r="B14200" t="s">
        <v>3949</v>
      </c>
      <c r="C14200" s="1">
        <v>44763</v>
      </c>
      <c r="D14200" s="1">
        <v>45008</v>
      </c>
      <c r="E14200" s="1">
        <f t="shared" si="663"/>
        <v>44743</v>
      </c>
      <c r="F14200">
        <f t="shared" si="664"/>
        <v>8</v>
      </c>
      <c r="G14200" t="str">
        <f t="shared" si="665"/>
        <v>Mar-23</v>
      </c>
      <c r="H14200">
        <f>VLOOKUP(B14200,campaign!A:D,4,FALSE)</f>
        <v>25</v>
      </c>
    </row>
    <row r="14201" spans="1:8" x14ac:dyDescent="0.25">
      <c r="A14201" t="s">
        <v>3869</v>
      </c>
      <c r="B14201" t="s">
        <v>3949</v>
      </c>
      <c r="C14201" s="1">
        <v>44763</v>
      </c>
      <c r="D14201" s="1">
        <v>45020</v>
      </c>
      <c r="E14201" s="1">
        <f t="shared" si="663"/>
        <v>44743</v>
      </c>
      <c r="F14201">
        <f t="shared" si="664"/>
        <v>8</v>
      </c>
      <c r="G14201" t="str">
        <f t="shared" si="665"/>
        <v>Apr-23</v>
      </c>
      <c r="H14201">
        <f>VLOOKUP(B14201,campaign!A:D,4,FALSE)</f>
        <v>25</v>
      </c>
    </row>
    <row r="14202" spans="1:8" x14ac:dyDescent="0.25">
      <c r="A14202" t="s">
        <v>3869</v>
      </c>
      <c r="B14202" t="s">
        <v>3949</v>
      </c>
      <c r="C14202" s="1">
        <v>44763</v>
      </c>
      <c r="D14202" s="1">
        <v>45073</v>
      </c>
      <c r="E14202" s="1">
        <f t="shared" si="663"/>
        <v>44743</v>
      </c>
      <c r="F14202">
        <f t="shared" si="664"/>
        <v>10</v>
      </c>
      <c r="G14202" t="str">
        <f t="shared" si="665"/>
        <v>May-23</v>
      </c>
      <c r="H14202">
        <f>VLOOKUP(B14202,campaign!A:D,4,FALSE)</f>
        <v>25</v>
      </c>
    </row>
    <row r="14203" spans="1:8" x14ac:dyDescent="0.25">
      <c r="A14203" t="s">
        <v>3869</v>
      </c>
      <c r="B14203" t="s">
        <v>3949</v>
      </c>
      <c r="C14203" s="1">
        <v>44763</v>
      </c>
      <c r="D14203" s="1">
        <v>45079</v>
      </c>
      <c r="E14203" s="1">
        <f t="shared" si="663"/>
        <v>44743</v>
      </c>
      <c r="F14203">
        <f t="shared" si="664"/>
        <v>10</v>
      </c>
      <c r="G14203" t="str">
        <f t="shared" si="665"/>
        <v>Jun-23</v>
      </c>
      <c r="H14203">
        <f>VLOOKUP(B14203,campaign!A:D,4,FALSE)</f>
        <v>25</v>
      </c>
    </row>
    <row r="14204" spans="1:8" x14ac:dyDescent="0.25">
      <c r="A14204" t="s">
        <v>3869</v>
      </c>
      <c r="B14204" t="s">
        <v>3924</v>
      </c>
      <c r="C14204" s="1">
        <v>44984</v>
      </c>
      <c r="D14204" s="1">
        <v>44984</v>
      </c>
      <c r="E14204" s="1">
        <f t="shared" si="663"/>
        <v>44958</v>
      </c>
      <c r="F14204">
        <f t="shared" si="664"/>
        <v>0</v>
      </c>
      <c r="G14204" t="str">
        <f t="shared" si="665"/>
        <v>Feb-23</v>
      </c>
      <c r="H14204">
        <f>VLOOKUP(B14204,campaign!A:D,4,FALSE)</f>
        <v>22</v>
      </c>
    </row>
    <row r="14205" spans="1:8" x14ac:dyDescent="0.25">
      <c r="A14205" t="s">
        <v>3869</v>
      </c>
      <c r="B14205" t="s">
        <v>3924</v>
      </c>
      <c r="C14205" s="1">
        <v>44984</v>
      </c>
      <c r="D14205" s="1">
        <v>45014</v>
      </c>
      <c r="E14205" s="1">
        <f t="shared" si="663"/>
        <v>44958</v>
      </c>
      <c r="F14205">
        <f t="shared" si="664"/>
        <v>1</v>
      </c>
      <c r="G14205" t="str">
        <f t="shared" si="665"/>
        <v>Mar-23</v>
      </c>
      <c r="H14205">
        <f>VLOOKUP(B14205,campaign!A:D,4,FALSE)</f>
        <v>22</v>
      </c>
    </row>
    <row r="14206" spans="1:8" x14ac:dyDescent="0.25">
      <c r="A14206" t="s">
        <v>3869</v>
      </c>
      <c r="B14206" t="s">
        <v>3924</v>
      </c>
      <c r="C14206" s="1">
        <v>44984</v>
      </c>
      <c r="D14206" s="1">
        <v>45019</v>
      </c>
      <c r="E14206" s="1">
        <f t="shared" si="663"/>
        <v>44958</v>
      </c>
      <c r="F14206">
        <f t="shared" si="664"/>
        <v>1</v>
      </c>
      <c r="G14206" t="str">
        <f t="shared" si="665"/>
        <v>Apr-23</v>
      </c>
      <c r="H14206">
        <f>VLOOKUP(B14206,campaign!A:D,4,FALSE)</f>
        <v>22</v>
      </c>
    </row>
    <row r="14207" spans="1:8" x14ac:dyDescent="0.25">
      <c r="A14207" t="s">
        <v>3869</v>
      </c>
      <c r="B14207" t="s">
        <v>3924</v>
      </c>
      <c r="C14207" s="1">
        <v>44984</v>
      </c>
      <c r="D14207" s="1">
        <v>45048</v>
      </c>
      <c r="E14207" s="1">
        <f t="shared" si="663"/>
        <v>44958</v>
      </c>
      <c r="F14207">
        <f t="shared" si="664"/>
        <v>2</v>
      </c>
      <c r="G14207" t="str">
        <f t="shared" si="665"/>
        <v>May-23</v>
      </c>
      <c r="H14207">
        <f>VLOOKUP(B14207,campaign!A:D,4,FALSE)</f>
        <v>22</v>
      </c>
    </row>
    <row r="14208" spans="1:8" x14ac:dyDescent="0.25">
      <c r="A14208" t="s">
        <v>3869</v>
      </c>
      <c r="B14208" t="s">
        <v>3924</v>
      </c>
      <c r="C14208" s="1">
        <v>44984</v>
      </c>
      <c r="D14208" s="1">
        <v>45084</v>
      </c>
      <c r="E14208" s="1">
        <f t="shared" si="663"/>
        <v>44958</v>
      </c>
      <c r="F14208">
        <f t="shared" si="664"/>
        <v>3</v>
      </c>
      <c r="G14208" t="str">
        <f t="shared" si="665"/>
        <v>Jun-23</v>
      </c>
      <c r="H14208">
        <f>VLOOKUP(B14208,campaign!A:D,4,FALSE)</f>
        <v>22</v>
      </c>
    </row>
    <row r="14209" spans="1:8" x14ac:dyDescent="0.25">
      <c r="A14209" t="s">
        <v>3870</v>
      </c>
      <c r="B14209" t="s">
        <v>3951</v>
      </c>
      <c r="C14209" s="1">
        <v>44736</v>
      </c>
      <c r="D14209" s="1">
        <v>44736</v>
      </c>
      <c r="E14209" s="1">
        <f t="shared" si="663"/>
        <v>44713</v>
      </c>
      <c r="F14209">
        <f t="shared" si="664"/>
        <v>0</v>
      </c>
      <c r="G14209" t="str">
        <f t="shared" si="665"/>
        <v>Jun-22</v>
      </c>
      <c r="H14209">
        <f>VLOOKUP(B14209,campaign!A:D,4,FALSE)</f>
        <v>14</v>
      </c>
    </row>
    <row r="14210" spans="1:8" x14ac:dyDescent="0.25">
      <c r="A14210" t="s">
        <v>3870</v>
      </c>
      <c r="B14210" t="s">
        <v>3951</v>
      </c>
      <c r="C14210" s="1">
        <v>44736</v>
      </c>
      <c r="D14210" s="1">
        <v>44780</v>
      </c>
      <c r="E14210" s="1">
        <f t="shared" si="663"/>
        <v>44713</v>
      </c>
      <c r="F14210">
        <f t="shared" si="664"/>
        <v>1</v>
      </c>
      <c r="G14210" t="str">
        <f t="shared" si="665"/>
        <v>Aug-22</v>
      </c>
      <c r="H14210">
        <f>VLOOKUP(B14210,campaign!A:D,4,FALSE)</f>
        <v>14</v>
      </c>
    </row>
    <row r="14211" spans="1:8" x14ac:dyDescent="0.25">
      <c r="A14211" t="s">
        <v>3870</v>
      </c>
      <c r="B14211" t="s">
        <v>3951</v>
      </c>
      <c r="C14211" s="1">
        <v>44736</v>
      </c>
      <c r="D14211" s="1">
        <v>44830</v>
      </c>
      <c r="E14211" s="1">
        <f t="shared" ref="E14211:E14274" si="666">DATE(YEAR(C14211),MONTH(C14211),1)</f>
        <v>44713</v>
      </c>
      <c r="F14211">
        <f t="shared" ref="F14211:F14274" si="667">DATEDIF(C14211,D14211,"M")</f>
        <v>3</v>
      </c>
      <c r="G14211" t="str">
        <f t="shared" ref="G14211:G14274" si="668">TEXT(D14211,"mmm-yy")</f>
        <v>Sep-22</v>
      </c>
      <c r="H14211">
        <f>VLOOKUP(B14211,campaign!A:D,4,FALSE)</f>
        <v>14</v>
      </c>
    </row>
    <row r="14212" spans="1:8" x14ac:dyDescent="0.25">
      <c r="A14212" t="s">
        <v>3870</v>
      </c>
      <c r="B14212" t="s">
        <v>3951</v>
      </c>
      <c r="C14212" s="1">
        <v>44736</v>
      </c>
      <c r="D14212" s="1">
        <v>44859</v>
      </c>
      <c r="E14212" s="1">
        <f t="shared" si="666"/>
        <v>44713</v>
      </c>
      <c r="F14212">
        <f t="shared" si="667"/>
        <v>4</v>
      </c>
      <c r="G14212" t="str">
        <f t="shared" si="668"/>
        <v>Oct-22</v>
      </c>
      <c r="H14212">
        <f>VLOOKUP(B14212,campaign!A:D,4,FALSE)</f>
        <v>14</v>
      </c>
    </row>
    <row r="14213" spans="1:8" x14ac:dyDescent="0.25">
      <c r="A14213" t="s">
        <v>3870</v>
      </c>
      <c r="B14213" t="s">
        <v>3951</v>
      </c>
      <c r="C14213" s="1">
        <v>44736</v>
      </c>
      <c r="D14213" s="1">
        <v>44891</v>
      </c>
      <c r="E14213" s="1">
        <f t="shared" si="666"/>
        <v>44713</v>
      </c>
      <c r="F14213">
        <f t="shared" si="667"/>
        <v>5</v>
      </c>
      <c r="G14213" t="str">
        <f t="shared" si="668"/>
        <v>Nov-22</v>
      </c>
      <c r="H14213">
        <f>VLOOKUP(B14213,campaign!A:D,4,FALSE)</f>
        <v>14</v>
      </c>
    </row>
    <row r="14214" spans="1:8" x14ac:dyDescent="0.25">
      <c r="A14214" t="s">
        <v>3870</v>
      </c>
      <c r="B14214" t="s">
        <v>3951</v>
      </c>
      <c r="C14214" s="1">
        <v>44736</v>
      </c>
      <c r="D14214" s="1">
        <v>44922</v>
      </c>
      <c r="E14214" s="1">
        <f t="shared" si="666"/>
        <v>44713</v>
      </c>
      <c r="F14214">
        <f t="shared" si="667"/>
        <v>6</v>
      </c>
      <c r="G14214" t="str">
        <f t="shared" si="668"/>
        <v>Dec-22</v>
      </c>
      <c r="H14214">
        <f>VLOOKUP(B14214,campaign!A:D,4,FALSE)</f>
        <v>14</v>
      </c>
    </row>
    <row r="14215" spans="1:8" x14ac:dyDescent="0.25">
      <c r="A14215" t="s">
        <v>3870</v>
      </c>
      <c r="B14215" t="s">
        <v>3951</v>
      </c>
      <c r="C14215" s="1">
        <v>44736</v>
      </c>
      <c r="D14215" s="1">
        <v>44954</v>
      </c>
      <c r="E14215" s="1">
        <f t="shared" si="666"/>
        <v>44713</v>
      </c>
      <c r="F14215">
        <f t="shared" si="667"/>
        <v>7</v>
      </c>
      <c r="G14215" t="str">
        <f t="shared" si="668"/>
        <v>Jan-23</v>
      </c>
      <c r="H14215">
        <f>VLOOKUP(B14215,campaign!A:D,4,FALSE)</f>
        <v>14</v>
      </c>
    </row>
    <row r="14216" spans="1:8" x14ac:dyDescent="0.25">
      <c r="A14216" t="s">
        <v>3870</v>
      </c>
      <c r="B14216" t="s">
        <v>3951</v>
      </c>
      <c r="C14216" s="1">
        <v>44736</v>
      </c>
      <c r="D14216" s="1">
        <v>44985</v>
      </c>
      <c r="E14216" s="1">
        <f t="shared" si="666"/>
        <v>44713</v>
      </c>
      <c r="F14216">
        <f t="shared" si="667"/>
        <v>8</v>
      </c>
      <c r="G14216" t="str">
        <f t="shared" si="668"/>
        <v>Feb-23</v>
      </c>
      <c r="H14216">
        <f>VLOOKUP(B14216,campaign!A:D,4,FALSE)</f>
        <v>14</v>
      </c>
    </row>
    <row r="14217" spans="1:8" x14ac:dyDescent="0.25">
      <c r="A14217" t="s">
        <v>3870</v>
      </c>
      <c r="B14217" t="s">
        <v>3951</v>
      </c>
      <c r="C14217" s="1">
        <v>44736</v>
      </c>
      <c r="D14217" s="1">
        <v>45010</v>
      </c>
      <c r="E14217" s="1">
        <f t="shared" si="666"/>
        <v>44713</v>
      </c>
      <c r="F14217">
        <f t="shared" si="667"/>
        <v>9</v>
      </c>
      <c r="G14217" t="str">
        <f t="shared" si="668"/>
        <v>Mar-23</v>
      </c>
      <c r="H14217">
        <f>VLOOKUP(B14217,campaign!A:D,4,FALSE)</f>
        <v>14</v>
      </c>
    </row>
    <row r="14218" spans="1:8" x14ac:dyDescent="0.25">
      <c r="A14218" t="s">
        <v>3870</v>
      </c>
      <c r="B14218" t="s">
        <v>3951</v>
      </c>
      <c r="C14218" s="1">
        <v>44736</v>
      </c>
      <c r="D14218" s="1">
        <v>45019</v>
      </c>
      <c r="E14218" s="1">
        <f t="shared" si="666"/>
        <v>44713</v>
      </c>
      <c r="F14218">
        <f t="shared" si="667"/>
        <v>9</v>
      </c>
      <c r="G14218" t="str">
        <f t="shared" si="668"/>
        <v>Apr-23</v>
      </c>
      <c r="H14218">
        <f>VLOOKUP(B14218,campaign!A:D,4,FALSE)</f>
        <v>14</v>
      </c>
    </row>
    <row r="14219" spans="1:8" x14ac:dyDescent="0.25">
      <c r="A14219" t="s">
        <v>3870</v>
      </c>
      <c r="B14219" t="s">
        <v>3951</v>
      </c>
      <c r="C14219" s="1">
        <v>44736</v>
      </c>
      <c r="D14219" s="1">
        <v>45073</v>
      </c>
      <c r="E14219" s="1">
        <f t="shared" si="666"/>
        <v>44713</v>
      </c>
      <c r="F14219">
        <f t="shared" si="667"/>
        <v>11</v>
      </c>
      <c r="G14219" t="str">
        <f t="shared" si="668"/>
        <v>May-23</v>
      </c>
      <c r="H14219">
        <f>VLOOKUP(B14219,campaign!A:D,4,FALSE)</f>
        <v>14</v>
      </c>
    </row>
    <row r="14220" spans="1:8" x14ac:dyDescent="0.25">
      <c r="A14220" t="s">
        <v>3870</v>
      </c>
      <c r="B14220" t="s">
        <v>3951</v>
      </c>
      <c r="C14220" s="1">
        <v>44736</v>
      </c>
      <c r="D14220" s="1">
        <v>45080</v>
      </c>
      <c r="E14220" s="1">
        <f t="shared" si="666"/>
        <v>44713</v>
      </c>
      <c r="F14220">
        <f t="shared" si="667"/>
        <v>11</v>
      </c>
      <c r="G14220" t="str">
        <f t="shared" si="668"/>
        <v>Jun-23</v>
      </c>
      <c r="H14220">
        <f>VLOOKUP(B14220,campaign!A:D,4,FALSE)</f>
        <v>14</v>
      </c>
    </row>
    <row r="14221" spans="1:8" x14ac:dyDescent="0.25">
      <c r="A14221" t="s">
        <v>3870</v>
      </c>
      <c r="B14221" t="s">
        <v>3926</v>
      </c>
      <c r="C14221" s="1">
        <v>44943</v>
      </c>
      <c r="D14221" s="1">
        <v>44943</v>
      </c>
      <c r="E14221" s="1">
        <f t="shared" si="666"/>
        <v>44927</v>
      </c>
      <c r="F14221">
        <f t="shared" si="667"/>
        <v>0</v>
      </c>
      <c r="G14221" t="str">
        <f t="shared" si="668"/>
        <v>Jan-23</v>
      </c>
      <c r="H14221">
        <f>VLOOKUP(B14221,campaign!A:D,4,FALSE)</f>
        <v>25</v>
      </c>
    </row>
    <row r="14222" spans="1:8" x14ac:dyDescent="0.25">
      <c r="A14222" t="s">
        <v>3870</v>
      </c>
      <c r="B14222" t="s">
        <v>3926</v>
      </c>
      <c r="C14222" s="1">
        <v>44943</v>
      </c>
      <c r="D14222" s="1">
        <v>44985</v>
      </c>
      <c r="E14222" s="1">
        <f t="shared" si="666"/>
        <v>44927</v>
      </c>
      <c r="F14222">
        <f t="shared" si="667"/>
        <v>1</v>
      </c>
      <c r="G14222" t="str">
        <f t="shared" si="668"/>
        <v>Feb-23</v>
      </c>
      <c r="H14222">
        <f>VLOOKUP(B14222,campaign!A:D,4,FALSE)</f>
        <v>25</v>
      </c>
    </row>
    <row r="14223" spans="1:8" x14ac:dyDescent="0.25">
      <c r="A14223" t="s">
        <v>3870</v>
      </c>
      <c r="B14223" t="s">
        <v>3926</v>
      </c>
      <c r="C14223" s="1">
        <v>44943</v>
      </c>
      <c r="D14223" s="1">
        <v>45015</v>
      </c>
      <c r="E14223" s="1">
        <f t="shared" si="666"/>
        <v>44927</v>
      </c>
      <c r="F14223">
        <f t="shared" si="667"/>
        <v>2</v>
      </c>
      <c r="G14223" t="str">
        <f t="shared" si="668"/>
        <v>Mar-23</v>
      </c>
      <c r="H14223">
        <f>VLOOKUP(B14223,campaign!A:D,4,FALSE)</f>
        <v>25</v>
      </c>
    </row>
    <row r="14224" spans="1:8" x14ac:dyDescent="0.25">
      <c r="A14224" t="s">
        <v>3870</v>
      </c>
      <c r="B14224" t="s">
        <v>3926</v>
      </c>
      <c r="C14224" s="1">
        <v>44943</v>
      </c>
      <c r="D14224" s="1">
        <v>45075</v>
      </c>
      <c r="E14224" s="1">
        <f t="shared" si="666"/>
        <v>44927</v>
      </c>
      <c r="F14224">
        <f t="shared" si="667"/>
        <v>4</v>
      </c>
      <c r="G14224" t="str">
        <f t="shared" si="668"/>
        <v>May-23</v>
      </c>
      <c r="H14224">
        <f>VLOOKUP(B14224,campaign!A:D,4,FALSE)</f>
        <v>25</v>
      </c>
    </row>
    <row r="14225" spans="1:8" x14ac:dyDescent="0.25">
      <c r="A14225" t="s">
        <v>3871</v>
      </c>
      <c r="B14225" t="s">
        <v>3925</v>
      </c>
      <c r="C14225" s="1">
        <v>44607</v>
      </c>
      <c r="D14225" s="1">
        <v>44607</v>
      </c>
      <c r="E14225" s="1">
        <f t="shared" si="666"/>
        <v>44593</v>
      </c>
      <c r="F14225">
        <f t="shared" si="667"/>
        <v>0</v>
      </c>
      <c r="G14225" t="str">
        <f t="shared" si="668"/>
        <v>Feb-22</v>
      </c>
      <c r="H14225">
        <f>VLOOKUP(B14225,campaign!A:D,4,FALSE)</f>
        <v>13</v>
      </c>
    </row>
    <row r="14226" spans="1:8" x14ac:dyDescent="0.25">
      <c r="A14226" t="s">
        <v>3871</v>
      </c>
      <c r="B14226" t="s">
        <v>3925</v>
      </c>
      <c r="C14226" s="1">
        <v>44607</v>
      </c>
      <c r="D14226" s="1">
        <v>44646</v>
      </c>
      <c r="E14226" s="1">
        <f t="shared" si="666"/>
        <v>44593</v>
      </c>
      <c r="F14226">
        <f t="shared" si="667"/>
        <v>1</v>
      </c>
      <c r="G14226" t="str">
        <f t="shared" si="668"/>
        <v>Mar-22</v>
      </c>
      <c r="H14226">
        <f>VLOOKUP(B14226,campaign!A:D,4,FALSE)</f>
        <v>13</v>
      </c>
    </row>
    <row r="14227" spans="1:8" x14ac:dyDescent="0.25">
      <c r="A14227" t="s">
        <v>3871</v>
      </c>
      <c r="B14227" t="s">
        <v>3925</v>
      </c>
      <c r="C14227" s="1">
        <v>44607</v>
      </c>
      <c r="D14227" s="1">
        <v>44668</v>
      </c>
      <c r="E14227" s="1">
        <f t="shared" si="666"/>
        <v>44593</v>
      </c>
      <c r="F14227">
        <f t="shared" si="667"/>
        <v>2</v>
      </c>
      <c r="G14227" t="str">
        <f t="shared" si="668"/>
        <v>Apr-22</v>
      </c>
      <c r="H14227">
        <f>VLOOKUP(B14227,campaign!A:D,4,FALSE)</f>
        <v>13</v>
      </c>
    </row>
    <row r="14228" spans="1:8" x14ac:dyDescent="0.25">
      <c r="A14228" t="s">
        <v>3871</v>
      </c>
      <c r="B14228" t="s">
        <v>3925</v>
      </c>
      <c r="C14228" s="1">
        <v>44607</v>
      </c>
      <c r="D14228" s="1">
        <v>44741</v>
      </c>
      <c r="E14228" s="1">
        <f t="shared" si="666"/>
        <v>44593</v>
      </c>
      <c r="F14228">
        <f t="shared" si="667"/>
        <v>4</v>
      </c>
      <c r="G14228" t="str">
        <f t="shared" si="668"/>
        <v>Jun-22</v>
      </c>
      <c r="H14228">
        <f>VLOOKUP(B14228,campaign!A:D,4,FALSE)</f>
        <v>13</v>
      </c>
    </row>
    <row r="14229" spans="1:8" x14ac:dyDescent="0.25">
      <c r="A14229" t="s">
        <v>3871</v>
      </c>
      <c r="B14229" t="s">
        <v>3925</v>
      </c>
      <c r="C14229" s="1">
        <v>44607</v>
      </c>
      <c r="D14229" s="1">
        <v>44765</v>
      </c>
      <c r="E14229" s="1">
        <f t="shared" si="666"/>
        <v>44593</v>
      </c>
      <c r="F14229">
        <f t="shared" si="667"/>
        <v>5</v>
      </c>
      <c r="G14229" t="str">
        <f t="shared" si="668"/>
        <v>Jul-22</v>
      </c>
      <c r="H14229">
        <f>VLOOKUP(B14229,campaign!A:D,4,FALSE)</f>
        <v>13</v>
      </c>
    </row>
    <row r="14230" spans="1:8" x14ac:dyDescent="0.25">
      <c r="A14230" t="s">
        <v>3871</v>
      </c>
      <c r="B14230" t="s">
        <v>3925</v>
      </c>
      <c r="C14230" s="1">
        <v>44607</v>
      </c>
      <c r="D14230" s="1">
        <v>44798</v>
      </c>
      <c r="E14230" s="1">
        <f t="shared" si="666"/>
        <v>44593</v>
      </c>
      <c r="F14230">
        <f t="shared" si="667"/>
        <v>6</v>
      </c>
      <c r="G14230" t="str">
        <f t="shared" si="668"/>
        <v>Aug-22</v>
      </c>
      <c r="H14230">
        <f>VLOOKUP(B14230,campaign!A:D,4,FALSE)</f>
        <v>13</v>
      </c>
    </row>
    <row r="14231" spans="1:8" x14ac:dyDescent="0.25">
      <c r="A14231" t="s">
        <v>3871</v>
      </c>
      <c r="B14231" t="s">
        <v>3925</v>
      </c>
      <c r="C14231" s="1">
        <v>44607</v>
      </c>
      <c r="D14231" s="1">
        <v>44826</v>
      </c>
      <c r="E14231" s="1">
        <f t="shared" si="666"/>
        <v>44593</v>
      </c>
      <c r="F14231">
        <f t="shared" si="667"/>
        <v>7</v>
      </c>
      <c r="G14231" t="str">
        <f t="shared" si="668"/>
        <v>Sep-22</v>
      </c>
      <c r="H14231">
        <f>VLOOKUP(B14231,campaign!A:D,4,FALSE)</f>
        <v>13</v>
      </c>
    </row>
    <row r="14232" spans="1:8" x14ac:dyDescent="0.25">
      <c r="A14232" t="s">
        <v>3871</v>
      </c>
      <c r="B14232" t="s">
        <v>3925</v>
      </c>
      <c r="C14232" s="1">
        <v>44607</v>
      </c>
      <c r="D14232" s="1">
        <v>44951</v>
      </c>
      <c r="E14232" s="1">
        <f t="shared" si="666"/>
        <v>44593</v>
      </c>
      <c r="F14232">
        <f t="shared" si="667"/>
        <v>11</v>
      </c>
      <c r="G14232" t="str">
        <f t="shared" si="668"/>
        <v>Jan-23</v>
      </c>
      <c r="H14232">
        <f>VLOOKUP(B14232,campaign!A:D,4,FALSE)</f>
        <v>13</v>
      </c>
    </row>
    <row r="14233" spans="1:8" x14ac:dyDescent="0.25">
      <c r="A14233" t="s">
        <v>3871</v>
      </c>
      <c r="B14233" t="s">
        <v>3925</v>
      </c>
      <c r="C14233" s="1">
        <v>44607</v>
      </c>
      <c r="D14233" s="1">
        <v>44979</v>
      </c>
      <c r="E14233" s="1">
        <f t="shared" si="666"/>
        <v>44593</v>
      </c>
      <c r="F14233">
        <f t="shared" si="667"/>
        <v>12</v>
      </c>
      <c r="G14233" t="str">
        <f t="shared" si="668"/>
        <v>Feb-23</v>
      </c>
      <c r="H14233">
        <f>VLOOKUP(B14233,campaign!A:D,4,FALSE)</f>
        <v>13</v>
      </c>
    </row>
    <row r="14234" spans="1:8" x14ac:dyDescent="0.25">
      <c r="A14234" t="s">
        <v>3871</v>
      </c>
      <c r="B14234" t="s">
        <v>3925</v>
      </c>
      <c r="C14234" s="1">
        <v>44607</v>
      </c>
      <c r="D14234" s="1">
        <v>45000</v>
      </c>
      <c r="E14234" s="1">
        <f t="shared" si="666"/>
        <v>44593</v>
      </c>
      <c r="F14234">
        <f t="shared" si="667"/>
        <v>13</v>
      </c>
      <c r="G14234" t="str">
        <f t="shared" si="668"/>
        <v>Mar-23</v>
      </c>
      <c r="H14234">
        <f>VLOOKUP(B14234,campaign!A:D,4,FALSE)</f>
        <v>13</v>
      </c>
    </row>
    <row r="14235" spans="1:8" x14ac:dyDescent="0.25">
      <c r="A14235" t="s">
        <v>3871</v>
      </c>
      <c r="B14235" t="s">
        <v>3925</v>
      </c>
      <c r="C14235" s="1">
        <v>44607</v>
      </c>
      <c r="D14235" s="1">
        <v>45064</v>
      </c>
      <c r="E14235" s="1">
        <f t="shared" si="666"/>
        <v>44593</v>
      </c>
      <c r="F14235">
        <f t="shared" si="667"/>
        <v>15</v>
      </c>
      <c r="G14235" t="str">
        <f t="shared" si="668"/>
        <v>May-23</v>
      </c>
      <c r="H14235">
        <f>VLOOKUP(B14235,campaign!A:D,4,FALSE)</f>
        <v>13</v>
      </c>
    </row>
    <row r="14236" spans="1:8" x14ac:dyDescent="0.25">
      <c r="A14236" t="s">
        <v>3871</v>
      </c>
      <c r="B14236" t="s">
        <v>3929</v>
      </c>
      <c r="C14236" s="1">
        <v>44983</v>
      </c>
      <c r="D14236" s="1">
        <v>44983</v>
      </c>
      <c r="E14236" s="1">
        <f t="shared" si="666"/>
        <v>44958</v>
      </c>
      <c r="F14236">
        <f t="shared" si="667"/>
        <v>0</v>
      </c>
      <c r="G14236" t="str">
        <f t="shared" si="668"/>
        <v>Feb-23</v>
      </c>
      <c r="H14236">
        <f>VLOOKUP(B14236,campaign!A:D,4,FALSE)</f>
        <v>66</v>
      </c>
    </row>
    <row r="14237" spans="1:8" x14ac:dyDescent="0.25">
      <c r="A14237" t="s">
        <v>3871</v>
      </c>
      <c r="B14237" t="s">
        <v>3929</v>
      </c>
      <c r="C14237" s="1">
        <v>44983</v>
      </c>
      <c r="D14237" s="1">
        <v>45013</v>
      </c>
      <c r="E14237" s="1">
        <f t="shared" si="666"/>
        <v>44958</v>
      </c>
      <c r="F14237">
        <f t="shared" si="667"/>
        <v>1</v>
      </c>
      <c r="G14237" t="str">
        <f t="shared" si="668"/>
        <v>Mar-23</v>
      </c>
      <c r="H14237">
        <f>VLOOKUP(B14237,campaign!A:D,4,FALSE)</f>
        <v>66</v>
      </c>
    </row>
    <row r="14238" spans="1:8" x14ac:dyDescent="0.25">
      <c r="A14238" t="s">
        <v>3871</v>
      </c>
      <c r="B14238" t="s">
        <v>3929</v>
      </c>
      <c r="C14238" s="1">
        <v>44983</v>
      </c>
      <c r="D14238" s="1">
        <v>45026</v>
      </c>
      <c r="E14238" s="1">
        <f t="shared" si="666"/>
        <v>44958</v>
      </c>
      <c r="F14238">
        <f t="shared" si="667"/>
        <v>1</v>
      </c>
      <c r="G14238" t="str">
        <f t="shared" si="668"/>
        <v>Apr-23</v>
      </c>
      <c r="H14238">
        <f>VLOOKUP(B14238,campaign!A:D,4,FALSE)</f>
        <v>66</v>
      </c>
    </row>
    <row r="14239" spans="1:8" x14ac:dyDescent="0.25">
      <c r="A14239" t="s">
        <v>3871</v>
      </c>
      <c r="B14239" t="s">
        <v>3929</v>
      </c>
      <c r="C14239" s="1">
        <v>44983</v>
      </c>
      <c r="D14239" s="1">
        <v>45076</v>
      </c>
      <c r="E14239" s="1">
        <f t="shared" si="666"/>
        <v>44958</v>
      </c>
      <c r="F14239">
        <f t="shared" si="667"/>
        <v>3</v>
      </c>
      <c r="G14239" t="str">
        <f t="shared" si="668"/>
        <v>May-23</v>
      </c>
      <c r="H14239">
        <f>VLOOKUP(B14239,campaign!A:D,4,FALSE)</f>
        <v>66</v>
      </c>
    </row>
    <row r="14240" spans="1:8" x14ac:dyDescent="0.25">
      <c r="A14240" t="s">
        <v>3871</v>
      </c>
      <c r="B14240" t="s">
        <v>3929</v>
      </c>
      <c r="C14240" s="1">
        <v>44983</v>
      </c>
      <c r="D14240" s="1">
        <v>45083</v>
      </c>
      <c r="E14240" s="1">
        <f t="shared" si="666"/>
        <v>44958</v>
      </c>
      <c r="F14240">
        <f t="shared" si="667"/>
        <v>3</v>
      </c>
      <c r="G14240" t="str">
        <f t="shared" si="668"/>
        <v>Jun-23</v>
      </c>
      <c r="H14240">
        <f>VLOOKUP(B14240,campaign!A:D,4,FALSE)</f>
        <v>66</v>
      </c>
    </row>
    <row r="14241" spans="1:8" x14ac:dyDescent="0.25">
      <c r="A14241" t="s">
        <v>3872</v>
      </c>
      <c r="B14241" t="s">
        <v>3920</v>
      </c>
      <c r="C14241" s="1">
        <v>44812</v>
      </c>
      <c r="D14241" s="1">
        <v>44812</v>
      </c>
      <c r="E14241" s="1">
        <f t="shared" si="666"/>
        <v>44805</v>
      </c>
      <c r="F14241">
        <f t="shared" si="667"/>
        <v>0</v>
      </c>
      <c r="G14241" t="str">
        <f t="shared" si="668"/>
        <v>Sep-22</v>
      </c>
      <c r="H14241">
        <f>VLOOKUP(B14241,campaign!A:D,4,FALSE)</f>
        <v>10</v>
      </c>
    </row>
    <row r="14242" spans="1:8" x14ac:dyDescent="0.25">
      <c r="A14242" t="s">
        <v>3872</v>
      </c>
      <c r="B14242" t="s">
        <v>3920</v>
      </c>
      <c r="C14242" s="1">
        <v>44812</v>
      </c>
      <c r="D14242" s="1">
        <v>44855</v>
      </c>
      <c r="E14242" s="1">
        <f t="shared" si="666"/>
        <v>44805</v>
      </c>
      <c r="F14242">
        <f t="shared" si="667"/>
        <v>1</v>
      </c>
      <c r="G14242" t="str">
        <f t="shared" si="668"/>
        <v>Oct-22</v>
      </c>
      <c r="H14242">
        <f>VLOOKUP(B14242,campaign!A:D,4,FALSE)</f>
        <v>10</v>
      </c>
    </row>
    <row r="14243" spans="1:8" x14ac:dyDescent="0.25">
      <c r="A14243" t="s">
        <v>3872</v>
      </c>
      <c r="B14243" t="s">
        <v>3920</v>
      </c>
      <c r="C14243" s="1">
        <v>44812</v>
      </c>
      <c r="D14243" s="1">
        <v>44888</v>
      </c>
      <c r="E14243" s="1">
        <f t="shared" si="666"/>
        <v>44805</v>
      </c>
      <c r="F14243">
        <f t="shared" si="667"/>
        <v>2</v>
      </c>
      <c r="G14243" t="str">
        <f t="shared" si="668"/>
        <v>Nov-22</v>
      </c>
      <c r="H14243">
        <f>VLOOKUP(B14243,campaign!A:D,4,FALSE)</f>
        <v>10</v>
      </c>
    </row>
    <row r="14244" spans="1:8" x14ac:dyDescent="0.25">
      <c r="A14244" t="s">
        <v>3872</v>
      </c>
      <c r="B14244" t="s">
        <v>3920</v>
      </c>
      <c r="C14244" s="1">
        <v>44812</v>
      </c>
      <c r="D14244" s="1">
        <v>44913</v>
      </c>
      <c r="E14244" s="1">
        <f t="shared" si="666"/>
        <v>44805</v>
      </c>
      <c r="F14244">
        <f t="shared" si="667"/>
        <v>3</v>
      </c>
      <c r="G14244" t="str">
        <f t="shared" si="668"/>
        <v>Dec-22</v>
      </c>
      <c r="H14244">
        <f>VLOOKUP(B14244,campaign!A:D,4,FALSE)</f>
        <v>10</v>
      </c>
    </row>
    <row r="14245" spans="1:8" x14ac:dyDescent="0.25">
      <c r="A14245" t="s">
        <v>3872</v>
      </c>
      <c r="B14245" t="s">
        <v>3920</v>
      </c>
      <c r="C14245" s="1">
        <v>44812</v>
      </c>
      <c r="D14245" s="1">
        <v>44934</v>
      </c>
      <c r="E14245" s="1">
        <f t="shared" si="666"/>
        <v>44805</v>
      </c>
      <c r="F14245">
        <f t="shared" si="667"/>
        <v>4</v>
      </c>
      <c r="G14245" t="str">
        <f t="shared" si="668"/>
        <v>Jan-23</v>
      </c>
      <c r="H14245">
        <f>VLOOKUP(B14245,campaign!A:D,4,FALSE)</f>
        <v>10</v>
      </c>
    </row>
    <row r="14246" spans="1:8" x14ac:dyDescent="0.25">
      <c r="A14246" t="s">
        <v>3872</v>
      </c>
      <c r="B14246" t="s">
        <v>3920</v>
      </c>
      <c r="C14246" s="1">
        <v>44812</v>
      </c>
      <c r="D14246" s="1">
        <v>44975</v>
      </c>
      <c r="E14246" s="1">
        <f t="shared" si="666"/>
        <v>44805</v>
      </c>
      <c r="F14246">
        <f t="shared" si="667"/>
        <v>5</v>
      </c>
      <c r="G14246" t="str">
        <f t="shared" si="668"/>
        <v>Feb-23</v>
      </c>
      <c r="H14246">
        <f>VLOOKUP(B14246,campaign!A:D,4,FALSE)</f>
        <v>10</v>
      </c>
    </row>
    <row r="14247" spans="1:8" x14ac:dyDescent="0.25">
      <c r="A14247" t="s">
        <v>3872</v>
      </c>
      <c r="B14247" t="s">
        <v>3920</v>
      </c>
      <c r="C14247" s="1">
        <v>44812</v>
      </c>
      <c r="D14247" s="1">
        <v>44997</v>
      </c>
      <c r="E14247" s="1">
        <f t="shared" si="666"/>
        <v>44805</v>
      </c>
      <c r="F14247">
        <f t="shared" si="667"/>
        <v>6</v>
      </c>
      <c r="G14247" t="str">
        <f t="shared" si="668"/>
        <v>Mar-23</v>
      </c>
      <c r="H14247">
        <f>VLOOKUP(B14247,campaign!A:D,4,FALSE)</f>
        <v>10</v>
      </c>
    </row>
    <row r="14248" spans="1:8" x14ac:dyDescent="0.25">
      <c r="A14248" t="s">
        <v>3872</v>
      </c>
      <c r="B14248" t="s">
        <v>3920</v>
      </c>
      <c r="C14248" s="1">
        <v>44812</v>
      </c>
      <c r="D14248" s="1">
        <v>45032</v>
      </c>
      <c r="E14248" s="1">
        <f t="shared" si="666"/>
        <v>44805</v>
      </c>
      <c r="F14248">
        <f t="shared" si="667"/>
        <v>7</v>
      </c>
      <c r="G14248" t="str">
        <f t="shared" si="668"/>
        <v>Apr-23</v>
      </c>
      <c r="H14248">
        <f>VLOOKUP(B14248,campaign!A:D,4,FALSE)</f>
        <v>10</v>
      </c>
    </row>
    <row r="14249" spans="1:8" x14ac:dyDescent="0.25">
      <c r="A14249" t="s">
        <v>3872</v>
      </c>
      <c r="B14249" t="s">
        <v>3920</v>
      </c>
      <c r="C14249" s="1">
        <v>44812</v>
      </c>
      <c r="D14249" s="1">
        <v>45056</v>
      </c>
      <c r="E14249" s="1">
        <f t="shared" si="666"/>
        <v>44805</v>
      </c>
      <c r="F14249">
        <f t="shared" si="667"/>
        <v>8</v>
      </c>
      <c r="G14249" t="str">
        <f t="shared" si="668"/>
        <v>May-23</v>
      </c>
      <c r="H14249">
        <f>VLOOKUP(B14249,campaign!A:D,4,FALSE)</f>
        <v>10</v>
      </c>
    </row>
    <row r="14250" spans="1:8" x14ac:dyDescent="0.25">
      <c r="A14250" t="s">
        <v>3872</v>
      </c>
      <c r="B14250" t="s">
        <v>3952</v>
      </c>
      <c r="C14250" s="1">
        <v>44995</v>
      </c>
      <c r="D14250" s="1">
        <v>44995</v>
      </c>
      <c r="E14250" s="1">
        <f t="shared" si="666"/>
        <v>44986</v>
      </c>
      <c r="F14250">
        <f t="shared" si="667"/>
        <v>0</v>
      </c>
      <c r="G14250" t="str">
        <f t="shared" si="668"/>
        <v>Mar-23</v>
      </c>
      <c r="H14250">
        <f>VLOOKUP(B14250,campaign!A:D,4,FALSE)</f>
        <v>16</v>
      </c>
    </row>
    <row r="14251" spans="1:8" x14ac:dyDescent="0.25">
      <c r="A14251" t="s">
        <v>3872</v>
      </c>
      <c r="B14251" t="s">
        <v>3952</v>
      </c>
      <c r="C14251" s="1">
        <v>44995</v>
      </c>
      <c r="D14251" s="1">
        <v>45026</v>
      </c>
      <c r="E14251" s="1">
        <f t="shared" si="666"/>
        <v>44986</v>
      </c>
      <c r="F14251">
        <f t="shared" si="667"/>
        <v>1</v>
      </c>
      <c r="G14251" t="str">
        <f t="shared" si="668"/>
        <v>Apr-23</v>
      </c>
      <c r="H14251">
        <f>VLOOKUP(B14251,campaign!A:D,4,FALSE)</f>
        <v>16</v>
      </c>
    </row>
    <row r="14252" spans="1:8" x14ac:dyDescent="0.25">
      <c r="A14252" t="s">
        <v>3872</v>
      </c>
      <c r="B14252" t="s">
        <v>3952</v>
      </c>
      <c r="C14252" s="1">
        <v>44995</v>
      </c>
      <c r="D14252" s="1">
        <v>45071</v>
      </c>
      <c r="E14252" s="1">
        <f t="shared" si="666"/>
        <v>44986</v>
      </c>
      <c r="F14252">
        <f t="shared" si="667"/>
        <v>2</v>
      </c>
      <c r="G14252" t="str">
        <f t="shared" si="668"/>
        <v>May-23</v>
      </c>
      <c r="H14252">
        <f>VLOOKUP(B14252,campaign!A:D,4,FALSE)</f>
        <v>16</v>
      </c>
    </row>
    <row r="14253" spans="1:8" x14ac:dyDescent="0.25">
      <c r="A14253" t="s">
        <v>3873</v>
      </c>
      <c r="B14253" t="s">
        <v>3922</v>
      </c>
      <c r="C14253" s="1">
        <v>44834</v>
      </c>
      <c r="D14253" s="1">
        <v>44834</v>
      </c>
      <c r="E14253" s="1">
        <f t="shared" si="666"/>
        <v>44805</v>
      </c>
      <c r="F14253">
        <f t="shared" si="667"/>
        <v>0</v>
      </c>
      <c r="G14253" t="str">
        <f t="shared" si="668"/>
        <v>Sep-22</v>
      </c>
      <c r="H14253">
        <f>VLOOKUP(B14253,campaign!A:D,4,FALSE)</f>
        <v>62</v>
      </c>
    </row>
    <row r="14254" spans="1:8" x14ac:dyDescent="0.25">
      <c r="A14254" t="s">
        <v>3873</v>
      </c>
      <c r="B14254" t="s">
        <v>3922</v>
      </c>
      <c r="C14254" s="1">
        <v>44834</v>
      </c>
      <c r="D14254" s="1">
        <v>44868</v>
      </c>
      <c r="E14254" s="1">
        <f t="shared" si="666"/>
        <v>44805</v>
      </c>
      <c r="F14254">
        <f t="shared" si="667"/>
        <v>1</v>
      </c>
      <c r="G14254" t="str">
        <f t="shared" si="668"/>
        <v>Nov-22</v>
      </c>
      <c r="H14254">
        <f>VLOOKUP(B14254,campaign!A:D,4,FALSE)</f>
        <v>62</v>
      </c>
    </row>
    <row r="14255" spans="1:8" x14ac:dyDescent="0.25">
      <c r="A14255" t="s">
        <v>3873</v>
      </c>
      <c r="B14255" t="s">
        <v>3922</v>
      </c>
      <c r="C14255" s="1">
        <v>44834</v>
      </c>
      <c r="D14255" s="1">
        <v>44900</v>
      </c>
      <c r="E14255" s="1">
        <f t="shared" si="666"/>
        <v>44805</v>
      </c>
      <c r="F14255">
        <f t="shared" si="667"/>
        <v>2</v>
      </c>
      <c r="G14255" t="str">
        <f t="shared" si="668"/>
        <v>Dec-22</v>
      </c>
      <c r="H14255">
        <f>VLOOKUP(B14255,campaign!A:D,4,FALSE)</f>
        <v>62</v>
      </c>
    </row>
    <row r="14256" spans="1:8" x14ac:dyDescent="0.25">
      <c r="A14256" t="s">
        <v>3873</v>
      </c>
      <c r="B14256" t="s">
        <v>3922</v>
      </c>
      <c r="C14256" s="1">
        <v>44834</v>
      </c>
      <c r="D14256" s="1">
        <v>44931</v>
      </c>
      <c r="E14256" s="1">
        <f t="shared" si="666"/>
        <v>44805</v>
      </c>
      <c r="F14256">
        <f t="shared" si="667"/>
        <v>3</v>
      </c>
      <c r="G14256" t="str">
        <f t="shared" si="668"/>
        <v>Jan-23</v>
      </c>
      <c r="H14256">
        <f>VLOOKUP(B14256,campaign!A:D,4,FALSE)</f>
        <v>62</v>
      </c>
    </row>
    <row r="14257" spans="1:8" x14ac:dyDescent="0.25">
      <c r="A14257" t="s">
        <v>3873</v>
      </c>
      <c r="B14257" t="s">
        <v>3922</v>
      </c>
      <c r="C14257" s="1">
        <v>44834</v>
      </c>
      <c r="D14257" s="1">
        <v>44970</v>
      </c>
      <c r="E14257" s="1">
        <f t="shared" si="666"/>
        <v>44805</v>
      </c>
      <c r="F14257">
        <f t="shared" si="667"/>
        <v>4</v>
      </c>
      <c r="G14257" t="str">
        <f t="shared" si="668"/>
        <v>Feb-23</v>
      </c>
      <c r="H14257">
        <f>VLOOKUP(B14257,campaign!A:D,4,FALSE)</f>
        <v>62</v>
      </c>
    </row>
    <row r="14258" spans="1:8" x14ac:dyDescent="0.25">
      <c r="A14258" t="s">
        <v>3873</v>
      </c>
      <c r="B14258" t="s">
        <v>3922</v>
      </c>
      <c r="C14258" s="1">
        <v>44834</v>
      </c>
      <c r="D14258" s="1">
        <v>45016</v>
      </c>
      <c r="E14258" s="1">
        <f t="shared" si="666"/>
        <v>44805</v>
      </c>
      <c r="F14258">
        <f t="shared" si="667"/>
        <v>6</v>
      </c>
      <c r="G14258" t="str">
        <f t="shared" si="668"/>
        <v>Mar-23</v>
      </c>
      <c r="H14258">
        <f>VLOOKUP(B14258,campaign!A:D,4,FALSE)</f>
        <v>62</v>
      </c>
    </row>
    <row r="14259" spans="1:8" x14ac:dyDescent="0.25">
      <c r="A14259" t="s">
        <v>3873</v>
      </c>
      <c r="B14259" t="s">
        <v>3922</v>
      </c>
      <c r="C14259" s="1">
        <v>44834</v>
      </c>
      <c r="D14259" s="1">
        <v>45026</v>
      </c>
      <c r="E14259" s="1">
        <f t="shared" si="666"/>
        <v>44805</v>
      </c>
      <c r="F14259">
        <f t="shared" si="667"/>
        <v>6</v>
      </c>
      <c r="G14259" t="str">
        <f t="shared" si="668"/>
        <v>Apr-23</v>
      </c>
      <c r="H14259">
        <f>VLOOKUP(B14259,campaign!A:D,4,FALSE)</f>
        <v>62</v>
      </c>
    </row>
    <row r="14260" spans="1:8" x14ac:dyDescent="0.25">
      <c r="A14260" t="s">
        <v>3873</v>
      </c>
      <c r="B14260" t="s">
        <v>3922</v>
      </c>
      <c r="C14260" s="1">
        <v>44834</v>
      </c>
      <c r="D14260" s="1">
        <v>45053</v>
      </c>
      <c r="E14260" s="1">
        <f t="shared" si="666"/>
        <v>44805</v>
      </c>
      <c r="F14260">
        <f t="shared" si="667"/>
        <v>7</v>
      </c>
      <c r="G14260" t="str">
        <f t="shared" si="668"/>
        <v>May-23</v>
      </c>
      <c r="H14260">
        <f>VLOOKUP(B14260,campaign!A:D,4,FALSE)</f>
        <v>62</v>
      </c>
    </row>
    <row r="14261" spans="1:8" x14ac:dyDescent="0.25">
      <c r="A14261" t="s">
        <v>3873</v>
      </c>
      <c r="B14261" t="s">
        <v>3953</v>
      </c>
      <c r="C14261" s="1">
        <v>44907</v>
      </c>
      <c r="D14261" s="1">
        <v>44907</v>
      </c>
      <c r="E14261" s="1">
        <f t="shared" si="666"/>
        <v>44896</v>
      </c>
      <c r="F14261">
        <f t="shared" si="667"/>
        <v>0</v>
      </c>
      <c r="G14261" t="str">
        <f t="shared" si="668"/>
        <v>Dec-22</v>
      </c>
      <c r="H14261">
        <f>VLOOKUP(B14261,campaign!A:D,4,FALSE)</f>
        <v>29</v>
      </c>
    </row>
    <row r="14262" spans="1:8" x14ac:dyDescent="0.25">
      <c r="A14262" t="s">
        <v>3873</v>
      </c>
      <c r="B14262" t="s">
        <v>3953</v>
      </c>
      <c r="C14262" s="1">
        <v>44907</v>
      </c>
      <c r="D14262" s="1">
        <v>44944</v>
      </c>
      <c r="E14262" s="1">
        <f t="shared" si="666"/>
        <v>44896</v>
      </c>
      <c r="F14262">
        <f t="shared" si="667"/>
        <v>1</v>
      </c>
      <c r="G14262" t="str">
        <f t="shared" si="668"/>
        <v>Jan-23</v>
      </c>
      <c r="H14262">
        <f>VLOOKUP(B14262,campaign!A:D,4,FALSE)</f>
        <v>29</v>
      </c>
    </row>
    <row r="14263" spans="1:8" x14ac:dyDescent="0.25">
      <c r="A14263" t="s">
        <v>3873</v>
      </c>
      <c r="B14263" t="s">
        <v>3953</v>
      </c>
      <c r="C14263" s="1">
        <v>44907</v>
      </c>
      <c r="D14263" s="1">
        <v>44970</v>
      </c>
      <c r="E14263" s="1">
        <f t="shared" si="666"/>
        <v>44896</v>
      </c>
      <c r="F14263">
        <f t="shared" si="667"/>
        <v>2</v>
      </c>
      <c r="G14263" t="str">
        <f t="shared" si="668"/>
        <v>Feb-23</v>
      </c>
      <c r="H14263">
        <f>VLOOKUP(B14263,campaign!A:D,4,FALSE)</f>
        <v>29</v>
      </c>
    </row>
    <row r="14264" spans="1:8" x14ac:dyDescent="0.25">
      <c r="A14264" t="s">
        <v>3873</v>
      </c>
      <c r="B14264" t="s">
        <v>3953</v>
      </c>
      <c r="C14264" s="1">
        <v>44907</v>
      </c>
      <c r="D14264" s="1">
        <v>45002</v>
      </c>
      <c r="E14264" s="1">
        <f t="shared" si="666"/>
        <v>44896</v>
      </c>
      <c r="F14264">
        <f t="shared" si="667"/>
        <v>3</v>
      </c>
      <c r="G14264" t="str">
        <f t="shared" si="668"/>
        <v>Mar-23</v>
      </c>
      <c r="H14264">
        <f>VLOOKUP(B14264,campaign!A:D,4,FALSE)</f>
        <v>29</v>
      </c>
    </row>
    <row r="14265" spans="1:8" x14ac:dyDescent="0.25">
      <c r="A14265" t="s">
        <v>3873</v>
      </c>
      <c r="B14265" t="s">
        <v>3953</v>
      </c>
      <c r="C14265" s="1">
        <v>44907</v>
      </c>
      <c r="D14265" s="1">
        <v>45041</v>
      </c>
      <c r="E14265" s="1">
        <f t="shared" si="666"/>
        <v>44896</v>
      </c>
      <c r="F14265">
        <f t="shared" si="667"/>
        <v>4</v>
      </c>
      <c r="G14265" t="str">
        <f t="shared" si="668"/>
        <v>Apr-23</v>
      </c>
      <c r="H14265">
        <f>VLOOKUP(B14265,campaign!A:D,4,FALSE)</f>
        <v>29</v>
      </c>
    </row>
    <row r="14266" spans="1:8" x14ac:dyDescent="0.25">
      <c r="A14266" t="s">
        <v>3873</v>
      </c>
      <c r="B14266" t="s">
        <v>3953</v>
      </c>
      <c r="C14266" s="1">
        <v>44907</v>
      </c>
      <c r="D14266" s="1">
        <v>45071</v>
      </c>
      <c r="E14266" s="1">
        <f t="shared" si="666"/>
        <v>44896</v>
      </c>
      <c r="F14266">
        <f t="shared" si="667"/>
        <v>5</v>
      </c>
      <c r="G14266" t="str">
        <f t="shared" si="668"/>
        <v>May-23</v>
      </c>
      <c r="H14266">
        <f>VLOOKUP(B14266,campaign!A:D,4,FALSE)</f>
        <v>29</v>
      </c>
    </row>
    <row r="14267" spans="1:8" x14ac:dyDescent="0.25">
      <c r="A14267" t="s">
        <v>3874</v>
      </c>
      <c r="B14267" t="s">
        <v>3922</v>
      </c>
      <c r="C14267" s="1">
        <v>44608</v>
      </c>
      <c r="D14267" s="1">
        <v>44608</v>
      </c>
      <c r="E14267" s="1">
        <f t="shared" si="666"/>
        <v>44593</v>
      </c>
      <c r="F14267">
        <f t="shared" si="667"/>
        <v>0</v>
      </c>
      <c r="G14267" t="str">
        <f t="shared" si="668"/>
        <v>Feb-22</v>
      </c>
      <c r="H14267">
        <f>VLOOKUP(B14267,campaign!A:D,4,FALSE)</f>
        <v>62</v>
      </c>
    </row>
    <row r="14268" spans="1:8" x14ac:dyDescent="0.25">
      <c r="A14268" t="s">
        <v>3874</v>
      </c>
      <c r="B14268" t="s">
        <v>3922</v>
      </c>
      <c r="C14268" s="1">
        <v>44608</v>
      </c>
      <c r="D14268" s="1">
        <v>44637</v>
      </c>
      <c r="E14268" s="1">
        <f t="shared" si="666"/>
        <v>44593</v>
      </c>
      <c r="F14268">
        <f t="shared" si="667"/>
        <v>1</v>
      </c>
      <c r="G14268" t="str">
        <f t="shared" si="668"/>
        <v>Mar-22</v>
      </c>
      <c r="H14268">
        <f>VLOOKUP(B14268,campaign!A:D,4,FALSE)</f>
        <v>62</v>
      </c>
    </row>
    <row r="14269" spans="1:8" x14ac:dyDescent="0.25">
      <c r="A14269" t="s">
        <v>3874</v>
      </c>
      <c r="B14269" t="s">
        <v>3922</v>
      </c>
      <c r="C14269" s="1">
        <v>44608</v>
      </c>
      <c r="D14269" s="1">
        <v>44704</v>
      </c>
      <c r="E14269" s="1">
        <f t="shared" si="666"/>
        <v>44593</v>
      </c>
      <c r="F14269">
        <f t="shared" si="667"/>
        <v>3</v>
      </c>
      <c r="G14269" t="str">
        <f t="shared" si="668"/>
        <v>May-22</v>
      </c>
      <c r="H14269">
        <f>VLOOKUP(B14269,campaign!A:D,4,FALSE)</f>
        <v>62</v>
      </c>
    </row>
    <row r="14270" spans="1:8" x14ac:dyDescent="0.25">
      <c r="A14270" t="s">
        <v>3874</v>
      </c>
      <c r="B14270" t="s">
        <v>3922</v>
      </c>
      <c r="C14270" s="1">
        <v>44608</v>
      </c>
      <c r="D14270" s="1">
        <v>44738</v>
      </c>
      <c r="E14270" s="1">
        <f t="shared" si="666"/>
        <v>44593</v>
      </c>
      <c r="F14270">
        <f t="shared" si="667"/>
        <v>4</v>
      </c>
      <c r="G14270" t="str">
        <f t="shared" si="668"/>
        <v>Jun-22</v>
      </c>
      <c r="H14270">
        <f>VLOOKUP(B14270,campaign!A:D,4,FALSE)</f>
        <v>62</v>
      </c>
    </row>
    <row r="14271" spans="1:8" x14ac:dyDescent="0.25">
      <c r="A14271" t="s">
        <v>3874</v>
      </c>
      <c r="B14271" t="s">
        <v>3922</v>
      </c>
      <c r="C14271" s="1">
        <v>44608</v>
      </c>
      <c r="D14271" s="1">
        <v>44855</v>
      </c>
      <c r="E14271" s="1">
        <f t="shared" si="666"/>
        <v>44593</v>
      </c>
      <c r="F14271">
        <f t="shared" si="667"/>
        <v>8</v>
      </c>
      <c r="G14271" t="str">
        <f t="shared" si="668"/>
        <v>Oct-22</v>
      </c>
      <c r="H14271">
        <f>VLOOKUP(B14271,campaign!A:D,4,FALSE)</f>
        <v>62</v>
      </c>
    </row>
    <row r="14272" spans="1:8" x14ac:dyDescent="0.25">
      <c r="A14272" t="s">
        <v>3874</v>
      </c>
      <c r="B14272" t="s">
        <v>3922</v>
      </c>
      <c r="C14272" s="1">
        <v>44608</v>
      </c>
      <c r="D14272" s="1">
        <v>44885</v>
      </c>
      <c r="E14272" s="1">
        <f t="shared" si="666"/>
        <v>44593</v>
      </c>
      <c r="F14272">
        <f t="shared" si="667"/>
        <v>9</v>
      </c>
      <c r="G14272" t="str">
        <f t="shared" si="668"/>
        <v>Nov-22</v>
      </c>
      <c r="H14272">
        <f>VLOOKUP(B14272,campaign!A:D,4,FALSE)</f>
        <v>62</v>
      </c>
    </row>
    <row r="14273" spans="1:8" x14ac:dyDescent="0.25">
      <c r="A14273" t="s">
        <v>3874</v>
      </c>
      <c r="B14273" t="s">
        <v>3922</v>
      </c>
      <c r="C14273" s="1">
        <v>44608</v>
      </c>
      <c r="D14273" s="1">
        <v>44915</v>
      </c>
      <c r="E14273" s="1">
        <f t="shared" si="666"/>
        <v>44593</v>
      </c>
      <c r="F14273">
        <f t="shared" si="667"/>
        <v>10</v>
      </c>
      <c r="G14273" t="str">
        <f t="shared" si="668"/>
        <v>Dec-22</v>
      </c>
      <c r="H14273">
        <f>VLOOKUP(B14273,campaign!A:D,4,FALSE)</f>
        <v>62</v>
      </c>
    </row>
    <row r="14274" spans="1:8" x14ac:dyDescent="0.25">
      <c r="A14274" t="s">
        <v>3874</v>
      </c>
      <c r="B14274" t="s">
        <v>3922</v>
      </c>
      <c r="C14274" s="1">
        <v>44608</v>
      </c>
      <c r="D14274" s="1">
        <v>44948</v>
      </c>
      <c r="E14274" s="1">
        <f t="shared" si="666"/>
        <v>44593</v>
      </c>
      <c r="F14274">
        <f t="shared" si="667"/>
        <v>11</v>
      </c>
      <c r="G14274" t="str">
        <f t="shared" si="668"/>
        <v>Jan-23</v>
      </c>
      <c r="H14274">
        <f>VLOOKUP(B14274,campaign!A:D,4,FALSE)</f>
        <v>62</v>
      </c>
    </row>
    <row r="14275" spans="1:8" x14ac:dyDescent="0.25">
      <c r="A14275" t="s">
        <v>3874</v>
      </c>
      <c r="B14275" t="s">
        <v>3922</v>
      </c>
      <c r="C14275" s="1">
        <v>44608</v>
      </c>
      <c r="D14275" s="1">
        <v>44977</v>
      </c>
      <c r="E14275" s="1">
        <f t="shared" ref="E14275:E14338" si="669">DATE(YEAR(C14275),MONTH(C14275),1)</f>
        <v>44593</v>
      </c>
      <c r="F14275">
        <f t="shared" ref="F14275:F14338" si="670">DATEDIF(C14275,D14275,"M")</f>
        <v>12</v>
      </c>
      <c r="G14275" t="str">
        <f t="shared" ref="G14275:G14338" si="671">TEXT(D14275,"mmm-yy")</f>
        <v>Feb-23</v>
      </c>
      <c r="H14275">
        <f>VLOOKUP(B14275,campaign!A:D,4,FALSE)</f>
        <v>62</v>
      </c>
    </row>
    <row r="14276" spans="1:8" x14ac:dyDescent="0.25">
      <c r="A14276" t="s">
        <v>3874</v>
      </c>
      <c r="B14276" t="s">
        <v>3922</v>
      </c>
      <c r="C14276" s="1">
        <v>44608</v>
      </c>
      <c r="D14276" s="1">
        <v>45002</v>
      </c>
      <c r="E14276" s="1">
        <f t="shared" si="669"/>
        <v>44593</v>
      </c>
      <c r="F14276">
        <f t="shared" si="670"/>
        <v>13</v>
      </c>
      <c r="G14276" t="str">
        <f t="shared" si="671"/>
        <v>Mar-23</v>
      </c>
      <c r="H14276">
        <f>VLOOKUP(B14276,campaign!A:D,4,FALSE)</f>
        <v>62</v>
      </c>
    </row>
    <row r="14277" spans="1:8" x14ac:dyDescent="0.25">
      <c r="A14277" t="s">
        <v>3874</v>
      </c>
      <c r="B14277" t="s">
        <v>3922</v>
      </c>
      <c r="C14277" s="1">
        <v>44608</v>
      </c>
      <c r="D14277" s="1">
        <v>45075</v>
      </c>
      <c r="E14277" s="1">
        <f t="shared" si="669"/>
        <v>44593</v>
      </c>
      <c r="F14277">
        <f t="shared" si="670"/>
        <v>15</v>
      </c>
      <c r="G14277" t="str">
        <f t="shared" si="671"/>
        <v>May-23</v>
      </c>
      <c r="H14277">
        <f>VLOOKUP(B14277,campaign!A:D,4,FALSE)</f>
        <v>62</v>
      </c>
    </row>
    <row r="14278" spans="1:8" x14ac:dyDescent="0.25">
      <c r="A14278" t="s">
        <v>3874</v>
      </c>
      <c r="B14278" t="s">
        <v>3951</v>
      </c>
      <c r="C14278" s="1">
        <v>44769</v>
      </c>
      <c r="D14278" s="1">
        <v>44769</v>
      </c>
      <c r="E14278" s="1">
        <f t="shared" si="669"/>
        <v>44743</v>
      </c>
      <c r="F14278">
        <f t="shared" si="670"/>
        <v>0</v>
      </c>
      <c r="G14278" t="str">
        <f t="shared" si="671"/>
        <v>Jul-22</v>
      </c>
      <c r="H14278">
        <f>VLOOKUP(B14278,campaign!A:D,4,FALSE)</f>
        <v>14</v>
      </c>
    </row>
    <row r="14279" spans="1:8" x14ac:dyDescent="0.25">
      <c r="A14279" t="s">
        <v>3874</v>
      </c>
      <c r="B14279" t="s">
        <v>3951</v>
      </c>
      <c r="C14279" s="1">
        <v>44769</v>
      </c>
      <c r="D14279" s="1">
        <v>44831</v>
      </c>
      <c r="E14279" s="1">
        <f t="shared" si="669"/>
        <v>44743</v>
      </c>
      <c r="F14279">
        <f t="shared" si="670"/>
        <v>2</v>
      </c>
      <c r="G14279" t="str">
        <f t="shared" si="671"/>
        <v>Sep-22</v>
      </c>
      <c r="H14279">
        <f>VLOOKUP(B14279,campaign!A:D,4,FALSE)</f>
        <v>14</v>
      </c>
    </row>
    <row r="14280" spans="1:8" x14ac:dyDescent="0.25">
      <c r="A14280" t="s">
        <v>3874</v>
      </c>
      <c r="B14280" t="s">
        <v>3951</v>
      </c>
      <c r="C14280" s="1">
        <v>44769</v>
      </c>
      <c r="D14280" s="1">
        <v>44863</v>
      </c>
      <c r="E14280" s="1">
        <f t="shared" si="669"/>
        <v>44743</v>
      </c>
      <c r="F14280">
        <f t="shared" si="670"/>
        <v>3</v>
      </c>
      <c r="G14280" t="str">
        <f t="shared" si="671"/>
        <v>Oct-22</v>
      </c>
      <c r="H14280">
        <f>VLOOKUP(B14280,campaign!A:D,4,FALSE)</f>
        <v>14</v>
      </c>
    </row>
    <row r="14281" spans="1:8" x14ac:dyDescent="0.25">
      <c r="A14281" t="s">
        <v>3874</v>
      </c>
      <c r="B14281" t="s">
        <v>3951</v>
      </c>
      <c r="C14281" s="1">
        <v>44769</v>
      </c>
      <c r="D14281" s="1">
        <v>44872</v>
      </c>
      <c r="E14281" s="1">
        <f t="shared" si="669"/>
        <v>44743</v>
      </c>
      <c r="F14281">
        <f t="shared" si="670"/>
        <v>3</v>
      </c>
      <c r="G14281" t="str">
        <f t="shared" si="671"/>
        <v>Nov-22</v>
      </c>
      <c r="H14281">
        <f>VLOOKUP(B14281,campaign!A:D,4,FALSE)</f>
        <v>14</v>
      </c>
    </row>
    <row r="14282" spans="1:8" x14ac:dyDescent="0.25">
      <c r="A14282" t="s">
        <v>3874</v>
      </c>
      <c r="B14282" t="s">
        <v>3951</v>
      </c>
      <c r="C14282" s="1">
        <v>44769</v>
      </c>
      <c r="D14282" s="1">
        <v>44956</v>
      </c>
      <c r="E14282" s="1">
        <f t="shared" si="669"/>
        <v>44743</v>
      </c>
      <c r="F14282">
        <f t="shared" si="670"/>
        <v>6</v>
      </c>
      <c r="G14282" t="str">
        <f t="shared" si="671"/>
        <v>Jan-23</v>
      </c>
      <c r="H14282">
        <f>VLOOKUP(B14282,campaign!A:D,4,FALSE)</f>
        <v>14</v>
      </c>
    </row>
    <row r="14283" spans="1:8" x14ac:dyDescent="0.25">
      <c r="A14283" t="s">
        <v>3874</v>
      </c>
      <c r="B14283" t="s">
        <v>3951</v>
      </c>
      <c r="C14283" s="1">
        <v>44769</v>
      </c>
      <c r="D14283" s="1">
        <v>44961</v>
      </c>
      <c r="E14283" s="1">
        <f t="shared" si="669"/>
        <v>44743</v>
      </c>
      <c r="F14283">
        <f t="shared" si="670"/>
        <v>6</v>
      </c>
      <c r="G14283" t="str">
        <f t="shared" si="671"/>
        <v>Feb-23</v>
      </c>
      <c r="H14283">
        <f>VLOOKUP(B14283,campaign!A:D,4,FALSE)</f>
        <v>14</v>
      </c>
    </row>
    <row r="14284" spans="1:8" x14ac:dyDescent="0.25">
      <c r="A14284" t="s">
        <v>3874</v>
      </c>
      <c r="B14284" t="s">
        <v>3951</v>
      </c>
      <c r="C14284" s="1">
        <v>44769</v>
      </c>
      <c r="D14284" s="1">
        <v>44986</v>
      </c>
      <c r="E14284" s="1">
        <f t="shared" si="669"/>
        <v>44743</v>
      </c>
      <c r="F14284">
        <f t="shared" si="670"/>
        <v>7</v>
      </c>
      <c r="G14284" t="str">
        <f t="shared" si="671"/>
        <v>Mar-23</v>
      </c>
      <c r="H14284">
        <f>VLOOKUP(B14284,campaign!A:D,4,FALSE)</f>
        <v>14</v>
      </c>
    </row>
    <row r="14285" spans="1:8" x14ac:dyDescent="0.25">
      <c r="A14285" t="s">
        <v>3874</v>
      </c>
      <c r="B14285" t="s">
        <v>3951</v>
      </c>
      <c r="C14285" s="1">
        <v>44769</v>
      </c>
      <c r="D14285" s="1">
        <v>45024</v>
      </c>
      <c r="E14285" s="1">
        <f t="shared" si="669"/>
        <v>44743</v>
      </c>
      <c r="F14285">
        <f t="shared" si="670"/>
        <v>8</v>
      </c>
      <c r="G14285" t="str">
        <f t="shared" si="671"/>
        <v>Apr-23</v>
      </c>
      <c r="H14285">
        <f>VLOOKUP(B14285,campaign!A:D,4,FALSE)</f>
        <v>14</v>
      </c>
    </row>
    <row r="14286" spans="1:8" x14ac:dyDescent="0.25">
      <c r="A14286" t="s">
        <v>3874</v>
      </c>
      <c r="B14286" t="s">
        <v>3951</v>
      </c>
      <c r="C14286" s="1">
        <v>44769</v>
      </c>
      <c r="D14286" s="1">
        <v>45051</v>
      </c>
      <c r="E14286" s="1">
        <f t="shared" si="669"/>
        <v>44743</v>
      </c>
      <c r="F14286">
        <f t="shared" si="670"/>
        <v>9</v>
      </c>
      <c r="G14286" t="str">
        <f t="shared" si="671"/>
        <v>May-23</v>
      </c>
      <c r="H14286">
        <f>VLOOKUP(B14286,campaign!A:D,4,FALSE)</f>
        <v>14</v>
      </c>
    </row>
    <row r="14287" spans="1:8" x14ac:dyDescent="0.25">
      <c r="A14287" t="s">
        <v>3875</v>
      </c>
      <c r="B14287" t="s">
        <v>3928</v>
      </c>
      <c r="C14287" s="1">
        <v>44684</v>
      </c>
      <c r="D14287" s="1">
        <v>44684</v>
      </c>
      <c r="E14287" s="1">
        <f t="shared" si="669"/>
        <v>44682</v>
      </c>
      <c r="F14287">
        <f t="shared" si="670"/>
        <v>0</v>
      </c>
      <c r="G14287" t="str">
        <f t="shared" si="671"/>
        <v>May-22</v>
      </c>
      <c r="H14287">
        <f>VLOOKUP(B14287,campaign!A:D,4,FALSE)</f>
        <v>75</v>
      </c>
    </row>
    <row r="14288" spans="1:8" x14ac:dyDescent="0.25">
      <c r="A14288" t="s">
        <v>3875</v>
      </c>
      <c r="B14288" t="s">
        <v>3928</v>
      </c>
      <c r="C14288" s="1">
        <v>44684</v>
      </c>
      <c r="D14288" s="1">
        <v>44745</v>
      </c>
      <c r="E14288" s="1">
        <f t="shared" si="669"/>
        <v>44682</v>
      </c>
      <c r="F14288">
        <f t="shared" si="670"/>
        <v>2</v>
      </c>
      <c r="G14288" t="str">
        <f t="shared" si="671"/>
        <v>Jul-22</v>
      </c>
      <c r="H14288">
        <f>VLOOKUP(B14288,campaign!A:D,4,FALSE)</f>
        <v>75</v>
      </c>
    </row>
    <row r="14289" spans="1:8" x14ac:dyDescent="0.25">
      <c r="A14289" t="s">
        <v>3875</v>
      </c>
      <c r="B14289" t="s">
        <v>3928</v>
      </c>
      <c r="C14289" s="1">
        <v>44684</v>
      </c>
      <c r="D14289" s="1">
        <v>44788</v>
      </c>
      <c r="E14289" s="1">
        <f t="shared" si="669"/>
        <v>44682</v>
      </c>
      <c r="F14289">
        <f t="shared" si="670"/>
        <v>3</v>
      </c>
      <c r="G14289" t="str">
        <f t="shared" si="671"/>
        <v>Aug-22</v>
      </c>
      <c r="H14289">
        <f>VLOOKUP(B14289,campaign!A:D,4,FALSE)</f>
        <v>75</v>
      </c>
    </row>
    <row r="14290" spans="1:8" x14ac:dyDescent="0.25">
      <c r="A14290" t="s">
        <v>3875</v>
      </c>
      <c r="B14290" t="s">
        <v>3928</v>
      </c>
      <c r="C14290" s="1">
        <v>44684</v>
      </c>
      <c r="D14290" s="1">
        <v>44810</v>
      </c>
      <c r="E14290" s="1">
        <f t="shared" si="669"/>
        <v>44682</v>
      </c>
      <c r="F14290">
        <f t="shared" si="670"/>
        <v>4</v>
      </c>
      <c r="G14290" t="str">
        <f t="shared" si="671"/>
        <v>Sep-22</v>
      </c>
      <c r="H14290">
        <f>VLOOKUP(B14290,campaign!A:D,4,FALSE)</f>
        <v>75</v>
      </c>
    </row>
    <row r="14291" spans="1:8" x14ac:dyDescent="0.25">
      <c r="A14291" t="s">
        <v>3875</v>
      </c>
      <c r="B14291" t="s">
        <v>3928</v>
      </c>
      <c r="C14291" s="1">
        <v>44684</v>
      </c>
      <c r="D14291" s="1">
        <v>44839</v>
      </c>
      <c r="E14291" s="1">
        <f t="shared" si="669"/>
        <v>44682</v>
      </c>
      <c r="F14291">
        <f t="shared" si="670"/>
        <v>5</v>
      </c>
      <c r="G14291" t="str">
        <f t="shared" si="671"/>
        <v>Oct-22</v>
      </c>
      <c r="H14291">
        <f>VLOOKUP(B14291,campaign!A:D,4,FALSE)</f>
        <v>75</v>
      </c>
    </row>
    <row r="14292" spans="1:8" x14ac:dyDescent="0.25">
      <c r="A14292" t="s">
        <v>3875</v>
      </c>
      <c r="B14292" t="s">
        <v>3928</v>
      </c>
      <c r="C14292" s="1">
        <v>44684</v>
      </c>
      <c r="D14292" s="1">
        <v>44879</v>
      </c>
      <c r="E14292" s="1">
        <f t="shared" si="669"/>
        <v>44682</v>
      </c>
      <c r="F14292">
        <f t="shared" si="670"/>
        <v>6</v>
      </c>
      <c r="G14292" t="str">
        <f t="shared" si="671"/>
        <v>Nov-22</v>
      </c>
      <c r="H14292">
        <f>VLOOKUP(B14292,campaign!A:D,4,FALSE)</f>
        <v>75</v>
      </c>
    </row>
    <row r="14293" spans="1:8" x14ac:dyDescent="0.25">
      <c r="A14293" t="s">
        <v>3875</v>
      </c>
      <c r="B14293" t="s">
        <v>3928</v>
      </c>
      <c r="C14293" s="1">
        <v>44684</v>
      </c>
      <c r="D14293" s="1">
        <v>44910</v>
      </c>
      <c r="E14293" s="1">
        <f t="shared" si="669"/>
        <v>44682</v>
      </c>
      <c r="F14293">
        <f t="shared" si="670"/>
        <v>7</v>
      </c>
      <c r="G14293" t="str">
        <f t="shared" si="671"/>
        <v>Dec-22</v>
      </c>
      <c r="H14293">
        <f>VLOOKUP(B14293,campaign!A:D,4,FALSE)</f>
        <v>75</v>
      </c>
    </row>
    <row r="14294" spans="1:8" x14ac:dyDescent="0.25">
      <c r="A14294" t="s">
        <v>3875</v>
      </c>
      <c r="B14294" t="s">
        <v>3928</v>
      </c>
      <c r="C14294" s="1">
        <v>44684</v>
      </c>
      <c r="D14294" s="1">
        <v>44940</v>
      </c>
      <c r="E14294" s="1">
        <f t="shared" si="669"/>
        <v>44682</v>
      </c>
      <c r="F14294">
        <f t="shared" si="670"/>
        <v>8</v>
      </c>
      <c r="G14294" t="str">
        <f t="shared" si="671"/>
        <v>Jan-23</v>
      </c>
      <c r="H14294">
        <f>VLOOKUP(B14294,campaign!A:D,4,FALSE)</f>
        <v>75</v>
      </c>
    </row>
    <row r="14295" spans="1:8" x14ac:dyDescent="0.25">
      <c r="A14295" t="s">
        <v>3875</v>
      </c>
      <c r="B14295" t="s">
        <v>3928</v>
      </c>
      <c r="C14295" s="1">
        <v>44684</v>
      </c>
      <c r="D14295" s="1">
        <v>44962</v>
      </c>
      <c r="E14295" s="1">
        <f t="shared" si="669"/>
        <v>44682</v>
      </c>
      <c r="F14295">
        <f t="shared" si="670"/>
        <v>9</v>
      </c>
      <c r="G14295" t="str">
        <f t="shared" si="671"/>
        <v>Feb-23</v>
      </c>
      <c r="H14295">
        <f>VLOOKUP(B14295,campaign!A:D,4,FALSE)</f>
        <v>75</v>
      </c>
    </row>
    <row r="14296" spans="1:8" x14ac:dyDescent="0.25">
      <c r="A14296" t="s">
        <v>3875</v>
      </c>
      <c r="B14296" t="s">
        <v>3928</v>
      </c>
      <c r="C14296" s="1">
        <v>44684</v>
      </c>
      <c r="D14296" s="1">
        <v>44990</v>
      </c>
      <c r="E14296" s="1">
        <f t="shared" si="669"/>
        <v>44682</v>
      </c>
      <c r="F14296">
        <f t="shared" si="670"/>
        <v>10</v>
      </c>
      <c r="G14296" t="str">
        <f t="shared" si="671"/>
        <v>Mar-23</v>
      </c>
      <c r="H14296">
        <f>VLOOKUP(B14296,campaign!A:D,4,FALSE)</f>
        <v>75</v>
      </c>
    </row>
    <row r="14297" spans="1:8" x14ac:dyDescent="0.25">
      <c r="A14297" t="s">
        <v>3875</v>
      </c>
      <c r="B14297" t="s">
        <v>3928</v>
      </c>
      <c r="C14297" s="1">
        <v>44684</v>
      </c>
      <c r="D14297" s="1">
        <v>45034</v>
      </c>
      <c r="E14297" s="1">
        <f t="shared" si="669"/>
        <v>44682</v>
      </c>
      <c r="F14297">
        <f t="shared" si="670"/>
        <v>11</v>
      </c>
      <c r="G14297" t="str">
        <f t="shared" si="671"/>
        <v>Apr-23</v>
      </c>
      <c r="H14297">
        <f>VLOOKUP(B14297,campaign!A:D,4,FALSE)</f>
        <v>75</v>
      </c>
    </row>
    <row r="14298" spans="1:8" x14ac:dyDescent="0.25">
      <c r="A14298" t="s">
        <v>3875</v>
      </c>
      <c r="B14298" t="s">
        <v>3928</v>
      </c>
      <c r="C14298" s="1">
        <v>44684</v>
      </c>
      <c r="D14298" s="1">
        <v>45061</v>
      </c>
      <c r="E14298" s="1">
        <f t="shared" si="669"/>
        <v>44682</v>
      </c>
      <c r="F14298">
        <f t="shared" si="670"/>
        <v>12</v>
      </c>
      <c r="G14298" t="str">
        <f t="shared" si="671"/>
        <v>May-23</v>
      </c>
      <c r="H14298">
        <f>VLOOKUP(B14298,campaign!A:D,4,FALSE)</f>
        <v>75</v>
      </c>
    </row>
    <row r="14299" spans="1:8" x14ac:dyDescent="0.25">
      <c r="A14299" t="s">
        <v>3875</v>
      </c>
      <c r="B14299" t="s">
        <v>3926</v>
      </c>
      <c r="C14299" s="1">
        <v>44804</v>
      </c>
      <c r="D14299" s="1">
        <v>44804</v>
      </c>
      <c r="E14299" s="1">
        <f t="shared" si="669"/>
        <v>44774</v>
      </c>
      <c r="F14299">
        <f t="shared" si="670"/>
        <v>0</v>
      </c>
      <c r="G14299" t="str">
        <f t="shared" si="671"/>
        <v>Aug-22</v>
      </c>
      <c r="H14299">
        <f>VLOOKUP(B14299,campaign!A:D,4,FALSE)</f>
        <v>25</v>
      </c>
    </row>
    <row r="14300" spans="1:8" x14ac:dyDescent="0.25">
      <c r="A14300" t="s">
        <v>3875</v>
      </c>
      <c r="B14300" t="s">
        <v>3926</v>
      </c>
      <c r="C14300" s="1">
        <v>44804</v>
      </c>
      <c r="D14300" s="1">
        <v>44847</v>
      </c>
      <c r="E14300" s="1">
        <f t="shared" si="669"/>
        <v>44774</v>
      </c>
      <c r="F14300">
        <f t="shared" si="670"/>
        <v>1</v>
      </c>
      <c r="G14300" t="str">
        <f t="shared" si="671"/>
        <v>Oct-22</v>
      </c>
      <c r="H14300">
        <f>VLOOKUP(B14300,campaign!A:D,4,FALSE)</f>
        <v>25</v>
      </c>
    </row>
    <row r="14301" spans="1:8" x14ac:dyDescent="0.25">
      <c r="A14301" t="s">
        <v>3875</v>
      </c>
      <c r="B14301" t="s">
        <v>3926</v>
      </c>
      <c r="C14301" s="1">
        <v>44804</v>
      </c>
      <c r="D14301" s="1">
        <v>44866</v>
      </c>
      <c r="E14301" s="1">
        <f t="shared" si="669"/>
        <v>44774</v>
      </c>
      <c r="F14301">
        <f t="shared" si="670"/>
        <v>2</v>
      </c>
      <c r="G14301" t="str">
        <f t="shared" si="671"/>
        <v>Nov-22</v>
      </c>
      <c r="H14301">
        <f>VLOOKUP(B14301,campaign!A:D,4,FALSE)</f>
        <v>25</v>
      </c>
    </row>
    <row r="14302" spans="1:8" x14ac:dyDescent="0.25">
      <c r="A14302" t="s">
        <v>3875</v>
      </c>
      <c r="B14302" t="s">
        <v>3926</v>
      </c>
      <c r="C14302" s="1">
        <v>44804</v>
      </c>
      <c r="D14302" s="1">
        <v>44905</v>
      </c>
      <c r="E14302" s="1">
        <f t="shared" si="669"/>
        <v>44774</v>
      </c>
      <c r="F14302">
        <f t="shared" si="670"/>
        <v>3</v>
      </c>
      <c r="G14302" t="str">
        <f t="shared" si="671"/>
        <v>Dec-22</v>
      </c>
      <c r="H14302">
        <f>VLOOKUP(B14302,campaign!A:D,4,FALSE)</f>
        <v>25</v>
      </c>
    </row>
    <row r="14303" spans="1:8" x14ac:dyDescent="0.25">
      <c r="A14303" t="s">
        <v>3875</v>
      </c>
      <c r="B14303" t="s">
        <v>3926</v>
      </c>
      <c r="C14303" s="1">
        <v>44804</v>
      </c>
      <c r="D14303" s="1">
        <v>44995</v>
      </c>
      <c r="E14303" s="1">
        <f t="shared" si="669"/>
        <v>44774</v>
      </c>
      <c r="F14303">
        <f t="shared" si="670"/>
        <v>6</v>
      </c>
      <c r="G14303" t="str">
        <f t="shared" si="671"/>
        <v>Mar-23</v>
      </c>
      <c r="H14303">
        <f>VLOOKUP(B14303,campaign!A:D,4,FALSE)</f>
        <v>25</v>
      </c>
    </row>
    <row r="14304" spans="1:8" x14ac:dyDescent="0.25">
      <c r="A14304" t="s">
        <v>3875</v>
      </c>
      <c r="B14304" t="s">
        <v>3926</v>
      </c>
      <c r="C14304" s="1">
        <v>44804</v>
      </c>
      <c r="D14304" s="1">
        <v>45061</v>
      </c>
      <c r="E14304" s="1">
        <f t="shared" si="669"/>
        <v>44774</v>
      </c>
      <c r="F14304">
        <f t="shared" si="670"/>
        <v>8</v>
      </c>
      <c r="G14304" t="str">
        <f t="shared" si="671"/>
        <v>May-23</v>
      </c>
      <c r="H14304">
        <f>VLOOKUP(B14304,campaign!A:D,4,FALSE)</f>
        <v>25</v>
      </c>
    </row>
    <row r="14305" spans="1:8" x14ac:dyDescent="0.25">
      <c r="A14305" t="s">
        <v>3876</v>
      </c>
      <c r="B14305" t="s">
        <v>3950</v>
      </c>
      <c r="C14305" s="1">
        <v>44761</v>
      </c>
      <c r="D14305" s="1">
        <v>44761</v>
      </c>
      <c r="E14305" s="1">
        <f t="shared" si="669"/>
        <v>44743</v>
      </c>
      <c r="F14305">
        <f t="shared" si="670"/>
        <v>0</v>
      </c>
      <c r="G14305" t="str">
        <f t="shared" si="671"/>
        <v>Jul-22</v>
      </c>
      <c r="H14305">
        <f>VLOOKUP(B14305,campaign!A:D,4,FALSE)</f>
        <v>28</v>
      </c>
    </row>
    <row r="14306" spans="1:8" x14ac:dyDescent="0.25">
      <c r="A14306" t="s">
        <v>3876</v>
      </c>
      <c r="B14306" t="s">
        <v>3950</v>
      </c>
      <c r="C14306" s="1">
        <v>44761</v>
      </c>
      <c r="D14306" s="1">
        <v>44799</v>
      </c>
      <c r="E14306" s="1">
        <f t="shared" si="669"/>
        <v>44743</v>
      </c>
      <c r="F14306">
        <f t="shared" si="670"/>
        <v>1</v>
      </c>
      <c r="G14306" t="str">
        <f t="shared" si="671"/>
        <v>Aug-22</v>
      </c>
      <c r="H14306">
        <f>VLOOKUP(B14306,campaign!A:D,4,FALSE)</f>
        <v>28</v>
      </c>
    </row>
    <row r="14307" spans="1:8" x14ac:dyDescent="0.25">
      <c r="A14307" t="s">
        <v>3876</v>
      </c>
      <c r="B14307" t="s">
        <v>3950</v>
      </c>
      <c r="C14307" s="1">
        <v>44761</v>
      </c>
      <c r="D14307" s="1">
        <v>44824</v>
      </c>
      <c r="E14307" s="1">
        <f t="shared" si="669"/>
        <v>44743</v>
      </c>
      <c r="F14307">
        <f t="shared" si="670"/>
        <v>2</v>
      </c>
      <c r="G14307" t="str">
        <f t="shared" si="671"/>
        <v>Sep-22</v>
      </c>
      <c r="H14307">
        <f>VLOOKUP(B14307,campaign!A:D,4,FALSE)</f>
        <v>28</v>
      </c>
    </row>
    <row r="14308" spans="1:8" x14ac:dyDescent="0.25">
      <c r="A14308" t="s">
        <v>3876</v>
      </c>
      <c r="B14308" t="s">
        <v>3950</v>
      </c>
      <c r="C14308" s="1">
        <v>44761</v>
      </c>
      <c r="D14308" s="1">
        <v>44838</v>
      </c>
      <c r="E14308" s="1">
        <f t="shared" si="669"/>
        <v>44743</v>
      </c>
      <c r="F14308">
        <f t="shared" si="670"/>
        <v>2</v>
      </c>
      <c r="G14308" t="str">
        <f t="shared" si="671"/>
        <v>Oct-22</v>
      </c>
      <c r="H14308">
        <f>VLOOKUP(B14308,campaign!A:D,4,FALSE)</f>
        <v>28</v>
      </c>
    </row>
    <row r="14309" spans="1:8" x14ac:dyDescent="0.25">
      <c r="A14309" t="s">
        <v>3876</v>
      </c>
      <c r="B14309" t="s">
        <v>3950</v>
      </c>
      <c r="C14309" s="1">
        <v>44761</v>
      </c>
      <c r="D14309" s="1">
        <v>44886</v>
      </c>
      <c r="E14309" s="1">
        <f t="shared" si="669"/>
        <v>44743</v>
      </c>
      <c r="F14309">
        <f t="shared" si="670"/>
        <v>4</v>
      </c>
      <c r="G14309" t="str">
        <f t="shared" si="671"/>
        <v>Nov-22</v>
      </c>
      <c r="H14309">
        <f>VLOOKUP(B14309,campaign!A:D,4,FALSE)</f>
        <v>28</v>
      </c>
    </row>
    <row r="14310" spans="1:8" x14ac:dyDescent="0.25">
      <c r="A14310" t="s">
        <v>3876</v>
      </c>
      <c r="B14310" t="s">
        <v>3950</v>
      </c>
      <c r="C14310" s="1">
        <v>44761</v>
      </c>
      <c r="D14310" s="1">
        <v>44929</v>
      </c>
      <c r="E14310" s="1">
        <f t="shared" si="669"/>
        <v>44743</v>
      </c>
      <c r="F14310">
        <f t="shared" si="670"/>
        <v>5</v>
      </c>
      <c r="G14310" t="str">
        <f t="shared" si="671"/>
        <v>Jan-23</v>
      </c>
      <c r="H14310">
        <f>VLOOKUP(B14310,campaign!A:D,4,FALSE)</f>
        <v>28</v>
      </c>
    </row>
    <row r="14311" spans="1:8" x14ac:dyDescent="0.25">
      <c r="A14311" t="s">
        <v>3876</v>
      </c>
      <c r="B14311" t="s">
        <v>3950</v>
      </c>
      <c r="C14311" s="1">
        <v>44761</v>
      </c>
      <c r="D14311" s="1">
        <v>44988</v>
      </c>
      <c r="E14311" s="1">
        <f t="shared" si="669"/>
        <v>44743</v>
      </c>
      <c r="F14311">
        <f t="shared" si="670"/>
        <v>7</v>
      </c>
      <c r="G14311" t="str">
        <f t="shared" si="671"/>
        <v>Mar-23</v>
      </c>
      <c r="H14311">
        <f>VLOOKUP(B14311,campaign!A:D,4,FALSE)</f>
        <v>28</v>
      </c>
    </row>
    <row r="14312" spans="1:8" x14ac:dyDescent="0.25">
      <c r="A14312" t="s">
        <v>3876</v>
      </c>
      <c r="B14312" t="s">
        <v>3950</v>
      </c>
      <c r="C14312" s="1">
        <v>44761</v>
      </c>
      <c r="D14312" s="1">
        <v>45043</v>
      </c>
      <c r="E14312" s="1">
        <f t="shared" si="669"/>
        <v>44743</v>
      </c>
      <c r="F14312">
        <f t="shared" si="670"/>
        <v>9</v>
      </c>
      <c r="G14312" t="str">
        <f t="shared" si="671"/>
        <v>Apr-23</v>
      </c>
      <c r="H14312">
        <f>VLOOKUP(B14312,campaign!A:D,4,FALSE)</f>
        <v>28</v>
      </c>
    </row>
    <row r="14313" spans="1:8" x14ac:dyDescent="0.25">
      <c r="A14313" t="s">
        <v>3877</v>
      </c>
      <c r="B14313" t="s">
        <v>3952</v>
      </c>
      <c r="C14313" s="1">
        <v>44793</v>
      </c>
      <c r="D14313" s="1">
        <v>44793</v>
      </c>
      <c r="E14313" s="1">
        <f t="shared" si="669"/>
        <v>44774</v>
      </c>
      <c r="F14313">
        <f t="shared" si="670"/>
        <v>0</v>
      </c>
      <c r="G14313" t="str">
        <f t="shared" si="671"/>
        <v>Aug-22</v>
      </c>
      <c r="H14313">
        <f>VLOOKUP(B14313,campaign!A:D,4,FALSE)</f>
        <v>16</v>
      </c>
    </row>
    <row r="14314" spans="1:8" x14ac:dyDescent="0.25">
      <c r="A14314" t="s">
        <v>3877</v>
      </c>
      <c r="B14314" t="s">
        <v>3952</v>
      </c>
      <c r="C14314" s="1">
        <v>44793</v>
      </c>
      <c r="D14314" s="1">
        <v>44824</v>
      </c>
      <c r="E14314" s="1">
        <f t="shared" si="669"/>
        <v>44774</v>
      </c>
      <c r="F14314">
        <f t="shared" si="670"/>
        <v>1</v>
      </c>
      <c r="G14314" t="str">
        <f t="shared" si="671"/>
        <v>Sep-22</v>
      </c>
      <c r="H14314">
        <f>VLOOKUP(B14314,campaign!A:D,4,FALSE)</f>
        <v>16</v>
      </c>
    </row>
    <row r="14315" spans="1:8" x14ac:dyDescent="0.25">
      <c r="A14315" t="s">
        <v>3877</v>
      </c>
      <c r="B14315" t="s">
        <v>3952</v>
      </c>
      <c r="C14315" s="1">
        <v>44793</v>
      </c>
      <c r="D14315" s="1">
        <v>44838</v>
      </c>
      <c r="E14315" s="1">
        <f t="shared" si="669"/>
        <v>44774</v>
      </c>
      <c r="F14315">
        <f t="shared" si="670"/>
        <v>1</v>
      </c>
      <c r="G14315" t="str">
        <f t="shared" si="671"/>
        <v>Oct-22</v>
      </c>
      <c r="H14315">
        <f>VLOOKUP(B14315,campaign!A:D,4,FALSE)</f>
        <v>16</v>
      </c>
    </row>
    <row r="14316" spans="1:8" x14ac:dyDescent="0.25">
      <c r="A14316" t="s">
        <v>3877</v>
      </c>
      <c r="B14316" t="s">
        <v>3952</v>
      </c>
      <c r="C14316" s="1">
        <v>44793</v>
      </c>
      <c r="D14316" s="1">
        <v>44869</v>
      </c>
      <c r="E14316" s="1">
        <f t="shared" si="669"/>
        <v>44774</v>
      </c>
      <c r="F14316">
        <f t="shared" si="670"/>
        <v>2</v>
      </c>
      <c r="G14316" t="str">
        <f t="shared" si="671"/>
        <v>Nov-22</v>
      </c>
      <c r="H14316">
        <f>VLOOKUP(B14316,campaign!A:D,4,FALSE)</f>
        <v>16</v>
      </c>
    </row>
    <row r="14317" spans="1:8" x14ac:dyDescent="0.25">
      <c r="A14317" t="s">
        <v>3877</v>
      </c>
      <c r="B14317" t="s">
        <v>3952</v>
      </c>
      <c r="C14317" s="1">
        <v>44793</v>
      </c>
      <c r="D14317" s="1">
        <v>44897</v>
      </c>
      <c r="E14317" s="1">
        <f t="shared" si="669"/>
        <v>44774</v>
      </c>
      <c r="F14317">
        <f t="shared" si="670"/>
        <v>3</v>
      </c>
      <c r="G14317" t="str">
        <f t="shared" si="671"/>
        <v>Dec-22</v>
      </c>
      <c r="H14317">
        <f>VLOOKUP(B14317,campaign!A:D,4,FALSE)</f>
        <v>16</v>
      </c>
    </row>
    <row r="14318" spans="1:8" x14ac:dyDescent="0.25">
      <c r="A14318" t="s">
        <v>3877</v>
      </c>
      <c r="B14318" t="s">
        <v>3952</v>
      </c>
      <c r="C14318" s="1">
        <v>44793</v>
      </c>
      <c r="D14318" s="1">
        <v>44951</v>
      </c>
      <c r="E14318" s="1">
        <f t="shared" si="669"/>
        <v>44774</v>
      </c>
      <c r="F14318">
        <f t="shared" si="670"/>
        <v>5</v>
      </c>
      <c r="G14318" t="str">
        <f t="shared" si="671"/>
        <v>Jan-23</v>
      </c>
      <c r="H14318">
        <f>VLOOKUP(B14318,campaign!A:D,4,FALSE)</f>
        <v>16</v>
      </c>
    </row>
    <row r="14319" spans="1:8" x14ac:dyDescent="0.25">
      <c r="A14319" t="s">
        <v>3877</v>
      </c>
      <c r="B14319" t="s">
        <v>3952</v>
      </c>
      <c r="C14319" s="1">
        <v>44793</v>
      </c>
      <c r="D14319" s="1">
        <v>44960</v>
      </c>
      <c r="E14319" s="1">
        <f t="shared" si="669"/>
        <v>44774</v>
      </c>
      <c r="F14319">
        <f t="shared" si="670"/>
        <v>5</v>
      </c>
      <c r="G14319" t="str">
        <f t="shared" si="671"/>
        <v>Feb-23</v>
      </c>
      <c r="H14319">
        <f>VLOOKUP(B14319,campaign!A:D,4,FALSE)</f>
        <v>16</v>
      </c>
    </row>
    <row r="14320" spans="1:8" x14ac:dyDescent="0.25">
      <c r="A14320" t="s">
        <v>3877</v>
      </c>
      <c r="B14320" t="s">
        <v>3952</v>
      </c>
      <c r="C14320" s="1">
        <v>44793</v>
      </c>
      <c r="D14320" s="1">
        <v>44989</v>
      </c>
      <c r="E14320" s="1">
        <f t="shared" si="669"/>
        <v>44774</v>
      </c>
      <c r="F14320">
        <f t="shared" si="670"/>
        <v>6</v>
      </c>
      <c r="G14320" t="str">
        <f t="shared" si="671"/>
        <v>Mar-23</v>
      </c>
      <c r="H14320">
        <f>VLOOKUP(B14320,campaign!A:D,4,FALSE)</f>
        <v>16</v>
      </c>
    </row>
    <row r="14321" spans="1:8" x14ac:dyDescent="0.25">
      <c r="A14321" t="s">
        <v>3877</v>
      </c>
      <c r="B14321" t="s">
        <v>3952</v>
      </c>
      <c r="C14321" s="1">
        <v>44793</v>
      </c>
      <c r="D14321" s="1">
        <v>45039</v>
      </c>
      <c r="E14321" s="1">
        <f t="shared" si="669"/>
        <v>44774</v>
      </c>
      <c r="F14321">
        <f t="shared" si="670"/>
        <v>8</v>
      </c>
      <c r="G14321" t="str">
        <f t="shared" si="671"/>
        <v>Apr-23</v>
      </c>
      <c r="H14321">
        <f>VLOOKUP(B14321,campaign!A:D,4,FALSE)</f>
        <v>16</v>
      </c>
    </row>
    <row r="14322" spans="1:8" x14ac:dyDescent="0.25">
      <c r="A14322" t="s">
        <v>3877</v>
      </c>
      <c r="B14322" t="s">
        <v>3952</v>
      </c>
      <c r="C14322" s="1">
        <v>44793</v>
      </c>
      <c r="D14322" s="1">
        <v>45051</v>
      </c>
      <c r="E14322" s="1">
        <f t="shared" si="669"/>
        <v>44774</v>
      </c>
      <c r="F14322">
        <f t="shared" si="670"/>
        <v>8</v>
      </c>
      <c r="G14322" t="str">
        <f t="shared" si="671"/>
        <v>May-23</v>
      </c>
      <c r="H14322">
        <f>VLOOKUP(B14322,campaign!A:D,4,FALSE)</f>
        <v>16</v>
      </c>
    </row>
    <row r="14323" spans="1:8" x14ac:dyDescent="0.25">
      <c r="A14323" t="s">
        <v>3877</v>
      </c>
      <c r="B14323" t="s">
        <v>3952</v>
      </c>
      <c r="C14323" s="1">
        <v>44793</v>
      </c>
      <c r="D14323" s="1">
        <v>45080</v>
      </c>
      <c r="E14323" s="1">
        <f t="shared" si="669"/>
        <v>44774</v>
      </c>
      <c r="F14323">
        <f t="shared" si="670"/>
        <v>9</v>
      </c>
      <c r="G14323" t="str">
        <f t="shared" si="671"/>
        <v>Jun-23</v>
      </c>
      <c r="H14323">
        <f>VLOOKUP(B14323,campaign!A:D,4,FALSE)</f>
        <v>16</v>
      </c>
    </row>
    <row r="14324" spans="1:8" x14ac:dyDescent="0.25">
      <c r="A14324" t="s">
        <v>3878</v>
      </c>
      <c r="B14324" t="s">
        <v>3922</v>
      </c>
      <c r="C14324" s="1">
        <v>44589</v>
      </c>
      <c r="D14324" s="1">
        <v>44589</v>
      </c>
      <c r="E14324" s="1">
        <f t="shared" si="669"/>
        <v>44562</v>
      </c>
      <c r="F14324">
        <f t="shared" si="670"/>
        <v>0</v>
      </c>
      <c r="G14324" t="str">
        <f t="shared" si="671"/>
        <v>Jan-22</v>
      </c>
      <c r="H14324">
        <f>VLOOKUP(B14324,campaign!A:D,4,FALSE)</f>
        <v>62</v>
      </c>
    </row>
    <row r="14325" spans="1:8" x14ac:dyDescent="0.25">
      <c r="A14325" t="s">
        <v>3878</v>
      </c>
      <c r="B14325" t="s">
        <v>3922</v>
      </c>
      <c r="C14325" s="1">
        <v>44589</v>
      </c>
      <c r="D14325" s="1">
        <v>44661</v>
      </c>
      <c r="E14325" s="1">
        <f t="shared" si="669"/>
        <v>44562</v>
      </c>
      <c r="F14325">
        <f t="shared" si="670"/>
        <v>2</v>
      </c>
      <c r="G14325" t="str">
        <f t="shared" si="671"/>
        <v>Apr-22</v>
      </c>
      <c r="H14325">
        <f>VLOOKUP(B14325,campaign!A:D,4,FALSE)</f>
        <v>62</v>
      </c>
    </row>
    <row r="14326" spans="1:8" x14ac:dyDescent="0.25">
      <c r="A14326" t="s">
        <v>3878</v>
      </c>
      <c r="B14326" t="s">
        <v>3922</v>
      </c>
      <c r="C14326" s="1">
        <v>44589</v>
      </c>
      <c r="D14326" s="1">
        <v>44717</v>
      </c>
      <c r="E14326" s="1">
        <f t="shared" si="669"/>
        <v>44562</v>
      </c>
      <c r="F14326">
        <f t="shared" si="670"/>
        <v>4</v>
      </c>
      <c r="G14326" t="str">
        <f t="shared" si="671"/>
        <v>Jun-22</v>
      </c>
      <c r="H14326">
        <f>VLOOKUP(B14326,campaign!A:D,4,FALSE)</f>
        <v>62</v>
      </c>
    </row>
    <row r="14327" spans="1:8" x14ac:dyDescent="0.25">
      <c r="A14327" t="s">
        <v>3878</v>
      </c>
      <c r="B14327" t="s">
        <v>3922</v>
      </c>
      <c r="C14327" s="1">
        <v>44589</v>
      </c>
      <c r="D14327" s="1">
        <v>44807</v>
      </c>
      <c r="E14327" s="1">
        <f t="shared" si="669"/>
        <v>44562</v>
      </c>
      <c r="F14327">
        <f t="shared" si="670"/>
        <v>7</v>
      </c>
      <c r="G14327" t="str">
        <f t="shared" si="671"/>
        <v>Sep-22</v>
      </c>
      <c r="H14327">
        <f>VLOOKUP(B14327,campaign!A:D,4,FALSE)</f>
        <v>62</v>
      </c>
    </row>
    <row r="14328" spans="1:8" x14ac:dyDescent="0.25">
      <c r="A14328" t="s">
        <v>3878</v>
      </c>
      <c r="B14328" t="s">
        <v>3922</v>
      </c>
      <c r="C14328" s="1">
        <v>44589</v>
      </c>
      <c r="D14328" s="1">
        <v>44840</v>
      </c>
      <c r="E14328" s="1">
        <f t="shared" si="669"/>
        <v>44562</v>
      </c>
      <c r="F14328">
        <f t="shared" si="670"/>
        <v>8</v>
      </c>
      <c r="G14328" t="str">
        <f t="shared" si="671"/>
        <v>Oct-22</v>
      </c>
      <c r="H14328">
        <f>VLOOKUP(B14328,campaign!A:D,4,FALSE)</f>
        <v>62</v>
      </c>
    </row>
    <row r="14329" spans="1:8" x14ac:dyDescent="0.25">
      <c r="A14329" t="s">
        <v>3878</v>
      </c>
      <c r="B14329" t="s">
        <v>3922</v>
      </c>
      <c r="C14329" s="1">
        <v>44589</v>
      </c>
      <c r="D14329" s="1">
        <v>44906</v>
      </c>
      <c r="E14329" s="1">
        <f t="shared" si="669"/>
        <v>44562</v>
      </c>
      <c r="F14329">
        <f t="shared" si="670"/>
        <v>10</v>
      </c>
      <c r="G14329" t="str">
        <f t="shared" si="671"/>
        <v>Dec-22</v>
      </c>
      <c r="H14329">
        <f>VLOOKUP(B14329,campaign!A:D,4,FALSE)</f>
        <v>62</v>
      </c>
    </row>
    <row r="14330" spans="1:8" x14ac:dyDescent="0.25">
      <c r="A14330" t="s">
        <v>3878</v>
      </c>
      <c r="B14330" t="s">
        <v>3922</v>
      </c>
      <c r="C14330" s="1">
        <v>44589</v>
      </c>
      <c r="D14330" s="1">
        <v>44931</v>
      </c>
      <c r="E14330" s="1">
        <f t="shared" si="669"/>
        <v>44562</v>
      </c>
      <c r="F14330">
        <f t="shared" si="670"/>
        <v>11</v>
      </c>
      <c r="G14330" t="str">
        <f t="shared" si="671"/>
        <v>Jan-23</v>
      </c>
      <c r="H14330">
        <f>VLOOKUP(B14330,campaign!A:D,4,FALSE)</f>
        <v>62</v>
      </c>
    </row>
    <row r="14331" spans="1:8" x14ac:dyDescent="0.25">
      <c r="A14331" t="s">
        <v>3878</v>
      </c>
      <c r="B14331" t="s">
        <v>3922</v>
      </c>
      <c r="C14331" s="1">
        <v>44589</v>
      </c>
      <c r="D14331" s="1">
        <v>44961</v>
      </c>
      <c r="E14331" s="1">
        <f t="shared" si="669"/>
        <v>44562</v>
      </c>
      <c r="F14331">
        <f t="shared" si="670"/>
        <v>12</v>
      </c>
      <c r="G14331" t="str">
        <f t="shared" si="671"/>
        <v>Feb-23</v>
      </c>
      <c r="H14331">
        <f>VLOOKUP(B14331,campaign!A:D,4,FALSE)</f>
        <v>62</v>
      </c>
    </row>
    <row r="14332" spans="1:8" x14ac:dyDescent="0.25">
      <c r="A14332" t="s">
        <v>3878</v>
      </c>
      <c r="B14332" t="s">
        <v>3922</v>
      </c>
      <c r="C14332" s="1">
        <v>44589</v>
      </c>
      <c r="D14332" s="1">
        <v>45023</v>
      </c>
      <c r="E14332" s="1">
        <f t="shared" si="669"/>
        <v>44562</v>
      </c>
      <c r="F14332">
        <f t="shared" si="670"/>
        <v>14</v>
      </c>
      <c r="G14332" t="str">
        <f t="shared" si="671"/>
        <v>Apr-23</v>
      </c>
      <c r="H14332">
        <f>VLOOKUP(B14332,campaign!A:D,4,FALSE)</f>
        <v>62</v>
      </c>
    </row>
    <row r="14333" spans="1:8" x14ac:dyDescent="0.25">
      <c r="A14333" t="s">
        <v>3878</v>
      </c>
      <c r="B14333" t="s">
        <v>3922</v>
      </c>
      <c r="C14333" s="1">
        <v>44589</v>
      </c>
      <c r="D14333" s="1">
        <v>45075</v>
      </c>
      <c r="E14333" s="1">
        <f t="shared" si="669"/>
        <v>44562</v>
      </c>
      <c r="F14333">
        <f t="shared" si="670"/>
        <v>16</v>
      </c>
      <c r="G14333" t="str">
        <f t="shared" si="671"/>
        <v>May-23</v>
      </c>
      <c r="H14333">
        <f>VLOOKUP(B14333,campaign!A:D,4,FALSE)</f>
        <v>62</v>
      </c>
    </row>
    <row r="14334" spans="1:8" x14ac:dyDescent="0.25">
      <c r="A14334" t="s">
        <v>3878</v>
      </c>
      <c r="B14334" t="s">
        <v>3927</v>
      </c>
      <c r="C14334" s="1">
        <v>44885</v>
      </c>
      <c r="D14334" s="1">
        <v>44885</v>
      </c>
      <c r="E14334" s="1">
        <f t="shared" si="669"/>
        <v>44866</v>
      </c>
      <c r="F14334">
        <f t="shared" si="670"/>
        <v>0</v>
      </c>
      <c r="G14334" t="str">
        <f t="shared" si="671"/>
        <v>Nov-22</v>
      </c>
      <c r="H14334">
        <f>VLOOKUP(B14334,campaign!A:D,4,FALSE)</f>
        <v>27</v>
      </c>
    </row>
    <row r="14335" spans="1:8" x14ac:dyDescent="0.25">
      <c r="A14335" t="s">
        <v>3878</v>
      </c>
      <c r="B14335" t="s">
        <v>3927</v>
      </c>
      <c r="C14335" s="1">
        <v>44885</v>
      </c>
      <c r="D14335" s="1">
        <v>44951</v>
      </c>
      <c r="E14335" s="1">
        <f t="shared" si="669"/>
        <v>44866</v>
      </c>
      <c r="F14335">
        <f t="shared" si="670"/>
        <v>2</v>
      </c>
      <c r="G14335" t="str">
        <f t="shared" si="671"/>
        <v>Jan-23</v>
      </c>
      <c r="H14335">
        <f>VLOOKUP(B14335,campaign!A:D,4,FALSE)</f>
        <v>27</v>
      </c>
    </row>
    <row r="14336" spans="1:8" x14ac:dyDescent="0.25">
      <c r="A14336" t="s">
        <v>3878</v>
      </c>
      <c r="B14336" t="s">
        <v>3927</v>
      </c>
      <c r="C14336" s="1">
        <v>44885</v>
      </c>
      <c r="D14336" s="1">
        <v>44980</v>
      </c>
      <c r="E14336" s="1">
        <f t="shared" si="669"/>
        <v>44866</v>
      </c>
      <c r="F14336">
        <f t="shared" si="670"/>
        <v>3</v>
      </c>
      <c r="G14336" t="str">
        <f t="shared" si="671"/>
        <v>Feb-23</v>
      </c>
      <c r="H14336">
        <f>VLOOKUP(B14336,campaign!A:D,4,FALSE)</f>
        <v>27</v>
      </c>
    </row>
    <row r="14337" spans="1:8" x14ac:dyDescent="0.25">
      <c r="A14337" t="s">
        <v>3878</v>
      </c>
      <c r="B14337" t="s">
        <v>3927</v>
      </c>
      <c r="C14337" s="1">
        <v>44885</v>
      </c>
      <c r="D14337" s="1">
        <v>44986</v>
      </c>
      <c r="E14337" s="1">
        <f t="shared" si="669"/>
        <v>44866</v>
      </c>
      <c r="F14337">
        <f t="shared" si="670"/>
        <v>3</v>
      </c>
      <c r="G14337" t="str">
        <f t="shared" si="671"/>
        <v>Mar-23</v>
      </c>
      <c r="H14337">
        <f>VLOOKUP(B14337,campaign!A:D,4,FALSE)</f>
        <v>27</v>
      </c>
    </row>
    <row r="14338" spans="1:8" x14ac:dyDescent="0.25">
      <c r="A14338" t="s">
        <v>3878</v>
      </c>
      <c r="B14338" t="s">
        <v>3927</v>
      </c>
      <c r="C14338" s="1">
        <v>44885</v>
      </c>
      <c r="D14338" s="1">
        <v>45042</v>
      </c>
      <c r="E14338" s="1">
        <f t="shared" si="669"/>
        <v>44866</v>
      </c>
      <c r="F14338">
        <f t="shared" si="670"/>
        <v>5</v>
      </c>
      <c r="G14338" t="str">
        <f t="shared" si="671"/>
        <v>Apr-23</v>
      </c>
      <c r="H14338">
        <f>VLOOKUP(B14338,campaign!A:D,4,FALSE)</f>
        <v>27</v>
      </c>
    </row>
    <row r="14339" spans="1:8" x14ac:dyDescent="0.25">
      <c r="A14339" t="s">
        <v>3878</v>
      </c>
      <c r="B14339" t="s">
        <v>3927</v>
      </c>
      <c r="C14339" s="1">
        <v>44885</v>
      </c>
      <c r="D14339" s="1">
        <v>45069</v>
      </c>
      <c r="E14339" s="1">
        <f t="shared" ref="E14339:E14402" si="672">DATE(YEAR(C14339),MONTH(C14339),1)</f>
        <v>44866</v>
      </c>
      <c r="F14339">
        <f t="shared" ref="F14339:F14402" si="673">DATEDIF(C14339,D14339,"M")</f>
        <v>6</v>
      </c>
      <c r="G14339" t="str">
        <f t="shared" ref="G14339:G14402" si="674">TEXT(D14339,"mmm-yy")</f>
        <v>May-23</v>
      </c>
      <c r="H14339">
        <f>VLOOKUP(B14339,campaign!A:D,4,FALSE)</f>
        <v>27</v>
      </c>
    </row>
    <row r="14340" spans="1:8" x14ac:dyDescent="0.25">
      <c r="A14340" t="s">
        <v>3878</v>
      </c>
      <c r="B14340" t="s">
        <v>3927</v>
      </c>
      <c r="C14340" s="1">
        <v>44885</v>
      </c>
      <c r="D14340" s="1">
        <v>45080</v>
      </c>
      <c r="E14340" s="1">
        <f t="shared" si="672"/>
        <v>44866</v>
      </c>
      <c r="F14340">
        <f t="shared" si="673"/>
        <v>6</v>
      </c>
      <c r="G14340" t="str">
        <f t="shared" si="674"/>
        <v>Jun-23</v>
      </c>
      <c r="H14340">
        <f>VLOOKUP(B14340,campaign!A:D,4,FALSE)</f>
        <v>27</v>
      </c>
    </row>
    <row r="14341" spans="1:8" x14ac:dyDescent="0.25">
      <c r="A14341" t="s">
        <v>3879</v>
      </c>
      <c r="B14341" t="s">
        <v>3929</v>
      </c>
      <c r="C14341" s="1">
        <v>44897</v>
      </c>
      <c r="D14341" s="1">
        <v>44897</v>
      </c>
      <c r="E14341" s="1">
        <f t="shared" si="672"/>
        <v>44896</v>
      </c>
      <c r="F14341">
        <f t="shared" si="673"/>
        <v>0</v>
      </c>
      <c r="G14341" t="str">
        <f t="shared" si="674"/>
        <v>Dec-22</v>
      </c>
      <c r="H14341">
        <f>VLOOKUP(B14341,campaign!A:D,4,FALSE)</f>
        <v>66</v>
      </c>
    </row>
    <row r="14342" spans="1:8" x14ac:dyDescent="0.25">
      <c r="A14342" t="s">
        <v>3879</v>
      </c>
      <c r="B14342" t="s">
        <v>3929</v>
      </c>
      <c r="C14342" s="1">
        <v>44897</v>
      </c>
      <c r="D14342" s="1">
        <v>44933</v>
      </c>
      <c r="E14342" s="1">
        <f t="shared" si="672"/>
        <v>44896</v>
      </c>
      <c r="F14342">
        <f t="shared" si="673"/>
        <v>1</v>
      </c>
      <c r="G14342" t="str">
        <f t="shared" si="674"/>
        <v>Jan-23</v>
      </c>
      <c r="H14342">
        <f>VLOOKUP(B14342,campaign!A:D,4,FALSE)</f>
        <v>66</v>
      </c>
    </row>
    <row r="14343" spans="1:8" x14ac:dyDescent="0.25">
      <c r="A14343" t="s">
        <v>3879</v>
      </c>
      <c r="B14343" t="s">
        <v>3929</v>
      </c>
      <c r="C14343" s="1">
        <v>44897</v>
      </c>
      <c r="D14343" s="1">
        <v>44974</v>
      </c>
      <c r="E14343" s="1">
        <f t="shared" si="672"/>
        <v>44896</v>
      </c>
      <c r="F14343">
        <f t="shared" si="673"/>
        <v>2</v>
      </c>
      <c r="G14343" t="str">
        <f t="shared" si="674"/>
        <v>Feb-23</v>
      </c>
      <c r="H14343">
        <f>VLOOKUP(B14343,campaign!A:D,4,FALSE)</f>
        <v>66</v>
      </c>
    </row>
    <row r="14344" spans="1:8" x14ac:dyDescent="0.25">
      <c r="A14344" t="s">
        <v>3879</v>
      </c>
      <c r="B14344" t="s">
        <v>3929</v>
      </c>
      <c r="C14344" s="1">
        <v>44897</v>
      </c>
      <c r="D14344" s="1">
        <v>45002</v>
      </c>
      <c r="E14344" s="1">
        <f t="shared" si="672"/>
        <v>44896</v>
      </c>
      <c r="F14344">
        <f t="shared" si="673"/>
        <v>3</v>
      </c>
      <c r="G14344" t="str">
        <f t="shared" si="674"/>
        <v>Mar-23</v>
      </c>
      <c r="H14344">
        <f>VLOOKUP(B14344,campaign!A:D,4,FALSE)</f>
        <v>66</v>
      </c>
    </row>
    <row r="14345" spans="1:8" x14ac:dyDescent="0.25">
      <c r="A14345" t="s">
        <v>3879</v>
      </c>
      <c r="B14345" t="s">
        <v>3929</v>
      </c>
      <c r="C14345" s="1">
        <v>44897</v>
      </c>
      <c r="D14345" s="1">
        <v>45021</v>
      </c>
      <c r="E14345" s="1">
        <f t="shared" si="672"/>
        <v>44896</v>
      </c>
      <c r="F14345">
        <f t="shared" si="673"/>
        <v>4</v>
      </c>
      <c r="G14345" t="str">
        <f t="shared" si="674"/>
        <v>Apr-23</v>
      </c>
      <c r="H14345">
        <f>VLOOKUP(B14345,campaign!A:D,4,FALSE)</f>
        <v>66</v>
      </c>
    </row>
    <row r="14346" spans="1:8" x14ac:dyDescent="0.25">
      <c r="A14346" t="s">
        <v>3879</v>
      </c>
      <c r="B14346" t="s">
        <v>3929</v>
      </c>
      <c r="C14346" s="1">
        <v>44897</v>
      </c>
      <c r="D14346" s="1">
        <v>45056</v>
      </c>
      <c r="E14346" s="1">
        <f t="shared" si="672"/>
        <v>44896</v>
      </c>
      <c r="F14346">
        <f t="shared" si="673"/>
        <v>5</v>
      </c>
      <c r="G14346" t="str">
        <f t="shared" si="674"/>
        <v>May-23</v>
      </c>
      <c r="H14346">
        <f>VLOOKUP(B14346,campaign!A:D,4,FALSE)</f>
        <v>66</v>
      </c>
    </row>
    <row r="14347" spans="1:8" x14ac:dyDescent="0.25">
      <c r="A14347" t="s">
        <v>3879</v>
      </c>
      <c r="B14347" t="s">
        <v>3928</v>
      </c>
      <c r="C14347" s="1">
        <v>44966</v>
      </c>
      <c r="D14347" s="1">
        <v>44966</v>
      </c>
      <c r="E14347" s="1">
        <f t="shared" si="672"/>
        <v>44958</v>
      </c>
      <c r="F14347">
        <f t="shared" si="673"/>
        <v>0</v>
      </c>
      <c r="G14347" t="str">
        <f t="shared" si="674"/>
        <v>Feb-23</v>
      </c>
      <c r="H14347">
        <f>VLOOKUP(B14347,campaign!A:D,4,FALSE)</f>
        <v>75</v>
      </c>
    </row>
    <row r="14348" spans="1:8" x14ac:dyDescent="0.25">
      <c r="A14348" t="s">
        <v>3879</v>
      </c>
      <c r="B14348" t="s">
        <v>3928</v>
      </c>
      <c r="C14348" s="1">
        <v>44966</v>
      </c>
      <c r="D14348" s="1">
        <v>45001</v>
      </c>
      <c r="E14348" s="1">
        <f t="shared" si="672"/>
        <v>44958</v>
      </c>
      <c r="F14348">
        <f t="shared" si="673"/>
        <v>1</v>
      </c>
      <c r="G14348" t="str">
        <f t="shared" si="674"/>
        <v>Mar-23</v>
      </c>
      <c r="H14348">
        <f>VLOOKUP(B14348,campaign!A:D,4,FALSE)</f>
        <v>75</v>
      </c>
    </row>
    <row r="14349" spans="1:8" x14ac:dyDescent="0.25">
      <c r="A14349" t="s">
        <v>3879</v>
      </c>
      <c r="B14349" t="s">
        <v>3928</v>
      </c>
      <c r="C14349" s="1">
        <v>44966</v>
      </c>
      <c r="D14349" s="1">
        <v>45030</v>
      </c>
      <c r="E14349" s="1">
        <f t="shared" si="672"/>
        <v>44958</v>
      </c>
      <c r="F14349">
        <f t="shared" si="673"/>
        <v>2</v>
      </c>
      <c r="G14349" t="str">
        <f t="shared" si="674"/>
        <v>Apr-23</v>
      </c>
      <c r="H14349">
        <f>VLOOKUP(B14349,campaign!A:D,4,FALSE)</f>
        <v>75</v>
      </c>
    </row>
    <row r="14350" spans="1:8" x14ac:dyDescent="0.25">
      <c r="A14350" t="s">
        <v>3879</v>
      </c>
      <c r="B14350" t="s">
        <v>3928</v>
      </c>
      <c r="C14350" s="1">
        <v>44966</v>
      </c>
      <c r="D14350" s="1">
        <v>45066</v>
      </c>
      <c r="E14350" s="1">
        <f t="shared" si="672"/>
        <v>44958</v>
      </c>
      <c r="F14350">
        <f t="shared" si="673"/>
        <v>3</v>
      </c>
      <c r="G14350" t="str">
        <f t="shared" si="674"/>
        <v>May-23</v>
      </c>
      <c r="H14350">
        <f>VLOOKUP(B14350,campaign!A:D,4,FALSE)</f>
        <v>75</v>
      </c>
    </row>
    <row r="14351" spans="1:8" x14ac:dyDescent="0.25">
      <c r="A14351" t="s">
        <v>3880</v>
      </c>
      <c r="B14351" t="s">
        <v>3926</v>
      </c>
      <c r="C14351" s="1">
        <v>44624</v>
      </c>
      <c r="D14351" s="1">
        <v>44624</v>
      </c>
      <c r="E14351" s="1">
        <f t="shared" si="672"/>
        <v>44621</v>
      </c>
      <c r="F14351">
        <f t="shared" si="673"/>
        <v>0</v>
      </c>
      <c r="G14351" t="str">
        <f t="shared" si="674"/>
        <v>Mar-22</v>
      </c>
      <c r="H14351">
        <f>VLOOKUP(B14351,campaign!A:D,4,FALSE)</f>
        <v>25</v>
      </c>
    </row>
    <row r="14352" spans="1:8" x14ac:dyDescent="0.25">
      <c r="A14352" t="s">
        <v>3880</v>
      </c>
      <c r="B14352" t="s">
        <v>3926</v>
      </c>
      <c r="C14352" s="1">
        <v>44624</v>
      </c>
      <c r="D14352" s="1">
        <v>44655</v>
      </c>
      <c r="E14352" s="1">
        <f t="shared" si="672"/>
        <v>44621</v>
      </c>
      <c r="F14352">
        <f t="shared" si="673"/>
        <v>1</v>
      </c>
      <c r="G14352" t="str">
        <f t="shared" si="674"/>
        <v>Apr-22</v>
      </c>
      <c r="H14352">
        <f>VLOOKUP(B14352,campaign!A:D,4,FALSE)</f>
        <v>25</v>
      </c>
    </row>
    <row r="14353" spans="1:8" x14ac:dyDescent="0.25">
      <c r="A14353" t="s">
        <v>3880</v>
      </c>
      <c r="B14353" t="s">
        <v>3926</v>
      </c>
      <c r="C14353" s="1">
        <v>44624</v>
      </c>
      <c r="D14353" s="1">
        <v>44692</v>
      </c>
      <c r="E14353" s="1">
        <f t="shared" si="672"/>
        <v>44621</v>
      </c>
      <c r="F14353">
        <f t="shared" si="673"/>
        <v>2</v>
      </c>
      <c r="G14353" t="str">
        <f t="shared" si="674"/>
        <v>May-22</v>
      </c>
      <c r="H14353">
        <f>VLOOKUP(B14353,campaign!A:D,4,FALSE)</f>
        <v>25</v>
      </c>
    </row>
    <row r="14354" spans="1:8" x14ac:dyDescent="0.25">
      <c r="A14354" t="s">
        <v>3880</v>
      </c>
      <c r="B14354" t="s">
        <v>3926</v>
      </c>
      <c r="C14354" s="1">
        <v>44624</v>
      </c>
      <c r="D14354" s="1">
        <v>44724</v>
      </c>
      <c r="E14354" s="1">
        <f t="shared" si="672"/>
        <v>44621</v>
      </c>
      <c r="F14354">
        <f t="shared" si="673"/>
        <v>3</v>
      </c>
      <c r="G14354" t="str">
        <f t="shared" si="674"/>
        <v>Jun-22</v>
      </c>
      <c r="H14354">
        <f>VLOOKUP(B14354,campaign!A:D,4,FALSE)</f>
        <v>25</v>
      </c>
    </row>
    <row r="14355" spans="1:8" x14ac:dyDescent="0.25">
      <c r="A14355" t="s">
        <v>3880</v>
      </c>
      <c r="B14355" t="s">
        <v>3926</v>
      </c>
      <c r="C14355" s="1">
        <v>44624</v>
      </c>
      <c r="D14355" s="1">
        <v>44751</v>
      </c>
      <c r="E14355" s="1">
        <f t="shared" si="672"/>
        <v>44621</v>
      </c>
      <c r="F14355">
        <f t="shared" si="673"/>
        <v>4</v>
      </c>
      <c r="G14355" t="str">
        <f t="shared" si="674"/>
        <v>Jul-22</v>
      </c>
      <c r="H14355">
        <f>VLOOKUP(B14355,campaign!A:D,4,FALSE)</f>
        <v>25</v>
      </c>
    </row>
    <row r="14356" spans="1:8" x14ac:dyDescent="0.25">
      <c r="A14356" t="s">
        <v>3880</v>
      </c>
      <c r="B14356" t="s">
        <v>3926</v>
      </c>
      <c r="C14356" s="1">
        <v>44624</v>
      </c>
      <c r="D14356" s="1">
        <v>44778</v>
      </c>
      <c r="E14356" s="1">
        <f t="shared" si="672"/>
        <v>44621</v>
      </c>
      <c r="F14356">
        <f t="shared" si="673"/>
        <v>5</v>
      </c>
      <c r="G14356" t="str">
        <f t="shared" si="674"/>
        <v>Aug-22</v>
      </c>
      <c r="H14356">
        <f>VLOOKUP(B14356,campaign!A:D,4,FALSE)</f>
        <v>25</v>
      </c>
    </row>
    <row r="14357" spans="1:8" x14ac:dyDescent="0.25">
      <c r="A14357" t="s">
        <v>3880</v>
      </c>
      <c r="B14357" t="s">
        <v>3926</v>
      </c>
      <c r="C14357" s="1">
        <v>44624</v>
      </c>
      <c r="D14357" s="1">
        <v>44808</v>
      </c>
      <c r="E14357" s="1">
        <f t="shared" si="672"/>
        <v>44621</v>
      </c>
      <c r="F14357">
        <f t="shared" si="673"/>
        <v>6</v>
      </c>
      <c r="G14357" t="str">
        <f t="shared" si="674"/>
        <v>Sep-22</v>
      </c>
      <c r="H14357">
        <f>VLOOKUP(B14357,campaign!A:D,4,FALSE)</f>
        <v>25</v>
      </c>
    </row>
    <row r="14358" spans="1:8" x14ac:dyDescent="0.25">
      <c r="A14358" t="s">
        <v>3880</v>
      </c>
      <c r="B14358" t="s">
        <v>3926</v>
      </c>
      <c r="C14358" s="1">
        <v>44624</v>
      </c>
      <c r="D14358" s="1">
        <v>44846</v>
      </c>
      <c r="E14358" s="1">
        <f t="shared" si="672"/>
        <v>44621</v>
      </c>
      <c r="F14358">
        <f t="shared" si="673"/>
        <v>7</v>
      </c>
      <c r="G14358" t="str">
        <f t="shared" si="674"/>
        <v>Oct-22</v>
      </c>
      <c r="H14358">
        <f>VLOOKUP(B14358,campaign!A:D,4,FALSE)</f>
        <v>25</v>
      </c>
    </row>
    <row r="14359" spans="1:8" x14ac:dyDescent="0.25">
      <c r="A14359" t="s">
        <v>3880</v>
      </c>
      <c r="B14359" t="s">
        <v>3926</v>
      </c>
      <c r="C14359" s="1">
        <v>44624</v>
      </c>
      <c r="D14359" s="1">
        <v>44877</v>
      </c>
      <c r="E14359" s="1">
        <f t="shared" si="672"/>
        <v>44621</v>
      </c>
      <c r="F14359">
        <f t="shared" si="673"/>
        <v>8</v>
      </c>
      <c r="G14359" t="str">
        <f t="shared" si="674"/>
        <v>Nov-22</v>
      </c>
      <c r="H14359">
        <f>VLOOKUP(B14359,campaign!A:D,4,FALSE)</f>
        <v>25</v>
      </c>
    </row>
    <row r="14360" spans="1:8" x14ac:dyDescent="0.25">
      <c r="A14360" t="s">
        <v>3880</v>
      </c>
      <c r="B14360" t="s">
        <v>3926</v>
      </c>
      <c r="C14360" s="1">
        <v>44624</v>
      </c>
      <c r="D14360" s="1">
        <v>44899</v>
      </c>
      <c r="E14360" s="1">
        <f t="shared" si="672"/>
        <v>44621</v>
      </c>
      <c r="F14360">
        <f t="shared" si="673"/>
        <v>9</v>
      </c>
      <c r="G14360" t="str">
        <f t="shared" si="674"/>
        <v>Dec-22</v>
      </c>
      <c r="H14360">
        <f>VLOOKUP(B14360,campaign!A:D,4,FALSE)</f>
        <v>25</v>
      </c>
    </row>
    <row r="14361" spans="1:8" x14ac:dyDescent="0.25">
      <c r="A14361" t="s">
        <v>3880</v>
      </c>
      <c r="B14361" t="s">
        <v>3926</v>
      </c>
      <c r="C14361" s="1">
        <v>44624</v>
      </c>
      <c r="D14361" s="1">
        <v>44933</v>
      </c>
      <c r="E14361" s="1">
        <f t="shared" si="672"/>
        <v>44621</v>
      </c>
      <c r="F14361">
        <f t="shared" si="673"/>
        <v>10</v>
      </c>
      <c r="G14361" t="str">
        <f t="shared" si="674"/>
        <v>Jan-23</v>
      </c>
      <c r="H14361">
        <f>VLOOKUP(B14361,campaign!A:D,4,FALSE)</f>
        <v>25</v>
      </c>
    </row>
    <row r="14362" spans="1:8" x14ac:dyDescent="0.25">
      <c r="A14362" t="s">
        <v>3880</v>
      </c>
      <c r="B14362" t="s">
        <v>3926</v>
      </c>
      <c r="C14362" s="1">
        <v>44624</v>
      </c>
      <c r="D14362" s="1">
        <v>44967</v>
      </c>
      <c r="E14362" s="1">
        <f t="shared" si="672"/>
        <v>44621</v>
      </c>
      <c r="F14362">
        <f t="shared" si="673"/>
        <v>11</v>
      </c>
      <c r="G14362" t="str">
        <f t="shared" si="674"/>
        <v>Feb-23</v>
      </c>
      <c r="H14362">
        <f>VLOOKUP(B14362,campaign!A:D,4,FALSE)</f>
        <v>25</v>
      </c>
    </row>
    <row r="14363" spans="1:8" x14ac:dyDescent="0.25">
      <c r="A14363" t="s">
        <v>3880</v>
      </c>
      <c r="B14363" t="s">
        <v>3926</v>
      </c>
      <c r="C14363" s="1">
        <v>44624</v>
      </c>
      <c r="D14363" s="1">
        <v>44990</v>
      </c>
      <c r="E14363" s="1">
        <f t="shared" si="672"/>
        <v>44621</v>
      </c>
      <c r="F14363">
        <f t="shared" si="673"/>
        <v>12</v>
      </c>
      <c r="G14363" t="str">
        <f t="shared" si="674"/>
        <v>Mar-23</v>
      </c>
      <c r="H14363">
        <f>VLOOKUP(B14363,campaign!A:D,4,FALSE)</f>
        <v>25</v>
      </c>
    </row>
    <row r="14364" spans="1:8" x14ac:dyDescent="0.25">
      <c r="A14364" t="s">
        <v>3880</v>
      </c>
      <c r="B14364" t="s">
        <v>3926</v>
      </c>
      <c r="C14364" s="1">
        <v>44624</v>
      </c>
      <c r="D14364" s="1">
        <v>45035</v>
      </c>
      <c r="E14364" s="1">
        <f t="shared" si="672"/>
        <v>44621</v>
      </c>
      <c r="F14364">
        <f t="shared" si="673"/>
        <v>13</v>
      </c>
      <c r="G14364" t="str">
        <f t="shared" si="674"/>
        <v>Apr-23</v>
      </c>
      <c r="H14364">
        <f>VLOOKUP(B14364,campaign!A:D,4,FALSE)</f>
        <v>25</v>
      </c>
    </row>
    <row r="14365" spans="1:8" x14ac:dyDescent="0.25">
      <c r="A14365" t="s">
        <v>3880</v>
      </c>
      <c r="B14365" t="s">
        <v>3926</v>
      </c>
      <c r="C14365" s="1">
        <v>44624</v>
      </c>
      <c r="D14365" s="1">
        <v>45050</v>
      </c>
      <c r="E14365" s="1">
        <f t="shared" si="672"/>
        <v>44621</v>
      </c>
      <c r="F14365">
        <f t="shared" si="673"/>
        <v>14</v>
      </c>
      <c r="G14365" t="str">
        <f t="shared" si="674"/>
        <v>May-23</v>
      </c>
      <c r="H14365">
        <f>VLOOKUP(B14365,campaign!A:D,4,FALSE)</f>
        <v>25</v>
      </c>
    </row>
    <row r="14366" spans="1:8" x14ac:dyDescent="0.25">
      <c r="A14366" t="s">
        <v>3881</v>
      </c>
      <c r="B14366" t="s">
        <v>3928</v>
      </c>
      <c r="C14366" s="1">
        <v>44603</v>
      </c>
      <c r="D14366" s="1">
        <v>44603</v>
      </c>
      <c r="E14366" s="1">
        <f t="shared" si="672"/>
        <v>44593</v>
      </c>
      <c r="F14366">
        <f t="shared" si="673"/>
        <v>0</v>
      </c>
      <c r="G14366" t="str">
        <f t="shared" si="674"/>
        <v>Feb-22</v>
      </c>
      <c r="H14366">
        <f>VLOOKUP(B14366,campaign!A:D,4,FALSE)</f>
        <v>75</v>
      </c>
    </row>
    <row r="14367" spans="1:8" x14ac:dyDescent="0.25">
      <c r="A14367" t="s">
        <v>3881</v>
      </c>
      <c r="B14367" t="s">
        <v>3928</v>
      </c>
      <c r="C14367" s="1">
        <v>44603</v>
      </c>
      <c r="D14367" s="1">
        <v>44662</v>
      </c>
      <c r="E14367" s="1">
        <f t="shared" si="672"/>
        <v>44593</v>
      </c>
      <c r="F14367">
        <f t="shared" si="673"/>
        <v>2</v>
      </c>
      <c r="G14367" t="str">
        <f t="shared" si="674"/>
        <v>Apr-22</v>
      </c>
      <c r="H14367">
        <f>VLOOKUP(B14367,campaign!A:D,4,FALSE)</f>
        <v>75</v>
      </c>
    </row>
    <row r="14368" spans="1:8" x14ac:dyDescent="0.25">
      <c r="A14368" t="s">
        <v>3881</v>
      </c>
      <c r="B14368" t="s">
        <v>3928</v>
      </c>
      <c r="C14368" s="1">
        <v>44603</v>
      </c>
      <c r="D14368" s="1">
        <v>44703</v>
      </c>
      <c r="E14368" s="1">
        <f t="shared" si="672"/>
        <v>44593</v>
      </c>
      <c r="F14368">
        <f t="shared" si="673"/>
        <v>3</v>
      </c>
      <c r="G14368" t="str">
        <f t="shared" si="674"/>
        <v>May-22</v>
      </c>
      <c r="H14368">
        <f>VLOOKUP(B14368,campaign!A:D,4,FALSE)</f>
        <v>75</v>
      </c>
    </row>
    <row r="14369" spans="1:8" x14ac:dyDescent="0.25">
      <c r="A14369" t="s">
        <v>3881</v>
      </c>
      <c r="B14369" t="s">
        <v>3928</v>
      </c>
      <c r="C14369" s="1">
        <v>44603</v>
      </c>
      <c r="D14369" s="1">
        <v>44763</v>
      </c>
      <c r="E14369" s="1">
        <f t="shared" si="672"/>
        <v>44593</v>
      </c>
      <c r="F14369">
        <f t="shared" si="673"/>
        <v>5</v>
      </c>
      <c r="G14369" t="str">
        <f t="shared" si="674"/>
        <v>Jul-22</v>
      </c>
      <c r="H14369">
        <f>VLOOKUP(B14369,campaign!A:D,4,FALSE)</f>
        <v>75</v>
      </c>
    </row>
    <row r="14370" spans="1:8" x14ac:dyDescent="0.25">
      <c r="A14370" t="s">
        <v>3881</v>
      </c>
      <c r="B14370" t="s">
        <v>3928</v>
      </c>
      <c r="C14370" s="1">
        <v>44603</v>
      </c>
      <c r="D14370" s="1">
        <v>44795</v>
      </c>
      <c r="E14370" s="1">
        <f t="shared" si="672"/>
        <v>44593</v>
      </c>
      <c r="F14370">
        <f t="shared" si="673"/>
        <v>6</v>
      </c>
      <c r="G14370" t="str">
        <f t="shared" si="674"/>
        <v>Aug-22</v>
      </c>
      <c r="H14370">
        <f>VLOOKUP(B14370,campaign!A:D,4,FALSE)</f>
        <v>75</v>
      </c>
    </row>
    <row r="14371" spans="1:8" x14ac:dyDescent="0.25">
      <c r="A14371" t="s">
        <v>3881</v>
      </c>
      <c r="B14371" t="s">
        <v>3928</v>
      </c>
      <c r="C14371" s="1">
        <v>44603</v>
      </c>
      <c r="D14371" s="1">
        <v>44829</v>
      </c>
      <c r="E14371" s="1">
        <f t="shared" si="672"/>
        <v>44593</v>
      </c>
      <c r="F14371">
        <f t="shared" si="673"/>
        <v>7</v>
      </c>
      <c r="G14371" t="str">
        <f t="shared" si="674"/>
        <v>Sep-22</v>
      </c>
      <c r="H14371">
        <f>VLOOKUP(B14371,campaign!A:D,4,FALSE)</f>
        <v>75</v>
      </c>
    </row>
    <row r="14372" spans="1:8" x14ac:dyDescent="0.25">
      <c r="A14372" t="s">
        <v>3881</v>
      </c>
      <c r="B14372" t="s">
        <v>3928</v>
      </c>
      <c r="C14372" s="1">
        <v>44603</v>
      </c>
      <c r="D14372" s="1">
        <v>44879</v>
      </c>
      <c r="E14372" s="1">
        <f t="shared" si="672"/>
        <v>44593</v>
      </c>
      <c r="F14372">
        <f t="shared" si="673"/>
        <v>9</v>
      </c>
      <c r="G14372" t="str">
        <f t="shared" si="674"/>
        <v>Nov-22</v>
      </c>
      <c r="H14372">
        <f>VLOOKUP(B14372,campaign!A:D,4,FALSE)</f>
        <v>75</v>
      </c>
    </row>
    <row r="14373" spans="1:8" x14ac:dyDescent="0.25">
      <c r="A14373" t="s">
        <v>3881</v>
      </c>
      <c r="B14373" t="s">
        <v>3928</v>
      </c>
      <c r="C14373" s="1">
        <v>44603</v>
      </c>
      <c r="D14373" s="1">
        <v>44949</v>
      </c>
      <c r="E14373" s="1">
        <f t="shared" si="672"/>
        <v>44593</v>
      </c>
      <c r="F14373">
        <f t="shared" si="673"/>
        <v>11</v>
      </c>
      <c r="G14373" t="str">
        <f t="shared" si="674"/>
        <v>Jan-23</v>
      </c>
      <c r="H14373">
        <f>VLOOKUP(B14373,campaign!A:D,4,FALSE)</f>
        <v>75</v>
      </c>
    </row>
    <row r="14374" spans="1:8" x14ac:dyDescent="0.25">
      <c r="A14374" t="s">
        <v>3881</v>
      </c>
      <c r="B14374" t="s">
        <v>3928</v>
      </c>
      <c r="C14374" s="1">
        <v>44603</v>
      </c>
      <c r="D14374" s="1">
        <v>44978</v>
      </c>
      <c r="E14374" s="1">
        <f t="shared" si="672"/>
        <v>44593</v>
      </c>
      <c r="F14374">
        <f t="shared" si="673"/>
        <v>12</v>
      </c>
      <c r="G14374" t="str">
        <f t="shared" si="674"/>
        <v>Feb-23</v>
      </c>
      <c r="H14374">
        <f>VLOOKUP(B14374,campaign!A:D,4,FALSE)</f>
        <v>75</v>
      </c>
    </row>
    <row r="14375" spans="1:8" x14ac:dyDescent="0.25">
      <c r="A14375" t="s">
        <v>3881</v>
      </c>
      <c r="B14375" t="s">
        <v>3928</v>
      </c>
      <c r="C14375" s="1">
        <v>44603</v>
      </c>
      <c r="D14375" s="1">
        <v>44996</v>
      </c>
      <c r="E14375" s="1">
        <f t="shared" si="672"/>
        <v>44593</v>
      </c>
      <c r="F14375">
        <f t="shared" si="673"/>
        <v>13</v>
      </c>
      <c r="G14375" t="str">
        <f t="shared" si="674"/>
        <v>Mar-23</v>
      </c>
      <c r="H14375">
        <f>VLOOKUP(B14375,campaign!A:D,4,FALSE)</f>
        <v>75</v>
      </c>
    </row>
    <row r="14376" spans="1:8" x14ac:dyDescent="0.25">
      <c r="A14376" t="s">
        <v>3881</v>
      </c>
      <c r="B14376" t="s">
        <v>3928</v>
      </c>
      <c r="C14376" s="1">
        <v>44603</v>
      </c>
      <c r="D14376" s="1">
        <v>45033</v>
      </c>
      <c r="E14376" s="1">
        <f t="shared" si="672"/>
        <v>44593</v>
      </c>
      <c r="F14376">
        <f t="shared" si="673"/>
        <v>14</v>
      </c>
      <c r="G14376" t="str">
        <f t="shared" si="674"/>
        <v>Apr-23</v>
      </c>
      <c r="H14376">
        <f>VLOOKUP(B14376,campaign!A:D,4,FALSE)</f>
        <v>75</v>
      </c>
    </row>
    <row r="14377" spans="1:8" x14ac:dyDescent="0.25">
      <c r="A14377" t="s">
        <v>3881</v>
      </c>
      <c r="B14377" t="s">
        <v>3949</v>
      </c>
      <c r="C14377" s="1">
        <v>44992</v>
      </c>
      <c r="D14377" s="1">
        <v>44992</v>
      </c>
      <c r="E14377" s="1">
        <f t="shared" si="672"/>
        <v>44986</v>
      </c>
      <c r="F14377">
        <f t="shared" si="673"/>
        <v>0</v>
      </c>
      <c r="G14377" t="str">
        <f t="shared" si="674"/>
        <v>Mar-23</v>
      </c>
      <c r="H14377">
        <f>VLOOKUP(B14377,campaign!A:D,4,FALSE)</f>
        <v>25</v>
      </c>
    </row>
    <row r="14378" spans="1:8" x14ac:dyDescent="0.25">
      <c r="A14378" t="s">
        <v>3881</v>
      </c>
      <c r="B14378" t="s">
        <v>3949</v>
      </c>
      <c r="C14378" s="1">
        <v>44992</v>
      </c>
      <c r="D14378" s="1">
        <v>45025</v>
      </c>
      <c r="E14378" s="1">
        <f t="shared" si="672"/>
        <v>44986</v>
      </c>
      <c r="F14378">
        <f t="shared" si="673"/>
        <v>1</v>
      </c>
      <c r="G14378" t="str">
        <f t="shared" si="674"/>
        <v>Apr-23</v>
      </c>
      <c r="H14378">
        <f>VLOOKUP(B14378,campaign!A:D,4,FALSE)</f>
        <v>25</v>
      </c>
    </row>
    <row r="14379" spans="1:8" x14ac:dyDescent="0.25">
      <c r="A14379" t="s">
        <v>3881</v>
      </c>
      <c r="B14379" t="s">
        <v>3949</v>
      </c>
      <c r="C14379" s="1">
        <v>44992</v>
      </c>
      <c r="D14379" s="1">
        <v>45065</v>
      </c>
      <c r="E14379" s="1">
        <f t="shared" si="672"/>
        <v>44986</v>
      </c>
      <c r="F14379">
        <f t="shared" si="673"/>
        <v>2</v>
      </c>
      <c r="G14379" t="str">
        <f t="shared" si="674"/>
        <v>May-23</v>
      </c>
      <c r="H14379">
        <f>VLOOKUP(B14379,campaign!A:D,4,FALSE)</f>
        <v>25</v>
      </c>
    </row>
    <row r="14380" spans="1:8" x14ac:dyDescent="0.25">
      <c r="A14380" t="s">
        <v>3882</v>
      </c>
      <c r="B14380" t="s">
        <v>3922</v>
      </c>
      <c r="C14380" s="1">
        <v>44809</v>
      </c>
      <c r="D14380" s="1">
        <v>44809</v>
      </c>
      <c r="E14380" s="1">
        <f t="shared" si="672"/>
        <v>44805</v>
      </c>
      <c r="F14380">
        <f t="shared" si="673"/>
        <v>0</v>
      </c>
      <c r="G14380" t="str">
        <f t="shared" si="674"/>
        <v>Sep-22</v>
      </c>
      <c r="H14380">
        <f>VLOOKUP(B14380,campaign!A:D,4,FALSE)</f>
        <v>62</v>
      </c>
    </row>
    <row r="14381" spans="1:8" x14ac:dyDescent="0.25">
      <c r="A14381" t="s">
        <v>3882</v>
      </c>
      <c r="B14381" t="s">
        <v>3922</v>
      </c>
      <c r="C14381" s="1">
        <v>44809</v>
      </c>
      <c r="D14381" s="1">
        <v>44852</v>
      </c>
      <c r="E14381" s="1">
        <f t="shared" si="672"/>
        <v>44805</v>
      </c>
      <c r="F14381">
        <f t="shared" si="673"/>
        <v>1</v>
      </c>
      <c r="G14381" t="str">
        <f t="shared" si="674"/>
        <v>Oct-22</v>
      </c>
      <c r="H14381">
        <f>VLOOKUP(B14381,campaign!A:D,4,FALSE)</f>
        <v>62</v>
      </c>
    </row>
    <row r="14382" spans="1:8" x14ac:dyDescent="0.25">
      <c r="A14382" t="s">
        <v>3882</v>
      </c>
      <c r="B14382" t="s">
        <v>3922</v>
      </c>
      <c r="C14382" s="1">
        <v>44809</v>
      </c>
      <c r="D14382" s="1">
        <v>44882</v>
      </c>
      <c r="E14382" s="1">
        <f t="shared" si="672"/>
        <v>44805</v>
      </c>
      <c r="F14382">
        <f t="shared" si="673"/>
        <v>2</v>
      </c>
      <c r="G14382" t="str">
        <f t="shared" si="674"/>
        <v>Nov-22</v>
      </c>
      <c r="H14382">
        <f>VLOOKUP(B14382,campaign!A:D,4,FALSE)</f>
        <v>62</v>
      </c>
    </row>
    <row r="14383" spans="1:8" x14ac:dyDescent="0.25">
      <c r="A14383" t="s">
        <v>3882</v>
      </c>
      <c r="B14383" t="s">
        <v>3922</v>
      </c>
      <c r="C14383" s="1">
        <v>44809</v>
      </c>
      <c r="D14383" s="1">
        <v>44913</v>
      </c>
      <c r="E14383" s="1">
        <f t="shared" si="672"/>
        <v>44805</v>
      </c>
      <c r="F14383">
        <f t="shared" si="673"/>
        <v>3</v>
      </c>
      <c r="G14383" t="str">
        <f t="shared" si="674"/>
        <v>Dec-22</v>
      </c>
      <c r="H14383">
        <f>VLOOKUP(B14383,campaign!A:D,4,FALSE)</f>
        <v>62</v>
      </c>
    </row>
    <row r="14384" spans="1:8" x14ac:dyDescent="0.25">
      <c r="A14384" t="s">
        <v>3882</v>
      </c>
      <c r="B14384" t="s">
        <v>3922</v>
      </c>
      <c r="C14384" s="1">
        <v>44809</v>
      </c>
      <c r="D14384" s="1">
        <v>44946</v>
      </c>
      <c r="E14384" s="1">
        <f t="shared" si="672"/>
        <v>44805</v>
      </c>
      <c r="F14384">
        <f t="shared" si="673"/>
        <v>4</v>
      </c>
      <c r="G14384" t="str">
        <f t="shared" si="674"/>
        <v>Jan-23</v>
      </c>
      <c r="H14384">
        <f>VLOOKUP(B14384,campaign!A:D,4,FALSE)</f>
        <v>62</v>
      </c>
    </row>
    <row r="14385" spans="1:8" x14ac:dyDescent="0.25">
      <c r="A14385" t="s">
        <v>3882</v>
      </c>
      <c r="B14385" t="s">
        <v>3922</v>
      </c>
      <c r="C14385" s="1">
        <v>44809</v>
      </c>
      <c r="D14385" s="1">
        <v>44965</v>
      </c>
      <c r="E14385" s="1">
        <f t="shared" si="672"/>
        <v>44805</v>
      </c>
      <c r="F14385">
        <f t="shared" si="673"/>
        <v>5</v>
      </c>
      <c r="G14385" t="str">
        <f t="shared" si="674"/>
        <v>Feb-23</v>
      </c>
      <c r="H14385">
        <f>VLOOKUP(B14385,campaign!A:D,4,FALSE)</f>
        <v>62</v>
      </c>
    </row>
    <row r="14386" spans="1:8" x14ac:dyDescent="0.25">
      <c r="A14386" t="s">
        <v>3882</v>
      </c>
      <c r="B14386" t="s">
        <v>3922</v>
      </c>
      <c r="C14386" s="1">
        <v>44809</v>
      </c>
      <c r="D14386" s="1">
        <v>45004</v>
      </c>
      <c r="E14386" s="1">
        <f t="shared" si="672"/>
        <v>44805</v>
      </c>
      <c r="F14386">
        <f t="shared" si="673"/>
        <v>6</v>
      </c>
      <c r="G14386" t="str">
        <f t="shared" si="674"/>
        <v>Mar-23</v>
      </c>
      <c r="H14386">
        <f>VLOOKUP(B14386,campaign!A:D,4,FALSE)</f>
        <v>62</v>
      </c>
    </row>
    <row r="14387" spans="1:8" x14ac:dyDescent="0.25">
      <c r="A14387" t="s">
        <v>3882</v>
      </c>
      <c r="B14387" t="s">
        <v>3922</v>
      </c>
      <c r="C14387" s="1">
        <v>44809</v>
      </c>
      <c r="D14387" s="1">
        <v>45034</v>
      </c>
      <c r="E14387" s="1">
        <f t="shared" si="672"/>
        <v>44805</v>
      </c>
      <c r="F14387">
        <f t="shared" si="673"/>
        <v>7</v>
      </c>
      <c r="G14387" t="str">
        <f t="shared" si="674"/>
        <v>Apr-23</v>
      </c>
      <c r="H14387">
        <f>VLOOKUP(B14387,campaign!A:D,4,FALSE)</f>
        <v>62</v>
      </c>
    </row>
    <row r="14388" spans="1:8" x14ac:dyDescent="0.25">
      <c r="A14388" t="s">
        <v>3882</v>
      </c>
      <c r="B14388" t="s">
        <v>3922</v>
      </c>
      <c r="C14388" s="1">
        <v>44809</v>
      </c>
      <c r="D14388" s="1">
        <v>45061</v>
      </c>
      <c r="E14388" s="1">
        <f t="shared" si="672"/>
        <v>44805</v>
      </c>
      <c r="F14388">
        <f t="shared" si="673"/>
        <v>8</v>
      </c>
      <c r="G14388" t="str">
        <f t="shared" si="674"/>
        <v>May-23</v>
      </c>
      <c r="H14388">
        <f>VLOOKUP(B14388,campaign!A:D,4,FALSE)</f>
        <v>62</v>
      </c>
    </row>
    <row r="14389" spans="1:8" x14ac:dyDescent="0.25">
      <c r="A14389" t="s">
        <v>3882</v>
      </c>
      <c r="B14389" t="s">
        <v>3927</v>
      </c>
      <c r="C14389" s="1">
        <v>44934</v>
      </c>
      <c r="D14389" s="1">
        <v>44934</v>
      </c>
      <c r="E14389" s="1">
        <f t="shared" si="672"/>
        <v>44927</v>
      </c>
      <c r="F14389">
        <f t="shared" si="673"/>
        <v>0</v>
      </c>
      <c r="G14389" t="str">
        <f t="shared" si="674"/>
        <v>Jan-23</v>
      </c>
      <c r="H14389">
        <f>VLOOKUP(B14389,campaign!A:D,4,FALSE)</f>
        <v>27</v>
      </c>
    </row>
    <row r="14390" spans="1:8" x14ac:dyDescent="0.25">
      <c r="A14390" t="s">
        <v>3882</v>
      </c>
      <c r="B14390" t="s">
        <v>3927</v>
      </c>
      <c r="C14390" s="1">
        <v>44934</v>
      </c>
      <c r="D14390" s="1">
        <v>44976</v>
      </c>
      <c r="E14390" s="1">
        <f t="shared" si="672"/>
        <v>44927</v>
      </c>
      <c r="F14390">
        <f t="shared" si="673"/>
        <v>1</v>
      </c>
      <c r="G14390" t="str">
        <f t="shared" si="674"/>
        <v>Feb-23</v>
      </c>
      <c r="H14390">
        <f>VLOOKUP(B14390,campaign!A:D,4,FALSE)</f>
        <v>27</v>
      </c>
    </row>
    <row r="14391" spans="1:8" x14ac:dyDescent="0.25">
      <c r="A14391" t="s">
        <v>3882</v>
      </c>
      <c r="B14391" t="s">
        <v>3927</v>
      </c>
      <c r="C14391" s="1">
        <v>44934</v>
      </c>
      <c r="D14391" s="1">
        <v>45007</v>
      </c>
      <c r="E14391" s="1">
        <f t="shared" si="672"/>
        <v>44927</v>
      </c>
      <c r="F14391">
        <f t="shared" si="673"/>
        <v>2</v>
      </c>
      <c r="G14391" t="str">
        <f t="shared" si="674"/>
        <v>Mar-23</v>
      </c>
      <c r="H14391">
        <f>VLOOKUP(B14391,campaign!A:D,4,FALSE)</f>
        <v>27</v>
      </c>
    </row>
    <row r="14392" spans="1:8" x14ac:dyDescent="0.25">
      <c r="A14392" t="s">
        <v>3882</v>
      </c>
      <c r="B14392" t="s">
        <v>3927</v>
      </c>
      <c r="C14392" s="1">
        <v>44934</v>
      </c>
      <c r="D14392" s="1">
        <v>45037</v>
      </c>
      <c r="E14392" s="1">
        <f t="shared" si="672"/>
        <v>44927</v>
      </c>
      <c r="F14392">
        <f t="shared" si="673"/>
        <v>3</v>
      </c>
      <c r="G14392" t="str">
        <f t="shared" si="674"/>
        <v>Apr-23</v>
      </c>
      <c r="H14392">
        <f>VLOOKUP(B14392,campaign!A:D,4,FALSE)</f>
        <v>27</v>
      </c>
    </row>
    <row r="14393" spans="1:8" x14ac:dyDescent="0.25">
      <c r="A14393" t="s">
        <v>3882</v>
      </c>
      <c r="B14393" t="s">
        <v>3927</v>
      </c>
      <c r="C14393" s="1">
        <v>44934</v>
      </c>
      <c r="D14393" s="1">
        <v>45055</v>
      </c>
      <c r="E14393" s="1">
        <f t="shared" si="672"/>
        <v>44927</v>
      </c>
      <c r="F14393">
        <f t="shared" si="673"/>
        <v>4</v>
      </c>
      <c r="G14393" t="str">
        <f t="shared" si="674"/>
        <v>May-23</v>
      </c>
      <c r="H14393">
        <f>VLOOKUP(B14393,campaign!A:D,4,FALSE)</f>
        <v>27</v>
      </c>
    </row>
    <row r="14394" spans="1:8" x14ac:dyDescent="0.25">
      <c r="A14394" t="s">
        <v>3883</v>
      </c>
      <c r="B14394" t="s">
        <v>3920</v>
      </c>
      <c r="C14394" s="1">
        <v>44998</v>
      </c>
      <c r="D14394" s="1">
        <v>44998</v>
      </c>
      <c r="E14394" s="1">
        <f t="shared" si="672"/>
        <v>44986</v>
      </c>
      <c r="F14394">
        <f t="shared" si="673"/>
        <v>0</v>
      </c>
      <c r="G14394" t="str">
        <f t="shared" si="674"/>
        <v>Mar-23</v>
      </c>
      <c r="H14394">
        <f>VLOOKUP(B14394,campaign!A:D,4,FALSE)</f>
        <v>10</v>
      </c>
    </row>
    <row r="14395" spans="1:8" x14ac:dyDescent="0.25">
      <c r="A14395" t="s">
        <v>3883</v>
      </c>
      <c r="B14395" t="s">
        <v>3920</v>
      </c>
      <c r="C14395" s="1">
        <v>44998</v>
      </c>
      <c r="D14395" s="1">
        <v>45039</v>
      </c>
      <c r="E14395" s="1">
        <f t="shared" si="672"/>
        <v>44986</v>
      </c>
      <c r="F14395">
        <f t="shared" si="673"/>
        <v>1</v>
      </c>
      <c r="G14395" t="str">
        <f t="shared" si="674"/>
        <v>Apr-23</v>
      </c>
      <c r="H14395">
        <f>VLOOKUP(B14395,campaign!A:D,4,FALSE)</f>
        <v>10</v>
      </c>
    </row>
    <row r="14396" spans="1:8" x14ac:dyDescent="0.25">
      <c r="A14396" t="s">
        <v>3883</v>
      </c>
      <c r="B14396" t="s">
        <v>3920</v>
      </c>
      <c r="C14396" s="1">
        <v>44998</v>
      </c>
      <c r="D14396" s="1">
        <v>45059</v>
      </c>
      <c r="E14396" s="1">
        <f t="shared" si="672"/>
        <v>44986</v>
      </c>
      <c r="F14396">
        <f t="shared" si="673"/>
        <v>2</v>
      </c>
      <c r="G14396" t="str">
        <f t="shared" si="674"/>
        <v>May-23</v>
      </c>
      <c r="H14396">
        <f>VLOOKUP(B14396,campaign!A:D,4,FALSE)</f>
        <v>10</v>
      </c>
    </row>
    <row r="14397" spans="1:8" x14ac:dyDescent="0.25">
      <c r="A14397" t="s">
        <v>3883</v>
      </c>
      <c r="B14397" t="s">
        <v>3948</v>
      </c>
      <c r="C14397" s="1">
        <v>45041</v>
      </c>
      <c r="D14397" s="1">
        <v>45041</v>
      </c>
      <c r="E14397" s="1">
        <f t="shared" si="672"/>
        <v>45017</v>
      </c>
      <c r="F14397">
        <f t="shared" si="673"/>
        <v>0</v>
      </c>
      <c r="G14397" t="str">
        <f t="shared" si="674"/>
        <v>Apr-23</v>
      </c>
      <c r="H14397">
        <f>VLOOKUP(B14397,campaign!A:D,4,FALSE)</f>
        <v>65</v>
      </c>
    </row>
    <row r="14398" spans="1:8" x14ac:dyDescent="0.25">
      <c r="A14398" t="s">
        <v>3883</v>
      </c>
      <c r="B14398" t="s">
        <v>3948</v>
      </c>
      <c r="C14398" s="1">
        <v>45041</v>
      </c>
      <c r="D14398" s="1">
        <v>45075</v>
      </c>
      <c r="E14398" s="1">
        <f t="shared" si="672"/>
        <v>45017</v>
      </c>
      <c r="F14398">
        <f t="shared" si="673"/>
        <v>1</v>
      </c>
      <c r="G14398" t="str">
        <f t="shared" si="674"/>
        <v>May-23</v>
      </c>
      <c r="H14398">
        <f>VLOOKUP(B14398,campaign!A:D,4,FALSE)</f>
        <v>65</v>
      </c>
    </row>
    <row r="14399" spans="1:8" x14ac:dyDescent="0.25">
      <c r="A14399" t="s">
        <v>3883</v>
      </c>
      <c r="B14399" t="s">
        <v>3948</v>
      </c>
      <c r="C14399" s="1">
        <v>45041</v>
      </c>
      <c r="D14399" s="1">
        <v>45082</v>
      </c>
      <c r="E14399" s="1">
        <f t="shared" si="672"/>
        <v>45017</v>
      </c>
      <c r="F14399">
        <f t="shared" si="673"/>
        <v>1</v>
      </c>
      <c r="G14399" t="str">
        <f t="shared" si="674"/>
        <v>Jun-23</v>
      </c>
      <c r="H14399">
        <f>VLOOKUP(B14399,campaign!A:D,4,FALSE)</f>
        <v>65</v>
      </c>
    </row>
    <row r="14400" spans="1:8" x14ac:dyDescent="0.25">
      <c r="A14400" t="s">
        <v>3884</v>
      </c>
      <c r="B14400" t="s">
        <v>3922</v>
      </c>
      <c r="C14400" s="1">
        <v>44799</v>
      </c>
      <c r="D14400" s="1">
        <v>44799</v>
      </c>
      <c r="E14400" s="1">
        <f t="shared" si="672"/>
        <v>44774</v>
      </c>
      <c r="F14400">
        <f t="shared" si="673"/>
        <v>0</v>
      </c>
      <c r="G14400" t="str">
        <f t="shared" si="674"/>
        <v>Aug-22</v>
      </c>
      <c r="H14400">
        <f>VLOOKUP(B14400,campaign!A:D,4,FALSE)</f>
        <v>62</v>
      </c>
    </row>
    <row r="14401" spans="1:8" x14ac:dyDescent="0.25">
      <c r="A14401" t="s">
        <v>3884</v>
      </c>
      <c r="B14401" t="s">
        <v>3922</v>
      </c>
      <c r="C14401" s="1">
        <v>44799</v>
      </c>
      <c r="D14401" s="1">
        <v>44843</v>
      </c>
      <c r="E14401" s="1">
        <f t="shared" si="672"/>
        <v>44774</v>
      </c>
      <c r="F14401">
        <f t="shared" si="673"/>
        <v>1</v>
      </c>
      <c r="G14401" t="str">
        <f t="shared" si="674"/>
        <v>Oct-22</v>
      </c>
      <c r="H14401">
        <f>VLOOKUP(B14401,campaign!A:D,4,FALSE)</f>
        <v>62</v>
      </c>
    </row>
    <row r="14402" spans="1:8" x14ac:dyDescent="0.25">
      <c r="A14402" t="s">
        <v>3884</v>
      </c>
      <c r="B14402" t="s">
        <v>3922</v>
      </c>
      <c r="C14402" s="1">
        <v>44799</v>
      </c>
      <c r="D14402" s="1">
        <v>44891</v>
      </c>
      <c r="E14402" s="1">
        <f t="shared" si="672"/>
        <v>44774</v>
      </c>
      <c r="F14402">
        <f t="shared" si="673"/>
        <v>3</v>
      </c>
      <c r="G14402" t="str">
        <f t="shared" si="674"/>
        <v>Nov-22</v>
      </c>
      <c r="H14402">
        <f>VLOOKUP(B14402,campaign!A:D,4,FALSE)</f>
        <v>62</v>
      </c>
    </row>
    <row r="14403" spans="1:8" x14ac:dyDescent="0.25">
      <c r="A14403" t="s">
        <v>3884</v>
      </c>
      <c r="B14403" t="s">
        <v>3922</v>
      </c>
      <c r="C14403" s="1">
        <v>44799</v>
      </c>
      <c r="D14403" s="1">
        <v>44901</v>
      </c>
      <c r="E14403" s="1">
        <f t="shared" ref="E14403:E14466" si="675">DATE(YEAR(C14403),MONTH(C14403),1)</f>
        <v>44774</v>
      </c>
      <c r="F14403">
        <f t="shared" ref="F14403:F14466" si="676">DATEDIF(C14403,D14403,"M")</f>
        <v>3</v>
      </c>
      <c r="G14403" t="str">
        <f t="shared" ref="G14403:G14466" si="677">TEXT(D14403,"mmm-yy")</f>
        <v>Dec-22</v>
      </c>
      <c r="H14403">
        <f>VLOOKUP(B14403,campaign!A:D,4,FALSE)</f>
        <v>62</v>
      </c>
    </row>
    <row r="14404" spans="1:8" x14ac:dyDescent="0.25">
      <c r="A14404" t="s">
        <v>3884</v>
      </c>
      <c r="B14404" t="s">
        <v>3922</v>
      </c>
      <c r="C14404" s="1">
        <v>44799</v>
      </c>
      <c r="D14404" s="1">
        <v>44932</v>
      </c>
      <c r="E14404" s="1">
        <f t="shared" si="675"/>
        <v>44774</v>
      </c>
      <c r="F14404">
        <f t="shared" si="676"/>
        <v>4</v>
      </c>
      <c r="G14404" t="str">
        <f t="shared" si="677"/>
        <v>Jan-23</v>
      </c>
      <c r="H14404">
        <f>VLOOKUP(B14404,campaign!A:D,4,FALSE)</f>
        <v>62</v>
      </c>
    </row>
    <row r="14405" spans="1:8" x14ac:dyDescent="0.25">
      <c r="A14405" t="s">
        <v>3884</v>
      </c>
      <c r="B14405" t="s">
        <v>3922</v>
      </c>
      <c r="C14405" s="1">
        <v>44799</v>
      </c>
      <c r="D14405" s="1">
        <v>44966</v>
      </c>
      <c r="E14405" s="1">
        <f t="shared" si="675"/>
        <v>44774</v>
      </c>
      <c r="F14405">
        <f t="shared" si="676"/>
        <v>5</v>
      </c>
      <c r="G14405" t="str">
        <f t="shared" si="677"/>
        <v>Feb-23</v>
      </c>
      <c r="H14405">
        <f>VLOOKUP(B14405,campaign!A:D,4,FALSE)</f>
        <v>62</v>
      </c>
    </row>
    <row r="14406" spans="1:8" x14ac:dyDescent="0.25">
      <c r="A14406" t="s">
        <v>3884</v>
      </c>
      <c r="B14406" t="s">
        <v>3922</v>
      </c>
      <c r="C14406" s="1">
        <v>44799</v>
      </c>
      <c r="D14406" s="1">
        <v>45052</v>
      </c>
      <c r="E14406" s="1">
        <f t="shared" si="675"/>
        <v>44774</v>
      </c>
      <c r="F14406">
        <f t="shared" si="676"/>
        <v>8</v>
      </c>
      <c r="G14406" t="str">
        <f t="shared" si="677"/>
        <v>May-23</v>
      </c>
      <c r="H14406">
        <f>VLOOKUP(B14406,campaign!A:D,4,FALSE)</f>
        <v>62</v>
      </c>
    </row>
    <row r="14407" spans="1:8" x14ac:dyDescent="0.25">
      <c r="A14407" t="s">
        <v>3884</v>
      </c>
      <c r="B14407" t="s">
        <v>3948</v>
      </c>
      <c r="C14407" s="1">
        <v>44842</v>
      </c>
      <c r="D14407" s="1">
        <v>44842</v>
      </c>
      <c r="E14407" s="1">
        <f t="shared" si="675"/>
        <v>44835</v>
      </c>
      <c r="F14407">
        <f t="shared" si="676"/>
        <v>0</v>
      </c>
      <c r="G14407" t="str">
        <f t="shared" si="677"/>
        <v>Oct-22</v>
      </c>
      <c r="H14407">
        <f>VLOOKUP(B14407,campaign!A:D,4,FALSE)</f>
        <v>65</v>
      </c>
    </row>
    <row r="14408" spans="1:8" x14ac:dyDescent="0.25">
      <c r="A14408" t="s">
        <v>3884</v>
      </c>
      <c r="B14408" t="s">
        <v>3948</v>
      </c>
      <c r="C14408" s="1">
        <v>44842</v>
      </c>
      <c r="D14408" s="1">
        <v>44888</v>
      </c>
      <c r="E14408" s="1">
        <f t="shared" si="675"/>
        <v>44835</v>
      </c>
      <c r="F14408">
        <f t="shared" si="676"/>
        <v>1</v>
      </c>
      <c r="G14408" t="str">
        <f t="shared" si="677"/>
        <v>Nov-22</v>
      </c>
      <c r="H14408">
        <f>VLOOKUP(B14408,campaign!A:D,4,FALSE)</f>
        <v>65</v>
      </c>
    </row>
    <row r="14409" spans="1:8" x14ac:dyDescent="0.25">
      <c r="A14409" t="s">
        <v>3884</v>
      </c>
      <c r="B14409" t="s">
        <v>3948</v>
      </c>
      <c r="C14409" s="1">
        <v>44842</v>
      </c>
      <c r="D14409" s="1">
        <v>44905</v>
      </c>
      <c r="E14409" s="1">
        <f t="shared" si="675"/>
        <v>44835</v>
      </c>
      <c r="F14409">
        <f t="shared" si="676"/>
        <v>2</v>
      </c>
      <c r="G14409" t="str">
        <f t="shared" si="677"/>
        <v>Dec-22</v>
      </c>
      <c r="H14409">
        <f>VLOOKUP(B14409,campaign!A:D,4,FALSE)</f>
        <v>65</v>
      </c>
    </row>
    <row r="14410" spans="1:8" x14ac:dyDescent="0.25">
      <c r="A14410" t="s">
        <v>3884</v>
      </c>
      <c r="B14410" t="s">
        <v>3948</v>
      </c>
      <c r="C14410" s="1">
        <v>44842</v>
      </c>
      <c r="D14410" s="1">
        <v>44937</v>
      </c>
      <c r="E14410" s="1">
        <f t="shared" si="675"/>
        <v>44835</v>
      </c>
      <c r="F14410">
        <f t="shared" si="676"/>
        <v>3</v>
      </c>
      <c r="G14410" t="str">
        <f t="shared" si="677"/>
        <v>Jan-23</v>
      </c>
      <c r="H14410">
        <f>VLOOKUP(B14410,campaign!A:D,4,FALSE)</f>
        <v>65</v>
      </c>
    </row>
    <row r="14411" spans="1:8" x14ac:dyDescent="0.25">
      <c r="A14411" t="s">
        <v>3884</v>
      </c>
      <c r="B14411" t="s">
        <v>3948</v>
      </c>
      <c r="C14411" s="1">
        <v>44842</v>
      </c>
      <c r="D14411" s="1">
        <v>44970</v>
      </c>
      <c r="E14411" s="1">
        <f t="shared" si="675"/>
        <v>44835</v>
      </c>
      <c r="F14411">
        <f t="shared" si="676"/>
        <v>4</v>
      </c>
      <c r="G14411" t="str">
        <f t="shared" si="677"/>
        <v>Feb-23</v>
      </c>
      <c r="H14411">
        <f>VLOOKUP(B14411,campaign!A:D,4,FALSE)</f>
        <v>65</v>
      </c>
    </row>
    <row r="14412" spans="1:8" x14ac:dyDescent="0.25">
      <c r="A14412" t="s">
        <v>3884</v>
      </c>
      <c r="B14412" t="s">
        <v>3948</v>
      </c>
      <c r="C14412" s="1">
        <v>44842</v>
      </c>
      <c r="D14412" s="1">
        <v>45004</v>
      </c>
      <c r="E14412" s="1">
        <f t="shared" si="675"/>
        <v>44835</v>
      </c>
      <c r="F14412">
        <f t="shared" si="676"/>
        <v>5</v>
      </c>
      <c r="G14412" t="str">
        <f t="shared" si="677"/>
        <v>Mar-23</v>
      </c>
      <c r="H14412">
        <f>VLOOKUP(B14412,campaign!A:D,4,FALSE)</f>
        <v>65</v>
      </c>
    </row>
    <row r="14413" spans="1:8" x14ac:dyDescent="0.25">
      <c r="A14413" t="s">
        <v>3884</v>
      </c>
      <c r="B14413" t="s">
        <v>3948</v>
      </c>
      <c r="C14413" s="1">
        <v>44842</v>
      </c>
      <c r="D14413" s="1">
        <v>45035</v>
      </c>
      <c r="E14413" s="1">
        <f t="shared" si="675"/>
        <v>44835</v>
      </c>
      <c r="F14413">
        <f t="shared" si="676"/>
        <v>6</v>
      </c>
      <c r="G14413" t="str">
        <f t="shared" si="677"/>
        <v>Apr-23</v>
      </c>
      <c r="H14413">
        <f>VLOOKUP(B14413,campaign!A:D,4,FALSE)</f>
        <v>65</v>
      </c>
    </row>
    <row r="14414" spans="1:8" x14ac:dyDescent="0.25">
      <c r="A14414" t="s">
        <v>3884</v>
      </c>
      <c r="B14414" t="s">
        <v>3948</v>
      </c>
      <c r="C14414" s="1">
        <v>44842</v>
      </c>
      <c r="D14414" s="1">
        <v>45066</v>
      </c>
      <c r="E14414" s="1">
        <f t="shared" si="675"/>
        <v>44835</v>
      </c>
      <c r="F14414">
        <f t="shared" si="676"/>
        <v>7</v>
      </c>
      <c r="G14414" t="str">
        <f t="shared" si="677"/>
        <v>May-23</v>
      </c>
      <c r="H14414">
        <f>VLOOKUP(B14414,campaign!A:D,4,FALSE)</f>
        <v>65</v>
      </c>
    </row>
    <row r="14415" spans="1:8" x14ac:dyDescent="0.25">
      <c r="A14415" t="s">
        <v>3885</v>
      </c>
      <c r="B14415" t="s">
        <v>3923</v>
      </c>
      <c r="C14415" s="1">
        <v>44741</v>
      </c>
      <c r="D14415" s="1">
        <v>44741</v>
      </c>
      <c r="E14415" s="1">
        <f t="shared" si="675"/>
        <v>44713</v>
      </c>
      <c r="F14415">
        <f t="shared" si="676"/>
        <v>0</v>
      </c>
      <c r="G14415" t="str">
        <f t="shared" si="677"/>
        <v>Jun-22</v>
      </c>
      <c r="H14415">
        <f>VLOOKUP(B14415,campaign!A:D,4,FALSE)</f>
        <v>26</v>
      </c>
    </row>
    <row r="14416" spans="1:8" x14ac:dyDescent="0.25">
      <c r="A14416" t="s">
        <v>3885</v>
      </c>
      <c r="B14416" t="s">
        <v>3923</v>
      </c>
      <c r="C14416" s="1">
        <v>44741</v>
      </c>
      <c r="D14416" s="1">
        <v>44777</v>
      </c>
      <c r="E14416" s="1">
        <f t="shared" si="675"/>
        <v>44713</v>
      </c>
      <c r="F14416">
        <f t="shared" si="676"/>
        <v>1</v>
      </c>
      <c r="G14416" t="str">
        <f t="shared" si="677"/>
        <v>Aug-22</v>
      </c>
      <c r="H14416">
        <f>VLOOKUP(B14416,campaign!A:D,4,FALSE)</f>
        <v>26</v>
      </c>
    </row>
    <row r="14417" spans="1:8" x14ac:dyDescent="0.25">
      <c r="A14417" t="s">
        <v>3885</v>
      </c>
      <c r="B14417" t="s">
        <v>3923</v>
      </c>
      <c r="C14417" s="1">
        <v>44741</v>
      </c>
      <c r="D14417" s="1">
        <v>44810</v>
      </c>
      <c r="E14417" s="1">
        <f t="shared" si="675"/>
        <v>44713</v>
      </c>
      <c r="F14417">
        <f t="shared" si="676"/>
        <v>2</v>
      </c>
      <c r="G14417" t="str">
        <f t="shared" si="677"/>
        <v>Sep-22</v>
      </c>
      <c r="H14417">
        <f>VLOOKUP(B14417,campaign!A:D,4,FALSE)</f>
        <v>26</v>
      </c>
    </row>
    <row r="14418" spans="1:8" x14ac:dyDescent="0.25">
      <c r="A14418" t="s">
        <v>3885</v>
      </c>
      <c r="B14418" t="s">
        <v>3923</v>
      </c>
      <c r="C14418" s="1">
        <v>44741</v>
      </c>
      <c r="D14418" s="1">
        <v>44863</v>
      </c>
      <c r="E14418" s="1">
        <f t="shared" si="675"/>
        <v>44713</v>
      </c>
      <c r="F14418">
        <f t="shared" si="676"/>
        <v>4</v>
      </c>
      <c r="G14418" t="str">
        <f t="shared" si="677"/>
        <v>Oct-22</v>
      </c>
      <c r="H14418">
        <f>VLOOKUP(B14418,campaign!A:D,4,FALSE)</f>
        <v>26</v>
      </c>
    </row>
    <row r="14419" spans="1:8" x14ac:dyDescent="0.25">
      <c r="A14419" t="s">
        <v>3885</v>
      </c>
      <c r="B14419" t="s">
        <v>3923</v>
      </c>
      <c r="C14419" s="1">
        <v>44741</v>
      </c>
      <c r="D14419" s="1">
        <v>44870</v>
      </c>
      <c r="E14419" s="1">
        <f t="shared" si="675"/>
        <v>44713</v>
      </c>
      <c r="F14419">
        <f t="shared" si="676"/>
        <v>4</v>
      </c>
      <c r="G14419" t="str">
        <f t="shared" si="677"/>
        <v>Nov-22</v>
      </c>
      <c r="H14419">
        <f>VLOOKUP(B14419,campaign!A:D,4,FALSE)</f>
        <v>26</v>
      </c>
    </row>
    <row r="14420" spans="1:8" x14ac:dyDescent="0.25">
      <c r="A14420" t="s">
        <v>3885</v>
      </c>
      <c r="B14420" t="s">
        <v>3923</v>
      </c>
      <c r="C14420" s="1">
        <v>44741</v>
      </c>
      <c r="D14420" s="1">
        <v>44926</v>
      </c>
      <c r="E14420" s="1">
        <f t="shared" si="675"/>
        <v>44713</v>
      </c>
      <c r="F14420">
        <f t="shared" si="676"/>
        <v>6</v>
      </c>
      <c r="G14420" t="str">
        <f t="shared" si="677"/>
        <v>Dec-22</v>
      </c>
      <c r="H14420">
        <f>VLOOKUP(B14420,campaign!A:D,4,FALSE)</f>
        <v>26</v>
      </c>
    </row>
    <row r="14421" spans="1:8" x14ac:dyDescent="0.25">
      <c r="A14421" t="s">
        <v>3885</v>
      </c>
      <c r="B14421" t="s">
        <v>3923</v>
      </c>
      <c r="C14421" s="1">
        <v>44741</v>
      </c>
      <c r="D14421" s="1">
        <v>44956</v>
      </c>
      <c r="E14421" s="1">
        <f t="shared" si="675"/>
        <v>44713</v>
      </c>
      <c r="F14421">
        <f t="shared" si="676"/>
        <v>7</v>
      </c>
      <c r="G14421" t="str">
        <f t="shared" si="677"/>
        <v>Jan-23</v>
      </c>
      <c r="H14421">
        <f>VLOOKUP(B14421,campaign!A:D,4,FALSE)</f>
        <v>26</v>
      </c>
    </row>
    <row r="14422" spans="1:8" x14ac:dyDescent="0.25">
      <c r="A14422" t="s">
        <v>3885</v>
      </c>
      <c r="B14422" t="s">
        <v>3923</v>
      </c>
      <c r="C14422" s="1">
        <v>44741</v>
      </c>
      <c r="D14422" s="1">
        <v>44962</v>
      </c>
      <c r="E14422" s="1">
        <f t="shared" si="675"/>
        <v>44713</v>
      </c>
      <c r="F14422">
        <f t="shared" si="676"/>
        <v>7</v>
      </c>
      <c r="G14422" t="str">
        <f t="shared" si="677"/>
        <v>Feb-23</v>
      </c>
      <c r="H14422">
        <f>VLOOKUP(B14422,campaign!A:D,4,FALSE)</f>
        <v>26</v>
      </c>
    </row>
    <row r="14423" spans="1:8" x14ac:dyDescent="0.25">
      <c r="A14423" t="s">
        <v>3885</v>
      </c>
      <c r="B14423" t="s">
        <v>3923</v>
      </c>
      <c r="C14423" s="1">
        <v>44741</v>
      </c>
      <c r="D14423" s="1">
        <v>44988</v>
      </c>
      <c r="E14423" s="1">
        <f t="shared" si="675"/>
        <v>44713</v>
      </c>
      <c r="F14423">
        <f t="shared" si="676"/>
        <v>8</v>
      </c>
      <c r="G14423" t="str">
        <f t="shared" si="677"/>
        <v>Mar-23</v>
      </c>
      <c r="H14423">
        <f>VLOOKUP(B14423,campaign!A:D,4,FALSE)</f>
        <v>26</v>
      </c>
    </row>
    <row r="14424" spans="1:8" x14ac:dyDescent="0.25">
      <c r="A14424" t="s">
        <v>3885</v>
      </c>
      <c r="B14424" t="s">
        <v>3923</v>
      </c>
      <c r="C14424" s="1">
        <v>44741</v>
      </c>
      <c r="D14424" s="1">
        <v>45022</v>
      </c>
      <c r="E14424" s="1">
        <f t="shared" si="675"/>
        <v>44713</v>
      </c>
      <c r="F14424">
        <f t="shared" si="676"/>
        <v>9</v>
      </c>
      <c r="G14424" t="str">
        <f t="shared" si="677"/>
        <v>Apr-23</v>
      </c>
      <c r="H14424">
        <f>VLOOKUP(B14424,campaign!A:D,4,FALSE)</f>
        <v>26</v>
      </c>
    </row>
    <row r="14425" spans="1:8" x14ac:dyDescent="0.25">
      <c r="A14425" t="s">
        <v>3885</v>
      </c>
      <c r="B14425" t="s">
        <v>3923</v>
      </c>
      <c r="C14425" s="1">
        <v>44741</v>
      </c>
      <c r="D14425" s="1">
        <v>45076</v>
      </c>
      <c r="E14425" s="1">
        <f t="shared" si="675"/>
        <v>44713</v>
      </c>
      <c r="F14425">
        <f t="shared" si="676"/>
        <v>11</v>
      </c>
      <c r="G14425" t="str">
        <f t="shared" si="677"/>
        <v>May-23</v>
      </c>
      <c r="H14425">
        <f>VLOOKUP(B14425,campaign!A:D,4,FALSE)</f>
        <v>26</v>
      </c>
    </row>
    <row r="14426" spans="1:8" x14ac:dyDescent="0.25">
      <c r="A14426" t="s">
        <v>3885</v>
      </c>
      <c r="B14426" t="s">
        <v>3923</v>
      </c>
      <c r="C14426" s="1">
        <v>44741</v>
      </c>
      <c r="D14426" s="1">
        <v>45090</v>
      </c>
      <c r="E14426" s="1">
        <f t="shared" si="675"/>
        <v>44713</v>
      </c>
      <c r="F14426">
        <f t="shared" si="676"/>
        <v>11</v>
      </c>
      <c r="G14426" t="str">
        <f t="shared" si="677"/>
        <v>Jun-23</v>
      </c>
      <c r="H14426">
        <f>VLOOKUP(B14426,campaign!A:D,4,FALSE)</f>
        <v>26</v>
      </c>
    </row>
    <row r="14427" spans="1:8" x14ac:dyDescent="0.25">
      <c r="A14427" t="s">
        <v>3885</v>
      </c>
      <c r="B14427" t="s">
        <v>3924</v>
      </c>
      <c r="C14427" s="1">
        <v>44821</v>
      </c>
      <c r="D14427" s="1">
        <v>44821</v>
      </c>
      <c r="E14427" s="1">
        <f t="shared" si="675"/>
        <v>44805</v>
      </c>
      <c r="F14427">
        <f t="shared" si="676"/>
        <v>0</v>
      </c>
      <c r="G14427" t="str">
        <f t="shared" si="677"/>
        <v>Sep-22</v>
      </c>
      <c r="H14427">
        <f>VLOOKUP(B14427,campaign!A:D,4,FALSE)</f>
        <v>22</v>
      </c>
    </row>
    <row r="14428" spans="1:8" x14ac:dyDescent="0.25">
      <c r="A14428" t="s">
        <v>3885</v>
      </c>
      <c r="B14428" t="s">
        <v>3924</v>
      </c>
      <c r="C14428" s="1">
        <v>44821</v>
      </c>
      <c r="D14428" s="1">
        <v>44854</v>
      </c>
      <c r="E14428" s="1">
        <f t="shared" si="675"/>
        <v>44805</v>
      </c>
      <c r="F14428">
        <f t="shared" si="676"/>
        <v>1</v>
      </c>
      <c r="G14428" t="str">
        <f t="shared" si="677"/>
        <v>Oct-22</v>
      </c>
      <c r="H14428">
        <f>VLOOKUP(B14428,campaign!A:D,4,FALSE)</f>
        <v>22</v>
      </c>
    </row>
    <row r="14429" spans="1:8" x14ac:dyDescent="0.25">
      <c r="A14429" t="s">
        <v>3885</v>
      </c>
      <c r="B14429" t="s">
        <v>3924</v>
      </c>
      <c r="C14429" s="1">
        <v>44821</v>
      </c>
      <c r="D14429" s="1">
        <v>44889</v>
      </c>
      <c r="E14429" s="1">
        <f t="shared" si="675"/>
        <v>44805</v>
      </c>
      <c r="F14429">
        <f t="shared" si="676"/>
        <v>2</v>
      </c>
      <c r="G14429" t="str">
        <f t="shared" si="677"/>
        <v>Nov-22</v>
      </c>
      <c r="H14429">
        <f>VLOOKUP(B14429,campaign!A:D,4,FALSE)</f>
        <v>22</v>
      </c>
    </row>
    <row r="14430" spans="1:8" x14ac:dyDescent="0.25">
      <c r="A14430" t="s">
        <v>3885</v>
      </c>
      <c r="B14430" t="s">
        <v>3924</v>
      </c>
      <c r="C14430" s="1">
        <v>44821</v>
      </c>
      <c r="D14430" s="1">
        <v>44951</v>
      </c>
      <c r="E14430" s="1">
        <f t="shared" si="675"/>
        <v>44805</v>
      </c>
      <c r="F14430">
        <f t="shared" si="676"/>
        <v>4</v>
      </c>
      <c r="G14430" t="str">
        <f t="shared" si="677"/>
        <v>Jan-23</v>
      </c>
      <c r="H14430">
        <f>VLOOKUP(B14430,campaign!A:D,4,FALSE)</f>
        <v>22</v>
      </c>
    </row>
    <row r="14431" spans="1:8" x14ac:dyDescent="0.25">
      <c r="A14431" t="s">
        <v>3885</v>
      </c>
      <c r="B14431" t="s">
        <v>3924</v>
      </c>
      <c r="C14431" s="1">
        <v>44821</v>
      </c>
      <c r="D14431" s="1">
        <v>44978</v>
      </c>
      <c r="E14431" s="1">
        <f t="shared" si="675"/>
        <v>44805</v>
      </c>
      <c r="F14431">
        <f t="shared" si="676"/>
        <v>5</v>
      </c>
      <c r="G14431" t="str">
        <f t="shared" si="677"/>
        <v>Feb-23</v>
      </c>
      <c r="H14431">
        <f>VLOOKUP(B14431,campaign!A:D,4,FALSE)</f>
        <v>22</v>
      </c>
    </row>
    <row r="14432" spans="1:8" x14ac:dyDescent="0.25">
      <c r="A14432" t="s">
        <v>3885</v>
      </c>
      <c r="B14432" t="s">
        <v>3924</v>
      </c>
      <c r="C14432" s="1">
        <v>44821</v>
      </c>
      <c r="D14432" s="1">
        <v>45005</v>
      </c>
      <c r="E14432" s="1">
        <f t="shared" si="675"/>
        <v>44805</v>
      </c>
      <c r="F14432">
        <f t="shared" si="676"/>
        <v>6</v>
      </c>
      <c r="G14432" t="str">
        <f t="shared" si="677"/>
        <v>Mar-23</v>
      </c>
      <c r="H14432">
        <f>VLOOKUP(B14432,campaign!A:D,4,FALSE)</f>
        <v>22</v>
      </c>
    </row>
    <row r="14433" spans="1:8" x14ac:dyDescent="0.25">
      <c r="A14433" t="s">
        <v>3885</v>
      </c>
      <c r="B14433" t="s">
        <v>3924</v>
      </c>
      <c r="C14433" s="1">
        <v>44821</v>
      </c>
      <c r="D14433" s="1">
        <v>45045</v>
      </c>
      <c r="E14433" s="1">
        <f t="shared" si="675"/>
        <v>44805</v>
      </c>
      <c r="F14433">
        <f t="shared" si="676"/>
        <v>7</v>
      </c>
      <c r="G14433" t="str">
        <f t="shared" si="677"/>
        <v>Apr-23</v>
      </c>
      <c r="H14433">
        <f>VLOOKUP(B14433,campaign!A:D,4,FALSE)</f>
        <v>22</v>
      </c>
    </row>
    <row r="14434" spans="1:8" x14ac:dyDescent="0.25">
      <c r="A14434" t="s">
        <v>3885</v>
      </c>
      <c r="B14434" t="s">
        <v>3924</v>
      </c>
      <c r="C14434" s="1">
        <v>44821</v>
      </c>
      <c r="D14434" s="1">
        <v>45066</v>
      </c>
      <c r="E14434" s="1">
        <f t="shared" si="675"/>
        <v>44805</v>
      </c>
      <c r="F14434">
        <f t="shared" si="676"/>
        <v>8</v>
      </c>
      <c r="G14434" t="str">
        <f t="shared" si="677"/>
        <v>May-23</v>
      </c>
      <c r="H14434">
        <f>VLOOKUP(B14434,campaign!A:D,4,FALSE)</f>
        <v>22</v>
      </c>
    </row>
    <row r="14435" spans="1:8" x14ac:dyDescent="0.25">
      <c r="A14435" t="s">
        <v>3886</v>
      </c>
      <c r="B14435" t="s">
        <v>3926</v>
      </c>
      <c r="C14435" s="1">
        <v>44767</v>
      </c>
      <c r="D14435" s="1">
        <v>44767</v>
      </c>
      <c r="E14435" s="1">
        <f t="shared" si="675"/>
        <v>44743</v>
      </c>
      <c r="F14435">
        <f t="shared" si="676"/>
        <v>0</v>
      </c>
      <c r="G14435" t="str">
        <f t="shared" si="677"/>
        <v>Jul-22</v>
      </c>
      <c r="H14435">
        <f>VLOOKUP(B14435,campaign!A:D,4,FALSE)</f>
        <v>25</v>
      </c>
    </row>
    <row r="14436" spans="1:8" x14ac:dyDescent="0.25">
      <c r="A14436" t="s">
        <v>3886</v>
      </c>
      <c r="B14436" t="s">
        <v>3926</v>
      </c>
      <c r="C14436" s="1">
        <v>44767</v>
      </c>
      <c r="D14436" s="1">
        <v>44799</v>
      </c>
      <c r="E14436" s="1">
        <f t="shared" si="675"/>
        <v>44743</v>
      </c>
      <c r="F14436">
        <f t="shared" si="676"/>
        <v>1</v>
      </c>
      <c r="G14436" t="str">
        <f t="shared" si="677"/>
        <v>Aug-22</v>
      </c>
      <c r="H14436">
        <f>VLOOKUP(B14436,campaign!A:D,4,FALSE)</f>
        <v>25</v>
      </c>
    </row>
    <row r="14437" spans="1:8" x14ac:dyDescent="0.25">
      <c r="A14437" t="s">
        <v>3886</v>
      </c>
      <c r="B14437" t="s">
        <v>3926</v>
      </c>
      <c r="C14437" s="1">
        <v>44767</v>
      </c>
      <c r="D14437" s="1">
        <v>44809</v>
      </c>
      <c r="E14437" s="1">
        <f t="shared" si="675"/>
        <v>44743</v>
      </c>
      <c r="F14437">
        <f t="shared" si="676"/>
        <v>1</v>
      </c>
      <c r="G14437" t="str">
        <f t="shared" si="677"/>
        <v>Sep-22</v>
      </c>
      <c r="H14437">
        <f>VLOOKUP(B14437,campaign!A:D,4,FALSE)</f>
        <v>25</v>
      </c>
    </row>
    <row r="14438" spans="1:8" x14ac:dyDescent="0.25">
      <c r="A14438" t="s">
        <v>3886</v>
      </c>
      <c r="B14438" t="s">
        <v>3926</v>
      </c>
      <c r="C14438" s="1">
        <v>44767</v>
      </c>
      <c r="D14438" s="1">
        <v>44860</v>
      </c>
      <c r="E14438" s="1">
        <f t="shared" si="675"/>
        <v>44743</v>
      </c>
      <c r="F14438">
        <f t="shared" si="676"/>
        <v>3</v>
      </c>
      <c r="G14438" t="str">
        <f t="shared" si="677"/>
        <v>Oct-22</v>
      </c>
      <c r="H14438">
        <f>VLOOKUP(B14438,campaign!A:D,4,FALSE)</f>
        <v>25</v>
      </c>
    </row>
    <row r="14439" spans="1:8" x14ac:dyDescent="0.25">
      <c r="A14439" t="s">
        <v>3886</v>
      </c>
      <c r="B14439" t="s">
        <v>3926</v>
      </c>
      <c r="C14439" s="1">
        <v>44767</v>
      </c>
      <c r="D14439" s="1">
        <v>44890</v>
      </c>
      <c r="E14439" s="1">
        <f t="shared" si="675"/>
        <v>44743</v>
      </c>
      <c r="F14439">
        <f t="shared" si="676"/>
        <v>4</v>
      </c>
      <c r="G14439" t="str">
        <f t="shared" si="677"/>
        <v>Nov-22</v>
      </c>
      <c r="H14439">
        <f>VLOOKUP(B14439,campaign!A:D,4,FALSE)</f>
        <v>25</v>
      </c>
    </row>
    <row r="14440" spans="1:8" x14ac:dyDescent="0.25">
      <c r="A14440" t="s">
        <v>3886</v>
      </c>
      <c r="B14440" t="s">
        <v>3926</v>
      </c>
      <c r="C14440" s="1">
        <v>44767</v>
      </c>
      <c r="D14440" s="1">
        <v>44922</v>
      </c>
      <c r="E14440" s="1">
        <f t="shared" si="675"/>
        <v>44743</v>
      </c>
      <c r="F14440">
        <f t="shared" si="676"/>
        <v>5</v>
      </c>
      <c r="G14440" t="str">
        <f t="shared" si="677"/>
        <v>Dec-22</v>
      </c>
      <c r="H14440">
        <f>VLOOKUP(B14440,campaign!A:D,4,FALSE)</f>
        <v>25</v>
      </c>
    </row>
    <row r="14441" spans="1:8" x14ac:dyDescent="0.25">
      <c r="A14441" t="s">
        <v>3886</v>
      </c>
      <c r="B14441" t="s">
        <v>3926</v>
      </c>
      <c r="C14441" s="1">
        <v>44767</v>
      </c>
      <c r="D14441" s="1">
        <v>44956</v>
      </c>
      <c r="E14441" s="1">
        <f t="shared" si="675"/>
        <v>44743</v>
      </c>
      <c r="F14441">
        <f t="shared" si="676"/>
        <v>6</v>
      </c>
      <c r="G14441" t="str">
        <f t="shared" si="677"/>
        <v>Jan-23</v>
      </c>
      <c r="H14441">
        <f>VLOOKUP(B14441,campaign!A:D,4,FALSE)</f>
        <v>25</v>
      </c>
    </row>
    <row r="14442" spans="1:8" x14ac:dyDescent="0.25">
      <c r="A14442" t="s">
        <v>3886</v>
      </c>
      <c r="B14442" t="s">
        <v>3926</v>
      </c>
      <c r="C14442" s="1">
        <v>44767</v>
      </c>
      <c r="D14442" s="1">
        <v>45011</v>
      </c>
      <c r="E14442" s="1">
        <f t="shared" si="675"/>
        <v>44743</v>
      </c>
      <c r="F14442">
        <f t="shared" si="676"/>
        <v>8</v>
      </c>
      <c r="G14442" t="str">
        <f t="shared" si="677"/>
        <v>Mar-23</v>
      </c>
      <c r="H14442">
        <f>VLOOKUP(B14442,campaign!A:D,4,FALSE)</f>
        <v>25</v>
      </c>
    </row>
    <row r="14443" spans="1:8" x14ac:dyDescent="0.25">
      <c r="A14443" t="s">
        <v>3886</v>
      </c>
      <c r="B14443" t="s">
        <v>3926</v>
      </c>
      <c r="C14443" s="1">
        <v>44767</v>
      </c>
      <c r="D14443" s="1">
        <v>45024</v>
      </c>
      <c r="E14443" s="1">
        <f t="shared" si="675"/>
        <v>44743</v>
      </c>
      <c r="F14443">
        <f t="shared" si="676"/>
        <v>8</v>
      </c>
      <c r="G14443" t="str">
        <f t="shared" si="677"/>
        <v>Apr-23</v>
      </c>
      <c r="H14443">
        <f>VLOOKUP(B14443,campaign!A:D,4,FALSE)</f>
        <v>25</v>
      </c>
    </row>
    <row r="14444" spans="1:8" x14ac:dyDescent="0.25">
      <c r="A14444" t="s">
        <v>3886</v>
      </c>
      <c r="B14444" t="s">
        <v>3926</v>
      </c>
      <c r="C14444" s="1">
        <v>44767</v>
      </c>
      <c r="D14444" s="1">
        <v>45051</v>
      </c>
      <c r="E14444" s="1">
        <f t="shared" si="675"/>
        <v>44743</v>
      </c>
      <c r="F14444">
        <f t="shared" si="676"/>
        <v>9</v>
      </c>
      <c r="G14444" t="str">
        <f t="shared" si="677"/>
        <v>May-23</v>
      </c>
      <c r="H14444">
        <f>VLOOKUP(B14444,campaign!A:D,4,FALSE)</f>
        <v>25</v>
      </c>
    </row>
    <row r="14445" spans="1:8" x14ac:dyDescent="0.25">
      <c r="A14445" t="s">
        <v>3886</v>
      </c>
      <c r="B14445" t="s">
        <v>3926</v>
      </c>
      <c r="C14445" s="1">
        <v>44767</v>
      </c>
      <c r="D14445" s="1">
        <v>45086</v>
      </c>
      <c r="E14445" s="1">
        <f t="shared" si="675"/>
        <v>44743</v>
      </c>
      <c r="F14445">
        <f t="shared" si="676"/>
        <v>10</v>
      </c>
      <c r="G14445" t="str">
        <f t="shared" si="677"/>
        <v>Jun-23</v>
      </c>
      <c r="H14445">
        <f>VLOOKUP(B14445,campaign!A:D,4,FALSE)</f>
        <v>25</v>
      </c>
    </row>
    <row r="14446" spans="1:8" x14ac:dyDescent="0.25">
      <c r="A14446" t="s">
        <v>3886</v>
      </c>
      <c r="B14446" t="s">
        <v>3950</v>
      </c>
      <c r="C14446" s="1">
        <v>44867</v>
      </c>
      <c r="D14446" s="1">
        <v>44867</v>
      </c>
      <c r="E14446" s="1">
        <f t="shared" si="675"/>
        <v>44866</v>
      </c>
      <c r="F14446">
        <f t="shared" si="676"/>
        <v>0</v>
      </c>
      <c r="G14446" t="str">
        <f t="shared" si="677"/>
        <v>Nov-22</v>
      </c>
      <c r="H14446">
        <f>VLOOKUP(B14446,campaign!A:D,4,FALSE)</f>
        <v>28</v>
      </c>
    </row>
    <row r="14447" spans="1:8" x14ac:dyDescent="0.25">
      <c r="A14447" t="s">
        <v>3886</v>
      </c>
      <c r="B14447" t="s">
        <v>3950</v>
      </c>
      <c r="C14447" s="1">
        <v>44867</v>
      </c>
      <c r="D14447" s="1">
        <v>44909</v>
      </c>
      <c r="E14447" s="1">
        <f t="shared" si="675"/>
        <v>44866</v>
      </c>
      <c r="F14447">
        <f t="shared" si="676"/>
        <v>1</v>
      </c>
      <c r="G14447" t="str">
        <f t="shared" si="677"/>
        <v>Dec-22</v>
      </c>
      <c r="H14447">
        <f>VLOOKUP(B14447,campaign!A:D,4,FALSE)</f>
        <v>28</v>
      </c>
    </row>
    <row r="14448" spans="1:8" x14ac:dyDescent="0.25">
      <c r="A14448" t="s">
        <v>3886</v>
      </c>
      <c r="B14448" t="s">
        <v>3950</v>
      </c>
      <c r="C14448" s="1">
        <v>44867</v>
      </c>
      <c r="D14448" s="1">
        <v>44938</v>
      </c>
      <c r="E14448" s="1">
        <f t="shared" si="675"/>
        <v>44866</v>
      </c>
      <c r="F14448">
        <f t="shared" si="676"/>
        <v>2</v>
      </c>
      <c r="G14448" t="str">
        <f t="shared" si="677"/>
        <v>Jan-23</v>
      </c>
      <c r="H14448">
        <f>VLOOKUP(B14448,campaign!A:D,4,FALSE)</f>
        <v>28</v>
      </c>
    </row>
    <row r="14449" spans="1:8" x14ac:dyDescent="0.25">
      <c r="A14449" t="s">
        <v>3886</v>
      </c>
      <c r="B14449" t="s">
        <v>3950</v>
      </c>
      <c r="C14449" s="1">
        <v>44867</v>
      </c>
      <c r="D14449" s="1">
        <v>44962</v>
      </c>
      <c r="E14449" s="1">
        <f t="shared" si="675"/>
        <v>44866</v>
      </c>
      <c r="F14449">
        <f t="shared" si="676"/>
        <v>3</v>
      </c>
      <c r="G14449" t="str">
        <f t="shared" si="677"/>
        <v>Feb-23</v>
      </c>
      <c r="H14449">
        <f>VLOOKUP(B14449,campaign!A:D,4,FALSE)</f>
        <v>28</v>
      </c>
    </row>
    <row r="14450" spans="1:8" x14ac:dyDescent="0.25">
      <c r="A14450" t="s">
        <v>3886</v>
      </c>
      <c r="B14450" t="s">
        <v>3950</v>
      </c>
      <c r="C14450" s="1">
        <v>44867</v>
      </c>
      <c r="D14450" s="1">
        <v>44998</v>
      </c>
      <c r="E14450" s="1">
        <f t="shared" si="675"/>
        <v>44866</v>
      </c>
      <c r="F14450">
        <f t="shared" si="676"/>
        <v>4</v>
      </c>
      <c r="G14450" t="str">
        <f t="shared" si="677"/>
        <v>Mar-23</v>
      </c>
      <c r="H14450">
        <f>VLOOKUP(B14450,campaign!A:D,4,FALSE)</f>
        <v>28</v>
      </c>
    </row>
    <row r="14451" spans="1:8" x14ac:dyDescent="0.25">
      <c r="A14451" t="s">
        <v>3886</v>
      </c>
      <c r="B14451" t="s">
        <v>3950</v>
      </c>
      <c r="C14451" s="1">
        <v>44867</v>
      </c>
      <c r="D14451" s="1">
        <v>45021</v>
      </c>
      <c r="E14451" s="1">
        <f t="shared" si="675"/>
        <v>44866</v>
      </c>
      <c r="F14451">
        <f t="shared" si="676"/>
        <v>5</v>
      </c>
      <c r="G14451" t="str">
        <f t="shared" si="677"/>
        <v>Apr-23</v>
      </c>
      <c r="H14451">
        <f>VLOOKUP(B14451,campaign!A:D,4,FALSE)</f>
        <v>28</v>
      </c>
    </row>
    <row r="14452" spans="1:8" x14ac:dyDescent="0.25">
      <c r="A14452" t="s">
        <v>3886</v>
      </c>
      <c r="B14452" t="s">
        <v>3950</v>
      </c>
      <c r="C14452" s="1">
        <v>44867</v>
      </c>
      <c r="D14452" s="1">
        <v>45051</v>
      </c>
      <c r="E14452" s="1">
        <f t="shared" si="675"/>
        <v>44866</v>
      </c>
      <c r="F14452">
        <f t="shared" si="676"/>
        <v>6</v>
      </c>
      <c r="G14452" t="str">
        <f t="shared" si="677"/>
        <v>May-23</v>
      </c>
      <c r="H14452">
        <f>VLOOKUP(B14452,campaign!A:D,4,FALSE)</f>
        <v>28</v>
      </c>
    </row>
    <row r="14453" spans="1:8" x14ac:dyDescent="0.25">
      <c r="A14453" t="s">
        <v>3887</v>
      </c>
      <c r="B14453" t="s">
        <v>3951</v>
      </c>
      <c r="C14453" s="1">
        <v>44597</v>
      </c>
      <c r="D14453" s="1">
        <v>44597</v>
      </c>
      <c r="E14453" s="1">
        <f t="shared" si="675"/>
        <v>44593</v>
      </c>
      <c r="F14453">
        <f t="shared" si="676"/>
        <v>0</v>
      </c>
      <c r="G14453" t="str">
        <f t="shared" si="677"/>
        <v>Feb-22</v>
      </c>
      <c r="H14453">
        <f>VLOOKUP(B14453,campaign!A:D,4,FALSE)</f>
        <v>14</v>
      </c>
    </row>
    <row r="14454" spans="1:8" x14ac:dyDescent="0.25">
      <c r="A14454" t="s">
        <v>3887</v>
      </c>
      <c r="B14454" t="s">
        <v>3951</v>
      </c>
      <c r="C14454" s="1">
        <v>44597</v>
      </c>
      <c r="D14454" s="1">
        <v>44638</v>
      </c>
      <c r="E14454" s="1">
        <f t="shared" si="675"/>
        <v>44593</v>
      </c>
      <c r="F14454">
        <f t="shared" si="676"/>
        <v>1</v>
      </c>
      <c r="G14454" t="str">
        <f t="shared" si="677"/>
        <v>Mar-22</v>
      </c>
      <c r="H14454">
        <f>VLOOKUP(B14454,campaign!A:D,4,FALSE)</f>
        <v>14</v>
      </c>
    </row>
    <row r="14455" spans="1:8" x14ac:dyDescent="0.25">
      <c r="A14455" t="s">
        <v>3887</v>
      </c>
      <c r="B14455" t="s">
        <v>3951</v>
      </c>
      <c r="C14455" s="1">
        <v>44597</v>
      </c>
      <c r="D14455" s="1">
        <v>44658</v>
      </c>
      <c r="E14455" s="1">
        <f t="shared" si="675"/>
        <v>44593</v>
      </c>
      <c r="F14455">
        <f t="shared" si="676"/>
        <v>2</v>
      </c>
      <c r="G14455" t="str">
        <f t="shared" si="677"/>
        <v>Apr-22</v>
      </c>
      <c r="H14455">
        <f>VLOOKUP(B14455,campaign!A:D,4,FALSE)</f>
        <v>14</v>
      </c>
    </row>
    <row r="14456" spans="1:8" x14ac:dyDescent="0.25">
      <c r="A14456" t="s">
        <v>3887</v>
      </c>
      <c r="B14456" t="s">
        <v>3951</v>
      </c>
      <c r="C14456" s="1">
        <v>44597</v>
      </c>
      <c r="D14456" s="1">
        <v>44694</v>
      </c>
      <c r="E14456" s="1">
        <f t="shared" si="675"/>
        <v>44593</v>
      </c>
      <c r="F14456">
        <f t="shared" si="676"/>
        <v>3</v>
      </c>
      <c r="G14456" t="str">
        <f t="shared" si="677"/>
        <v>May-22</v>
      </c>
      <c r="H14456">
        <f>VLOOKUP(B14456,campaign!A:D,4,FALSE)</f>
        <v>14</v>
      </c>
    </row>
    <row r="14457" spans="1:8" x14ac:dyDescent="0.25">
      <c r="A14457" t="s">
        <v>3887</v>
      </c>
      <c r="B14457" t="s">
        <v>3951</v>
      </c>
      <c r="C14457" s="1">
        <v>44597</v>
      </c>
      <c r="D14457" s="1">
        <v>44725</v>
      </c>
      <c r="E14457" s="1">
        <f t="shared" si="675"/>
        <v>44593</v>
      </c>
      <c r="F14457">
        <f t="shared" si="676"/>
        <v>4</v>
      </c>
      <c r="G14457" t="str">
        <f t="shared" si="677"/>
        <v>Jun-22</v>
      </c>
      <c r="H14457">
        <f>VLOOKUP(B14457,campaign!A:D,4,FALSE)</f>
        <v>14</v>
      </c>
    </row>
    <row r="14458" spans="1:8" x14ac:dyDescent="0.25">
      <c r="A14458" t="s">
        <v>3887</v>
      </c>
      <c r="B14458" t="s">
        <v>3951</v>
      </c>
      <c r="C14458" s="1">
        <v>44597</v>
      </c>
      <c r="D14458" s="1">
        <v>44787</v>
      </c>
      <c r="E14458" s="1">
        <f t="shared" si="675"/>
        <v>44593</v>
      </c>
      <c r="F14458">
        <f t="shared" si="676"/>
        <v>6</v>
      </c>
      <c r="G14458" t="str">
        <f t="shared" si="677"/>
        <v>Aug-22</v>
      </c>
      <c r="H14458">
        <f>VLOOKUP(B14458,campaign!A:D,4,FALSE)</f>
        <v>14</v>
      </c>
    </row>
    <row r="14459" spans="1:8" x14ac:dyDescent="0.25">
      <c r="A14459" t="s">
        <v>3887</v>
      </c>
      <c r="B14459" t="s">
        <v>3951</v>
      </c>
      <c r="C14459" s="1">
        <v>44597</v>
      </c>
      <c r="D14459" s="1">
        <v>44845</v>
      </c>
      <c r="E14459" s="1">
        <f t="shared" si="675"/>
        <v>44593</v>
      </c>
      <c r="F14459">
        <f t="shared" si="676"/>
        <v>8</v>
      </c>
      <c r="G14459" t="str">
        <f t="shared" si="677"/>
        <v>Oct-22</v>
      </c>
      <c r="H14459">
        <f>VLOOKUP(B14459,campaign!A:D,4,FALSE)</f>
        <v>14</v>
      </c>
    </row>
    <row r="14460" spans="1:8" x14ac:dyDescent="0.25">
      <c r="A14460" t="s">
        <v>3887</v>
      </c>
      <c r="B14460" t="s">
        <v>3951</v>
      </c>
      <c r="C14460" s="1">
        <v>44597</v>
      </c>
      <c r="D14460" s="1">
        <v>44874</v>
      </c>
      <c r="E14460" s="1">
        <f t="shared" si="675"/>
        <v>44593</v>
      </c>
      <c r="F14460">
        <f t="shared" si="676"/>
        <v>9</v>
      </c>
      <c r="G14460" t="str">
        <f t="shared" si="677"/>
        <v>Nov-22</v>
      </c>
      <c r="H14460">
        <f>VLOOKUP(B14460,campaign!A:D,4,FALSE)</f>
        <v>14</v>
      </c>
    </row>
    <row r="14461" spans="1:8" x14ac:dyDescent="0.25">
      <c r="A14461" t="s">
        <v>3887</v>
      </c>
      <c r="B14461" t="s">
        <v>3951</v>
      </c>
      <c r="C14461" s="1">
        <v>44597</v>
      </c>
      <c r="D14461" s="1">
        <v>44910</v>
      </c>
      <c r="E14461" s="1">
        <f t="shared" si="675"/>
        <v>44593</v>
      </c>
      <c r="F14461">
        <f t="shared" si="676"/>
        <v>10</v>
      </c>
      <c r="G14461" t="str">
        <f t="shared" si="677"/>
        <v>Dec-22</v>
      </c>
      <c r="H14461">
        <f>VLOOKUP(B14461,campaign!A:D,4,FALSE)</f>
        <v>14</v>
      </c>
    </row>
    <row r="14462" spans="1:8" x14ac:dyDescent="0.25">
      <c r="A14462" t="s">
        <v>3887</v>
      </c>
      <c r="B14462" t="s">
        <v>3951</v>
      </c>
      <c r="C14462" s="1">
        <v>44597</v>
      </c>
      <c r="D14462" s="1">
        <v>44975</v>
      </c>
      <c r="E14462" s="1">
        <f t="shared" si="675"/>
        <v>44593</v>
      </c>
      <c r="F14462">
        <f t="shared" si="676"/>
        <v>12</v>
      </c>
      <c r="G14462" t="str">
        <f t="shared" si="677"/>
        <v>Feb-23</v>
      </c>
      <c r="H14462">
        <f>VLOOKUP(B14462,campaign!A:D,4,FALSE)</f>
        <v>14</v>
      </c>
    </row>
    <row r="14463" spans="1:8" x14ac:dyDescent="0.25">
      <c r="A14463" t="s">
        <v>3887</v>
      </c>
      <c r="B14463" t="s">
        <v>3951</v>
      </c>
      <c r="C14463" s="1">
        <v>44597</v>
      </c>
      <c r="D14463" s="1">
        <v>45003</v>
      </c>
      <c r="E14463" s="1">
        <f t="shared" si="675"/>
        <v>44593</v>
      </c>
      <c r="F14463">
        <f t="shared" si="676"/>
        <v>13</v>
      </c>
      <c r="G14463" t="str">
        <f t="shared" si="677"/>
        <v>Mar-23</v>
      </c>
      <c r="H14463">
        <f>VLOOKUP(B14463,campaign!A:D,4,FALSE)</f>
        <v>14</v>
      </c>
    </row>
    <row r="14464" spans="1:8" x14ac:dyDescent="0.25">
      <c r="A14464" t="s">
        <v>3887</v>
      </c>
      <c r="B14464" t="s">
        <v>3951</v>
      </c>
      <c r="C14464" s="1">
        <v>44597</v>
      </c>
      <c r="D14464" s="1">
        <v>45026</v>
      </c>
      <c r="E14464" s="1">
        <f t="shared" si="675"/>
        <v>44593</v>
      </c>
      <c r="F14464">
        <f t="shared" si="676"/>
        <v>14</v>
      </c>
      <c r="G14464" t="str">
        <f t="shared" si="677"/>
        <v>Apr-23</v>
      </c>
      <c r="H14464">
        <f>VLOOKUP(B14464,campaign!A:D,4,FALSE)</f>
        <v>14</v>
      </c>
    </row>
    <row r="14465" spans="1:8" x14ac:dyDescent="0.25">
      <c r="A14465" t="s">
        <v>3887</v>
      </c>
      <c r="B14465" t="s">
        <v>3951</v>
      </c>
      <c r="C14465" s="1">
        <v>44597</v>
      </c>
      <c r="D14465" s="1">
        <v>45060</v>
      </c>
      <c r="E14465" s="1">
        <f t="shared" si="675"/>
        <v>44593</v>
      </c>
      <c r="F14465">
        <f t="shared" si="676"/>
        <v>15</v>
      </c>
      <c r="G14465" t="str">
        <f t="shared" si="677"/>
        <v>May-23</v>
      </c>
      <c r="H14465">
        <f>VLOOKUP(B14465,campaign!A:D,4,FALSE)</f>
        <v>14</v>
      </c>
    </row>
    <row r="14466" spans="1:8" x14ac:dyDescent="0.25">
      <c r="A14466" t="s">
        <v>3887</v>
      </c>
      <c r="B14466" t="s">
        <v>3927</v>
      </c>
      <c r="C14466" s="1">
        <v>44941</v>
      </c>
      <c r="D14466" s="1">
        <v>44941</v>
      </c>
      <c r="E14466" s="1">
        <f t="shared" si="675"/>
        <v>44927</v>
      </c>
      <c r="F14466">
        <f t="shared" si="676"/>
        <v>0</v>
      </c>
      <c r="G14466" t="str">
        <f t="shared" si="677"/>
        <v>Jan-23</v>
      </c>
      <c r="H14466">
        <f>VLOOKUP(B14466,campaign!A:D,4,FALSE)</f>
        <v>27</v>
      </c>
    </row>
    <row r="14467" spans="1:8" x14ac:dyDescent="0.25">
      <c r="A14467" t="s">
        <v>3887</v>
      </c>
      <c r="B14467" t="s">
        <v>3927</v>
      </c>
      <c r="C14467" s="1">
        <v>44941</v>
      </c>
      <c r="D14467" s="1">
        <v>44979</v>
      </c>
      <c r="E14467" s="1">
        <f t="shared" ref="E14467:E14530" si="678">DATE(YEAR(C14467),MONTH(C14467),1)</f>
        <v>44927</v>
      </c>
      <c r="F14467">
        <f t="shared" ref="F14467:F14530" si="679">DATEDIF(C14467,D14467,"M")</f>
        <v>1</v>
      </c>
      <c r="G14467" t="str">
        <f t="shared" ref="G14467:G14530" si="680">TEXT(D14467,"mmm-yy")</f>
        <v>Feb-23</v>
      </c>
      <c r="H14467">
        <f>VLOOKUP(B14467,campaign!A:D,4,FALSE)</f>
        <v>27</v>
      </c>
    </row>
    <row r="14468" spans="1:8" x14ac:dyDescent="0.25">
      <c r="A14468" t="s">
        <v>3887</v>
      </c>
      <c r="B14468" t="s">
        <v>3927</v>
      </c>
      <c r="C14468" s="1">
        <v>44941</v>
      </c>
      <c r="D14468" s="1">
        <v>45007</v>
      </c>
      <c r="E14468" s="1">
        <f t="shared" si="678"/>
        <v>44927</v>
      </c>
      <c r="F14468">
        <f t="shared" si="679"/>
        <v>2</v>
      </c>
      <c r="G14468" t="str">
        <f t="shared" si="680"/>
        <v>Mar-23</v>
      </c>
      <c r="H14468">
        <f>VLOOKUP(B14468,campaign!A:D,4,FALSE)</f>
        <v>27</v>
      </c>
    </row>
    <row r="14469" spans="1:8" x14ac:dyDescent="0.25">
      <c r="A14469" t="s">
        <v>3887</v>
      </c>
      <c r="B14469" t="s">
        <v>3927</v>
      </c>
      <c r="C14469" s="1">
        <v>44941</v>
      </c>
      <c r="D14469" s="1">
        <v>45044</v>
      </c>
      <c r="E14469" s="1">
        <f t="shared" si="678"/>
        <v>44927</v>
      </c>
      <c r="F14469">
        <f t="shared" si="679"/>
        <v>3</v>
      </c>
      <c r="G14469" t="str">
        <f t="shared" si="680"/>
        <v>Apr-23</v>
      </c>
      <c r="H14469">
        <f>VLOOKUP(B14469,campaign!A:D,4,FALSE)</f>
        <v>27</v>
      </c>
    </row>
    <row r="14470" spans="1:8" x14ac:dyDescent="0.25">
      <c r="A14470" t="s">
        <v>3887</v>
      </c>
      <c r="B14470" t="s">
        <v>3927</v>
      </c>
      <c r="C14470" s="1">
        <v>44941</v>
      </c>
      <c r="D14470" s="1">
        <v>45064</v>
      </c>
      <c r="E14470" s="1">
        <f t="shared" si="678"/>
        <v>44927</v>
      </c>
      <c r="F14470">
        <f t="shared" si="679"/>
        <v>4</v>
      </c>
      <c r="G14470" t="str">
        <f t="shared" si="680"/>
        <v>May-23</v>
      </c>
      <c r="H14470">
        <f>VLOOKUP(B14470,campaign!A:D,4,FALSE)</f>
        <v>27</v>
      </c>
    </row>
    <row r="14471" spans="1:8" x14ac:dyDescent="0.25">
      <c r="A14471" t="s">
        <v>3888</v>
      </c>
      <c r="B14471" t="s">
        <v>3951</v>
      </c>
      <c r="C14471" s="1">
        <v>44770</v>
      </c>
      <c r="D14471" s="1">
        <v>44770</v>
      </c>
      <c r="E14471" s="1">
        <f t="shared" si="678"/>
        <v>44743</v>
      </c>
      <c r="F14471">
        <f t="shared" si="679"/>
        <v>0</v>
      </c>
      <c r="G14471" t="str">
        <f t="shared" si="680"/>
        <v>Jul-22</v>
      </c>
      <c r="H14471">
        <f>VLOOKUP(B14471,campaign!A:D,4,FALSE)</f>
        <v>14</v>
      </c>
    </row>
    <row r="14472" spans="1:8" x14ac:dyDescent="0.25">
      <c r="A14472" t="s">
        <v>3888</v>
      </c>
      <c r="B14472" t="s">
        <v>3951</v>
      </c>
      <c r="C14472" s="1">
        <v>44770</v>
      </c>
      <c r="D14472" s="1">
        <v>44813</v>
      </c>
      <c r="E14472" s="1">
        <f t="shared" si="678"/>
        <v>44743</v>
      </c>
      <c r="F14472">
        <f t="shared" si="679"/>
        <v>1</v>
      </c>
      <c r="G14472" t="str">
        <f t="shared" si="680"/>
        <v>Sep-22</v>
      </c>
      <c r="H14472">
        <f>VLOOKUP(B14472,campaign!A:D,4,FALSE)</f>
        <v>14</v>
      </c>
    </row>
    <row r="14473" spans="1:8" x14ac:dyDescent="0.25">
      <c r="A14473" t="s">
        <v>3888</v>
      </c>
      <c r="B14473" t="s">
        <v>3951</v>
      </c>
      <c r="C14473" s="1">
        <v>44770</v>
      </c>
      <c r="D14473" s="1">
        <v>44863</v>
      </c>
      <c r="E14473" s="1">
        <f t="shared" si="678"/>
        <v>44743</v>
      </c>
      <c r="F14473">
        <f t="shared" si="679"/>
        <v>3</v>
      </c>
      <c r="G14473" t="str">
        <f t="shared" si="680"/>
        <v>Oct-22</v>
      </c>
      <c r="H14473">
        <f>VLOOKUP(B14473,campaign!A:D,4,FALSE)</f>
        <v>14</v>
      </c>
    </row>
    <row r="14474" spans="1:8" x14ac:dyDescent="0.25">
      <c r="A14474" t="s">
        <v>3888</v>
      </c>
      <c r="B14474" t="s">
        <v>3951</v>
      </c>
      <c r="C14474" s="1">
        <v>44770</v>
      </c>
      <c r="D14474" s="1">
        <v>44894</v>
      </c>
      <c r="E14474" s="1">
        <f t="shared" si="678"/>
        <v>44743</v>
      </c>
      <c r="F14474">
        <f t="shared" si="679"/>
        <v>4</v>
      </c>
      <c r="G14474" t="str">
        <f t="shared" si="680"/>
        <v>Nov-22</v>
      </c>
      <c r="H14474">
        <f>VLOOKUP(B14474,campaign!A:D,4,FALSE)</f>
        <v>14</v>
      </c>
    </row>
    <row r="14475" spans="1:8" x14ac:dyDescent="0.25">
      <c r="A14475" t="s">
        <v>3888</v>
      </c>
      <c r="B14475" t="s">
        <v>3951</v>
      </c>
      <c r="C14475" s="1">
        <v>44770</v>
      </c>
      <c r="D14475" s="1">
        <v>44933</v>
      </c>
      <c r="E14475" s="1">
        <f t="shared" si="678"/>
        <v>44743</v>
      </c>
      <c r="F14475">
        <f t="shared" si="679"/>
        <v>5</v>
      </c>
      <c r="G14475" t="str">
        <f t="shared" si="680"/>
        <v>Jan-23</v>
      </c>
      <c r="H14475">
        <f>VLOOKUP(B14475,campaign!A:D,4,FALSE)</f>
        <v>14</v>
      </c>
    </row>
    <row r="14476" spans="1:8" x14ac:dyDescent="0.25">
      <c r="A14476" t="s">
        <v>3888</v>
      </c>
      <c r="B14476" t="s">
        <v>3951</v>
      </c>
      <c r="C14476" s="1">
        <v>44770</v>
      </c>
      <c r="D14476" s="1">
        <v>44959</v>
      </c>
      <c r="E14476" s="1">
        <f t="shared" si="678"/>
        <v>44743</v>
      </c>
      <c r="F14476">
        <f t="shared" si="679"/>
        <v>6</v>
      </c>
      <c r="G14476" t="str">
        <f t="shared" si="680"/>
        <v>Feb-23</v>
      </c>
      <c r="H14476">
        <f>VLOOKUP(B14476,campaign!A:D,4,FALSE)</f>
        <v>14</v>
      </c>
    </row>
    <row r="14477" spans="1:8" x14ac:dyDescent="0.25">
      <c r="A14477" t="s">
        <v>3888</v>
      </c>
      <c r="B14477" t="s">
        <v>3951</v>
      </c>
      <c r="C14477" s="1">
        <v>44770</v>
      </c>
      <c r="D14477" s="1">
        <v>44991</v>
      </c>
      <c r="E14477" s="1">
        <f t="shared" si="678"/>
        <v>44743</v>
      </c>
      <c r="F14477">
        <f t="shared" si="679"/>
        <v>7</v>
      </c>
      <c r="G14477" t="str">
        <f t="shared" si="680"/>
        <v>Mar-23</v>
      </c>
      <c r="H14477">
        <f>VLOOKUP(B14477,campaign!A:D,4,FALSE)</f>
        <v>14</v>
      </c>
    </row>
    <row r="14478" spans="1:8" x14ac:dyDescent="0.25">
      <c r="A14478" t="s">
        <v>3888</v>
      </c>
      <c r="B14478" t="s">
        <v>3951</v>
      </c>
      <c r="C14478" s="1">
        <v>44770</v>
      </c>
      <c r="D14478" s="1">
        <v>45046</v>
      </c>
      <c r="E14478" s="1">
        <f t="shared" si="678"/>
        <v>44743</v>
      </c>
      <c r="F14478">
        <f t="shared" si="679"/>
        <v>9</v>
      </c>
      <c r="G14478" t="str">
        <f t="shared" si="680"/>
        <v>Apr-23</v>
      </c>
      <c r="H14478">
        <f>VLOOKUP(B14478,campaign!A:D,4,FALSE)</f>
        <v>14</v>
      </c>
    </row>
    <row r="14479" spans="1:8" x14ac:dyDescent="0.25">
      <c r="A14479" t="s">
        <v>3888</v>
      </c>
      <c r="B14479" t="s">
        <v>3951</v>
      </c>
      <c r="C14479" s="1">
        <v>44770</v>
      </c>
      <c r="D14479" s="1">
        <v>45059</v>
      </c>
      <c r="E14479" s="1">
        <f t="shared" si="678"/>
        <v>44743</v>
      </c>
      <c r="F14479">
        <f t="shared" si="679"/>
        <v>9</v>
      </c>
      <c r="G14479" t="str">
        <f t="shared" si="680"/>
        <v>May-23</v>
      </c>
      <c r="H14479">
        <f>VLOOKUP(B14479,campaign!A:D,4,FALSE)</f>
        <v>14</v>
      </c>
    </row>
    <row r="14480" spans="1:8" x14ac:dyDescent="0.25">
      <c r="A14480" t="s">
        <v>3888</v>
      </c>
      <c r="B14480" t="s">
        <v>3951</v>
      </c>
      <c r="C14480" s="1">
        <v>44770</v>
      </c>
      <c r="D14480" s="1">
        <v>45085</v>
      </c>
      <c r="E14480" s="1">
        <f t="shared" si="678"/>
        <v>44743</v>
      </c>
      <c r="F14480">
        <f t="shared" si="679"/>
        <v>10</v>
      </c>
      <c r="G14480" t="str">
        <f t="shared" si="680"/>
        <v>Jun-23</v>
      </c>
      <c r="H14480">
        <f>VLOOKUP(B14480,campaign!A:D,4,FALSE)</f>
        <v>14</v>
      </c>
    </row>
    <row r="14481" spans="1:8" x14ac:dyDescent="0.25">
      <c r="A14481" t="s">
        <v>3888</v>
      </c>
      <c r="B14481" t="s">
        <v>3953</v>
      </c>
      <c r="C14481" s="1">
        <v>44801</v>
      </c>
      <c r="D14481" s="1">
        <v>44801</v>
      </c>
      <c r="E14481" s="1">
        <f t="shared" si="678"/>
        <v>44774</v>
      </c>
      <c r="F14481">
        <f t="shared" si="679"/>
        <v>0</v>
      </c>
      <c r="G14481" t="str">
        <f t="shared" si="680"/>
        <v>Aug-22</v>
      </c>
      <c r="H14481">
        <f>VLOOKUP(B14481,campaign!A:D,4,FALSE)</f>
        <v>29</v>
      </c>
    </row>
    <row r="14482" spans="1:8" x14ac:dyDescent="0.25">
      <c r="A14482" t="s">
        <v>3888</v>
      </c>
      <c r="B14482" t="s">
        <v>3953</v>
      </c>
      <c r="C14482" s="1">
        <v>44801</v>
      </c>
      <c r="D14482" s="1">
        <v>44834</v>
      </c>
      <c r="E14482" s="1">
        <f t="shared" si="678"/>
        <v>44774</v>
      </c>
      <c r="F14482">
        <f t="shared" si="679"/>
        <v>1</v>
      </c>
      <c r="G14482" t="str">
        <f t="shared" si="680"/>
        <v>Sep-22</v>
      </c>
      <c r="H14482">
        <f>VLOOKUP(B14482,campaign!A:D,4,FALSE)</f>
        <v>29</v>
      </c>
    </row>
    <row r="14483" spans="1:8" x14ac:dyDescent="0.25">
      <c r="A14483" t="s">
        <v>3888</v>
      </c>
      <c r="B14483" t="s">
        <v>3953</v>
      </c>
      <c r="C14483" s="1">
        <v>44801</v>
      </c>
      <c r="D14483" s="1">
        <v>44872</v>
      </c>
      <c r="E14483" s="1">
        <f t="shared" si="678"/>
        <v>44774</v>
      </c>
      <c r="F14483">
        <f t="shared" si="679"/>
        <v>2</v>
      </c>
      <c r="G14483" t="str">
        <f t="shared" si="680"/>
        <v>Nov-22</v>
      </c>
      <c r="H14483">
        <f>VLOOKUP(B14483,campaign!A:D,4,FALSE)</f>
        <v>29</v>
      </c>
    </row>
    <row r="14484" spans="1:8" x14ac:dyDescent="0.25">
      <c r="A14484" t="s">
        <v>3888</v>
      </c>
      <c r="B14484" t="s">
        <v>3953</v>
      </c>
      <c r="C14484" s="1">
        <v>44801</v>
      </c>
      <c r="D14484" s="1">
        <v>44903</v>
      </c>
      <c r="E14484" s="1">
        <f t="shared" si="678"/>
        <v>44774</v>
      </c>
      <c r="F14484">
        <f t="shared" si="679"/>
        <v>3</v>
      </c>
      <c r="G14484" t="str">
        <f t="shared" si="680"/>
        <v>Dec-22</v>
      </c>
      <c r="H14484">
        <f>VLOOKUP(B14484,campaign!A:D,4,FALSE)</f>
        <v>29</v>
      </c>
    </row>
    <row r="14485" spans="1:8" x14ac:dyDescent="0.25">
      <c r="A14485" t="s">
        <v>3888</v>
      </c>
      <c r="B14485" t="s">
        <v>3953</v>
      </c>
      <c r="C14485" s="1">
        <v>44801</v>
      </c>
      <c r="D14485" s="1">
        <v>44927</v>
      </c>
      <c r="E14485" s="1">
        <f t="shared" si="678"/>
        <v>44774</v>
      </c>
      <c r="F14485">
        <f t="shared" si="679"/>
        <v>4</v>
      </c>
      <c r="G14485" t="str">
        <f t="shared" si="680"/>
        <v>Jan-23</v>
      </c>
      <c r="H14485">
        <f>VLOOKUP(B14485,campaign!A:D,4,FALSE)</f>
        <v>29</v>
      </c>
    </row>
    <row r="14486" spans="1:8" x14ac:dyDescent="0.25">
      <c r="A14486" t="s">
        <v>3888</v>
      </c>
      <c r="B14486" t="s">
        <v>3953</v>
      </c>
      <c r="C14486" s="1">
        <v>44801</v>
      </c>
      <c r="D14486" s="1">
        <v>44962</v>
      </c>
      <c r="E14486" s="1">
        <f t="shared" si="678"/>
        <v>44774</v>
      </c>
      <c r="F14486">
        <f t="shared" si="679"/>
        <v>5</v>
      </c>
      <c r="G14486" t="str">
        <f t="shared" si="680"/>
        <v>Feb-23</v>
      </c>
      <c r="H14486">
        <f>VLOOKUP(B14486,campaign!A:D,4,FALSE)</f>
        <v>29</v>
      </c>
    </row>
    <row r="14487" spans="1:8" x14ac:dyDescent="0.25">
      <c r="A14487" t="s">
        <v>3888</v>
      </c>
      <c r="B14487" t="s">
        <v>3953</v>
      </c>
      <c r="C14487" s="1">
        <v>44801</v>
      </c>
      <c r="D14487" s="1">
        <v>44996</v>
      </c>
      <c r="E14487" s="1">
        <f t="shared" si="678"/>
        <v>44774</v>
      </c>
      <c r="F14487">
        <f t="shared" si="679"/>
        <v>6</v>
      </c>
      <c r="G14487" t="str">
        <f t="shared" si="680"/>
        <v>Mar-23</v>
      </c>
      <c r="H14487">
        <f>VLOOKUP(B14487,campaign!A:D,4,FALSE)</f>
        <v>29</v>
      </c>
    </row>
    <row r="14488" spans="1:8" x14ac:dyDescent="0.25">
      <c r="A14488" t="s">
        <v>3888</v>
      </c>
      <c r="B14488" t="s">
        <v>3953</v>
      </c>
      <c r="C14488" s="1">
        <v>44801</v>
      </c>
      <c r="D14488" s="1">
        <v>45026</v>
      </c>
      <c r="E14488" s="1">
        <f t="shared" si="678"/>
        <v>44774</v>
      </c>
      <c r="F14488">
        <f t="shared" si="679"/>
        <v>7</v>
      </c>
      <c r="G14488" t="str">
        <f t="shared" si="680"/>
        <v>Apr-23</v>
      </c>
      <c r="H14488">
        <f>VLOOKUP(B14488,campaign!A:D,4,FALSE)</f>
        <v>29</v>
      </c>
    </row>
    <row r="14489" spans="1:8" x14ac:dyDescent="0.25">
      <c r="A14489" t="s">
        <v>3888</v>
      </c>
      <c r="B14489" t="s">
        <v>3953</v>
      </c>
      <c r="C14489" s="1">
        <v>44801</v>
      </c>
      <c r="D14489" s="1">
        <v>45055</v>
      </c>
      <c r="E14489" s="1">
        <f t="shared" si="678"/>
        <v>44774</v>
      </c>
      <c r="F14489">
        <f t="shared" si="679"/>
        <v>8</v>
      </c>
      <c r="G14489" t="str">
        <f t="shared" si="680"/>
        <v>May-23</v>
      </c>
      <c r="H14489">
        <f>VLOOKUP(B14489,campaign!A:D,4,FALSE)</f>
        <v>29</v>
      </c>
    </row>
    <row r="14490" spans="1:8" x14ac:dyDescent="0.25">
      <c r="A14490" t="s">
        <v>3888</v>
      </c>
      <c r="B14490" t="s">
        <v>3953</v>
      </c>
      <c r="C14490" s="1">
        <v>44801</v>
      </c>
      <c r="D14490" s="1">
        <v>45082</v>
      </c>
      <c r="E14490" s="1">
        <f t="shared" si="678"/>
        <v>44774</v>
      </c>
      <c r="F14490">
        <f t="shared" si="679"/>
        <v>9</v>
      </c>
      <c r="G14490" t="str">
        <f t="shared" si="680"/>
        <v>Jun-23</v>
      </c>
      <c r="H14490">
        <f>VLOOKUP(B14490,campaign!A:D,4,FALSE)</f>
        <v>29</v>
      </c>
    </row>
    <row r="14491" spans="1:8" x14ac:dyDescent="0.25">
      <c r="A14491" t="s">
        <v>3889</v>
      </c>
      <c r="B14491" t="s">
        <v>3947</v>
      </c>
      <c r="C14491" s="1">
        <v>44614</v>
      </c>
      <c r="D14491" s="1">
        <v>44614</v>
      </c>
      <c r="E14491" s="1">
        <f t="shared" si="678"/>
        <v>44593</v>
      </c>
      <c r="F14491">
        <f t="shared" si="679"/>
        <v>0</v>
      </c>
      <c r="G14491" t="str">
        <f t="shared" si="680"/>
        <v>Feb-22</v>
      </c>
      <c r="H14491">
        <f>VLOOKUP(B14491,campaign!A:D,4,FALSE)</f>
        <v>62</v>
      </c>
    </row>
    <row r="14492" spans="1:8" x14ac:dyDescent="0.25">
      <c r="A14492" t="s">
        <v>3889</v>
      </c>
      <c r="B14492" t="s">
        <v>3947</v>
      </c>
      <c r="C14492" s="1">
        <v>44614</v>
      </c>
      <c r="D14492" s="1">
        <v>44674</v>
      </c>
      <c r="E14492" s="1">
        <f t="shared" si="678"/>
        <v>44593</v>
      </c>
      <c r="F14492">
        <f t="shared" si="679"/>
        <v>2</v>
      </c>
      <c r="G14492" t="str">
        <f t="shared" si="680"/>
        <v>Apr-22</v>
      </c>
      <c r="H14492">
        <f>VLOOKUP(B14492,campaign!A:D,4,FALSE)</f>
        <v>62</v>
      </c>
    </row>
    <row r="14493" spans="1:8" x14ac:dyDescent="0.25">
      <c r="A14493" t="s">
        <v>3889</v>
      </c>
      <c r="B14493" t="s">
        <v>3947</v>
      </c>
      <c r="C14493" s="1">
        <v>44614</v>
      </c>
      <c r="D14493" s="1">
        <v>44687</v>
      </c>
      <c r="E14493" s="1">
        <f t="shared" si="678"/>
        <v>44593</v>
      </c>
      <c r="F14493">
        <f t="shared" si="679"/>
        <v>2</v>
      </c>
      <c r="G14493" t="str">
        <f t="shared" si="680"/>
        <v>May-22</v>
      </c>
      <c r="H14493">
        <f>VLOOKUP(B14493,campaign!A:D,4,FALSE)</f>
        <v>62</v>
      </c>
    </row>
    <row r="14494" spans="1:8" x14ac:dyDescent="0.25">
      <c r="A14494" t="s">
        <v>3889</v>
      </c>
      <c r="B14494" t="s">
        <v>3947</v>
      </c>
      <c r="C14494" s="1">
        <v>44614</v>
      </c>
      <c r="D14494" s="1">
        <v>44738</v>
      </c>
      <c r="E14494" s="1">
        <f t="shared" si="678"/>
        <v>44593</v>
      </c>
      <c r="F14494">
        <f t="shared" si="679"/>
        <v>4</v>
      </c>
      <c r="G14494" t="str">
        <f t="shared" si="680"/>
        <v>Jun-22</v>
      </c>
      <c r="H14494">
        <f>VLOOKUP(B14494,campaign!A:D,4,FALSE)</f>
        <v>62</v>
      </c>
    </row>
    <row r="14495" spans="1:8" x14ac:dyDescent="0.25">
      <c r="A14495" t="s">
        <v>3889</v>
      </c>
      <c r="B14495" t="s">
        <v>3947</v>
      </c>
      <c r="C14495" s="1">
        <v>44614</v>
      </c>
      <c r="D14495" s="1">
        <v>44837</v>
      </c>
      <c r="E14495" s="1">
        <f t="shared" si="678"/>
        <v>44593</v>
      </c>
      <c r="F14495">
        <f t="shared" si="679"/>
        <v>7</v>
      </c>
      <c r="G14495" t="str">
        <f t="shared" si="680"/>
        <v>Oct-22</v>
      </c>
      <c r="H14495">
        <f>VLOOKUP(B14495,campaign!A:D,4,FALSE)</f>
        <v>62</v>
      </c>
    </row>
    <row r="14496" spans="1:8" x14ac:dyDescent="0.25">
      <c r="A14496" t="s">
        <v>3889</v>
      </c>
      <c r="B14496" t="s">
        <v>3947</v>
      </c>
      <c r="C14496" s="1">
        <v>44614</v>
      </c>
      <c r="D14496" s="1">
        <v>44891</v>
      </c>
      <c r="E14496" s="1">
        <f t="shared" si="678"/>
        <v>44593</v>
      </c>
      <c r="F14496">
        <f t="shared" si="679"/>
        <v>9</v>
      </c>
      <c r="G14496" t="str">
        <f t="shared" si="680"/>
        <v>Nov-22</v>
      </c>
      <c r="H14496">
        <f>VLOOKUP(B14496,campaign!A:D,4,FALSE)</f>
        <v>62</v>
      </c>
    </row>
    <row r="14497" spans="1:8" x14ac:dyDescent="0.25">
      <c r="A14497" t="s">
        <v>3889</v>
      </c>
      <c r="B14497" t="s">
        <v>3947</v>
      </c>
      <c r="C14497" s="1">
        <v>44614</v>
      </c>
      <c r="D14497" s="1">
        <v>44919</v>
      </c>
      <c r="E14497" s="1">
        <f t="shared" si="678"/>
        <v>44593</v>
      </c>
      <c r="F14497">
        <f t="shared" si="679"/>
        <v>10</v>
      </c>
      <c r="G14497" t="str">
        <f t="shared" si="680"/>
        <v>Dec-22</v>
      </c>
      <c r="H14497">
        <f>VLOOKUP(B14497,campaign!A:D,4,FALSE)</f>
        <v>62</v>
      </c>
    </row>
    <row r="14498" spans="1:8" x14ac:dyDescent="0.25">
      <c r="A14498" t="s">
        <v>3889</v>
      </c>
      <c r="B14498" t="s">
        <v>3947</v>
      </c>
      <c r="C14498" s="1">
        <v>44614</v>
      </c>
      <c r="D14498" s="1">
        <v>45014</v>
      </c>
      <c r="E14498" s="1">
        <f t="shared" si="678"/>
        <v>44593</v>
      </c>
      <c r="F14498">
        <f t="shared" si="679"/>
        <v>13</v>
      </c>
      <c r="G14498" t="str">
        <f t="shared" si="680"/>
        <v>Mar-23</v>
      </c>
      <c r="H14498">
        <f>VLOOKUP(B14498,campaign!A:D,4,FALSE)</f>
        <v>62</v>
      </c>
    </row>
    <row r="14499" spans="1:8" x14ac:dyDescent="0.25">
      <c r="A14499" t="s">
        <v>3889</v>
      </c>
      <c r="B14499" t="s">
        <v>3947</v>
      </c>
      <c r="C14499" s="1">
        <v>44614</v>
      </c>
      <c r="D14499" s="1">
        <v>45044</v>
      </c>
      <c r="E14499" s="1">
        <f t="shared" si="678"/>
        <v>44593</v>
      </c>
      <c r="F14499">
        <f t="shared" si="679"/>
        <v>14</v>
      </c>
      <c r="G14499" t="str">
        <f t="shared" si="680"/>
        <v>Apr-23</v>
      </c>
      <c r="H14499">
        <f>VLOOKUP(B14499,campaign!A:D,4,FALSE)</f>
        <v>62</v>
      </c>
    </row>
    <row r="14500" spans="1:8" x14ac:dyDescent="0.25">
      <c r="A14500" t="s">
        <v>3889</v>
      </c>
      <c r="B14500" t="s">
        <v>3947</v>
      </c>
      <c r="C14500" s="1">
        <v>44614</v>
      </c>
      <c r="D14500" s="1">
        <v>45051</v>
      </c>
      <c r="E14500" s="1">
        <f t="shared" si="678"/>
        <v>44593</v>
      </c>
      <c r="F14500">
        <f t="shared" si="679"/>
        <v>14</v>
      </c>
      <c r="G14500" t="str">
        <f t="shared" si="680"/>
        <v>May-23</v>
      </c>
      <c r="H14500">
        <f>VLOOKUP(B14500,campaign!A:D,4,FALSE)</f>
        <v>62</v>
      </c>
    </row>
    <row r="14501" spans="1:8" x14ac:dyDescent="0.25">
      <c r="A14501" t="s">
        <v>3889</v>
      </c>
      <c r="B14501" t="s">
        <v>3947</v>
      </c>
      <c r="C14501" s="1">
        <v>44614</v>
      </c>
      <c r="D14501" s="1">
        <v>45081</v>
      </c>
      <c r="E14501" s="1">
        <f t="shared" si="678"/>
        <v>44593</v>
      </c>
      <c r="F14501">
        <f t="shared" si="679"/>
        <v>15</v>
      </c>
      <c r="G14501" t="str">
        <f t="shared" si="680"/>
        <v>Jun-23</v>
      </c>
      <c r="H14501">
        <f>VLOOKUP(B14501,campaign!A:D,4,FALSE)</f>
        <v>62</v>
      </c>
    </row>
    <row r="14502" spans="1:8" x14ac:dyDescent="0.25">
      <c r="A14502" t="s">
        <v>3889</v>
      </c>
      <c r="B14502" t="s">
        <v>3920</v>
      </c>
      <c r="C14502" s="1">
        <v>44787</v>
      </c>
      <c r="D14502" s="1">
        <v>44787</v>
      </c>
      <c r="E14502" s="1">
        <f t="shared" si="678"/>
        <v>44774</v>
      </c>
      <c r="F14502">
        <f t="shared" si="679"/>
        <v>0</v>
      </c>
      <c r="G14502" t="str">
        <f t="shared" si="680"/>
        <v>Aug-22</v>
      </c>
      <c r="H14502">
        <f>VLOOKUP(B14502,campaign!A:D,4,FALSE)</f>
        <v>10</v>
      </c>
    </row>
    <row r="14503" spans="1:8" x14ac:dyDescent="0.25">
      <c r="A14503" t="s">
        <v>3889</v>
      </c>
      <c r="B14503" t="s">
        <v>3920</v>
      </c>
      <c r="C14503" s="1">
        <v>44787</v>
      </c>
      <c r="D14503" s="1">
        <v>44851</v>
      </c>
      <c r="E14503" s="1">
        <f t="shared" si="678"/>
        <v>44774</v>
      </c>
      <c r="F14503">
        <f t="shared" si="679"/>
        <v>2</v>
      </c>
      <c r="G14503" t="str">
        <f t="shared" si="680"/>
        <v>Oct-22</v>
      </c>
      <c r="H14503">
        <f>VLOOKUP(B14503,campaign!A:D,4,FALSE)</f>
        <v>10</v>
      </c>
    </row>
    <row r="14504" spans="1:8" x14ac:dyDescent="0.25">
      <c r="A14504" t="s">
        <v>3889</v>
      </c>
      <c r="B14504" t="s">
        <v>3920</v>
      </c>
      <c r="C14504" s="1">
        <v>44787</v>
      </c>
      <c r="D14504" s="1">
        <v>44889</v>
      </c>
      <c r="E14504" s="1">
        <f t="shared" si="678"/>
        <v>44774</v>
      </c>
      <c r="F14504">
        <f t="shared" si="679"/>
        <v>3</v>
      </c>
      <c r="G14504" t="str">
        <f t="shared" si="680"/>
        <v>Nov-22</v>
      </c>
      <c r="H14504">
        <f>VLOOKUP(B14504,campaign!A:D,4,FALSE)</f>
        <v>10</v>
      </c>
    </row>
    <row r="14505" spans="1:8" x14ac:dyDescent="0.25">
      <c r="A14505" t="s">
        <v>3889</v>
      </c>
      <c r="B14505" t="s">
        <v>3920</v>
      </c>
      <c r="C14505" s="1">
        <v>44787</v>
      </c>
      <c r="D14505" s="1">
        <v>44921</v>
      </c>
      <c r="E14505" s="1">
        <f t="shared" si="678"/>
        <v>44774</v>
      </c>
      <c r="F14505">
        <f t="shared" si="679"/>
        <v>4</v>
      </c>
      <c r="G14505" t="str">
        <f t="shared" si="680"/>
        <v>Dec-22</v>
      </c>
      <c r="H14505">
        <f>VLOOKUP(B14505,campaign!A:D,4,FALSE)</f>
        <v>10</v>
      </c>
    </row>
    <row r="14506" spans="1:8" x14ac:dyDescent="0.25">
      <c r="A14506" t="s">
        <v>3889</v>
      </c>
      <c r="B14506" t="s">
        <v>3920</v>
      </c>
      <c r="C14506" s="1">
        <v>44787</v>
      </c>
      <c r="D14506" s="1">
        <v>44976</v>
      </c>
      <c r="E14506" s="1">
        <f t="shared" si="678"/>
        <v>44774</v>
      </c>
      <c r="F14506">
        <f t="shared" si="679"/>
        <v>6</v>
      </c>
      <c r="G14506" t="str">
        <f t="shared" si="680"/>
        <v>Feb-23</v>
      </c>
      <c r="H14506">
        <f>VLOOKUP(B14506,campaign!A:D,4,FALSE)</f>
        <v>10</v>
      </c>
    </row>
    <row r="14507" spans="1:8" x14ac:dyDescent="0.25">
      <c r="A14507" t="s">
        <v>3889</v>
      </c>
      <c r="B14507" t="s">
        <v>3920</v>
      </c>
      <c r="C14507" s="1">
        <v>44787</v>
      </c>
      <c r="D14507" s="1">
        <v>45007</v>
      </c>
      <c r="E14507" s="1">
        <f t="shared" si="678"/>
        <v>44774</v>
      </c>
      <c r="F14507">
        <f t="shared" si="679"/>
        <v>7</v>
      </c>
      <c r="G14507" t="str">
        <f t="shared" si="680"/>
        <v>Mar-23</v>
      </c>
      <c r="H14507">
        <f>VLOOKUP(B14507,campaign!A:D,4,FALSE)</f>
        <v>10</v>
      </c>
    </row>
    <row r="14508" spans="1:8" x14ac:dyDescent="0.25">
      <c r="A14508" t="s">
        <v>3889</v>
      </c>
      <c r="B14508" t="s">
        <v>3920</v>
      </c>
      <c r="C14508" s="1">
        <v>44787</v>
      </c>
      <c r="D14508" s="1">
        <v>45035</v>
      </c>
      <c r="E14508" s="1">
        <f t="shared" si="678"/>
        <v>44774</v>
      </c>
      <c r="F14508">
        <f t="shared" si="679"/>
        <v>8</v>
      </c>
      <c r="G14508" t="str">
        <f t="shared" si="680"/>
        <v>Apr-23</v>
      </c>
      <c r="H14508">
        <f>VLOOKUP(B14508,campaign!A:D,4,FALSE)</f>
        <v>10</v>
      </c>
    </row>
    <row r="14509" spans="1:8" x14ac:dyDescent="0.25">
      <c r="A14509" t="s">
        <v>3889</v>
      </c>
      <c r="B14509" t="s">
        <v>3920</v>
      </c>
      <c r="C14509" s="1">
        <v>44787</v>
      </c>
      <c r="D14509" s="1">
        <v>45061</v>
      </c>
      <c r="E14509" s="1">
        <f t="shared" si="678"/>
        <v>44774</v>
      </c>
      <c r="F14509">
        <f t="shared" si="679"/>
        <v>9</v>
      </c>
      <c r="G14509" t="str">
        <f t="shared" si="680"/>
        <v>May-23</v>
      </c>
      <c r="H14509">
        <f>VLOOKUP(B14509,campaign!A:D,4,FALSE)</f>
        <v>10</v>
      </c>
    </row>
    <row r="14510" spans="1:8" x14ac:dyDescent="0.25">
      <c r="A14510" t="s">
        <v>3890</v>
      </c>
      <c r="B14510" t="s">
        <v>3922</v>
      </c>
      <c r="C14510" s="1">
        <v>44846</v>
      </c>
      <c r="D14510" s="1">
        <v>44846</v>
      </c>
      <c r="E14510" s="1">
        <f t="shared" si="678"/>
        <v>44835</v>
      </c>
      <c r="F14510">
        <f t="shared" si="679"/>
        <v>0</v>
      </c>
      <c r="G14510" t="str">
        <f t="shared" si="680"/>
        <v>Oct-22</v>
      </c>
      <c r="H14510">
        <f>VLOOKUP(B14510,campaign!A:D,4,FALSE)</f>
        <v>62</v>
      </c>
    </row>
    <row r="14511" spans="1:8" x14ac:dyDescent="0.25">
      <c r="A14511" t="s">
        <v>3890</v>
      </c>
      <c r="B14511" t="s">
        <v>3922</v>
      </c>
      <c r="C14511" s="1">
        <v>44846</v>
      </c>
      <c r="D14511" s="1">
        <v>44879</v>
      </c>
      <c r="E14511" s="1">
        <f t="shared" si="678"/>
        <v>44835</v>
      </c>
      <c r="F14511">
        <f t="shared" si="679"/>
        <v>1</v>
      </c>
      <c r="G14511" t="str">
        <f t="shared" si="680"/>
        <v>Nov-22</v>
      </c>
      <c r="H14511">
        <f>VLOOKUP(B14511,campaign!A:D,4,FALSE)</f>
        <v>62</v>
      </c>
    </row>
    <row r="14512" spans="1:8" x14ac:dyDescent="0.25">
      <c r="A14512" t="s">
        <v>3890</v>
      </c>
      <c r="B14512" t="s">
        <v>3922</v>
      </c>
      <c r="C14512" s="1">
        <v>44846</v>
      </c>
      <c r="D14512" s="1">
        <v>44920</v>
      </c>
      <c r="E14512" s="1">
        <f t="shared" si="678"/>
        <v>44835</v>
      </c>
      <c r="F14512">
        <f t="shared" si="679"/>
        <v>2</v>
      </c>
      <c r="G14512" t="str">
        <f t="shared" si="680"/>
        <v>Dec-22</v>
      </c>
      <c r="H14512">
        <f>VLOOKUP(B14512,campaign!A:D,4,FALSE)</f>
        <v>62</v>
      </c>
    </row>
    <row r="14513" spans="1:8" x14ac:dyDescent="0.25">
      <c r="A14513" t="s">
        <v>3890</v>
      </c>
      <c r="B14513" t="s">
        <v>3922</v>
      </c>
      <c r="C14513" s="1">
        <v>44846</v>
      </c>
      <c r="D14513" s="1">
        <v>44939</v>
      </c>
      <c r="E14513" s="1">
        <f t="shared" si="678"/>
        <v>44835</v>
      </c>
      <c r="F14513">
        <f t="shared" si="679"/>
        <v>3</v>
      </c>
      <c r="G14513" t="str">
        <f t="shared" si="680"/>
        <v>Jan-23</v>
      </c>
      <c r="H14513">
        <f>VLOOKUP(B14513,campaign!A:D,4,FALSE)</f>
        <v>62</v>
      </c>
    </row>
    <row r="14514" spans="1:8" x14ac:dyDescent="0.25">
      <c r="A14514" t="s">
        <v>3890</v>
      </c>
      <c r="B14514" t="s">
        <v>3922</v>
      </c>
      <c r="C14514" s="1">
        <v>44846</v>
      </c>
      <c r="D14514" s="1">
        <v>44971</v>
      </c>
      <c r="E14514" s="1">
        <f t="shared" si="678"/>
        <v>44835</v>
      </c>
      <c r="F14514">
        <f t="shared" si="679"/>
        <v>4</v>
      </c>
      <c r="G14514" t="str">
        <f t="shared" si="680"/>
        <v>Feb-23</v>
      </c>
      <c r="H14514">
        <f>VLOOKUP(B14514,campaign!A:D,4,FALSE)</f>
        <v>62</v>
      </c>
    </row>
    <row r="14515" spans="1:8" x14ac:dyDescent="0.25">
      <c r="A14515" t="s">
        <v>3890</v>
      </c>
      <c r="B14515" t="s">
        <v>3922</v>
      </c>
      <c r="C14515" s="1">
        <v>44846</v>
      </c>
      <c r="D14515" s="1">
        <v>45004</v>
      </c>
      <c r="E14515" s="1">
        <f t="shared" si="678"/>
        <v>44835</v>
      </c>
      <c r="F14515">
        <f t="shared" si="679"/>
        <v>5</v>
      </c>
      <c r="G14515" t="str">
        <f t="shared" si="680"/>
        <v>Mar-23</v>
      </c>
      <c r="H14515">
        <f>VLOOKUP(B14515,campaign!A:D,4,FALSE)</f>
        <v>62</v>
      </c>
    </row>
    <row r="14516" spans="1:8" x14ac:dyDescent="0.25">
      <c r="A14516" t="s">
        <v>3890</v>
      </c>
      <c r="B14516" t="s">
        <v>3922</v>
      </c>
      <c r="C14516" s="1">
        <v>44846</v>
      </c>
      <c r="D14516" s="1">
        <v>45032</v>
      </c>
      <c r="E14516" s="1">
        <f t="shared" si="678"/>
        <v>44835</v>
      </c>
      <c r="F14516">
        <f t="shared" si="679"/>
        <v>6</v>
      </c>
      <c r="G14516" t="str">
        <f t="shared" si="680"/>
        <v>Apr-23</v>
      </c>
      <c r="H14516">
        <f>VLOOKUP(B14516,campaign!A:D,4,FALSE)</f>
        <v>62</v>
      </c>
    </row>
    <row r="14517" spans="1:8" x14ac:dyDescent="0.25">
      <c r="A14517" t="s">
        <v>3890</v>
      </c>
      <c r="B14517" t="s">
        <v>3922</v>
      </c>
      <c r="C14517" s="1">
        <v>44846</v>
      </c>
      <c r="D14517" s="1">
        <v>45060</v>
      </c>
      <c r="E14517" s="1">
        <f t="shared" si="678"/>
        <v>44835</v>
      </c>
      <c r="F14517">
        <f t="shared" si="679"/>
        <v>7</v>
      </c>
      <c r="G14517" t="str">
        <f t="shared" si="680"/>
        <v>May-23</v>
      </c>
      <c r="H14517">
        <f>VLOOKUP(B14517,campaign!A:D,4,FALSE)</f>
        <v>62</v>
      </c>
    </row>
    <row r="14518" spans="1:8" x14ac:dyDescent="0.25">
      <c r="A14518" t="s">
        <v>3890</v>
      </c>
      <c r="B14518" t="s">
        <v>3927</v>
      </c>
      <c r="C14518" s="1">
        <v>44967</v>
      </c>
      <c r="D14518" s="1">
        <v>44967</v>
      </c>
      <c r="E14518" s="1">
        <f t="shared" si="678"/>
        <v>44958</v>
      </c>
      <c r="F14518">
        <f t="shared" si="679"/>
        <v>0</v>
      </c>
      <c r="G14518" t="str">
        <f t="shared" si="680"/>
        <v>Feb-23</v>
      </c>
      <c r="H14518">
        <f>VLOOKUP(B14518,campaign!A:D,4,FALSE)</f>
        <v>27</v>
      </c>
    </row>
    <row r="14519" spans="1:8" x14ac:dyDescent="0.25">
      <c r="A14519" t="s">
        <v>3890</v>
      </c>
      <c r="B14519" t="s">
        <v>3927</v>
      </c>
      <c r="C14519" s="1">
        <v>44967</v>
      </c>
      <c r="D14519" s="1">
        <v>44995</v>
      </c>
      <c r="E14519" s="1">
        <f t="shared" si="678"/>
        <v>44958</v>
      </c>
      <c r="F14519">
        <f t="shared" si="679"/>
        <v>1</v>
      </c>
      <c r="G14519" t="str">
        <f t="shared" si="680"/>
        <v>Mar-23</v>
      </c>
      <c r="H14519">
        <f>VLOOKUP(B14519,campaign!A:D,4,FALSE)</f>
        <v>27</v>
      </c>
    </row>
    <row r="14520" spans="1:8" x14ac:dyDescent="0.25">
      <c r="A14520" t="s">
        <v>3890</v>
      </c>
      <c r="B14520" t="s">
        <v>3927</v>
      </c>
      <c r="C14520" s="1">
        <v>44967</v>
      </c>
      <c r="D14520" s="1">
        <v>45027</v>
      </c>
      <c r="E14520" s="1">
        <f t="shared" si="678"/>
        <v>44958</v>
      </c>
      <c r="F14520">
        <f t="shared" si="679"/>
        <v>2</v>
      </c>
      <c r="G14520" t="str">
        <f t="shared" si="680"/>
        <v>Apr-23</v>
      </c>
      <c r="H14520">
        <f>VLOOKUP(B14520,campaign!A:D,4,FALSE)</f>
        <v>27</v>
      </c>
    </row>
    <row r="14521" spans="1:8" x14ac:dyDescent="0.25">
      <c r="A14521" t="s">
        <v>3890</v>
      </c>
      <c r="B14521" t="s">
        <v>3927</v>
      </c>
      <c r="C14521" s="1">
        <v>44967</v>
      </c>
      <c r="D14521" s="1">
        <v>45060</v>
      </c>
      <c r="E14521" s="1">
        <f t="shared" si="678"/>
        <v>44958</v>
      </c>
      <c r="F14521">
        <f t="shared" si="679"/>
        <v>3</v>
      </c>
      <c r="G14521" t="str">
        <f t="shared" si="680"/>
        <v>May-23</v>
      </c>
      <c r="H14521">
        <f>VLOOKUP(B14521,campaign!A:D,4,FALSE)</f>
        <v>27</v>
      </c>
    </row>
    <row r="14522" spans="1:8" x14ac:dyDescent="0.25">
      <c r="A14522" t="s">
        <v>3891</v>
      </c>
      <c r="B14522" t="s">
        <v>3922</v>
      </c>
      <c r="C14522" s="1">
        <v>45006</v>
      </c>
      <c r="D14522" s="1">
        <v>45006</v>
      </c>
      <c r="E14522" s="1">
        <f t="shared" si="678"/>
        <v>44986</v>
      </c>
      <c r="F14522">
        <f t="shared" si="679"/>
        <v>0</v>
      </c>
      <c r="G14522" t="str">
        <f t="shared" si="680"/>
        <v>Mar-23</v>
      </c>
      <c r="H14522">
        <f>VLOOKUP(B14522,campaign!A:D,4,FALSE)</f>
        <v>62</v>
      </c>
    </row>
    <row r="14523" spans="1:8" x14ac:dyDescent="0.25">
      <c r="A14523" t="s">
        <v>3891</v>
      </c>
      <c r="B14523" t="s">
        <v>3922</v>
      </c>
      <c r="C14523" s="1">
        <v>45006</v>
      </c>
      <c r="D14523" s="1">
        <v>45043</v>
      </c>
      <c r="E14523" s="1">
        <f t="shared" si="678"/>
        <v>44986</v>
      </c>
      <c r="F14523">
        <f t="shared" si="679"/>
        <v>1</v>
      </c>
      <c r="G14523" t="str">
        <f t="shared" si="680"/>
        <v>Apr-23</v>
      </c>
      <c r="H14523">
        <f>VLOOKUP(B14523,campaign!A:D,4,FALSE)</f>
        <v>62</v>
      </c>
    </row>
    <row r="14524" spans="1:8" x14ac:dyDescent="0.25">
      <c r="A14524" t="s">
        <v>3891</v>
      </c>
      <c r="B14524" t="s">
        <v>3922</v>
      </c>
      <c r="C14524" s="1">
        <v>45006</v>
      </c>
      <c r="D14524" s="1">
        <v>45050</v>
      </c>
      <c r="E14524" s="1">
        <f t="shared" si="678"/>
        <v>44986</v>
      </c>
      <c r="F14524">
        <f t="shared" si="679"/>
        <v>1</v>
      </c>
      <c r="G14524" t="str">
        <f t="shared" si="680"/>
        <v>May-23</v>
      </c>
      <c r="H14524">
        <f>VLOOKUP(B14524,campaign!A:D,4,FALSE)</f>
        <v>62</v>
      </c>
    </row>
    <row r="14525" spans="1:8" x14ac:dyDescent="0.25">
      <c r="A14525" t="s">
        <v>3891</v>
      </c>
      <c r="B14525" t="s">
        <v>3922</v>
      </c>
      <c r="C14525" s="1">
        <v>45006</v>
      </c>
      <c r="D14525" s="1">
        <v>45080</v>
      </c>
      <c r="E14525" s="1">
        <f t="shared" si="678"/>
        <v>44986</v>
      </c>
      <c r="F14525">
        <f t="shared" si="679"/>
        <v>2</v>
      </c>
      <c r="G14525" t="str">
        <f t="shared" si="680"/>
        <v>Jun-23</v>
      </c>
      <c r="H14525">
        <f>VLOOKUP(B14525,campaign!A:D,4,FALSE)</f>
        <v>62</v>
      </c>
    </row>
    <row r="14526" spans="1:8" x14ac:dyDescent="0.25">
      <c r="A14526" t="s">
        <v>3892</v>
      </c>
      <c r="B14526" t="s">
        <v>3952</v>
      </c>
      <c r="C14526" s="1">
        <v>44762</v>
      </c>
      <c r="D14526" s="1">
        <v>44762</v>
      </c>
      <c r="E14526" s="1">
        <f t="shared" si="678"/>
        <v>44743</v>
      </c>
      <c r="F14526">
        <f t="shared" si="679"/>
        <v>0</v>
      </c>
      <c r="G14526" t="str">
        <f t="shared" si="680"/>
        <v>Jul-22</v>
      </c>
      <c r="H14526">
        <f>VLOOKUP(B14526,campaign!A:D,4,FALSE)</f>
        <v>16</v>
      </c>
    </row>
    <row r="14527" spans="1:8" x14ac:dyDescent="0.25">
      <c r="A14527" t="s">
        <v>3892</v>
      </c>
      <c r="B14527" t="s">
        <v>3952</v>
      </c>
      <c r="C14527" s="1">
        <v>44762</v>
      </c>
      <c r="D14527" s="1">
        <v>44805</v>
      </c>
      <c r="E14527" s="1">
        <f t="shared" si="678"/>
        <v>44743</v>
      </c>
      <c r="F14527">
        <f t="shared" si="679"/>
        <v>1</v>
      </c>
      <c r="G14527" t="str">
        <f t="shared" si="680"/>
        <v>Sep-22</v>
      </c>
      <c r="H14527">
        <f>VLOOKUP(B14527,campaign!A:D,4,FALSE)</f>
        <v>16</v>
      </c>
    </row>
    <row r="14528" spans="1:8" x14ac:dyDescent="0.25">
      <c r="A14528" t="s">
        <v>3892</v>
      </c>
      <c r="B14528" t="s">
        <v>3952</v>
      </c>
      <c r="C14528" s="1">
        <v>44762</v>
      </c>
      <c r="D14528" s="1">
        <v>44863</v>
      </c>
      <c r="E14528" s="1">
        <f t="shared" si="678"/>
        <v>44743</v>
      </c>
      <c r="F14528">
        <f t="shared" si="679"/>
        <v>3</v>
      </c>
      <c r="G14528" t="str">
        <f t="shared" si="680"/>
        <v>Oct-22</v>
      </c>
      <c r="H14528">
        <f>VLOOKUP(B14528,campaign!A:D,4,FALSE)</f>
        <v>16</v>
      </c>
    </row>
    <row r="14529" spans="1:8" x14ac:dyDescent="0.25">
      <c r="A14529" t="s">
        <v>3892</v>
      </c>
      <c r="B14529" t="s">
        <v>3952</v>
      </c>
      <c r="C14529" s="1">
        <v>44762</v>
      </c>
      <c r="D14529" s="1">
        <v>44895</v>
      </c>
      <c r="E14529" s="1">
        <f t="shared" si="678"/>
        <v>44743</v>
      </c>
      <c r="F14529">
        <f t="shared" si="679"/>
        <v>4</v>
      </c>
      <c r="G14529" t="str">
        <f t="shared" si="680"/>
        <v>Nov-22</v>
      </c>
      <c r="H14529">
        <f>VLOOKUP(B14529,campaign!A:D,4,FALSE)</f>
        <v>16</v>
      </c>
    </row>
    <row r="14530" spans="1:8" x14ac:dyDescent="0.25">
      <c r="A14530" t="s">
        <v>3892</v>
      </c>
      <c r="B14530" t="s">
        <v>3952</v>
      </c>
      <c r="C14530" s="1">
        <v>44762</v>
      </c>
      <c r="D14530" s="1">
        <v>44919</v>
      </c>
      <c r="E14530" s="1">
        <f t="shared" si="678"/>
        <v>44743</v>
      </c>
      <c r="F14530">
        <f t="shared" si="679"/>
        <v>5</v>
      </c>
      <c r="G14530" t="str">
        <f t="shared" si="680"/>
        <v>Dec-22</v>
      </c>
      <c r="H14530">
        <f>VLOOKUP(B14530,campaign!A:D,4,FALSE)</f>
        <v>16</v>
      </c>
    </row>
    <row r="14531" spans="1:8" x14ac:dyDescent="0.25">
      <c r="A14531" t="s">
        <v>3892</v>
      </c>
      <c r="B14531" t="s">
        <v>3952</v>
      </c>
      <c r="C14531" s="1">
        <v>44762</v>
      </c>
      <c r="D14531" s="1">
        <v>44947</v>
      </c>
      <c r="E14531" s="1">
        <f t="shared" ref="E14531:E14594" si="681">DATE(YEAR(C14531),MONTH(C14531),1)</f>
        <v>44743</v>
      </c>
      <c r="F14531">
        <f t="shared" ref="F14531:F14594" si="682">DATEDIF(C14531,D14531,"M")</f>
        <v>6</v>
      </c>
      <c r="G14531" t="str">
        <f t="shared" ref="G14531:G14594" si="683">TEXT(D14531,"mmm-yy")</f>
        <v>Jan-23</v>
      </c>
      <c r="H14531">
        <f>VLOOKUP(B14531,campaign!A:D,4,FALSE)</f>
        <v>16</v>
      </c>
    </row>
    <row r="14532" spans="1:8" x14ac:dyDescent="0.25">
      <c r="A14532" t="s">
        <v>3892</v>
      </c>
      <c r="B14532" t="s">
        <v>3952</v>
      </c>
      <c r="C14532" s="1">
        <v>44762</v>
      </c>
      <c r="D14532" s="1">
        <v>44979</v>
      </c>
      <c r="E14532" s="1">
        <f t="shared" si="681"/>
        <v>44743</v>
      </c>
      <c r="F14532">
        <f t="shared" si="682"/>
        <v>7</v>
      </c>
      <c r="G14532" t="str">
        <f t="shared" si="683"/>
        <v>Feb-23</v>
      </c>
      <c r="H14532">
        <f>VLOOKUP(B14532,campaign!A:D,4,FALSE)</f>
        <v>16</v>
      </c>
    </row>
    <row r="14533" spans="1:8" x14ac:dyDescent="0.25">
      <c r="A14533" t="s">
        <v>3892</v>
      </c>
      <c r="B14533" t="s">
        <v>3952</v>
      </c>
      <c r="C14533" s="1">
        <v>44762</v>
      </c>
      <c r="D14533" s="1">
        <v>45015</v>
      </c>
      <c r="E14533" s="1">
        <f t="shared" si="681"/>
        <v>44743</v>
      </c>
      <c r="F14533">
        <f t="shared" si="682"/>
        <v>8</v>
      </c>
      <c r="G14533" t="str">
        <f t="shared" si="683"/>
        <v>Mar-23</v>
      </c>
      <c r="H14533">
        <f>VLOOKUP(B14533,campaign!A:D,4,FALSE)</f>
        <v>16</v>
      </c>
    </row>
    <row r="14534" spans="1:8" x14ac:dyDescent="0.25">
      <c r="A14534" t="s">
        <v>3892</v>
      </c>
      <c r="B14534" t="s">
        <v>3952</v>
      </c>
      <c r="C14534" s="1">
        <v>44762</v>
      </c>
      <c r="D14534" s="1">
        <v>45038</v>
      </c>
      <c r="E14534" s="1">
        <f t="shared" si="681"/>
        <v>44743</v>
      </c>
      <c r="F14534">
        <f t="shared" si="682"/>
        <v>9</v>
      </c>
      <c r="G14534" t="str">
        <f t="shared" si="683"/>
        <v>Apr-23</v>
      </c>
      <c r="H14534">
        <f>VLOOKUP(B14534,campaign!A:D,4,FALSE)</f>
        <v>16</v>
      </c>
    </row>
    <row r="14535" spans="1:8" x14ac:dyDescent="0.25">
      <c r="A14535" t="s">
        <v>3892</v>
      </c>
      <c r="B14535" t="s">
        <v>3952</v>
      </c>
      <c r="C14535" s="1">
        <v>44762</v>
      </c>
      <c r="D14535" s="1">
        <v>45067</v>
      </c>
      <c r="E14535" s="1">
        <f t="shared" si="681"/>
        <v>44743</v>
      </c>
      <c r="F14535">
        <f t="shared" si="682"/>
        <v>10</v>
      </c>
      <c r="G14535" t="str">
        <f t="shared" si="683"/>
        <v>May-23</v>
      </c>
      <c r="H14535">
        <f>VLOOKUP(B14535,campaign!A:D,4,FALSE)</f>
        <v>16</v>
      </c>
    </row>
    <row r="14536" spans="1:8" x14ac:dyDescent="0.25">
      <c r="A14536" t="s">
        <v>3892</v>
      </c>
      <c r="B14536" t="s">
        <v>3929</v>
      </c>
      <c r="C14536" s="1">
        <v>44844</v>
      </c>
      <c r="D14536" s="1">
        <v>44844</v>
      </c>
      <c r="E14536" s="1">
        <f t="shared" si="681"/>
        <v>44835</v>
      </c>
      <c r="F14536">
        <f t="shared" si="682"/>
        <v>0</v>
      </c>
      <c r="G14536" t="str">
        <f t="shared" si="683"/>
        <v>Oct-22</v>
      </c>
      <c r="H14536">
        <f>VLOOKUP(B14536,campaign!A:D,4,FALSE)</f>
        <v>66</v>
      </c>
    </row>
    <row r="14537" spans="1:8" x14ac:dyDescent="0.25">
      <c r="A14537" t="s">
        <v>3892</v>
      </c>
      <c r="B14537" t="s">
        <v>3929</v>
      </c>
      <c r="C14537" s="1">
        <v>44844</v>
      </c>
      <c r="D14537" s="1">
        <v>44889</v>
      </c>
      <c r="E14537" s="1">
        <f t="shared" si="681"/>
        <v>44835</v>
      </c>
      <c r="F14537">
        <f t="shared" si="682"/>
        <v>1</v>
      </c>
      <c r="G14537" t="str">
        <f t="shared" si="683"/>
        <v>Nov-22</v>
      </c>
      <c r="H14537">
        <f>VLOOKUP(B14537,campaign!A:D,4,FALSE)</f>
        <v>66</v>
      </c>
    </row>
    <row r="14538" spans="1:8" x14ac:dyDescent="0.25">
      <c r="A14538" t="s">
        <v>3892</v>
      </c>
      <c r="B14538" t="s">
        <v>3929</v>
      </c>
      <c r="C14538" s="1">
        <v>44844</v>
      </c>
      <c r="D14538" s="1">
        <v>44913</v>
      </c>
      <c r="E14538" s="1">
        <f t="shared" si="681"/>
        <v>44835</v>
      </c>
      <c r="F14538">
        <f t="shared" si="682"/>
        <v>2</v>
      </c>
      <c r="G14538" t="str">
        <f t="shared" si="683"/>
        <v>Dec-22</v>
      </c>
      <c r="H14538">
        <f>VLOOKUP(B14538,campaign!A:D,4,FALSE)</f>
        <v>66</v>
      </c>
    </row>
    <row r="14539" spans="1:8" x14ac:dyDescent="0.25">
      <c r="A14539" t="s">
        <v>3892</v>
      </c>
      <c r="B14539" t="s">
        <v>3929</v>
      </c>
      <c r="C14539" s="1">
        <v>44844</v>
      </c>
      <c r="D14539" s="1">
        <v>44974</v>
      </c>
      <c r="E14539" s="1">
        <f t="shared" si="681"/>
        <v>44835</v>
      </c>
      <c r="F14539">
        <f t="shared" si="682"/>
        <v>4</v>
      </c>
      <c r="G14539" t="str">
        <f t="shared" si="683"/>
        <v>Feb-23</v>
      </c>
      <c r="H14539">
        <f>VLOOKUP(B14539,campaign!A:D,4,FALSE)</f>
        <v>66</v>
      </c>
    </row>
    <row r="14540" spans="1:8" x14ac:dyDescent="0.25">
      <c r="A14540" t="s">
        <v>3892</v>
      </c>
      <c r="B14540" t="s">
        <v>3929</v>
      </c>
      <c r="C14540" s="1">
        <v>44844</v>
      </c>
      <c r="D14540" s="1">
        <v>45001</v>
      </c>
      <c r="E14540" s="1">
        <f t="shared" si="681"/>
        <v>44835</v>
      </c>
      <c r="F14540">
        <f t="shared" si="682"/>
        <v>5</v>
      </c>
      <c r="G14540" t="str">
        <f t="shared" si="683"/>
        <v>Mar-23</v>
      </c>
      <c r="H14540">
        <f>VLOOKUP(B14540,campaign!A:D,4,FALSE)</f>
        <v>66</v>
      </c>
    </row>
    <row r="14541" spans="1:8" x14ac:dyDescent="0.25">
      <c r="A14541" t="s">
        <v>3892</v>
      </c>
      <c r="B14541" t="s">
        <v>3929</v>
      </c>
      <c r="C14541" s="1">
        <v>44844</v>
      </c>
      <c r="D14541" s="1">
        <v>45034</v>
      </c>
      <c r="E14541" s="1">
        <f t="shared" si="681"/>
        <v>44835</v>
      </c>
      <c r="F14541">
        <f t="shared" si="682"/>
        <v>6</v>
      </c>
      <c r="G14541" t="str">
        <f t="shared" si="683"/>
        <v>Apr-23</v>
      </c>
      <c r="H14541">
        <f>VLOOKUP(B14541,campaign!A:D,4,FALSE)</f>
        <v>66</v>
      </c>
    </row>
    <row r="14542" spans="1:8" x14ac:dyDescent="0.25">
      <c r="A14542" t="s">
        <v>3893</v>
      </c>
      <c r="B14542" t="s">
        <v>3951</v>
      </c>
      <c r="C14542" s="1">
        <v>44613</v>
      </c>
      <c r="D14542" s="1">
        <v>44613</v>
      </c>
      <c r="E14542" s="1">
        <f t="shared" si="681"/>
        <v>44593</v>
      </c>
      <c r="F14542">
        <f t="shared" si="682"/>
        <v>0</v>
      </c>
      <c r="G14542" t="str">
        <f t="shared" si="683"/>
        <v>Feb-22</v>
      </c>
      <c r="H14542">
        <f>VLOOKUP(B14542,campaign!A:D,4,FALSE)</f>
        <v>14</v>
      </c>
    </row>
    <row r="14543" spans="1:8" x14ac:dyDescent="0.25">
      <c r="A14543" t="s">
        <v>3893</v>
      </c>
      <c r="B14543" t="s">
        <v>3951</v>
      </c>
      <c r="C14543" s="1">
        <v>44613</v>
      </c>
      <c r="D14543" s="1">
        <v>44652</v>
      </c>
      <c r="E14543" s="1">
        <f t="shared" si="681"/>
        <v>44593</v>
      </c>
      <c r="F14543">
        <f t="shared" si="682"/>
        <v>1</v>
      </c>
      <c r="G14543" t="str">
        <f t="shared" si="683"/>
        <v>Apr-22</v>
      </c>
      <c r="H14543">
        <f>VLOOKUP(B14543,campaign!A:D,4,FALSE)</f>
        <v>14</v>
      </c>
    </row>
    <row r="14544" spans="1:8" x14ac:dyDescent="0.25">
      <c r="A14544" t="s">
        <v>3893</v>
      </c>
      <c r="B14544" t="s">
        <v>3951</v>
      </c>
      <c r="C14544" s="1">
        <v>44613</v>
      </c>
      <c r="D14544" s="1">
        <v>44703</v>
      </c>
      <c r="E14544" s="1">
        <f t="shared" si="681"/>
        <v>44593</v>
      </c>
      <c r="F14544">
        <f t="shared" si="682"/>
        <v>3</v>
      </c>
      <c r="G14544" t="str">
        <f t="shared" si="683"/>
        <v>May-22</v>
      </c>
      <c r="H14544">
        <f>VLOOKUP(B14544,campaign!A:D,4,FALSE)</f>
        <v>14</v>
      </c>
    </row>
    <row r="14545" spans="1:8" x14ac:dyDescent="0.25">
      <c r="A14545" t="s">
        <v>3893</v>
      </c>
      <c r="B14545" t="s">
        <v>3951</v>
      </c>
      <c r="C14545" s="1">
        <v>44613</v>
      </c>
      <c r="D14545" s="1">
        <v>44764</v>
      </c>
      <c r="E14545" s="1">
        <f t="shared" si="681"/>
        <v>44593</v>
      </c>
      <c r="F14545">
        <f t="shared" si="682"/>
        <v>5</v>
      </c>
      <c r="G14545" t="str">
        <f t="shared" si="683"/>
        <v>Jul-22</v>
      </c>
      <c r="H14545">
        <f>VLOOKUP(B14545,campaign!A:D,4,FALSE)</f>
        <v>14</v>
      </c>
    </row>
    <row r="14546" spans="1:8" x14ac:dyDescent="0.25">
      <c r="A14546" t="s">
        <v>3893</v>
      </c>
      <c r="B14546" t="s">
        <v>3951</v>
      </c>
      <c r="C14546" s="1">
        <v>44613</v>
      </c>
      <c r="D14546" s="1">
        <v>44775</v>
      </c>
      <c r="E14546" s="1">
        <f t="shared" si="681"/>
        <v>44593</v>
      </c>
      <c r="F14546">
        <f t="shared" si="682"/>
        <v>5</v>
      </c>
      <c r="G14546" t="str">
        <f t="shared" si="683"/>
        <v>Aug-22</v>
      </c>
      <c r="H14546">
        <f>VLOOKUP(B14546,campaign!A:D,4,FALSE)</f>
        <v>14</v>
      </c>
    </row>
    <row r="14547" spans="1:8" x14ac:dyDescent="0.25">
      <c r="A14547" t="s">
        <v>3893</v>
      </c>
      <c r="B14547" t="s">
        <v>3951</v>
      </c>
      <c r="C14547" s="1">
        <v>44613</v>
      </c>
      <c r="D14547" s="1">
        <v>44833</v>
      </c>
      <c r="E14547" s="1">
        <f t="shared" si="681"/>
        <v>44593</v>
      </c>
      <c r="F14547">
        <f t="shared" si="682"/>
        <v>7</v>
      </c>
      <c r="G14547" t="str">
        <f t="shared" si="683"/>
        <v>Sep-22</v>
      </c>
      <c r="H14547">
        <f>VLOOKUP(B14547,campaign!A:D,4,FALSE)</f>
        <v>14</v>
      </c>
    </row>
    <row r="14548" spans="1:8" x14ac:dyDescent="0.25">
      <c r="A14548" t="s">
        <v>3893</v>
      </c>
      <c r="B14548" t="s">
        <v>3951</v>
      </c>
      <c r="C14548" s="1">
        <v>44613</v>
      </c>
      <c r="D14548" s="1">
        <v>44837</v>
      </c>
      <c r="E14548" s="1">
        <f t="shared" si="681"/>
        <v>44593</v>
      </c>
      <c r="F14548">
        <f t="shared" si="682"/>
        <v>7</v>
      </c>
      <c r="G14548" t="str">
        <f t="shared" si="683"/>
        <v>Oct-22</v>
      </c>
      <c r="H14548">
        <f>VLOOKUP(B14548,campaign!A:D,4,FALSE)</f>
        <v>14</v>
      </c>
    </row>
    <row r="14549" spans="1:8" x14ac:dyDescent="0.25">
      <c r="A14549" t="s">
        <v>3893</v>
      </c>
      <c r="B14549" t="s">
        <v>3951</v>
      </c>
      <c r="C14549" s="1">
        <v>44613</v>
      </c>
      <c r="D14549" s="1">
        <v>44894</v>
      </c>
      <c r="E14549" s="1">
        <f t="shared" si="681"/>
        <v>44593</v>
      </c>
      <c r="F14549">
        <f t="shared" si="682"/>
        <v>9</v>
      </c>
      <c r="G14549" t="str">
        <f t="shared" si="683"/>
        <v>Nov-22</v>
      </c>
      <c r="H14549">
        <f>VLOOKUP(B14549,campaign!A:D,4,FALSE)</f>
        <v>14</v>
      </c>
    </row>
    <row r="14550" spans="1:8" x14ac:dyDescent="0.25">
      <c r="A14550" t="s">
        <v>3893</v>
      </c>
      <c r="B14550" t="s">
        <v>3951</v>
      </c>
      <c r="C14550" s="1">
        <v>44613</v>
      </c>
      <c r="D14550" s="1">
        <v>44926</v>
      </c>
      <c r="E14550" s="1">
        <f t="shared" si="681"/>
        <v>44593</v>
      </c>
      <c r="F14550">
        <f t="shared" si="682"/>
        <v>10</v>
      </c>
      <c r="G14550" t="str">
        <f t="shared" si="683"/>
        <v>Dec-22</v>
      </c>
      <c r="H14550">
        <f>VLOOKUP(B14550,campaign!A:D,4,FALSE)</f>
        <v>14</v>
      </c>
    </row>
    <row r="14551" spans="1:8" x14ac:dyDescent="0.25">
      <c r="A14551" t="s">
        <v>3893</v>
      </c>
      <c r="B14551" t="s">
        <v>3951</v>
      </c>
      <c r="C14551" s="1">
        <v>44613</v>
      </c>
      <c r="D14551" s="1">
        <v>44929</v>
      </c>
      <c r="E14551" s="1">
        <f t="shared" si="681"/>
        <v>44593</v>
      </c>
      <c r="F14551">
        <f t="shared" si="682"/>
        <v>10</v>
      </c>
      <c r="G14551" t="str">
        <f t="shared" si="683"/>
        <v>Jan-23</v>
      </c>
      <c r="H14551">
        <f>VLOOKUP(B14551,campaign!A:D,4,FALSE)</f>
        <v>14</v>
      </c>
    </row>
    <row r="14552" spans="1:8" x14ac:dyDescent="0.25">
      <c r="A14552" t="s">
        <v>3893</v>
      </c>
      <c r="B14552" t="s">
        <v>3951</v>
      </c>
      <c r="C14552" s="1">
        <v>44613</v>
      </c>
      <c r="D14552" s="1">
        <v>44981</v>
      </c>
      <c r="E14552" s="1">
        <f t="shared" si="681"/>
        <v>44593</v>
      </c>
      <c r="F14552">
        <f t="shared" si="682"/>
        <v>12</v>
      </c>
      <c r="G14552" t="str">
        <f t="shared" si="683"/>
        <v>Feb-23</v>
      </c>
      <c r="H14552">
        <f>VLOOKUP(B14552,campaign!A:D,4,FALSE)</f>
        <v>14</v>
      </c>
    </row>
    <row r="14553" spans="1:8" x14ac:dyDescent="0.25">
      <c r="A14553" t="s">
        <v>3893</v>
      </c>
      <c r="B14553" t="s">
        <v>3951</v>
      </c>
      <c r="C14553" s="1">
        <v>44613</v>
      </c>
      <c r="D14553" s="1">
        <v>45006</v>
      </c>
      <c r="E14553" s="1">
        <f t="shared" si="681"/>
        <v>44593</v>
      </c>
      <c r="F14553">
        <f t="shared" si="682"/>
        <v>13</v>
      </c>
      <c r="G14553" t="str">
        <f t="shared" si="683"/>
        <v>Mar-23</v>
      </c>
      <c r="H14553">
        <f>VLOOKUP(B14553,campaign!A:D,4,FALSE)</f>
        <v>14</v>
      </c>
    </row>
    <row r="14554" spans="1:8" x14ac:dyDescent="0.25">
      <c r="A14554" t="s">
        <v>3893</v>
      </c>
      <c r="B14554" t="s">
        <v>3951</v>
      </c>
      <c r="C14554" s="1">
        <v>44613</v>
      </c>
      <c r="D14554" s="1">
        <v>45046</v>
      </c>
      <c r="E14554" s="1">
        <f t="shared" si="681"/>
        <v>44593</v>
      </c>
      <c r="F14554">
        <f t="shared" si="682"/>
        <v>14</v>
      </c>
      <c r="G14554" t="str">
        <f t="shared" si="683"/>
        <v>Apr-23</v>
      </c>
      <c r="H14554">
        <f>VLOOKUP(B14554,campaign!A:D,4,FALSE)</f>
        <v>14</v>
      </c>
    </row>
    <row r="14555" spans="1:8" x14ac:dyDescent="0.25">
      <c r="A14555" t="s">
        <v>3893</v>
      </c>
      <c r="B14555" t="s">
        <v>3951</v>
      </c>
      <c r="C14555" s="1">
        <v>44613</v>
      </c>
      <c r="D14555" s="1">
        <v>45048</v>
      </c>
      <c r="E14555" s="1">
        <f t="shared" si="681"/>
        <v>44593</v>
      </c>
      <c r="F14555">
        <f t="shared" si="682"/>
        <v>14</v>
      </c>
      <c r="G14555" t="str">
        <f t="shared" si="683"/>
        <v>May-23</v>
      </c>
      <c r="H14555">
        <f>VLOOKUP(B14555,campaign!A:D,4,FALSE)</f>
        <v>14</v>
      </c>
    </row>
    <row r="14556" spans="1:8" x14ac:dyDescent="0.25">
      <c r="A14556" t="s">
        <v>3893</v>
      </c>
      <c r="B14556" t="s">
        <v>3926</v>
      </c>
      <c r="C14556" s="1">
        <v>44778</v>
      </c>
      <c r="D14556" s="1">
        <v>44778</v>
      </c>
      <c r="E14556" s="1">
        <f t="shared" si="681"/>
        <v>44774</v>
      </c>
      <c r="F14556">
        <f t="shared" si="682"/>
        <v>0</v>
      </c>
      <c r="G14556" t="str">
        <f t="shared" si="683"/>
        <v>Aug-22</v>
      </c>
      <c r="H14556">
        <f>VLOOKUP(B14556,campaign!A:D,4,FALSE)</f>
        <v>25</v>
      </c>
    </row>
    <row r="14557" spans="1:8" x14ac:dyDescent="0.25">
      <c r="A14557" t="s">
        <v>3893</v>
      </c>
      <c r="B14557" t="s">
        <v>3926</v>
      </c>
      <c r="C14557" s="1">
        <v>44778</v>
      </c>
      <c r="D14557" s="1">
        <v>44818</v>
      </c>
      <c r="E14557" s="1">
        <f t="shared" si="681"/>
        <v>44774</v>
      </c>
      <c r="F14557">
        <f t="shared" si="682"/>
        <v>1</v>
      </c>
      <c r="G14557" t="str">
        <f t="shared" si="683"/>
        <v>Sep-22</v>
      </c>
      <c r="H14557">
        <f>VLOOKUP(B14557,campaign!A:D,4,FALSE)</f>
        <v>25</v>
      </c>
    </row>
    <row r="14558" spans="1:8" x14ac:dyDescent="0.25">
      <c r="A14558" t="s">
        <v>3893</v>
      </c>
      <c r="B14558" t="s">
        <v>3926</v>
      </c>
      <c r="C14558" s="1">
        <v>44778</v>
      </c>
      <c r="D14558" s="1">
        <v>44842</v>
      </c>
      <c r="E14558" s="1">
        <f t="shared" si="681"/>
        <v>44774</v>
      </c>
      <c r="F14558">
        <f t="shared" si="682"/>
        <v>2</v>
      </c>
      <c r="G14558" t="str">
        <f t="shared" si="683"/>
        <v>Oct-22</v>
      </c>
      <c r="H14558">
        <f>VLOOKUP(B14558,campaign!A:D,4,FALSE)</f>
        <v>25</v>
      </c>
    </row>
    <row r="14559" spans="1:8" x14ac:dyDescent="0.25">
      <c r="A14559" t="s">
        <v>3893</v>
      </c>
      <c r="B14559" t="s">
        <v>3926</v>
      </c>
      <c r="C14559" s="1">
        <v>44778</v>
      </c>
      <c r="D14559" s="1">
        <v>44875</v>
      </c>
      <c r="E14559" s="1">
        <f t="shared" si="681"/>
        <v>44774</v>
      </c>
      <c r="F14559">
        <f t="shared" si="682"/>
        <v>3</v>
      </c>
      <c r="G14559" t="str">
        <f t="shared" si="683"/>
        <v>Nov-22</v>
      </c>
      <c r="H14559">
        <f>VLOOKUP(B14559,campaign!A:D,4,FALSE)</f>
        <v>25</v>
      </c>
    </row>
    <row r="14560" spans="1:8" x14ac:dyDescent="0.25">
      <c r="A14560" t="s">
        <v>3893</v>
      </c>
      <c r="B14560" t="s">
        <v>3926</v>
      </c>
      <c r="C14560" s="1">
        <v>44778</v>
      </c>
      <c r="D14560" s="1">
        <v>44913</v>
      </c>
      <c r="E14560" s="1">
        <f t="shared" si="681"/>
        <v>44774</v>
      </c>
      <c r="F14560">
        <f t="shared" si="682"/>
        <v>4</v>
      </c>
      <c r="G14560" t="str">
        <f t="shared" si="683"/>
        <v>Dec-22</v>
      </c>
      <c r="H14560">
        <f>VLOOKUP(B14560,campaign!A:D,4,FALSE)</f>
        <v>25</v>
      </c>
    </row>
    <row r="14561" spans="1:8" x14ac:dyDescent="0.25">
      <c r="A14561" t="s">
        <v>3893</v>
      </c>
      <c r="B14561" t="s">
        <v>3926</v>
      </c>
      <c r="C14561" s="1">
        <v>44778</v>
      </c>
      <c r="D14561" s="1">
        <v>44944</v>
      </c>
      <c r="E14561" s="1">
        <f t="shared" si="681"/>
        <v>44774</v>
      </c>
      <c r="F14561">
        <f t="shared" si="682"/>
        <v>5</v>
      </c>
      <c r="G14561" t="str">
        <f t="shared" si="683"/>
        <v>Jan-23</v>
      </c>
      <c r="H14561">
        <f>VLOOKUP(B14561,campaign!A:D,4,FALSE)</f>
        <v>25</v>
      </c>
    </row>
    <row r="14562" spans="1:8" x14ac:dyDescent="0.25">
      <c r="A14562" t="s">
        <v>3893</v>
      </c>
      <c r="B14562" t="s">
        <v>3926</v>
      </c>
      <c r="C14562" s="1">
        <v>44778</v>
      </c>
      <c r="D14562" s="1">
        <v>44962</v>
      </c>
      <c r="E14562" s="1">
        <f t="shared" si="681"/>
        <v>44774</v>
      </c>
      <c r="F14562">
        <f t="shared" si="682"/>
        <v>6</v>
      </c>
      <c r="G14562" t="str">
        <f t="shared" si="683"/>
        <v>Feb-23</v>
      </c>
      <c r="H14562">
        <f>VLOOKUP(B14562,campaign!A:D,4,FALSE)</f>
        <v>25</v>
      </c>
    </row>
    <row r="14563" spans="1:8" x14ac:dyDescent="0.25">
      <c r="A14563" t="s">
        <v>3893</v>
      </c>
      <c r="B14563" t="s">
        <v>3926</v>
      </c>
      <c r="C14563" s="1">
        <v>44778</v>
      </c>
      <c r="D14563" s="1">
        <v>44997</v>
      </c>
      <c r="E14563" s="1">
        <f t="shared" si="681"/>
        <v>44774</v>
      </c>
      <c r="F14563">
        <f t="shared" si="682"/>
        <v>7</v>
      </c>
      <c r="G14563" t="str">
        <f t="shared" si="683"/>
        <v>Mar-23</v>
      </c>
      <c r="H14563">
        <f>VLOOKUP(B14563,campaign!A:D,4,FALSE)</f>
        <v>25</v>
      </c>
    </row>
    <row r="14564" spans="1:8" x14ac:dyDescent="0.25">
      <c r="A14564" t="s">
        <v>3893</v>
      </c>
      <c r="B14564" t="s">
        <v>3926</v>
      </c>
      <c r="C14564" s="1">
        <v>44778</v>
      </c>
      <c r="D14564" s="1">
        <v>45029</v>
      </c>
      <c r="E14564" s="1">
        <f t="shared" si="681"/>
        <v>44774</v>
      </c>
      <c r="F14564">
        <f t="shared" si="682"/>
        <v>8</v>
      </c>
      <c r="G14564" t="str">
        <f t="shared" si="683"/>
        <v>Apr-23</v>
      </c>
      <c r="H14564">
        <f>VLOOKUP(B14564,campaign!A:D,4,FALSE)</f>
        <v>25</v>
      </c>
    </row>
    <row r="14565" spans="1:8" x14ac:dyDescent="0.25">
      <c r="A14565" t="s">
        <v>3893</v>
      </c>
      <c r="B14565" t="s">
        <v>3926</v>
      </c>
      <c r="C14565" s="1">
        <v>44778</v>
      </c>
      <c r="D14565" s="1">
        <v>45065</v>
      </c>
      <c r="E14565" s="1">
        <f t="shared" si="681"/>
        <v>44774</v>
      </c>
      <c r="F14565">
        <f t="shared" si="682"/>
        <v>9</v>
      </c>
      <c r="G14565" t="str">
        <f t="shared" si="683"/>
        <v>May-23</v>
      </c>
      <c r="H14565">
        <f>VLOOKUP(B14565,campaign!A:D,4,FALSE)</f>
        <v>25</v>
      </c>
    </row>
    <row r="14566" spans="1:8" x14ac:dyDescent="0.25">
      <c r="A14566" t="s">
        <v>3894</v>
      </c>
      <c r="B14566" t="s">
        <v>3950</v>
      </c>
      <c r="C14566" s="1">
        <v>44830</v>
      </c>
      <c r="D14566" s="1">
        <v>44830</v>
      </c>
      <c r="E14566" s="1">
        <f t="shared" si="681"/>
        <v>44805</v>
      </c>
      <c r="F14566">
        <f t="shared" si="682"/>
        <v>0</v>
      </c>
      <c r="G14566" t="str">
        <f t="shared" si="683"/>
        <v>Sep-22</v>
      </c>
      <c r="H14566">
        <f>VLOOKUP(B14566,campaign!A:D,4,FALSE)</f>
        <v>28</v>
      </c>
    </row>
    <row r="14567" spans="1:8" x14ac:dyDescent="0.25">
      <c r="A14567" t="s">
        <v>3894</v>
      </c>
      <c r="B14567" t="s">
        <v>3950</v>
      </c>
      <c r="C14567" s="1">
        <v>44830</v>
      </c>
      <c r="D14567" s="1">
        <v>44860</v>
      </c>
      <c r="E14567" s="1">
        <f t="shared" si="681"/>
        <v>44805</v>
      </c>
      <c r="F14567">
        <f t="shared" si="682"/>
        <v>1</v>
      </c>
      <c r="G14567" t="str">
        <f t="shared" si="683"/>
        <v>Oct-22</v>
      </c>
      <c r="H14567">
        <f>VLOOKUP(B14567,campaign!A:D,4,FALSE)</f>
        <v>28</v>
      </c>
    </row>
    <row r="14568" spans="1:8" x14ac:dyDescent="0.25">
      <c r="A14568" t="s">
        <v>3894</v>
      </c>
      <c r="B14568" t="s">
        <v>3950</v>
      </c>
      <c r="C14568" s="1">
        <v>44830</v>
      </c>
      <c r="D14568" s="1">
        <v>44904</v>
      </c>
      <c r="E14568" s="1">
        <f t="shared" si="681"/>
        <v>44805</v>
      </c>
      <c r="F14568">
        <f t="shared" si="682"/>
        <v>2</v>
      </c>
      <c r="G14568" t="str">
        <f t="shared" si="683"/>
        <v>Dec-22</v>
      </c>
      <c r="H14568">
        <f>VLOOKUP(B14568,campaign!A:D,4,FALSE)</f>
        <v>28</v>
      </c>
    </row>
    <row r="14569" spans="1:8" x14ac:dyDescent="0.25">
      <c r="A14569" t="s">
        <v>3894</v>
      </c>
      <c r="B14569" t="s">
        <v>3950</v>
      </c>
      <c r="C14569" s="1">
        <v>44830</v>
      </c>
      <c r="D14569" s="1">
        <v>44931</v>
      </c>
      <c r="E14569" s="1">
        <f t="shared" si="681"/>
        <v>44805</v>
      </c>
      <c r="F14569">
        <f t="shared" si="682"/>
        <v>3</v>
      </c>
      <c r="G14569" t="str">
        <f t="shared" si="683"/>
        <v>Jan-23</v>
      </c>
      <c r="H14569">
        <f>VLOOKUP(B14569,campaign!A:D,4,FALSE)</f>
        <v>28</v>
      </c>
    </row>
    <row r="14570" spans="1:8" x14ac:dyDescent="0.25">
      <c r="A14570" t="s">
        <v>3894</v>
      </c>
      <c r="B14570" t="s">
        <v>3950</v>
      </c>
      <c r="C14570" s="1">
        <v>44830</v>
      </c>
      <c r="D14570" s="1">
        <v>44961</v>
      </c>
      <c r="E14570" s="1">
        <f t="shared" si="681"/>
        <v>44805</v>
      </c>
      <c r="F14570">
        <f t="shared" si="682"/>
        <v>4</v>
      </c>
      <c r="G14570" t="str">
        <f t="shared" si="683"/>
        <v>Feb-23</v>
      </c>
      <c r="H14570">
        <f>VLOOKUP(B14570,campaign!A:D,4,FALSE)</f>
        <v>28</v>
      </c>
    </row>
    <row r="14571" spans="1:8" x14ac:dyDescent="0.25">
      <c r="A14571" t="s">
        <v>3894</v>
      </c>
      <c r="B14571" t="s">
        <v>3950</v>
      </c>
      <c r="C14571" s="1">
        <v>44830</v>
      </c>
      <c r="D14571" s="1">
        <v>45057</v>
      </c>
      <c r="E14571" s="1">
        <f t="shared" si="681"/>
        <v>44805</v>
      </c>
      <c r="F14571">
        <f t="shared" si="682"/>
        <v>7</v>
      </c>
      <c r="G14571" t="str">
        <f t="shared" si="683"/>
        <v>May-23</v>
      </c>
      <c r="H14571">
        <f>VLOOKUP(B14571,campaign!A:D,4,FALSE)</f>
        <v>28</v>
      </c>
    </row>
    <row r="14572" spans="1:8" x14ac:dyDescent="0.25">
      <c r="A14572" t="s">
        <v>3894</v>
      </c>
      <c r="B14572" t="s">
        <v>3952</v>
      </c>
      <c r="C14572" s="1">
        <v>44882</v>
      </c>
      <c r="D14572" s="1">
        <v>44882</v>
      </c>
      <c r="E14572" s="1">
        <f t="shared" si="681"/>
        <v>44866</v>
      </c>
      <c r="F14572">
        <f t="shared" si="682"/>
        <v>0</v>
      </c>
      <c r="G14572" t="str">
        <f t="shared" si="683"/>
        <v>Nov-22</v>
      </c>
      <c r="H14572">
        <f>VLOOKUP(B14572,campaign!A:D,4,FALSE)</f>
        <v>16</v>
      </c>
    </row>
    <row r="14573" spans="1:8" x14ac:dyDescent="0.25">
      <c r="A14573" t="s">
        <v>3894</v>
      </c>
      <c r="B14573" t="s">
        <v>3952</v>
      </c>
      <c r="C14573" s="1">
        <v>44882</v>
      </c>
      <c r="D14573" s="1">
        <v>44914</v>
      </c>
      <c r="E14573" s="1">
        <f t="shared" si="681"/>
        <v>44866</v>
      </c>
      <c r="F14573">
        <f t="shared" si="682"/>
        <v>1</v>
      </c>
      <c r="G14573" t="str">
        <f t="shared" si="683"/>
        <v>Dec-22</v>
      </c>
      <c r="H14573">
        <f>VLOOKUP(B14573,campaign!A:D,4,FALSE)</f>
        <v>16</v>
      </c>
    </row>
    <row r="14574" spans="1:8" x14ac:dyDescent="0.25">
      <c r="A14574" t="s">
        <v>3894</v>
      </c>
      <c r="B14574" t="s">
        <v>3952</v>
      </c>
      <c r="C14574" s="1">
        <v>44882</v>
      </c>
      <c r="D14574" s="1">
        <v>44944</v>
      </c>
      <c r="E14574" s="1">
        <f t="shared" si="681"/>
        <v>44866</v>
      </c>
      <c r="F14574">
        <f t="shared" si="682"/>
        <v>2</v>
      </c>
      <c r="G14574" t="str">
        <f t="shared" si="683"/>
        <v>Jan-23</v>
      </c>
      <c r="H14574">
        <f>VLOOKUP(B14574,campaign!A:D,4,FALSE)</f>
        <v>16</v>
      </c>
    </row>
    <row r="14575" spans="1:8" x14ac:dyDescent="0.25">
      <c r="A14575" t="s">
        <v>3894</v>
      </c>
      <c r="B14575" t="s">
        <v>3952</v>
      </c>
      <c r="C14575" s="1">
        <v>44882</v>
      </c>
      <c r="D14575" s="1">
        <v>44958</v>
      </c>
      <c r="E14575" s="1">
        <f t="shared" si="681"/>
        <v>44866</v>
      </c>
      <c r="F14575">
        <f t="shared" si="682"/>
        <v>2</v>
      </c>
      <c r="G14575" t="str">
        <f t="shared" si="683"/>
        <v>Feb-23</v>
      </c>
      <c r="H14575">
        <f>VLOOKUP(B14575,campaign!A:D,4,FALSE)</f>
        <v>16</v>
      </c>
    </row>
    <row r="14576" spans="1:8" x14ac:dyDescent="0.25">
      <c r="A14576" t="s">
        <v>3894</v>
      </c>
      <c r="B14576" t="s">
        <v>3952</v>
      </c>
      <c r="C14576" s="1">
        <v>44882</v>
      </c>
      <c r="D14576" s="1">
        <v>45002</v>
      </c>
      <c r="E14576" s="1">
        <f t="shared" si="681"/>
        <v>44866</v>
      </c>
      <c r="F14576">
        <f t="shared" si="682"/>
        <v>4</v>
      </c>
      <c r="G14576" t="str">
        <f t="shared" si="683"/>
        <v>Mar-23</v>
      </c>
      <c r="H14576">
        <f>VLOOKUP(B14576,campaign!A:D,4,FALSE)</f>
        <v>16</v>
      </c>
    </row>
    <row r="14577" spans="1:8" x14ac:dyDescent="0.25">
      <c r="A14577" t="s">
        <v>3894</v>
      </c>
      <c r="B14577" t="s">
        <v>3952</v>
      </c>
      <c r="C14577" s="1">
        <v>44882</v>
      </c>
      <c r="D14577" s="1">
        <v>45041</v>
      </c>
      <c r="E14577" s="1">
        <f t="shared" si="681"/>
        <v>44866</v>
      </c>
      <c r="F14577">
        <f t="shared" si="682"/>
        <v>5</v>
      </c>
      <c r="G14577" t="str">
        <f t="shared" si="683"/>
        <v>Apr-23</v>
      </c>
      <c r="H14577">
        <f>VLOOKUP(B14577,campaign!A:D,4,FALSE)</f>
        <v>16</v>
      </c>
    </row>
    <row r="14578" spans="1:8" x14ac:dyDescent="0.25">
      <c r="A14578" t="s">
        <v>3894</v>
      </c>
      <c r="B14578" t="s">
        <v>3952</v>
      </c>
      <c r="C14578" s="1">
        <v>44882</v>
      </c>
      <c r="D14578" s="1">
        <v>45066</v>
      </c>
      <c r="E14578" s="1">
        <f t="shared" si="681"/>
        <v>44866</v>
      </c>
      <c r="F14578">
        <f t="shared" si="682"/>
        <v>6</v>
      </c>
      <c r="G14578" t="str">
        <f t="shared" si="683"/>
        <v>May-23</v>
      </c>
      <c r="H14578">
        <f>VLOOKUP(B14578,campaign!A:D,4,FALSE)</f>
        <v>16</v>
      </c>
    </row>
    <row r="14579" spans="1:8" x14ac:dyDescent="0.25">
      <c r="A14579" t="s">
        <v>3894</v>
      </c>
      <c r="B14579" t="s">
        <v>3953</v>
      </c>
      <c r="C14579" s="1">
        <v>44934</v>
      </c>
      <c r="D14579" s="1">
        <v>44934</v>
      </c>
      <c r="E14579" s="1">
        <f t="shared" si="681"/>
        <v>44927</v>
      </c>
      <c r="F14579">
        <f t="shared" si="682"/>
        <v>0</v>
      </c>
      <c r="G14579" t="str">
        <f t="shared" si="683"/>
        <v>Jan-23</v>
      </c>
      <c r="H14579">
        <f>VLOOKUP(B14579,campaign!A:D,4,FALSE)</f>
        <v>29</v>
      </c>
    </row>
    <row r="14580" spans="1:8" x14ac:dyDescent="0.25">
      <c r="A14580" t="s">
        <v>3894</v>
      </c>
      <c r="B14580" t="s">
        <v>3953</v>
      </c>
      <c r="C14580" s="1">
        <v>44934</v>
      </c>
      <c r="D14580" s="1">
        <v>44970</v>
      </c>
      <c r="E14580" s="1">
        <f t="shared" si="681"/>
        <v>44927</v>
      </c>
      <c r="F14580">
        <f t="shared" si="682"/>
        <v>1</v>
      </c>
      <c r="G14580" t="str">
        <f t="shared" si="683"/>
        <v>Feb-23</v>
      </c>
      <c r="H14580">
        <f>VLOOKUP(B14580,campaign!A:D,4,FALSE)</f>
        <v>29</v>
      </c>
    </row>
    <row r="14581" spans="1:8" x14ac:dyDescent="0.25">
      <c r="A14581" t="s">
        <v>3894</v>
      </c>
      <c r="B14581" t="s">
        <v>3953</v>
      </c>
      <c r="C14581" s="1">
        <v>44934</v>
      </c>
      <c r="D14581" s="1">
        <v>44997</v>
      </c>
      <c r="E14581" s="1">
        <f t="shared" si="681"/>
        <v>44927</v>
      </c>
      <c r="F14581">
        <f t="shared" si="682"/>
        <v>2</v>
      </c>
      <c r="G14581" t="str">
        <f t="shared" si="683"/>
        <v>Mar-23</v>
      </c>
      <c r="H14581">
        <f>VLOOKUP(B14581,campaign!A:D,4,FALSE)</f>
        <v>29</v>
      </c>
    </row>
    <row r="14582" spans="1:8" x14ac:dyDescent="0.25">
      <c r="A14582" t="s">
        <v>3894</v>
      </c>
      <c r="B14582" t="s">
        <v>3953</v>
      </c>
      <c r="C14582" s="1">
        <v>44934</v>
      </c>
      <c r="D14582" s="1">
        <v>45039</v>
      </c>
      <c r="E14582" s="1">
        <f t="shared" si="681"/>
        <v>44927</v>
      </c>
      <c r="F14582">
        <f t="shared" si="682"/>
        <v>3</v>
      </c>
      <c r="G14582" t="str">
        <f t="shared" si="683"/>
        <v>Apr-23</v>
      </c>
      <c r="H14582">
        <f>VLOOKUP(B14582,campaign!A:D,4,FALSE)</f>
        <v>29</v>
      </c>
    </row>
    <row r="14583" spans="1:8" x14ac:dyDescent="0.25">
      <c r="A14583" t="s">
        <v>3894</v>
      </c>
      <c r="B14583" t="s">
        <v>3953</v>
      </c>
      <c r="C14583" s="1">
        <v>44934</v>
      </c>
      <c r="D14583" s="1">
        <v>45064</v>
      </c>
      <c r="E14583" s="1">
        <f t="shared" si="681"/>
        <v>44927</v>
      </c>
      <c r="F14583">
        <f t="shared" si="682"/>
        <v>4</v>
      </c>
      <c r="G14583" t="str">
        <f t="shared" si="683"/>
        <v>May-23</v>
      </c>
      <c r="H14583">
        <f>VLOOKUP(B14583,campaign!A:D,4,FALSE)</f>
        <v>29</v>
      </c>
    </row>
    <row r="14584" spans="1:8" x14ac:dyDescent="0.25">
      <c r="A14584" t="s">
        <v>3895</v>
      </c>
      <c r="B14584" t="s">
        <v>3925</v>
      </c>
      <c r="C14584" s="1">
        <v>44850</v>
      </c>
      <c r="D14584" s="1">
        <v>44850</v>
      </c>
      <c r="E14584" s="1">
        <f t="shared" si="681"/>
        <v>44835</v>
      </c>
      <c r="F14584">
        <f t="shared" si="682"/>
        <v>0</v>
      </c>
      <c r="G14584" t="str">
        <f t="shared" si="683"/>
        <v>Oct-22</v>
      </c>
      <c r="H14584">
        <f>VLOOKUP(B14584,campaign!A:D,4,FALSE)</f>
        <v>13</v>
      </c>
    </row>
    <row r="14585" spans="1:8" x14ac:dyDescent="0.25">
      <c r="A14585" t="s">
        <v>3895</v>
      </c>
      <c r="B14585" t="s">
        <v>3925</v>
      </c>
      <c r="C14585" s="1">
        <v>44850</v>
      </c>
      <c r="D14585" s="1">
        <v>44881</v>
      </c>
      <c r="E14585" s="1">
        <f t="shared" si="681"/>
        <v>44835</v>
      </c>
      <c r="F14585">
        <f t="shared" si="682"/>
        <v>1</v>
      </c>
      <c r="G14585" t="str">
        <f t="shared" si="683"/>
        <v>Nov-22</v>
      </c>
      <c r="H14585">
        <f>VLOOKUP(B14585,campaign!A:D,4,FALSE)</f>
        <v>13</v>
      </c>
    </row>
    <row r="14586" spans="1:8" x14ac:dyDescent="0.25">
      <c r="A14586" t="s">
        <v>3895</v>
      </c>
      <c r="B14586" t="s">
        <v>3925</v>
      </c>
      <c r="C14586" s="1">
        <v>44850</v>
      </c>
      <c r="D14586" s="1">
        <v>44912</v>
      </c>
      <c r="E14586" s="1">
        <f t="shared" si="681"/>
        <v>44835</v>
      </c>
      <c r="F14586">
        <f t="shared" si="682"/>
        <v>2</v>
      </c>
      <c r="G14586" t="str">
        <f t="shared" si="683"/>
        <v>Dec-22</v>
      </c>
      <c r="H14586">
        <f>VLOOKUP(B14586,campaign!A:D,4,FALSE)</f>
        <v>13</v>
      </c>
    </row>
    <row r="14587" spans="1:8" x14ac:dyDescent="0.25">
      <c r="A14587" t="s">
        <v>3895</v>
      </c>
      <c r="B14587" t="s">
        <v>3925</v>
      </c>
      <c r="C14587" s="1">
        <v>44850</v>
      </c>
      <c r="D14587" s="1">
        <v>44951</v>
      </c>
      <c r="E14587" s="1">
        <f t="shared" si="681"/>
        <v>44835</v>
      </c>
      <c r="F14587">
        <f t="shared" si="682"/>
        <v>3</v>
      </c>
      <c r="G14587" t="str">
        <f t="shared" si="683"/>
        <v>Jan-23</v>
      </c>
      <c r="H14587">
        <f>VLOOKUP(B14587,campaign!A:D,4,FALSE)</f>
        <v>13</v>
      </c>
    </row>
    <row r="14588" spans="1:8" x14ac:dyDescent="0.25">
      <c r="A14588" t="s">
        <v>3895</v>
      </c>
      <c r="B14588" t="s">
        <v>3925</v>
      </c>
      <c r="C14588" s="1">
        <v>44850</v>
      </c>
      <c r="D14588" s="1">
        <v>44973</v>
      </c>
      <c r="E14588" s="1">
        <f t="shared" si="681"/>
        <v>44835</v>
      </c>
      <c r="F14588">
        <f t="shared" si="682"/>
        <v>4</v>
      </c>
      <c r="G14588" t="str">
        <f t="shared" si="683"/>
        <v>Feb-23</v>
      </c>
      <c r="H14588">
        <f>VLOOKUP(B14588,campaign!A:D,4,FALSE)</f>
        <v>13</v>
      </c>
    </row>
    <row r="14589" spans="1:8" x14ac:dyDescent="0.25">
      <c r="A14589" t="s">
        <v>3895</v>
      </c>
      <c r="B14589" t="s">
        <v>3925</v>
      </c>
      <c r="C14589" s="1">
        <v>44850</v>
      </c>
      <c r="D14589" s="1">
        <v>45015</v>
      </c>
      <c r="E14589" s="1">
        <f t="shared" si="681"/>
        <v>44835</v>
      </c>
      <c r="F14589">
        <f t="shared" si="682"/>
        <v>5</v>
      </c>
      <c r="G14589" t="str">
        <f t="shared" si="683"/>
        <v>Mar-23</v>
      </c>
      <c r="H14589">
        <f>VLOOKUP(B14589,campaign!A:D,4,FALSE)</f>
        <v>13</v>
      </c>
    </row>
    <row r="14590" spans="1:8" x14ac:dyDescent="0.25">
      <c r="A14590" t="s">
        <v>3895</v>
      </c>
      <c r="B14590" t="s">
        <v>3925</v>
      </c>
      <c r="C14590" s="1">
        <v>44850</v>
      </c>
      <c r="D14590" s="1">
        <v>45043</v>
      </c>
      <c r="E14590" s="1">
        <f t="shared" si="681"/>
        <v>44835</v>
      </c>
      <c r="F14590">
        <f t="shared" si="682"/>
        <v>6</v>
      </c>
      <c r="G14590" t="str">
        <f t="shared" si="683"/>
        <v>Apr-23</v>
      </c>
      <c r="H14590">
        <f>VLOOKUP(B14590,campaign!A:D,4,FALSE)</f>
        <v>13</v>
      </c>
    </row>
    <row r="14591" spans="1:8" x14ac:dyDescent="0.25">
      <c r="A14591" t="s">
        <v>3895</v>
      </c>
      <c r="B14591" t="s">
        <v>3925</v>
      </c>
      <c r="C14591" s="1">
        <v>44850</v>
      </c>
      <c r="D14591" s="1">
        <v>45047</v>
      </c>
      <c r="E14591" s="1">
        <f t="shared" si="681"/>
        <v>44835</v>
      </c>
      <c r="F14591">
        <f t="shared" si="682"/>
        <v>6</v>
      </c>
      <c r="G14591" t="str">
        <f t="shared" si="683"/>
        <v>May-23</v>
      </c>
      <c r="H14591">
        <f>VLOOKUP(B14591,campaign!A:D,4,FALSE)</f>
        <v>13</v>
      </c>
    </row>
    <row r="14592" spans="1:8" x14ac:dyDescent="0.25">
      <c r="A14592" t="s">
        <v>3895</v>
      </c>
      <c r="B14592" t="s">
        <v>3928</v>
      </c>
      <c r="C14592" s="1">
        <v>44902</v>
      </c>
      <c r="D14592" s="1">
        <v>44902</v>
      </c>
      <c r="E14592" s="1">
        <f t="shared" si="681"/>
        <v>44896</v>
      </c>
      <c r="F14592">
        <f t="shared" si="682"/>
        <v>0</v>
      </c>
      <c r="G14592" t="str">
        <f t="shared" si="683"/>
        <v>Dec-22</v>
      </c>
      <c r="H14592">
        <f>VLOOKUP(B14592,campaign!A:D,4,FALSE)</f>
        <v>75</v>
      </c>
    </row>
    <row r="14593" spans="1:8" x14ac:dyDescent="0.25">
      <c r="A14593" t="s">
        <v>3895</v>
      </c>
      <c r="B14593" t="s">
        <v>3928</v>
      </c>
      <c r="C14593" s="1">
        <v>44902</v>
      </c>
      <c r="D14593" s="1">
        <v>44934</v>
      </c>
      <c r="E14593" s="1">
        <f t="shared" si="681"/>
        <v>44896</v>
      </c>
      <c r="F14593">
        <f t="shared" si="682"/>
        <v>1</v>
      </c>
      <c r="G14593" t="str">
        <f t="shared" si="683"/>
        <v>Jan-23</v>
      </c>
      <c r="H14593">
        <f>VLOOKUP(B14593,campaign!A:D,4,FALSE)</f>
        <v>75</v>
      </c>
    </row>
    <row r="14594" spans="1:8" x14ac:dyDescent="0.25">
      <c r="A14594" t="s">
        <v>3895</v>
      </c>
      <c r="B14594" t="s">
        <v>3928</v>
      </c>
      <c r="C14594" s="1">
        <v>44902</v>
      </c>
      <c r="D14594" s="1">
        <v>44973</v>
      </c>
      <c r="E14594" s="1">
        <f t="shared" si="681"/>
        <v>44896</v>
      </c>
      <c r="F14594">
        <f t="shared" si="682"/>
        <v>2</v>
      </c>
      <c r="G14594" t="str">
        <f t="shared" si="683"/>
        <v>Feb-23</v>
      </c>
      <c r="H14594">
        <f>VLOOKUP(B14594,campaign!A:D,4,FALSE)</f>
        <v>75</v>
      </c>
    </row>
    <row r="14595" spans="1:8" x14ac:dyDescent="0.25">
      <c r="A14595" t="s">
        <v>3895</v>
      </c>
      <c r="B14595" t="s">
        <v>3928</v>
      </c>
      <c r="C14595" s="1">
        <v>44902</v>
      </c>
      <c r="D14595" s="1">
        <v>45003</v>
      </c>
      <c r="E14595" s="1">
        <f t="shared" ref="E14595:E14658" si="684">DATE(YEAR(C14595),MONTH(C14595),1)</f>
        <v>44896</v>
      </c>
      <c r="F14595">
        <f t="shared" ref="F14595:F14658" si="685">DATEDIF(C14595,D14595,"M")</f>
        <v>3</v>
      </c>
      <c r="G14595" t="str">
        <f t="shared" ref="G14595:G14658" si="686">TEXT(D14595,"mmm-yy")</f>
        <v>Mar-23</v>
      </c>
      <c r="H14595">
        <f>VLOOKUP(B14595,campaign!A:D,4,FALSE)</f>
        <v>75</v>
      </c>
    </row>
    <row r="14596" spans="1:8" x14ac:dyDescent="0.25">
      <c r="A14596" t="s">
        <v>3895</v>
      </c>
      <c r="B14596" t="s">
        <v>3928</v>
      </c>
      <c r="C14596" s="1">
        <v>44902</v>
      </c>
      <c r="D14596" s="1">
        <v>45032</v>
      </c>
      <c r="E14596" s="1">
        <f t="shared" si="684"/>
        <v>44896</v>
      </c>
      <c r="F14596">
        <f t="shared" si="685"/>
        <v>4</v>
      </c>
      <c r="G14596" t="str">
        <f t="shared" si="686"/>
        <v>Apr-23</v>
      </c>
      <c r="H14596">
        <f>VLOOKUP(B14596,campaign!A:D,4,FALSE)</f>
        <v>75</v>
      </c>
    </row>
    <row r="14597" spans="1:8" x14ac:dyDescent="0.25">
      <c r="A14597" t="s">
        <v>3895</v>
      </c>
      <c r="B14597" t="s">
        <v>3920</v>
      </c>
      <c r="C14597" s="1">
        <v>44983</v>
      </c>
      <c r="D14597" s="1">
        <v>44983</v>
      </c>
      <c r="E14597" s="1">
        <f t="shared" si="684"/>
        <v>44958</v>
      </c>
      <c r="F14597">
        <f t="shared" si="685"/>
        <v>0</v>
      </c>
      <c r="G14597" t="str">
        <f t="shared" si="686"/>
        <v>Feb-23</v>
      </c>
      <c r="H14597">
        <f>VLOOKUP(B14597,campaign!A:D,4,FALSE)</f>
        <v>10</v>
      </c>
    </row>
    <row r="14598" spans="1:8" x14ac:dyDescent="0.25">
      <c r="A14598" t="s">
        <v>3895</v>
      </c>
      <c r="B14598" t="s">
        <v>3920</v>
      </c>
      <c r="C14598" s="1">
        <v>44983</v>
      </c>
      <c r="D14598" s="1">
        <v>45012</v>
      </c>
      <c r="E14598" s="1">
        <f t="shared" si="684"/>
        <v>44958</v>
      </c>
      <c r="F14598">
        <f t="shared" si="685"/>
        <v>1</v>
      </c>
      <c r="G14598" t="str">
        <f t="shared" si="686"/>
        <v>Mar-23</v>
      </c>
      <c r="H14598">
        <f>VLOOKUP(B14598,campaign!A:D,4,FALSE)</f>
        <v>10</v>
      </c>
    </row>
    <row r="14599" spans="1:8" x14ac:dyDescent="0.25">
      <c r="A14599" t="s">
        <v>3895</v>
      </c>
      <c r="B14599" t="s">
        <v>3920</v>
      </c>
      <c r="C14599" s="1">
        <v>44983</v>
      </c>
      <c r="D14599" s="1">
        <v>45026</v>
      </c>
      <c r="E14599" s="1">
        <f t="shared" si="684"/>
        <v>44958</v>
      </c>
      <c r="F14599">
        <f t="shared" si="685"/>
        <v>1</v>
      </c>
      <c r="G14599" t="str">
        <f t="shared" si="686"/>
        <v>Apr-23</v>
      </c>
      <c r="H14599">
        <f>VLOOKUP(B14599,campaign!A:D,4,FALSE)</f>
        <v>10</v>
      </c>
    </row>
    <row r="14600" spans="1:8" x14ac:dyDescent="0.25">
      <c r="A14600" t="s">
        <v>3895</v>
      </c>
      <c r="B14600" t="s">
        <v>3920</v>
      </c>
      <c r="C14600" s="1">
        <v>44983</v>
      </c>
      <c r="D14600" s="1">
        <v>45056</v>
      </c>
      <c r="E14600" s="1">
        <f t="shared" si="684"/>
        <v>44958</v>
      </c>
      <c r="F14600">
        <f t="shared" si="685"/>
        <v>2</v>
      </c>
      <c r="G14600" t="str">
        <f t="shared" si="686"/>
        <v>May-23</v>
      </c>
      <c r="H14600">
        <f>VLOOKUP(B14600,campaign!A:D,4,FALSE)</f>
        <v>10</v>
      </c>
    </row>
    <row r="14601" spans="1:8" x14ac:dyDescent="0.25">
      <c r="A14601" t="s">
        <v>3895</v>
      </c>
      <c r="B14601" t="s">
        <v>3920</v>
      </c>
      <c r="C14601" s="1">
        <v>44983</v>
      </c>
      <c r="D14601" s="1">
        <v>45082</v>
      </c>
      <c r="E14601" s="1">
        <f t="shared" si="684"/>
        <v>44958</v>
      </c>
      <c r="F14601">
        <f t="shared" si="685"/>
        <v>3</v>
      </c>
      <c r="G14601" t="str">
        <f t="shared" si="686"/>
        <v>Jun-23</v>
      </c>
      <c r="H14601">
        <f>VLOOKUP(B14601,campaign!A:D,4,FALSE)</f>
        <v>10</v>
      </c>
    </row>
    <row r="14602" spans="1:8" x14ac:dyDescent="0.25">
      <c r="A14602" t="s">
        <v>3896</v>
      </c>
      <c r="B14602" t="s">
        <v>3921</v>
      </c>
      <c r="C14602" s="1">
        <v>44659</v>
      </c>
      <c r="D14602" s="1">
        <v>44659</v>
      </c>
      <c r="E14602" s="1">
        <f t="shared" si="684"/>
        <v>44652</v>
      </c>
      <c r="F14602">
        <f t="shared" si="685"/>
        <v>0</v>
      </c>
      <c r="G14602" t="str">
        <f t="shared" si="686"/>
        <v>Apr-22</v>
      </c>
      <c r="H14602">
        <f>VLOOKUP(B14602,campaign!A:D,4,FALSE)</f>
        <v>26</v>
      </c>
    </row>
    <row r="14603" spans="1:8" x14ac:dyDescent="0.25">
      <c r="A14603" t="s">
        <v>3896</v>
      </c>
      <c r="B14603" t="s">
        <v>3921</v>
      </c>
      <c r="C14603" s="1">
        <v>44659</v>
      </c>
      <c r="D14603" s="1">
        <v>44696</v>
      </c>
      <c r="E14603" s="1">
        <f t="shared" si="684"/>
        <v>44652</v>
      </c>
      <c r="F14603">
        <f t="shared" si="685"/>
        <v>1</v>
      </c>
      <c r="G14603" t="str">
        <f t="shared" si="686"/>
        <v>May-22</v>
      </c>
      <c r="H14603">
        <f>VLOOKUP(B14603,campaign!A:D,4,FALSE)</f>
        <v>26</v>
      </c>
    </row>
    <row r="14604" spans="1:8" x14ac:dyDescent="0.25">
      <c r="A14604" t="s">
        <v>3896</v>
      </c>
      <c r="B14604" t="s">
        <v>3921</v>
      </c>
      <c r="C14604" s="1">
        <v>44659</v>
      </c>
      <c r="D14604" s="1">
        <v>44732</v>
      </c>
      <c r="E14604" s="1">
        <f t="shared" si="684"/>
        <v>44652</v>
      </c>
      <c r="F14604">
        <f t="shared" si="685"/>
        <v>2</v>
      </c>
      <c r="G14604" t="str">
        <f t="shared" si="686"/>
        <v>Jun-22</v>
      </c>
      <c r="H14604">
        <f>VLOOKUP(B14604,campaign!A:D,4,FALSE)</f>
        <v>26</v>
      </c>
    </row>
    <row r="14605" spans="1:8" x14ac:dyDescent="0.25">
      <c r="A14605" t="s">
        <v>3896</v>
      </c>
      <c r="B14605" t="s">
        <v>3921</v>
      </c>
      <c r="C14605" s="1">
        <v>44659</v>
      </c>
      <c r="D14605" s="1">
        <v>44758</v>
      </c>
      <c r="E14605" s="1">
        <f t="shared" si="684"/>
        <v>44652</v>
      </c>
      <c r="F14605">
        <f t="shared" si="685"/>
        <v>3</v>
      </c>
      <c r="G14605" t="str">
        <f t="shared" si="686"/>
        <v>Jul-22</v>
      </c>
      <c r="H14605">
        <f>VLOOKUP(B14605,campaign!A:D,4,FALSE)</f>
        <v>26</v>
      </c>
    </row>
    <row r="14606" spans="1:8" x14ac:dyDescent="0.25">
      <c r="A14606" t="s">
        <v>3896</v>
      </c>
      <c r="B14606" t="s">
        <v>3921</v>
      </c>
      <c r="C14606" s="1">
        <v>44659</v>
      </c>
      <c r="D14606" s="1">
        <v>44789</v>
      </c>
      <c r="E14606" s="1">
        <f t="shared" si="684"/>
        <v>44652</v>
      </c>
      <c r="F14606">
        <f t="shared" si="685"/>
        <v>4</v>
      </c>
      <c r="G14606" t="str">
        <f t="shared" si="686"/>
        <v>Aug-22</v>
      </c>
      <c r="H14606">
        <f>VLOOKUP(B14606,campaign!A:D,4,FALSE)</f>
        <v>26</v>
      </c>
    </row>
    <row r="14607" spans="1:8" x14ac:dyDescent="0.25">
      <c r="A14607" t="s">
        <v>3896</v>
      </c>
      <c r="B14607" t="s">
        <v>3921</v>
      </c>
      <c r="C14607" s="1">
        <v>44659</v>
      </c>
      <c r="D14607" s="1">
        <v>44815</v>
      </c>
      <c r="E14607" s="1">
        <f t="shared" si="684"/>
        <v>44652</v>
      </c>
      <c r="F14607">
        <f t="shared" si="685"/>
        <v>5</v>
      </c>
      <c r="G14607" t="str">
        <f t="shared" si="686"/>
        <v>Sep-22</v>
      </c>
      <c r="H14607">
        <f>VLOOKUP(B14607,campaign!A:D,4,FALSE)</f>
        <v>26</v>
      </c>
    </row>
    <row r="14608" spans="1:8" x14ac:dyDescent="0.25">
      <c r="A14608" t="s">
        <v>3896</v>
      </c>
      <c r="B14608" t="s">
        <v>3921</v>
      </c>
      <c r="C14608" s="1">
        <v>44659</v>
      </c>
      <c r="D14608" s="1">
        <v>44853</v>
      </c>
      <c r="E14608" s="1">
        <f t="shared" si="684"/>
        <v>44652</v>
      </c>
      <c r="F14608">
        <f t="shared" si="685"/>
        <v>6</v>
      </c>
      <c r="G14608" t="str">
        <f t="shared" si="686"/>
        <v>Oct-22</v>
      </c>
      <c r="H14608">
        <f>VLOOKUP(B14608,campaign!A:D,4,FALSE)</f>
        <v>26</v>
      </c>
    </row>
    <row r="14609" spans="1:8" x14ac:dyDescent="0.25">
      <c r="A14609" t="s">
        <v>3896</v>
      </c>
      <c r="B14609" t="s">
        <v>3921</v>
      </c>
      <c r="C14609" s="1">
        <v>44659</v>
      </c>
      <c r="D14609" s="1">
        <v>44883</v>
      </c>
      <c r="E14609" s="1">
        <f t="shared" si="684"/>
        <v>44652</v>
      </c>
      <c r="F14609">
        <f t="shared" si="685"/>
        <v>7</v>
      </c>
      <c r="G14609" t="str">
        <f t="shared" si="686"/>
        <v>Nov-22</v>
      </c>
      <c r="H14609">
        <f>VLOOKUP(B14609,campaign!A:D,4,FALSE)</f>
        <v>26</v>
      </c>
    </row>
    <row r="14610" spans="1:8" x14ac:dyDescent="0.25">
      <c r="A14610" t="s">
        <v>3896</v>
      </c>
      <c r="B14610" t="s">
        <v>3921</v>
      </c>
      <c r="C14610" s="1">
        <v>44659</v>
      </c>
      <c r="D14610" s="1">
        <v>44908</v>
      </c>
      <c r="E14610" s="1">
        <f t="shared" si="684"/>
        <v>44652</v>
      </c>
      <c r="F14610">
        <f t="shared" si="685"/>
        <v>8</v>
      </c>
      <c r="G14610" t="str">
        <f t="shared" si="686"/>
        <v>Dec-22</v>
      </c>
      <c r="H14610">
        <f>VLOOKUP(B14610,campaign!A:D,4,FALSE)</f>
        <v>26</v>
      </c>
    </row>
    <row r="14611" spans="1:8" x14ac:dyDescent="0.25">
      <c r="A14611" t="s">
        <v>3896</v>
      </c>
      <c r="B14611" t="s">
        <v>3921</v>
      </c>
      <c r="C14611" s="1">
        <v>44659</v>
      </c>
      <c r="D14611" s="1">
        <v>44935</v>
      </c>
      <c r="E14611" s="1">
        <f t="shared" si="684"/>
        <v>44652</v>
      </c>
      <c r="F14611">
        <f t="shared" si="685"/>
        <v>9</v>
      </c>
      <c r="G14611" t="str">
        <f t="shared" si="686"/>
        <v>Jan-23</v>
      </c>
      <c r="H14611">
        <f>VLOOKUP(B14611,campaign!A:D,4,FALSE)</f>
        <v>26</v>
      </c>
    </row>
    <row r="14612" spans="1:8" x14ac:dyDescent="0.25">
      <c r="A14612" t="s">
        <v>3896</v>
      </c>
      <c r="B14612" t="s">
        <v>3921</v>
      </c>
      <c r="C14612" s="1">
        <v>44659</v>
      </c>
      <c r="D14612" s="1">
        <v>44997</v>
      </c>
      <c r="E14612" s="1">
        <f t="shared" si="684"/>
        <v>44652</v>
      </c>
      <c r="F14612">
        <f t="shared" si="685"/>
        <v>11</v>
      </c>
      <c r="G14612" t="str">
        <f t="shared" si="686"/>
        <v>Mar-23</v>
      </c>
      <c r="H14612">
        <f>VLOOKUP(B14612,campaign!A:D,4,FALSE)</f>
        <v>26</v>
      </c>
    </row>
    <row r="14613" spans="1:8" x14ac:dyDescent="0.25">
      <c r="A14613" t="s">
        <v>3896</v>
      </c>
      <c r="B14613" t="s">
        <v>3921</v>
      </c>
      <c r="C14613" s="1">
        <v>44659</v>
      </c>
      <c r="D14613" s="1">
        <v>45039</v>
      </c>
      <c r="E14613" s="1">
        <f t="shared" si="684"/>
        <v>44652</v>
      </c>
      <c r="F14613">
        <f t="shared" si="685"/>
        <v>12</v>
      </c>
      <c r="G14613" t="str">
        <f t="shared" si="686"/>
        <v>Apr-23</v>
      </c>
      <c r="H14613">
        <f>VLOOKUP(B14613,campaign!A:D,4,FALSE)</f>
        <v>26</v>
      </c>
    </row>
    <row r="14614" spans="1:8" x14ac:dyDescent="0.25">
      <c r="A14614" t="s">
        <v>3897</v>
      </c>
      <c r="B14614" t="s">
        <v>3922</v>
      </c>
      <c r="C14614" s="1">
        <v>44883</v>
      </c>
      <c r="D14614" s="1">
        <v>44883</v>
      </c>
      <c r="E14614" s="1">
        <f t="shared" si="684"/>
        <v>44866</v>
      </c>
      <c r="F14614">
        <f t="shared" si="685"/>
        <v>0</v>
      </c>
      <c r="G14614" t="str">
        <f t="shared" si="686"/>
        <v>Nov-22</v>
      </c>
      <c r="H14614">
        <f>VLOOKUP(B14614,campaign!A:D,4,FALSE)</f>
        <v>62</v>
      </c>
    </row>
    <row r="14615" spans="1:8" x14ac:dyDescent="0.25">
      <c r="A14615" t="s">
        <v>3897</v>
      </c>
      <c r="B14615" t="s">
        <v>3922</v>
      </c>
      <c r="C14615" s="1">
        <v>44883</v>
      </c>
      <c r="D14615" s="1">
        <v>44917</v>
      </c>
      <c r="E14615" s="1">
        <f t="shared" si="684"/>
        <v>44866</v>
      </c>
      <c r="F14615">
        <f t="shared" si="685"/>
        <v>1</v>
      </c>
      <c r="G14615" t="str">
        <f t="shared" si="686"/>
        <v>Dec-22</v>
      </c>
      <c r="H14615">
        <f>VLOOKUP(B14615,campaign!A:D,4,FALSE)</f>
        <v>62</v>
      </c>
    </row>
    <row r="14616" spans="1:8" x14ac:dyDescent="0.25">
      <c r="A14616" t="s">
        <v>3897</v>
      </c>
      <c r="B14616" t="s">
        <v>3922</v>
      </c>
      <c r="C14616" s="1">
        <v>44883</v>
      </c>
      <c r="D14616" s="1">
        <v>44954</v>
      </c>
      <c r="E14616" s="1">
        <f t="shared" si="684"/>
        <v>44866</v>
      </c>
      <c r="F14616">
        <f t="shared" si="685"/>
        <v>2</v>
      </c>
      <c r="G14616" t="str">
        <f t="shared" si="686"/>
        <v>Jan-23</v>
      </c>
      <c r="H14616">
        <f>VLOOKUP(B14616,campaign!A:D,4,FALSE)</f>
        <v>62</v>
      </c>
    </row>
    <row r="14617" spans="1:8" x14ac:dyDescent="0.25">
      <c r="A14617" t="s">
        <v>3897</v>
      </c>
      <c r="B14617" t="s">
        <v>3927</v>
      </c>
      <c r="C14617" s="1">
        <v>45032</v>
      </c>
      <c r="D14617" s="1">
        <v>45032</v>
      </c>
      <c r="E14617" s="1">
        <f t="shared" si="684"/>
        <v>45017</v>
      </c>
      <c r="F14617">
        <f t="shared" si="685"/>
        <v>0</v>
      </c>
      <c r="G14617" t="str">
        <f t="shared" si="686"/>
        <v>Apr-23</v>
      </c>
      <c r="H14617">
        <f>VLOOKUP(B14617,campaign!A:D,4,FALSE)</f>
        <v>27</v>
      </c>
    </row>
    <row r="14618" spans="1:8" x14ac:dyDescent="0.25">
      <c r="A14618" t="s">
        <v>3897</v>
      </c>
      <c r="B14618" t="s">
        <v>3927</v>
      </c>
      <c r="C14618" s="1">
        <v>45032</v>
      </c>
      <c r="D14618" s="1">
        <v>45074</v>
      </c>
      <c r="E14618" s="1">
        <f t="shared" si="684"/>
        <v>45017</v>
      </c>
      <c r="F14618">
        <f t="shared" si="685"/>
        <v>1</v>
      </c>
      <c r="G14618" t="str">
        <f t="shared" si="686"/>
        <v>May-23</v>
      </c>
      <c r="H14618">
        <f>VLOOKUP(B14618,campaign!A:D,4,FALSE)</f>
        <v>27</v>
      </c>
    </row>
    <row r="14619" spans="1:8" x14ac:dyDescent="0.25">
      <c r="A14619" t="s">
        <v>3898</v>
      </c>
      <c r="B14619" t="s">
        <v>3929</v>
      </c>
      <c r="C14619" s="1">
        <v>44634</v>
      </c>
      <c r="D14619" s="1">
        <v>44634</v>
      </c>
      <c r="E14619" s="1">
        <f t="shared" si="684"/>
        <v>44621</v>
      </c>
      <c r="F14619">
        <f t="shared" si="685"/>
        <v>0</v>
      </c>
      <c r="G14619" t="str">
        <f t="shared" si="686"/>
        <v>Mar-22</v>
      </c>
      <c r="H14619">
        <f>VLOOKUP(B14619,campaign!A:D,4,FALSE)</f>
        <v>66</v>
      </c>
    </row>
    <row r="14620" spans="1:8" x14ac:dyDescent="0.25">
      <c r="A14620" t="s">
        <v>3898</v>
      </c>
      <c r="B14620" t="s">
        <v>3929</v>
      </c>
      <c r="C14620" s="1">
        <v>44634</v>
      </c>
      <c r="D14620" s="1">
        <v>44767</v>
      </c>
      <c r="E14620" s="1">
        <f t="shared" si="684"/>
        <v>44621</v>
      </c>
      <c r="F14620">
        <f t="shared" si="685"/>
        <v>4</v>
      </c>
      <c r="G14620" t="str">
        <f t="shared" si="686"/>
        <v>Jul-22</v>
      </c>
      <c r="H14620">
        <f>VLOOKUP(B14620,campaign!A:D,4,FALSE)</f>
        <v>66</v>
      </c>
    </row>
    <row r="14621" spans="1:8" x14ac:dyDescent="0.25">
      <c r="A14621" t="s">
        <v>3898</v>
      </c>
      <c r="B14621" t="s">
        <v>3929</v>
      </c>
      <c r="C14621" s="1">
        <v>44634</v>
      </c>
      <c r="D14621" s="1">
        <v>44982</v>
      </c>
      <c r="E14621" s="1">
        <f t="shared" si="684"/>
        <v>44621</v>
      </c>
      <c r="F14621">
        <f t="shared" si="685"/>
        <v>11</v>
      </c>
      <c r="G14621" t="str">
        <f t="shared" si="686"/>
        <v>Feb-23</v>
      </c>
      <c r="H14621">
        <f>VLOOKUP(B14621,campaign!A:D,4,FALSE)</f>
        <v>66</v>
      </c>
    </row>
    <row r="14622" spans="1:8" x14ac:dyDescent="0.25">
      <c r="A14622" t="s">
        <v>3898</v>
      </c>
      <c r="B14622" t="s">
        <v>3923</v>
      </c>
      <c r="C14622" s="1">
        <v>44720</v>
      </c>
      <c r="D14622" s="1">
        <v>44720</v>
      </c>
      <c r="E14622" s="1">
        <f t="shared" si="684"/>
        <v>44713</v>
      </c>
      <c r="F14622">
        <f t="shared" si="685"/>
        <v>0</v>
      </c>
      <c r="G14622" t="str">
        <f t="shared" si="686"/>
        <v>Jun-22</v>
      </c>
      <c r="H14622">
        <f>VLOOKUP(B14622,campaign!A:D,4,FALSE)</f>
        <v>26</v>
      </c>
    </row>
    <row r="14623" spans="1:8" x14ac:dyDescent="0.25">
      <c r="A14623" t="s">
        <v>3898</v>
      </c>
      <c r="B14623" t="s">
        <v>3923</v>
      </c>
      <c r="C14623" s="1">
        <v>44720</v>
      </c>
      <c r="D14623" s="1">
        <v>44793</v>
      </c>
      <c r="E14623" s="1">
        <f t="shared" si="684"/>
        <v>44713</v>
      </c>
      <c r="F14623">
        <f t="shared" si="685"/>
        <v>2</v>
      </c>
      <c r="G14623" t="str">
        <f t="shared" si="686"/>
        <v>Aug-22</v>
      </c>
      <c r="H14623">
        <f>VLOOKUP(B14623,campaign!A:D,4,FALSE)</f>
        <v>26</v>
      </c>
    </row>
    <row r="14624" spans="1:8" x14ac:dyDescent="0.25">
      <c r="A14624" t="s">
        <v>3898</v>
      </c>
      <c r="B14624" t="s">
        <v>3923</v>
      </c>
      <c r="C14624" s="1">
        <v>44720</v>
      </c>
      <c r="D14624" s="1">
        <v>44855</v>
      </c>
      <c r="E14624" s="1">
        <f t="shared" si="684"/>
        <v>44713</v>
      </c>
      <c r="F14624">
        <f t="shared" si="685"/>
        <v>4</v>
      </c>
      <c r="G14624" t="str">
        <f t="shared" si="686"/>
        <v>Oct-22</v>
      </c>
      <c r="H14624">
        <f>VLOOKUP(B14624,campaign!A:D,4,FALSE)</f>
        <v>26</v>
      </c>
    </row>
    <row r="14625" spans="1:8" x14ac:dyDescent="0.25">
      <c r="A14625" t="s">
        <v>3898</v>
      </c>
      <c r="B14625" t="s">
        <v>3923</v>
      </c>
      <c r="C14625" s="1">
        <v>44720</v>
      </c>
      <c r="D14625" s="1">
        <v>44880</v>
      </c>
      <c r="E14625" s="1">
        <f t="shared" si="684"/>
        <v>44713</v>
      </c>
      <c r="F14625">
        <f t="shared" si="685"/>
        <v>5</v>
      </c>
      <c r="G14625" t="str">
        <f t="shared" si="686"/>
        <v>Nov-22</v>
      </c>
      <c r="H14625">
        <f>VLOOKUP(B14625,campaign!A:D,4,FALSE)</f>
        <v>26</v>
      </c>
    </row>
    <row r="14626" spans="1:8" x14ac:dyDescent="0.25">
      <c r="A14626" t="s">
        <v>3898</v>
      </c>
      <c r="B14626" t="s">
        <v>3923</v>
      </c>
      <c r="C14626" s="1">
        <v>44720</v>
      </c>
      <c r="D14626" s="1">
        <v>44918</v>
      </c>
      <c r="E14626" s="1">
        <f t="shared" si="684"/>
        <v>44713</v>
      </c>
      <c r="F14626">
        <f t="shared" si="685"/>
        <v>6</v>
      </c>
      <c r="G14626" t="str">
        <f t="shared" si="686"/>
        <v>Dec-22</v>
      </c>
      <c r="H14626">
        <f>VLOOKUP(B14626,campaign!A:D,4,FALSE)</f>
        <v>26</v>
      </c>
    </row>
    <row r="14627" spans="1:8" x14ac:dyDescent="0.25">
      <c r="A14627" t="s">
        <v>3898</v>
      </c>
      <c r="B14627" t="s">
        <v>3923</v>
      </c>
      <c r="C14627" s="1">
        <v>44720</v>
      </c>
      <c r="D14627" s="1">
        <v>44975</v>
      </c>
      <c r="E14627" s="1">
        <f t="shared" si="684"/>
        <v>44713</v>
      </c>
      <c r="F14627">
        <f t="shared" si="685"/>
        <v>8</v>
      </c>
      <c r="G14627" t="str">
        <f t="shared" si="686"/>
        <v>Feb-23</v>
      </c>
      <c r="H14627">
        <f>VLOOKUP(B14627,campaign!A:D,4,FALSE)</f>
        <v>26</v>
      </c>
    </row>
    <row r="14628" spans="1:8" x14ac:dyDescent="0.25">
      <c r="A14628" t="s">
        <v>3898</v>
      </c>
      <c r="B14628" t="s">
        <v>3923</v>
      </c>
      <c r="C14628" s="1">
        <v>44720</v>
      </c>
      <c r="D14628" s="1">
        <v>44998</v>
      </c>
      <c r="E14628" s="1">
        <f t="shared" si="684"/>
        <v>44713</v>
      </c>
      <c r="F14628">
        <f t="shared" si="685"/>
        <v>9</v>
      </c>
      <c r="G14628" t="str">
        <f t="shared" si="686"/>
        <v>Mar-23</v>
      </c>
      <c r="H14628">
        <f>VLOOKUP(B14628,campaign!A:D,4,FALSE)</f>
        <v>26</v>
      </c>
    </row>
    <row r="14629" spans="1:8" x14ac:dyDescent="0.25">
      <c r="A14629" t="s">
        <v>3898</v>
      </c>
      <c r="B14629" t="s">
        <v>3923</v>
      </c>
      <c r="C14629" s="1">
        <v>44720</v>
      </c>
      <c r="D14629" s="1">
        <v>45028</v>
      </c>
      <c r="E14629" s="1">
        <f t="shared" si="684"/>
        <v>44713</v>
      </c>
      <c r="F14629">
        <f t="shared" si="685"/>
        <v>10</v>
      </c>
      <c r="G14629" t="str">
        <f t="shared" si="686"/>
        <v>Apr-23</v>
      </c>
      <c r="H14629">
        <f>VLOOKUP(B14629,campaign!A:D,4,FALSE)</f>
        <v>26</v>
      </c>
    </row>
    <row r="14630" spans="1:8" x14ac:dyDescent="0.25">
      <c r="A14630" t="s">
        <v>3899</v>
      </c>
      <c r="B14630" t="s">
        <v>3949</v>
      </c>
      <c r="C14630" s="1">
        <v>44943</v>
      </c>
      <c r="D14630" s="1">
        <v>44943</v>
      </c>
      <c r="E14630" s="1">
        <f t="shared" si="684"/>
        <v>44927</v>
      </c>
      <c r="F14630">
        <f t="shared" si="685"/>
        <v>0</v>
      </c>
      <c r="G14630" t="str">
        <f t="shared" si="686"/>
        <v>Jan-23</v>
      </c>
      <c r="H14630">
        <f>VLOOKUP(B14630,campaign!A:D,4,FALSE)</f>
        <v>25</v>
      </c>
    </row>
    <row r="14631" spans="1:8" x14ac:dyDescent="0.25">
      <c r="A14631" t="s">
        <v>3899</v>
      </c>
      <c r="B14631" t="s">
        <v>3949</v>
      </c>
      <c r="C14631" s="1">
        <v>44943</v>
      </c>
      <c r="D14631" s="1">
        <v>44983</v>
      </c>
      <c r="E14631" s="1">
        <f t="shared" si="684"/>
        <v>44927</v>
      </c>
      <c r="F14631">
        <f t="shared" si="685"/>
        <v>1</v>
      </c>
      <c r="G14631" t="str">
        <f t="shared" si="686"/>
        <v>Feb-23</v>
      </c>
      <c r="H14631">
        <f>VLOOKUP(B14631,campaign!A:D,4,FALSE)</f>
        <v>25</v>
      </c>
    </row>
    <row r="14632" spans="1:8" x14ac:dyDescent="0.25">
      <c r="A14632" t="s">
        <v>3899</v>
      </c>
      <c r="B14632" t="s">
        <v>3949</v>
      </c>
      <c r="C14632" s="1">
        <v>44943</v>
      </c>
      <c r="D14632" s="1">
        <v>45007</v>
      </c>
      <c r="E14632" s="1">
        <f t="shared" si="684"/>
        <v>44927</v>
      </c>
      <c r="F14632">
        <f t="shared" si="685"/>
        <v>2</v>
      </c>
      <c r="G14632" t="str">
        <f t="shared" si="686"/>
        <v>Mar-23</v>
      </c>
      <c r="H14632">
        <f>VLOOKUP(B14632,campaign!A:D,4,FALSE)</f>
        <v>25</v>
      </c>
    </row>
    <row r="14633" spans="1:8" x14ac:dyDescent="0.25">
      <c r="A14633" t="s">
        <v>3899</v>
      </c>
      <c r="B14633" t="s">
        <v>3949</v>
      </c>
      <c r="C14633" s="1">
        <v>44943</v>
      </c>
      <c r="D14633" s="1">
        <v>45036</v>
      </c>
      <c r="E14633" s="1">
        <f t="shared" si="684"/>
        <v>44927</v>
      </c>
      <c r="F14633">
        <f t="shared" si="685"/>
        <v>3</v>
      </c>
      <c r="G14633" t="str">
        <f t="shared" si="686"/>
        <v>Apr-23</v>
      </c>
      <c r="H14633">
        <f>VLOOKUP(B14633,campaign!A:D,4,FALSE)</f>
        <v>25</v>
      </c>
    </row>
    <row r="14634" spans="1:8" x14ac:dyDescent="0.25">
      <c r="A14634" t="s">
        <v>3899</v>
      </c>
      <c r="B14634" t="s">
        <v>3949</v>
      </c>
      <c r="C14634" s="1">
        <v>44943</v>
      </c>
      <c r="D14634" s="1">
        <v>45063</v>
      </c>
      <c r="E14634" s="1">
        <f t="shared" si="684"/>
        <v>44927</v>
      </c>
      <c r="F14634">
        <f t="shared" si="685"/>
        <v>4</v>
      </c>
      <c r="G14634" t="str">
        <f t="shared" si="686"/>
        <v>May-23</v>
      </c>
      <c r="H14634">
        <f>VLOOKUP(B14634,campaign!A:D,4,FALSE)</f>
        <v>25</v>
      </c>
    </row>
    <row r="14635" spans="1:8" x14ac:dyDescent="0.25">
      <c r="A14635" t="s">
        <v>3900</v>
      </c>
      <c r="B14635" t="s">
        <v>3950</v>
      </c>
      <c r="C14635" s="1">
        <v>44628</v>
      </c>
      <c r="D14635" s="1">
        <v>44628</v>
      </c>
      <c r="E14635" s="1">
        <f t="shared" si="684"/>
        <v>44621</v>
      </c>
      <c r="F14635">
        <f t="shared" si="685"/>
        <v>0</v>
      </c>
      <c r="G14635" t="str">
        <f t="shared" si="686"/>
        <v>Mar-22</v>
      </c>
      <c r="H14635">
        <f>VLOOKUP(B14635,campaign!A:D,4,FALSE)</f>
        <v>28</v>
      </c>
    </row>
    <row r="14636" spans="1:8" x14ac:dyDescent="0.25">
      <c r="A14636" t="s">
        <v>3900</v>
      </c>
      <c r="B14636" t="s">
        <v>3950</v>
      </c>
      <c r="C14636" s="1">
        <v>44628</v>
      </c>
      <c r="D14636" s="1">
        <v>44660</v>
      </c>
      <c r="E14636" s="1">
        <f t="shared" si="684"/>
        <v>44621</v>
      </c>
      <c r="F14636">
        <f t="shared" si="685"/>
        <v>1</v>
      </c>
      <c r="G14636" t="str">
        <f t="shared" si="686"/>
        <v>Apr-22</v>
      </c>
      <c r="H14636">
        <f>VLOOKUP(B14636,campaign!A:D,4,FALSE)</f>
        <v>28</v>
      </c>
    </row>
    <row r="14637" spans="1:8" x14ac:dyDescent="0.25">
      <c r="A14637" t="s">
        <v>3900</v>
      </c>
      <c r="B14637" t="s">
        <v>3950</v>
      </c>
      <c r="C14637" s="1">
        <v>44628</v>
      </c>
      <c r="D14637" s="1">
        <v>44704</v>
      </c>
      <c r="E14637" s="1">
        <f t="shared" si="684"/>
        <v>44621</v>
      </c>
      <c r="F14637">
        <f t="shared" si="685"/>
        <v>2</v>
      </c>
      <c r="G14637" t="str">
        <f t="shared" si="686"/>
        <v>May-22</v>
      </c>
      <c r="H14637">
        <f>VLOOKUP(B14637,campaign!A:D,4,FALSE)</f>
        <v>28</v>
      </c>
    </row>
    <row r="14638" spans="1:8" x14ac:dyDescent="0.25">
      <c r="A14638" t="s">
        <v>3900</v>
      </c>
      <c r="B14638" t="s">
        <v>3950</v>
      </c>
      <c r="C14638" s="1">
        <v>44628</v>
      </c>
      <c r="D14638" s="1">
        <v>44725</v>
      </c>
      <c r="E14638" s="1">
        <f t="shared" si="684"/>
        <v>44621</v>
      </c>
      <c r="F14638">
        <f t="shared" si="685"/>
        <v>3</v>
      </c>
      <c r="G14638" t="str">
        <f t="shared" si="686"/>
        <v>Jun-22</v>
      </c>
      <c r="H14638">
        <f>VLOOKUP(B14638,campaign!A:D,4,FALSE)</f>
        <v>28</v>
      </c>
    </row>
    <row r="14639" spans="1:8" x14ac:dyDescent="0.25">
      <c r="A14639" t="s">
        <v>3900</v>
      </c>
      <c r="B14639" t="s">
        <v>3950</v>
      </c>
      <c r="C14639" s="1">
        <v>44628</v>
      </c>
      <c r="D14639" s="1">
        <v>44763</v>
      </c>
      <c r="E14639" s="1">
        <f t="shared" si="684"/>
        <v>44621</v>
      </c>
      <c r="F14639">
        <f t="shared" si="685"/>
        <v>4</v>
      </c>
      <c r="G14639" t="str">
        <f t="shared" si="686"/>
        <v>Jul-22</v>
      </c>
      <c r="H14639">
        <f>VLOOKUP(B14639,campaign!A:D,4,FALSE)</f>
        <v>28</v>
      </c>
    </row>
    <row r="14640" spans="1:8" x14ac:dyDescent="0.25">
      <c r="A14640" t="s">
        <v>3900</v>
      </c>
      <c r="B14640" t="s">
        <v>3950</v>
      </c>
      <c r="C14640" s="1">
        <v>44628</v>
      </c>
      <c r="D14640" s="1">
        <v>44791</v>
      </c>
      <c r="E14640" s="1">
        <f t="shared" si="684"/>
        <v>44621</v>
      </c>
      <c r="F14640">
        <f t="shared" si="685"/>
        <v>5</v>
      </c>
      <c r="G14640" t="str">
        <f t="shared" si="686"/>
        <v>Aug-22</v>
      </c>
      <c r="H14640">
        <f>VLOOKUP(B14640,campaign!A:D,4,FALSE)</f>
        <v>28</v>
      </c>
    </row>
    <row r="14641" spans="1:8" x14ac:dyDescent="0.25">
      <c r="A14641" t="s">
        <v>3900</v>
      </c>
      <c r="B14641" t="s">
        <v>3950</v>
      </c>
      <c r="C14641" s="1">
        <v>44628</v>
      </c>
      <c r="D14641" s="1">
        <v>44813</v>
      </c>
      <c r="E14641" s="1">
        <f t="shared" si="684"/>
        <v>44621</v>
      </c>
      <c r="F14641">
        <f t="shared" si="685"/>
        <v>6</v>
      </c>
      <c r="G14641" t="str">
        <f t="shared" si="686"/>
        <v>Sep-22</v>
      </c>
      <c r="H14641">
        <f>VLOOKUP(B14641,campaign!A:D,4,FALSE)</f>
        <v>28</v>
      </c>
    </row>
    <row r="14642" spans="1:8" x14ac:dyDescent="0.25">
      <c r="A14642" t="s">
        <v>3900</v>
      </c>
      <c r="B14642" t="s">
        <v>3950</v>
      </c>
      <c r="C14642" s="1">
        <v>44628</v>
      </c>
      <c r="D14642" s="1">
        <v>44849</v>
      </c>
      <c r="E14642" s="1">
        <f t="shared" si="684"/>
        <v>44621</v>
      </c>
      <c r="F14642">
        <f t="shared" si="685"/>
        <v>7</v>
      </c>
      <c r="G14642" t="str">
        <f t="shared" si="686"/>
        <v>Oct-22</v>
      </c>
      <c r="H14642">
        <f>VLOOKUP(B14642,campaign!A:D,4,FALSE)</f>
        <v>28</v>
      </c>
    </row>
    <row r="14643" spans="1:8" x14ac:dyDescent="0.25">
      <c r="A14643" t="s">
        <v>3900</v>
      </c>
      <c r="B14643" t="s">
        <v>3950</v>
      </c>
      <c r="C14643" s="1">
        <v>44628</v>
      </c>
      <c r="D14643" s="1">
        <v>44876</v>
      </c>
      <c r="E14643" s="1">
        <f t="shared" si="684"/>
        <v>44621</v>
      </c>
      <c r="F14643">
        <f t="shared" si="685"/>
        <v>8</v>
      </c>
      <c r="G14643" t="str">
        <f t="shared" si="686"/>
        <v>Nov-22</v>
      </c>
      <c r="H14643">
        <f>VLOOKUP(B14643,campaign!A:D,4,FALSE)</f>
        <v>28</v>
      </c>
    </row>
    <row r="14644" spans="1:8" x14ac:dyDescent="0.25">
      <c r="A14644" t="s">
        <v>3900</v>
      </c>
      <c r="B14644" t="s">
        <v>3950</v>
      </c>
      <c r="C14644" s="1">
        <v>44628</v>
      </c>
      <c r="D14644" s="1">
        <v>44915</v>
      </c>
      <c r="E14644" s="1">
        <f t="shared" si="684"/>
        <v>44621</v>
      </c>
      <c r="F14644">
        <f t="shared" si="685"/>
        <v>9</v>
      </c>
      <c r="G14644" t="str">
        <f t="shared" si="686"/>
        <v>Dec-22</v>
      </c>
      <c r="H14644">
        <f>VLOOKUP(B14644,campaign!A:D,4,FALSE)</f>
        <v>28</v>
      </c>
    </row>
    <row r="14645" spans="1:8" x14ac:dyDescent="0.25">
      <c r="A14645" t="s">
        <v>3900</v>
      </c>
      <c r="B14645" t="s">
        <v>3950</v>
      </c>
      <c r="C14645" s="1">
        <v>44628</v>
      </c>
      <c r="D14645" s="1">
        <v>45005</v>
      </c>
      <c r="E14645" s="1">
        <f t="shared" si="684"/>
        <v>44621</v>
      </c>
      <c r="F14645">
        <f t="shared" si="685"/>
        <v>12</v>
      </c>
      <c r="G14645" t="str">
        <f t="shared" si="686"/>
        <v>Mar-23</v>
      </c>
      <c r="H14645">
        <f>VLOOKUP(B14645,campaign!A:D,4,FALSE)</f>
        <v>28</v>
      </c>
    </row>
    <row r="14646" spans="1:8" x14ac:dyDescent="0.25">
      <c r="A14646" t="s">
        <v>3900</v>
      </c>
      <c r="B14646" t="s">
        <v>3950</v>
      </c>
      <c r="C14646" s="1">
        <v>44628</v>
      </c>
      <c r="D14646" s="1">
        <v>45024</v>
      </c>
      <c r="E14646" s="1">
        <f t="shared" si="684"/>
        <v>44621</v>
      </c>
      <c r="F14646">
        <f t="shared" si="685"/>
        <v>13</v>
      </c>
      <c r="G14646" t="str">
        <f t="shared" si="686"/>
        <v>Apr-23</v>
      </c>
      <c r="H14646">
        <f>VLOOKUP(B14646,campaign!A:D,4,FALSE)</f>
        <v>28</v>
      </c>
    </row>
    <row r="14647" spans="1:8" x14ac:dyDescent="0.25">
      <c r="A14647" t="s">
        <v>3900</v>
      </c>
      <c r="B14647" t="s">
        <v>3950</v>
      </c>
      <c r="C14647" s="1">
        <v>44628</v>
      </c>
      <c r="D14647" s="1">
        <v>45067</v>
      </c>
      <c r="E14647" s="1">
        <f t="shared" si="684"/>
        <v>44621</v>
      </c>
      <c r="F14647">
        <f t="shared" si="685"/>
        <v>14</v>
      </c>
      <c r="G14647" t="str">
        <f t="shared" si="686"/>
        <v>May-23</v>
      </c>
      <c r="H14647">
        <f>VLOOKUP(B14647,campaign!A:D,4,FALSE)</f>
        <v>28</v>
      </c>
    </row>
    <row r="14648" spans="1:8" x14ac:dyDescent="0.25">
      <c r="A14648" t="s">
        <v>3900</v>
      </c>
      <c r="B14648" t="s">
        <v>3952</v>
      </c>
      <c r="C14648" s="1">
        <v>44732</v>
      </c>
      <c r="D14648" s="1">
        <v>44732</v>
      </c>
      <c r="E14648" s="1">
        <f t="shared" si="684"/>
        <v>44713</v>
      </c>
      <c r="F14648">
        <f t="shared" si="685"/>
        <v>0</v>
      </c>
      <c r="G14648" t="str">
        <f t="shared" si="686"/>
        <v>Jun-22</v>
      </c>
      <c r="H14648">
        <f>VLOOKUP(B14648,campaign!A:D,4,FALSE)</f>
        <v>16</v>
      </c>
    </row>
    <row r="14649" spans="1:8" x14ac:dyDescent="0.25">
      <c r="A14649" t="s">
        <v>3900</v>
      </c>
      <c r="B14649" t="s">
        <v>3952</v>
      </c>
      <c r="C14649" s="1">
        <v>44732</v>
      </c>
      <c r="D14649" s="1">
        <v>44766</v>
      </c>
      <c r="E14649" s="1">
        <f t="shared" si="684"/>
        <v>44713</v>
      </c>
      <c r="F14649">
        <f t="shared" si="685"/>
        <v>1</v>
      </c>
      <c r="G14649" t="str">
        <f t="shared" si="686"/>
        <v>Jul-22</v>
      </c>
      <c r="H14649">
        <f>VLOOKUP(B14649,campaign!A:D,4,FALSE)</f>
        <v>16</v>
      </c>
    </row>
    <row r="14650" spans="1:8" x14ac:dyDescent="0.25">
      <c r="A14650" t="s">
        <v>3900</v>
      </c>
      <c r="B14650" t="s">
        <v>3952</v>
      </c>
      <c r="C14650" s="1">
        <v>44732</v>
      </c>
      <c r="D14650" s="1">
        <v>44774</v>
      </c>
      <c r="E14650" s="1">
        <f t="shared" si="684"/>
        <v>44713</v>
      </c>
      <c r="F14650">
        <f t="shared" si="685"/>
        <v>1</v>
      </c>
      <c r="G14650" t="str">
        <f t="shared" si="686"/>
        <v>Aug-22</v>
      </c>
      <c r="H14650">
        <f>VLOOKUP(B14650,campaign!A:D,4,FALSE)</f>
        <v>16</v>
      </c>
    </row>
    <row r="14651" spans="1:8" x14ac:dyDescent="0.25">
      <c r="A14651" t="s">
        <v>3900</v>
      </c>
      <c r="B14651" t="s">
        <v>3952</v>
      </c>
      <c r="C14651" s="1">
        <v>44732</v>
      </c>
      <c r="D14651" s="1">
        <v>44825</v>
      </c>
      <c r="E14651" s="1">
        <f t="shared" si="684"/>
        <v>44713</v>
      </c>
      <c r="F14651">
        <f t="shared" si="685"/>
        <v>3</v>
      </c>
      <c r="G14651" t="str">
        <f t="shared" si="686"/>
        <v>Sep-22</v>
      </c>
      <c r="H14651">
        <f>VLOOKUP(B14651,campaign!A:D,4,FALSE)</f>
        <v>16</v>
      </c>
    </row>
    <row r="14652" spans="1:8" x14ac:dyDescent="0.25">
      <c r="A14652" t="s">
        <v>3900</v>
      </c>
      <c r="B14652" t="s">
        <v>3952</v>
      </c>
      <c r="C14652" s="1">
        <v>44732</v>
      </c>
      <c r="D14652" s="1">
        <v>44837</v>
      </c>
      <c r="E14652" s="1">
        <f t="shared" si="684"/>
        <v>44713</v>
      </c>
      <c r="F14652">
        <f t="shared" si="685"/>
        <v>3</v>
      </c>
      <c r="G14652" t="str">
        <f t="shared" si="686"/>
        <v>Oct-22</v>
      </c>
      <c r="H14652">
        <f>VLOOKUP(B14652,campaign!A:D,4,FALSE)</f>
        <v>16</v>
      </c>
    </row>
    <row r="14653" spans="1:8" x14ac:dyDescent="0.25">
      <c r="A14653" t="s">
        <v>3900</v>
      </c>
      <c r="B14653" t="s">
        <v>3952</v>
      </c>
      <c r="C14653" s="1">
        <v>44732</v>
      </c>
      <c r="D14653" s="1">
        <v>44869</v>
      </c>
      <c r="E14653" s="1">
        <f t="shared" si="684"/>
        <v>44713</v>
      </c>
      <c r="F14653">
        <f t="shared" si="685"/>
        <v>4</v>
      </c>
      <c r="G14653" t="str">
        <f t="shared" si="686"/>
        <v>Nov-22</v>
      </c>
      <c r="H14653">
        <f>VLOOKUP(B14653,campaign!A:D,4,FALSE)</f>
        <v>16</v>
      </c>
    </row>
    <row r="14654" spans="1:8" x14ac:dyDescent="0.25">
      <c r="A14654" t="s">
        <v>3900</v>
      </c>
      <c r="B14654" t="s">
        <v>3952</v>
      </c>
      <c r="C14654" s="1">
        <v>44732</v>
      </c>
      <c r="D14654" s="1">
        <v>44921</v>
      </c>
      <c r="E14654" s="1">
        <f t="shared" si="684"/>
        <v>44713</v>
      </c>
      <c r="F14654">
        <f t="shared" si="685"/>
        <v>6</v>
      </c>
      <c r="G14654" t="str">
        <f t="shared" si="686"/>
        <v>Dec-22</v>
      </c>
      <c r="H14654">
        <f>VLOOKUP(B14654,campaign!A:D,4,FALSE)</f>
        <v>16</v>
      </c>
    </row>
    <row r="14655" spans="1:8" x14ac:dyDescent="0.25">
      <c r="A14655" t="s">
        <v>3900</v>
      </c>
      <c r="B14655" t="s">
        <v>3952</v>
      </c>
      <c r="C14655" s="1">
        <v>44732</v>
      </c>
      <c r="D14655" s="1">
        <v>44951</v>
      </c>
      <c r="E14655" s="1">
        <f t="shared" si="684"/>
        <v>44713</v>
      </c>
      <c r="F14655">
        <f t="shared" si="685"/>
        <v>7</v>
      </c>
      <c r="G14655" t="str">
        <f t="shared" si="686"/>
        <v>Jan-23</v>
      </c>
      <c r="H14655">
        <f>VLOOKUP(B14655,campaign!A:D,4,FALSE)</f>
        <v>16</v>
      </c>
    </row>
    <row r="14656" spans="1:8" x14ac:dyDescent="0.25">
      <c r="A14656" t="s">
        <v>3900</v>
      </c>
      <c r="B14656" t="s">
        <v>3952</v>
      </c>
      <c r="C14656" s="1">
        <v>44732</v>
      </c>
      <c r="D14656" s="1">
        <v>44988</v>
      </c>
      <c r="E14656" s="1">
        <f t="shared" si="684"/>
        <v>44713</v>
      </c>
      <c r="F14656">
        <f t="shared" si="685"/>
        <v>8</v>
      </c>
      <c r="G14656" t="str">
        <f t="shared" si="686"/>
        <v>Mar-23</v>
      </c>
      <c r="H14656">
        <f>VLOOKUP(B14656,campaign!A:D,4,FALSE)</f>
        <v>16</v>
      </c>
    </row>
    <row r="14657" spans="1:8" x14ac:dyDescent="0.25">
      <c r="A14657" t="s">
        <v>3900</v>
      </c>
      <c r="B14657" t="s">
        <v>3952</v>
      </c>
      <c r="C14657" s="1">
        <v>44732</v>
      </c>
      <c r="D14657" s="1">
        <v>45017</v>
      </c>
      <c r="E14657" s="1">
        <f t="shared" si="684"/>
        <v>44713</v>
      </c>
      <c r="F14657">
        <f t="shared" si="685"/>
        <v>9</v>
      </c>
      <c r="G14657" t="str">
        <f t="shared" si="686"/>
        <v>Apr-23</v>
      </c>
      <c r="H14657">
        <f>VLOOKUP(B14657,campaign!A:D,4,FALSE)</f>
        <v>16</v>
      </c>
    </row>
    <row r="14658" spans="1:8" x14ac:dyDescent="0.25">
      <c r="A14658" t="s">
        <v>3900</v>
      </c>
      <c r="B14658" t="s">
        <v>3952</v>
      </c>
      <c r="C14658" s="1">
        <v>44732</v>
      </c>
      <c r="D14658" s="1">
        <v>45070</v>
      </c>
      <c r="E14658" s="1">
        <f t="shared" si="684"/>
        <v>44713</v>
      </c>
      <c r="F14658">
        <f t="shared" si="685"/>
        <v>11</v>
      </c>
      <c r="G14658" t="str">
        <f t="shared" si="686"/>
        <v>May-23</v>
      </c>
      <c r="H14658">
        <f>VLOOKUP(B14658,campaign!A:D,4,FALSE)</f>
        <v>16</v>
      </c>
    </row>
    <row r="14659" spans="1:8" x14ac:dyDescent="0.25">
      <c r="A14659" t="s">
        <v>3900</v>
      </c>
      <c r="B14659" t="s">
        <v>3952</v>
      </c>
      <c r="C14659" s="1">
        <v>44732</v>
      </c>
      <c r="D14659" s="1">
        <v>45081</v>
      </c>
      <c r="E14659" s="1">
        <f t="shared" ref="E14659:E14722" si="687">DATE(YEAR(C14659),MONTH(C14659),1)</f>
        <v>44713</v>
      </c>
      <c r="F14659">
        <f t="shared" ref="F14659:F14722" si="688">DATEDIF(C14659,D14659,"M")</f>
        <v>11</v>
      </c>
      <c r="G14659" t="str">
        <f t="shared" ref="G14659:G14722" si="689">TEXT(D14659,"mmm-yy")</f>
        <v>Jun-23</v>
      </c>
      <c r="H14659">
        <f>VLOOKUP(B14659,campaign!A:D,4,FALSE)</f>
        <v>16</v>
      </c>
    </row>
    <row r="14660" spans="1:8" x14ac:dyDescent="0.25">
      <c r="A14660" t="s">
        <v>3901</v>
      </c>
      <c r="B14660" t="s">
        <v>3926</v>
      </c>
      <c r="C14660" s="1">
        <v>44578</v>
      </c>
      <c r="D14660" s="1">
        <v>44578</v>
      </c>
      <c r="E14660" s="1">
        <f t="shared" si="687"/>
        <v>44562</v>
      </c>
      <c r="F14660">
        <f t="shared" si="688"/>
        <v>0</v>
      </c>
      <c r="G14660" t="str">
        <f t="shared" si="689"/>
        <v>Jan-22</v>
      </c>
      <c r="H14660">
        <f>VLOOKUP(B14660,campaign!A:D,4,FALSE)</f>
        <v>25</v>
      </c>
    </row>
    <row r="14661" spans="1:8" x14ac:dyDescent="0.25">
      <c r="A14661" t="s">
        <v>3901</v>
      </c>
      <c r="B14661" t="s">
        <v>3926</v>
      </c>
      <c r="C14661" s="1">
        <v>44578</v>
      </c>
      <c r="D14661" s="1">
        <v>44698</v>
      </c>
      <c r="E14661" s="1">
        <f t="shared" si="687"/>
        <v>44562</v>
      </c>
      <c r="F14661">
        <f t="shared" si="688"/>
        <v>4</v>
      </c>
      <c r="G14661" t="str">
        <f t="shared" si="689"/>
        <v>May-22</v>
      </c>
      <c r="H14661">
        <f>VLOOKUP(B14661,campaign!A:D,4,FALSE)</f>
        <v>25</v>
      </c>
    </row>
    <row r="14662" spans="1:8" x14ac:dyDescent="0.25">
      <c r="A14662" t="s">
        <v>3901</v>
      </c>
      <c r="B14662" t="s">
        <v>3926</v>
      </c>
      <c r="C14662" s="1">
        <v>44578</v>
      </c>
      <c r="D14662" s="1">
        <v>44744</v>
      </c>
      <c r="E14662" s="1">
        <f t="shared" si="687"/>
        <v>44562</v>
      </c>
      <c r="F14662">
        <f t="shared" si="688"/>
        <v>5</v>
      </c>
      <c r="G14662" t="str">
        <f t="shared" si="689"/>
        <v>Jul-22</v>
      </c>
      <c r="H14662">
        <f>VLOOKUP(B14662,campaign!A:D,4,FALSE)</f>
        <v>25</v>
      </c>
    </row>
    <row r="14663" spans="1:8" x14ac:dyDescent="0.25">
      <c r="A14663" t="s">
        <v>3901</v>
      </c>
      <c r="B14663" t="s">
        <v>3926</v>
      </c>
      <c r="C14663" s="1">
        <v>44578</v>
      </c>
      <c r="D14663" s="1">
        <v>44793</v>
      </c>
      <c r="E14663" s="1">
        <f t="shared" si="687"/>
        <v>44562</v>
      </c>
      <c r="F14663">
        <f t="shared" si="688"/>
        <v>7</v>
      </c>
      <c r="G14663" t="str">
        <f t="shared" si="689"/>
        <v>Aug-22</v>
      </c>
      <c r="H14663">
        <f>VLOOKUP(B14663,campaign!A:D,4,FALSE)</f>
        <v>25</v>
      </c>
    </row>
    <row r="14664" spans="1:8" x14ac:dyDescent="0.25">
      <c r="A14664" t="s">
        <v>3901</v>
      </c>
      <c r="B14664" t="s">
        <v>3926</v>
      </c>
      <c r="C14664" s="1">
        <v>44578</v>
      </c>
      <c r="D14664" s="1">
        <v>44926</v>
      </c>
      <c r="E14664" s="1">
        <f t="shared" si="687"/>
        <v>44562</v>
      </c>
      <c r="F14664">
        <f t="shared" si="688"/>
        <v>11</v>
      </c>
      <c r="G14664" t="str">
        <f t="shared" si="689"/>
        <v>Dec-22</v>
      </c>
      <c r="H14664">
        <f>VLOOKUP(B14664,campaign!A:D,4,FALSE)</f>
        <v>25</v>
      </c>
    </row>
    <row r="14665" spans="1:8" x14ac:dyDescent="0.25">
      <c r="A14665" t="s">
        <v>3901</v>
      </c>
      <c r="B14665" t="s">
        <v>3926</v>
      </c>
      <c r="C14665" s="1">
        <v>44578</v>
      </c>
      <c r="D14665" s="1">
        <v>45008</v>
      </c>
      <c r="E14665" s="1">
        <f t="shared" si="687"/>
        <v>44562</v>
      </c>
      <c r="F14665">
        <f t="shared" si="688"/>
        <v>14</v>
      </c>
      <c r="G14665" t="str">
        <f t="shared" si="689"/>
        <v>Mar-23</v>
      </c>
      <c r="H14665">
        <f>VLOOKUP(B14665,campaign!A:D,4,FALSE)</f>
        <v>25</v>
      </c>
    </row>
    <row r="14666" spans="1:8" x14ac:dyDescent="0.25">
      <c r="A14666" t="s">
        <v>3901</v>
      </c>
      <c r="B14666" t="s">
        <v>3926</v>
      </c>
      <c r="C14666" s="1">
        <v>44578</v>
      </c>
      <c r="D14666" s="1">
        <v>45017</v>
      </c>
      <c r="E14666" s="1">
        <f t="shared" si="687"/>
        <v>44562</v>
      </c>
      <c r="F14666">
        <f t="shared" si="688"/>
        <v>14</v>
      </c>
      <c r="G14666" t="str">
        <f t="shared" si="689"/>
        <v>Apr-23</v>
      </c>
      <c r="H14666">
        <f>VLOOKUP(B14666,campaign!A:D,4,FALSE)</f>
        <v>25</v>
      </c>
    </row>
    <row r="14667" spans="1:8" x14ac:dyDescent="0.25">
      <c r="A14667" t="s">
        <v>3901</v>
      </c>
      <c r="B14667" t="s">
        <v>3926</v>
      </c>
      <c r="C14667" s="1">
        <v>44578</v>
      </c>
      <c r="D14667" s="1">
        <v>45071</v>
      </c>
      <c r="E14667" s="1">
        <f t="shared" si="687"/>
        <v>44562</v>
      </c>
      <c r="F14667">
        <f t="shared" si="688"/>
        <v>16</v>
      </c>
      <c r="G14667" t="str">
        <f t="shared" si="689"/>
        <v>May-23</v>
      </c>
      <c r="H14667">
        <f>VLOOKUP(B14667,campaign!A:D,4,FALSE)</f>
        <v>25</v>
      </c>
    </row>
    <row r="14668" spans="1:8" x14ac:dyDescent="0.25">
      <c r="A14668" t="s">
        <v>3901</v>
      </c>
      <c r="B14668" t="s">
        <v>3947</v>
      </c>
      <c r="C14668" s="1">
        <v>44778</v>
      </c>
      <c r="D14668" s="1">
        <v>44778</v>
      </c>
      <c r="E14668" s="1">
        <f t="shared" si="687"/>
        <v>44774</v>
      </c>
      <c r="F14668">
        <f t="shared" si="688"/>
        <v>0</v>
      </c>
      <c r="G14668" t="str">
        <f t="shared" si="689"/>
        <v>Aug-22</v>
      </c>
      <c r="H14668">
        <f>VLOOKUP(B14668,campaign!A:D,4,FALSE)</f>
        <v>62</v>
      </c>
    </row>
    <row r="14669" spans="1:8" x14ac:dyDescent="0.25">
      <c r="A14669" t="s">
        <v>3901</v>
      </c>
      <c r="B14669" t="s">
        <v>3947</v>
      </c>
      <c r="C14669" s="1">
        <v>44778</v>
      </c>
      <c r="D14669" s="1">
        <v>44934</v>
      </c>
      <c r="E14669" s="1">
        <f t="shared" si="687"/>
        <v>44774</v>
      </c>
      <c r="F14669">
        <f t="shared" si="688"/>
        <v>5</v>
      </c>
      <c r="G14669" t="str">
        <f t="shared" si="689"/>
        <v>Jan-23</v>
      </c>
      <c r="H14669">
        <f>VLOOKUP(B14669,campaign!A:D,4,FALSE)</f>
        <v>62</v>
      </c>
    </row>
    <row r="14670" spans="1:8" x14ac:dyDescent="0.25">
      <c r="A14670" t="s">
        <v>3901</v>
      </c>
      <c r="B14670" t="s">
        <v>3947</v>
      </c>
      <c r="C14670" s="1">
        <v>44778</v>
      </c>
      <c r="D14670" s="1">
        <v>44964</v>
      </c>
      <c r="E14670" s="1">
        <f t="shared" si="687"/>
        <v>44774</v>
      </c>
      <c r="F14670">
        <f t="shared" si="688"/>
        <v>6</v>
      </c>
      <c r="G14670" t="str">
        <f t="shared" si="689"/>
        <v>Feb-23</v>
      </c>
      <c r="H14670">
        <f>VLOOKUP(B14670,campaign!A:D,4,FALSE)</f>
        <v>62</v>
      </c>
    </row>
    <row r="14671" spans="1:8" x14ac:dyDescent="0.25">
      <c r="A14671" t="s">
        <v>3901</v>
      </c>
      <c r="B14671" t="s">
        <v>3947</v>
      </c>
      <c r="C14671" s="1">
        <v>44778</v>
      </c>
      <c r="D14671" s="1">
        <v>45003</v>
      </c>
      <c r="E14671" s="1">
        <f t="shared" si="687"/>
        <v>44774</v>
      </c>
      <c r="F14671">
        <f t="shared" si="688"/>
        <v>7</v>
      </c>
      <c r="G14671" t="str">
        <f t="shared" si="689"/>
        <v>Mar-23</v>
      </c>
      <c r="H14671">
        <f>VLOOKUP(B14671,campaign!A:D,4,FALSE)</f>
        <v>62</v>
      </c>
    </row>
    <row r="14672" spans="1:8" x14ac:dyDescent="0.25">
      <c r="A14672" t="s">
        <v>3901</v>
      </c>
      <c r="B14672" t="s">
        <v>3947</v>
      </c>
      <c r="C14672" s="1">
        <v>44778</v>
      </c>
      <c r="D14672" s="1">
        <v>45062</v>
      </c>
      <c r="E14672" s="1">
        <f t="shared" si="687"/>
        <v>44774</v>
      </c>
      <c r="F14672">
        <f t="shared" si="688"/>
        <v>9</v>
      </c>
      <c r="G14672" t="str">
        <f t="shared" si="689"/>
        <v>May-23</v>
      </c>
      <c r="H14672">
        <f>VLOOKUP(B14672,campaign!A:D,4,FALSE)</f>
        <v>62</v>
      </c>
    </row>
    <row r="14673" spans="1:8" x14ac:dyDescent="0.25">
      <c r="A14673" t="s">
        <v>3901</v>
      </c>
      <c r="B14673" t="s">
        <v>3951</v>
      </c>
      <c r="C14673" s="1">
        <v>44794</v>
      </c>
      <c r="D14673" s="1">
        <v>44794</v>
      </c>
      <c r="E14673" s="1">
        <f t="shared" si="687"/>
        <v>44774</v>
      </c>
      <c r="F14673">
        <f t="shared" si="688"/>
        <v>0</v>
      </c>
      <c r="G14673" t="str">
        <f t="shared" si="689"/>
        <v>Aug-22</v>
      </c>
      <c r="H14673">
        <f>VLOOKUP(B14673,campaign!A:D,4,FALSE)</f>
        <v>14</v>
      </c>
    </row>
    <row r="14674" spans="1:8" x14ac:dyDescent="0.25">
      <c r="A14674" t="s">
        <v>3901</v>
      </c>
      <c r="B14674" t="s">
        <v>3951</v>
      </c>
      <c r="C14674" s="1">
        <v>44794</v>
      </c>
      <c r="D14674" s="1">
        <v>44831</v>
      </c>
      <c r="E14674" s="1">
        <f t="shared" si="687"/>
        <v>44774</v>
      </c>
      <c r="F14674">
        <f t="shared" si="688"/>
        <v>1</v>
      </c>
      <c r="G14674" t="str">
        <f t="shared" si="689"/>
        <v>Sep-22</v>
      </c>
      <c r="H14674">
        <f>VLOOKUP(B14674,campaign!A:D,4,FALSE)</f>
        <v>14</v>
      </c>
    </row>
    <row r="14675" spans="1:8" x14ac:dyDescent="0.25">
      <c r="A14675" t="s">
        <v>3901</v>
      </c>
      <c r="B14675" t="s">
        <v>3951</v>
      </c>
      <c r="C14675" s="1">
        <v>44794</v>
      </c>
      <c r="D14675" s="1">
        <v>44839</v>
      </c>
      <c r="E14675" s="1">
        <f t="shared" si="687"/>
        <v>44774</v>
      </c>
      <c r="F14675">
        <f t="shared" si="688"/>
        <v>1</v>
      </c>
      <c r="G14675" t="str">
        <f t="shared" si="689"/>
        <v>Oct-22</v>
      </c>
      <c r="H14675">
        <f>VLOOKUP(B14675,campaign!A:D,4,FALSE)</f>
        <v>14</v>
      </c>
    </row>
    <row r="14676" spans="1:8" x14ac:dyDescent="0.25">
      <c r="A14676" t="s">
        <v>3901</v>
      </c>
      <c r="B14676" t="s">
        <v>3951</v>
      </c>
      <c r="C14676" s="1">
        <v>44794</v>
      </c>
      <c r="D14676" s="1">
        <v>44890</v>
      </c>
      <c r="E14676" s="1">
        <f t="shared" si="687"/>
        <v>44774</v>
      </c>
      <c r="F14676">
        <f t="shared" si="688"/>
        <v>3</v>
      </c>
      <c r="G14676" t="str">
        <f t="shared" si="689"/>
        <v>Nov-22</v>
      </c>
      <c r="H14676">
        <f>VLOOKUP(B14676,campaign!A:D,4,FALSE)</f>
        <v>14</v>
      </c>
    </row>
    <row r="14677" spans="1:8" x14ac:dyDescent="0.25">
      <c r="A14677" t="s">
        <v>3901</v>
      </c>
      <c r="B14677" t="s">
        <v>3951</v>
      </c>
      <c r="C14677" s="1">
        <v>44794</v>
      </c>
      <c r="D14677" s="1">
        <v>44898</v>
      </c>
      <c r="E14677" s="1">
        <f t="shared" si="687"/>
        <v>44774</v>
      </c>
      <c r="F14677">
        <f t="shared" si="688"/>
        <v>3</v>
      </c>
      <c r="G14677" t="str">
        <f t="shared" si="689"/>
        <v>Dec-22</v>
      </c>
      <c r="H14677">
        <f>VLOOKUP(B14677,campaign!A:D,4,FALSE)</f>
        <v>14</v>
      </c>
    </row>
    <row r="14678" spans="1:8" x14ac:dyDescent="0.25">
      <c r="A14678" t="s">
        <v>3901</v>
      </c>
      <c r="B14678" t="s">
        <v>3951</v>
      </c>
      <c r="C14678" s="1">
        <v>44794</v>
      </c>
      <c r="D14678" s="1">
        <v>44930</v>
      </c>
      <c r="E14678" s="1">
        <f t="shared" si="687"/>
        <v>44774</v>
      </c>
      <c r="F14678">
        <f t="shared" si="688"/>
        <v>4</v>
      </c>
      <c r="G14678" t="str">
        <f t="shared" si="689"/>
        <v>Jan-23</v>
      </c>
      <c r="H14678">
        <f>VLOOKUP(B14678,campaign!A:D,4,FALSE)</f>
        <v>14</v>
      </c>
    </row>
    <row r="14679" spans="1:8" x14ac:dyDescent="0.25">
      <c r="A14679" t="s">
        <v>3901</v>
      </c>
      <c r="B14679" t="s">
        <v>3951</v>
      </c>
      <c r="C14679" s="1">
        <v>44794</v>
      </c>
      <c r="D14679" s="1">
        <v>44980</v>
      </c>
      <c r="E14679" s="1">
        <f t="shared" si="687"/>
        <v>44774</v>
      </c>
      <c r="F14679">
        <f t="shared" si="688"/>
        <v>6</v>
      </c>
      <c r="G14679" t="str">
        <f t="shared" si="689"/>
        <v>Feb-23</v>
      </c>
      <c r="H14679">
        <f>VLOOKUP(B14679,campaign!A:D,4,FALSE)</f>
        <v>14</v>
      </c>
    </row>
    <row r="14680" spans="1:8" x14ac:dyDescent="0.25">
      <c r="A14680" t="s">
        <v>3901</v>
      </c>
      <c r="B14680" t="s">
        <v>3951</v>
      </c>
      <c r="C14680" s="1">
        <v>44794</v>
      </c>
      <c r="D14680" s="1">
        <v>45012</v>
      </c>
      <c r="E14680" s="1">
        <f t="shared" si="687"/>
        <v>44774</v>
      </c>
      <c r="F14680">
        <f t="shared" si="688"/>
        <v>7</v>
      </c>
      <c r="G14680" t="str">
        <f t="shared" si="689"/>
        <v>Mar-23</v>
      </c>
      <c r="H14680">
        <f>VLOOKUP(B14680,campaign!A:D,4,FALSE)</f>
        <v>14</v>
      </c>
    </row>
    <row r="14681" spans="1:8" x14ac:dyDescent="0.25">
      <c r="A14681" t="s">
        <v>3901</v>
      </c>
      <c r="B14681" t="s">
        <v>3951</v>
      </c>
      <c r="C14681" s="1">
        <v>44794</v>
      </c>
      <c r="D14681" s="1">
        <v>45044</v>
      </c>
      <c r="E14681" s="1">
        <f t="shared" si="687"/>
        <v>44774</v>
      </c>
      <c r="F14681">
        <f t="shared" si="688"/>
        <v>8</v>
      </c>
      <c r="G14681" t="str">
        <f t="shared" si="689"/>
        <v>Apr-23</v>
      </c>
      <c r="H14681">
        <f>VLOOKUP(B14681,campaign!A:D,4,FALSE)</f>
        <v>14</v>
      </c>
    </row>
    <row r="14682" spans="1:8" x14ac:dyDescent="0.25">
      <c r="A14682" t="s">
        <v>3901</v>
      </c>
      <c r="B14682" t="s">
        <v>3951</v>
      </c>
      <c r="C14682" s="1">
        <v>44794</v>
      </c>
      <c r="D14682" s="1">
        <v>45076</v>
      </c>
      <c r="E14682" s="1">
        <f t="shared" si="687"/>
        <v>44774</v>
      </c>
      <c r="F14682">
        <f t="shared" si="688"/>
        <v>9</v>
      </c>
      <c r="G14682" t="str">
        <f t="shared" si="689"/>
        <v>May-23</v>
      </c>
      <c r="H14682">
        <f>VLOOKUP(B14682,campaign!A:D,4,FALSE)</f>
        <v>14</v>
      </c>
    </row>
    <row r="14683" spans="1:8" x14ac:dyDescent="0.25">
      <c r="A14683" t="s">
        <v>3902</v>
      </c>
      <c r="B14683" t="s">
        <v>3928</v>
      </c>
      <c r="C14683" s="1">
        <v>44665</v>
      </c>
      <c r="D14683" s="1">
        <v>44665</v>
      </c>
      <c r="E14683" s="1">
        <f t="shared" si="687"/>
        <v>44652</v>
      </c>
      <c r="F14683">
        <f t="shared" si="688"/>
        <v>0</v>
      </c>
      <c r="G14683" t="str">
        <f t="shared" si="689"/>
        <v>Apr-22</v>
      </c>
      <c r="H14683">
        <f>VLOOKUP(B14683,campaign!A:D,4,FALSE)</f>
        <v>75</v>
      </c>
    </row>
    <row r="14684" spans="1:8" x14ac:dyDescent="0.25">
      <c r="A14684" t="s">
        <v>3902</v>
      </c>
      <c r="B14684" t="s">
        <v>3928</v>
      </c>
      <c r="C14684" s="1">
        <v>44665</v>
      </c>
      <c r="D14684" s="1">
        <v>44789</v>
      </c>
      <c r="E14684" s="1">
        <f t="shared" si="687"/>
        <v>44652</v>
      </c>
      <c r="F14684">
        <f t="shared" si="688"/>
        <v>4</v>
      </c>
      <c r="G14684" t="str">
        <f t="shared" si="689"/>
        <v>Aug-22</v>
      </c>
      <c r="H14684">
        <f>VLOOKUP(B14684,campaign!A:D,4,FALSE)</f>
        <v>75</v>
      </c>
    </row>
    <row r="14685" spans="1:8" x14ac:dyDescent="0.25">
      <c r="A14685" t="s">
        <v>3902</v>
      </c>
      <c r="B14685" t="s">
        <v>3928</v>
      </c>
      <c r="C14685" s="1">
        <v>44665</v>
      </c>
      <c r="D14685" s="1">
        <v>44823</v>
      </c>
      <c r="E14685" s="1">
        <f t="shared" si="687"/>
        <v>44652</v>
      </c>
      <c r="F14685">
        <f t="shared" si="688"/>
        <v>5</v>
      </c>
      <c r="G14685" t="str">
        <f t="shared" si="689"/>
        <v>Sep-22</v>
      </c>
      <c r="H14685">
        <f>VLOOKUP(B14685,campaign!A:D,4,FALSE)</f>
        <v>75</v>
      </c>
    </row>
    <row r="14686" spans="1:8" x14ac:dyDescent="0.25">
      <c r="A14686" t="s">
        <v>3902</v>
      </c>
      <c r="B14686" t="s">
        <v>3928</v>
      </c>
      <c r="C14686" s="1">
        <v>44665</v>
      </c>
      <c r="D14686" s="1">
        <v>44850</v>
      </c>
      <c r="E14686" s="1">
        <f t="shared" si="687"/>
        <v>44652</v>
      </c>
      <c r="F14686">
        <f t="shared" si="688"/>
        <v>6</v>
      </c>
      <c r="G14686" t="str">
        <f t="shared" si="689"/>
        <v>Oct-22</v>
      </c>
      <c r="H14686">
        <f>VLOOKUP(B14686,campaign!A:D,4,FALSE)</f>
        <v>75</v>
      </c>
    </row>
    <row r="14687" spans="1:8" x14ac:dyDescent="0.25">
      <c r="A14687" t="s">
        <v>3902</v>
      </c>
      <c r="B14687" t="s">
        <v>3928</v>
      </c>
      <c r="C14687" s="1">
        <v>44665</v>
      </c>
      <c r="D14687" s="1">
        <v>44881</v>
      </c>
      <c r="E14687" s="1">
        <f t="shared" si="687"/>
        <v>44652</v>
      </c>
      <c r="F14687">
        <f t="shared" si="688"/>
        <v>7</v>
      </c>
      <c r="G14687" t="str">
        <f t="shared" si="689"/>
        <v>Nov-22</v>
      </c>
      <c r="H14687">
        <f>VLOOKUP(B14687,campaign!A:D,4,FALSE)</f>
        <v>75</v>
      </c>
    </row>
    <row r="14688" spans="1:8" x14ac:dyDescent="0.25">
      <c r="A14688" t="s">
        <v>3902</v>
      </c>
      <c r="B14688" t="s">
        <v>3928</v>
      </c>
      <c r="C14688" s="1">
        <v>44665</v>
      </c>
      <c r="D14688" s="1">
        <v>44951</v>
      </c>
      <c r="E14688" s="1">
        <f t="shared" si="687"/>
        <v>44652</v>
      </c>
      <c r="F14688">
        <f t="shared" si="688"/>
        <v>9</v>
      </c>
      <c r="G14688" t="str">
        <f t="shared" si="689"/>
        <v>Jan-23</v>
      </c>
      <c r="H14688">
        <f>VLOOKUP(B14688,campaign!A:D,4,FALSE)</f>
        <v>75</v>
      </c>
    </row>
    <row r="14689" spans="1:8" x14ac:dyDescent="0.25">
      <c r="A14689" t="s">
        <v>3902</v>
      </c>
      <c r="B14689" t="s">
        <v>3928</v>
      </c>
      <c r="C14689" s="1">
        <v>44665</v>
      </c>
      <c r="D14689" s="1">
        <v>44982</v>
      </c>
      <c r="E14689" s="1">
        <f t="shared" si="687"/>
        <v>44652</v>
      </c>
      <c r="F14689">
        <f t="shared" si="688"/>
        <v>10</v>
      </c>
      <c r="G14689" t="str">
        <f t="shared" si="689"/>
        <v>Feb-23</v>
      </c>
      <c r="H14689">
        <f>VLOOKUP(B14689,campaign!A:D,4,FALSE)</f>
        <v>75</v>
      </c>
    </row>
    <row r="14690" spans="1:8" x14ac:dyDescent="0.25">
      <c r="A14690" t="s">
        <v>3902</v>
      </c>
      <c r="B14690" t="s">
        <v>3928</v>
      </c>
      <c r="C14690" s="1">
        <v>44665</v>
      </c>
      <c r="D14690" s="1">
        <v>45008</v>
      </c>
      <c r="E14690" s="1">
        <f t="shared" si="687"/>
        <v>44652</v>
      </c>
      <c r="F14690">
        <f t="shared" si="688"/>
        <v>11</v>
      </c>
      <c r="G14690" t="str">
        <f t="shared" si="689"/>
        <v>Mar-23</v>
      </c>
      <c r="H14690">
        <f>VLOOKUP(B14690,campaign!A:D,4,FALSE)</f>
        <v>75</v>
      </c>
    </row>
    <row r="14691" spans="1:8" x14ac:dyDescent="0.25">
      <c r="A14691" t="s">
        <v>3902</v>
      </c>
      <c r="B14691" t="s">
        <v>3928</v>
      </c>
      <c r="C14691" s="1">
        <v>44665</v>
      </c>
      <c r="D14691" s="1">
        <v>45075</v>
      </c>
      <c r="E14691" s="1">
        <f t="shared" si="687"/>
        <v>44652</v>
      </c>
      <c r="F14691">
        <f t="shared" si="688"/>
        <v>13</v>
      </c>
      <c r="G14691" t="str">
        <f t="shared" si="689"/>
        <v>May-23</v>
      </c>
      <c r="H14691">
        <f>VLOOKUP(B14691,campaign!A:D,4,FALSE)</f>
        <v>75</v>
      </c>
    </row>
    <row r="14692" spans="1:8" x14ac:dyDescent="0.25">
      <c r="A14692" t="s">
        <v>3902</v>
      </c>
      <c r="B14692" t="s">
        <v>3953</v>
      </c>
      <c r="C14692" s="1">
        <v>44771</v>
      </c>
      <c r="D14692" s="1">
        <v>44771</v>
      </c>
      <c r="E14692" s="1">
        <f t="shared" si="687"/>
        <v>44743</v>
      </c>
      <c r="F14692">
        <f t="shared" si="688"/>
        <v>0</v>
      </c>
      <c r="G14692" t="str">
        <f t="shared" si="689"/>
        <v>Jul-22</v>
      </c>
      <c r="H14692">
        <f>VLOOKUP(B14692,campaign!A:D,4,FALSE)</f>
        <v>29</v>
      </c>
    </row>
    <row r="14693" spans="1:8" x14ac:dyDescent="0.25">
      <c r="A14693" t="s">
        <v>3902</v>
      </c>
      <c r="B14693" t="s">
        <v>3953</v>
      </c>
      <c r="C14693" s="1">
        <v>44771</v>
      </c>
      <c r="D14693" s="1">
        <v>44843</v>
      </c>
      <c r="E14693" s="1">
        <f t="shared" si="687"/>
        <v>44743</v>
      </c>
      <c r="F14693">
        <f t="shared" si="688"/>
        <v>2</v>
      </c>
      <c r="G14693" t="str">
        <f t="shared" si="689"/>
        <v>Oct-22</v>
      </c>
      <c r="H14693">
        <f>VLOOKUP(B14693,campaign!A:D,4,FALSE)</f>
        <v>29</v>
      </c>
    </row>
    <row r="14694" spans="1:8" x14ac:dyDescent="0.25">
      <c r="A14694" t="s">
        <v>3902</v>
      </c>
      <c r="B14694" t="s">
        <v>3953</v>
      </c>
      <c r="C14694" s="1">
        <v>44771</v>
      </c>
      <c r="D14694" s="1">
        <v>44877</v>
      </c>
      <c r="E14694" s="1">
        <f t="shared" si="687"/>
        <v>44743</v>
      </c>
      <c r="F14694">
        <f t="shared" si="688"/>
        <v>3</v>
      </c>
      <c r="G14694" t="str">
        <f t="shared" si="689"/>
        <v>Nov-22</v>
      </c>
      <c r="H14694">
        <f>VLOOKUP(B14694,campaign!A:D,4,FALSE)</f>
        <v>29</v>
      </c>
    </row>
    <row r="14695" spans="1:8" x14ac:dyDescent="0.25">
      <c r="A14695" t="s">
        <v>3902</v>
      </c>
      <c r="B14695" t="s">
        <v>3953</v>
      </c>
      <c r="C14695" s="1">
        <v>44771</v>
      </c>
      <c r="D14695" s="1">
        <v>44902</v>
      </c>
      <c r="E14695" s="1">
        <f t="shared" si="687"/>
        <v>44743</v>
      </c>
      <c r="F14695">
        <f t="shared" si="688"/>
        <v>4</v>
      </c>
      <c r="G14695" t="str">
        <f t="shared" si="689"/>
        <v>Dec-22</v>
      </c>
      <c r="H14695">
        <f>VLOOKUP(B14695,campaign!A:D,4,FALSE)</f>
        <v>29</v>
      </c>
    </row>
    <row r="14696" spans="1:8" x14ac:dyDescent="0.25">
      <c r="A14696" t="s">
        <v>3902</v>
      </c>
      <c r="B14696" t="s">
        <v>3953</v>
      </c>
      <c r="C14696" s="1">
        <v>44771</v>
      </c>
      <c r="D14696" s="1">
        <v>44937</v>
      </c>
      <c r="E14696" s="1">
        <f t="shared" si="687"/>
        <v>44743</v>
      </c>
      <c r="F14696">
        <f t="shared" si="688"/>
        <v>5</v>
      </c>
      <c r="G14696" t="str">
        <f t="shared" si="689"/>
        <v>Jan-23</v>
      </c>
      <c r="H14696">
        <f>VLOOKUP(B14696,campaign!A:D,4,FALSE)</f>
        <v>29</v>
      </c>
    </row>
    <row r="14697" spans="1:8" x14ac:dyDescent="0.25">
      <c r="A14697" t="s">
        <v>3902</v>
      </c>
      <c r="B14697" t="s">
        <v>3953</v>
      </c>
      <c r="C14697" s="1">
        <v>44771</v>
      </c>
      <c r="D14697" s="1">
        <v>44958</v>
      </c>
      <c r="E14697" s="1">
        <f t="shared" si="687"/>
        <v>44743</v>
      </c>
      <c r="F14697">
        <f t="shared" si="688"/>
        <v>6</v>
      </c>
      <c r="G14697" t="str">
        <f t="shared" si="689"/>
        <v>Feb-23</v>
      </c>
      <c r="H14697">
        <f>VLOOKUP(B14697,campaign!A:D,4,FALSE)</f>
        <v>29</v>
      </c>
    </row>
    <row r="14698" spans="1:8" x14ac:dyDescent="0.25">
      <c r="A14698" t="s">
        <v>3902</v>
      </c>
      <c r="B14698" t="s">
        <v>3953</v>
      </c>
      <c r="C14698" s="1">
        <v>44771</v>
      </c>
      <c r="D14698" s="1">
        <v>44997</v>
      </c>
      <c r="E14698" s="1">
        <f t="shared" si="687"/>
        <v>44743</v>
      </c>
      <c r="F14698">
        <f t="shared" si="688"/>
        <v>7</v>
      </c>
      <c r="G14698" t="str">
        <f t="shared" si="689"/>
        <v>Mar-23</v>
      </c>
      <c r="H14698">
        <f>VLOOKUP(B14698,campaign!A:D,4,FALSE)</f>
        <v>29</v>
      </c>
    </row>
    <row r="14699" spans="1:8" x14ac:dyDescent="0.25">
      <c r="A14699" t="s">
        <v>3902</v>
      </c>
      <c r="B14699" t="s">
        <v>3953</v>
      </c>
      <c r="C14699" s="1">
        <v>44771</v>
      </c>
      <c r="D14699" s="1">
        <v>45024</v>
      </c>
      <c r="E14699" s="1">
        <f t="shared" si="687"/>
        <v>44743</v>
      </c>
      <c r="F14699">
        <f t="shared" si="688"/>
        <v>8</v>
      </c>
      <c r="G14699" t="str">
        <f t="shared" si="689"/>
        <v>Apr-23</v>
      </c>
      <c r="H14699">
        <f>VLOOKUP(B14699,campaign!A:D,4,FALSE)</f>
        <v>29</v>
      </c>
    </row>
    <row r="14700" spans="1:8" x14ac:dyDescent="0.25">
      <c r="A14700" t="s">
        <v>3902</v>
      </c>
      <c r="B14700" t="s">
        <v>3953</v>
      </c>
      <c r="C14700" s="1">
        <v>44771</v>
      </c>
      <c r="D14700" s="1">
        <v>45060</v>
      </c>
      <c r="E14700" s="1">
        <f t="shared" si="687"/>
        <v>44743</v>
      </c>
      <c r="F14700">
        <f t="shared" si="688"/>
        <v>9</v>
      </c>
      <c r="G14700" t="str">
        <f t="shared" si="689"/>
        <v>May-23</v>
      </c>
      <c r="H14700">
        <f>VLOOKUP(B14700,campaign!A:D,4,FALSE)</f>
        <v>29</v>
      </c>
    </row>
    <row r="14701" spans="1:8" x14ac:dyDescent="0.25">
      <c r="A14701" t="s">
        <v>3902</v>
      </c>
      <c r="B14701" t="s">
        <v>3953</v>
      </c>
      <c r="C14701" s="1">
        <v>44771</v>
      </c>
      <c r="D14701" s="1">
        <v>45088</v>
      </c>
      <c r="E14701" s="1">
        <f t="shared" si="687"/>
        <v>44743</v>
      </c>
      <c r="F14701">
        <f t="shared" si="688"/>
        <v>10</v>
      </c>
      <c r="G14701" t="str">
        <f t="shared" si="689"/>
        <v>Jun-23</v>
      </c>
      <c r="H14701">
        <f>VLOOKUP(B14701,campaign!A:D,4,FALSE)</f>
        <v>29</v>
      </c>
    </row>
    <row r="14702" spans="1:8" x14ac:dyDescent="0.25">
      <c r="A14702" t="s">
        <v>3902</v>
      </c>
      <c r="B14702" t="s">
        <v>3948</v>
      </c>
      <c r="C14702" s="1">
        <v>45019</v>
      </c>
      <c r="D14702" s="1">
        <v>45019</v>
      </c>
      <c r="E14702" s="1">
        <f t="shared" si="687"/>
        <v>45017</v>
      </c>
      <c r="F14702">
        <f t="shared" si="688"/>
        <v>0</v>
      </c>
      <c r="G14702" t="str">
        <f t="shared" si="689"/>
        <v>Apr-23</v>
      </c>
      <c r="H14702">
        <f>VLOOKUP(B14702,campaign!A:D,4,FALSE)</f>
        <v>65</v>
      </c>
    </row>
    <row r="14703" spans="1:8" x14ac:dyDescent="0.25">
      <c r="A14703" t="s">
        <v>3902</v>
      </c>
      <c r="B14703" t="s">
        <v>3948</v>
      </c>
      <c r="C14703" s="1">
        <v>45019</v>
      </c>
      <c r="D14703" s="1">
        <v>45057</v>
      </c>
      <c r="E14703" s="1">
        <f t="shared" si="687"/>
        <v>45017</v>
      </c>
      <c r="F14703">
        <f t="shared" si="688"/>
        <v>1</v>
      </c>
      <c r="G14703" t="str">
        <f t="shared" si="689"/>
        <v>May-23</v>
      </c>
      <c r="H14703">
        <f>VLOOKUP(B14703,campaign!A:D,4,FALSE)</f>
        <v>65</v>
      </c>
    </row>
    <row r="14704" spans="1:8" x14ac:dyDescent="0.25">
      <c r="A14704" t="s">
        <v>3903</v>
      </c>
      <c r="B14704" t="s">
        <v>3921</v>
      </c>
      <c r="C14704" s="1">
        <v>44638</v>
      </c>
      <c r="D14704" s="1">
        <v>44638</v>
      </c>
      <c r="E14704" s="1">
        <f t="shared" si="687"/>
        <v>44621</v>
      </c>
      <c r="F14704">
        <f t="shared" si="688"/>
        <v>0</v>
      </c>
      <c r="G14704" t="str">
        <f t="shared" si="689"/>
        <v>Mar-22</v>
      </c>
      <c r="H14704">
        <f>VLOOKUP(B14704,campaign!A:D,4,FALSE)</f>
        <v>26</v>
      </c>
    </row>
    <row r="14705" spans="1:8" x14ac:dyDescent="0.25">
      <c r="A14705" t="s">
        <v>3903</v>
      </c>
      <c r="B14705" t="s">
        <v>3921</v>
      </c>
      <c r="C14705" s="1">
        <v>44638</v>
      </c>
      <c r="D14705" s="1">
        <v>44763</v>
      </c>
      <c r="E14705" s="1">
        <f t="shared" si="687"/>
        <v>44621</v>
      </c>
      <c r="F14705">
        <f t="shared" si="688"/>
        <v>4</v>
      </c>
      <c r="G14705" t="str">
        <f t="shared" si="689"/>
        <v>Jul-22</v>
      </c>
      <c r="H14705">
        <f>VLOOKUP(B14705,campaign!A:D,4,FALSE)</f>
        <v>26</v>
      </c>
    </row>
    <row r="14706" spans="1:8" x14ac:dyDescent="0.25">
      <c r="A14706" t="s">
        <v>3903</v>
      </c>
      <c r="B14706" t="s">
        <v>3921</v>
      </c>
      <c r="C14706" s="1">
        <v>44638</v>
      </c>
      <c r="D14706" s="1">
        <v>44826</v>
      </c>
      <c r="E14706" s="1">
        <f t="shared" si="687"/>
        <v>44621</v>
      </c>
      <c r="F14706">
        <f t="shared" si="688"/>
        <v>6</v>
      </c>
      <c r="G14706" t="str">
        <f t="shared" si="689"/>
        <v>Sep-22</v>
      </c>
      <c r="H14706">
        <f>VLOOKUP(B14706,campaign!A:D,4,FALSE)</f>
        <v>26</v>
      </c>
    </row>
    <row r="14707" spans="1:8" x14ac:dyDescent="0.25">
      <c r="A14707" t="s">
        <v>3903</v>
      </c>
      <c r="B14707" t="s">
        <v>3921</v>
      </c>
      <c r="C14707" s="1">
        <v>44638</v>
      </c>
      <c r="D14707" s="1">
        <v>44836</v>
      </c>
      <c r="E14707" s="1">
        <f t="shared" si="687"/>
        <v>44621</v>
      </c>
      <c r="F14707">
        <f t="shared" si="688"/>
        <v>6</v>
      </c>
      <c r="G14707" t="str">
        <f t="shared" si="689"/>
        <v>Oct-22</v>
      </c>
      <c r="H14707">
        <f>VLOOKUP(B14707,campaign!A:D,4,FALSE)</f>
        <v>26</v>
      </c>
    </row>
    <row r="14708" spans="1:8" x14ac:dyDescent="0.25">
      <c r="A14708" t="s">
        <v>3903</v>
      </c>
      <c r="B14708" t="s">
        <v>3921</v>
      </c>
      <c r="C14708" s="1">
        <v>44638</v>
      </c>
      <c r="D14708" s="1">
        <v>44924</v>
      </c>
      <c r="E14708" s="1">
        <f t="shared" si="687"/>
        <v>44621</v>
      </c>
      <c r="F14708">
        <f t="shared" si="688"/>
        <v>9</v>
      </c>
      <c r="G14708" t="str">
        <f t="shared" si="689"/>
        <v>Dec-22</v>
      </c>
      <c r="H14708">
        <f>VLOOKUP(B14708,campaign!A:D,4,FALSE)</f>
        <v>26</v>
      </c>
    </row>
    <row r="14709" spans="1:8" x14ac:dyDescent="0.25">
      <c r="A14709" t="s">
        <v>3903</v>
      </c>
      <c r="B14709" t="s">
        <v>3921</v>
      </c>
      <c r="C14709" s="1">
        <v>44638</v>
      </c>
      <c r="D14709" s="1">
        <v>44985</v>
      </c>
      <c r="E14709" s="1">
        <f t="shared" si="687"/>
        <v>44621</v>
      </c>
      <c r="F14709">
        <f t="shared" si="688"/>
        <v>11</v>
      </c>
      <c r="G14709" t="str">
        <f t="shared" si="689"/>
        <v>Feb-23</v>
      </c>
      <c r="H14709">
        <f>VLOOKUP(B14709,campaign!A:D,4,FALSE)</f>
        <v>26</v>
      </c>
    </row>
    <row r="14710" spans="1:8" x14ac:dyDescent="0.25">
      <c r="A14710" t="s">
        <v>3903</v>
      </c>
      <c r="B14710" t="s">
        <v>3921</v>
      </c>
      <c r="C14710" s="1">
        <v>44638</v>
      </c>
      <c r="D14710" s="1">
        <v>45014</v>
      </c>
      <c r="E14710" s="1">
        <f t="shared" si="687"/>
        <v>44621</v>
      </c>
      <c r="F14710">
        <f t="shared" si="688"/>
        <v>12</v>
      </c>
      <c r="G14710" t="str">
        <f t="shared" si="689"/>
        <v>Mar-23</v>
      </c>
      <c r="H14710">
        <f>VLOOKUP(B14710,campaign!A:D,4,FALSE)</f>
        <v>26</v>
      </c>
    </row>
    <row r="14711" spans="1:8" x14ac:dyDescent="0.25">
      <c r="A14711" t="s">
        <v>3903</v>
      </c>
      <c r="B14711" t="s">
        <v>3921</v>
      </c>
      <c r="C14711" s="1">
        <v>44638</v>
      </c>
      <c r="D14711" s="1">
        <v>45067</v>
      </c>
      <c r="E14711" s="1">
        <f t="shared" si="687"/>
        <v>44621</v>
      </c>
      <c r="F14711">
        <f t="shared" si="688"/>
        <v>14</v>
      </c>
      <c r="G14711" t="str">
        <f t="shared" si="689"/>
        <v>May-23</v>
      </c>
      <c r="H14711">
        <f>VLOOKUP(B14711,campaign!A:D,4,FALSE)</f>
        <v>26</v>
      </c>
    </row>
    <row r="14712" spans="1:8" x14ac:dyDescent="0.25">
      <c r="A14712" t="s">
        <v>3903</v>
      </c>
      <c r="B14712" t="s">
        <v>3949</v>
      </c>
      <c r="C14712" s="1">
        <v>44815</v>
      </c>
      <c r="D14712" s="1">
        <v>44815</v>
      </c>
      <c r="E14712" s="1">
        <f t="shared" si="687"/>
        <v>44805</v>
      </c>
      <c r="F14712">
        <f t="shared" si="688"/>
        <v>0</v>
      </c>
      <c r="G14712" t="str">
        <f t="shared" si="689"/>
        <v>Sep-22</v>
      </c>
      <c r="H14712">
        <f>VLOOKUP(B14712,campaign!A:D,4,FALSE)</f>
        <v>25</v>
      </c>
    </row>
    <row r="14713" spans="1:8" x14ac:dyDescent="0.25">
      <c r="A14713" t="s">
        <v>3903</v>
      </c>
      <c r="B14713" t="s">
        <v>3949</v>
      </c>
      <c r="C14713" s="1">
        <v>44815</v>
      </c>
      <c r="D14713" s="1">
        <v>44849</v>
      </c>
      <c r="E14713" s="1">
        <f t="shared" si="687"/>
        <v>44805</v>
      </c>
      <c r="F14713">
        <f t="shared" si="688"/>
        <v>1</v>
      </c>
      <c r="G14713" t="str">
        <f t="shared" si="689"/>
        <v>Oct-22</v>
      </c>
      <c r="H14713">
        <f>VLOOKUP(B14713,campaign!A:D,4,FALSE)</f>
        <v>25</v>
      </c>
    </row>
    <row r="14714" spans="1:8" x14ac:dyDescent="0.25">
      <c r="A14714" t="s">
        <v>3903</v>
      </c>
      <c r="B14714" t="s">
        <v>3949</v>
      </c>
      <c r="C14714" s="1">
        <v>44815</v>
      </c>
      <c r="D14714" s="1">
        <v>44911</v>
      </c>
      <c r="E14714" s="1">
        <f t="shared" si="687"/>
        <v>44805</v>
      </c>
      <c r="F14714">
        <f t="shared" si="688"/>
        <v>3</v>
      </c>
      <c r="G14714" t="str">
        <f t="shared" si="689"/>
        <v>Dec-22</v>
      </c>
      <c r="H14714">
        <f>VLOOKUP(B14714,campaign!A:D,4,FALSE)</f>
        <v>25</v>
      </c>
    </row>
    <row r="14715" spans="1:8" x14ac:dyDescent="0.25">
      <c r="A14715" t="s">
        <v>3903</v>
      </c>
      <c r="B14715" t="s">
        <v>3949</v>
      </c>
      <c r="C14715" s="1">
        <v>44815</v>
      </c>
      <c r="D14715" s="1">
        <v>44942</v>
      </c>
      <c r="E14715" s="1">
        <f t="shared" si="687"/>
        <v>44805</v>
      </c>
      <c r="F14715">
        <f t="shared" si="688"/>
        <v>4</v>
      </c>
      <c r="G14715" t="str">
        <f t="shared" si="689"/>
        <v>Jan-23</v>
      </c>
      <c r="H14715">
        <f>VLOOKUP(B14715,campaign!A:D,4,FALSE)</f>
        <v>25</v>
      </c>
    </row>
    <row r="14716" spans="1:8" x14ac:dyDescent="0.25">
      <c r="A14716" t="s">
        <v>3903</v>
      </c>
      <c r="B14716" t="s">
        <v>3949</v>
      </c>
      <c r="C14716" s="1">
        <v>44815</v>
      </c>
      <c r="D14716" s="1">
        <v>44980</v>
      </c>
      <c r="E14716" s="1">
        <f t="shared" si="687"/>
        <v>44805</v>
      </c>
      <c r="F14716">
        <f t="shared" si="688"/>
        <v>5</v>
      </c>
      <c r="G14716" t="str">
        <f t="shared" si="689"/>
        <v>Feb-23</v>
      </c>
      <c r="H14716">
        <f>VLOOKUP(B14716,campaign!A:D,4,FALSE)</f>
        <v>25</v>
      </c>
    </row>
    <row r="14717" spans="1:8" x14ac:dyDescent="0.25">
      <c r="A14717" t="s">
        <v>3903</v>
      </c>
      <c r="B14717" t="s">
        <v>3949</v>
      </c>
      <c r="C14717" s="1">
        <v>44815</v>
      </c>
      <c r="D14717" s="1">
        <v>44996</v>
      </c>
      <c r="E14717" s="1">
        <f t="shared" si="687"/>
        <v>44805</v>
      </c>
      <c r="F14717">
        <f t="shared" si="688"/>
        <v>6</v>
      </c>
      <c r="G14717" t="str">
        <f t="shared" si="689"/>
        <v>Mar-23</v>
      </c>
      <c r="H14717">
        <f>VLOOKUP(B14717,campaign!A:D,4,FALSE)</f>
        <v>25</v>
      </c>
    </row>
    <row r="14718" spans="1:8" x14ac:dyDescent="0.25">
      <c r="A14718" t="s">
        <v>3903</v>
      </c>
      <c r="B14718" t="s">
        <v>3949</v>
      </c>
      <c r="C14718" s="1">
        <v>44815</v>
      </c>
      <c r="D14718" s="1">
        <v>45029</v>
      </c>
      <c r="E14718" s="1">
        <f t="shared" si="687"/>
        <v>44805</v>
      </c>
      <c r="F14718">
        <f t="shared" si="688"/>
        <v>7</v>
      </c>
      <c r="G14718" t="str">
        <f t="shared" si="689"/>
        <v>Apr-23</v>
      </c>
      <c r="H14718">
        <f>VLOOKUP(B14718,campaign!A:D,4,FALSE)</f>
        <v>25</v>
      </c>
    </row>
    <row r="14719" spans="1:8" x14ac:dyDescent="0.25">
      <c r="A14719" t="s">
        <v>3903</v>
      </c>
      <c r="B14719" t="s">
        <v>3949</v>
      </c>
      <c r="C14719" s="1">
        <v>44815</v>
      </c>
      <c r="D14719" s="1">
        <v>45066</v>
      </c>
      <c r="E14719" s="1">
        <f t="shared" si="687"/>
        <v>44805</v>
      </c>
      <c r="F14719">
        <f t="shared" si="688"/>
        <v>8</v>
      </c>
      <c r="G14719" t="str">
        <f t="shared" si="689"/>
        <v>May-23</v>
      </c>
      <c r="H14719">
        <f>VLOOKUP(B14719,campaign!A:D,4,FALSE)</f>
        <v>25</v>
      </c>
    </row>
    <row r="14720" spans="1:8" x14ac:dyDescent="0.25">
      <c r="A14720" t="s">
        <v>3903</v>
      </c>
      <c r="B14720" t="s">
        <v>3920</v>
      </c>
      <c r="C14720" s="1">
        <v>44907</v>
      </c>
      <c r="D14720" s="1">
        <v>44907</v>
      </c>
      <c r="E14720" s="1">
        <f t="shared" si="687"/>
        <v>44896</v>
      </c>
      <c r="F14720">
        <f t="shared" si="688"/>
        <v>0</v>
      </c>
      <c r="G14720" t="str">
        <f t="shared" si="689"/>
        <v>Dec-22</v>
      </c>
      <c r="H14720">
        <f>VLOOKUP(B14720,campaign!A:D,4,FALSE)</f>
        <v>10</v>
      </c>
    </row>
    <row r="14721" spans="1:8" x14ac:dyDescent="0.25">
      <c r="A14721" t="s">
        <v>3903</v>
      </c>
      <c r="B14721" t="s">
        <v>3920</v>
      </c>
      <c r="C14721" s="1">
        <v>44907</v>
      </c>
      <c r="D14721" s="1">
        <v>44948</v>
      </c>
      <c r="E14721" s="1">
        <f t="shared" si="687"/>
        <v>44896</v>
      </c>
      <c r="F14721">
        <f t="shared" si="688"/>
        <v>1</v>
      </c>
      <c r="G14721" t="str">
        <f t="shared" si="689"/>
        <v>Jan-23</v>
      </c>
      <c r="H14721">
        <f>VLOOKUP(B14721,campaign!A:D,4,FALSE)</f>
        <v>10</v>
      </c>
    </row>
    <row r="14722" spans="1:8" x14ac:dyDescent="0.25">
      <c r="A14722" t="s">
        <v>3903</v>
      </c>
      <c r="B14722" t="s">
        <v>3920</v>
      </c>
      <c r="C14722" s="1">
        <v>44907</v>
      </c>
      <c r="D14722" s="1">
        <v>44976</v>
      </c>
      <c r="E14722" s="1">
        <f t="shared" si="687"/>
        <v>44896</v>
      </c>
      <c r="F14722">
        <f t="shared" si="688"/>
        <v>2</v>
      </c>
      <c r="G14722" t="str">
        <f t="shared" si="689"/>
        <v>Feb-23</v>
      </c>
      <c r="H14722">
        <f>VLOOKUP(B14722,campaign!A:D,4,FALSE)</f>
        <v>10</v>
      </c>
    </row>
    <row r="14723" spans="1:8" x14ac:dyDescent="0.25">
      <c r="A14723" t="s">
        <v>3903</v>
      </c>
      <c r="B14723" t="s">
        <v>3920</v>
      </c>
      <c r="C14723" s="1">
        <v>44907</v>
      </c>
      <c r="D14723" s="1">
        <v>45003</v>
      </c>
      <c r="E14723" s="1">
        <f t="shared" ref="E14723:E14786" si="690">DATE(YEAR(C14723),MONTH(C14723),1)</f>
        <v>44896</v>
      </c>
      <c r="F14723">
        <f t="shared" ref="F14723:F14786" si="691">DATEDIF(C14723,D14723,"M")</f>
        <v>3</v>
      </c>
      <c r="G14723" t="str">
        <f t="shared" ref="G14723:G14786" si="692">TEXT(D14723,"mmm-yy")</f>
        <v>Mar-23</v>
      </c>
      <c r="H14723">
        <f>VLOOKUP(B14723,campaign!A:D,4,FALSE)</f>
        <v>10</v>
      </c>
    </row>
    <row r="14724" spans="1:8" x14ac:dyDescent="0.25">
      <c r="A14724" t="s">
        <v>3903</v>
      </c>
      <c r="B14724" t="s">
        <v>3920</v>
      </c>
      <c r="C14724" s="1">
        <v>44907</v>
      </c>
      <c r="D14724" s="1">
        <v>45033</v>
      </c>
      <c r="E14724" s="1">
        <f t="shared" si="690"/>
        <v>44896</v>
      </c>
      <c r="F14724">
        <f t="shared" si="691"/>
        <v>4</v>
      </c>
      <c r="G14724" t="str">
        <f t="shared" si="692"/>
        <v>Apr-23</v>
      </c>
      <c r="H14724">
        <f>VLOOKUP(B14724,campaign!A:D,4,FALSE)</f>
        <v>10</v>
      </c>
    </row>
    <row r="14725" spans="1:8" x14ac:dyDescent="0.25">
      <c r="A14725" t="s">
        <v>3903</v>
      </c>
      <c r="B14725" t="s">
        <v>3920</v>
      </c>
      <c r="C14725" s="1">
        <v>44907</v>
      </c>
      <c r="D14725" s="1">
        <v>45068</v>
      </c>
      <c r="E14725" s="1">
        <f t="shared" si="690"/>
        <v>44896</v>
      </c>
      <c r="F14725">
        <f t="shared" si="691"/>
        <v>5</v>
      </c>
      <c r="G14725" t="str">
        <f t="shared" si="692"/>
        <v>May-23</v>
      </c>
      <c r="H14725">
        <f>VLOOKUP(B14725,campaign!A:D,4,FALSE)</f>
        <v>10</v>
      </c>
    </row>
    <row r="14726" spans="1:8" x14ac:dyDescent="0.25">
      <c r="A14726" t="s">
        <v>3904</v>
      </c>
      <c r="B14726" t="s">
        <v>3924</v>
      </c>
      <c r="C14726" s="1">
        <v>44631</v>
      </c>
      <c r="D14726" s="1">
        <v>44631</v>
      </c>
      <c r="E14726" s="1">
        <f t="shared" si="690"/>
        <v>44621</v>
      </c>
      <c r="F14726">
        <f t="shared" si="691"/>
        <v>0</v>
      </c>
      <c r="G14726" t="str">
        <f t="shared" si="692"/>
        <v>Mar-22</v>
      </c>
      <c r="H14726">
        <f>VLOOKUP(B14726,campaign!A:D,4,FALSE)</f>
        <v>22</v>
      </c>
    </row>
    <row r="14727" spans="1:8" x14ac:dyDescent="0.25">
      <c r="A14727" t="s">
        <v>3904</v>
      </c>
      <c r="B14727" t="s">
        <v>3924</v>
      </c>
      <c r="C14727" s="1">
        <v>44631</v>
      </c>
      <c r="D14727" s="1">
        <v>44676</v>
      </c>
      <c r="E14727" s="1">
        <f t="shared" si="690"/>
        <v>44621</v>
      </c>
      <c r="F14727">
        <f t="shared" si="691"/>
        <v>1</v>
      </c>
      <c r="G14727" t="str">
        <f t="shared" si="692"/>
        <v>Apr-22</v>
      </c>
      <c r="H14727">
        <f>VLOOKUP(B14727,campaign!A:D,4,FALSE)</f>
        <v>22</v>
      </c>
    </row>
    <row r="14728" spans="1:8" x14ac:dyDescent="0.25">
      <c r="A14728" t="s">
        <v>3904</v>
      </c>
      <c r="B14728" t="s">
        <v>3924</v>
      </c>
      <c r="C14728" s="1">
        <v>44631</v>
      </c>
      <c r="D14728" s="1">
        <v>44757</v>
      </c>
      <c r="E14728" s="1">
        <f t="shared" si="690"/>
        <v>44621</v>
      </c>
      <c r="F14728">
        <f t="shared" si="691"/>
        <v>4</v>
      </c>
      <c r="G14728" t="str">
        <f t="shared" si="692"/>
        <v>Jul-22</v>
      </c>
      <c r="H14728">
        <f>VLOOKUP(B14728,campaign!A:D,4,FALSE)</f>
        <v>22</v>
      </c>
    </row>
    <row r="14729" spans="1:8" x14ac:dyDescent="0.25">
      <c r="A14729" t="s">
        <v>3904</v>
      </c>
      <c r="B14729" t="s">
        <v>3924</v>
      </c>
      <c r="C14729" s="1">
        <v>44631</v>
      </c>
      <c r="D14729" s="1">
        <v>44830</v>
      </c>
      <c r="E14729" s="1">
        <f t="shared" si="690"/>
        <v>44621</v>
      </c>
      <c r="F14729">
        <f t="shared" si="691"/>
        <v>6</v>
      </c>
      <c r="G14729" t="str">
        <f t="shared" si="692"/>
        <v>Sep-22</v>
      </c>
      <c r="H14729">
        <f>VLOOKUP(B14729,campaign!A:D,4,FALSE)</f>
        <v>22</v>
      </c>
    </row>
    <row r="14730" spans="1:8" x14ac:dyDescent="0.25">
      <c r="A14730" t="s">
        <v>3904</v>
      </c>
      <c r="B14730" t="s">
        <v>3924</v>
      </c>
      <c r="C14730" s="1">
        <v>44631</v>
      </c>
      <c r="D14730" s="1">
        <v>44851</v>
      </c>
      <c r="E14730" s="1">
        <f t="shared" si="690"/>
        <v>44621</v>
      </c>
      <c r="F14730">
        <f t="shared" si="691"/>
        <v>7</v>
      </c>
      <c r="G14730" t="str">
        <f t="shared" si="692"/>
        <v>Oct-22</v>
      </c>
      <c r="H14730">
        <f>VLOOKUP(B14730,campaign!A:D,4,FALSE)</f>
        <v>22</v>
      </c>
    </row>
    <row r="14731" spans="1:8" x14ac:dyDescent="0.25">
      <c r="A14731" t="s">
        <v>3904</v>
      </c>
      <c r="B14731" t="s">
        <v>3924</v>
      </c>
      <c r="C14731" s="1">
        <v>44631</v>
      </c>
      <c r="D14731" s="1">
        <v>44879</v>
      </c>
      <c r="E14731" s="1">
        <f t="shared" si="690"/>
        <v>44621</v>
      </c>
      <c r="F14731">
        <f t="shared" si="691"/>
        <v>8</v>
      </c>
      <c r="G14731" t="str">
        <f t="shared" si="692"/>
        <v>Nov-22</v>
      </c>
      <c r="H14731">
        <f>VLOOKUP(B14731,campaign!A:D,4,FALSE)</f>
        <v>22</v>
      </c>
    </row>
    <row r="14732" spans="1:8" x14ac:dyDescent="0.25">
      <c r="A14732" t="s">
        <v>3904</v>
      </c>
      <c r="B14732" t="s">
        <v>3924</v>
      </c>
      <c r="C14732" s="1">
        <v>44631</v>
      </c>
      <c r="D14732" s="1">
        <v>44907</v>
      </c>
      <c r="E14732" s="1">
        <f t="shared" si="690"/>
        <v>44621</v>
      </c>
      <c r="F14732">
        <f t="shared" si="691"/>
        <v>9</v>
      </c>
      <c r="G14732" t="str">
        <f t="shared" si="692"/>
        <v>Dec-22</v>
      </c>
      <c r="H14732">
        <f>VLOOKUP(B14732,campaign!A:D,4,FALSE)</f>
        <v>22</v>
      </c>
    </row>
    <row r="14733" spans="1:8" x14ac:dyDescent="0.25">
      <c r="A14733" t="s">
        <v>3904</v>
      </c>
      <c r="B14733" t="s">
        <v>3924</v>
      </c>
      <c r="C14733" s="1">
        <v>44631</v>
      </c>
      <c r="D14733" s="1">
        <v>44947</v>
      </c>
      <c r="E14733" s="1">
        <f t="shared" si="690"/>
        <v>44621</v>
      </c>
      <c r="F14733">
        <f t="shared" si="691"/>
        <v>10</v>
      </c>
      <c r="G14733" t="str">
        <f t="shared" si="692"/>
        <v>Jan-23</v>
      </c>
      <c r="H14733">
        <f>VLOOKUP(B14733,campaign!A:D,4,FALSE)</f>
        <v>22</v>
      </c>
    </row>
    <row r="14734" spans="1:8" x14ac:dyDescent="0.25">
      <c r="A14734" t="s">
        <v>3904</v>
      </c>
      <c r="B14734" t="s">
        <v>3924</v>
      </c>
      <c r="C14734" s="1">
        <v>44631</v>
      </c>
      <c r="D14734" s="1">
        <v>45068</v>
      </c>
      <c r="E14734" s="1">
        <f t="shared" si="690"/>
        <v>44621</v>
      </c>
      <c r="F14734">
        <f t="shared" si="691"/>
        <v>14</v>
      </c>
      <c r="G14734" t="str">
        <f t="shared" si="692"/>
        <v>May-23</v>
      </c>
      <c r="H14734">
        <f>VLOOKUP(B14734,campaign!A:D,4,FALSE)</f>
        <v>22</v>
      </c>
    </row>
    <row r="14735" spans="1:8" x14ac:dyDescent="0.25">
      <c r="A14735" t="s">
        <v>3904</v>
      </c>
      <c r="B14735" t="s">
        <v>3927</v>
      </c>
      <c r="C14735" s="1">
        <v>44862</v>
      </c>
      <c r="D14735" s="1">
        <v>44862</v>
      </c>
      <c r="E14735" s="1">
        <f t="shared" si="690"/>
        <v>44835</v>
      </c>
      <c r="F14735">
        <f t="shared" si="691"/>
        <v>0</v>
      </c>
      <c r="G14735" t="str">
        <f t="shared" si="692"/>
        <v>Oct-22</v>
      </c>
      <c r="H14735">
        <f>VLOOKUP(B14735,campaign!A:D,4,FALSE)</f>
        <v>27</v>
      </c>
    </row>
    <row r="14736" spans="1:8" x14ac:dyDescent="0.25">
      <c r="A14736" t="s">
        <v>3904</v>
      </c>
      <c r="B14736" t="s">
        <v>3927</v>
      </c>
      <c r="C14736" s="1">
        <v>44862</v>
      </c>
      <c r="D14736" s="1">
        <v>44907</v>
      </c>
      <c r="E14736" s="1">
        <f t="shared" si="690"/>
        <v>44835</v>
      </c>
      <c r="F14736">
        <f t="shared" si="691"/>
        <v>1</v>
      </c>
      <c r="G14736" t="str">
        <f t="shared" si="692"/>
        <v>Dec-22</v>
      </c>
      <c r="H14736">
        <f>VLOOKUP(B14736,campaign!A:D,4,FALSE)</f>
        <v>27</v>
      </c>
    </row>
    <row r="14737" spans="1:8" x14ac:dyDescent="0.25">
      <c r="A14737" t="s">
        <v>3904</v>
      </c>
      <c r="B14737" t="s">
        <v>3927</v>
      </c>
      <c r="C14737" s="1">
        <v>44862</v>
      </c>
      <c r="D14737" s="1">
        <v>44935</v>
      </c>
      <c r="E14737" s="1">
        <f t="shared" si="690"/>
        <v>44835</v>
      </c>
      <c r="F14737">
        <f t="shared" si="691"/>
        <v>2</v>
      </c>
      <c r="G14737" t="str">
        <f t="shared" si="692"/>
        <v>Jan-23</v>
      </c>
      <c r="H14737">
        <f>VLOOKUP(B14737,campaign!A:D,4,FALSE)</f>
        <v>27</v>
      </c>
    </row>
    <row r="14738" spans="1:8" x14ac:dyDescent="0.25">
      <c r="A14738" t="s">
        <v>3904</v>
      </c>
      <c r="B14738" t="s">
        <v>3927</v>
      </c>
      <c r="C14738" s="1">
        <v>44862</v>
      </c>
      <c r="D14738" s="1">
        <v>44985</v>
      </c>
      <c r="E14738" s="1">
        <f t="shared" si="690"/>
        <v>44835</v>
      </c>
      <c r="F14738">
        <f t="shared" si="691"/>
        <v>4</v>
      </c>
      <c r="G14738" t="str">
        <f t="shared" si="692"/>
        <v>Feb-23</v>
      </c>
      <c r="H14738">
        <f>VLOOKUP(B14738,campaign!A:D,4,FALSE)</f>
        <v>27</v>
      </c>
    </row>
    <row r="14739" spans="1:8" x14ac:dyDescent="0.25">
      <c r="A14739" t="s">
        <v>3904</v>
      </c>
      <c r="B14739" t="s">
        <v>3927</v>
      </c>
      <c r="C14739" s="1">
        <v>44862</v>
      </c>
      <c r="D14739" s="1">
        <v>45000</v>
      </c>
      <c r="E14739" s="1">
        <f t="shared" si="690"/>
        <v>44835</v>
      </c>
      <c r="F14739">
        <f t="shared" si="691"/>
        <v>4</v>
      </c>
      <c r="G14739" t="str">
        <f t="shared" si="692"/>
        <v>Mar-23</v>
      </c>
      <c r="H14739">
        <f>VLOOKUP(B14739,campaign!A:D,4,FALSE)</f>
        <v>27</v>
      </c>
    </row>
    <row r="14740" spans="1:8" x14ac:dyDescent="0.25">
      <c r="A14740" t="s">
        <v>3904</v>
      </c>
      <c r="B14740" t="s">
        <v>3927</v>
      </c>
      <c r="C14740" s="1">
        <v>44862</v>
      </c>
      <c r="D14740" s="1">
        <v>45022</v>
      </c>
      <c r="E14740" s="1">
        <f t="shared" si="690"/>
        <v>44835</v>
      </c>
      <c r="F14740">
        <f t="shared" si="691"/>
        <v>5</v>
      </c>
      <c r="G14740" t="str">
        <f t="shared" si="692"/>
        <v>Apr-23</v>
      </c>
      <c r="H14740">
        <f>VLOOKUP(B14740,campaign!A:D,4,FALSE)</f>
        <v>27</v>
      </c>
    </row>
    <row r="14741" spans="1:8" x14ac:dyDescent="0.25">
      <c r="A14741" t="s">
        <v>3904</v>
      </c>
      <c r="B14741" t="s">
        <v>3927</v>
      </c>
      <c r="C14741" s="1">
        <v>44862</v>
      </c>
      <c r="D14741" s="1">
        <v>45074</v>
      </c>
      <c r="E14741" s="1">
        <f t="shared" si="690"/>
        <v>44835</v>
      </c>
      <c r="F14741">
        <f t="shared" si="691"/>
        <v>7</v>
      </c>
      <c r="G14741" t="str">
        <f t="shared" si="692"/>
        <v>May-23</v>
      </c>
      <c r="H14741">
        <f>VLOOKUP(B14741,campaign!A:D,4,FALSE)</f>
        <v>27</v>
      </c>
    </row>
    <row r="14742" spans="1:8" x14ac:dyDescent="0.25">
      <c r="A14742" t="s">
        <v>3904</v>
      </c>
      <c r="B14742" t="s">
        <v>3927</v>
      </c>
      <c r="C14742" s="1">
        <v>44862</v>
      </c>
      <c r="D14742" s="1">
        <v>45078</v>
      </c>
      <c r="E14742" s="1">
        <f t="shared" si="690"/>
        <v>44835</v>
      </c>
      <c r="F14742">
        <f t="shared" si="691"/>
        <v>7</v>
      </c>
      <c r="G14742" t="str">
        <f t="shared" si="692"/>
        <v>Jun-23</v>
      </c>
      <c r="H14742">
        <f>VLOOKUP(B14742,campaign!A:D,4,FALSE)</f>
        <v>27</v>
      </c>
    </row>
    <row r="14743" spans="1:8" x14ac:dyDescent="0.25">
      <c r="A14743" t="s">
        <v>3904</v>
      </c>
      <c r="B14743" t="s">
        <v>3928</v>
      </c>
      <c r="C14743" s="1">
        <v>44883</v>
      </c>
      <c r="D14743" s="1">
        <v>44883</v>
      </c>
      <c r="E14743" s="1">
        <f t="shared" si="690"/>
        <v>44866</v>
      </c>
      <c r="F14743">
        <f t="shared" si="691"/>
        <v>0</v>
      </c>
      <c r="G14743" t="str">
        <f t="shared" si="692"/>
        <v>Nov-22</v>
      </c>
      <c r="H14743">
        <f>VLOOKUP(B14743,campaign!A:D,4,FALSE)</f>
        <v>75</v>
      </c>
    </row>
    <row r="14744" spans="1:8" x14ac:dyDescent="0.25">
      <c r="A14744" t="s">
        <v>3904</v>
      </c>
      <c r="B14744" t="s">
        <v>3928</v>
      </c>
      <c r="C14744" s="1">
        <v>44883</v>
      </c>
      <c r="D14744" s="1">
        <v>44915</v>
      </c>
      <c r="E14744" s="1">
        <f t="shared" si="690"/>
        <v>44866</v>
      </c>
      <c r="F14744">
        <f t="shared" si="691"/>
        <v>1</v>
      </c>
      <c r="G14744" t="str">
        <f t="shared" si="692"/>
        <v>Dec-22</v>
      </c>
      <c r="H14744">
        <f>VLOOKUP(B14744,campaign!A:D,4,FALSE)</f>
        <v>75</v>
      </c>
    </row>
    <row r="14745" spans="1:8" x14ac:dyDescent="0.25">
      <c r="A14745" t="s">
        <v>3904</v>
      </c>
      <c r="B14745" t="s">
        <v>3928</v>
      </c>
      <c r="C14745" s="1">
        <v>44883</v>
      </c>
      <c r="D14745" s="1">
        <v>44952</v>
      </c>
      <c r="E14745" s="1">
        <f t="shared" si="690"/>
        <v>44866</v>
      </c>
      <c r="F14745">
        <f t="shared" si="691"/>
        <v>2</v>
      </c>
      <c r="G14745" t="str">
        <f t="shared" si="692"/>
        <v>Jan-23</v>
      </c>
      <c r="H14745">
        <f>VLOOKUP(B14745,campaign!A:D,4,FALSE)</f>
        <v>75</v>
      </c>
    </row>
    <row r="14746" spans="1:8" x14ac:dyDescent="0.25">
      <c r="A14746" t="s">
        <v>3904</v>
      </c>
      <c r="B14746" t="s">
        <v>3928</v>
      </c>
      <c r="C14746" s="1">
        <v>44883</v>
      </c>
      <c r="D14746" s="1">
        <v>44984</v>
      </c>
      <c r="E14746" s="1">
        <f t="shared" si="690"/>
        <v>44866</v>
      </c>
      <c r="F14746">
        <f t="shared" si="691"/>
        <v>3</v>
      </c>
      <c r="G14746" t="str">
        <f t="shared" si="692"/>
        <v>Feb-23</v>
      </c>
      <c r="H14746">
        <f>VLOOKUP(B14746,campaign!A:D,4,FALSE)</f>
        <v>75</v>
      </c>
    </row>
    <row r="14747" spans="1:8" x14ac:dyDescent="0.25">
      <c r="A14747" t="s">
        <v>3904</v>
      </c>
      <c r="B14747" t="s">
        <v>3928</v>
      </c>
      <c r="C14747" s="1">
        <v>44883</v>
      </c>
      <c r="D14747" s="1">
        <v>45010</v>
      </c>
      <c r="E14747" s="1">
        <f t="shared" si="690"/>
        <v>44866</v>
      </c>
      <c r="F14747">
        <f t="shared" si="691"/>
        <v>4</v>
      </c>
      <c r="G14747" t="str">
        <f t="shared" si="692"/>
        <v>Mar-23</v>
      </c>
      <c r="H14747">
        <f>VLOOKUP(B14747,campaign!A:D,4,FALSE)</f>
        <v>75</v>
      </c>
    </row>
    <row r="14748" spans="1:8" x14ac:dyDescent="0.25">
      <c r="A14748" t="s">
        <v>3904</v>
      </c>
      <c r="B14748" t="s">
        <v>3928</v>
      </c>
      <c r="C14748" s="1">
        <v>44883</v>
      </c>
      <c r="D14748" s="1">
        <v>45042</v>
      </c>
      <c r="E14748" s="1">
        <f t="shared" si="690"/>
        <v>44866</v>
      </c>
      <c r="F14748">
        <f t="shared" si="691"/>
        <v>5</v>
      </c>
      <c r="G14748" t="str">
        <f t="shared" si="692"/>
        <v>Apr-23</v>
      </c>
      <c r="H14748">
        <f>VLOOKUP(B14748,campaign!A:D,4,FALSE)</f>
        <v>75</v>
      </c>
    </row>
    <row r="14749" spans="1:8" x14ac:dyDescent="0.25">
      <c r="A14749" t="s">
        <v>3905</v>
      </c>
      <c r="B14749" t="s">
        <v>3924</v>
      </c>
      <c r="C14749" s="1">
        <v>44595</v>
      </c>
      <c r="D14749" s="1">
        <v>44595</v>
      </c>
      <c r="E14749" s="1">
        <f t="shared" si="690"/>
        <v>44593</v>
      </c>
      <c r="F14749">
        <f t="shared" si="691"/>
        <v>0</v>
      </c>
      <c r="G14749" t="str">
        <f t="shared" si="692"/>
        <v>Feb-22</v>
      </c>
      <c r="H14749">
        <f>VLOOKUP(B14749,campaign!A:D,4,FALSE)</f>
        <v>22</v>
      </c>
    </row>
    <row r="14750" spans="1:8" x14ac:dyDescent="0.25">
      <c r="A14750" t="s">
        <v>3905</v>
      </c>
      <c r="B14750" t="s">
        <v>3924</v>
      </c>
      <c r="C14750" s="1">
        <v>44595</v>
      </c>
      <c r="D14750" s="1">
        <v>44626</v>
      </c>
      <c r="E14750" s="1">
        <f t="shared" si="690"/>
        <v>44593</v>
      </c>
      <c r="F14750">
        <f t="shared" si="691"/>
        <v>1</v>
      </c>
      <c r="G14750" t="str">
        <f t="shared" si="692"/>
        <v>Mar-22</v>
      </c>
      <c r="H14750">
        <f>VLOOKUP(B14750,campaign!A:D,4,FALSE)</f>
        <v>22</v>
      </c>
    </row>
    <row r="14751" spans="1:8" x14ac:dyDescent="0.25">
      <c r="A14751" t="s">
        <v>3905</v>
      </c>
      <c r="B14751" t="s">
        <v>3924</v>
      </c>
      <c r="C14751" s="1">
        <v>44595</v>
      </c>
      <c r="D14751" s="1">
        <v>44660</v>
      </c>
      <c r="E14751" s="1">
        <f t="shared" si="690"/>
        <v>44593</v>
      </c>
      <c r="F14751">
        <f t="shared" si="691"/>
        <v>2</v>
      </c>
      <c r="G14751" t="str">
        <f t="shared" si="692"/>
        <v>Apr-22</v>
      </c>
      <c r="H14751">
        <f>VLOOKUP(B14751,campaign!A:D,4,FALSE)</f>
        <v>22</v>
      </c>
    </row>
    <row r="14752" spans="1:8" x14ac:dyDescent="0.25">
      <c r="A14752" t="s">
        <v>3905</v>
      </c>
      <c r="B14752" t="s">
        <v>3924</v>
      </c>
      <c r="C14752" s="1">
        <v>44595</v>
      </c>
      <c r="D14752" s="1">
        <v>44719</v>
      </c>
      <c r="E14752" s="1">
        <f t="shared" si="690"/>
        <v>44593</v>
      </c>
      <c r="F14752">
        <f t="shared" si="691"/>
        <v>4</v>
      </c>
      <c r="G14752" t="str">
        <f t="shared" si="692"/>
        <v>Jun-22</v>
      </c>
      <c r="H14752">
        <f>VLOOKUP(B14752,campaign!A:D,4,FALSE)</f>
        <v>22</v>
      </c>
    </row>
    <row r="14753" spans="1:8" x14ac:dyDescent="0.25">
      <c r="A14753" t="s">
        <v>3905</v>
      </c>
      <c r="B14753" t="s">
        <v>3924</v>
      </c>
      <c r="C14753" s="1">
        <v>44595</v>
      </c>
      <c r="D14753" s="1">
        <v>44753</v>
      </c>
      <c r="E14753" s="1">
        <f t="shared" si="690"/>
        <v>44593</v>
      </c>
      <c r="F14753">
        <f t="shared" si="691"/>
        <v>5</v>
      </c>
      <c r="G14753" t="str">
        <f t="shared" si="692"/>
        <v>Jul-22</v>
      </c>
      <c r="H14753">
        <f>VLOOKUP(B14753,campaign!A:D,4,FALSE)</f>
        <v>22</v>
      </c>
    </row>
    <row r="14754" spans="1:8" x14ac:dyDescent="0.25">
      <c r="A14754" t="s">
        <v>3905</v>
      </c>
      <c r="B14754" t="s">
        <v>3924</v>
      </c>
      <c r="C14754" s="1">
        <v>44595</v>
      </c>
      <c r="D14754" s="1">
        <v>44776</v>
      </c>
      <c r="E14754" s="1">
        <f t="shared" si="690"/>
        <v>44593</v>
      </c>
      <c r="F14754">
        <f t="shared" si="691"/>
        <v>6</v>
      </c>
      <c r="G14754" t="str">
        <f t="shared" si="692"/>
        <v>Aug-22</v>
      </c>
      <c r="H14754">
        <f>VLOOKUP(B14754,campaign!A:D,4,FALSE)</f>
        <v>22</v>
      </c>
    </row>
    <row r="14755" spans="1:8" x14ac:dyDescent="0.25">
      <c r="A14755" t="s">
        <v>3905</v>
      </c>
      <c r="B14755" t="s">
        <v>3924</v>
      </c>
      <c r="C14755" s="1">
        <v>44595</v>
      </c>
      <c r="D14755" s="1">
        <v>44813</v>
      </c>
      <c r="E14755" s="1">
        <f t="shared" si="690"/>
        <v>44593</v>
      </c>
      <c r="F14755">
        <f t="shared" si="691"/>
        <v>7</v>
      </c>
      <c r="G14755" t="str">
        <f t="shared" si="692"/>
        <v>Sep-22</v>
      </c>
      <c r="H14755">
        <f>VLOOKUP(B14755,campaign!A:D,4,FALSE)</f>
        <v>22</v>
      </c>
    </row>
    <row r="14756" spans="1:8" x14ac:dyDescent="0.25">
      <c r="A14756" t="s">
        <v>3905</v>
      </c>
      <c r="B14756" t="s">
        <v>3924</v>
      </c>
      <c r="C14756" s="1">
        <v>44595</v>
      </c>
      <c r="D14756" s="1">
        <v>44849</v>
      </c>
      <c r="E14756" s="1">
        <f t="shared" si="690"/>
        <v>44593</v>
      </c>
      <c r="F14756">
        <f t="shared" si="691"/>
        <v>8</v>
      </c>
      <c r="G14756" t="str">
        <f t="shared" si="692"/>
        <v>Oct-22</v>
      </c>
      <c r="H14756">
        <f>VLOOKUP(B14756,campaign!A:D,4,FALSE)</f>
        <v>22</v>
      </c>
    </row>
    <row r="14757" spans="1:8" x14ac:dyDescent="0.25">
      <c r="A14757" t="s">
        <v>3905</v>
      </c>
      <c r="B14757" t="s">
        <v>3924</v>
      </c>
      <c r="C14757" s="1">
        <v>44595</v>
      </c>
      <c r="D14757" s="1">
        <v>44882</v>
      </c>
      <c r="E14757" s="1">
        <f t="shared" si="690"/>
        <v>44593</v>
      </c>
      <c r="F14757">
        <f t="shared" si="691"/>
        <v>9</v>
      </c>
      <c r="G14757" t="str">
        <f t="shared" si="692"/>
        <v>Nov-22</v>
      </c>
      <c r="H14757">
        <f>VLOOKUP(B14757,campaign!A:D,4,FALSE)</f>
        <v>22</v>
      </c>
    </row>
    <row r="14758" spans="1:8" x14ac:dyDescent="0.25">
      <c r="A14758" t="s">
        <v>3905</v>
      </c>
      <c r="B14758" t="s">
        <v>3924</v>
      </c>
      <c r="C14758" s="1">
        <v>44595</v>
      </c>
      <c r="D14758" s="1">
        <v>44910</v>
      </c>
      <c r="E14758" s="1">
        <f t="shared" si="690"/>
        <v>44593</v>
      </c>
      <c r="F14758">
        <f t="shared" si="691"/>
        <v>10</v>
      </c>
      <c r="G14758" t="str">
        <f t="shared" si="692"/>
        <v>Dec-22</v>
      </c>
      <c r="H14758">
        <f>VLOOKUP(B14758,campaign!A:D,4,FALSE)</f>
        <v>22</v>
      </c>
    </row>
    <row r="14759" spans="1:8" x14ac:dyDescent="0.25">
      <c r="A14759" t="s">
        <v>3905</v>
      </c>
      <c r="B14759" t="s">
        <v>3924</v>
      </c>
      <c r="C14759" s="1">
        <v>44595</v>
      </c>
      <c r="D14759" s="1">
        <v>44943</v>
      </c>
      <c r="E14759" s="1">
        <f t="shared" si="690"/>
        <v>44593</v>
      </c>
      <c r="F14759">
        <f t="shared" si="691"/>
        <v>11</v>
      </c>
      <c r="G14759" t="str">
        <f t="shared" si="692"/>
        <v>Jan-23</v>
      </c>
      <c r="H14759">
        <f>VLOOKUP(B14759,campaign!A:D,4,FALSE)</f>
        <v>22</v>
      </c>
    </row>
    <row r="14760" spans="1:8" x14ac:dyDescent="0.25">
      <c r="A14760" t="s">
        <v>3905</v>
      </c>
      <c r="B14760" t="s">
        <v>3924</v>
      </c>
      <c r="C14760" s="1">
        <v>44595</v>
      </c>
      <c r="D14760" s="1">
        <v>44970</v>
      </c>
      <c r="E14760" s="1">
        <f t="shared" si="690"/>
        <v>44593</v>
      </c>
      <c r="F14760">
        <f t="shared" si="691"/>
        <v>12</v>
      </c>
      <c r="G14760" t="str">
        <f t="shared" si="692"/>
        <v>Feb-23</v>
      </c>
      <c r="H14760">
        <f>VLOOKUP(B14760,campaign!A:D,4,FALSE)</f>
        <v>22</v>
      </c>
    </row>
    <row r="14761" spans="1:8" x14ac:dyDescent="0.25">
      <c r="A14761" t="s">
        <v>3905</v>
      </c>
      <c r="B14761" t="s">
        <v>3924</v>
      </c>
      <c r="C14761" s="1">
        <v>44595</v>
      </c>
      <c r="D14761" s="1">
        <v>44993</v>
      </c>
      <c r="E14761" s="1">
        <f t="shared" si="690"/>
        <v>44593</v>
      </c>
      <c r="F14761">
        <f t="shared" si="691"/>
        <v>13</v>
      </c>
      <c r="G14761" t="str">
        <f t="shared" si="692"/>
        <v>Mar-23</v>
      </c>
      <c r="H14761">
        <f>VLOOKUP(B14761,campaign!A:D,4,FALSE)</f>
        <v>22</v>
      </c>
    </row>
    <row r="14762" spans="1:8" x14ac:dyDescent="0.25">
      <c r="A14762" t="s">
        <v>3905</v>
      </c>
      <c r="B14762" t="s">
        <v>3924</v>
      </c>
      <c r="C14762" s="1">
        <v>44595</v>
      </c>
      <c r="D14762" s="1">
        <v>45062</v>
      </c>
      <c r="E14762" s="1">
        <f t="shared" si="690"/>
        <v>44593</v>
      </c>
      <c r="F14762">
        <f t="shared" si="691"/>
        <v>15</v>
      </c>
      <c r="G14762" t="str">
        <f t="shared" si="692"/>
        <v>May-23</v>
      </c>
      <c r="H14762">
        <f>VLOOKUP(B14762,campaign!A:D,4,FALSE)</f>
        <v>22</v>
      </c>
    </row>
    <row r="14763" spans="1:8" x14ac:dyDescent="0.25">
      <c r="A14763" t="s">
        <v>3905</v>
      </c>
      <c r="B14763" t="s">
        <v>3926</v>
      </c>
      <c r="C14763" s="1">
        <v>44711</v>
      </c>
      <c r="D14763" s="1">
        <v>44711</v>
      </c>
      <c r="E14763" s="1">
        <f t="shared" si="690"/>
        <v>44682</v>
      </c>
      <c r="F14763">
        <f t="shared" si="691"/>
        <v>0</v>
      </c>
      <c r="G14763" t="str">
        <f t="shared" si="692"/>
        <v>May-22</v>
      </c>
      <c r="H14763">
        <f>VLOOKUP(B14763,campaign!A:D,4,FALSE)</f>
        <v>25</v>
      </c>
    </row>
    <row r="14764" spans="1:8" x14ac:dyDescent="0.25">
      <c r="A14764" t="s">
        <v>3905</v>
      </c>
      <c r="B14764" t="s">
        <v>3926</v>
      </c>
      <c r="C14764" s="1">
        <v>44711</v>
      </c>
      <c r="D14764" s="1">
        <v>44773</v>
      </c>
      <c r="E14764" s="1">
        <f t="shared" si="690"/>
        <v>44682</v>
      </c>
      <c r="F14764">
        <f t="shared" si="691"/>
        <v>2</v>
      </c>
      <c r="G14764" t="str">
        <f t="shared" si="692"/>
        <v>Jul-22</v>
      </c>
      <c r="H14764">
        <f>VLOOKUP(B14764,campaign!A:D,4,FALSE)</f>
        <v>25</v>
      </c>
    </row>
    <row r="14765" spans="1:8" x14ac:dyDescent="0.25">
      <c r="A14765" t="s">
        <v>3905</v>
      </c>
      <c r="B14765" t="s">
        <v>3926</v>
      </c>
      <c r="C14765" s="1">
        <v>44711</v>
      </c>
      <c r="D14765" s="1">
        <v>44783</v>
      </c>
      <c r="E14765" s="1">
        <f t="shared" si="690"/>
        <v>44682</v>
      </c>
      <c r="F14765">
        <f t="shared" si="691"/>
        <v>2</v>
      </c>
      <c r="G14765" t="str">
        <f t="shared" si="692"/>
        <v>Aug-22</v>
      </c>
      <c r="H14765">
        <f>VLOOKUP(B14765,campaign!A:D,4,FALSE)</f>
        <v>25</v>
      </c>
    </row>
    <row r="14766" spans="1:8" x14ac:dyDescent="0.25">
      <c r="A14766" t="s">
        <v>3905</v>
      </c>
      <c r="B14766" t="s">
        <v>3926</v>
      </c>
      <c r="C14766" s="1">
        <v>44711</v>
      </c>
      <c r="D14766" s="1">
        <v>44808</v>
      </c>
      <c r="E14766" s="1">
        <f t="shared" si="690"/>
        <v>44682</v>
      </c>
      <c r="F14766">
        <f t="shared" si="691"/>
        <v>3</v>
      </c>
      <c r="G14766" t="str">
        <f t="shared" si="692"/>
        <v>Sep-22</v>
      </c>
      <c r="H14766">
        <f>VLOOKUP(B14766,campaign!A:D,4,FALSE)</f>
        <v>25</v>
      </c>
    </row>
    <row r="14767" spans="1:8" x14ac:dyDescent="0.25">
      <c r="A14767" t="s">
        <v>3905</v>
      </c>
      <c r="B14767" t="s">
        <v>3926</v>
      </c>
      <c r="C14767" s="1">
        <v>44711</v>
      </c>
      <c r="D14767" s="1">
        <v>44844</v>
      </c>
      <c r="E14767" s="1">
        <f t="shared" si="690"/>
        <v>44682</v>
      </c>
      <c r="F14767">
        <f t="shared" si="691"/>
        <v>4</v>
      </c>
      <c r="G14767" t="str">
        <f t="shared" si="692"/>
        <v>Oct-22</v>
      </c>
      <c r="H14767">
        <f>VLOOKUP(B14767,campaign!A:D,4,FALSE)</f>
        <v>25</v>
      </c>
    </row>
    <row r="14768" spans="1:8" x14ac:dyDescent="0.25">
      <c r="A14768" t="s">
        <v>3905</v>
      </c>
      <c r="B14768" t="s">
        <v>3926</v>
      </c>
      <c r="C14768" s="1">
        <v>44711</v>
      </c>
      <c r="D14768" s="1">
        <v>44877</v>
      </c>
      <c r="E14768" s="1">
        <f t="shared" si="690"/>
        <v>44682</v>
      </c>
      <c r="F14768">
        <f t="shared" si="691"/>
        <v>5</v>
      </c>
      <c r="G14768" t="str">
        <f t="shared" si="692"/>
        <v>Nov-22</v>
      </c>
      <c r="H14768">
        <f>VLOOKUP(B14768,campaign!A:D,4,FALSE)</f>
        <v>25</v>
      </c>
    </row>
    <row r="14769" spans="1:8" x14ac:dyDescent="0.25">
      <c r="A14769" t="s">
        <v>3905</v>
      </c>
      <c r="B14769" t="s">
        <v>3926</v>
      </c>
      <c r="C14769" s="1">
        <v>44711</v>
      </c>
      <c r="D14769" s="1">
        <v>44932</v>
      </c>
      <c r="E14769" s="1">
        <f t="shared" si="690"/>
        <v>44682</v>
      </c>
      <c r="F14769">
        <f t="shared" si="691"/>
        <v>7</v>
      </c>
      <c r="G14769" t="str">
        <f t="shared" si="692"/>
        <v>Jan-23</v>
      </c>
      <c r="H14769">
        <f>VLOOKUP(B14769,campaign!A:D,4,FALSE)</f>
        <v>25</v>
      </c>
    </row>
    <row r="14770" spans="1:8" x14ac:dyDescent="0.25">
      <c r="A14770" t="s">
        <v>3905</v>
      </c>
      <c r="B14770" t="s">
        <v>3926</v>
      </c>
      <c r="C14770" s="1">
        <v>44711</v>
      </c>
      <c r="D14770" s="1">
        <v>44965</v>
      </c>
      <c r="E14770" s="1">
        <f t="shared" si="690"/>
        <v>44682</v>
      </c>
      <c r="F14770">
        <f t="shared" si="691"/>
        <v>8</v>
      </c>
      <c r="G14770" t="str">
        <f t="shared" si="692"/>
        <v>Feb-23</v>
      </c>
      <c r="H14770">
        <f>VLOOKUP(B14770,campaign!A:D,4,FALSE)</f>
        <v>25</v>
      </c>
    </row>
    <row r="14771" spans="1:8" x14ac:dyDescent="0.25">
      <c r="A14771" t="s">
        <v>3905</v>
      </c>
      <c r="B14771" t="s">
        <v>3926</v>
      </c>
      <c r="C14771" s="1">
        <v>44711</v>
      </c>
      <c r="D14771" s="1">
        <v>44988</v>
      </c>
      <c r="E14771" s="1">
        <f t="shared" si="690"/>
        <v>44682</v>
      </c>
      <c r="F14771">
        <f t="shared" si="691"/>
        <v>9</v>
      </c>
      <c r="G14771" t="str">
        <f t="shared" si="692"/>
        <v>Mar-23</v>
      </c>
      <c r="H14771">
        <f>VLOOKUP(B14771,campaign!A:D,4,FALSE)</f>
        <v>25</v>
      </c>
    </row>
    <row r="14772" spans="1:8" x14ac:dyDescent="0.25">
      <c r="A14772" t="s">
        <v>3905</v>
      </c>
      <c r="B14772" t="s">
        <v>3926</v>
      </c>
      <c r="C14772" s="1">
        <v>44711</v>
      </c>
      <c r="D14772" s="1">
        <v>45026</v>
      </c>
      <c r="E14772" s="1">
        <f t="shared" si="690"/>
        <v>44682</v>
      </c>
      <c r="F14772">
        <f t="shared" si="691"/>
        <v>10</v>
      </c>
      <c r="G14772" t="str">
        <f t="shared" si="692"/>
        <v>Apr-23</v>
      </c>
      <c r="H14772">
        <f>VLOOKUP(B14772,campaign!A:D,4,FALSE)</f>
        <v>25</v>
      </c>
    </row>
    <row r="14773" spans="1:8" x14ac:dyDescent="0.25">
      <c r="A14773" t="s">
        <v>3905</v>
      </c>
      <c r="B14773" t="s">
        <v>3929</v>
      </c>
      <c r="C14773" s="1">
        <v>44795</v>
      </c>
      <c r="D14773" s="1">
        <v>44795</v>
      </c>
      <c r="E14773" s="1">
        <f t="shared" si="690"/>
        <v>44774</v>
      </c>
      <c r="F14773">
        <f t="shared" si="691"/>
        <v>0</v>
      </c>
      <c r="G14773" t="str">
        <f t="shared" si="692"/>
        <v>Aug-22</v>
      </c>
      <c r="H14773">
        <f>VLOOKUP(B14773,campaign!A:D,4,FALSE)</f>
        <v>66</v>
      </c>
    </row>
    <row r="14774" spans="1:8" x14ac:dyDescent="0.25">
      <c r="A14774" t="s">
        <v>3905</v>
      </c>
      <c r="B14774" t="s">
        <v>3929</v>
      </c>
      <c r="C14774" s="1">
        <v>44795</v>
      </c>
      <c r="D14774" s="1">
        <v>44832</v>
      </c>
      <c r="E14774" s="1">
        <f t="shared" si="690"/>
        <v>44774</v>
      </c>
      <c r="F14774">
        <f t="shared" si="691"/>
        <v>1</v>
      </c>
      <c r="G14774" t="str">
        <f t="shared" si="692"/>
        <v>Sep-22</v>
      </c>
      <c r="H14774">
        <f>VLOOKUP(B14774,campaign!A:D,4,FALSE)</f>
        <v>66</v>
      </c>
    </row>
    <row r="14775" spans="1:8" x14ac:dyDescent="0.25">
      <c r="A14775" t="s">
        <v>3905</v>
      </c>
      <c r="B14775" t="s">
        <v>3929</v>
      </c>
      <c r="C14775" s="1">
        <v>44795</v>
      </c>
      <c r="D14775" s="1">
        <v>44857</v>
      </c>
      <c r="E14775" s="1">
        <f t="shared" si="690"/>
        <v>44774</v>
      </c>
      <c r="F14775">
        <f t="shared" si="691"/>
        <v>2</v>
      </c>
      <c r="G14775" t="str">
        <f t="shared" si="692"/>
        <v>Oct-22</v>
      </c>
      <c r="H14775">
        <f>VLOOKUP(B14775,campaign!A:D,4,FALSE)</f>
        <v>66</v>
      </c>
    </row>
    <row r="14776" spans="1:8" x14ac:dyDescent="0.25">
      <c r="A14776" t="s">
        <v>3905</v>
      </c>
      <c r="B14776" t="s">
        <v>3929</v>
      </c>
      <c r="C14776" s="1">
        <v>44795</v>
      </c>
      <c r="D14776" s="1">
        <v>44900</v>
      </c>
      <c r="E14776" s="1">
        <f t="shared" si="690"/>
        <v>44774</v>
      </c>
      <c r="F14776">
        <f t="shared" si="691"/>
        <v>3</v>
      </c>
      <c r="G14776" t="str">
        <f t="shared" si="692"/>
        <v>Dec-22</v>
      </c>
      <c r="H14776">
        <f>VLOOKUP(B14776,campaign!A:D,4,FALSE)</f>
        <v>66</v>
      </c>
    </row>
    <row r="14777" spans="1:8" x14ac:dyDescent="0.25">
      <c r="A14777" t="s">
        <v>3905</v>
      </c>
      <c r="B14777" t="s">
        <v>3929</v>
      </c>
      <c r="C14777" s="1">
        <v>44795</v>
      </c>
      <c r="D14777" s="1">
        <v>44927</v>
      </c>
      <c r="E14777" s="1">
        <f t="shared" si="690"/>
        <v>44774</v>
      </c>
      <c r="F14777">
        <f t="shared" si="691"/>
        <v>4</v>
      </c>
      <c r="G14777" t="str">
        <f t="shared" si="692"/>
        <v>Jan-23</v>
      </c>
      <c r="H14777">
        <f>VLOOKUP(B14777,campaign!A:D,4,FALSE)</f>
        <v>66</v>
      </c>
    </row>
    <row r="14778" spans="1:8" x14ac:dyDescent="0.25">
      <c r="A14778" t="s">
        <v>3905</v>
      </c>
      <c r="B14778" t="s">
        <v>3929</v>
      </c>
      <c r="C14778" s="1">
        <v>44795</v>
      </c>
      <c r="D14778" s="1">
        <v>44979</v>
      </c>
      <c r="E14778" s="1">
        <f t="shared" si="690"/>
        <v>44774</v>
      </c>
      <c r="F14778">
        <f t="shared" si="691"/>
        <v>6</v>
      </c>
      <c r="G14778" t="str">
        <f t="shared" si="692"/>
        <v>Feb-23</v>
      </c>
      <c r="H14778">
        <f>VLOOKUP(B14778,campaign!A:D,4,FALSE)</f>
        <v>66</v>
      </c>
    </row>
    <row r="14779" spans="1:8" x14ac:dyDescent="0.25">
      <c r="A14779" t="s">
        <v>3905</v>
      </c>
      <c r="B14779" t="s">
        <v>3929</v>
      </c>
      <c r="C14779" s="1">
        <v>44795</v>
      </c>
      <c r="D14779" s="1">
        <v>45007</v>
      </c>
      <c r="E14779" s="1">
        <f t="shared" si="690"/>
        <v>44774</v>
      </c>
      <c r="F14779">
        <f t="shared" si="691"/>
        <v>7</v>
      </c>
      <c r="G14779" t="str">
        <f t="shared" si="692"/>
        <v>Mar-23</v>
      </c>
      <c r="H14779">
        <f>VLOOKUP(B14779,campaign!A:D,4,FALSE)</f>
        <v>66</v>
      </c>
    </row>
    <row r="14780" spans="1:8" x14ac:dyDescent="0.25">
      <c r="A14780" t="s">
        <v>3905</v>
      </c>
      <c r="B14780" t="s">
        <v>3929</v>
      </c>
      <c r="C14780" s="1">
        <v>44795</v>
      </c>
      <c r="D14780" s="1">
        <v>45046</v>
      </c>
      <c r="E14780" s="1">
        <f t="shared" si="690"/>
        <v>44774</v>
      </c>
      <c r="F14780">
        <f t="shared" si="691"/>
        <v>8</v>
      </c>
      <c r="G14780" t="str">
        <f t="shared" si="692"/>
        <v>Apr-23</v>
      </c>
      <c r="H14780">
        <f>VLOOKUP(B14780,campaign!A:D,4,FALSE)</f>
        <v>66</v>
      </c>
    </row>
    <row r="14781" spans="1:8" x14ac:dyDescent="0.25">
      <c r="A14781" t="s">
        <v>3906</v>
      </c>
      <c r="B14781" t="s">
        <v>3949</v>
      </c>
      <c r="C14781" s="1">
        <v>44567</v>
      </c>
      <c r="D14781" s="1">
        <v>44567</v>
      </c>
      <c r="E14781" s="1">
        <f t="shared" si="690"/>
        <v>44562</v>
      </c>
      <c r="F14781">
        <f t="shared" si="691"/>
        <v>0</v>
      </c>
      <c r="G14781" t="str">
        <f t="shared" si="692"/>
        <v>Jan-22</v>
      </c>
      <c r="H14781">
        <f>VLOOKUP(B14781,campaign!A:D,4,FALSE)</f>
        <v>25</v>
      </c>
    </row>
    <row r="14782" spans="1:8" x14ac:dyDescent="0.25">
      <c r="A14782" t="s">
        <v>3906</v>
      </c>
      <c r="B14782" t="s">
        <v>3949</v>
      </c>
      <c r="C14782" s="1">
        <v>44567</v>
      </c>
      <c r="D14782" s="1">
        <v>44603</v>
      </c>
      <c r="E14782" s="1">
        <f t="shared" si="690"/>
        <v>44562</v>
      </c>
      <c r="F14782">
        <f t="shared" si="691"/>
        <v>1</v>
      </c>
      <c r="G14782" t="str">
        <f t="shared" si="692"/>
        <v>Feb-22</v>
      </c>
      <c r="H14782">
        <f>VLOOKUP(B14782,campaign!A:D,4,FALSE)</f>
        <v>25</v>
      </c>
    </row>
    <row r="14783" spans="1:8" x14ac:dyDescent="0.25">
      <c r="A14783" t="s">
        <v>3906</v>
      </c>
      <c r="B14783" t="s">
        <v>3949</v>
      </c>
      <c r="C14783" s="1">
        <v>44567</v>
      </c>
      <c r="D14783" s="1">
        <v>44639</v>
      </c>
      <c r="E14783" s="1">
        <f t="shared" si="690"/>
        <v>44562</v>
      </c>
      <c r="F14783">
        <f t="shared" si="691"/>
        <v>2</v>
      </c>
      <c r="G14783" t="str">
        <f t="shared" si="692"/>
        <v>Mar-22</v>
      </c>
      <c r="H14783">
        <f>VLOOKUP(B14783,campaign!A:D,4,FALSE)</f>
        <v>25</v>
      </c>
    </row>
    <row r="14784" spans="1:8" x14ac:dyDescent="0.25">
      <c r="A14784" t="s">
        <v>3906</v>
      </c>
      <c r="B14784" t="s">
        <v>3949</v>
      </c>
      <c r="C14784" s="1">
        <v>44567</v>
      </c>
      <c r="D14784" s="1">
        <v>44658</v>
      </c>
      <c r="E14784" s="1">
        <f t="shared" si="690"/>
        <v>44562</v>
      </c>
      <c r="F14784">
        <f t="shared" si="691"/>
        <v>3</v>
      </c>
      <c r="G14784" t="str">
        <f t="shared" si="692"/>
        <v>Apr-22</v>
      </c>
      <c r="H14784">
        <f>VLOOKUP(B14784,campaign!A:D,4,FALSE)</f>
        <v>25</v>
      </c>
    </row>
    <row r="14785" spans="1:8" x14ac:dyDescent="0.25">
      <c r="A14785" t="s">
        <v>3906</v>
      </c>
      <c r="B14785" t="s">
        <v>3949</v>
      </c>
      <c r="C14785" s="1">
        <v>44567</v>
      </c>
      <c r="D14785" s="1">
        <v>44692</v>
      </c>
      <c r="E14785" s="1">
        <f t="shared" si="690"/>
        <v>44562</v>
      </c>
      <c r="F14785">
        <f t="shared" si="691"/>
        <v>4</v>
      </c>
      <c r="G14785" t="str">
        <f t="shared" si="692"/>
        <v>May-22</v>
      </c>
      <c r="H14785">
        <f>VLOOKUP(B14785,campaign!A:D,4,FALSE)</f>
        <v>25</v>
      </c>
    </row>
    <row r="14786" spans="1:8" x14ac:dyDescent="0.25">
      <c r="A14786" t="s">
        <v>3906</v>
      </c>
      <c r="B14786" t="s">
        <v>3949</v>
      </c>
      <c r="C14786" s="1">
        <v>44567</v>
      </c>
      <c r="D14786" s="1">
        <v>44728</v>
      </c>
      <c r="E14786" s="1">
        <f t="shared" si="690"/>
        <v>44562</v>
      </c>
      <c r="F14786">
        <f t="shared" si="691"/>
        <v>5</v>
      </c>
      <c r="G14786" t="str">
        <f t="shared" si="692"/>
        <v>Jun-22</v>
      </c>
      <c r="H14786">
        <f>VLOOKUP(B14786,campaign!A:D,4,FALSE)</f>
        <v>25</v>
      </c>
    </row>
    <row r="14787" spans="1:8" x14ac:dyDescent="0.25">
      <c r="A14787" t="s">
        <v>3906</v>
      </c>
      <c r="B14787" t="s">
        <v>3949</v>
      </c>
      <c r="C14787" s="1">
        <v>44567</v>
      </c>
      <c r="D14787" s="1">
        <v>44792</v>
      </c>
      <c r="E14787" s="1">
        <f t="shared" ref="E14787:E14850" si="693">DATE(YEAR(C14787),MONTH(C14787),1)</f>
        <v>44562</v>
      </c>
      <c r="F14787">
        <f t="shared" ref="F14787:F14850" si="694">DATEDIF(C14787,D14787,"M")</f>
        <v>7</v>
      </c>
      <c r="G14787" t="str">
        <f t="shared" ref="G14787:G14850" si="695">TEXT(D14787,"mmm-yy")</f>
        <v>Aug-22</v>
      </c>
      <c r="H14787">
        <f>VLOOKUP(B14787,campaign!A:D,4,FALSE)</f>
        <v>25</v>
      </c>
    </row>
    <row r="14788" spans="1:8" x14ac:dyDescent="0.25">
      <c r="A14788" t="s">
        <v>3906</v>
      </c>
      <c r="B14788" t="s">
        <v>3949</v>
      </c>
      <c r="C14788" s="1">
        <v>44567</v>
      </c>
      <c r="D14788" s="1">
        <v>44904</v>
      </c>
      <c r="E14788" s="1">
        <f t="shared" si="693"/>
        <v>44562</v>
      </c>
      <c r="F14788">
        <f t="shared" si="694"/>
        <v>11</v>
      </c>
      <c r="G14788" t="str">
        <f t="shared" si="695"/>
        <v>Dec-22</v>
      </c>
      <c r="H14788">
        <f>VLOOKUP(B14788,campaign!A:D,4,FALSE)</f>
        <v>25</v>
      </c>
    </row>
    <row r="14789" spans="1:8" x14ac:dyDescent="0.25">
      <c r="A14789" t="s">
        <v>3906</v>
      </c>
      <c r="B14789" t="s">
        <v>3949</v>
      </c>
      <c r="C14789" s="1">
        <v>44567</v>
      </c>
      <c r="D14789" s="1">
        <v>44972</v>
      </c>
      <c r="E14789" s="1">
        <f t="shared" si="693"/>
        <v>44562</v>
      </c>
      <c r="F14789">
        <f t="shared" si="694"/>
        <v>13</v>
      </c>
      <c r="G14789" t="str">
        <f t="shared" si="695"/>
        <v>Feb-23</v>
      </c>
      <c r="H14789">
        <f>VLOOKUP(B14789,campaign!A:D,4,FALSE)</f>
        <v>25</v>
      </c>
    </row>
    <row r="14790" spans="1:8" x14ac:dyDescent="0.25">
      <c r="A14790" t="s">
        <v>3906</v>
      </c>
      <c r="B14790" t="s">
        <v>3949</v>
      </c>
      <c r="C14790" s="1">
        <v>44567</v>
      </c>
      <c r="D14790" s="1">
        <v>44998</v>
      </c>
      <c r="E14790" s="1">
        <f t="shared" si="693"/>
        <v>44562</v>
      </c>
      <c r="F14790">
        <f t="shared" si="694"/>
        <v>14</v>
      </c>
      <c r="G14790" t="str">
        <f t="shared" si="695"/>
        <v>Mar-23</v>
      </c>
      <c r="H14790">
        <f>VLOOKUP(B14790,campaign!A:D,4,FALSE)</f>
        <v>25</v>
      </c>
    </row>
    <row r="14791" spans="1:8" x14ac:dyDescent="0.25">
      <c r="A14791" t="s">
        <v>3906</v>
      </c>
      <c r="B14791" t="s">
        <v>3928</v>
      </c>
      <c r="C14791" s="1">
        <v>44894</v>
      </c>
      <c r="D14791" s="1">
        <v>44894</v>
      </c>
      <c r="E14791" s="1">
        <f t="shared" si="693"/>
        <v>44866</v>
      </c>
      <c r="F14791">
        <f t="shared" si="694"/>
        <v>0</v>
      </c>
      <c r="G14791" t="str">
        <f t="shared" si="695"/>
        <v>Nov-22</v>
      </c>
      <c r="H14791">
        <f>VLOOKUP(B14791,campaign!A:D,4,FALSE)</f>
        <v>75</v>
      </c>
    </row>
    <row r="14792" spans="1:8" x14ac:dyDescent="0.25">
      <c r="A14792" t="s">
        <v>3906</v>
      </c>
      <c r="B14792" t="s">
        <v>3928</v>
      </c>
      <c r="C14792" s="1">
        <v>44894</v>
      </c>
      <c r="D14792" s="1">
        <v>44926</v>
      </c>
      <c r="E14792" s="1">
        <f t="shared" si="693"/>
        <v>44866</v>
      </c>
      <c r="F14792">
        <f t="shared" si="694"/>
        <v>1</v>
      </c>
      <c r="G14792" t="str">
        <f t="shared" si="695"/>
        <v>Dec-22</v>
      </c>
      <c r="H14792">
        <f>VLOOKUP(B14792,campaign!A:D,4,FALSE)</f>
        <v>75</v>
      </c>
    </row>
    <row r="14793" spans="1:8" x14ac:dyDescent="0.25">
      <c r="A14793" t="s">
        <v>3906</v>
      </c>
      <c r="B14793" t="s">
        <v>3928</v>
      </c>
      <c r="C14793" s="1">
        <v>44894</v>
      </c>
      <c r="D14793" s="1">
        <v>44931</v>
      </c>
      <c r="E14793" s="1">
        <f t="shared" si="693"/>
        <v>44866</v>
      </c>
      <c r="F14793">
        <f t="shared" si="694"/>
        <v>1</v>
      </c>
      <c r="G14793" t="str">
        <f t="shared" si="695"/>
        <v>Jan-23</v>
      </c>
      <c r="H14793">
        <f>VLOOKUP(B14793,campaign!A:D,4,FALSE)</f>
        <v>75</v>
      </c>
    </row>
    <row r="14794" spans="1:8" x14ac:dyDescent="0.25">
      <c r="A14794" t="s">
        <v>3906</v>
      </c>
      <c r="B14794" t="s">
        <v>3928</v>
      </c>
      <c r="C14794" s="1">
        <v>44894</v>
      </c>
      <c r="D14794" s="1">
        <v>44966</v>
      </c>
      <c r="E14794" s="1">
        <f t="shared" si="693"/>
        <v>44866</v>
      </c>
      <c r="F14794">
        <f t="shared" si="694"/>
        <v>2</v>
      </c>
      <c r="G14794" t="str">
        <f t="shared" si="695"/>
        <v>Feb-23</v>
      </c>
      <c r="H14794">
        <f>VLOOKUP(B14794,campaign!A:D,4,FALSE)</f>
        <v>75</v>
      </c>
    </row>
    <row r="14795" spans="1:8" x14ac:dyDescent="0.25">
      <c r="A14795" t="s">
        <v>3906</v>
      </c>
      <c r="B14795" t="s">
        <v>3928</v>
      </c>
      <c r="C14795" s="1">
        <v>44894</v>
      </c>
      <c r="D14795" s="1">
        <v>44989</v>
      </c>
      <c r="E14795" s="1">
        <f t="shared" si="693"/>
        <v>44866</v>
      </c>
      <c r="F14795">
        <f t="shared" si="694"/>
        <v>3</v>
      </c>
      <c r="G14795" t="str">
        <f t="shared" si="695"/>
        <v>Mar-23</v>
      </c>
      <c r="H14795">
        <f>VLOOKUP(B14795,campaign!A:D,4,FALSE)</f>
        <v>75</v>
      </c>
    </row>
    <row r="14796" spans="1:8" x14ac:dyDescent="0.25">
      <c r="A14796" t="s">
        <v>3906</v>
      </c>
      <c r="B14796" t="s">
        <v>3928</v>
      </c>
      <c r="C14796" s="1">
        <v>44894</v>
      </c>
      <c r="D14796" s="1">
        <v>45027</v>
      </c>
      <c r="E14796" s="1">
        <f t="shared" si="693"/>
        <v>44866</v>
      </c>
      <c r="F14796">
        <f t="shared" si="694"/>
        <v>4</v>
      </c>
      <c r="G14796" t="str">
        <f t="shared" si="695"/>
        <v>Apr-23</v>
      </c>
      <c r="H14796">
        <f>VLOOKUP(B14796,campaign!A:D,4,FALSE)</f>
        <v>75</v>
      </c>
    </row>
    <row r="14797" spans="1:8" x14ac:dyDescent="0.25">
      <c r="A14797" t="s">
        <v>3906</v>
      </c>
      <c r="B14797" t="s">
        <v>3928</v>
      </c>
      <c r="C14797" s="1">
        <v>44894</v>
      </c>
      <c r="D14797" s="1">
        <v>45054</v>
      </c>
      <c r="E14797" s="1">
        <f t="shared" si="693"/>
        <v>44866</v>
      </c>
      <c r="F14797">
        <f t="shared" si="694"/>
        <v>5</v>
      </c>
      <c r="G14797" t="str">
        <f t="shared" si="695"/>
        <v>May-23</v>
      </c>
      <c r="H14797">
        <f>VLOOKUP(B14797,campaign!A:D,4,FALSE)</f>
        <v>75</v>
      </c>
    </row>
    <row r="14798" spans="1:8" x14ac:dyDescent="0.25">
      <c r="A14798" t="s">
        <v>3906</v>
      </c>
      <c r="B14798" t="s">
        <v>3928</v>
      </c>
      <c r="C14798" s="1">
        <v>44894</v>
      </c>
      <c r="D14798" s="1">
        <v>45088</v>
      </c>
      <c r="E14798" s="1">
        <f t="shared" si="693"/>
        <v>44866</v>
      </c>
      <c r="F14798">
        <f t="shared" si="694"/>
        <v>6</v>
      </c>
      <c r="G14798" t="str">
        <f t="shared" si="695"/>
        <v>Jun-23</v>
      </c>
      <c r="H14798">
        <f>VLOOKUP(B14798,campaign!A:D,4,FALSE)</f>
        <v>75</v>
      </c>
    </row>
    <row r="14799" spans="1:8" x14ac:dyDescent="0.25">
      <c r="A14799" t="s">
        <v>3907</v>
      </c>
      <c r="B14799" t="s">
        <v>3920</v>
      </c>
      <c r="C14799" s="1">
        <v>44904</v>
      </c>
      <c r="D14799" s="1">
        <v>44904</v>
      </c>
      <c r="E14799" s="1">
        <f t="shared" si="693"/>
        <v>44896</v>
      </c>
      <c r="F14799">
        <f t="shared" si="694"/>
        <v>0</v>
      </c>
      <c r="G14799" t="str">
        <f t="shared" si="695"/>
        <v>Dec-22</v>
      </c>
      <c r="H14799">
        <f>VLOOKUP(B14799,campaign!A:D,4,FALSE)</f>
        <v>10</v>
      </c>
    </row>
    <row r="14800" spans="1:8" x14ac:dyDescent="0.25">
      <c r="A14800" t="s">
        <v>3907</v>
      </c>
      <c r="B14800" t="s">
        <v>3920</v>
      </c>
      <c r="C14800" s="1">
        <v>44904</v>
      </c>
      <c r="D14800" s="1">
        <v>44940</v>
      </c>
      <c r="E14800" s="1">
        <f t="shared" si="693"/>
        <v>44896</v>
      </c>
      <c r="F14800">
        <f t="shared" si="694"/>
        <v>1</v>
      </c>
      <c r="G14800" t="str">
        <f t="shared" si="695"/>
        <v>Jan-23</v>
      </c>
      <c r="H14800">
        <f>VLOOKUP(B14800,campaign!A:D,4,FALSE)</f>
        <v>10</v>
      </c>
    </row>
    <row r="14801" spans="1:8" x14ac:dyDescent="0.25">
      <c r="A14801" t="s">
        <v>3907</v>
      </c>
      <c r="B14801" t="s">
        <v>3920</v>
      </c>
      <c r="C14801" s="1">
        <v>44904</v>
      </c>
      <c r="D14801" s="1">
        <v>44975</v>
      </c>
      <c r="E14801" s="1">
        <f t="shared" si="693"/>
        <v>44896</v>
      </c>
      <c r="F14801">
        <f t="shared" si="694"/>
        <v>2</v>
      </c>
      <c r="G14801" t="str">
        <f t="shared" si="695"/>
        <v>Feb-23</v>
      </c>
      <c r="H14801">
        <f>VLOOKUP(B14801,campaign!A:D,4,FALSE)</f>
        <v>10</v>
      </c>
    </row>
    <row r="14802" spans="1:8" x14ac:dyDescent="0.25">
      <c r="A14802" t="s">
        <v>3907</v>
      </c>
      <c r="B14802" t="s">
        <v>3920</v>
      </c>
      <c r="C14802" s="1">
        <v>44904</v>
      </c>
      <c r="D14802" s="1">
        <v>45006</v>
      </c>
      <c r="E14802" s="1">
        <f t="shared" si="693"/>
        <v>44896</v>
      </c>
      <c r="F14802">
        <f t="shared" si="694"/>
        <v>3</v>
      </c>
      <c r="G14802" t="str">
        <f t="shared" si="695"/>
        <v>Mar-23</v>
      </c>
      <c r="H14802">
        <f>VLOOKUP(B14802,campaign!A:D,4,FALSE)</f>
        <v>10</v>
      </c>
    </row>
    <row r="14803" spans="1:8" x14ac:dyDescent="0.25">
      <c r="A14803" t="s">
        <v>3907</v>
      </c>
      <c r="B14803" t="s">
        <v>3920</v>
      </c>
      <c r="C14803" s="1">
        <v>44904</v>
      </c>
      <c r="D14803" s="1">
        <v>45032</v>
      </c>
      <c r="E14803" s="1">
        <f t="shared" si="693"/>
        <v>44896</v>
      </c>
      <c r="F14803">
        <f t="shared" si="694"/>
        <v>4</v>
      </c>
      <c r="G14803" t="str">
        <f t="shared" si="695"/>
        <v>Apr-23</v>
      </c>
      <c r="H14803">
        <f>VLOOKUP(B14803,campaign!A:D,4,FALSE)</f>
        <v>10</v>
      </c>
    </row>
    <row r="14804" spans="1:8" x14ac:dyDescent="0.25">
      <c r="A14804" t="s">
        <v>3907</v>
      </c>
      <c r="B14804" t="s">
        <v>3920</v>
      </c>
      <c r="C14804" s="1">
        <v>44904</v>
      </c>
      <c r="D14804" s="1">
        <v>45064</v>
      </c>
      <c r="E14804" s="1">
        <f t="shared" si="693"/>
        <v>44896</v>
      </c>
      <c r="F14804">
        <f t="shared" si="694"/>
        <v>5</v>
      </c>
      <c r="G14804" t="str">
        <f t="shared" si="695"/>
        <v>May-23</v>
      </c>
      <c r="H14804">
        <f>VLOOKUP(B14804,campaign!A:D,4,FALSE)</f>
        <v>10</v>
      </c>
    </row>
    <row r="14805" spans="1:8" x14ac:dyDescent="0.25">
      <c r="A14805" t="s">
        <v>3908</v>
      </c>
      <c r="B14805" t="s">
        <v>3950</v>
      </c>
      <c r="C14805" s="1">
        <v>44819</v>
      </c>
      <c r="D14805" s="1">
        <v>44819</v>
      </c>
      <c r="E14805" s="1">
        <f t="shared" si="693"/>
        <v>44805</v>
      </c>
      <c r="F14805">
        <f t="shared" si="694"/>
        <v>0</v>
      </c>
      <c r="G14805" t="str">
        <f t="shared" si="695"/>
        <v>Sep-22</v>
      </c>
      <c r="H14805">
        <f>VLOOKUP(B14805,campaign!A:D,4,FALSE)</f>
        <v>28</v>
      </c>
    </row>
    <row r="14806" spans="1:8" x14ac:dyDescent="0.25">
      <c r="A14806" t="s">
        <v>3908</v>
      </c>
      <c r="B14806" t="s">
        <v>3950</v>
      </c>
      <c r="C14806" s="1">
        <v>44819</v>
      </c>
      <c r="D14806" s="1">
        <v>44862</v>
      </c>
      <c r="E14806" s="1">
        <f t="shared" si="693"/>
        <v>44805</v>
      </c>
      <c r="F14806">
        <f t="shared" si="694"/>
        <v>1</v>
      </c>
      <c r="G14806" t="str">
        <f t="shared" si="695"/>
        <v>Oct-22</v>
      </c>
      <c r="H14806">
        <f>VLOOKUP(B14806,campaign!A:D,4,FALSE)</f>
        <v>28</v>
      </c>
    </row>
    <row r="14807" spans="1:8" x14ac:dyDescent="0.25">
      <c r="A14807" t="s">
        <v>3908</v>
      </c>
      <c r="B14807" t="s">
        <v>3950</v>
      </c>
      <c r="C14807" s="1">
        <v>44819</v>
      </c>
      <c r="D14807" s="1">
        <v>44891</v>
      </c>
      <c r="E14807" s="1">
        <f t="shared" si="693"/>
        <v>44805</v>
      </c>
      <c r="F14807">
        <f t="shared" si="694"/>
        <v>2</v>
      </c>
      <c r="G14807" t="str">
        <f t="shared" si="695"/>
        <v>Nov-22</v>
      </c>
      <c r="H14807">
        <f>VLOOKUP(B14807,campaign!A:D,4,FALSE)</f>
        <v>28</v>
      </c>
    </row>
    <row r="14808" spans="1:8" x14ac:dyDescent="0.25">
      <c r="A14808" t="s">
        <v>3908</v>
      </c>
      <c r="B14808" t="s">
        <v>3950</v>
      </c>
      <c r="C14808" s="1">
        <v>44819</v>
      </c>
      <c r="D14808" s="1">
        <v>44982</v>
      </c>
      <c r="E14808" s="1">
        <f t="shared" si="693"/>
        <v>44805</v>
      </c>
      <c r="F14808">
        <f t="shared" si="694"/>
        <v>5</v>
      </c>
      <c r="G14808" t="str">
        <f t="shared" si="695"/>
        <v>Feb-23</v>
      </c>
      <c r="H14808">
        <f>VLOOKUP(B14808,campaign!A:D,4,FALSE)</f>
        <v>28</v>
      </c>
    </row>
    <row r="14809" spans="1:8" x14ac:dyDescent="0.25">
      <c r="A14809" t="s">
        <v>3908</v>
      </c>
      <c r="B14809" t="s">
        <v>3950</v>
      </c>
      <c r="C14809" s="1">
        <v>44819</v>
      </c>
      <c r="D14809" s="1">
        <v>45015</v>
      </c>
      <c r="E14809" s="1">
        <f t="shared" si="693"/>
        <v>44805</v>
      </c>
      <c r="F14809">
        <f t="shared" si="694"/>
        <v>6</v>
      </c>
      <c r="G14809" t="str">
        <f t="shared" si="695"/>
        <v>Mar-23</v>
      </c>
      <c r="H14809">
        <f>VLOOKUP(B14809,campaign!A:D,4,FALSE)</f>
        <v>28</v>
      </c>
    </row>
    <row r="14810" spans="1:8" x14ac:dyDescent="0.25">
      <c r="A14810" t="s">
        <v>3908</v>
      </c>
      <c r="B14810" t="s">
        <v>3950</v>
      </c>
      <c r="C14810" s="1">
        <v>44819</v>
      </c>
      <c r="D14810" s="1">
        <v>45042</v>
      </c>
      <c r="E14810" s="1">
        <f t="shared" si="693"/>
        <v>44805</v>
      </c>
      <c r="F14810">
        <f t="shared" si="694"/>
        <v>7</v>
      </c>
      <c r="G14810" t="str">
        <f t="shared" si="695"/>
        <v>Apr-23</v>
      </c>
      <c r="H14810">
        <f>VLOOKUP(B14810,campaign!A:D,4,FALSE)</f>
        <v>28</v>
      </c>
    </row>
    <row r="14811" spans="1:8" x14ac:dyDescent="0.25">
      <c r="A14811" t="s">
        <v>3908</v>
      </c>
      <c r="B14811" t="s">
        <v>3950</v>
      </c>
      <c r="C14811" s="1">
        <v>44819</v>
      </c>
      <c r="D14811" s="1">
        <v>45072</v>
      </c>
      <c r="E14811" s="1">
        <f t="shared" si="693"/>
        <v>44805</v>
      </c>
      <c r="F14811">
        <f t="shared" si="694"/>
        <v>8</v>
      </c>
      <c r="G14811" t="str">
        <f t="shared" si="695"/>
        <v>May-23</v>
      </c>
      <c r="H14811">
        <f>VLOOKUP(B14811,campaign!A:D,4,FALSE)</f>
        <v>28</v>
      </c>
    </row>
    <row r="14812" spans="1:8" x14ac:dyDescent="0.25">
      <c r="A14812" t="s">
        <v>3908</v>
      </c>
      <c r="B14812" t="s">
        <v>3921</v>
      </c>
      <c r="C14812" s="1">
        <v>44960</v>
      </c>
      <c r="D14812" s="1">
        <v>44960</v>
      </c>
      <c r="E14812" s="1">
        <f t="shared" si="693"/>
        <v>44958</v>
      </c>
      <c r="F14812">
        <f t="shared" si="694"/>
        <v>0</v>
      </c>
      <c r="G14812" t="str">
        <f t="shared" si="695"/>
        <v>Feb-23</v>
      </c>
      <c r="H14812">
        <f>VLOOKUP(B14812,campaign!A:D,4,FALSE)</f>
        <v>26</v>
      </c>
    </row>
    <row r="14813" spans="1:8" x14ac:dyDescent="0.25">
      <c r="A14813" t="s">
        <v>3908</v>
      </c>
      <c r="B14813" t="s">
        <v>3921</v>
      </c>
      <c r="C14813" s="1">
        <v>44960</v>
      </c>
      <c r="D14813" s="1">
        <v>44998</v>
      </c>
      <c r="E14813" s="1">
        <f t="shared" si="693"/>
        <v>44958</v>
      </c>
      <c r="F14813">
        <f t="shared" si="694"/>
        <v>1</v>
      </c>
      <c r="G14813" t="str">
        <f t="shared" si="695"/>
        <v>Mar-23</v>
      </c>
      <c r="H14813">
        <f>VLOOKUP(B14813,campaign!A:D,4,FALSE)</f>
        <v>26</v>
      </c>
    </row>
    <row r="14814" spans="1:8" x14ac:dyDescent="0.25">
      <c r="A14814" t="s">
        <v>3908</v>
      </c>
      <c r="B14814" t="s">
        <v>3921</v>
      </c>
      <c r="C14814" s="1">
        <v>44960</v>
      </c>
      <c r="D14814" s="1">
        <v>45034</v>
      </c>
      <c r="E14814" s="1">
        <f t="shared" si="693"/>
        <v>44958</v>
      </c>
      <c r="F14814">
        <f t="shared" si="694"/>
        <v>2</v>
      </c>
      <c r="G14814" t="str">
        <f t="shared" si="695"/>
        <v>Apr-23</v>
      </c>
      <c r="H14814">
        <f>VLOOKUP(B14814,campaign!A:D,4,FALSE)</f>
        <v>26</v>
      </c>
    </row>
    <row r="14815" spans="1:8" x14ac:dyDescent="0.25">
      <c r="A14815" t="s">
        <v>3908</v>
      </c>
      <c r="B14815" t="s">
        <v>3921</v>
      </c>
      <c r="C14815" s="1">
        <v>44960</v>
      </c>
      <c r="D14815" s="1">
        <v>45063</v>
      </c>
      <c r="E14815" s="1">
        <f t="shared" si="693"/>
        <v>44958</v>
      </c>
      <c r="F14815">
        <f t="shared" si="694"/>
        <v>3</v>
      </c>
      <c r="G14815" t="str">
        <f t="shared" si="695"/>
        <v>May-23</v>
      </c>
      <c r="H14815">
        <f>VLOOKUP(B14815,campaign!A:D,4,FALSE)</f>
        <v>26</v>
      </c>
    </row>
    <row r="14816" spans="1:8" x14ac:dyDescent="0.25">
      <c r="A14816" t="s">
        <v>3908</v>
      </c>
      <c r="B14816" t="s">
        <v>3929</v>
      </c>
      <c r="C14816" s="1">
        <v>44987</v>
      </c>
      <c r="D14816" s="1">
        <v>44987</v>
      </c>
      <c r="E14816" s="1">
        <f t="shared" si="693"/>
        <v>44986</v>
      </c>
      <c r="F14816">
        <f t="shared" si="694"/>
        <v>0</v>
      </c>
      <c r="G14816" t="str">
        <f t="shared" si="695"/>
        <v>Mar-23</v>
      </c>
      <c r="H14816">
        <f>VLOOKUP(B14816,campaign!A:D,4,FALSE)</f>
        <v>66</v>
      </c>
    </row>
    <row r="14817" spans="1:8" x14ac:dyDescent="0.25">
      <c r="A14817" t="s">
        <v>3908</v>
      </c>
      <c r="B14817" t="s">
        <v>3929</v>
      </c>
      <c r="C14817" s="1">
        <v>44987</v>
      </c>
      <c r="D14817" s="1">
        <v>45033</v>
      </c>
      <c r="E14817" s="1">
        <f t="shared" si="693"/>
        <v>44986</v>
      </c>
      <c r="F14817">
        <f t="shared" si="694"/>
        <v>1</v>
      </c>
      <c r="G14817" t="str">
        <f t="shared" si="695"/>
        <v>Apr-23</v>
      </c>
      <c r="H14817">
        <f>VLOOKUP(B14817,campaign!A:D,4,FALSE)</f>
        <v>66</v>
      </c>
    </row>
    <row r="14818" spans="1:8" x14ac:dyDescent="0.25">
      <c r="A14818" t="s">
        <v>3908</v>
      </c>
      <c r="B14818" t="s">
        <v>3929</v>
      </c>
      <c r="C14818" s="1">
        <v>44987</v>
      </c>
      <c r="D14818" s="1">
        <v>45062</v>
      </c>
      <c r="E14818" s="1">
        <f t="shared" si="693"/>
        <v>44986</v>
      </c>
      <c r="F14818">
        <f t="shared" si="694"/>
        <v>2</v>
      </c>
      <c r="G14818" t="str">
        <f t="shared" si="695"/>
        <v>May-23</v>
      </c>
      <c r="H14818">
        <f>VLOOKUP(B14818,campaign!A:D,4,FALSE)</f>
        <v>66</v>
      </c>
    </row>
    <row r="14819" spans="1:8" x14ac:dyDescent="0.25">
      <c r="A14819" t="s">
        <v>3909</v>
      </c>
      <c r="B14819" t="s">
        <v>3948</v>
      </c>
      <c r="C14819" s="1">
        <v>44574</v>
      </c>
      <c r="D14819" s="1">
        <v>44574</v>
      </c>
      <c r="E14819" s="1">
        <f t="shared" si="693"/>
        <v>44562</v>
      </c>
      <c r="F14819">
        <f t="shared" si="694"/>
        <v>0</v>
      </c>
      <c r="G14819" t="str">
        <f t="shared" si="695"/>
        <v>Jan-22</v>
      </c>
      <c r="H14819">
        <f>VLOOKUP(B14819,campaign!A:D,4,FALSE)</f>
        <v>65</v>
      </c>
    </row>
    <row r="14820" spans="1:8" x14ac:dyDescent="0.25">
      <c r="A14820" t="s">
        <v>3909</v>
      </c>
      <c r="B14820" t="s">
        <v>3948</v>
      </c>
      <c r="C14820" s="1">
        <v>44574</v>
      </c>
      <c r="D14820" s="1">
        <v>44675</v>
      </c>
      <c r="E14820" s="1">
        <f t="shared" si="693"/>
        <v>44562</v>
      </c>
      <c r="F14820">
        <f t="shared" si="694"/>
        <v>3</v>
      </c>
      <c r="G14820" t="str">
        <f t="shared" si="695"/>
        <v>Apr-22</v>
      </c>
      <c r="H14820">
        <f>VLOOKUP(B14820,campaign!A:D,4,FALSE)</f>
        <v>65</v>
      </c>
    </row>
    <row r="14821" spans="1:8" x14ac:dyDescent="0.25">
      <c r="A14821" t="s">
        <v>3909</v>
      </c>
      <c r="B14821" t="s">
        <v>3948</v>
      </c>
      <c r="C14821" s="1">
        <v>44574</v>
      </c>
      <c r="D14821" s="1">
        <v>44704</v>
      </c>
      <c r="E14821" s="1">
        <f t="shared" si="693"/>
        <v>44562</v>
      </c>
      <c r="F14821">
        <f t="shared" si="694"/>
        <v>4</v>
      </c>
      <c r="G14821" t="str">
        <f t="shared" si="695"/>
        <v>May-22</v>
      </c>
      <c r="H14821">
        <f>VLOOKUP(B14821,campaign!A:D,4,FALSE)</f>
        <v>65</v>
      </c>
    </row>
    <row r="14822" spans="1:8" x14ac:dyDescent="0.25">
      <c r="A14822" t="s">
        <v>3909</v>
      </c>
      <c r="B14822" t="s">
        <v>3948</v>
      </c>
      <c r="C14822" s="1">
        <v>44574</v>
      </c>
      <c r="D14822" s="1">
        <v>44739</v>
      </c>
      <c r="E14822" s="1">
        <f t="shared" si="693"/>
        <v>44562</v>
      </c>
      <c r="F14822">
        <f t="shared" si="694"/>
        <v>5</v>
      </c>
      <c r="G14822" t="str">
        <f t="shared" si="695"/>
        <v>Jun-22</v>
      </c>
      <c r="H14822">
        <f>VLOOKUP(B14822,campaign!A:D,4,FALSE)</f>
        <v>65</v>
      </c>
    </row>
    <row r="14823" spans="1:8" x14ac:dyDescent="0.25">
      <c r="A14823" t="s">
        <v>3909</v>
      </c>
      <c r="B14823" t="s">
        <v>3948</v>
      </c>
      <c r="C14823" s="1">
        <v>44574</v>
      </c>
      <c r="D14823" s="1">
        <v>44760</v>
      </c>
      <c r="E14823" s="1">
        <f t="shared" si="693"/>
        <v>44562</v>
      </c>
      <c r="F14823">
        <f t="shared" si="694"/>
        <v>6</v>
      </c>
      <c r="G14823" t="str">
        <f t="shared" si="695"/>
        <v>Jul-22</v>
      </c>
      <c r="H14823">
        <f>VLOOKUP(B14823,campaign!A:D,4,FALSE)</f>
        <v>65</v>
      </c>
    </row>
    <row r="14824" spans="1:8" x14ac:dyDescent="0.25">
      <c r="A14824" t="s">
        <v>3909</v>
      </c>
      <c r="B14824" t="s">
        <v>3948</v>
      </c>
      <c r="C14824" s="1">
        <v>44574</v>
      </c>
      <c r="D14824" s="1">
        <v>44792</v>
      </c>
      <c r="E14824" s="1">
        <f t="shared" si="693"/>
        <v>44562</v>
      </c>
      <c r="F14824">
        <f t="shared" si="694"/>
        <v>7</v>
      </c>
      <c r="G14824" t="str">
        <f t="shared" si="695"/>
        <v>Aug-22</v>
      </c>
      <c r="H14824">
        <f>VLOOKUP(B14824,campaign!A:D,4,FALSE)</f>
        <v>65</v>
      </c>
    </row>
    <row r="14825" spans="1:8" x14ac:dyDescent="0.25">
      <c r="A14825" t="s">
        <v>3909</v>
      </c>
      <c r="B14825" t="s">
        <v>3948</v>
      </c>
      <c r="C14825" s="1">
        <v>44574</v>
      </c>
      <c r="D14825" s="1">
        <v>44827</v>
      </c>
      <c r="E14825" s="1">
        <f t="shared" si="693"/>
        <v>44562</v>
      </c>
      <c r="F14825">
        <f t="shared" si="694"/>
        <v>8</v>
      </c>
      <c r="G14825" t="str">
        <f t="shared" si="695"/>
        <v>Sep-22</v>
      </c>
      <c r="H14825">
        <f>VLOOKUP(B14825,campaign!A:D,4,FALSE)</f>
        <v>65</v>
      </c>
    </row>
    <row r="14826" spans="1:8" x14ac:dyDescent="0.25">
      <c r="A14826" t="s">
        <v>3909</v>
      </c>
      <c r="B14826" t="s">
        <v>3948</v>
      </c>
      <c r="C14826" s="1">
        <v>44574</v>
      </c>
      <c r="D14826" s="1">
        <v>44887</v>
      </c>
      <c r="E14826" s="1">
        <f t="shared" si="693"/>
        <v>44562</v>
      </c>
      <c r="F14826">
        <f t="shared" si="694"/>
        <v>10</v>
      </c>
      <c r="G14826" t="str">
        <f t="shared" si="695"/>
        <v>Nov-22</v>
      </c>
      <c r="H14826">
        <f>VLOOKUP(B14826,campaign!A:D,4,FALSE)</f>
        <v>65</v>
      </c>
    </row>
    <row r="14827" spans="1:8" x14ac:dyDescent="0.25">
      <c r="A14827" t="s">
        <v>3909</v>
      </c>
      <c r="B14827" t="s">
        <v>3948</v>
      </c>
      <c r="C14827" s="1">
        <v>44574</v>
      </c>
      <c r="D14827" s="1">
        <v>44944</v>
      </c>
      <c r="E14827" s="1">
        <f t="shared" si="693"/>
        <v>44562</v>
      </c>
      <c r="F14827">
        <f t="shared" si="694"/>
        <v>12</v>
      </c>
      <c r="G14827" t="str">
        <f t="shared" si="695"/>
        <v>Jan-23</v>
      </c>
      <c r="H14827">
        <f>VLOOKUP(B14827,campaign!A:D,4,FALSE)</f>
        <v>65</v>
      </c>
    </row>
    <row r="14828" spans="1:8" x14ac:dyDescent="0.25">
      <c r="A14828" t="s">
        <v>3909</v>
      </c>
      <c r="B14828" t="s">
        <v>3948</v>
      </c>
      <c r="C14828" s="1">
        <v>44574</v>
      </c>
      <c r="D14828" s="1">
        <v>44980</v>
      </c>
      <c r="E14828" s="1">
        <f t="shared" si="693"/>
        <v>44562</v>
      </c>
      <c r="F14828">
        <f t="shared" si="694"/>
        <v>13</v>
      </c>
      <c r="G14828" t="str">
        <f t="shared" si="695"/>
        <v>Feb-23</v>
      </c>
      <c r="H14828">
        <f>VLOOKUP(B14828,campaign!A:D,4,FALSE)</f>
        <v>65</v>
      </c>
    </row>
    <row r="14829" spans="1:8" x14ac:dyDescent="0.25">
      <c r="A14829" t="s">
        <v>3909</v>
      </c>
      <c r="B14829" t="s">
        <v>3948</v>
      </c>
      <c r="C14829" s="1">
        <v>44574</v>
      </c>
      <c r="D14829" s="1">
        <v>45004</v>
      </c>
      <c r="E14829" s="1">
        <f t="shared" si="693"/>
        <v>44562</v>
      </c>
      <c r="F14829">
        <f t="shared" si="694"/>
        <v>14</v>
      </c>
      <c r="G14829" t="str">
        <f t="shared" si="695"/>
        <v>Mar-23</v>
      </c>
      <c r="H14829">
        <f>VLOOKUP(B14829,campaign!A:D,4,FALSE)</f>
        <v>65</v>
      </c>
    </row>
    <row r="14830" spans="1:8" x14ac:dyDescent="0.25">
      <c r="A14830" t="s">
        <v>3909</v>
      </c>
      <c r="B14830" t="s">
        <v>3948</v>
      </c>
      <c r="C14830" s="1">
        <v>44574</v>
      </c>
      <c r="D14830" s="1">
        <v>45044</v>
      </c>
      <c r="E14830" s="1">
        <f t="shared" si="693"/>
        <v>44562</v>
      </c>
      <c r="F14830">
        <f t="shared" si="694"/>
        <v>15</v>
      </c>
      <c r="G14830" t="str">
        <f t="shared" si="695"/>
        <v>Apr-23</v>
      </c>
      <c r="H14830">
        <f>VLOOKUP(B14830,campaign!A:D,4,FALSE)</f>
        <v>65</v>
      </c>
    </row>
    <row r="14831" spans="1:8" x14ac:dyDescent="0.25">
      <c r="A14831" t="s">
        <v>3909</v>
      </c>
      <c r="B14831" t="s">
        <v>3948</v>
      </c>
      <c r="C14831" s="1">
        <v>44574</v>
      </c>
      <c r="D14831" s="1">
        <v>45062</v>
      </c>
      <c r="E14831" s="1">
        <f t="shared" si="693"/>
        <v>44562</v>
      </c>
      <c r="F14831">
        <f t="shared" si="694"/>
        <v>16</v>
      </c>
      <c r="G14831" t="str">
        <f t="shared" si="695"/>
        <v>May-23</v>
      </c>
      <c r="H14831">
        <f>VLOOKUP(B14831,campaign!A:D,4,FALSE)</f>
        <v>65</v>
      </c>
    </row>
    <row r="14832" spans="1:8" x14ac:dyDescent="0.25">
      <c r="A14832" t="s">
        <v>3909</v>
      </c>
      <c r="B14832" t="s">
        <v>3952</v>
      </c>
      <c r="C14832" s="1">
        <v>44663</v>
      </c>
      <c r="D14832" s="1">
        <v>44663</v>
      </c>
      <c r="E14832" s="1">
        <f t="shared" si="693"/>
        <v>44652</v>
      </c>
      <c r="F14832">
        <f t="shared" si="694"/>
        <v>0</v>
      </c>
      <c r="G14832" t="str">
        <f t="shared" si="695"/>
        <v>Apr-22</v>
      </c>
      <c r="H14832">
        <f>VLOOKUP(B14832,campaign!A:D,4,FALSE)</f>
        <v>16</v>
      </c>
    </row>
    <row r="14833" spans="1:8" x14ac:dyDescent="0.25">
      <c r="A14833" t="s">
        <v>3909</v>
      </c>
      <c r="B14833" t="s">
        <v>3952</v>
      </c>
      <c r="C14833" s="1">
        <v>44663</v>
      </c>
      <c r="D14833" s="1">
        <v>44696</v>
      </c>
      <c r="E14833" s="1">
        <f t="shared" si="693"/>
        <v>44652</v>
      </c>
      <c r="F14833">
        <f t="shared" si="694"/>
        <v>1</v>
      </c>
      <c r="G14833" t="str">
        <f t="shared" si="695"/>
        <v>May-22</v>
      </c>
      <c r="H14833">
        <f>VLOOKUP(B14833,campaign!A:D,4,FALSE)</f>
        <v>16</v>
      </c>
    </row>
    <row r="14834" spans="1:8" x14ac:dyDescent="0.25">
      <c r="A14834" t="s">
        <v>3909</v>
      </c>
      <c r="B14834" t="s">
        <v>3952</v>
      </c>
      <c r="C14834" s="1">
        <v>44663</v>
      </c>
      <c r="D14834" s="1">
        <v>44734</v>
      </c>
      <c r="E14834" s="1">
        <f t="shared" si="693"/>
        <v>44652</v>
      </c>
      <c r="F14834">
        <f t="shared" si="694"/>
        <v>2</v>
      </c>
      <c r="G14834" t="str">
        <f t="shared" si="695"/>
        <v>Jun-22</v>
      </c>
      <c r="H14834">
        <f>VLOOKUP(B14834,campaign!A:D,4,FALSE)</f>
        <v>16</v>
      </c>
    </row>
    <row r="14835" spans="1:8" x14ac:dyDescent="0.25">
      <c r="A14835" t="s">
        <v>3909</v>
      </c>
      <c r="B14835" t="s">
        <v>3952</v>
      </c>
      <c r="C14835" s="1">
        <v>44663</v>
      </c>
      <c r="D14835" s="1">
        <v>44767</v>
      </c>
      <c r="E14835" s="1">
        <f t="shared" si="693"/>
        <v>44652</v>
      </c>
      <c r="F14835">
        <f t="shared" si="694"/>
        <v>3</v>
      </c>
      <c r="G14835" t="str">
        <f t="shared" si="695"/>
        <v>Jul-22</v>
      </c>
      <c r="H14835">
        <f>VLOOKUP(B14835,campaign!A:D,4,FALSE)</f>
        <v>16</v>
      </c>
    </row>
    <row r="14836" spans="1:8" x14ac:dyDescent="0.25">
      <c r="A14836" t="s">
        <v>3909</v>
      </c>
      <c r="B14836" t="s">
        <v>3952</v>
      </c>
      <c r="C14836" s="1">
        <v>44663</v>
      </c>
      <c r="D14836" s="1">
        <v>44817</v>
      </c>
      <c r="E14836" s="1">
        <f t="shared" si="693"/>
        <v>44652</v>
      </c>
      <c r="F14836">
        <f t="shared" si="694"/>
        <v>5</v>
      </c>
      <c r="G14836" t="str">
        <f t="shared" si="695"/>
        <v>Sep-22</v>
      </c>
      <c r="H14836">
        <f>VLOOKUP(B14836,campaign!A:D,4,FALSE)</f>
        <v>16</v>
      </c>
    </row>
    <row r="14837" spans="1:8" x14ac:dyDescent="0.25">
      <c r="A14837" t="s">
        <v>3909</v>
      </c>
      <c r="B14837" t="s">
        <v>3952</v>
      </c>
      <c r="C14837" s="1">
        <v>44663</v>
      </c>
      <c r="D14837" s="1">
        <v>44858</v>
      </c>
      <c r="E14837" s="1">
        <f t="shared" si="693"/>
        <v>44652</v>
      </c>
      <c r="F14837">
        <f t="shared" si="694"/>
        <v>6</v>
      </c>
      <c r="G14837" t="str">
        <f t="shared" si="695"/>
        <v>Oct-22</v>
      </c>
      <c r="H14837">
        <f>VLOOKUP(B14837,campaign!A:D,4,FALSE)</f>
        <v>16</v>
      </c>
    </row>
    <row r="14838" spans="1:8" x14ac:dyDescent="0.25">
      <c r="A14838" t="s">
        <v>3909</v>
      </c>
      <c r="B14838" t="s">
        <v>3952</v>
      </c>
      <c r="C14838" s="1">
        <v>44663</v>
      </c>
      <c r="D14838" s="1">
        <v>44881</v>
      </c>
      <c r="E14838" s="1">
        <f t="shared" si="693"/>
        <v>44652</v>
      </c>
      <c r="F14838">
        <f t="shared" si="694"/>
        <v>7</v>
      </c>
      <c r="G14838" t="str">
        <f t="shared" si="695"/>
        <v>Nov-22</v>
      </c>
      <c r="H14838">
        <f>VLOOKUP(B14838,campaign!A:D,4,FALSE)</f>
        <v>16</v>
      </c>
    </row>
    <row r="14839" spans="1:8" x14ac:dyDescent="0.25">
      <c r="A14839" t="s">
        <v>3909</v>
      </c>
      <c r="B14839" t="s">
        <v>3952</v>
      </c>
      <c r="C14839" s="1">
        <v>44663</v>
      </c>
      <c r="D14839" s="1">
        <v>44913</v>
      </c>
      <c r="E14839" s="1">
        <f t="shared" si="693"/>
        <v>44652</v>
      </c>
      <c r="F14839">
        <f t="shared" si="694"/>
        <v>8</v>
      </c>
      <c r="G14839" t="str">
        <f t="shared" si="695"/>
        <v>Dec-22</v>
      </c>
      <c r="H14839">
        <f>VLOOKUP(B14839,campaign!A:D,4,FALSE)</f>
        <v>16</v>
      </c>
    </row>
    <row r="14840" spans="1:8" x14ac:dyDescent="0.25">
      <c r="A14840" t="s">
        <v>3909</v>
      </c>
      <c r="B14840" t="s">
        <v>3952</v>
      </c>
      <c r="C14840" s="1">
        <v>44663</v>
      </c>
      <c r="D14840" s="1">
        <v>44945</v>
      </c>
      <c r="E14840" s="1">
        <f t="shared" si="693"/>
        <v>44652</v>
      </c>
      <c r="F14840">
        <f t="shared" si="694"/>
        <v>9</v>
      </c>
      <c r="G14840" t="str">
        <f t="shared" si="695"/>
        <v>Jan-23</v>
      </c>
      <c r="H14840">
        <f>VLOOKUP(B14840,campaign!A:D,4,FALSE)</f>
        <v>16</v>
      </c>
    </row>
    <row r="14841" spans="1:8" x14ac:dyDescent="0.25">
      <c r="A14841" t="s">
        <v>3909</v>
      </c>
      <c r="B14841" t="s">
        <v>3952</v>
      </c>
      <c r="C14841" s="1">
        <v>44663</v>
      </c>
      <c r="D14841" s="1">
        <v>44969</v>
      </c>
      <c r="E14841" s="1">
        <f t="shared" si="693"/>
        <v>44652</v>
      </c>
      <c r="F14841">
        <f t="shared" si="694"/>
        <v>10</v>
      </c>
      <c r="G14841" t="str">
        <f t="shared" si="695"/>
        <v>Feb-23</v>
      </c>
      <c r="H14841">
        <f>VLOOKUP(B14841,campaign!A:D,4,FALSE)</f>
        <v>16</v>
      </c>
    </row>
    <row r="14842" spans="1:8" x14ac:dyDescent="0.25">
      <c r="A14842" t="s">
        <v>3909</v>
      </c>
      <c r="B14842" t="s">
        <v>3952</v>
      </c>
      <c r="C14842" s="1">
        <v>44663</v>
      </c>
      <c r="D14842" s="1">
        <v>45005</v>
      </c>
      <c r="E14842" s="1">
        <f t="shared" si="693"/>
        <v>44652</v>
      </c>
      <c r="F14842">
        <f t="shared" si="694"/>
        <v>11</v>
      </c>
      <c r="G14842" t="str">
        <f t="shared" si="695"/>
        <v>Mar-23</v>
      </c>
      <c r="H14842">
        <f>VLOOKUP(B14842,campaign!A:D,4,FALSE)</f>
        <v>16</v>
      </c>
    </row>
    <row r="14843" spans="1:8" x14ac:dyDescent="0.25">
      <c r="A14843" t="s">
        <v>3909</v>
      </c>
      <c r="B14843" t="s">
        <v>3952</v>
      </c>
      <c r="C14843" s="1">
        <v>44663</v>
      </c>
      <c r="D14843" s="1">
        <v>45032</v>
      </c>
      <c r="E14843" s="1">
        <f t="shared" si="693"/>
        <v>44652</v>
      </c>
      <c r="F14843">
        <f t="shared" si="694"/>
        <v>12</v>
      </c>
      <c r="G14843" t="str">
        <f t="shared" si="695"/>
        <v>Apr-23</v>
      </c>
      <c r="H14843">
        <f>VLOOKUP(B14843,campaign!A:D,4,FALSE)</f>
        <v>16</v>
      </c>
    </row>
    <row r="14844" spans="1:8" x14ac:dyDescent="0.25">
      <c r="A14844" t="s">
        <v>3909</v>
      </c>
      <c r="B14844" t="s">
        <v>3927</v>
      </c>
      <c r="C14844" s="1">
        <v>44809</v>
      </c>
      <c r="D14844" s="1">
        <v>44809</v>
      </c>
      <c r="E14844" s="1">
        <f t="shared" si="693"/>
        <v>44805</v>
      </c>
      <c r="F14844">
        <f t="shared" si="694"/>
        <v>0</v>
      </c>
      <c r="G14844" t="str">
        <f t="shared" si="695"/>
        <v>Sep-22</v>
      </c>
      <c r="H14844">
        <f>VLOOKUP(B14844,campaign!A:D,4,FALSE)</f>
        <v>27</v>
      </c>
    </row>
    <row r="14845" spans="1:8" x14ac:dyDescent="0.25">
      <c r="A14845" t="s">
        <v>3909</v>
      </c>
      <c r="B14845" t="s">
        <v>3927</v>
      </c>
      <c r="C14845" s="1">
        <v>44809</v>
      </c>
      <c r="D14845" s="1">
        <v>44839</v>
      </c>
      <c r="E14845" s="1">
        <f t="shared" si="693"/>
        <v>44805</v>
      </c>
      <c r="F14845">
        <f t="shared" si="694"/>
        <v>1</v>
      </c>
      <c r="G14845" t="str">
        <f t="shared" si="695"/>
        <v>Oct-22</v>
      </c>
      <c r="H14845">
        <f>VLOOKUP(B14845,campaign!A:D,4,FALSE)</f>
        <v>27</v>
      </c>
    </row>
    <row r="14846" spans="1:8" x14ac:dyDescent="0.25">
      <c r="A14846" t="s">
        <v>3909</v>
      </c>
      <c r="B14846" t="s">
        <v>3927</v>
      </c>
      <c r="C14846" s="1">
        <v>44809</v>
      </c>
      <c r="D14846" s="1">
        <v>44911</v>
      </c>
      <c r="E14846" s="1">
        <f t="shared" si="693"/>
        <v>44805</v>
      </c>
      <c r="F14846">
        <f t="shared" si="694"/>
        <v>3</v>
      </c>
      <c r="G14846" t="str">
        <f t="shared" si="695"/>
        <v>Dec-22</v>
      </c>
      <c r="H14846">
        <f>VLOOKUP(B14846,campaign!A:D,4,FALSE)</f>
        <v>27</v>
      </c>
    </row>
    <row r="14847" spans="1:8" x14ac:dyDescent="0.25">
      <c r="A14847" t="s">
        <v>3909</v>
      </c>
      <c r="B14847" t="s">
        <v>3927</v>
      </c>
      <c r="C14847" s="1">
        <v>44809</v>
      </c>
      <c r="D14847" s="1">
        <v>44970</v>
      </c>
      <c r="E14847" s="1">
        <f t="shared" si="693"/>
        <v>44805</v>
      </c>
      <c r="F14847">
        <f t="shared" si="694"/>
        <v>5</v>
      </c>
      <c r="G14847" t="str">
        <f t="shared" si="695"/>
        <v>Feb-23</v>
      </c>
      <c r="H14847">
        <f>VLOOKUP(B14847,campaign!A:D,4,FALSE)</f>
        <v>27</v>
      </c>
    </row>
    <row r="14848" spans="1:8" x14ac:dyDescent="0.25">
      <c r="A14848" t="s">
        <v>3910</v>
      </c>
      <c r="B14848" t="s">
        <v>3924</v>
      </c>
      <c r="C14848" s="1">
        <v>44578</v>
      </c>
      <c r="D14848" s="1">
        <v>44578</v>
      </c>
      <c r="E14848" s="1">
        <f t="shared" si="693"/>
        <v>44562</v>
      </c>
      <c r="F14848">
        <f t="shared" si="694"/>
        <v>0</v>
      </c>
      <c r="G14848" t="str">
        <f t="shared" si="695"/>
        <v>Jan-22</v>
      </c>
      <c r="H14848">
        <f>VLOOKUP(B14848,campaign!A:D,4,FALSE)</f>
        <v>22</v>
      </c>
    </row>
    <row r="14849" spans="1:8" x14ac:dyDescent="0.25">
      <c r="A14849" t="s">
        <v>3910</v>
      </c>
      <c r="B14849" t="s">
        <v>3924</v>
      </c>
      <c r="C14849" s="1">
        <v>44578</v>
      </c>
      <c r="D14849" s="1">
        <v>44704</v>
      </c>
      <c r="E14849" s="1">
        <f t="shared" si="693"/>
        <v>44562</v>
      </c>
      <c r="F14849">
        <f t="shared" si="694"/>
        <v>4</v>
      </c>
      <c r="G14849" t="str">
        <f t="shared" si="695"/>
        <v>May-22</v>
      </c>
      <c r="H14849">
        <f>VLOOKUP(B14849,campaign!A:D,4,FALSE)</f>
        <v>22</v>
      </c>
    </row>
    <row r="14850" spans="1:8" x14ac:dyDescent="0.25">
      <c r="A14850" t="s">
        <v>3910</v>
      </c>
      <c r="B14850" t="s">
        <v>3924</v>
      </c>
      <c r="C14850" s="1">
        <v>44578</v>
      </c>
      <c r="D14850" s="1">
        <v>44744</v>
      </c>
      <c r="E14850" s="1">
        <f t="shared" si="693"/>
        <v>44562</v>
      </c>
      <c r="F14850">
        <f t="shared" si="694"/>
        <v>5</v>
      </c>
      <c r="G14850" t="str">
        <f t="shared" si="695"/>
        <v>Jul-22</v>
      </c>
      <c r="H14850">
        <f>VLOOKUP(B14850,campaign!A:D,4,FALSE)</f>
        <v>22</v>
      </c>
    </row>
    <row r="14851" spans="1:8" x14ac:dyDescent="0.25">
      <c r="A14851" t="s">
        <v>3910</v>
      </c>
      <c r="B14851" t="s">
        <v>3924</v>
      </c>
      <c r="C14851" s="1">
        <v>44578</v>
      </c>
      <c r="D14851" s="1">
        <v>44918</v>
      </c>
      <c r="E14851" s="1">
        <f t="shared" ref="E14851:E14914" si="696">DATE(YEAR(C14851),MONTH(C14851),1)</f>
        <v>44562</v>
      </c>
      <c r="F14851">
        <f t="shared" ref="F14851:F14914" si="697">DATEDIF(C14851,D14851,"M")</f>
        <v>11</v>
      </c>
      <c r="G14851" t="str">
        <f t="shared" ref="G14851:G14914" si="698">TEXT(D14851,"mmm-yy")</f>
        <v>Dec-22</v>
      </c>
      <c r="H14851">
        <f>VLOOKUP(B14851,campaign!A:D,4,FALSE)</f>
        <v>22</v>
      </c>
    </row>
    <row r="14852" spans="1:8" x14ac:dyDescent="0.25">
      <c r="A14852" t="s">
        <v>3910</v>
      </c>
      <c r="B14852" t="s">
        <v>3924</v>
      </c>
      <c r="C14852" s="1">
        <v>44578</v>
      </c>
      <c r="D14852" s="1">
        <v>45016</v>
      </c>
      <c r="E14852" s="1">
        <f t="shared" si="696"/>
        <v>44562</v>
      </c>
      <c r="F14852">
        <f t="shared" si="697"/>
        <v>14</v>
      </c>
      <c r="G14852" t="str">
        <f t="shared" si="698"/>
        <v>Mar-23</v>
      </c>
      <c r="H14852">
        <f>VLOOKUP(B14852,campaign!A:D,4,FALSE)</f>
        <v>22</v>
      </c>
    </row>
    <row r="14853" spans="1:8" x14ac:dyDescent="0.25">
      <c r="A14853" t="s">
        <v>3910</v>
      </c>
      <c r="B14853" t="s">
        <v>3924</v>
      </c>
      <c r="C14853" s="1">
        <v>44578</v>
      </c>
      <c r="D14853" s="1">
        <v>45042</v>
      </c>
      <c r="E14853" s="1">
        <f t="shared" si="696"/>
        <v>44562</v>
      </c>
      <c r="F14853">
        <f t="shared" si="697"/>
        <v>15</v>
      </c>
      <c r="G14853" t="str">
        <f t="shared" si="698"/>
        <v>Apr-23</v>
      </c>
      <c r="H14853">
        <f>VLOOKUP(B14853,campaign!A:D,4,FALSE)</f>
        <v>22</v>
      </c>
    </row>
    <row r="14854" spans="1:8" x14ac:dyDescent="0.25">
      <c r="A14854" t="s">
        <v>3910</v>
      </c>
      <c r="B14854" t="s">
        <v>3923</v>
      </c>
      <c r="C14854" s="1">
        <v>45005</v>
      </c>
      <c r="D14854" s="1">
        <v>45005</v>
      </c>
      <c r="E14854" s="1">
        <f t="shared" si="696"/>
        <v>44986</v>
      </c>
      <c r="F14854">
        <f t="shared" si="697"/>
        <v>0</v>
      </c>
      <c r="G14854" t="str">
        <f t="shared" si="698"/>
        <v>Mar-23</v>
      </c>
      <c r="H14854">
        <f>VLOOKUP(B14854,campaign!A:D,4,FALSE)</f>
        <v>26</v>
      </c>
    </row>
    <row r="14855" spans="1:8" x14ac:dyDescent="0.25">
      <c r="A14855" t="s">
        <v>3910</v>
      </c>
      <c r="B14855" t="s">
        <v>3923</v>
      </c>
      <c r="C14855" s="1">
        <v>45005</v>
      </c>
      <c r="D14855" s="1">
        <v>45044</v>
      </c>
      <c r="E14855" s="1">
        <f t="shared" si="696"/>
        <v>44986</v>
      </c>
      <c r="F14855">
        <f t="shared" si="697"/>
        <v>1</v>
      </c>
      <c r="G14855" t="str">
        <f t="shared" si="698"/>
        <v>Apr-23</v>
      </c>
      <c r="H14855">
        <f>VLOOKUP(B14855,campaign!A:D,4,FALSE)</f>
        <v>26</v>
      </c>
    </row>
    <row r="14856" spans="1:8" x14ac:dyDescent="0.25">
      <c r="A14856" t="s">
        <v>3910</v>
      </c>
      <c r="B14856" t="s">
        <v>3923</v>
      </c>
      <c r="C14856" s="1">
        <v>45005</v>
      </c>
      <c r="D14856" s="1">
        <v>45066</v>
      </c>
      <c r="E14856" s="1">
        <f t="shared" si="696"/>
        <v>44986</v>
      </c>
      <c r="F14856">
        <f t="shared" si="697"/>
        <v>2</v>
      </c>
      <c r="G14856" t="str">
        <f t="shared" si="698"/>
        <v>May-23</v>
      </c>
      <c r="H14856">
        <f>VLOOKUP(B14856,campaign!A:D,4,FALSE)</f>
        <v>26</v>
      </c>
    </row>
    <row r="14857" spans="1:8" x14ac:dyDescent="0.25">
      <c r="A14857" t="s">
        <v>3910</v>
      </c>
      <c r="B14857" t="s">
        <v>3923</v>
      </c>
      <c r="C14857" s="1">
        <v>45005</v>
      </c>
      <c r="D14857" s="1">
        <v>45079</v>
      </c>
      <c r="E14857" s="1">
        <f t="shared" si="696"/>
        <v>44986</v>
      </c>
      <c r="F14857">
        <f t="shared" si="697"/>
        <v>2</v>
      </c>
      <c r="G14857" t="str">
        <f t="shared" si="698"/>
        <v>Jun-23</v>
      </c>
      <c r="H14857">
        <f>VLOOKUP(B14857,campaign!A:D,4,FALSE)</f>
        <v>26</v>
      </c>
    </row>
    <row r="14858" spans="1:8" x14ac:dyDescent="0.25">
      <c r="A14858" t="s">
        <v>3910</v>
      </c>
      <c r="B14858" t="s">
        <v>3949</v>
      </c>
      <c r="C14858" s="1">
        <v>45027</v>
      </c>
      <c r="D14858" s="1">
        <v>45027</v>
      </c>
      <c r="E14858" s="1">
        <f t="shared" si="696"/>
        <v>45017</v>
      </c>
      <c r="F14858">
        <f t="shared" si="697"/>
        <v>0</v>
      </c>
      <c r="G14858" t="str">
        <f t="shared" si="698"/>
        <v>Apr-23</v>
      </c>
      <c r="H14858">
        <f>VLOOKUP(B14858,campaign!A:D,4,FALSE)</f>
        <v>25</v>
      </c>
    </row>
    <row r="14859" spans="1:8" x14ac:dyDescent="0.25">
      <c r="A14859" t="s">
        <v>3910</v>
      </c>
      <c r="B14859" t="s">
        <v>3949</v>
      </c>
      <c r="C14859" s="1">
        <v>45027</v>
      </c>
      <c r="D14859" s="1">
        <v>45072</v>
      </c>
      <c r="E14859" s="1">
        <f t="shared" si="696"/>
        <v>45017</v>
      </c>
      <c r="F14859">
        <f t="shared" si="697"/>
        <v>1</v>
      </c>
      <c r="G14859" t="str">
        <f t="shared" si="698"/>
        <v>May-23</v>
      </c>
      <c r="H14859">
        <f>VLOOKUP(B14859,campaign!A:D,4,FALSE)</f>
        <v>25</v>
      </c>
    </row>
    <row r="14860" spans="1:8" x14ac:dyDescent="0.25">
      <c r="A14860" t="s">
        <v>3911</v>
      </c>
      <c r="B14860" t="s">
        <v>3950</v>
      </c>
      <c r="C14860" s="1">
        <v>44750</v>
      </c>
      <c r="D14860" s="1">
        <v>44750</v>
      </c>
      <c r="E14860" s="1">
        <f t="shared" si="696"/>
        <v>44743</v>
      </c>
      <c r="F14860">
        <f t="shared" si="697"/>
        <v>0</v>
      </c>
      <c r="G14860" t="str">
        <f t="shared" si="698"/>
        <v>Jul-22</v>
      </c>
      <c r="H14860">
        <f>VLOOKUP(B14860,campaign!A:D,4,FALSE)</f>
        <v>28</v>
      </c>
    </row>
    <row r="14861" spans="1:8" x14ac:dyDescent="0.25">
      <c r="A14861" t="s">
        <v>3911</v>
      </c>
      <c r="B14861" t="s">
        <v>3950</v>
      </c>
      <c r="C14861" s="1">
        <v>44750</v>
      </c>
      <c r="D14861" s="1">
        <v>44846</v>
      </c>
      <c r="E14861" s="1">
        <f t="shared" si="696"/>
        <v>44743</v>
      </c>
      <c r="F14861">
        <f t="shared" si="697"/>
        <v>3</v>
      </c>
      <c r="G14861" t="str">
        <f t="shared" si="698"/>
        <v>Oct-22</v>
      </c>
      <c r="H14861">
        <f>VLOOKUP(B14861,campaign!A:D,4,FALSE)</f>
        <v>28</v>
      </c>
    </row>
    <row r="14862" spans="1:8" x14ac:dyDescent="0.25">
      <c r="A14862" t="s">
        <v>3911</v>
      </c>
      <c r="B14862" t="s">
        <v>3950</v>
      </c>
      <c r="C14862" s="1">
        <v>44750</v>
      </c>
      <c r="D14862" s="1">
        <v>44880</v>
      </c>
      <c r="E14862" s="1">
        <f t="shared" si="696"/>
        <v>44743</v>
      </c>
      <c r="F14862">
        <f t="shared" si="697"/>
        <v>4</v>
      </c>
      <c r="G14862" t="str">
        <f t="shared" si="698"/>
        <v>Nov-22</v>
      </c>
      <c r="H14862">
        <f>VLOOKUP(B14862,campaign!A:D,4,FALSE)</f>
        <v>28</v>
      </c>
    </row>
    <row r="14863" spans="1:8" x14ac:dyDescent="0.25">
      <c r="A14863" t="s">
        <v>3911</v>
      </c>
      <c r="B14863" t="s">
        <v>3950</v>
      </c>
      <c r="C14863" s="1">
        <v>44750</v>
      </c>
      <c r="D14863" s="1">
        <v>44941</v>
      </c>
      <c r="E14863" s="1">
        <f t="shared" si="696"/>
        <v>44743</v>
      </c>
      <c r="F14863">
        <f t="shared" si="697"/>
        <v>6</v>
      </c>
      <c r="G14863" t="str">
        <f t="shared" si="698"/>
        <v>Jan-23</v>
      </c>
      <c r="H14863">
        <f>VLOOKUP(B14863,campaign!A:D,4,FALSE)</f>
        <v>28</v>
      </c>
    </row>
    <row r="14864" spans="1:8" x14ac:dyDescent="0.25">
      <c r="A14864" t="s">
        <v>3911</v>
      </c>
      <c r="B14864" t="s">
        <v>3950</v>
      </c>
      <c r="C14864" s="1">
        <v>44750</v>
      </c>
      <c r="D14864" s="1">
        <v>44973</v>
      </c>
      <c r="E14864" s="1">
        <f t="shared" si="696"/>
        <v>44743</v>
      </c>
      <c r="F14864">
        <f t="shared" si="697"/>
        <v>7</v>
      </c>
      <c r="G14864" t="str">
        <f t="shared" si="698"/>
        <v>Feb-23</v>
      </c>
      <c r="H14864">
        <f>VLOOKUP(B14864,campaign!A:D,4,FALSE)</f>
        <v>28</v>
      </c>
    </row>
    <row r="14865" spans="1:8" x14ac:dyDescent="0.25">
      <c r="A14865" t="s">
        <v>3911</v>
      </c>
      <c r="B14865" t="s">
        <v>3950</v>
      </c>
      <c r="C14865" s="1">
        <v>44750</v>
      </c>
      <c r="D14865" s="1">
        <v>45002</v>
      </c>
      <c r="E14865" s="1">
        <f t="shared" si="696"/>
        <v>44743</v>
      </c>
      <c r="F14865">
        <f t="shared" si="697"/>
        <v>8</v>
      </c>
      <c r="G14865" t="str">
        <f t="shared" si="698"/>
        <v>Mar-23</v>
      </c>
      <c r="H14865">
        <f>VLOOKUP(B14865,campaign!A:D,4,FALSE)</f>
        <v>28</v>
      </c>
    </row>
    <row r="14866" spans="1:8" x14ac:dyDescent="0.25">
      <c r="A14866" t="s">
        <v>3911</v>
      </c>
      <c r="B14866" t="s">
        <v>3950</v>
      </c>
      <c r="C14866" s="1">
        <v>44750</v>
      </c>
      <c r="D14866" s="1">
        <v>45024</v>
      </c>
      <c r="E14866" s="1">
        <f t="shared" si="696"/>
        <v>44743</v>
      </c>
      <c r="F14866">
        <f t="shared" si="697"/>
        <v>9</v>
      </c>
      <c r="G14866" t="str">
        <f t="shared" si="698"/>
        <v>Apr-23</v>
      </c>
      <c r="H14866">
        <f>VLOOKUP(B14866,campaign!A:D,4,FALSE)</f>
        <v>28</v>
      </c>
    </row>
    <row r="14867" spans="1:8" x14ac:dyDescent="0.25">
      <c r="A14867" t="s">
        <v>3911</v>
      </c>
      <c r="B14867" t="s">
        <v>3921</v>
      </c>
      <c r="C14867" s="1">
        <v>44808</v>
      </c>
      <c r="D14867" s="1">
        <v>44808</v>
      </c>
      <c r="E14867" s="1">
        <f t="shared" si="696"/>
        <v>44805</v>
      </c>
      <c r="F14867">
        <f t="shared" si="697"/>
        <v>0</v>
      </c>
      <c r="G14867" t="str">
        <f t="shared" si="698"/>
        <v>Sep-22</v>
      </c>
      <c r="H14867">
        <f>VLOOKUP(B14867,campaign!A:D,4,FALSE)</f>
        <v>26</v>
      </c>
    </row>
    <row r="14868" spans="1:8" x14ac:dyDescent="0.25">
      <c r="A14868" t="s">
        <v>3911</v>
      </c>
      <c r="B14868" t="s">
        <v>3921</v>
      </c>
      <c r="C14868" s="1">
        <v>44808</v>
      </c>
      <c r="D14868" s="1">
        <v>44910</v>
      </c>
      <c r="E14868" s="1">
        <f t="shared" si="696"/>
        <v>44805</v>
      </c>
      <c r="F14868">
        <f t="shared" si="697"/>
        <v>3</v>
      </c>
      <c r="G14868" t="str">
        <f t="shared" si="698"/>
        <v>Dec-22</v>
      </c>
      <c r="H14868">
        <f>VLOOKUP(B14868,campaign!A:D,4,FALSE)</f>
        <v>26</v>
      </c>
    </row>
    <row r="14869" spans="1:8" x14ac:dyDescent="0.25">
      <c r="A14869" t="s">
        <v>3911</v>
      </c>
      <c r="B14869" t="s">
        <v>3921</v>
      </c>
      <c r="C14869" s="1">
        <v>44808</v>
      </c>
      <c r="D14869" s="1">
        <v>44934</v>
      </c>
      <c r="E14869" s="1">
        <f t="shared" si="696"/>
        <v>44805</v>
      </c>
      <c r="F14869">
        <f t="shared" si="697"/>
        <v>4</v>
      </c>
      <c r="G14869" t="str">
        <f t="shared" si="698"/>
        <v>Jan-23</v>
      </c>
      <c r="H14869">
        <f>VLOOKUP(B14869,campaign!A:D,4,FALSE)</f>
        <v>26</v>
      </c>
    </row>
    <row r="14870" spans="1:8" x14ac:dyDescent="0.25">
      <c r="A14870" t="s">
        <v>3911</v>
      </c>
      <c r="B14870" t="s">
        <v>3921</v>
      </c>
      <c r="C14870" s="1">
        <v>44808</v>
      </c>
      <c r="D14870" s="1">
        <v>44989</v>
      </c>
      <c r="E14870" s="1">
        <f t="shared" si="696"/>
        <v>44805</v>
      </c>
      <c r="F14870">
        <f t="shared" si="697"/>
        <v>6</v>
      </c>
      <c r="G14870" t="str">
        <f t="shared" si="698"/>
        <v>Mar-23</v>
      </c>
      <c r="H14870">
        <f>VLOOKUP(B14870,campaign!A:D,4,FALSE)</f>
        <v>26</v>
      </c>
    </row>
    <row r="14871" spans="1:8" x14ac:dyDescent="0.25">
      <c r="A14871" t="s">
        <v>3911</v>
      </c>
      <c r="B14871" t="s">
        <v>3921</v>
      </c>
      <c r="C14871" s="1">
        <v>44808</v>
      </c>
      <c r="D14871" s="1">
        <v>45027</v>
      </c>
      <c r="E14871" s="1">
        <f t="shared" si="696"/>
        <v>44805</v>
      </c>
      <c r="F14871">
        <f t="shared" si="697"/>
        <v>7</v>
      </c>
      <c r="G14871" t="str">
        <f t="shared" si="698"/>
        <v>Apr-23</v>
      </c>
      <c r="H14871">
        <f>VLOOKUP(B14871,campaign!A:D,4,FALSE)</f>
        <v>26</v>
      </c>
    </row>
    <row r="14872" spans="1:8" x14ac:dyDescent="0.25">
      <c r="A14872" t="s">
        <v>3911</v>
      </c>
      <c r="B14872" t="s">
        <v>3921</v>
      </c>
      <c r="C14872" s="1">
        <v>44808</v>
      </c>
      <c r="D14872" s="1">
        <v>45052</v>
      </c>
      <c r="E14872" s="1">
        <f t="shared" si="696"/>
        <v>44805</v>
      </c>
      <c r="F14872">
        <f t="shared" si="697"/>
        <v>8</v>
      </c>
      <c r="G14872" t="str">
        <f t="shared" si="698"/>
        <v>May-23</v>
      </c>
      <c r="H14872">
        <f>VLOOKUP(B14872,campaign!A:D,4,FALSE)</f>
        <v>26</v>
      </c>
    </row>
    <row r="14873" spans="1:8" x14ac:dyDescent="0.25">
      <c r="A14873" t="s">
        <v>3912</v>
      </c>
      <c r="B14873" t="s">
        <v>3950</v>
      </c>
      <c r="C14873" s="1">
        <v>44591</v>
      </c>
      <c r="D14873" s="1">
        <v>44591</v>
      </c>
      <c r="E14873" s="1">
        <f t="shared" si="696"/>
        <v>44562</v>
      </c>
      <c r="F14873">
        <f t="shared" si="697"/>
        <v>0</v>
      </c>
      <c r="G14873" t="str">
        <f t="shared" si="698"/>
        <v>Jan-22</v>
      </c>
      <c r="H14873">
        <f>VLOOKUP(B14873,campaign!A:D,4,FALSE)</f>
        <v>28</v>
      </c>
    </row>
    <row r="14874" spans="1:8" x14ac:dyDescent="0.25">
      <c r="A14874" t="s">
        <v>3912</v>
      </c>
      <c r="B14874" t="s">
        <v>3950</v>
      </c>
      <c r="C14874" s="1">
        <v>44591</v>
      </c>
      <c r="D14874" s="1">
        <v>44635</v>
      </c>
      <c r="E14874" s="1">
        <f t="shared" si="696"/>
        <v>44562</v>
      </c>
      <c r="F14874">
        <f t="shared" si="697"/>
        <v>1</v>
      </c>
      <c r="G14874" t="str">
        <f t="shared" si="698"/>
        <v>Mar-22</v>
      </c>
      <c r="H14874">
        <f>VLOOKUP(B14874,campaign!A:D,4,FALSE)</f>
        <v>28</v>
      </c>
    </row>
    <row r="14875" spans="1:8" x14ac:dyDescent="0.25">
      <c r="A14875" t="s">
        <v>3912</v>
      </c>
      <c r="B14875" t="s">
        <v>3950</v>
      </c>
      <c r="C14875" s="1">
        <v>44591</v>
      </c>
      <c r="D14875" s="1">
        <v>44661</v>
      </c>
      <c r="E14875" s="1">
        <f t="shared" si="696"/>
        <v>44562</v>
      </c>
      <c r="F14875">
        <f t="shared" si="697"/>
        <v>2</v>
      </c>
      <c r="G14875" t="str">
        <f t="shared" si="698"/>
        <v>Apr-22</v>
      </c>
      <c r="H14875">
        <f>VLOOKUP(B14875,campaign!A:D,4,FALSE)</f>
        <v>28</v>
      </c>
    </row>
    <row r="14876" spans="1:8" x14ac:dyDescent="0.25">
      <c r="A14876" t="s">
        <v>3912</v>
      </c>
      <c r="B14876" t="s">
        <v>3950</v>
      </c>
      <c r="C14876" s="1">
        <v>44591</v>
      </c>
      <c r="D14876" s="1">
        <v>44693</v>
      </c>
      <c r="E14876" s="1">
        <f t="shared" si="696"/>
        <v>44562</v>
      </c>
      <c r="F14876">
        <f t="shared" si="697"/>
        <v>3</v>
      </c>
      <c r="G14876" t="str">
        <f t="shared" si="698"/>
        <v>May-22</v>
      </c>
      <c r="H14876">
        <f>VLOOKUP(B14876,campaign!A:D,4,FALSE)</f>
        <v>28</v>
      </c>
    </row>
    <row r="14877" spans="1:8" x14ac:dyDescent="0.25">
      <c r="A14877" t="s">
        <v>3912</v>
      </c>
      <c r="B14877" t="s">
        <v>3950</v>
      </c>
      <c r="C14877" s="1">
        <v>44591</v>
      </c>
      <c r="D14877" s="1">
        <v>44775</v>
      </c>
      <c r="E14877" s="1">
        <f t="shared" si="696"/>
        <v>44562</v>
      </c>
      <c r="F14877">
        <f t="shared" si="697"/>
        <v>6</v>
      </c>
      <c r="G14877" t="str">
        <f t="shared" si="698"/>
        <v>Aug-22</v>
      </c>
      <c r="H14877">
        <f>VLOOKUP(B14877,campaign!A:D,4,FALSE)</f>
        <v>28</v>
      </c>
    </row>
    <row r="14878" spans="1:8" x14ac:dyDescent="0.25">
      <c r="A14878" t="s">
        <v>3912</v>
      </c>
      <c r="B14878" t="s">
        <v>3950</v>
      </c>
      <c r="C14878" s="1">
        <v>44591</v>
      </c>
      <c r="D14878" s="1">
        <v>44845</v>
      </c>
      <c r="E14878" s="1">
        <f t="shared" si="696"/>
        <v>44562</v>
      </c>
      <c r="F14878">
        <f t="shared" si="697"/>
        <v>8</v>
      </c>
      <c r="G14878" t="str">
        <f t="shared" si="698"/>
        <v>Oct-22</v>
      </c>
      <c r="H14878">
        <f>VLOOKUP(B14878,campaign!A:D,4,FALSE)</f>
        <v>28</v>
      </c>
    </row>
    <row r="14879" spans="1:8" x14ac:dyDescent="0.25">
      <c r="A14879" t="s">
        <v>3912</v>
      </c>
      <c r="B14879" t="s">
        <v>3950</v>
      </c>
      <c r="C14879" s="1">
        <v>44591</v>
      </c>
      <c r="D14879" s="1">
        <v>44908</v>
      </c>
      <c r="E14879" s="1">
        <f t="shared" si="696"/>
        <v>44562</v>
      </c>
      <c r="F14879">
        <f t="shared" si="697"/>
        <v>10</v>
      </c>
      <c r="G14879" t="str">
        <f t="shared" si="698"/>
        <v>Dec-22</v>
      </c>
      <c r="H14879">
        <f>VLOOKUP(B14879,campaign!A:D,4,FALSE)</f>
        <v>28</v>
      </c>
    </row>
    <row r="14880" spans="1:8" x14ac:dyDescent="0.25">
      <c r="A14880" t="s">
        <v>3912</v>
      </c>
      <c r="B14880" t="s">
        <v>3950</v>
      </c>
      <c r="C14880" s="1">
        <v>44591</v>
      </c>
      <c r="D14880" s="1">
        <v>44937</v>
      </c>
      <c r="E14880" s="1">
        <f t="shared" si="696"/>
        <v>44562</v>
      </c>
      <c r="F14880">
        <f t="shared" si="697"/>
        <v>11</v>
      </c>
      <c r="G14880" t="str">
        <f t="shared" si="698"/>
        <v>Jan-23</v>
      </c>
      <c r="H14880">
        <f>VLOOKUP(B14880,campaign!A:D,4,FALSE)</f>
        <v>28</v>
      </c>
    </row>
    <row r="14881" spans="1:8" x14ac:dyDescent="0.25">
      <c r="A14881" t="s">
        <v>3912</v>
      </c>
      <c r="B14881" t="s">
        <v>3950</v>
      </c>
      <c r="C14881" s="1">
        <v>44591</v>
      </c>
      <c r="D14881" s="1">
        <v>44967</v>
      </c>
      <c r="E14881" s="1">
        <f t="shared" si="696"/>
        <v>44562</v>
      </c>
      <c r="F14881">
        <f t="shared" si="697"/>
        <v>12</v>
      </c>
      <c r="G14881" t="str">
        <f t="shared" si="698"/>
        <v>Feb-23</v>
      </c>
      <c r="H14881">
        <f>VLOOKUP(B14881,campaign!A:D,4,FALSE)</f>
        <v>28</v>
      </c>
    </row>
    <row r="14882" spans="1:8" x14ac:dyDescent="0.25">
      <c r="A14882" t="s">
        <v>3912</v>
      </c>
      <c r="B14882" t="s">
        <v>3950</v>
      </c>
      <c r="C14882" s="1">
        <v>44591</v>
      </c>
      <c r="D14882" s="1">
        <v>44990</v>
      </c>
      <c r="E14882" s="1">
        <f t="shared" si="696"/>
        <v>44562</v>
      </c>
      <c r="F14882">
        <f t="shared" si="697"/>
        <v>13</v>
      </c>
      <c r="G14882" t="str">
        <f t="shared" si="698"/>
        <v>Mar-23</v>
      </c>
      <c r="H14882">
        <f>VLOOKUP(B14882,campaign!A:D,4,FALSE)</f>
        <v>28</v>
      </c>
    </row>
    <row r="14883" spans="1:8" x14ac:dyDescent="0.25">
      <c r="A14883" t="s">
        <v>3912</v>
      </c>
      <c r="B14883" t="s">
        <v>3950</v>
      </c>
      <c r="C14883" s="1">
        <v>44591</v>
      </c>
      <c r="D14883" s="1">
        <v>45061</v>
      </c>
      <c r="E14883" s="1">
        <f t="shared" si="696"/>
        <v>44562</v>
      </c>
      <c r="F14883">
        <f t="shared" si="697"/>
        <v>15</v>
      </c>
      <c r="G14883" t="str">
        <f t="shared" si="698"/>
        <v>May-23</v>
      </c>
      <c r="H14883">
        <f>VLOOKUP(B14883,campaign!A:D,4,FALSE)</f>
        <v>28</v>
      </c>
    </row>
    <row r="14884" spans="1:8" x14ac:dyDescent="0.25">
      <c r="A14884" t="s">
        <v>3912</v>
      </c>
      <c r="B14884" t="s">
        <v>3952</v>
      </c>
      <c r="C14884" s="1">
        <v>44593</v>
      </c>
      <c r="D14884" s="1">
        <v>44593</v>
      </c>
      <c r="E14884" s="1">
        <f t="shared" si="696"/>
        <v>44593</v>
      </c>
      <c r="F14884">
        <f t="shared" si="697"/>
        <v>0</v>
      </c>
      <c r="G14884" t="str">
        <f t="shared" si="698"/>
        <v>Feb-22</v>
      </c>
      <c r="H14884">
        <f>VLOOKUP(B14884,campaign!A:D,4,FALSE)</f>
        <v>16</v>
      </c>
    </row>
    <row r="14885" spans="1:8" x14ac:dyDescent="0.25">
      <c r="A14885" t="s">
        <v>3912</v>
      </c>
      <c r="B14885" t="s">
        <v>3952</v>
      </c>
      <c r="C14885" s="1">
        <v>44593</v>
      </c>
      <c r="D14885" s="1">
        <v>44724</v>
      </c>
      <c r="E14885" s="1">
        <f t="shared" si="696"/>
        <v>44593</v>
      </c>
      <c r="F14885">
        <f t="shared" si="697"/>
        <v>4</v>
      </c>
      <c r="G14885" t="str">
        <f t="shared" si="698"/>
        <v>Jun-22</v>
      </c>
      <c r="H14885">
        <f>VLOOKUP(B14885,campaign!A:D,4,FALSE)</f>
        <v>16</v>
      </c>
    </row>
    <row r="14886" spans="1:8" x14ac:dyDescent="0.25">
      <c r="A14886" t="s">
        <v>3912</v>
      </c>
      <c r="B14886" t="s">
        <v>3952</v>
      </c>
      <c r="C14886" s="1">
        <v>44593</v>
      </c>
      <c r="D14886" s="1">
        <v>44757</v>
      </c>
      <c r="E14886" s="1">
        <f t="shared" si="696"/>
        <v>44593</v>
      </c>
      <c r="F14886">
        <f t="shared" si="697"/>
        <v>5</v>
      </c>
      <c r="G14886" t="str">
        <f t="shared" si="698"/>
        <v>Jul-22</v>
      </c>
      <c r="H14886">
        <f>VLOOKUP(B14886,campaign!A:D,4,FALSE)</f>
        <v>16</v>
      </c>
    </row>
    <row r="14887" spans="1:8" x14ac:dyDescent="0.25">
      <c r="A14887" t="s">
        <v>3912</v>
      </c>
      <c r="B14887" t="s">
        <v>3952</v>
      </c>
      <c r="C14887" s="1">
        <v>44593</v>
      </c>
      <c r="D14887" s="1">
        <v>44781</v>
      </c>
      <c r="E14887" s="1">
        <f t="shared" si="696"/>
        <v>44593</v>
      </c>
      <c r="F14887">
        <f t="shared" si="697"/>
        <v>6</v>
      </c>
      <c r="G14887" t="str">
        <f t="shared" si="698"/>
        <v>Aug-22</v>
      </c>
      <c r="H14887">
        <f>VLOOKUP(B14887,campaign!A:D,4,FALSE)</f>
        <v>16</v>
      </c>
    </row>
    <row r="14888" spans="1:8" x14ac:dyDescent="0.25">
      <c r="A14888" t="s">
        <v>3912</v>
      </c>
      <c r="B14888" t="s">
        <v>3952</v>
      </c>
      <c r="C14888" s="1">
        <v>44593</v>
      </c>
      <c r="D14888" s="1">
        <v>44811</v>
      </c>
      <c r="E14888" s="1">
        <f t="shared" si="696"/>
        <v>44593</v>
      </c>
      <c r="F14888">
        <f t="shared" si="697"/>
        <v>7</v>
      </c>
      <c r="G14888" t="str">
        <f t="shared" si="698"/>
        <v>Sep-22</v>
      </c>
      <c r="H14888">
        <f>VLOOKUP(B14888,campaign!A:D,4,FALSE)</f>
        <v>16</v>
      </c>
    </row>
    <row r="14889" spans="1:8" x14ac:dyDescent="0.25">
      <c r="A14889" t="s">
        <v>3912</v>
      </c>
      <c r="B14889" t="s">
        <v>3952</v>
      </c>
      <c r="C14889" s="1">
        <v>44593</v>
      </c>
      <c r="D14889" s="1">
        <v>45050</v>
      </c>
      <c r="E14889" s="1">
        <f t="shared" si="696"/>
        <v>44593</v>
      </c>
      <c r="F14889">
        <f t="shared" si="697"/>
        <v>15</v>
      </c>
      <c r="G14889" t="str">
        <f t="shared" si="698"/>
        <v>May-23</v>
      </c>
      <c r="H14889">
        <f>VLOOKUP(B14889,campaign!A:D,4,FALSE)</f>
        <v>16</v>
      </c>
    </row>
    <row r="14890" spans="1:8" x14ac:dyDescent="0.25">
      <c r="A14890" t="s">
        <v>3912</v>
      </c>
      <c r="B14890" t="s">
        <v>3927</v>
      </c>
      <c r="C14890" s="1">
        <v>44999</v>
      </c>
      <c r="D14890" s="1">
        <v>44999</v>
      </c>
      <c r="E14890" s="1">
        <f t="shared" si="696"/>
        <v>44986</v>
      </c>
      <c r="F14890">
        <f t="shared" si="697"/>
        <v>0</v>
      </c>
      <c r="G14890" t="str">
        <f t="shared" si="698"/>
        <v>Mar-23</v>
      </c>
      <c r="H14890">
        <f>VLOOKUP(B14890,campaign!A:D,4,FALSE)</f>
        <v>27</v>
      </c>
    </row>
    <row r="14891" spans="1:8" x14ac:dyDescent="0.25">
      <c r="A14891" t="s">
        <v>3912</v>
      </c>
      <c r="B14891" t="s">
        <v>3927</v>
      </c>
      <c r="C14891" s="1">
        <v>44999</v>
      </c>
      <c r="D14891" s="1">
        <v>45042</v>
      </c>
      <c r="E14891" s="1">
        <f t="shared" si="696"/>
        <v>44986</v>
      </c>
      <c r="F14891">
        <f t="shared" si="697"/>
        <v>1</v>
      </c>
      <c r="G14891" t="str">
        <f t="shared" si="698"/>
        <v>Apr-23</v>
      </c>
      <c r="H14891">
        <f>VLOOKUP(B14891,campaign!A:D,4,FALSE)</f>
        <v>27</v>
      </c>
    </row>
    <row r="14892" spans="1:8" x14ac:dyDescent="0.25">
      <c r="A14892" t="s">
        <v>3912</v>
      </c>
      <c r="B14892" t="s">
        <v>3927</v>
      </c>
      <c r="C14892" s="1">
        <v>44999</v>
      </c>
      <c r="D14892" s="1">
        <v>45071</v>
      </c>
      <c r="E14892" s="1">
        <f t="shared" si="696"/>
        <v>44986</v>
      </c>
      <c r="F14892">
        <f t="shared" si="697"/>
        <v>2</v>
      </c>
      <c r="G14892" t="str">
        <f t="shared" si="698"/>
        <v>May-23</v>
      </c>
      <c r="H14892">
        <f>VLOOKUP(B14892,campaign!A:D,4,FALSE)</f>
        <v>27</v>
      </c>
    </row>
    <row r="14893" spans="1:8" x14ac:dyDescent="0.25">
      <c r="A14893" t="s">
        <v>3913</v>
      </c>
      <c r="B14893" t="s">
        <v>3927</v>
      </c>
      <c r="C14893" s="1">
        <v>44736</v>
      </c>
      <c r="D14893" s="1">
        <v>44736</v>
      </c>
      <c r="E14893" s="1">
        <f t="shared" si="696"/>
        <v>44713</v>
      </c>
      <c r="F14893">
        <f t="shared" si="697"/>
        <v>0</v>
      </c>
      <c r="G14893" t="str">
        <f t="shared" si="698"/>
        <v>Jun-22</v>
      </c>
      <c r="H14893">
        <f>VLOOKUP(B14893,campaign!A:D,4,FALSE)</f>
        <v>27</v>
      </c>
    </row>
    <row r="14894" spans="1:8" x14ac:dyDescent="0.25">
      <c r="A14894" t="s">
        <v>3913</v>
      </c>
      <c r="B14894" t="s">
        <v>3927</v>
      </c>
      <c r="C14894" s="1">
        <v>44736</v>
      </c>
      <c r="D14894" s="1">
        <v>44830</v>
      </c>
      <c r="E14894" s="1">
        <f t="shared" si="696"/>
        <v>44713</v>
      </c>
      <c r="F14894">
        <f t="shared" si="697"/>
        <v>3</v>
      </c>
      <c r="G14894" t="str">
        <f t="shared" si="698"/>
        <v>Sep-22</v>
      </c>
      <c r="H14894">
        <f>VLOOKUP(B14894,campaign!A:D,4,FALSE)</f>
        <v>27</v>
      </c>
    </row>
    <row r="14895" spans="1:8" x14ac:dyDescent="0.25">
      <c r="A14895" t="s">
        <v>3913</v>
      </c>
      <c r="B14895" t="s">
        <v>3927</v>
      </c>
      <c r="C14895" s="1">
        <v>44736</v>
      </c>
      <c r="D14895" s="1">
        <v>44867</v>
      </c>
      <c r="E14895" s="1">
        <f t="shared" si="696"/>
        <v>44713</v>
      </c>
      <c r="F14895">
        <f t="shared" si="697"/>
        <v>4</v>
      </c>
      <c r="G14895" t="str">
        <f t="shared" si="698"/>
        <v>Nov-22</v>
      </c>
      <c r="H14895">
        <f>VLOOKUP(B14895,campaign!A:D,4,FALSE)</f>
        <v>27</v>
      </c>
    </row>
    <row r="14896" spans="1:8" x14ac:dyDescent="0.25">
      <c r="A14896" t="s">
        <v>3913</v>
      </c>
      <c r="B14896" t="s">
        <v>3927</v>
      </c>
      <c r="C14896" s="1">
        <v>44736</v>
      </c>
      <c r="D14896" s="1">
        <v>44950</v>
      </c>
      <c r="E14896" s="1">
        <f t="shared" si="696"/>
        <v>44713</v>
      </c>
      <c r="F14896">
        <f t="shared" si="697"/>
        <v>7</v>
      </c>
      <c r="G14896" t="str">
        <f t="shared" si="698"/>
        <v>Jan-23</v>
      </c>
      <c r="H14896">
        <f>VLOOKUP(B14896,campaign!A:D,4,FALSE)</f>
        <v>27</v>
      </c>
    </row>
    <row r="14897" spans="1:8" x14ac:dyDescent="0.25">
      <c r="A14897" t="s">
        <v>3913</v>
      </c>
      <c r="B14897" t="s">
        <v>3927</v>
      </c>
      <c r="C14897" s="1">
        <v>44736</v>
      </c>
      <c r="D14897" s="1">
        <v>44960</v>
      </c>
      <c r="E14897" s="1">
        <f t="shared" si="696"/>
        <v>44713</v>
      </c>
      <c r="F14897">
        <f t="shared" si="697"/>
        <v>7</v>
      </c>
      <c r="G14897" t="str">
        <f t="shared" si="698"/>
        <v>Feb-23</v>
      </c>
      <c r="H14897">
        <f>VLOOKUP(B14897,campaign!A:D,4,FALSE)</f>
        <v>27</v>
      </c>
    </row>
    <row r="14898" spans="1:8" x14ac:dyDescent="0.25">
      <c r="A14898" t="s">
        <v>3913</v>
      </c>
      <c r="B14898" t="s">
        <v>3927</v>
      </c>
      <c r="C14898" s="1">
        <v>44736</v>
      </c>
      <c r="D14898" s="1">
        <v>44987</v>
      </c>
      <c r="E14898" s="1">
        <f t="shared" si="696"/>
        <v>44713</v>
      </c>
      <c r="F14898">
        <f t="shared" si="697"/>
        <v>8</v>
      </c>
      <c r="G14898" t="str">
        <f t="shared" si="698"/>
        <v>Mar-23</v>
      </c>
      <c r="H14898">
        <f>VLOOKUP(B14898,campaign!A:D,4,FALSE)</f>
        <v>27</v>
      </c>
    </row>
    <row r="14899" spans="1:8" x14ac:dyDescent="0.25">
      <c r="A14899" t="s">
        <v>3913</v>
      </c>
      <c r="B14899" t="s">
        <v>3927</v>
      </c>
      <c r="C14899" s="1">
        <v>44736</v>
      </c>
      <c r="D14899" s="1">
        <v>45044</v>
      </c>
      <c r="E14899" s="1">
        <f t="shared" si="696"/>
        <v>44713</v>
      </c>
      <c r="F14899">
        <f t="shared" si="697"/>
        <v>10</v>
      </c>
      <c r="G14899" t="str">
        <f t="shared" si="698"/>
        <v>Apr-23</v>
      </c>
      <c r="H14899">
        <f>VLOOKUP(B14899,campaign!A:D,4,FALSE)</f>
        <v>27</v>
      </c>
    </row>
    <row r="14900" spans="1:8" x14ac:dyDescent="0.25">
      <c r="A14900" t="s">
        <v>3913</v>
      </c>
      <c r="B14900" t="s">
        <v>3927</v>
      </c>
      <c r="C14900" s="1">
        <v>44736</v>
      </c>
      <c r="D14900" s="1">
        <v>45074</v>
      </c>
      <c r="E14900" s="1">
        <f t="shared" si="696"/>
        <v>44713</v>
      </c>
      <c r="F14900">
        <f t="shared" si="697"/>
        <v>11</v>
      </c>
      <c r="G14900" t="str">
        <f t="shared" si="698"/>
        <v>May-23</v>
      </c>
      <c r="H14900">
        <f>VLOOKUP(B14900,campaign!A:D,4,FALSE)</f>
        <v>27</v>
      </c>
    </row>
    <row r="14901" spans="1:8" x14ac:dyDescent="0.25">
      <c r="A14901" t="s">
        <v>3913</v>
      </c>
      <c r="B14901" t="s">
        <v>3929</v>
      </c>
      <c r="C14901" s="1">
        <v>44856</v>
      </c>
      <c r="D14901" s="1">
        <v>44856</v>
      </c>
      <c r="E14901" s="1">
        <f t="shared" si="696"/>
        <v>44835</v>
      </c>
      <c r="F14901">
        <f t="shared" si="697"/>
        <v>0</v>
      </c>
      <c r="G14901" t="str">
        <f t="shared" si="698"/>
        <v>Oct-22</v>
      </c>
      <c r="H14901">
        <f>VLOOKUP(B14901,campaign!A:D,4,FALSE)</f>
        <v>66</v>
      </c>
    </row>
    <row r="14902" spans="1:8" x14ac:dyDescent="0.25">
      <c r="A14902" t="s">
        <v>3913</v>
      </c>
      <c r="B14902" t="s">
        <v>3929</v>
      </c>
      <c r="C14902" s="1">
        <v>44856</v>
      </c>
      <c r="D14902" s="1">
        <v>44890</v>
      </c>
      <c r="E14902" s="1">
        <f t="shared" si="696"/>
        <v>44835</v>
      </c>
      <c r="F14902">
        <f t="shared" si="697"/>
        <v>1</v>
      </c>
      <c r="G14902" t="str">
        <f t="shared" si="698"/>
        <v>Nov-22</v>
      </c>
      <c r="H14902">
        <f>VLOOKUP(B14902,campaign!A:D,4,FALSE)</f>
        <v>66</v>
      </c>
    </row>
    <row r="14903" spans="1:8" x14ac:dyDescent="0.25">
      <c r="A14903" t="s">
        <v>3913</v>
      </c>
      <c r="B14903" t="s">
        <v>3929</v>
      </c>
      <c r="C14903" s="1">
        <v>44856</v>
      </c>
      <c r="D14903" s="1">
        <v>44919</v>
      </c>
      <c r="E14903" s="1">
        <f t="shared" si="696"/>
        <v>44835</v>
      </c>
      <c r="F14903">
        <f t="shared" si="697"/>
        <v>2</v>
      </c>
      <c r="G14903" t="str">
        <f t="shared" si="698"/>
        <v>Dec-22</v>
      </c>
      <c r="H14903">
        <f>VLOOKUP(B14903,campaign!A:D,4,FALSE)</f>
        <v>66</v>
      </c>
    </row>
    <row r="14904" spans="1:8" x14ac:dyDescent="0.25">
      <c r="A14904" t="s">
        <v>3913</v>
      </c>
      <c r="B14904" t="s">
        <v>3929</v>
      </c>
      <c r="C14904" s="1">
        <v>44856</v>
      </c>
      <c r="D14904" s="1">
        <v>44959</v>
      </c>
      <c r="E14904" s="1">
        <f t="shared" si="696"/>
        <v>44835</v>
      </c>
      <c r="F14904">
        <f t="shared" si="697"/>
        <v>3</v>
      </c>
      <c r="G14904" t="str">
        <f t="shared" si="698"/>
        <v>Feb-23</v>
      </c>
      <c r="H14904">
        <f>VLOOKUP(B14904,campaign!A:D,4,FALSE)</f>
        <v>66</v>
      </c>
    </row>
    <row r="14905" spans="1:8" x14ac:dyDescent="0.25">
      <c r="A14905" t="s">
        <v>3913</v>
      </c>
      <c r="B14905" t="s">
        <v>3929</v>
      </c>
      <c r="C14905" s="1">
        <v>44856</v>
      </c>
      <c r="D14905" s="1">
        <v>45015</v>
      </c>
      <c r="E14905" s="1">
        <f t="shared" si="696"/>
        <v>44835</v>
      </c>
      <c r="F14905">
        <f t="shared" si="697"/>
        <v>5</v>
      </c>
      <c r="G14905" t="str">
        <f t="shared" si="698"/>
        <v>Mar-23</v>
      </c>
      <c r="H14905">
        <f>VLOOKUP(B14905,campaign!A:D,4,FALSE)</f>
        <v>66</v>
      </c>
    </row>
    <row r="14906" spans="1:8" x14ac:dyDescent="0.25">
      <c r="A14906" t="s">
        <v>3913</v>
      </c>
      <c r="B14906" t="s">
        <v>3929</v>
      </c>
      <c r="C14906" s="1">
        <v>44856</v>
      </c>
      <c r="D14906" s="1">
        <v>45022</v>
      </c>
      <c r="E14906" s="1">
        <f t="shared" si="696"/>
        <v>44835</v>
      </c>
      <c r="F14906">
        <f t="shared" si="697"/>
        <v>5</v>
      </c>
      <c r="G14906" t="str">
        <f t="shared" si="698"/>
        <v>Apr-23</v>
      </c>
      <c r="H14906">
        <f>VLOOKUP(B14906,campaign!A:D,4,FALSE)</f>
        <v>66</v>
      </c>
    </row>
    <row r="14907" spans="1:8" x14ac:dyDescent="0.25">
      <c r="A14907" t="s">
        <v>3913</v>
      </c>
      <c r="B14907" t="s">
        <v>3929</v>
      </c>
      <c r="C14907" s="1">
        <v>44856</v>
      </c>
      <c r="D14907" s="1">
        <v>45081</v>
      </c>
      <c r="E14907" s="1">
        <f t="shared" si="696"/>
        <v>44835</v>
      </c>
      <c r="F14907">
        <f t="shared" si="697"/>
        <v>7</v>
      </c>
      <c r="G14907" t="str">
        <f t="shared" si="698"/>
        <v>Jun-23</v>
      </c>
      <c r="H14907">
        <f>VLOOKUP(B14907,campaign!A:D,4,FALSE)</f>
        <v>66</v>
      </c>
    </row>
    <row r="14908" spans="1:8" x14ac:dyDescent="0.25">
      <c r="A14908" t="s">
        <v>3914</v>
      </c>
      <c r="B14908" t="s">
        <v>3947</v>
      </c>
      <c r="C14908" s="1">
        <v>44722</v>
      </c>
      <c r="D14908" s="1">
        <v>44722</v>
      </c>
      <c r="E14908" s="1">
        <f t="shared" si="696"/>
        <v>44713</v>
      </c>
      <c r="F14908">
        <f t="shared" si="697"/>
        <v>0</v>
      </c>
      <c r="G14908" t="str">
        <f t="shared" si="698"/>
        <v>Jun-22</v>
      </c>
      <c r="H14908">
        <f>VLOOKUP(B14908,campaign!A:D,4,FALSE)</f>
        <v>62</v>
      </c>
    </row>
    <row r="14909" spans="1:8" x14ac:dyDescent="0.25">
      <c r="A14909" t="s">
        <v>3914</v>
      </c>
      <c r="B14909" t="s">
        <v>3947</v>
      </c>
      <c r="C14909" s="1">
        <v>44722</v>
      </c>
      <c r="D14909" s="1">
        <v>44790</v>
      </c>
      <c r="E14909" s="1">
        <f t="shared" si="696"/>
        <v>44713</v>
      </c>
      <c r="F14909">
        <f t="shared" si="697"/>
        <v>2</v>
      </c>
      <c r="G14909" t="str">
        <f t="shared" si="698"/>
        <v>Aug-22</v>
      </c>
      <c r="H14909">
        <f>VLOOKUP(B14909,campaign!A:D,4,FALSE)</f>
        <v>62</v>
      </c>
    </row>
    <row r="14910" spans="1:8" x14ac:dyDescent="0.25">
      <c r="A14910" t="s">
        <v>3914</v>
      </c>
      <c r="B14910" t="s">
        <v>3947</v>
      </c>
      <c r="C14910" s="1">
        <v>44722</v>
      </c>
      <c r="D14910" s="1">
        <v>44859</v>
      </c>
      <c r="E14910" s="1">
        <f t="shared" si="696"/>
        <v>44713</v>
      </c>
      <c r="F14910">
        <f t="shared" si="697"/>
        <v>4</v>
      </c>
      <c r="G14910" t="str">
        <f t="shared" si="698"/>
        <v>Oct-22</v>
      </c>
      <c r="H14910">
        <f>VLOOKUP(B14910,campaign!A:D,4,FALSE)</f>
        <v>62</v>
      </c>
    </row>
    <row r="14911" spans="1:8" x14ac:dyDescent="0.25">
      <c r="A14911" t="s">
        <v>3914</v>
      </c>
      <c r="B14911" t="s">
        <v>3947</v>
      </c>
      <c r="C14911" s="1">
        <v>44722</v>
      </c>
      <c r="D14911" s="1">
        <v>44875</v>
      </c>
      <c r="E14911" s="1">
        <f t="shared" si="696"/>
        <v>44713</v>
      </c>
      <c r="F14911">
        <f t="shared" si="697"/>
        <v>5</v>
      </c>
      <c r="G14911" t="str">
        <f t="shared" si="698"/>
        <v>Nov-22</v>
      </c>
      <c r="H14911">
        <f>VLOOKUP(B14911,campaign!A:D,4,FALSE)</f>
        <v>62</v>
      </c>
    </row>
    <row r="14912" spans="1:8" x14ac:dyDescent="0.25">
      <c r="A14912" t="s">
        <v>3914</v>
      </c>
      <c r="B14912" t="s">
        <v>3947</v>
      </c>
      <c r="C14912" s="1">
        <v>44722</v>
      </c>
      <c r="D14912" s="1">
        <v>44907</v>
      </c>
      <c r="E14912" s="1">
        <f t="shared" si="696"/>
        <v>44713</v>
      </c>
      <c r="F14912">
        <f t="shared" si="697"/>
        <v>6</v>
      </c>
      <c r="G14912" t="str">
        <f t="shared" si="698"/>
        <v>Dec-22</v>
      </c>
      <c r="H14912">
        <f>VLOOKUP(B14912,campaign!A:D,4,FALSE)</f>
        <v>62</v>
      </c>
    </row>
    <row r="14913" spans="1:8" x14ac:dyDescent="0.25">
      <c r="A14913" t="s">
        <v>3914</v>
      </c>
      <c r="B14913" t="s">
        <v>3947</v>
      </c>
      <c r="C14913" s="1">
        <v>44722</v>
      </c>
      <c r="D14913" s="1">
        <v>45067</v>
      </c>
      <c r="E14913" s="1">
        <f t="shared" si="696"/>
        <v>44713</v>
      </c>
      <c r="F14913">
        <f t="shared" si="697"/>
        <v>11</v>
      </c>
      <c r="G14913" t="str">
        <f t="shared" si="698"/>
        <v>May-23</v>
      </c>
      <c r="H14913">
        <f>VLOOKUP(B14913,campaign!A:D,4,FALSE)</f>
        <v>62</v>
      </c>
    </row>
    <row r="14914" spans="1:8" x14ac:dyDescent="0.25">
      <c r="A14914" t="s">
        <v>3914</v>
      </c>
      <c r="B14914" t="s">
        <v>3948</v>
      </c>
      <c r="C14914" s="1">
        <v>44775</v>
      </c>
      <c r="D14914" s="1">
        <v>44775</v>
      </c>
      <c r="E14914" s="1">
        <f t="shared" si="696"/>
        <v>44774</v>
      </c>
      <c r="F14914">
        <f t="shared" si="697"/>
        <v>0</v>
      </c>
      <c r="G14914" t="str">
        <f t="shared" si="698"/>
        <v>Aug-22</v>
      </c>
      <c r="H14914">
        <f>VLOOKUP(B14914,campaign!A:D,4,FALSE)</f>
        <v>65</v>
      </c>
    </row>
    <row r="14915" spans="1:8" x14ac:dyDescent="0.25">
      <c r="A14915" t="s">
        <v>3914</v>
      </c>
      <c r="B14915" t="s">
        <v>3948</v>
      </c>
      <c r="C14915" s="1">
        <v>44775</v>
      </c>
      <c r="D14915" s="1">
        <v>44815</v>
      </c>
      <c r="E14915" s="1">
        <f t="shared" ref="E14915:E14978" si="699">DATE(YEAR(C14915),MONTH(C14915),1)</f>
        <v>44774</v>
      </c>
      <c r="F14915">
        <f t="shared" ref="F14915:F14978" si="700">DATEDIF(C14915,D14915,"M")</f>
        <v>1</v>
      </c>
      <c r="G14915" t="str">
        <f t="shared" ref="G14915:G14978" si="701">TEXT(D14915,"mmm-yy")</f>
        <v>Sep-22</v>
      </c>
      <c r="H14915">
        <f>VLOOKUP(B14915,campaign!A:D,4,FALSE)</f>
        <v>65</v>
      </c>
    </row>
    <row r="14916" spans="1:8" x14ac:dyDescent="0.25">
      <c r="A14916" t="s">
        <v>3914</v>
      </c>
      <c r="B14916" t="s">
        <v>3948</v>
      </c>
      <c r="C14916" s="1">
        <v>44775</v>
      </c>
      <c r="D14916" s="1">
        <v>44846</v>
      </c>
      <c r="E14916" s="1">
        <f t="shared" si="699"/>
        <v>44774</v>
      </c>
      <c r="F14916">
        <f t="shared" si="700"/>
        <v>2</v>
      </c>
      <c r="G14916" t="str">
        <f t="shared" si="701"/>
        <v>Oct-22</v>
      </c>
      <c r="H14916">
        <f>VLOOKUP(B14916,campaign!A:D,4,FALSE)</f>
        <v>65</v>
      </c>
    </row>
    <row r="14917" spans="1:8" x14ac:dyDescent="0.25">
      <c r="A14917" t="s">
        <v>3914</v>
      </c>
      <c r="B14917" t="s">
        <v>3948</v>
      </c>
      <c r="C14917" s="1">
        <v>44775</v>
      </c>
      <c r="D14917" s="1">
        <v>44902</v>
      </c>
      <c r="E14917" s="1">
        <f t="shared" si="699"/>
        <v>44774</v>
      </c>
      <c r="F14917">
        <f t="shared" si="700"/>
        <v>4</v>
      </c>
      <c r="G14917" t="str">
        <f t="shared" si="701"/>
        <v>Dec-22</v>
      </c>
      <c r="H14917">
        <f>VLOOKUP(B14917,campaign!A:D,4,FALSE)</f>
        <v>65</v>
      </c>
    </row>
    <row r="14918" spans="1:8" x14ac:dyDescent="0.25">
      <c r="A14918" t="s">
        <v>3914</v>
      </c>
      <c r="B14918" t="s">
        <v>3948</v>
      </c>
      <c r="C14918" s="1">
        <v>44775</v>
      </c>
      <c r="D14918" s="1">
        <v>44939</v>
      </c>
      <c r="E14918" s="1">
        <f t="shared" si="699"/>
        <v>44774</v>
      </c>
      <c r="F14918">
        <f t="shared" si="700"/>
        <v>5</v>
      </c>
      <c r="G14918" t="str">
        <f t="shared" si="701"/>
        <v>Jan-23</v>
      </c>
      <c r="H14918">
        <f>VLOOKUP(B14918,campaign!A:D,4,FALSE)</f>
        <v>65</v>
      </c>
    </row>
    <row r="14919" spans="1:8" x14ac:dyDescent="0.25">
      <c r="A14919" t="s">
        <v>3914</v>
      </c>
      <c r="B14919" t="s">
        <v>3948</v>
      </c>
      <c r="C14919" s="1">
        <v>44775</v>
      </c>
      <c r="D14919" s="1">
        <v>44998</v>
      </c>
      <c r="E14919" s="1">
        <f t="shared" si="699"/>
        <v>44774</v>
      </c>
      <c r="F14919">
        <f t="shared" si="700"/>
        <v>7</v>
      </c>
      <c r="G14919" t="str">
        <f t="shared" si="701"/>
        <v>Mar-23</v>
      </c>
      <c r="H14919">
        <f>VLOOKUP(B14919,campaign!A:D,4,FALSE)</f>
        <v>65</v>
      </c>
    </row>
    <row r="14920" spans="1:8" x14ac:dyDescent="0.25">
      <c r="A14920" t="s">
        <v>3914</v>
      </c>
      <c r="B14920" t="s">
        <v>3948</v>
      </c>
      <c r="C14920" s="1">
        <v>44775</v>
      </c>
      <c r="D14920" s="1">
        <v>45024</v>
      </c>
      <c r="E14920" s="1">
        <f t="shared" si="699"/>
        <v>44774</v>
      </c>
      <c r="F14920">
        <f t="shared" si="700"/>
        <v>8</v>
      </c>
      <c r="G14920" t="str">
        <f t="shared" si="701"/>
        <v>Apr-23</v>
      </c>
      <c r="H14920">
        <f>VLOOKUP(B14920,campaign!A:D,4,FALSE)</f>
        <v>65</v>
      </c>
    </row>
    <row r="14921" spans="1:8" x14ac:dyDescent="0.25">
      <c r="A14921" t="s">
        <v>3914</v>
      </c>
      <c r="B14921" t="s">
        <v>3948</v>
      </c>
      <c r="C14921" s="1">
        <v>44775</v>
      </c>
      <c r="D14921" s="1">
        <v>45062</v>
      </c>
      <c r="E14921" s="1">
        <f t="shared" si="699"/>
        <v>44774</v>
      </c>
      <c r="F14921">
        <f t="shared" si="700"/>
        <v>9</v>
      </c>
      <c r="G14921" t="str">
        <f t="shared" si="701"/>
        <v>May-23</v>
      </c>
      <c r="H14921">
        <f>VLOOKUP(B14921,campaign!A:D,4,FALSE)</f>
        <v>65</v>
      </c>
    </row>
    <row r="14922" spans="1:8" x14ac:dyDescent="0.25">
      <c r="A14922" t="s">
        <v>3915</v>
      </c>
      <c r="B14922" t="s">
        <v>3922</v>
      </c>
      <c r="C14922" s="1">
        <v>44732</v>
      </c>
      <c r="D14922" s="1">
        <v>44732</v>
      </c>
      <c r="E14922" s="1">
        <f t="shared" si="699"/>
        <v>44713</v>
      </c>
      <c r="F14922">
        <f t="shared" si="700"/>
        <v>0</v>
      </c>
      <c r="G14922" t="str">
        <f t="shared" si="701"/>
        <v>Jun-22</v>
      </c>
      <c r="H14922">
        <f>VLOOKUP(B14922,campaign!A:D,4,FALSE)</f>
        <v>62</v>
      </c>
    </row>
    <row r="14923" spans="1:8" x14ac:dyDescent="0.25">
      <c r="A14923" t="s">
        <v>3915</v>
      </c>
      <c r="B14923" t="s">
        <v>3922</v>
      </c>
      <c r="C14923" s="1">
        <v>44732</v>
      </c>
      <c r="D14923" s="1">
        <v>44768</v>
      </c>
      <c r="E14923" s="1">
        <f t="shared" si="699"/>
        <v>44713</v>
      </c>
      <c r="F14923">
        <f t="shared" si="700"/>
        <v>1</v>
      </c>
      <c r="G14923" t="str">
        <f t="shared" si="701"/>
        <v>Jul-22</v>
      </c>
      <c r="H14923">
        <f>VLOOKUP(B14923,campaign!A:D,4,FALSE)</f>
        <v>62</v>
      </c>
    </row>
    <row r="14924" spans="1:8" x14ac:dyDescent="0.25">
      <c r="A14924" t="s">
        <v>3915</v>
      </c>
      <c r="B14924" t="s">
        <v>3922</v>
      </c>
      <c r="C14924" s="1">
        <v>44732</v>
      </c>
      <c r="D14924" s="1">
        <v>44775</v>
      </c>
      <c r="E14924" s="1">
        <f t="shared" si="699"/>
        <v>44713</v>
      </c>
      <c r="F14924">
        <f t="shared" si="700"/>
        <v>1</v>
      </c>
      <c r="G14924" t="str">
        <f t="shared" si="701"/>
        <v>Aug-22</v>
      </c>
      <c r="H14924">
        <f>VLOOKUP(B14924,campaign!A:D,4,FALSE)</f>
        <v>62</v>
      </c>
    </row>
    <row r="14925" spans="1:8" x14ac:dyDescent="0.25">
      <c r="A14925" t="s">
        <v>3915</v>
      </c>
      <c r="B14925" t="s">
        <v>3922</v>
      </c>
      <c r="C14925" s="1">
        <v>44732</v>
      </c>
      <c r="D14925" s="1">
        <v>44808</v>
      </c>
      <c r="E14925" s="1">
        <f t="shared" si="699"/>
        <v>44713</v>
      </c>
      <c r="F14925">
        <f t="shared" si="700"/>
        <v>2</v>
      </c>
      <c r="G14925" t="str">
        <f t="shared" si="701"/>
        <v>Sep-22</v>
      </c>
      <c r="H14925">
        <f>VLOOKUP(B14925,campaign!A:D,4,FALSE)</f>
        <v>62</v>
      </c>
    </row>
    <row r="14926" spans="1:8" x14ac:dyDescent="0.25">
      <c r="A14926" t="s">
        <v>3915</v>
      </c>
      <c r="B14926" t="s">
        <v>3922</v>
      </c>
      <c r="C14926" s="1">
        <v>44732</v>
      </c>
      <c r="D14926" s="1">
        <v>44857</v>
      </c>
      <c r="E14926" s="1">
        <f t="shared" si="699"/>
        <v>44713</v>
      </c>
      <c r="F14926">
        <f t="shared" si="700"/>
        <v>4</v>
      </c>
      <c r="G14926" t="str">
        <f t="shared" si="701"/>
        <v>Oct-22</v>
      </c>
      <c r="H14926">
        <f>VLOOKUP(B14926,campaign!A:D,4,FALSE)</f>
        <v>62</v>
      </c>
    </row>
    <row r="14927" spans="1:8" x14ac:dyDescent="0.25">
      <c r="A14927" t="s">
        <v>3915</v>
      </c>
      <c r="B14927" t="s">
        <v>3922</v>
      </c>
      <c r="C14927" s="1">
        <v>44732</v>
      </c>
      <c r="D14927" s="1">
        <v>44892</v>
      </c>
      <c r="E14927" s="1">
        <f t="shared" si="699"/>
        <v>44713</v>
      </c>
      <c r="F14927">
        <f t="shared" si="700"/>
        <v>5</v>
      </c>
      <c r="G14927" t="str">
        <f t="shared" si="701"/>
        <v>Nov-22</v>
      </c>
      <c r="H14927">
        <f>VLOOKUP(B14927,campaign!A:D,4,FALSE)</f>
        <v>62</v>
      </c>
    </row>
    <row r="14928" spans="1:8" x14ac:dyDescent="0.25">
      <c r="A14928" t="s">
        <v>3915</v>
      </c>
      <c r="B14928" t="s">
        <v>3922</v>
      </c>
      <c r="C14928" s="1">
        <v>44732</v>
      </c>
      <c r="D14928" s="1">
        <v>44923</v>
      </c>
      <c r="E14928" s="1">
        <f t="shared" si="699"/>
        <v>44713</v>
      </c>
      <c r="F14928">
        <f t="shared" si="700"/>
        <v>6</v>
      </c>
      <c r="G14928" t="str">
        <f t="shared" si="701"/>
        <v>Dec-22</v>
      </c>
      <c r="H14928">
        <f>VLOOKUP(B14928,campaign!A:D,4,FALSE)</f>
        <v>62</v>
      </c>
    </row>
    <row r="14929" spans="1:8" x14ac:dyDescent="0.25">
      <c r="A14929" t="s">
        <v>3915</v>
      </c>
      <c r="B14929" t="s">
        <v>3922</v>
      </c>
      <c r="C14929" s="1">
        <v>44732</v>
      </c>
      <c r="D14929" s="1">
        <v>44951</v>
      </c>
      <c r="E14929" s="1">
        <f t="shared" si="699"/>
        <v>44713</v>
      </c>
      <c r="F14929">
        <f t="shared" si="700"/>
        <v>7</v>
      </c>
      <c r="G14929" t="str">
        <f t="shared" si="701"/>
        <v>Jan-23</v>
      </c>
      <c r="H14929">
        <f>VLOOKUP(B14929,campaign!A:D,4,FALSE)</f>
        <v>62</v>
      </c>
    </row>
    <row r="14930" spans="1:8" x14ac:dyDescent="0.25">
      <c r="A14930" t="s">
        <v>3915</v>
      </c>
      <c r="B14930" t="s">
        <v>3922</v>
      </c>
      <c r="C14930" s="1">
        <v>44732</v>
      </c>
      <c r="D14930" s="1">
        <v>45005</v>
      </c>
      <c r="E14930" s="1">
        <f t="shared" si="699"/>
        <v>44713</v>
      </c>
      <c r="F14930">
        <f t="shared" si="700"/>
        <v>9</v>
      </c>
      <c r="G14930" t="str">
        <f t="shared" si="701"/>
        <v>Mar-23</v>
      </c>
      <c r="H14930">
        <f>VLOOKUP(B14930,campaign!A:D,4,FALSE)</f>
        <v>62</v>
      </c>
    </row>
    <row r="14931" spans="1:8" x14ac:dyDescent="0.25">
      <c r="A14931" t="s">
        <v>3915</v>
      </c>
      <c r="B14931" t="s">
        <v>3922</v>
      </c>
      <c r="C14931" s="1">
        <v>44732</v>
      </c>
      <c r="D14931" s="1">
        <v>45018</v>
      </c>
      <c r="E14931" s="1">
        <f t="shared" si="699"/>
        <v>44713</v>
      </c>
      <c r="F14931">
        <f t="shared" si="700"/>
        <v>9</v>
      </c>
      <c r="G14931" t="str">
        <f t="shared" si="701"/>
        <v>Apr-23</v>
      </c>
      <c r="H14931">
        <f>VLOOKUP(B14931,campaign!A:D,4,FALSE)</f>
        <v>62</v>
      </c>
    </row>
    <row r="14932" spans="1:8" x14ac:dyDescent="0.25">
      <c r="A14932" t="s">
        <v>3915</v>
      </c>
      <c r="B14932" t="s">
        <v>3922</v>
      </c>
      <c r="C14932" s="1">
        <v>44732</v>
      </c>
      <c r="D14932" s="1">
        <v>45072</v>
      </c>
      <c r="E14932" s="1">
        <f t="shared" si="699"/>
        <v>44713</v>
      </c>
      <c r="F14932">
        <f t="shared" si="700"/>
        <v>11</v>
      </c>
      <c r="G14932" t="str">
        <f t="shared" si="701"/>
        <v>May-23</v>
      </c>
      <c r="H14932">
        <f>VLOOKUP(B14932,campaign!A:D,4,FALSE)</f>
        <v>62</v>
      </c>
    </row>
    <row r="14933" spans="1:8" x14ac:dyDescent="0.25">
      <c r="A14933" t="s">
        <v>3915</v>
      </c>
      <c r="B14933" t="s">
        <v>3951</v>
      </c>
      <c r="C14933" s="1">
        <v>44844</v>
      </c>
      <c r="D14933" s="1">
        <v>44844</v>
      </c>
      <c r="E14933" s="1">
        <f t="shared" si="699"/>
        <v>44835</v>
      </c>
      <c r="F14933">
        <f t="shared" si="700"/>
        <v>0</v>
      </c>
      <c r="G14933" t="str">
        <f t="shared" si="701"/>
        <v>Oct-22</v>
      </c>
      <c r="H14933">
        <f>VLOOKUP(B14933,campaign!A:D,4,FALSE)</f>
        <v>14</v>
      </c>
    </row>
    <row r="14934" spans="1:8" x14ac:dyDescent="0.25">
      <c r="A14934" t="s">
        <v>3915</v>
      </c>
      <c r="B14934" t="s">
        <v>3951</v>
      </c>
      <c r="C14934" s="1">
        <v>44844</v>
      </c>
      <c r="D14934" s="1">
        <v>44875</v>
      </c>
      <c r="E14934" s="1">
        <f t="shared" si="699"/>
        <v>44835</v>
      </c>
      <c r="F14934">
        <f t="shared" si="700"/>
        <v>1</v>
      </c>
      <c r="G14934" t="str">
        <f t="shared" si="701"/>
        <v>Nov-22</v>
      </c>
      <c r="H14934">
        <f>VLOOKUP(B14934,campaign!A:D,4,FALSE)</f>
        <v>14</v>
      </c>
    </row>
    <row r="14935" spans="1:8" x14ac:dyDescent="0.25">
      <c r="A14935" t="s">
        <v>3915</v>
      </c>
      <c r="B14935" t="s">
        <v>3951</v>
      </c>
      <c r="C14935" s="1">
        <v>44844</v>
      </c>
      <c r="D14935" s="1">
        <v>44913</v>
      </c>
      <c r="E14935" s="1">
        <f t="shared" si="699"/>
        <v>44835</v>
      </c>
      <c r="F14935">
        <f t="shared" si="700"/>
        <v>2</v>
      </c>
      <c r="G14935" t="str">
        <f t="shared" si="701"/>
        <v>Dec-22</v>
      </c>
      <c r="H14935">
        <f>VLOOKUP(B14935,campaign!A:D,4,FALSE)</f>
        <v>14</v>
      </c>
    </row>
    <row r="14936" spans="1:8" x14ac:dyDescent="0.25">
      <c r="A14936" t="s">
        <v>3915</v>
      </c>
      <c r="B14936" t="s">
        <v>3951</v>
      </c>
      <c r="C14936" s="1">
        <v>44844</v>
      </c>
      <c r="D14936" s="1">
        <v>44938</v>
      </c>
      <c r="E14936" s="1">
        <f t="shared" si="699"/>
        <v>44835</v>
      </c>
      <c r="F14936">
        <f t="shared" si="700"/>
        <v>3</v>
      </c>
      <c r="G14936" t="str">
        <f t="shared" si="701"/>
        <v>Jan-23</v>
      </c>
      <c r="H14936">
        <f>VLOOKUP(B14936,campaign!A:D,4,FALSE)</f>
        <v>14</v>
      </c>
    </row>
    <row r="14937" spans="1:8" x14ac:dyDescent="0.25">
      <c r="A14937" t="s">
        <v>3915</v>
      </c>
      <c r="B14937" t="s">
        <v>3951</v>
      </c>
      <c r="C14937" s="1">
        <v>44844</v>
      </c>
      <c r="D14937" s="1">
        <v>44982</v>
      </c>
      <c r="E14937" s="1">
        <f t="shared" si="699"/>
        <v>44835</v>
      </c>
      <c r="F14937">
        <f t="shared" si="700"/>
        <v>4</v>
      </c>
      <c r="G14937" t="str">
        <f t="shared" si="701"/>
        <v>Feb-23</v>
      </c>
      <c r="H14937">
        <f>VLOOKUP(B14937,campaign!A:D,4,FALSE)</f>
        <v>14</v>
      </c>
    </row>
    <row r="14938" spans="1:8" x14ac:dyDescent="0.25">
      <c r="A14938" t="s">
        <v>3915</v>
      </c>
      <c r="B14938" t="s">
        <v>3951</v>
      </c>
      <c r="C14938" s="1">
        <v>44844</v>
      </c>
      <c r="D14938" s="1">
        <v>45007</v>
      </c>
      <c r="E14938" s="1">
        <f t="shared" si="699"/>
        <v>44835</v>
      </c>
      <c r="F14938">
        <f t="shared" si="700"/>
        <v>5</v>
      </c>
      <c r="G14938" t="str">
        <f t="shared" si="701"/>
        <v>Mar-23</v>
      </c>
      <c r="H14938">
        <f>VLOOKUP(B14938,campaign!A:D,4,FALSE)</f>
        <v>14</v>
      </c>
    </row>
    <row r="14939" spans="1:8" x14ac:dyDescent="0.25">
      <c r="A14939" t="s">
        <v>3915</v>
      </c>
      <c r="B14939" t="s">
        <v>3951</v>
      </c>
      <c r="C14939" s="1">
        <v>44844</v>
      </c>
      <c r="D14939" s="1">
        <v>45032</v>
      </c>
      <c r="E14939" s="1">
        <f t="shared" si="699"/>
        <v>44835</v>
      </c>
      <c r="F14939">
        <f t="shared" si="700"/>
        <v>6</v>
      </c>
      <c r="G14939" t="str">
        <f t="shared" si="701"/>
        <v>Apr-23</v>
      </c>
      <c r="H14939">
        <f>VLOOKUP(B14939,campaign!A:D,4,FALSE)</f>
        <v>14</v>
      </c>
    </row>
    <row r="14940" spans="1:8" x14ac:dyDescent="0.25">
      <c r="A14940" t="s">
        <v>3915</v>
      </c>
      <c r="B14940" t="s">
        <v>3951</v>
      </c>
      <c r="C14940" s="1">
        <v>44844</v>
      </c>
      <c r="D14940" s="1">
        <v>45059</v>
      </c>
      <c r="E14940" s="1">
        <f t="shared" si="699"/>
        <v>44835</v>
      </c>
      <c r="F14940">
        <f t="shared" si="700"/>
        <v>7</v>
      </c>
      <c r="G14940" t="str">
        <f t="shared" si="701"/>
        <v>May-23</v>
      </c>
      <c r="H14940">
        <f>VLOOKUP(B14940,campaign!A:D,4,FALSE)</f>
        <v>14</v>
      </c>
    </row>
    <row r="14941" spans="1:8" x14ac:dyDescent="0.25">
      <c r="A14941" t="s">
        <v>3916</v>
      </c>
      <c r="B14941" t="s">
        <v>3921</v>
      </c>
      <c r="C14941" s="1">
        <v>44725</v>
      </c>
      <c r="D14941" s="1">
        <v>44725</v>
      </c>
      <c r="E14941" s="1">
        <f t="shared" si="699"/>
        <v>44713</v>
      </c>
      <c r="F14941">
        <f t="shared" si="700"/>
        <v>0</v>
      </c>
      <c r="G14941" t="str">
        <f t="shared" si="701"/>
        <v>Jun-22</v>
      </c>
      <c r="H14941">
        <f>VLOOKUP(B14941,campaign!A:D,4,FALSE)</f>
        <v>26</v>
      </c>
    </row>
    <row r="14942" spans="1:8" x14ac:dyDescent="0.25">
      <c r="A14942" t="s">
        <v>3916</v>
      </c>
      <c r="B14942" t="s">
        <v>3921</v>
      </c>
      <c r="C14942" s="1">
        <v>44725</v>
      </c>
      <c r="D14942" s="1">
        <v>44770</v>
      </c>
      <c r="E14942" s="1">
        <f t="shared" si="699"/>
        <v>44713</v>
      </c>
      <c r="F14942">
        <f t="shared" si="700"/>
        <v>1</v>
      </c>
      <c r="G14942" t="str">
        <f t="shared" si="701"/>
        <v>Jul-22</v>
      </c>
      <c r="H14942">
        <f>VLOOKUP(B14942,campaign!A:D,4,FALSE)</f>
        <v>26</v>
      </c>
    </row>
    <row r="14943" spans="1:8" x14ac:dyDescent="0.25">
      <c r="A14943" t="s">
        <v>3916</v>
      </c>
      <c r="B14943" t="s">
        <v>3921</v>
      </c>
      <c r="C14943" s="1">
        <v>44725</v>
      </c>
      <c r="D14943" s="1">
        <v>44786</v>
      </c>
      <c r="E14943" s="1">
        <f t="shared" si="699"/>
        <v>44713</v>
      </c>
      <c r="F14943">
        <f t="shared" si="700"/>
        <v>2</v>
      </c>
      <c r="G14943" t="str">
        <f t="shared" si="701"/>
        <v>Aug-22</v>
      </c>
      <c r="H14943">
        <f>VLOOKUP(B14943,campaign!A:D,4,FALSE)</f>
        <v>26</v>
      </c>
    </row>
    <row r="14944" spans="1:8" x14ac:dyDescent="0.25">
      <c r="A14944" t="s">
        <v>3916</v>
      </c>
      <c r="B14944" t="s">
        <v>3921</v>
      </c>
      <c r="C14944" s="1">
        <v>44725</v>
      </c>
      <c r="D14944" s="1">
        <v>44823</v>
      </c>
      <c r="E14944" s="1">
        <f t="shared" si="699"/>
        <v>44713</v>
      </c>
      <c r="F14944">
        <f t="shared" si="700"/>
        <v>3</v>
      </c>
      <c r="G14944" t="str">
        <f t="shared" si="701"/>
        <v>Sep-22</v>
      </c>
      <c r="H14944">
        <f>VLOOKUP(B14944,campaign!A:D,4,FALSE)</f>
        <v>26</v>
      </c>
    </row>
    <row r="14945" spans="1:8" x14ac:dyDescent="0.25">
      <c r="A14945" t="s">
        <v>3916</v>
      </c>
      <c r="B14945" t="s">
        <v>3921</v>
      </c>
      <c r="C14945" s="1">
        <v>44725</v>
      </c>
      <c r="D14945" s="1">
        <v>44849</v>
      </c>
      <c r="E14945" s="1">
        <f t="shared" si="699"/>
        <v>44713</v>
      </c>
      <c r="F14945">
        <f t="shared" si="700"/>
        <v>4</v>
      </c>
      <c r="G14945" t="str">
        <f t="shared" si="701"/>
        <v>Oct-22</v>
      </c>
      <c r="H14945">
        <f>VLOOKUP(B14945,campaign!A:D,4,FALSE)</f>
        <v>26</v>
      </c>
    </row>
    <row r="14946" spans="1:8" x14ac:dyDescent="0.25">
      <c r="A14946" t="s">
        <v>3916</v>
      </c>
      <c r="B14946" t="s">
        <v>3921</v>
      </c>
      <c r="C14946" s="1">
        <v>44725</v>
      </c>
      <c r="D14946" s="1">
        <v>44942</v>
      </c>
      <c r="E14946" s="1">
        <f t="shared" si="699"/>
        <v>44713</v>
      </c>
      <c r="F14946">
        <f t="shared" si="700"/>
        <v>7</v>
      </c>
      <c r="G14946" t="str">
        <f t="shared" si="701"/>
        <v>Jan-23</v>
      </c>
      <c r="H14946">
        <f>VLOOKUP(B14946,campaign!A:D,4,FALSE)</f>
        <v>26</v>
      </c>
    </row>
    <row r="14947" spans="1:8" x14ac:dyDescent="0.25">
      <c r="A14947" t="s">
        <v>3916</v>
      </c>
      <c r="B14947" t="s">
        <v>3921</v>
      </c>
      <c r="C14947" s="1">
        <v>44725</v>
      </c>
      <c r="D14947" s="1">
        <v>44976</v>
      </c>
      <c r="E14947" s="1">
        <f t="shared" si="699"/>
        <v>44713</v>
      </c>
      <c r="F14947">
        <f t="shared" si="700"/>
        <v>8</v>
      </c>
      <c r="G14947" t="str">
        <f t="shared" si="701"/>
        <v>Feb-23</v>
      </c>
      <c r="H14947">
        <f>VLOOKUP(B14947,campaign!A:D,4,FALSE)</f>
        <v>26</v>
      </c>
    </row>
    <row r="14948" spans="1:8" x14ac:dyDescent="0.25">
      <c r="A14948" t="s">
        <v>3916</v>
      </c>
      <c r="B14948" t="s">
        <v>3921</v>
      </c>
      <c r="C14948" s="1">
        <v>44725</v>
      </c>
      <c r="D14948" s="1">
        <v>45001</v>
      </c>
      <c r="E14948" s="1">
        <f t="shared" si="699"/>
        <v>44713</v>
      </c>
      <c r="F14948">
        <f t="shared" si="700"/>
        <v>9</v>
      </c>
      <c r="G14948" t="str">
        <f t="shared" si="701"/>
        <v>Mar-23</v>
      </c>
      <c r="H14948">
        <f>VLOOKUP(B14948,campaign!A:D,4,FALSE)</f>
        <v>26</v>
      </c>
    </row>
    <row r="14949" spans="1:8" x14ac:dyDescent="0.25">
      <c r="A14949" t="s">
        <v>3916</v>
      </c>
      <c r="B14949" t="s">
        <v>3921</v>
      </c>
      <c r="C14949" s="1">
        <v>44725</v>
      </c>
      <c r="D14949" s="1">
        <v>45037</v>
      </c>
      <c r="E14949" s="1">
        <f t="shared" si="699"/>
        <v>44713</v>
      </c>
      <c r="F14949">
        <f t="shared" si="700"/>
        <v>10</v>
      </c>
      <c r="G14949" t="str">
        <f t="shared" si="701"/>
        <v>Apr-23</v>
      </c>
      <c r="H14949">
        <f>VLOOKUP(B14949,campaign!A:D,4,FALSE)</f>
        <v>26</v>
      </c>
    </row>
    <row r="14950" spans="1:8" x14ac:dyDescent="0.25">
      <c r="A14950" t="s">
        <v>3916</v>
      </c>
      <c r="B14950" t="s">
        <v>3922</v>
      </c>
      <c r="C14950" s="1">
        <v>45003</v>
      </c>
      <c r="D14950" s="1">
        <v>45003</v>
      </c>
      <c r="E14950" s="1">
        <f t="shared" si="699"/>
        <v>44986</v>
      </c>
      <c r="F14950">
        <f t="shared" si="700"/>
        <v>0</v>
      </c>
      <c r="G14950" t="str">
        <f t="shared" si="701"/>
        <v>Mar-23</v>
      </c>
      <c r="H14950">
        <f>VLOOKUP(B14950,campaign!A:D,4,FALSE)</f>
        <v>62</v>
      </c>
    </row>
    <row r="14951" spans="1:8" x14ac:dyDescent="0.25">
      <c r="A14951" t="s">
        <v>3916</v>
      </c>
      <c r="B14951" t="s">
        <v>3922</v>
      </c>
      <c r="C14951" s="1">
        <v>45003</v>
      </c>
      <c r="D14951" s="1">
        <v>45042</v>
      </c>
      <c r="E14951" s="1">
        <f t="shared" si="699"/>
        <v>44986</v>
      </c>
      <c r="F14951">
        <f t="shared" si="700"/>
        <v>1</v>
      </c>
      <c r="G14951" t="str">
        <f t="shared" si="701"/>
        <v>Apr-23</v>
      </c>
      <c r="H14951">
        <f>VLOOKUP(B14951,campaign!A:D,4,FALSE)</f>
        <v>62</v>
      </c>
    </row>
    <row r="14952" spans="1:8" x14ac:dyDescent="0.25">
      <c r="A14952" t="s">
        <v>3916</v>
      </c>
      <c r="B14952" t="s">
        <v>3922</v>
      </c>
      <c r="C14952" s="1">
        <v>45003</v>
      </c>
      <c r="D14952" s="1">
        <v>45070</v>
      </c>
      <c r="E14952" s="1">
        <f t="shared" si="699"/>
        <v>44986</v>
      </c>
      <c r="F14952">
        <f t="shared" si="700"/>
        <v>2</v>
      </c>
      <c r="G14952" t="str">
        <f t="shared" si="701"/>
        <v>May-23</v>
      </c>
      <c r="H14952">
        <f>VLOOKUP(B14952,campaign!A:D,4,FALSE)</f>
        <v>62</v>
      </c>
    </row>
    <row r="14953" spans="1:8" x14ac:dyDescent="0.25">
      <c r="A14953" t="s">
        <v>3916</v>
      </c>
      <c r="B14953" t="s">
        <v>3922</v>
      </c>
      <c r="C14953" s="1">
        <v>45003</v>
      </c>
      <c r="D14953" s="1">
        <v>45079</v>
      </c>
      <c r="E14953" s="1">
        <f t="shared" si="699"/>
        <v>44986</v>
      </c>
      <c r="F14953">
        <f t="shared" si="700"/>
        <v>2</v>
      </c>
      <c r="G14953" t="str">
        <f t="shared" si="701"/>
        <v>Jun-23</v>
      </c>
      <c r="H14953">
        <f>VLOOKUP(B14953,campaign!A:D,4,FALSE)</f>
        <v>62</v>
      </c>
    </row>
    <row r="14954" spans="1:8" x14ac:dyDescent="0.25">
      <c r="A14954" t="s">
        <v>3917</v>
      </c>
      <c r="B14954" t="s">
        <v>3924</v>
      </c>
      <c r="C14954" s="1">
        <v>44751</v>
      </c>
      <c r="D14954" s="1">
        <v>44751</v>
      </c>
      <c r="E14954" s="1">
        <f t="shared" si="699"/>
        <v>44743</v>
      </c>
      <c r="F14954">
        <f t="shared" si="700"/>
        <v>0</v>
      </c>
      <c r="G14954" t="str">
        <f t="shared" si="701"/>
        <v>Jul-22</v>
      </c>
      <c r="H14954">
        <f>VLOOKUP(B14954,campaign!A:D,4,FALSE)</f>
        <v>22</v>
      </c>
    </row>
    <row r="14955" spans="1:8" x14ac:dyDescent="0.25">
      <c r="A14955" t="s">
        <v>3917</v>
      </c>
      <c r="B14955" t="s">
        <v>3948</v>
      </c>
      <c r="C14955" s="1">
        <v>44751</v>
      </c>
      <c r="D14955" s="1">
        <v>44751</v>
      </c>
      <c r="E14955" s="1">
        <f t="shared" si="699"/>
        <v>44743</v>
      </c>
      <c r="F14955">
        <f t="shared" si="700"/>
        <v>0</v>
      </c>
      <c r="G14955" t="str">
        <f t="shared" si="701"/>
        <v>Jul-22</v>
      </c>
      <c r="H14955">
        <f>VLOOKUP(B14955,campaign!A:D,4,FALSE)</f>
        <v>65</v>
      </c>
    </row>
    <row r="14956" spans="1:8" x14ac:dyDescent="0.25">
      <c r="A14956" t="s">
        <v>3917</v>
      </c>
      <c r="B14956" t="s">
        <v>3924</v>
      </c>
      <c r="C14956" s="1">
        <v>44751</v>
      </c>
      <c r="D14956" s="1">
        <v>44782</v>
      </c>
      <c r="E14956" s="1">
        <f t="shared" si="699"/>
        <v>44743</v>
      </c>
      <c r="F14956">
        <f t="shared" si="700"/>
        <v>1</v>
      </c>
      <c r="G14956" t="str">
        <f t="shared" si="701"/>
        <v>Aug-22</v>
      </c>
      <c r="H14956">
        <f>VLOOKUP(B14956,campaign!A:D,4,FALSE)</f>
        <v>22</v>
      </c>
    </row>
    <row r="14957" spans="1:8" x14ac:dyDescent="0.25">
      <c r="A14957" t="s">
        <v>3917</v>
      </c>
      <c r="B14957" t="s">
        <v>3948</v>
      </c>
      <c r="C14957" s="1">
        <v>44751</v>
      </c>
      <c r="D14957" s="1">
        <v>44795</v>
      </c>
      <c r="E14957" s="1">
        <f t="shared" si="699"/>
        <v>44743</v>
      </c>
      <c r="F14957">
        <f t="shared" si="700"/>
        <v>1</v>
      </c>
      <c r="G14957" t="str">
        <f t="shared" si="701"/>
        <v>Aug-22</v>
      </c>
      <c r="H14957">
        <f>VLOOKUP(B14957,campaign!A:D,4,FALSE)</f>
        <v>65</v>
      </c>
    </row>
    <row r="14958" spans="1:8" x14ac:dyDescent="0.25">
      <c r="A14958" t="s">
        <v>3917</v>
      </c>
      <c r="B14958" t="s">
        <v>3924</v>
      </c>
      <c r="C14958" s="1">
        <v>44751</v>
      </c>
      <c r="D14958" s="1">
        <v>44813</v>
      </c>
      <c r="E14958" s="1">
        <f t="shared" si="699"/>
        <v>44743</v>
      </c>
      <c r="F14958">
        <f t="shared" si="700"/>
        <v>2</v>
      </c>
      <c r="G14958" t="str">
        <f t="shared" si="701"/>
        <v>Sep-22</v>
      </c>
      <c r="H14958">
        <f>VLOOKUP(B14958,campaign!A:D,4,FALSE)</f>
        <v>22</v>
      </c>
    </row>
    <row r="14959" spans="1:8" x14ac:dyDescent="0.25">
      <c r="A14959" t="s">
        <v>3917</v>
      </c>
      <c r="B14959" t="s">
        <v>3948</v>
      </c>
      <c r="C14959" s="1">
        <v>44751</v>
      </c>
      <c r="D14959" s="1">
        <v>44822</v>
      </c>
      <c r="E14959" s="1">
        <f t="shared" si="699"/>
        <v>44743</v>
      </c>
      <c r="F14959">
        <f t="shared" si="700"/>
        <v>2</v>
      </c>
      <c r="G14959" t="str">
        <f t="shared" si="701"/>
        <v>Sep-22</v>
      </c>
      <c r="H14959">
        <f>VLOOKUP(B14959,campaign!A:D,4,FALSE)</f>
        <v>65</v>
      </c>
    </row>
    <row r="14960" spans="1:8" x14ac:dyDescent="0.25">
      <c r="A14960" t="s">
        <v>3917</v>
      </c>
      <c r="B14960" t="s">
        <v>3948</v>
      </c>
      <c r="C14960" s="1">
        <v>44751</v>
      </c>
      <c r="D14960" s="1">
        <v>44855</v>
      </c>
      <c r="E14960" s="1">
        <f t="shared" si="699"/>
        <v>44743</v>
      </c>
      <c r="F14960">
        <f t="shared" si="700"/>
        <v>3</v>
      </c>
      <c r="G14960" t="str">
        <f t="shared" si="701"/>
        <v>Oct-22</v>
      </c>
      <c r="H14960">
        <f>VLOOKUP(B14960,campaign!A:D,4,FALSE)</f>
        <v>65</v>
      </c>
    </row>
    <row r="14961" spans="1:8" x14ac:dyDescent="0.25">
      <c r="A14961" t="s">
        <v>3917</v>
      </c>
      <c r="B14961" t="s">
        <v>3924</v>
      </c>
      <c r="C14961" s="1">
        <v>44751</v>
      </c>
      <c r="D14961" s="1">
        <v>44856</v>
      </c>
      <c r="E14961" s="1">
        <f t="shared" si="699"/>
        <v>44743</v>
      </c>
      <c r="F14961">
        <f t="shared" si="700"/>
        <v>3</v>
      </c>
      <c r="G14961" t="str">
        <f t="shared" si="701"/>
        <v>Oct-22</v>
      </c>
      <c r="H14961">
        <f>VLOOKUP(B14961,campaign!A:D,4,FALSE)</f>
        <v>22</v>
      </c>
    </row>
    <row r="14962" spans="1:8" x14ac:dyDescent="0.25">
      <c r="A14962" t="s">
        <v>3917</v>
      </c>
      <c r="B14962" t="s">
        <v>3924</v>
      </c>
      <c r="C14962" s="1">
        <v>44751</v>
      </c>
      <c r="D14962" s="1">
        <v>44880</v>
      </c>
      <c r="E14962" s="1">
        <f t="shared" si="699"/>
        <v>44743</v>
      </c>
      <c r="F14962">
        <f t="shared" si="700"/>
        <v>4</v>
      </c>
      <c r="G14962" t="str">
        <f t="shared" si="701"/>
        <v>Nov-22</v>
      </c>
      <c r="H14962">
        <f>VLOOKUP(B14962,campaign!A:D,4,FALSE)</f>
        <v>22</v>
      </c>
    </row>
    <row r="14963" spans="1:8" x14ac:dyDescent="0.25">
      <c r="A14963" t="s">
        <v>3917</v>
      </c>
      <c r="B14963" t="s">
        <v>3948</v>
      </c>
      <c r="C14963" s="1">
        <v>44751</v>
      </c>
      <c r="D14963" s="1">
        <v>44886</v>
      </c>
      <c r="E14963" s="1">
        <f t="shared" si="699"/>
        <v>44743</v>
      </c>
      <c r="F14963">
        <f t="shared" si="700"/>
        <v>4</v>
      </c>
      <c r="G14963" t="str">
        <f t="shared" si="701"/>
        <v>Nov-22</v>
      </c>
      <c r="H14963">
        <f>VLOOKUP(B14963,campaign!A:D,4,FALSE)</f>
        <v>65</v>
      </c>
    </row>
    <row r="14964" spans="1:8" x14ac:dyDescent="0.25">
      <c r="A14964" t="s">
        <v>3917</v>
      </c>
      <c r="B14964" t="s">
        <v>3948</v>
      </c>
      <c r="C14964" s="1">
        <v>44751</v>
      </c>
      <c r="D14964" s="1">
        <v>44909</v>
      </c>
      <c r="E14964" s="1">
        <f t="shared" si="699"/>
        <v>44743</v>
      </c>
      <c r="F14964">
        <f t="shared" si="700"/>
        <v>5</v>
      </c>
      <c r="G14964" t="str">
        <f t="shared" si="701"/>
        <v>Dec-22</v>
      </c>
      <c r="H14964">
        <f>VLOOKUP(B14964,campaign!A:D,4,FALSE)</f>
        <v>65</v>
      </c>
    </row>
    <row r="14965" spans="1:8" x14ac:dyDescent="0.25">
      <c r="A14965" t="s">
        <v>3917</v>
      </c>
      <c r="B14965" t="s">
        <v>3924</v>
      </c>
      <c r="C14965" s="1">
        <v>44751</v>
      </c>
      <c r="D14965" s="1">
        <v>44910</v>
      </c>
      <c r="E14965" s="1">
        <f t="shared" si="699"/>
        <v>44743</v>
      </c>
      <c r="F14965">
        <f t="shared" si="700"/>
        <v>5</v>
      </c>
      <c r="G14965" t="str">
        <f t="shared" si="701"/>
        <v>Dec-22</v>
      </c>
      <c r="H14965">
        <f>VLOOKUP(B14965,campaign!A:D,4,FALSE)</f>
        <v>22</v>
      </c>
    </row>
    <row r="14966" spans="1:8" x14ac:dyDescent="0.25">
      <c r="A14966" t="s">
        <v>3917</v>
      </c>
      <c r="B14966" t="s">
        <v>3948</v>
      </c>
      <c r="C14966" s="1">
        <v>44751</v>
      </c>
      <c r="D14966" s="1">
        <v>44970</v>
      </c>
      <c r="E14966" s="1">
        <f t="shared" si="699"/>
        <v>44743</v>
      </c>
      <c r="F14966">
        <f t="shared" si="700"/>
        <v>7</v>
      </c>
      <c r="G14966" t="str">
        <f t="shared" si="701"/>
        <v>Feb-23</v>
      </c>
      <c r="H14966">
        <f>VLOOKUP(B14966,campaign!A:D,4,FALSE)</f>
        <v>65</v>
      </c>
    </row>
    <row r="14967" spans="1:8" x14ac:dyDescent="0.25">
      <c r="A14967" t="s">
        <v>3917</v>
      </c>
      <c r="B14967" t="s">
        <v>3924</v>
      </c>
      <c r="C14967" s="1">
        <v>44751</v>
      </c>
      <c r="D14967" s="1">
        <v>44980</v>
      </c>
      <c r="E14967" s="1">
        <f t="shared" si="699"/>
        <v>44743</v>
      </c>
      <c r="F14967">
        <f t="shared" si="700"/>
        <v>7</v>
      </c>
      <c r="G14967" t="str">
        <f t="shared" si="701"/>
        <v>Feb-23</v>
      </c>
      <c r="H14967">
        <f>VLOOKUP(B14967,campaign!A:D,4,FALSE)</f>
        <v>22</v>
      </c>
    </row>
    <row r="14968" spans="1:8" x14ac:dyDescent="0.25">
      <c r="A14968" t="s">
        <v>3917</v>
      </c>
      <c r="B14968" t="s">
        <v>3948</v>
      </c>
      <c r="C14968" s="1">
        <v>44751</v>
      </c>
      <c r="D14968" s="1">
        <v>45002</v>
      </c>
      <c r="E14968" s="1">
        <f t="shared" si="699"/>
        <v>44743</v>
      </c>
      <c r="F14968">
        <f t="shared" si="700"/>
        <v>8</v>
      </c>
      <c r="G14968" t="str">
        <f t="shared" si="701"/>
        <v>Mar-23</v>
      </c>
      <c r="H14968">
        <f>VLOOKUP(B14968,campaign!A:D,4,FALSE)</f>
        <v>65</v>
      </c>
    </row>
    <row r="14969" spans="1:8" x14ac:dyDescent="0.25">
      <c r="A14969" t="s">
        <v>3917</v>
      </c>
      <c r="B14969" t="s">
        <v>3948</v>
      </c>
      <c r="C14969" s="1">
        <v>44751</v>
      </c>
      <c r="D14969" s="1">
        <v>45031</v>
      </c>
      <c r="E14969" s="1">
        <f t="shared" si="699"/>
        <v>44743</v>
      </c>
      <c r="F14969">
        <f t="shared" si="700"/>
        <v>9</v>
      </c>
      <c r="G14969" t="str">
        <f t="shared" si="701"/>
        <v>Apr-23</v>
      </c>
      <c r="H14969">
        <f>VLOOKUP(B14969,campaign!A:D,4,FALSE)</f>
        <v>65</v>
      </c>
    </row>
    <row r="14970" spans="1:8" x14ac:dyDescent="0.25">
      <c r="A14970" t="s">
        <v>3917</v>
      </c>
      <c r="B14970" t="s">
        <v>3924</v>
      </c>
      <c r="C14970" s="1">
        <v>44751</v>
      </c>
      <c r="D14970" s="1">
        <v>45034</v>
      </c>
      <c r="E14970" s="1">
        <f t="shared" si="699"/>
        <v>44743</v>
      </c>
      <c r="F14970">
        <f t="shared" si="700"/>
        <v>9</v>
      </c>
      <c r="G14970" t="str">
        <f t="shared" si="701"/>
        <v>Apr-23</v>
      </c>
      <c r="H14970">
        <f>VLOOKUP(B14970,campaign!A:D,4,FALSE)</f>
        <v>22</v>
      </c>
    </row>
    <row r="14971" spans="1:8" x14ac:dyDescent="0.25">
      <c r="A14971" t="s">
        <v>3917</v>
      </c>
      <c r="B14971" t="s">
        <v>3924</v>
      </c>
      <c r="C14971" s="1">
        <v>44751</v>
      </c>
      <c r="D14971" s="1">
        <v>45055</v>
      </c>
      <c r="E14971" s="1">
        <f t="shared" si="699"/>
        <v>44743</v>
      </c>
      <c r="F14971">
        <f t="shared" si="700"/>
        <v>10</v>
      </c>
      <c r="G14971" t="str">
        <f t="shared" si="701"/>
        <v>May-23</v>
      </c>
      <c r="H14971">
        <f>VLOOKUP(B14971,campaign!A:D,4,FALSE)</f>
        <v>22</v>
      </c>
    </row>
    <row r="14972" spans="1:8" x14ac:dyDescent="0.25">
      <c r="A14972" t="s">
        <v>3917</v>
      </c>
      <c r="B14972" t="s">
        <v>3948</v>
      </c>
      <c r="C14972" s="1">
        <v>44751</v>
      </c>
      <c r="D14972" s="1">
        <v>45061</v>
      </c>
      <c r="E14972" s="1">
        <f t="shared" si="699"/>
        <v>44743</v>
      </c>
      <c r="F14972">
        <f t="shared" si="700"/>
        <v>10</v>
      </c>
      <c r="G14972" t="str">
        <f t="shared" si="701"/>
        <v>May-23</v>
      </c>
      <c r="H14972">
        <f>VLOOKUP(B14972,campaign!A:D,4,FALSE)</f>
        <v>65</v>
      </c>
    </row>
    <row r="14973" spans="1:8" x14ac:dyDescent="0.25">
      <c r="A14973" t="s">
        <v>3917</v>
      </c>
      <c r="B14973" t="s">
        <v>3950</v>
      </c>
      <c r="C14973" s="1">
        <v>44976</v>
      </c>
      <c r="D14973" s="1">
        <v>44976</v>
      </c>
      <c r="E14973" s="1">
        <f t="shared" si="699"/>
        <v>44958</v>
      </c>
      <c r="F14973">
        <f t="shared" si="700"/>
        <v>0</v>
      </c>
      <c r="G14973" t="str">
        <f t="shared" si="701"/>
        <v>Feb-23</v>
      </c>
      <c r="H14973">
        <f>VLOOKUP(B14973,campaign!A:D,4,FALSE)</f>
        <v>28</v>
      </c>
    </row>
    <row r="14974" spans="1:8" x14ac:dyDescent="0.25">
      <c r="A14974" t="s">
        <v>3917</v>
      </c>
      <c r="B14974" t="s">
        <v>3950</v>
      </c>
      <c r="C14974" s="1">
        <v>44976</v>
      </c>
      <c r="D14974" s="1">
        <v>45008</v>
      </c>
      <c r="E14974" s="1">
        <f t="shared" si="699"/>
        <v>44958</v>
      </c>
      <c r="F14974">
        <f t="shared" si="700"/>
        <v>1</v>
      </c>
      <c r="G14974" t="str">
        <f t="shared" si="701"/>
        <v>Mar-23</v>
      </c>
      <c r="H14974">
        <f>VLOOKUP(B14974,campaign!A:D,4,FALSE)</f>
        <v>28</v>
      </c>
    </row>
    <row r="14975" spans="1:8" x14ac:dyDescent="0.25">
      <c r="A14975" t="s">
        <v>3917</v>
      </c>
      <c r="B14975" t="s">
        <v>3950</v>
      </c>
      <c r="C14975" s="1">
        <v>44976</v>
      </c>
      <c r="D14975" s="1">
        <v>45036</v>
      </c>
      <c r="E14975" s="1">
        <f t="shared" si="699"/>
        <v>44958</v>
      </c>
      <c r="F14975">
        <f t="shared" si="700"/>
        <v>2</v>
      </c>
      <c r="G14975" t="str">
        <f t="shared" si="701"/>
        <v>Apr-23</v>
      </c>
      <c r="H14975">
        <f>VLOOKUP(B14975,campaign!A:D,4,FALSE)</f>
        <v>28</v>
      </c>
    </row>
    <row r="14976" spans="1:8" x14ac:dyDescent="0.25">
      <c r="A14976" t="s">
        <v>3917</v>
      </c>
      <c r="B14976" t="s">
        <v>3950</v>
      </c>
      <c r="C14976" s="1">
        <v>44976</v>
      </c>
      <c r="D14976" s="1">
        <v>45077</v>
      </c>
      <c r="E14976" s="1">
        <f t="shared" si="699"/>
        <v>44958</v>
      </c>
      <c r="F14976">
        <f t="shared" si="700"/>
        <v>3</v>
      </c>
      <c r="G14976" t="str">
        <f t="shared" si="701"/>
        <v>May-23</v>
      </c>
      <c r="H14976">
        <f>VLOOKUP(B14976,campaign!A:D,4,FALSE)</f>
        <v>28</v>
      </c>
    </row>
    <row r="14977" spans="1:8" x14ac:dyDescent="0.25">
      <c r="A14977" t="s">
        <v>3917</v>
      </c>
      <c r="B14977" t="s">
        <v>3950</v>
      </c>
      <c r="C14977" s="1">
        <v>44976</v>
      </c>
      <c r="D14977" s="1">
        <v>45079</v>
      </c>
      <c r="E14977" s="1">
        <f t="shared" si="699"/>
        <v>44958</v>
      </c>
      <c r="F14977">
        <f t="shared" si="700"/>
        <v>3</v>
      </c>
      <c r="G14977" t="str">
        <f t="shared" si="701"/>
        <v>Jun-23</v>
      </c>
      <c r="H14977">
        <f>VLOOKUP(B14977,campaign!A:D,4,FALSE)</f>
        <v>28</v>
      </c>
    </row>
    <row r="14978" spans="1:8" x14ac:dyDescent="0.25">
      <c r="A14978" t="s">
        <v>3918</v>
      </c>
      <c r="B14978" t="s">
        <v>3948</v>
      </c>
      <c r="C14978" s="1">
        <v>44571</v>
      </c>
      <c r="D14978" s="1">
        <v>44571</v>
      </c>
      <c r="E14978" s="1">
        <f t="shared" si="699"/>
        <v>44562</v>
      </c>
      <c r="F14978">
        <f t="shared" si="700"/>
        <v>0</v>
      </c>
      <c r="G14978" t="str">
        <f t="shared" si="701"/>
        <v>Jan-22</v>
      </c>
      <c r="H14978">
        <f>VLOOKUP(B14978,campaign!A:D,4,FALSE)</f>
        <v>65</v>
      </c>
    </row>
    <row r="14979" spans="1:8" x14ac:dyDescent="0.25">
      <c r="A14979" t="s">
        <v>3918</v>
      </c>
      <c r="B14979" t="s">
        <v>3948</v>
      </c>
      <c r="C14979" s="1">
        <v>44571</v>
      </c>
      <c r="D14979" s="1">
        <v>44670</v>
      </c>
      <c r="E14979" s="1">
        <f t="shared" ref="E14979:E15018" si="702">DATE(YEAR(C14979),MONTH(C14979),1)</f>
        <v>44562</v>
      </c>
      <c r="F14979">
        <f t="shared" ref="F14979:F15018" si="703">DATEDIF(C14979,D14979,"M")</f>
        <v>3</v>
      </c>
      <c r="G14979" t="str">
        <f t="shared" ref="G14979:G15018" si="704">TEXT(D14979,"mmm-yy")</f>
        <v>Apr-22</v>
      </c>
      <c r="H14979">
        <f>VLOOKUP(B14979,campaign!A:D,4,FALSE)</f>
        <v>65</v>
      </c>
    </row>
    <row r="14980" spans="1:8" x14ac:dyDescent="0.25">
      <c r="A14980" t="s">
        <v>3918</v>
      </c>
      <c r="B14980" t="s">
        <v>3948</v>
      </c>
      <c r="C14980" s="1">
        <v>44571</v>
      </c>
      <c r="D14980" s="1">
        <v>44757</v>
      </c>
      <c r="E14980" s="1">
        <f t="shared" si="702"/>
        <v>44562</v>
      </c>
      <c r="F14980">
        <f t="shared" si="703"/>
        <v>6</v>
      </c>
      <c r="G14980" t="str">
        <f t="shared" si="704"/>
        <v>Jul-22</v>
      </c>
      <c r="H14980">
        <f>VLOOKUP(B14980,campaign!A:D,4,FALSE)</f>
        <v>65</v>
      </c>
    </row>
    <row r="14981" spans="1:8" x14ac:dyDescent="0.25">
      <c r="A14981" t="s">
        <v>3918</v>
      </c>
      <c r="B14981" t="s">
        <v>3948</v>
      </c>
      <c r="C14981" s="1">
        <v>44571</v>
      </c>
      <c r="D14981" s="1">
        <v>44888</v>
      </c>
      <c r="E14981" s="1">
        <f t="shared" si="702"/>
        <v>44562</v>
      </c>
      <c r="F14981">
        <f t="shared" si="703"/>
        <v>10</v>
      </c>
      <c r="G14981" t="str">
        <f t="shared" si="704"/>
        <v>Nov-22</v>
      </c>
      <c r="H14981">
        <f>VLOOKUP(B14981,campaign!A:D,4,FALSE)</f>
        <v>65</v>
      </c>
    </row>
    <row r="14982" spans="1:8" x14ac:dyDescent="0.25">
      <c r="A14982" t="s">
        <v>3918</v>
      </c>
      <c r="B14982" t="s">
        <v>3948</v>
      </c>
      <c r="C14982" s="1">
        <v>44571</v>
      </c>
      <c r="D14982" s="1">
        <v>44942</v>
      </c>
      <c r="E14982" s="1">
        <f t="shared" si="702"/>
        <v>44562</v>
      </c>
      <c r="F14982">
        <f t="shared" si="703"/>
        <v>12</v>
      </c>
      <c r="G14982" t="str">
        <f t="shared" si="704"/>
        <v>Jan-23</v>
      </c>
      <c r="H14982">
        <f>VLOOKUP(B14982,campaign!A:D,4,FALSE)</f>
        <v>65</v>
      </c>
    </row>
    <row r="14983" spans="1:8" x14ac:dyDescent="0.25">
      <c r="A14983" t="s">
        <v>3918</v>
      </c>
      <c r="B14983" t="s">
        <v>3948</v>
      </c>
      <c r="C14983" s="1">
        <v>44571</v>
      </c>
      <c r="D14983" s="1">
        <v>44980</v>
      </c>
      <c r="E14983" s="1">
        <f t="shared" si="702"/>
        <v>44562</v>
      </c>
      <c r="F14983">
        <f t="shared" si="703"/>
        <v>13</v>
      </c>
      <c r="G14983" t="str">
        <f t="shared" si="704"/>
        <v>Feb-23</v>
      </c>
      <c r="H14983">
        <f>VLOOKUP(B14983,campaign!A:D,4,FALSE)</f>
        <v>65</v>
      </c>
    </row>
    <row r="14984" spans="1:8" x14ac:dyDescent="0.25">
      <c r="A14984" t="s">
        <v>3918</v>
      </c>
      <c r="B14984" t="s">
        <v>3948</v>
      </c>
      <c r="C14984" s="1">
        <v>44571</v>
      </c>
      <c r="D14984" s="1">
        <v>45038</v>
      </c>
      <c r="E14984" s="1">
        <f t="shared" si="702"/>
        <v>44562</v>
      </c>
      <c r="F14984">
        <f t="shared" si="703"/>
        <v>15</v>
      </c>
      <c r="G14984" t="str">
        <f t="shared" si="704"/>
        <v>Apr-23</v>
      </c>
      <c r="H14984">
        <f>VLOOKUP(B14984,campaign!A:D,4,FALSE)</f>
        <v>65</v>
      </c>
    </row>
    <row r="14985" spans="1:8" x14ac:dyDescent="0.25">
      <c r="A14985" t="s">
        <v>3918</v>
      </c>
      <c r="B14985" t="s">
        <v>3948</v>
      </c>
      <c r="C14985" s="1">
        <v>44571</v>
      </c>
      <c r="D14985" s="1">
        <v>45059</v>
      </c>
      <c r="E14985" s="1">
        <f t="shared" si="702"/>
        <v>44562</v>
      </c>
      <c r="F14985">
        <f t="shared" si="703"/>
        <v>16</v>
      </c>
      <c r="G14985" t="str">
        <f t="shared" si="704"/>
        <v>May-23</v>
      </c>
      <c r="H14985">
        <f>VLOOKUP(B14985,campaign!A:D,4,FALSE)</f>
        <v>65</v>
      </c>
    </row>
    <row r="14986" spans="1:8" x14ac:dyDescent="0.25">
      <c r="A14986" t="s">
        <v>3918</v>
      </c>
      <c r="B14986" t="s">
        <v>3951</v>
      </c>
      <c r="C14986" s="1">
        <v>44711</v>
      </c>
      <c r="D14986" s="1">
        <v>44711</v>
      </c>
      <c r="E14986" s="1">
        <f t="shared" si="702"/>
        <v>44682</v>
      </c>
      <c r="F14986">
        <f t="shared" si="703"/>
        <v>0</v>
      </c>
      <c r="G14986" t="str">
        <f t="shared" si="704"/>
        <v>May-22</v>
      </c>
      <c r="H14986">
        <f>VLOOKUP(B14986,campaign!A:D,4,FALSE)</f>
        <v>14</v>
      </c>
    </row>
    <row r="14987" spans="1:8" x14ac:dyDescent="0.25">
      <c r="A14987" t="s">
        <v>3918</v>
      </c>
      <c r="B14987" t="s">
        <v>3951</v>
      </c>
      <c r="C14987" s="1">
        <v>44711</v>
      </c>
      <c r="D14987" s="1">
        <v>44775</v>
      </c>
      <c r="E14987" s="1">
        <f t="shared" si="702"/>
        <v>44682</v>
      </c>
      <c r="F14987">
        <f t="shared" si="703"/>
        <v>2</v>
      </c>
      <c r="G14987" t="str">
        <f t="shared" si="704"/>
        <v>Aug-22</v>
      </c>
      <c r="H14987">
        <f>VLOOKUP(B14987,campaign!A:D,4,FALSE)</f>
        <v>14</v>
      </c>
    </row>
    <row r="14988" spans="1:8" x14ac:dyDescent="0.25">
      <c r="A14988" t="s">
        <v>3918</v>
      </c>
      <c r="B14988" t="s">
        <v>3951</v>
      </c>
      <c r="C14988" s="1">
        <v>44711</v>
      </c>
      <c r="D14988" s="1">
        <v>44809</v>
      </c>
      <c r="E14988" s="1">
        <f t="shared" si="702"/>
        <v>44682</v>
      </c>
      <c r="F14988">
        <f t="shared" si="703"/>
        <v>3</v>
      </c>
      <c r="G14988" t="str">
        <f t="shared" si="704"/>
        <v>Sep-22</v>
      </c>
      <c r="H14988">
        <f>VLOOKUP(B14988,campaign!A:D,4,FALSE)</f>
        <v>14</v>
      </c>
    </row>
    <row r="14989" spans="1:8" x14ac:dyDescent="0.25">
      <c r="A14989" t="s">
        <v>3918</v>
      </c>
      <c r="B14989" t="s">
        <v>3951</v>
      </c>
      <c r="C14989" s="1">
        <v>44711</v>
      </c>
      <c r="D14989" s="1">
        <v>44840</v>
      </c>
      <c r="E14989" s="1">
        <f t="shared" si="702"/>
        <v>44682</v>
      </c>
      <c r="F14989">
        <f t="shared" si="703"/>
        <v>4</v>
      </c>
      <c r="G14989" t="str">
        <f t="shared" si="704"/>
        <v>Oct-22</v>
      </c>
      <c r="H14989">
        <f>VLOOKUP(B14989,campaign!A:D,4,FALSE)</f>
        <v>14</v>
      </c>
    </row>
    <row r="14990" spans="1:8" x14ac:dyDescent="0.25">
      <c r="A14990" t="s">
        <v>3918</v>
      </c>
      <c r="B14990" t="s">
        <v>3951</v>
      </c>
      <c r="C14990" s="1">
        <v>44711</v>
      </c>
      <c r="D14990" s="1">
        <v>44873</v>
      </c>
      <c r="E14990" s="1">
        <f t="shared" si="702"/>
        <v>44682</v>
      </c>
      <c r="F14990">
        <f t="shared" si="703"/>
        <v>5</v>
      </c>
      <c r="G14990" t="str">
        <f t="shared" si="704"/>
        <v>Nov-22</v>
      </c>
      <c r="H14990">
        <f>VLOOKUP(B14990,campaign!A:D,4,FALSE)</f>
        <v>14</v>
      </c>
    </row>
    <row r="14991" spans="1:8" x14ac:dyDescent="0.25">
      <c r="A14991" t="s">
        <v>3918</v>
      </c>
      <c r="B14991" t="s">
        <v>3951</v>
      </c>
      <c r="C14991" s="1">
        <v>44711</v>
      </c>
      <c r="D14991" s="1">
        <v>44936</v>
      </c>
      <c r="E14991" s="1">
        <f t="shared" si="702"/>
        <v>44682</v>
      </c>
      <c r="F14991">
        <f t="shared" si="703"/>
        <v>7</v>
      </c>
      <c r="G14991" t="str">
        <f t="shared" si="704"/>
        <v>Jan-23</v>
      </c>
      <c r="H14991">
        <f>VLOOKUP(B14991,campaign!A:D,4,FALSE)</f>
        <v>14</v>
      </c>
    </row>
    <row r="14992" spans="1:8" x14ac:dyDescent="0.25">
      <c r="A14992" t="s">
        <v>3918</v>
      </c>
      <c r="B14992" t="s">
        <v>3951</v>
      </c>
      <c r="C14992" s="1">
        <v>44711</v>
      </c>
      <c r="D14992" s="1">
        <v>44964</v>
      </c>
      <c r="E14992" s="1">
        <f t="shared" si="702"/>
        <v>44682</v>
      </c>
      <c r="F14992">
        <f t="shared" si="703"/>
        <v>8</v>
      </c>
      <c r="G14992" t="str">
        <f t="shared" si="704"/>
        <v>Feb-23</v>
      </c>
      <c r="H14992">
        <f>VLOOKUP(B14992,campaign!A:D,4,FALSE)</f>
        <v>14</v>
      </c>
    </row>
    <row r="14993" spans="1:8" x14ac:dyDescent="0.25">
      <c r="A14993" t="s">
        <v>3918</v>
      </c>
      <c r="B14993" t="s">
        <v>3951</v>
      </c>
      <c r="C14993" s="1">
        <v>44711</v>
      </c>
      <c r="D14993" s="1">
        <v>45053</v>
      </c>
      <c r="E14993" s="1">
        <f t="shared" si="702"/>
        <v>44682</v>
      </c>
      <c r="F14993">
        <f t="shared" si="703"/>
        <v>11</v>
      </c>
      <c r="G14993" t="str">
        <f t="shared" si="704"/>
        <v>May-23</v>
      </c>
      <c r="H14993">
        <f>VLOOKUP(B14993,campaign!A:D,4,FALSE)</f>
        <v>14</v>
      </c>
    </row>
    <row r="14994" spans="1:8" x14ac:dyDescent="0.25">
      <c r="A14994" t="s">
        <v>3918</v>
      </c>
      <c r="B14994" t="s">
        <v>3925</v>
      </c>
      <c r="C14994" s="1">
        <v>44876</v>
      </c>
      <c r="D14994" s="1">
        <v>44876</v>
      </c>
      <c r="E14994" s="1">
        <f t="shared" si="702"/>
        <v>44866</v>
      </c>
      <c r="F14994">
        <f t="shared" si="703"/>
        <v>0</v>
      </c>
      <c r="G14994" t="str">
        <f t="shared" si="704"/>
        <v>Nov-22</v>
      </c>
      <c r="H14994">
        <f>VLOOKUP(B14994,campaign!A:D,4,FALSE)</f>
        <v>13</v>
      </c>
    </row>
    <row r="14995" spans="1:8" x14ac:dyDescent="0.25">
      <c r="A14995" t="s">
        <v>3918</v>
      </c>
      <c r="B14995" t="s">
        <v>3925</v>
      </c>
      <c r="C14995" s="1">
        <v>44876</v>
      </c>
      <c r="D14995" s="1">
        <v>44909</v>
      </c>
      <c r="E14995" s="1">
        <f t="shared" si="702"/>
        <v>44866</v>
      </c>
      <c r="F14995">
        <f t="shared" si="703"/>
        <v>1</v>
      </c>
      <c r="G14995" t="str">
        <f t="shared" si="704"/>
        <v>Dec-22</v>
      </c>
      <c r="H14995">
        <f>VLOOKUP(B14995,campaign!A:D,4,FALSE)</f>
        <v>13</v>
      </c>
    </row>
    <row r="14996" spans="1:8" x14ac:dyDescent="0.25">
      <c r="A14996" t="s">
        <v>3918</v>
      </c>
      <c r="B14996" t="s">
        <v>3925</v>
      </c>
      <c r="C14996" s="1">
        <v>44876</v>
      </c>
      <c r="D14996" s="1">
        <v>44947</v>
      </c>
      <c r="E14996" s="1">
        <f t="shared" si="702"/>
        <v>44866</v>
      </c>
      <c r="F14996">
        <f t="shared" si="703"/>
        <v>2</v>
      </c>
      <c r="G14996" t="str">
        <f t="shared" si="704"/>
        <v>Jan-23</v>
      </c>
      <c r="H14996">
        <f>VLOOKUP(B14996,campaign!A:D,4,FALSE)</f>
        <v>13</v>
      </c>
    </row>
    <row r="14997" spans="1:8" x14ac:dyDescent="0.25">
      <c r="A14997" t="s">
        <v>3918</v>
      </c>
      <c r="B14997" t="s">
        <v>3925</v>
      </c>
      <c r="C14997" s="1">
        <v>44876</v>
      </c>
      <c r="D14997" s="1">
        <v>44997</v>
      </c>
      <c r="E14997" s="1">
        <f t="shared" si="702"/>
        <v>44866</v>
      </c>
      <c r="F14997">
        <f t="shared" si="703"/>
        <v>4</v>
      </c>
      <c r="G14997" t="str">
        <f t="shared" si="704"/>
        <v>Mar-23</v>
      </c>
      <c r="H14997">
        <f>VLOOKUP(B14997,campaign!A:D,4,FALSE)</f>
        <v>13</v>
      </c>
    </row>
    <row r="14998" spans="1:8" x14ac:dyDescent="0.25">
      <c r="A14998" t="s">
        <v>3918</v>
      </c>
      <c r="B14998" t="s">
        <v>3925</v>
      </c>
      <c r="C14998" s="1">
        <v>44876</v>
      </c>
      <c r="D14998" s="1">
        <v>45067</v>
      </c>
      <c r="E14998" s="1">
        <f t="shared" si="702"/>
        <v>44866</v>
      </c>
      <c r="F14998">
        <f t="shared" si="703"/>
        <v>6</v>
      </c>
      <c r="G14998" t="str">
        <f t="shared" si="704"/>
        <v>May-23</v>
      </c>
      <c r="H14998">
        <f>VLOOKUP(B14998,campaign!A:D,4,FALSE)</f>
        <v>13</v>
      </c>
    </row>
    <row r="14999" spans="1:8" x14ac:dyDescent="0.25">
      <c r="A14999" t="s">
        <v>3919</v>
      </c>
      <c r="B14999" t="s">
        <v>3928</v>
      </c>
      <c r="C14999" s="1">
        <v>44690</v>
      </c>
      <c r="D14999" s="1">
        <v>44690</v>
      </c>
      <c r="E14999" s="1">
        <f t="shared" si="702"/>
        <v>44682</v>
      </c>
      <c r="F14999">
        <f t="shared" si="703"/>
        <v>0</v>
      </c>
      <c r="G14999" t="str">
        <f t="shared" si="704"/>
        <v>May-22</v>
      </c>
      <c r="H14999">
        <f>VLOOKUP(B14999,campaign!A:D,4,FALSE)</f>
        <v>75</v>
      </c>
    </row>
    <row r="15000" spans="1:8" x14ac:dyDescent="0.25">
      <c r="A15000" t="s">
        <v>3919</v>
      </c>
      <c r="B15000" t="s">
        <v>3928</v>
      </c>
      <c r="C15000" s="1">
        <v>44690</v>
      </c>
      <c r="D15000" s="1">
        <v>44729</v>
      </c>
      <c r="E15000" s="1">
        <f t="shared" si="702"/>
        <v>44682</v>
      </c>
      <c r="F15000">
        <f t="shared" si="703"/>
        <v>1</v>
      </c>
      <c r="G15000" t="str">
        <f t="shared" si="704"/>
        <v>Jun-22</v>
      </c>
      <c r="H15000">
        <f>VLOOKUP(B15000,campaign!A:D,4,FALSE)</f>
        <v>75</v>
      </c>
    </row>
    <row r="15001" spans="1:8" x14ac:dyDescent="0.25">
      <c r="A15001" t="s">
        <v>3919</v>
      </c>
      <c r="B15001" t="s">
        <v>3928</v>
      </c>
      <c r="C15001" s="1">
        <v>44690</v>
      </c>
      <c r="D15001" s="1">
        <v>44758</v>
      </c>
      <c r="E15001" s="1">
        <f t="shared" si="702"/>
        <v>44682</v>
      </c>
      <c r="F15001">
        <f t="shared" si="703"/>
        <v>2</v>
      </c>
      <c r="G15001" t="str">
        <f t="shared" si="704"/>
        <v>Jul-22</v>
      </c>
      <c r="H15001">
        <f>VLOOKUP(B15001,campaign!A:D,4,FALSE)</f>
        <v>75</v>
      </c>
    </row>
    <row r="15002" spans="1:8" x14ac:dyDescent="0.25">
      <c r="A15002" t="s">
        <v>3919</v>
      </c>
      <c r="B15002" t="s">
        <v>3928</v>
      </c>
      <c r="C15002" s="1">
        <v>44690</v>
      </c>
      <c r="D15002" s="1">
        <v>44794</v>
      </c>
      <c r="E15002" s="1">
        <f t="shared" si="702"/>
        <v>44682</v>
      </c>
      <c r="F15002">
        <f t="shared" si="703"/>
        <v>3</v>
      </c>
      <c r="G15002" t="str">
        <f t="shared" si="704"/>
        <v>Aug-22</v>
      </c>
      <c r="H15002">
        <f>VLOOKUP(B15002,campaign!A:D,4,FALSE)</f>
        <v>75</v>
      </c>
    </row>
    <row r="15003" spans="1:8" x14ac:dyDescent="0.25">
      <c r="A15003" t="s">
        <v>3919</v>
      </c>
      <c r="B15003" t="s">
        <v>3928</v>
      </c>
      <c r="C15003" s="1">
        <v>44690</v>
      </c>
      <c r="D15003" s="1">
        <v>44855</v>
      </c>
      <c r="E15003" s="1">
        <f t="shared" si="702"/>
        <v>44682</v>
      </c>
      <c r="F15003">
        <f t="shared" si="703"/>
        <v>5</v>
      </c>
      <c r="G15003" t="str">
        <f t="shared" si="704"/>
        <v>Oct-22</v>
      </c>
      <c r="H15003">
        <f>VLOOKUP(B15003,campaign!A:D,4,FALSE)</f>
        <v>75</v>
      </c>
    </row>
    <row r="15004" spans="1:8" x14ac:dyDescent="0.25">
      <c r="A15004" t="s">
        <v>3919</v>
      </c>
      <c r="B15004" t="s">
        <v>3928</v>
      </c>
      <c r="C15004" s="1">
        <v>44690</v>
      </c>
      <c r="D15004" s="1">
        <v>44875</v>
      </c>
      <c r="E15004" s="1">
        <f t="shared" si="702"/>
        <v>44682</v>
      </c>
      <c r="F15004">
        <f t="shared" si="703"/>
        <v>6</v>
      </c>
      <c r="G15004" t="str">
        <f t="shared" si="704"/>
        <v>Nov-22</v>
      </c>
      <c r="H15004">
        <f>VLOOKUP(B15004,campaign!A:D,4,FALSE)</f>
        <v>75</v>
      </c>
    </row>
    <row r="15005" spans="1:8" x14ac:dyDescent="0.25">
      <c r="A15005" t="s">
        <v>3919</v>
      </c>
      <c r="B15005" t="s">
        <v>3928</v>
      </c>
      <c r="C15005" s="1">
        <v>44690</v>
      </c>
      <c r="D15005" s="1">
        <v>44906</v>
      </c>
      <c r="E15005" s="1">
        <f t="shared" si="702"/>
        <v>44682</v>
      </c>
      <c r="F15005">
        <f t="shared" si="703"/>
        <v>7</v>
      </c>
      <c r="G15005" t="str">
        <f t="shared" si="704"/>
        <v>Dec-22</v>
      </c>
      <c r="H15005">
        <f>VLOOKUP(B15005,campaign!A:D,4,FALSE)</f>
        <v>75</v>
      </c>
    </row>
    <row r="15006" spans="1:8" x14ac:dyDescent="0.25">
      <c r="A15006" t="s">
        <v>3919</v>
      </c>
      <c r="B15006" t="s">
        <v>3928</v>
      </c>
      <c r="C15006" s="1">
        <v>44690</v>
      </c>
      <c r="D15006" s="1">
        <v>44939</v>
      </c>
      <c r="E15006" s="1">
        <f t="shared" si="702"/>
        <v>44682</v>
      </c>
      <c r="F15006">
        <f t="shared" si="703"/>
        <v>8</v>
      </c>
      <c r="G15006" t="str">
        <f t="shared" si="704"/>
        <v>Jan-23</v>
      </c>
      <c r="H15006">
        <f>VLOOKUP(B15006,campaign!A:D,4,FALSE)</f>
        <v>75</v>
      </c>
    </row>
    <row r="15007" spans="1:8" x14ac:dyDescent="0.25">
      <c r="A15007" t="s">
        <v>3919</v>
      </c>
      <c r="B15007" t="s">
        <v>3928</v>
      </c>
      <c r="C15007" s="1">
        <v>44690</v>
      </c>
      <c r="D15007" s="1">
        <v>44981</v>
      </c>
      <c r="E15007" s="1">
        <f t="shared" si="702"/>
        <v>44682</v>
      </c>
      <c r="F15007">
        <f t="shared" si="703"/>
        <v>9</v>
      </c>
      <c r="G15007" t="str">
        <f t="shared" si="704"/>
        <v>Feb-23</v>
      </c>
      <c r="H15007">
        <f>VLOOKUP(B15007,campaign!A:D,4,FALSE)</f>
        <v>75</v>
      </c>
    </row>
    <row r="15008" spans="1:8" x14ac:dyDescent="0.25">
      <c r="A15008" t="s">
        <v>3919</v>
      </c>
      <c r="B15008" t="s">
        <v>3928</v>
      </c>
      <c r="C15008" s="1">
        <v>44690</v>
      </c>
      <c r="D15008" s="1">
        <v>45008</v>
      </c>
      <c r="E15008" s="1">
        <f t="shared" si="702"/>
        <v>44682</v>
      </c>
      <c r="F15008">
        <f t="shared" si="703"/>
        <v>10</v>
      </c>
      <c r="G15008" t="str">
        <f t="shared" si="704"/>
        <v>Mar-23</v>
      </c>
      <c r="H15008">
        <f>VLOOKUP(B15008,campaign!A:D,4,FALSE)</f>
        <v>75</v>
      </c>
    </row>
    <row r="15009" spans="1:8" x14ac:dyDescent="0.25">
      <c r="A15009" t="s">
        <v>3919</v>
      </c>
      <c r="B15009" t="s">
        <v>3926</v>
      </c>
      <c r="C15009" s="1">
        <v>44867</v>
      </c>
      <c r="D15009" s="1">
        <v>44867</v>
      </c>
      <c r="E15009" s="1">
        <f t="shared" si="702"/>
        <v>44866</v>
      </c>
      <c r="F15009">
        <f t="shared" si="703"/>
        <v>0</v>
      </c>
      <c r="G15009" t="str">
        <f t="shared" si="704"/>
        <v>Nov-22</v>
      </c>
      <c r="H15009">
        <f>VLOOKUP(B15009,campaign!A:D,4,FALSE)</f>
        <v>25</v>
      </c>
    </row>
    <row r="15010" spans="1:8" x14ac:dyDescent="0.25">
      <c r="A15010" t="s">
        <v>3919</v>
      </c>
      <c r="B15010" t="s">
        <v>3926</v>
      </c>
      <c r="C15010" s="1">
        <v>44867</v>
      </c>
      <c r="D15010" s="1">
        <v>44967</v>
      </c>
      <c r="E15010" s="1">
        <f t="shared" si="702"/>
        <v>44866</v>
      </c>
      <c r="F15010">
        <f t="shared" si="703"/>
        <v>3</v>
      </c>
      <c r="G15010" t="str">
        <f t="shared" si="704"/>
        <v>Feb-23</v>
      </c>
      <c r="H15010">
        <f>VLOOKUP(B15010,campaign!A:D,4,FALSE)</f>
        <v>25</v>
      </c>
    </row>
    <row r="15011" spans="1:8" x14ac:dyDescent="0.25">
      <c r="A15011" t="s">
        <v>3919</v>
      </c>
      <c r="B15011" t="s">
        <v>3926</v>
      </c>
      <c r="C15011" s="1">
        <v>44867</v>
      </c>
      <c r="D15011" s="1">
        <v>45002</v>
      </c>
      <c r="E15011" s="1">
        <f t="shared" si="702"/>
        <v>44866</v>
      </c>
      <c r="F15011">
        <f t="shared" si="703"/>
        <v>4</v>
      </c>
      <c r="G15011" t="str">
        <f t="shared" si="704"/>
        <v>Mar-23</v>
      </c>
      <c r="H15011">
        <f>VLOOKUP(B15011,campaign!A:D,4,FALSE)</f>
        <v>25</v>
      </c>
    </row>
    <row r="15012" spans="1:8" x14ac:dyDescent="0.25">
      <c r="A15012" t="s">
        <v>3919</v>
      </c>
      <c r="B15012" t="s">
        <v>3926</v>
      </c>
      <c r="C15012" s="1">
        <v>44867</v>
      </c>
      <c r="D15012" s="1">
        <v>45018</v>
      </c>
      <c r="E15012" s="1">
        <f t="shared" si="702"/>
        <v>44866</v>
      </c>
      <c r="F15012">
        <f t="shared" si="703"/>
        <v>5</v>
      </c>
      <c r="G15012" t="str">
        <f t="shared" si="704"/>
        <v>Apr-23</v>
      </c>
      <c r="H15012">
        <f>VLOOKUP(B15012,campaign!A:D,4,FALSE)</f>
        <v>25</v>
      </c>
    </row>
    <row r="15013" spans="1:8" x14ac:dyDescent="0.25">
      <c r="A15013" t="s">
        <v>3919</v>
      </c>
      <c r="B15013" t="s">
        <v>3926</v>
      </c>
      <c r="C15013" s="1">
        <v>44867</v>
      </c>
      <c r="D15013" s="1">
        <v>45058</v>
      </c>
      <c r="E15013" s="1">
        <f t="shared" si="702"/>
        <v>44866</v>
      </c>
      <c r="F15013">
        <f t="shared" si="703"/>
        <v>6</v>
      </c>
      <c r="G15013" t="str">
        <f t="shared" si="704"/>
        <v>May-23</v>
      </c>
      <c r="H15013">
        <f>VLOOKUP(B15013,campaign!A:D,4,FALSE)</f>
        <v>25</v>
      </c>
    </row>
    <row r="15014" spans="1:8" x14ac:dyDescent="0.25">
      <c r="A15014" t="s">
        <v>3919</v>
      </c>
      <c r="B15014" t="s">
        <v>3924</v>
      </c>
      <c r="C15014" s="1">
        <v>44937</v>
      </c>
      <c r="D15014" s="1">
        <v>44937</v>
      </c>
      <c r="E15014" s="1">
        <f t="shared" si="702"/>
        <v>44927</v>
      </c>
      <c r="F15014">
        <f t="shared" si="703"/>
        <v>0</v>
      </c>
      <c r="G15014" t="str">
        <f t="shared" si="704"/>
        <v>Jan-23</v>
      </c>
      <c r="H15014">
        <f>VLOOKUP(B15014,campaign!A:D,4,FALSE)</f>
        <v>22</v>
      </c>
    </row>
    <row r="15015" spans="1:8" x14ac:dyDescent="0.25">
      <c r="A15015" t="s">
        <v>3919</v>
      </c>
      <c r="B15015" t="s">
        <v>3924</v>
      </c>
      <c r="C15015" s="1">
        <v>44937</v>
      </c>
      <c r="D15015" s="1">
        <v>44973</v>
      </c>
      <c r="E15015" s="1">
        <f t="shared" si="702"/>
        <v>44927</v>
      </c>
      <c r="F15015">
        <f t="shared" si="703"/>
        <v>1</v>
      </c>
      <c r="G15015" t="str">
        <f t="shared" si="704"/>
        <v>Feb-23</v>
      </c>
      <c r="H15015">
        <f>VLOOKUP(B15015,campaign!A:D,4,FALSE)</f>
        <v>22</v>
      </c>
    </row>
    <row r="15016" spans="1:8" x14ac:dyDescent="0.25">
      <c r="A15016" t="s">
        <v>3919</v>
      </c>
      <c r="B15016" t="s">
        <v>3924</v>
      </c>
      <c r="C15016" s="1">
        <v>44937</v>
      </c>
      <c r="D15016" s="1">
        <v>45010</v>
      </c>
      <c r="E15016" s="1">
        <f t="shared" si="702"/>
        <v>44927</v>
      </c>
      <c r="F15016">
        <f t="shared" si="703"/>
        <v>2</v>
      </c>
      <c r="G15016" t="str">
        <f t="shared" si="704"/>
        <v>Mar-23</v>
      </c>
      <c r="H15016">
        <f>VLOOKUP(B15016,campaign!A:D,4,FALSE)</f>
        <v>22</v>
      </c>
    </row>
    <row r="15017" spans="1:8" x14ac:dyDescent="0.25">
      <c r="A15017" t="s">
        <v>3919</v>
      </c>
      <c r="B15017" t="s">
        <v>3924</v>
      </c>
      <c r="C15017" s="1">
        <v>44937</v>
      </c>
      <c r="D15017" s="1">
        <v>45039</v>
      </c>
      <c r="E15017" s="1">
        <f t="shared" si="702"/>
        <v>44927</v>
      </c>
      <c r="F15017">
        <f t="shared" si="703"/>
        <v>3</v>
      </c>
      <c r="G15017" t="str">
        <f t="shared" si="704"/>
        <v>Apr-23</v>
      </c>
      <c r="H15017">
        <f>VLOOKUP(B15017,campaign!A:D,4,FALSE)</f>
        <v>22</v>
      </c>
    </row>
    <row r="15018" spans="1:8" x14ac:dyDescent="0.25">
      <c r="A15018" t="s">
        <v>3919</v>
      </c>
      <c r="B15018" t="s">
        <v>3924</v>
      </c>
      <c r="C15018" s="1">
        <v>44937</v>
      </c>
      <c r="D15018" s="1">
        <v>45068</v>
      </c>
      <c r="E15018" s="1">
        <f t="shared" si="702"/>
        <v>44927</v>
      </c>
      <c r="F15018">
        <f t="shared" si="703"/>
        <v>4</v>
      </c>
      <c r="G15018" t="str">
        <f t="shared" si="704"/>
        <v>May-23</v>
      </c>
      <c r="H15018">
        <f>VLOOKUP(B15018,campaign!A:D,4,FALSE)</f>
        <v>22</v>
      </c>
    </row>
  </sheetData>
  <autoFilter ref="A1:F15018" xr:uid="{1A3104CD-9302-43D6-8E20-5DDE620DCAA7}"/>
  <sortState xmlns:xlrd2="http://schemas.microsoft.com/office/spreadsheetml/2017/richdata2" ref="A2:D15018">
    <sortCondition ref="A2:A15018"/>
    <sortCondition ref="C2:C15018"/>
    <sortCondition ref="D2:D15018"/>
  </sortState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5443C-2161-40E2-9431-1092FD937441}">
  <dimension ref="A3:S47"/>
  <sheetViews>
    <sheetView zoomScale="85" zoomScaleNormal="85" workbookViewId="0">
      <selection activeCell="E33" sqref="E33"/>
    </sheetView>
  </sheetViews>
  <sheetFormatPr defaultRowHeight="13.8" x14ac:dyDescent="0.25"/>
  <cols>
    <col min="1" max="1" width="28.19921875" bestFit="1" customWidth="1"/>
    <col min="2" max="2" width="17" bestFit="1" customWidth="1"/>
    <col min="3" max="13" width="8.5" bestFit="1" customWidth="1"/>
    <col min="14" max="14" width="11.5" bestFit="1" customWidth="1"/>
    <col min="15" max="17" width="8.5" bestFit="1" customWidth="1"/>
    <col min="18" max="19" width="11.5" bestFit="1" customWidth="1"/>
    <col min="20" max="20" width="11" bestFit="1" customWidth="1"/>
  </cols>
  <sheetData>
    <row r="3" spans="1:19" x14ac:dyDescent="0.25">
      <c r="A3" s="4" t="s">
        <v>3961</v>
      </c>
      <c r="B3" s="4" t="s">
        <v>3960</v>
      </c>
    </row>
    <row r="4" spans="1:19" x14ac:dyDescent="0.25">
      <c r="A4" s="4" t="s">
        <v>3958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 t="s">
        <v>3959</v>
      </c>
    </row>
    <row r="5" spans="1:19" x14ac:dyDescent="0.25">
      <c r="A5" s="8">
        <v>44562</v>
      </c>
      <c r="B5">
        <v>117</v>
      </c>
      <c r="C5">
        <v>69</v>
      </c>
      <c r="D5">
        <v>80</v>
      </c>
      <c r="E5">
        <v>69</v>
      </c>
      <c r="F5">
        <v>77</v>
      </c>
      <c r="G5">
        <v>74</v>
      </c>
      <c r="H5">
        <v>71</v>
      </c>
      <c r="I5">
        <v>77</v>
      </c>
      <c r="J5">
        <v>72</v>
      </c>
      <c r="K5">
        <v>74</v>
      </c>
      <c r="L5">
        <v>81</v>
      </c>
      <c r="M5">
        <v>82</v>
      </c>
      <c r="N5">
        <v>73</v>
      </c>
      <c r="O5">
        <v>71</v>
      </c>
      <c r="P5">
        <v>83</v>
      </c>
      <c r="Q5">
        <v>76</v>
      </c>
      <c r="R5">
        <v>72</v>
      </c>
      <c r="S5">
        <v>117</v>
      </c>
    </row>
    <row r="6" spans="1:19" x14ac:dyDescent="0.25">
      <c r="A6" s="8">
        <v>44593</v>
      </c>
      <c r="B6">
        <v>85</v>
      </c>
      <c r="C6">
        <v>63</v>
      </c>
      <c r="D6">
        <v>53</v>
      </c>
      <c r="E6">
        <v>54</v>
      </c>
      <c r="F6">
        <v>60</v>
      </c>
      <c r="G6">
        <v>60</v>
      </c>
      <c r="H6">
        <v>48</v>
      </c>
      <c r="I6">
        <v>61</v>
      </c>
      <c r="J6">
        <v>59</v>
      </c>
      <c r="K6">
        <v>58</v>
      </c>
      <c r="L6">
        <v>57</v>
      </c>
      <c r="M6">
        <v>59</v>
      </c>
      <c r="N6">
        <v>58</v>
      </c>
      <c r="O6">
        <v>59</v>
      </c>
      <c r="P6">
        <v>59</v>
      </c>
      <c r="Q6">
        <v>63</v>
      </c>
      <c r="S6">
        <v>85</v>
      </c>
    </row>
    <row r="7" spans="1:19" x14ac:dyDescent="0.25">
      <c r="A7" s="8">
        <v>44621</v>
      </c>
      <c r="B7">
        <v>85</v>
      </c>
      <c r="C7">
        <v>60</v>
      </c>
      <c r="D7">
        <v>59</v>
      </c>
      <c r="E7">
        <v>59</v>
      </c>
      <c r="F7">
        <v>61</v>
      </c>
      <c r="G7">
        <v>56</v>
      </c>
      <c r="H7">
        <v>60</v>
      </c>
      <c r="I7">
        <v>60</v>
      </c>
      <c r="J7">
        <v>60</v>
      </c>
      <c r="K7">
        <v>62</v>
      </c>
      <c r="L7">
        <v>52</v>
      </c>
      <c r="M7">
        <v>66</v>
      </c>
      <c r="N7">
        <v>63</v>
      </c>
      <c r="O7">
        <v>57</v>
      </c>
      <c r="P7">
        <v>53</v>
      </c>
      <c r="S7">
        <v>85</v>
      </c>
    </row>
    <row r="8" spans="1:19" x14ac:dyDescent="0.25">
      <c r="A8" s="8">
        <v>44652</v>
      </c>
      <c r="B8">
        <v>94</v>
      </c>
      <c r="C8">
        <v>79</v>
      </c>
      <c r="D8">
        <v>63</v>
      </c>
      <c r="E8">
        <v>68</v>
      </c>
      <c r="F8">
        <v>69</v>
      </c>
      <c r="G8">
        <v>72</v>
      </c>
      <c r="H8">
        <v>72</v>
      </c>
      <c r="I8">
        <v>69</v>
      </c>
      <c r="J8">
        <v>66</v>
      </c>
      <c r="K8">
        <v>68</v>
      </c>
      <c r="L8">
        <v>73</v>
      </c>
      <c r="M8">
        <v>78</v>
      </c>
      <c r="N8">
        <v>61</v>
      </c>
      <c r="O8">
        <v>70</v>
      </c>
      <c r="S8">
        <v>94</v>
      </c>
    </row>
    <row r="9" spans="1:19" x14ac:dyDescent="0.25">
      <c r="A9" s="8">
        <v>44682</v>
      </c>
      <c r="B9">
        <v>100</v>
      </c>
      <c r="C9">
        <v>73</v>
      </c>
      <c r="D9">
        <v>76</v>
      </c>
      <c r="E9">
        <v>77</v>
      </c>
      <c r="F9">
        <v>69</v>
      </c>
      <c r="G9">
        <v>71</v>
      </c>
      <c r="H9">
        <v>76</v>
      </c>
      <c r="I9">
        <v>72</v>
      </c>
      <c r="J9">
        <v>80</v>
      </c>
      <c r="K9">
        <v>69</v>
      </c>
      <c r="L9">
        <v>74</v>
      </c>
      <c r="M9">
        <v>80</v>
      </c>
      <c r="N9">
        <v>71</v>
      </c>
      <c r="S9">
        <v>100</v>
      </c>
    </row>
    <row r="10" spans="1:19" x14ac:dyDescent="0.25">
      <c r="A10" s="8">
        <v>44713</v>
      </c>
      <c r="B10">
        <v>119</v>
      </c>
      <c r="C10">
        <v>97</v>
      </c>
      <c r="D10">
        <v>95</v>
      </c>
      <c r="E10">
        <v>82</v>
      </c>
      <c r="F10">
        <v>99</v>
      </c>
      <c r="G10">
        <v>93</v>
      </c>
      <c r="H10">
        <v>79</v>
      </c>
      <c r="I10">
        <v>96</v>
      </c>
      <c r="J10">
        <v>92</v>
      </c>
      <c r="K10">
        <v>86</v>
      </c>
      <c r="L10">
        <v>82</v>
      </c>
      <c r="M10">
        <v>87</v>
      </c>
      <c r="S10">
        <v>119</v>
      </c>
    </row>
    <row r="11" spans="1:19" x14ac:dyDescent="0.25">
      <c r="A11" s="8">
        <v>44743</v>
      </c>
      <c r="B11">
        <v>113</v>
      </c>
      <c r="C11">
        <v>90</v>
      </c>
      <c r="D11">
        <v>79</v>
      </c>
      <c r="E11">
        <v>90</v>
      </c>
      <c r="F11">
        <v>87</v>
      </c>
      <c r="G11">
        <v>89</v>
      </c>
      <c r="H11">
        <v>85</v>
      </c>
      <c r="I11">
        <v>85</v>
      </c>
      <c r="J11">
        <v>86</v>
      </c>
      <c r="K11">
        <v>86</v>
      </c>
      <c r="L11">
        <v>86</v>
      </c>
      <c r="S11">
        <v>113</v>
      </c>
    </row>
    <row r="12" spans="1:19" x14ac:dyDescent="0.25">
      <c r="A12" s="8">
        <v>44774</v>
      </c>
      <c r="B12">
        <v>143</v>
      </c>
      <c r="C12">
        <v>118</v>
      </c>
      <c r="D12">
        <v>123</v>
      </c>
      <c r="E12">
        <v>119</v>
      </c>
      <c r="F12">
        <v>118</v>
      </c>
      <c r="G12">
        <v>113</v>
      </c>
      <c r="H12">
        <v>110</v>
      </c>
      <c r="I12">
        <v>107</v>
      </c>
      <c r="J12">
        <v>112</v>
      </c>
      <c r="K12">
        <v>120</v>
      </c>
      <c r="S12">
        <v>143</v>
      </c>
    </row>
    <row r="13" spans="1:19" x14ac:dyDescent="0.25">
      <c r="A13" s="8">
        <v>44805</v>
      </c>
      <c r="B13">
        <v>122</v>
      </c>
      <c r="C13">
        <v>109</v>
      </c>
      <c r="D13">
        <v>92</v>
      </c>
      <c r="E13">
        <v>101</v>
      </c>
      <c r="F13">
        <v>105</v>
      </c>
      <c r="G13">
        <v>96</v>
      </c>
      <c r="H13">
        <v>101</v>
      </c>
      <c r="I13">
        <v>101</v>
      </c>
      <c r="J13">
        <v>102</v>
      </c>
      <c r="S13">
        <v>122</v>
      </c>
    </row>
    <row r="14" spans="1:19" x14ac:dyDescent="0.25">
      <c r="A14" s="8">
        <v>44835</v>
      </c>
      <c r="B14">
        <v>137</v>
      </c>
      <c r="C14">
        <v>123</v>
      </c>
      <c r="D14">
        <v>120</v>
      </c>
      <c r="E14">
        <v>120</v>
      </c>
      <c r="F14">
        <v>112</v>
      </c>
      <c r="G14">
        <v>118</v>
      </c>
      <c r="H14">
        <v>119</v>
      </c>
      <c r="I14">
        <v>115</v>
      </c>
      <c r="S14">
        <v>137</v>
      </c>
    </row>
    <row r="15" spans="1:19" x14ac:dyDescent="0.25">
      <c r="A15" s="8">
        <v>44866</v>
      </c>
      <c r="B15">
        <v>125</v>
      </c>
      <c r="C15">
        <v>114</v>
      </c>
      <c r="D15">
        <v>110</v>
      </c>
      <c r="E15">
        <v>106</v>
      </c>
      <c r="F15">
        <v>107</v>
      </c>
      <c r="G15">
        <v>112</v>
      </c>
      <c r="H15">
        <v>104</v>
      </c>
      <c r="S15">
        <v>125</v>
      </c>
    </row>
    <row r="16" spans="1:19" x14ac:dyDescent="0.25">
      <c r="A16" s="8">
        <v>44896</v>
      </c>
      <c r="B16">
        <v>132</v>
      </c>
      <c r="C16">
        <v>126</v>
      </c>
      <c r="D16">
        <v>114</v>
      </c>
      <c r="E16">
        <v>112</v>
      </c>
      <c r="F16">
        <v>124</v>
      </c>
      <c r="G16">
        <v>118</v>
      </c>
      <c r="S16">
        <v>132</v>
      </c>
    </row>
    <row r="17" spans="1:19" x14ac:dyDescent="0.25">
      <c r="A17" s="8">
        <v>44927</v>
      </c>
      <c r="B17">
        <v>136</v>
      </c>
      <c r="C17">
        <v>130</v>
      </c>
      <c r="D17">
        <v>117</v>
      </c>
      <c r="E17">
        <v>125</v>
      </c>
      <c r="F17">
        <v>119</v>
      </c>
      <c r="S17">
        <v>136</v>
      </c>
    </row>
    <row r="18" spans="1:19" x14ac:dyDescent="0.25">
      <c r="A18" s="8">
        <v>44958</v>
      </c>
      <c r="B18">
        <v>112</v>
      </c>
      <c r="C18">
        <v>111</v>
      </c>
      <c r="D18">
        <v>98</v>
      </c>
      <c r="E18">
        <v>109</v>
      </c>
      <c r="S18">
        <v>112</v>
      </c>
    </row>
    <row r="19" spans="1:19" x14ac:dyDescent="0.25">
      <c r="A19" s="8">
        <v>44986</v>
      </c>
      <c r="B19">
        <v>130</v>
      </c>
      <c r="C19">
        <v>129</v>
      </c>
      <c r="D19">
        <v>124</v>
      </c>
      <c r="S19">
        <v>130</v>
      </c>
    </row>
    <row r="20" spans="1:19" x14ac:dyDescent="0.25">
      <c r="A20" s="8">
        <v>45017</v>
      </c>
      <c r="B20">
        <v>134</v>
      </c>
      <c r="C20">
        <v>134</v>
      </c>
      <c r="S20">
        <v>134</v>
      </c>
    </row>
    <row r="21" spans="1:19" x14ac:dyDescent="0.25">
      <c r="A21" s="5" t="s">
        <v>3959</v>
      </c>
      <c r="B21">
        <v>972</v>
      </c>
      <c r="C21">
        <v>943</v>
      </c>
      <c r="D21">
        <v>894</v>
      </c>
      <c r="E21">
        <v>854</v>
      </c>
      <c r="F21">
        <v>825</v>
      </c>
      <c r="G21">
        <v>768</v>
      </c>
      <c r="H21">
        <v>703</v>
      </c>
      <c r="I21">
        <v>666</v>
      </c>
      <c r="J21">
        <v>584</v>
      </c>
      <c r="K21">
        <v>529</v>
      </c>
      <c r="L21">
        <v>440</v>
      </c>
      <c r="M21">
        <v>408</v>
      </c>
      <c r="N21">
        <v>306</v>
      </c>
      <c r="O21">
        <v>242</v>
      </c>
      <c r="P21">
        <v>189</v>
      </c>
      <c r="Q21">
        <v>135</v>
      </c>
      <c r="R21">
        <v>72</v>
      </c>
      <c r="S21">
        <v>972</v>
      </c>
    </row>
    <row r="29" spans="1:19" x14ac:dyDescent="0.25">
      <c r="A29" s="4" t="s">
        <v>3961</v>
      </c>
      <c r="B29" s="4" t="s">
        <v>3960</v>
      </c>
    </row>
    <row r="30" spans="1:19" x14ac:dyDescent="0.25">
      <c r="A30" s="4" t="s">
        <v>3958</v>
      </c>
      <c r="B30">
        <v>0</v>
      </c>
      <c r="C30">
        <v>1</v>
      </c>
      <c r="D30">
        <v>2</v>
      </c>
      <c r="E30">
        <v>3</v>
      </c>
      <c r="F30">
        <v>4</v>
      </c>
      <c r="G30">
        <v>5</v>
      </c>
      <c r="H30">
        <v>6</v>
      </c>
      <c r="I30">
        <v>7</v>
      </c>
      <c r="J30">
        <v>8</v>
      </c>
      <c r="K30">
        <v>9</v>
      </c>
      <c r="L30">
        <v>10</v>
      </c>
      <c r="M30">
        <v>11</v>
      </c>
      <c r="N30">
        <v>12</v>
      </c>
      <c r="O30">
        <v>13</v>
      </c>
      <c r="P30">
        <v>14</v>
      </c>
      <c r="Q30">
        <v>15</v>
      </c>
      <c r="R30">
        <v>16</v>
      </c>
      <c r="S30" t="s">
        <v>3959</v>
      </c>
    </row>
    <row r="31" spans="1:19" x14ac:dyDescent="0.25">
      <c r="A31" s="8">
        <v>44562</v>
      </c>
      <c r="B31" s="7">
        <v>1</v>
      </c>
      <c r="C31" s="7">
        <v>0.58974358974358976</v>
      </c>
      <c r="D31" s="7">
        <v>0.68376068376068377</v>
      </c>
      <c r="E31" s="7">
        <v>0.58974358974358976</v>
      </c>
      <c r="F31" s="7">
        <v>0.65811965811965811</v>
      </c>
      <c r="G31" s="7">
        <v>0.63247863247863245</v>
      </c>
      <c r="H31" s="7">
        <v>0.60683760683760679</v>
      </c>
      <c r="I31" s="7">
        <v>0.65811965811965811</v>
      </c>
      <c r="J31" s="7">
        <v>0.61538461538461542</v>
      </c>
      <c r="K31" s="7">
        <v>0.63247863247863245</v>
      </c>
      <c r="L31" s="7">
        <v>0.69230769230769229</v>
      </c>
      <c r="M31" s="7">
        <v>0.70085470085470081</v>
      </c>
      <c r="N31" s="7">
        <v>0.62393162393162394</v>
      </c>
      <c r="O31" s="7">
        <v>0.60683760683760679</v>
      </c>
      <c r="P31" s="7">
        <v>0.70940170940170943</v>
      </c>
      <c r="Q31" s="7">
        <v>0.6495726495726496</v>
      </c>
      <c r="R31" s="7">
        <v>0.61538461538461542</v>
      </c>
      <c r="S31" s="7"/>
    </row>
    <row r="32" spans="1:19" x14ac:dyDescent="0.25">
      <c r="A32" s="8">
        <v>44593</v>
      </c>
      <c r="B32" s="7">
        <v>1</v>
      </c>
      <c r="C32" s="7">
        <v>0.74117647058823533</v>
      </c>
      <c r="D32" s="7">
        <v>0.62352941176470589</v>
      </c>
      <c r="E32" s="7">
        <v>0.63529411764705879</v>
      </c>
      <c r="F32" s="7">
        <v>0.70588235294117652</v>
      </c>
      <c r="G32" s="7">
        <v>0.70588235294117652</v>
      </c>
      <c r="H32" s="7">
        <v>0.56470588235294117</v>
      </c>
      <c r="I32" s="7">
        <v>0.71764705882352942</v>
      </c>
      <c r="J32" s="7">
        <v>0.69411764705882351</v>
      </c>
      <c r="K32" s="7">
        <v>0.68235294117647061</v>
      </c>
      <c r="L32" s="7">
        <v>0.6705882352941176</v>
      </c>
      <c r="M32" s="7">
        <v>0.69411764705882351</v>
      </c>
      <c r="N32" s="7">
        <v>0.68235294117647061</v>
      </c>
      <c r="O32" s="7">
        <v>0.69411764705882351</v>
      </c>
      <c r="P32" s="7">
        <v>0.69411764705882351</v>
      </c>
      <c r="Q32" s="7">
        <v>0.74117647058823533</v>
      </c>
      <c r="R32" s="7"/>
      <c r="S32" s="7"/>
    </row>
    <row r="33" spans="1:19" x14ac:dyDescent="0.25">
      <c r="A33" s="8">
        <v>44621</v>
      </c>
      <c r="B33" s="7">
        <v>1</v>
      </c>
      <c r="C33" s="7">
        <v>0.70588235294117652</v>
      </c>
      <c r="D33" s="7">
        <v>0.69411764705882351</v>
      </c>
      <c r="E33" s="7">
        <v>0.69411764705882351</v>
      </c>
      <c r="F33" s="7">
        <v>0.71764705882352942</v>
      </c>
      <c r="G33" s="7">
        <v>0.6588235294117647</v>
      </c>
      <c r="H33" s="7">
        <v>0.70588235294117652</v>
      </c>
      <c r="I33" s="7">
        <v>0.70588235294117652</v>
      </c>
      <c r="J33" s="7">
        <v>0.70588235294117652</v>
      </c>
      <c r="K33" s="7">
        <v>0.72941176470588232</v>
      </c>
      <c r="L33" s="7">
        <v>0.61176470588235299</v>
      </c>
      <c r="M33" s="7">
        <v>0.77647058823529413</v>
      </c>
      <c r="N33" s="7">
        <v>0.74117647058823533</v>
      </c>
      <c r="O33" s="7">
        <v>0.6705882352941176</v>
      </c>
      <c r="P33" s="7">
        <v>0.62352941176470589</v>
      </c>
      <c r="Q33" s="7"/>
      <c r="R33" s="7"/>
      <c r="S33" s="7"/>
    </row>
    <row r="34" spans="1:19" x14ac:dyDescent="0.25">
      <c r="A34" s="8">
        <v>44652</v>
      </c>
      <c r="B34" s="7">
        <v>1</v>
      </c>
      <c r="C34" s="7">
        <v>0.84042553191489366</v>
      </c>
      <c r="D34" s="7">
        <v>0.67021276595744683</v>
      </c>
      <c r="E34" s="7">
        <v>0.72340425531914898</v>
      </c>
      <c r="F34" s="7">
        <v>0.73404255319148937</v>
      </c>
      <c r="G34" s="7">
        <v>0.76595744680851063</v>
      </c>
      <c r="H34" s="7">
        <v>0.76595744680851063</v>
      </c>
      <c r="I34" s="7">
        <v>0.73404255319148937</v>
      </c>
      <c r="J34" s="7">
        <v>0.7021276595744681</v>
      </c>
      <c r="K34" s="7">
        <v>0.72340425531914898</v>
      </c>
      <c r="L34" s="7">
        <v>0.77659574468085102</v>
      </c>
      <c r="M34" s="7">
        <v>0.82978723404255317</v>
      </c>
      <c r="N34" s="7">
        <v>0.64893617021276595</v>
      </c>
      <c r="O34" s="7">
        <v>0.74468085106382975</v>
      </c>
      <c r="P34" s="7"/>
      <c r="Q34" s="7"/>
      <c r="R34" s="7"/>
      <c r="S34" s="7"/>
    </row>
    <row r="35" spans="1:19" x14ac:dyDescent="0.25">
      <c r="A35" s="8">
        <v>44682</v>
      </c>
      <c r="B35" s="7">
        <v>1</v>
      </c>
      <c r="C35" s="7">
        <v>0.73</v>
      </c>
      <c r="D35" s="7">
        <v>0.76</v>
      </c>
      <c r="E35" s="7">
        <v>0.77</v>
      </c>
      <c r="F35" s="7">
        <v>0.69</v>
      </c>
      <c r="G35" s="7">
        <v>0.71</v>
      </c>
      <c r="H35" s="7">
        <v>0.76</v>
      </c>
      <c r="I35" s="7">
        <v>0.72</v>
      </c>
      <c r="J35" s="7">
        <v>0.8</v>
      </c>
      <c r="K35" s="7">
        <v>0.69</v>
      </c>
      <c r="L35" s="7">
        <v>0.74</v>
      </c>
      <c r="M35" s="7">
        <v>0.8</v>
      </c>
      <c r="N35" s="7">
        <v>0.71</v>
      </c>
      <c r="O35" s="7"/>
      <c r="P35" s="7"/>
      <c r="Q35" s="7"/>
      <c r="R35" s="7"/>
      <c r="S35" s="7"/>
    </row>
    <row r="36" spans="1:19" x14ac:dyDescent="0.25">
      <c r="A36" s="8">
        <v>44713</v>
      </c>
      <c r="B36" s="7">
        <v>1</v>
      </c>
      <c r="C36" s="7">
        <v>0.81512605042016806</v>
      </c>
      <c r="D36" s="7">
        <v>0.79831932773109249</v>
      </c>
      <c r="E36" s="7">
        <v>0.68907563025210083</v>
      </c>
      <c r="F36" s="7">
        <v>0.83193277310924374</v>
      </c>
      <c r="G36" s="7">
        <v>0.78151260504201681</v>
      </c>
      <c r="H36" s="7">
        <v>0.66386554621848737</v>
      </c>
      <c r="I36" s="7">
        <v>0.80672268907563027</v>
      </c>
      <c r="J36" s="7">
        <v>0.77310924369747902</v>
      </c>
      <c r="K36" s="7">
        <v>0.72268907563025209</v>
      </c>
      <c r="L36" s="7">
        <v>0.68907563025210083</v>
      </c>
      <c r="M36" s="7">
        <v>0.73109243697478987</v>
      </c>
      <c r="N36" s="7"/>
      <c r="O36" s="7"/>
      <c r="P36" s="7"/>
      <c r="Q36" s="7"/>
      <c r="R36" s="7"/>
      <c r="S36" s="7"/>
    </row>
    <row r="37" spans="1:19" x14ac:dyDescent="0.25">
      <c r="A37" s="8">
        <v>44743</v>
      </c>
      <c r="B37" s="7">
        <v>1</v>
      </c>
      <c r="C37" s="7">
        <v>0.79646017699115046</v>
      </c>
      <c r="D37" s="7">
        <v>0.69911504424778759</v>
      </c>
      <c r="E37" s="7">
        <v>0.79646017699115046</v>
      </c>
      <c r="F37" s="7">
        <v>0.76991150442477874</v>
      </c>
      <c r="G37" s="7">
        <v>0.78761061946902655</v>
      </c>
      <c r="H37" s="7">
        <v>0.75221238938053092</v>
      </c>
      <c r="I37" s="7">
        <v>0.75221238938053092</v>
      </c>
      <c r="J37" s="7">
        <v>0.76106194690265483</v>
      </c>
      <c r="K37" s="7">
        <v>0.76106194690265483</v>
      </c>
      <c r="L37" s="7">
        <v>0.76106194690265483</v>
      </c>
      <c r="M37" s="7"/>
      <c r="N37" s="7"/>
      <c r="O37" s="7"/>
      <c r="P37" s="7"/>
      <c r="Q37" s="7"/>
      <c r="R37" s="7"/>
      <c r="S37" s="7"/>
    </row>
    <row r="38" spans="1:19" x14ac:dyDescent="0.25">
      <c r="A38" s="8">
        <v>44774</v>
      </c>
      <c r="B38" s="7">
        <v>1</v>
      </c>
      <c r="C38" s="7">
        <v>0.82517482517482521</v>
      </c>
      <c r="D38" s="7">
        <v>0.8601398601398601</v>
      </c>
      <c r="E38" s="7">
        <v>0.83216783216783219</v>
      </c>
      <c r="F38" s="7">
        <v>0.82517482517482521</v>
      </c>
      <c r="G38" s="7">
        <v>0.79020979020979021</v>
      </c>
      <c r="H38" s="7">
        <v>0.76923076923076927</v>
      </c>
      <c r="I38" s="7">
        <v>0.74825174825174823</v>
      </c>
      <c r="J38" s="7">
        <v>0.78321678321678323</v>
      </c>
      <c r="K38" s="7">
        <v>0.83916083916083917</v>
      </c>
      <c r="L38" s="7"/>
      <c r="M38" s="7"/>
      <c r="N38" s="7"/>
      <c r="O38" s="7"/>
      <c r="P38" s="7"/>
      <c r="Q38" s="7"/>
      <c r="R38" s="7"/>
      <c r="S38" s="7"/>
    </row>
    <row r="39" spans="1:19" x14ac:dyDescent="0.25">
      <c r="A39" s="8">
        <v>44805</v>
      </c>
      <c r="B39" s="7">
        <v>1</v>
      </c>
      <c r="C39" s="7">
        <v>0.89344262295081966</v>
      </c>
      <c r="D39" s="7">
        <v>0.75409836065573765</v>
      </c>
      <c r="E39" s="7">
        <v>0.82786885245901642</v>
      </c>
      <c r="F39" s="7">
        <v>0.86065573770491799</v>
      </c>
      <c r="G39" s="7">
        <v>0.78688524590163933</v>
      </c>
      <c r="H39" s="7">
        <v>0.82786885245901642</v>
      </c>
      <c r="I39" s="7">
        <v>0.82786885245901642</v>
      </c>
      <c r="J39" s="7">
        <v>0.83606557377049184</v>
      </c>
      <c r="K39" s="7"/>
      <c r="L39" s="7"/>
      <c r="M39" s="7"/>
      <c r="N39" s="7"/>
      <c r="O39" s="7"/>
      <c r="P39" s="7"/>
      <c r="Q39" s="7"/>
      <c r="R39" s="7"/>
      <c r="S39" s="7"/>
    </row>
    <row r="40" spans="1:19" x14ac:dyDescent="0.25">
      <c r="A40" s="8">
        <v>44835</v>
      </c>
      <c r="B40" s="7">
        <v>1</v>
      </c>
      <c r="C40" s="7">
        <v>0.8978102189781022</v>
      </c>
      <c r="D40" s="7">
        <v>0.87591240875912413</v>
      </c>
      <c r="E40" s="7">
        <v>0.87591240875912413</v>
      </c>
      <c r="F40" s="7">
        <v>0.81751824817518248</v>
      </c>
      <c r="G40" s="7">
        <v>0.86131386861313863</v>
      </c>
      <c r="H40" s="7">
        <v>0.86861313868613144</v>
      </c>
      <c r="I40" s="7">
        <v>0.83941605839416056</v>
      </c>
      <c r="J40" s="7"/>
      <c r="K40" s="7"/>
      <c r="L40" s="7"/>
      <c r="M40" s="7"/>
      <c r="N40" s="7"/>
      <c r="O40" s="7"/>
      <c r="P40" s="7"/>
      <c r="Q40" s="7"/>
      <c r="R40" s="7"/>
      <c r="S40" s="7"/>
    </row>
    <row r="41" spans="1:19" x14ac:dyDescent="0.25">
      <c r="A41" s="8">
        <v>44866</v>
      </c>
      <c r="B41" s="7">
        <v>1</v>
      </c>
      <c r="C41" s="7">
        <v>0.91200000000000003</v>
      </c>
      <c r="D41" s="7">
        <v>0.88</v>
      </c>
      <c r="E41" s="7">
        <v>0.84799999999999998</v>
      </c>
      <c r="F41" s="7">
        <v>0.85599999999999998</v>
      </c>
      <c r="G41" s="7">
        <v>0.89600000000000002</v>
      </c>
      <c r="H41" s="7">
        <v>0.83199999999999996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spans="1:19" x14ac:dyDescent="0.25">
      <c r="A42" s="8">
        <v>44896</v>
      </c>
      <c r="B42" s="7">
        <v>1</v>
      </c>
      <c r="C42" s="7">
        <v>0.95454545454545459</v>
      </c>
      <c r="D42" s="7">
        <v>0.86363636363636365</v>
      </c>
      <c r="E42" s="7">
        <v>0.84848484848484851</v>
      </c>
      <c r="F42" s="7">
        <v>0.93939393939393945</v>
      </c>
      <c r="G42" s="7">
        <v>0.89393939393939392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</row>
    <row r="43" spans="1:19" x14ac:dyDescent="0.25">
      <c r="A43" s="8">
        <v>44927</v>
      </c>
      <c r="B43" s="7">
        <v>1</v>
      </c>
      <c r="C43" s="7">
        <v>0.95588235294117652</v>
      </c>
      <c r="D43" s="7">
        <v>0.86029411764705888</v>
      </c>
      <c r="E43" s="7">
        <v>0.91911764705882348</v>
      </c>
      <c r="F43" s="7">
        <v>0.875</v>
      </c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</row>
    <row r="44" spans="1:19" x14ac:dyDescent="0.25">
      <c r="A44" s="8">
        <v>44958</v>
      </c>
      <c r="B44" s="7">
        <v>1</v>
      </c>
      <c r="C44" s="7">
        <v>0.9910714285714286</v>
      </c>
      <c r="D44" s="7">
        <v>0.875</v>
      </c>
      <c r="E44" s="7">
        <v>0.9732142857142857</v>
      </c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</row>
    <row r="45" spans="1:19" x14ac:dyDescent="0.25">
      <c r="A45" s="8">
        <v>44986</v>
      </c>
      <c r="B45" s="7">
        <v>1</v>
      </c>
      <c r="C45" s="7">
        <v>0.99230769230769234</v>
      </c>
      <c r="D45" s="7">
        <v>0.9538461538461539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</row>
    <row r="46" spans="1:19" x14ac:dyDescent="0.25">
      <c r="A46" s="8">
        <v>45017</v>
      </c>
      <c r="B46" s="7">
        <v>1</v>
      </c>
      <c r="C46" s="7">
        <v>1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</row>
    <row r="47" spans="1:19" x14ac:dyDescent="0.25">
      <c r="A47" s="5" t="s">
        <v>3959</v>
      </c>
      <c r="B47" s="7">
        <v>1</v>
      </c>
      <c r="C47" s="7">
        <v>0.97016460905349799</v>
      </c>
      <c r="D47" s="7">
        <v>0.91975308641975306</v>
      </c>
      <c r="E47" s="7">
        <v>0.87860082304526754</v>
      </c>
      <c r="F47" s="7">
        <v>0.84876543209876543</v>
      </c>
      <c r="G47" s="7">
        <v>0.79012345679012341</v>
      </c>
      <c r="H47" s="7">
        <v>0.72325102880658432</v>
      </c>
      <c r="I47" s="7">
        <v>0.68518518518518523</v>
      </c>
      <c r="J47" s="7">
        <v>0.60082304526748975</v>
      </c>
      <c r="K47" s="7">
        <v>0.54423868312757206</v>
      </c>
      <c r="L47" s="7">
        <v>0.45267489711934156</v>
      </c>
      <c r="M47" s="7">
        <v>0.41975308641975306</v>
      </c>
      <c r="N47" s="7">
        <v>0.31481481481481483</v>
      </c>
      <c r="O47" s="7">
        <v>0.24897119341563786</v>
      </c>
      <c r="P47" s="7">
        <v>0.19444444444444445</v>
      </c>
      <c r="Q47" s="7">
        <v>0.1388888888888889</v>
      </c>
      <c r="R47" s="7">
        <v>7.407407407407407E-2</v>
      </c>
      <c r="S47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72913-2A2C-40DE-AD61-B117BFC2FC93}">
  <dimension ref="A3:I22"/>
  <sheetViews>
    <sheetView tabSelected="1" workbookViewId="0">
      <selection activeCell="K17" sqref="K17"/>
    </sheetView>
  </sheetViews>
  <sheetFormatPr defaultRowHeight="13.8" x14ac:dyDescent="0.25"/>
  <cols>
    <col min="1" max="1" width="15" bestFit="1" customWidth="1"/>
    <col min="2" max="2" width="16.09765625" customWidth="1"/>
    <col min="3" max="3" width="6.796875" bestFit="1" customWidth="1"/>
    <col min="4" max="4" width="6.69921875" bestFit="1" customWidth="1"/>
    <col min="5" max="5" width="6.59765625" bestFit="1" customWidth="1"/>
    <col min="6" max="6" width="7.09765625" bestFit="1" customWidth="1"/>
    <col min="7" max="8" width="11" bestFit="1" customWidth="1"/>
    <col min="9" max="9" width="6.59765625" bestFit="1" customWidth="1"/>
    <col min="10" max="10" width="6.09765625" bestFit="1" customWidth="1"/>
    <col min="11" max="14" width="6.69921875" bestFit="1" customWidth="1"/>
    <col min="15" max="16" width="7.09765625" bestFit="1" customWidth="1"/>
    <col min="17" max="17" width="7" bestFit="1" customWidth="1"/>
    <col min="18" max="18" width="6.5" bestFit="1" customWidth="1"/>
    <col min="19" max="19" width="6.8984375" bestFit="1" customWidth="1"/>
    <col min="20" max="20" width="11" bestFit="1" customWidth="1"/>
    <col min="21" max="32" width="8.8984375" bestFit="1" customWidth="1"/>
    <col min="33" max="41" width="7.8984375" bestFit="1" customWidth="1"/>
    <col min="42" max="60" width="8.8984375" bestFit="1" customWidth="1"/>
    <col min="61" max="69" width="7.8984375" bestFit="1" customWidth="1"/>
    <col min="70" max="91" width="8.8984375" bestFit="1" customWidth="1"/>
    <col min="92" max="100" width="7.8984375" bestFit="1" customWidth="1"/>
    <col min="101" max="121" width="8.8984375" bestFit="1" customWidth="1"/>
    <col min="122" max="130" width="7.8984375" bestFit="1" customWidth="1"/>
    <col min="131" max="152" width="8.8984375" bestFit="1" customWidth="1"/>
    <col min="153" max="161" width="7.8984375" bestFit="1" customWidth="1"/>
    <col min="162" max="182" width="8.8984375" bestFit="1" customWidth="1"/>
    <col min="183" max="191" width="7.8984375" bestFit="1" customWidth="1"/>
    <col min="192" max="213" width="8.8984375" bestFit="1" customWidth="1"/>
    <col min="214" max="222" width="7.8984375" bestFit="1" customWidth="1"/>
    <col min="223" max="244" width="8.8984375" bestFit="1" customWidth="1"/>
    <col min="245" max="253" width="7.8984375" bestFit="1" customWidth="1"/>
    <col min="254" max="283" width="8.8984375" bestFit="1" customWidth="1"/>
    <col min="284" max="305" width="9.8984375" bestFit="1" customWidth="1"/>
    <col min="306" max="314" width="8.8984375" bestFit="1" customWidth="1"/>
    <col min="315" max="335" width="9.8984375" bestFit="1" customWidth="1"/>
    <col min="336" max="344" width="8.8984375" bestFit="1" customWidth="1"/>
    <col min="345" max="366" width="9.8984375" bestFit="1" customWidth="1"/>
    <col min="367" max="375" width="7.8984375" bestFit="1" customWidth="1"/>
    <col min="376" max="397" width="8.8984375" bestFit="1" customWidth="1"/>
    <col min="398" max="406" width="7.8984375" bestFit="1" customWidth="1"/>
    <col min="407" max="425" width="8.8984375" bestFit="1" customWidth="1"/>
    <col min="426" max="434" width="7.8984375" bestFit="1" customWidth="1"/>
    <col min="435" max="456" width="8.8984375" bestFit="1" customWidth="1"/>
    <col min="457" max="465" width="7.8984375" bestFit="1" customWidth="1"/>
    <col min="466" max="486" width="8.8984375" bestFit="1" customWidth="1"/>
    <col min="487" max="495" width="7.8984375" bestFit="1" customWidth="1"/>
    <col min="496" max="517" width="8.8984375" bestFit="1" customWidth="1"/>
    <col min="518" max="526" width="7.8984375" bestFit="1" customWidth="1"/>
    <col min="527" max="530" width="8.8984375" bestFit="1" customWidth="1"/>
    <col min="531" max="531" width="11" bestFit="1" customWidth="1"/>
  </cols>
  <sheetData>
    <row r="3" spans="1:9" x14ac:dyDescent="0.25">
      <c r="A3" s="4" t="s">
        <v>3970</v>
      </c>
      <c r="B3" s="4" t="s">
        <v>3960</v>
      </c>
    </row>
    <row r="4" spans="1:9" x14ac:dyDescent="0.25">
      <c r="A4" s="4" t="s">
        <v>3958</v>
      </c>
      <c r="B4" s="6" t="s">
        <v>3963</v>
      </c>
      <c r="C4" t="s">
        <v>3964</v>
      </c>
      <c r="D4" t="s">
        <v>3965</v>
      </c>
      <c r="E4" s="6" t="s">
        <v>3966</v>
      </c>
      <c r="F4" t="s">
        <v>3969</v>
      </c>
      <c r="G4" t="s">
        <v>3959</v>
      </c>
    </row>
    <row r="5" spans="1:9" x14ac:dyDescent="0.25">
      <c r="A5" s="5" t="s">
        <v>3920</v>
      </c>
      <c r="B5" s="10">
        <v>680</v>
      </c>
      <c r="C5" s="10">
        <v>790</v>
      </c>
      <c r="D5" s="10">
        <v>870</v>
      </c>
      <c r="E5" s="10">
        <v>1050</v>
      </c>
      <c r="F5" s="10">
        <v>1040</v>
      </c>
      <c r="G5" s="10">
        <v>4430</v>
      </c>
      <c r="I5" s="9">
        <f>_xlfn.STDEV.P(B5:F5)/AVERAGE(B5:F5)</f>
        <v>0.16161645435366817</v>
      </c>
    </row>
    <row r="6" spans="1:9" x14ac:dyDescent="0.25">
      <c r="A6" s="5" t="s">
        <v>3921</v>
      </c>
      <c r="B6" s="10">
        <v>1742</v>
      </c>
      <c r="C6" s="10">
        <v>1820</v>
      </c>
      <c r="D6" s="10">
        <v>2184</v>
      </c>
      <c r="E6" s="10">
        <v>2184</v>
      </c>
      <c r="F6" s="10">
        <v>2158</v>
      </c>
      <c r="G6" s="10">
        <v>10088</v>
      </c>
      <c r="I6" s="9">
        <f t="shared" ref="I6:I21" si="0">_xlfn.STDEV.P(B6:F6)/AVERAGE(B6:F6)</f>
        <v>9.6640893088931312E-2</v>
      </c>
    </row>
    <row r="7" spans="1:9" x14ac:dyDescent="0.25">
      <c r="A7" s="5" t="s">
        <v>3922</v>
      </c>
      <c r="B7" s="10">
        <v>5022</v>
      </c>
      <c r="C7" s="10">
        <v>5518</v>
      </c>
      <c r="D7" s="10">
        <v>6200</v>
      </c>
      <c r="E7" s="10">
        <v>6944</v>
      </c>
      <c r="F7" s="10">
        <v>6944</v>
      </c>
      <c r="G7" s="10">
        <v>30628</v>
      </c>
      <c r="I7" s="9">
        <f t="shared" si="0"/>
        <v>0.12501536564084623</v>
      </c>
    </row>
    <row r="8" spans="1:9" x14ac:dyDescent="0.25">
      <c r="A8" s="5" t="s">
        <v>3923</v>
      </c>
      <c r="B8" s="10">
        <v>1690</v>
      </c>
      <c r="C8" s="10">
        <v>1846</v>
      </c>
      <c r="D8" s="10">
        <v>2366</v>
      </c>
      <c r="E8" s="10">
        <v>2444</v>
      </c>
      <c r="F8" s="10">
        <v>2496</v>
      </c>
      <c r="G8" s="10">
        <v>10842</v>
      </c>
      <c r="I8" s="9">
        <f t="shared" si="0"/>
        <v>0.15366445413525942</v>
      </c>
    </row>
    <row r="9" spans="1:9" x14ac:dyDescent="0.25">
      <c r="A9" s="5" t="s">
        <v>3924</v>
      </c>
      <c r="B9" s="10">
        <v>1848</v>
      </c>
      <c r="C9" s="10">
        <v>2046</v>
      </c>
      <c r="D9" s="10">
        <v>2288</v>
      </c>
      <c r="E9" s="10">
        <v>2398</v>
      </c>
      <c r="F9" s="10">
        <v>2486</v>
      </c>
      <c r="G9" s="10">
        <v>11066</v>
      </c>
      <c r="I9" s="9">
        <f t="shared" si="0"/>
        <v>0.10605947251172279</v>
      </c>
    </row>
    <row r="10" spans="1:9" x14ac:dyDescent="0.25">
      <c r="A10" s="5" t="s">
        <v>3925</v>
      </c>
      <c r="B10" s="10">
        <v>1027</v>
      </c>
      <c r="C10" s="10">
        <v>1027</v>
      </c>
      <c r="D10" s="10">
        <v>1248</v>
      </c>
      <c r="E10" s="10">
        <v>1196</v>
      </c>
      <c r="F10" s="10">
        <v>1235</v>
      </c>
      <c r="G10" s="10">
        <v>5733</v>
      </c>
      <c r="I10" s="9">
        <f t="shared" si="0"/>
        <v>8.6465650634637736E-2</v>
      </c>
    </row>
    <row r="11" spans="1:9" x14ac:dyDescent="0.25">
      <c r="A11" s="5" t="s">
        <v>3926</v>
      </c>
      <c r="B11" s="10">
        <v>1700</v>
      </c>
      <c r="C11" s="10">
        <v>1700</v>
      </c>
      <c r="D11" s="10">
        <v>1975</v>
      </c>
      <c r="E11" s="10">
        <v>2050</v>
      </c>
      <c r="F11" s="10">
        <v>2250</v>
      </c>
      <c r="G11" s="10">
        <v>9675</v>
      </c>
      <c r="I11" s="9">
        <f t="shared" si="0"/>
        <v>0.10950708062231054</v>
      </c>
    </row>
    <row r="12" spans="1:9" x14ac:dyDescent="0.25">
      <c r="A12" s="5" t="s">
        <v>3927</v>
      </c>
      <c r="B12" s="10">
        <v>1836</v>
      </c>
      <c r="C12" s="10">
        <v>2295</v>
      </c>
      <c r="D12" s="10">
        <v>2808</v>
      </c>
      <c r="E12" s="10">
        <v>2997</v>
      </c>
      <c r="F12" s="10">
        <v>3132</v>
      </c>
      <c r="G12" s="10">
        <v>13068</v>
      </c>
      <c r="I12" s="9">
        <f t="shared" si="0"/>
        <v>0.18426694331820909</v>
      </c>
    </row>
    <row r="13" spans="1:9" x14ac:dyDescent="0.25">
      <c r="A13" s="5" t="s">
        <v>3928</v>
      </c>
      <c r="B13" s="10">
        <v>5250</v>
      </c>
      <c r="C13" s="10">
        <v>5775</v>
      </c>
      <c r="D13" s="10">
        <v>6525</v>
      </c>
      <c r="E13" s="10">
        <v>6450</v>
      </c>
      <c r="F13" s="10">
        <v>6075</v>
      </c>
      <c r="G13" s="10">
        <v>30075</v>
      </c>
      <c r="I13" s="9">
        <f t="shared" si="0"/>
        <v>7.7827863014100926E-2</v>
      </c>
    </row>
    <row r="14" spans="1:9" x14ac:dyDescent="0.25">
      <c r="A14" s="5" t="s">
        <v>3929</v>
      </c>
      <c r="B14" s="10">
        <v>5676</v>
      </c>
      <c r="C14" s="10">
        <v>6534</v>
      </c>
      <c r="D14" s="10">
        <v>7128</v>
      </c>
      <c r="E14" s="10">
        <v>7128</v>
      </c>
      <c r="F14" s="10">
        <v>6732</v>
      </c>
      <c r="G14" s="10">
        <v>33198</v>
      </c>
      <c r="I14" s="9">
        <f t="shared" si="0"/>
        <v>8.0412518553306889E-2</v>
      </c>
    </row>
    <row r="15" spans="1:9" x14ac:dyDescent="0.25">
      <c r="A15" s="5" t="s">
        <v>3947</v>
      </c>
      <c r="B15" s="10">
        <v>5022</v>
      </c>
      <c r="C15" s="10">
        <v>5084</v>
      </c>
      <c r="D15" s="10">
        <v>5952</v>
      </c>
      <c r="E15" s="10">
        <v>6200</v>
      </c>
      <c r="F15" s="10">
        <v>6324</v>
      </c>
      <c r="G15" s="10">
        <v>28582</v>
      </c>
      <c r="I15" s="9">
        <f t="shared" si="0"/>
        <v>9.7106417724943148E-2</v>
      </c>
    </row>
    <row r="16" spans="1:9" x14ac:dyDescent="0.25">
      <c r="A16" s="5" t="s">
        <v>3948</v>
      </c>
      <c r="B16" s="10">
        <v>4745</v>
      </c>
      <c r="C16" s="10">
        <v>5135</v>
      </c>
      <c r="D16" s="10">
        <v>5655</v>
      </c>
      <c r="E16" s="10">
        <v>6240</v>
      </c>
      <c r="F16" s="10">
        <v>6435</v>
      </c>
      <c r="G16" s="10">
        <v>28210</v>
      </c>
      <c r="I16" s="9">
        <f t="shared" si="0"/>
        <v>0.11344270622203843</v>
      </c>
    </row>
    <row r="17" spans="1:9" x14ac:dyDescent="0.25">
      <c r="A17" s="5" t="s">
        <v>3949</v>
      </c>
      <c r="B17" s="10">
        <v>2100</v>
      </c>
      <c r="C17" s="10">
        <v>2300</v>
      </c>
      <c r="D17" s="10">
        <v>2450</v>
      </c>
      <c r="E17" s="10">
        <v>2375</v>
      </c>
      <c r="F17" s="10">
        <v>2525</v>
      </c>
      <c r="G17" s="10">
        <v>11750</v>
      </c>
      <c r="I17" s="9">
        <f t="shared" si="0"/>
        <v>6.2031403136652126E-2</v>
      </c>
    </row>
    <row r="18" spans="1:9" x14ac:dyDescent="0.25">
      <c r="A18" s="5" t="s">
        <v>3950</v>
      </c>
      <c r="B18" s="10">
        <v>2324</v>
      </c>
      <c r="C18" s="10">
        <v>2548</v>
      </c>
      <c r="D18" s="10">
        <v>3024</v>
      </c>
      <c r="E18" s="10">
        <v>3024</v>
      </c>
      <c r="F18" s="10">
        <v>3192</v>
      </c>
      <c r="G18" s="10">
        <v>14112</v>
      </c>
      <c r="I18" s="9">
        <f t="shared" si="0"/>
        <v>0.11660861313424693</v>
      </c>
    </row>
    <row r="19" spans="1:9" x14ac:dyDescent="0.25">
      <c r="A19" s="5" t="s">
        <v>3951</v>
      </c>
      <c r="B19" s="10">
        <v>924</v>
      </c>
      <c r="C19" s="10">
        <v>1106</v>
      </c>
      <c r="D19" s="10">
        <v>1232</v>
      </c>
      <c r="E19" s="10">
        <v>1274</v>
      </c>
      <c r="F19" s="10">
        <v>1274</v>
      </c>
      <c r="G19" s="10">
        <v>5810</v>
      </c>
      <c r="I19" s="9">
        <f t="shared" si="0"/>
        <v>0.11531070953258214</v>
      </c>
    </row>
    <row r="20" spans="1:9" x14ac:dyDescent="0.25">
      <c r="A20" s="5" t="s">
        <v>3952</v>
      </c>
      <c r="B20" s="10">
        <v>1280</v>
      </c>
      <c r="C20" s="10">
        <v>1264</v>
      </c>
      <c r="D20" s="10">
        <v>1600</v>
      </c>
      <c r="E20" s="10">
        <v>1600</v>
      </c>
      <c r="F20" s="10">
        <v>1616</v>
      </c>
      <c r="G20" s="10">
        <v>7360</v>
      </c>
      <c r="I20" s="9">
        <f t="shared" si="0"/>
        <v>0.1110612154299548</v>
      </c>
    </row>
    <row r="21" spans="1:9" x14ac:dyDescent="0.25">
      <c r="A21" s="5" t="s">
        <v>3953</v>
      </c>
      <c r="B21" s="10">
        <v>2146</v>
      </c>
      <c r="C21" s="10">
        <v>2523</v>
      </c>
      <c r="D21" s="10">
        <v>2900</v>
      </c>
      <c r="E21" s="10">
        <v>3103</v>
      </c>
      <c r="F21" s="10">
        <v>3306</v>
      </c>
      <c r="G21" s="10">
        <v>13978</v>
      </c>
      <c r="I21" s="9">
        <f t="shared" si="0"/>
        <v>0.14853960431260374</v>
      </c>
    </row>
    <row r="22" spans="1:9" x14ac:dyDescent="0.25">
      <c r="A22" s="5" t="s">
        <v>3959</v>
      </c>
      <c r="B22" s="10">
        <v>45012</v>
      </c>
      <c r="C22" s="10">
        <v>49311</v>
      </c>
      <c r="D22" s="10">
        <v>56405</v>
      </c>
      <c r="E22" s="10">
        <v>58657</v>
      </c>
      <c r="F22" s="10">
        <v>59220</v>
      </c>
      <c r="G22" s="10">
        <v>268605</v>
      </c>
    </row>
  </sheetData>
  <conditionalFormatting sqref="A5:A21">
    <cfRule type="expression" dxfId="0" priority="1">
      <formula>RANK($I5,$I$5:$I$21,1)&lt;=3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D5037-A73C-47F6-B1D7-4D368A823708}">
  <dimension ref="A3:C21"/>
  <sheetViews>
    <sheetView workbookViewId="0">
      <selection activeCell="E15" sqref="E15"/>
    </sheetView>
  </sheetViews>
  <sheetFormatPr defaultRowHeight="13.8" x14ac:dyDescent="0.25"/>
  <cols>
    <col min="1" max="1" width="13.09765625" bestFit="1" customWidth="1"/>
    <col min="2" max="2" width="15" bestFit="1" customWidth="1"/>
    <col min="3" max="3" width="8" bestFit="1" customWidth="1"/>
  </cols>
  <sheetData>
    <row r="3" spans="1:3" x14ac:dyDescent="0.25">
      <c r="A3" s="4" t="s">
        <v>3958</v>
      </c>
      <c r="B3" t="s">
        <v>3970</v>
      </c>
      <c r="C3" t="s">
        <v>3971</v>
      </c>
    </row>
    <row r="4" spans="1:3" x14ac:dyDescent="0.25">
      <c r="A4" s="5" t="s">
        <v>3929</v>
      </c>
      <c r="B4" s="10">
        <v>66792</v>
      </c>
      <c r="C4" s="7">
        <v>0.12579265456175406</v>
      </c>
    </row>
    <row r="5" spans="1:3" x14ac:dyDescent="0.25">
      <c r="A5" s="5" t="s">
        <v>3928</v>
      </c>
      <c r="B5" s="10">
        <v>62775</v>
      </c>
      <c r="C5" s="7">
        <v>0.24401989570012561</v>
      </c>
    </row>
    <row r="6" spans="1:3" x14ac:dyDescent="0.25">
      <c r="A6" s="5" t="s">
        <v>3948</v>
      </c>
      <c r="B6" s="10">
        <v>60190</v>
      </c>
      <c r="C6" s="7">
        <v>0.35737867935792861</v>
      </c>
    </row>
    <row r="7" spans="1:3" x14ac:dyDescent="0.25">
      <c r="A7" s="5" t="s">
        <v>3947</v>
      </c>
      <c r="B7" s="10">
        <v>58714</v>
      </c>
      <c r="C7" s="7">
        <v>0.46795763971154625</v>
      </c>
    </row>
    <row r="8" spans="1:3" x14ac:dyDescent="0.25">
      <c r="A8" s="5" t="s">
        <v>3922</v>
      </c>
      <c r="B8" s="10">
        <v>57164</v>
      </c>
      <c r="C8" s="7">
        <v>0.57561740892594482</v>
      </c>
    </row>
    <row r="9" spans="1:3" x14ac:dyDescent="0.25">
      <c r="A9" s="5" t="s">
        <v>3950</v>
      </c>
      <c r="B9" s="10">
        <v>27832</v>
      </c>
      <c r="C9" s="7">
        <v>0.62803478169158655</v>
      </c>
    </row>
    <row r="10" spans="1:3" x14ac:dyDescent="0.25">
      <c r="A10" s="5" t="s">
        <v>3949</v>
      </c>
      <c r="B10" s="10">
        <v>24200</v>
      </c>
      <c r="C10" s="7">
        <v>0.67361183044584527</v>
      </c>
    </row>
    <row r="11" spans="1:3" x14ac:dyDescent="0.25">
      <c r="A11" s="5" t="s">
        <v>3924</v>
      </c>
      <c r="B11" s="10">
        <v>23012</v>
      </c>
      <c r="C11" s="7">
        <v>0.71695146044307667</v>
      </c>
    </row>
    <row r="12" spans="1:3" x14ac:dyDescent="0.25">
      <c r="A12" s="5" t="s">
        <v>3953</v>
      </c>
      <c r="B12" s="10">
        <v>21576</v>
      </c>
      <c r="C12" s="7">
        <v>0.75758660110100595</v>
      </c>
    </row>
    <row r="13" spans="1:3" x14ac:dyDescent="0.25">
      <c r="A13" s="5" t="s">
        <v>3921</v>
      </c>
      <c r="B13" s="10">
        <v>21398</v>
      </c>
      <c r="C13" s="7">
        <v>0.79788650561520535</v>
      </c>
    </row>
    <row r="14" spans="1:3" x14ac:dyDescent="0.25">
      <c r="A14" s="5" t="s">
        <v>3923</v>
      </c>
      <c r="B14" s="10">
        <v>21060</v>
      </c>
      <c r="C14" s="7">
        <v>0.83754983812614292</v>
      </c>
    </row>
    <row r="15" spans="1:3" x14ac:dyDescent="0.25">
      <c r="A15" s="5" t="s">
        <v>3927</v>
      </c>
      <c r="B15" s="10">
        <v>19764</v>
      </c>
      <c r="C15" s="7">
        <v>0.87477235017486898</v>
      </c>
    </row>
    <row r="16" spans="1:3" x14ac:dyDescent="0.25">
      <c r="A16" s="5" t="s">
        <v>3926</v>
      </c>
      <c r="B16" s="10">
        <v>19675</v>
      </c>
      <c r="C16" s="7">
        <v>0.91182724415173011</v>
      </c>
    </row>
    <row r="17" spans="1:3" x14ac:dyDescent="0.25">
      <c r="A17" s="5" t="s">
        <v>3952</v>
      </c>
      <c r="B17" s="10">
        <v>15696</v>
      </c>
      <c r="C17" s="7">
        <v>0.9413882919718477</v>
      </c>
    </row>
    <row r="18" spans="1:3" x14ac:dyDescent="0.25">
      <c r="A18" s="5" t="s">
        <v>3951</v>
      </c>
      <c r="B18" s="10">
        <v>12320</v>
      </c>
      <c r="C18" s="7">
        <v>0.96459115315583399</v>
      </c>
    </row>
    <row r="19" spans="1:3" x14ac:dyDescent="0.25">
      <c r="A19" s="5" t="s">
        <v>3925</v>
      </c>
      <c r="B19" s="10">
        <v>11791</v>
      </c>
      <c r="C19" s="7">
        <v>0.98679772265424159</v>
      </c>
    </row>
    <row r="20" spans="1:3" x14ac:dyDescent="0.25">
      <c r="A20" s="5" t="s">
        <v>3920</v>
      </c>
      <c r="B20" s="10">
        <v>7010</v>
      </c>
      <c r="C20" s="7">
        <v>1</v>
      </c>
    </row>
    <row r="21" spans="1:3" x14ac:dyDescent="0.25">
      <c r="A21" s="5" t="s">
        <v>3959</v>
      </c>
      <c r="B21" s="10">
        <v>530969</v>
      </c>
      <c r="C21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222A4-020F-4948-B07D-B33266DA602B}">
  <dimension ref="A1:F974"/>
  <sheetViews>
    <sheetView workbookViewId="0">
      <selection activeCell="A2" sqref="A2"/>
    </sheetView>
  </sheetViews>
  <sheetFormatPr defaultRowHeight="13.8" x14ac:dyDescent="0.25"/>
  <cols>
    <col min="1" max="1" width="11.296875" bestFit="1" customWidth="1"/>
    <col min="2" max="2" width="9.8984375" bestFit="1" customWidth="1"/>
    <col min="3" max="3" width="9" bestFit="1" customWidth="1"/>
    <col min="4" max="4" width="9.5" bestFit="1" customWidth="1"/>
    <col min="5" max="5" width="23.69921875" bestFit="1" customWidth="1"/>
    <col min="6" max="6" width="13.296875" bestFit="1" customWidth="1"/>
  </cols>
  <sheetData>
    <row r="1" spans="1:6" ht="15.6" x14ac:dyDescent="0.25">
      <c r="A1" s="13" t="str" cm="1">
        <f t="array" ref="A1:A974">_xlfn.UNIQUE(data!A:A)</f>
        <v>id_customer</v>
      </c>
      <c r="B1" s="13" t="s">
        <v>3972</v>
      </c>
      <c r="C1" s="13" t="s">
        <v>3973</v>
      </c>
      <c r="D1" s="13" t="s">
        <v>3974</v>
      </c>
      <c r="E1" s="13" t="s">
        <v>3976</v>
      </c>
      <c r="F1" s="13" t="s">
        <v>3975</v>
      </c>
    </row>
    <row r="2" spans="1:6" x14ac:dyDescent="0.25">
      <c r="A2" s="11" t="str">
        <v>C0001</v>
      </c>
      <c r="B2" s="12">
        <f>_xlfn.MAXIFS(data!C:C,data!A:A,A2)</f>
        <v>45038</v>
      </c>
      <c r="C2" s="11">
        <f>_xlfn.MAXIFS(data!H:H,data!A:A,A2,data!C:C,B2)</f>
        <v>29</v>
      </c>
      <c r="D2" s="11">
        <f>_xlfn.MAXIFS(data!H:H,data!A:A,A2)</f>
        <v>65</v>
      </c>
      <c r="E2" s="11" t="str" cm="1">
        <f t="array" ref="E2">INDEX(_xlfn._xlws.FILTER(data!B:B,data!A:A=A2,data!H:H=D2),1)</f>
        <v>cam12</v>
      </c>
      <c r="F2" s="11" t="str">
        <f>IF(C2=D2,"Endirim yoxdur","Endirim: "&amp;E2)</f>
        <v>Endirim: cam12</v>
      </c>
    </row>
    <row r="3" spans="1:6" x14ac:dyDescent="0.25">
      <c r="A3" s="11" t="str">
        <v>C0002</v>
      </c>
      <c r="B3" s="12">
        <f>_xlfn.MAXIFS(data!C:C,data!A:A,A3)</f>
        <v>44967</v>
      </c>
      <c r="C3" s="11">
        <f>_xlfn.MAXIFS(data!H:H,data!A:A,A3,data!C:C,B3)</f>
        <v>26</v>
      </c>
      <c r="D3" s="11">
        <f>_xlfn.MAXIFS(data!H:H,data!A:A,A3)</f>
        <v>62</v>
      </c>
      <c r="E3" s="11" t="str" cm="1">
        <f t="array" ref="E3">INDEX(_xlfn._xlws.FILTER(data!B:B,data!A:A=A3,data!H:H=D3),1)</f>
        <v>cam11</v>
      </c>
      <c r="F3" s="11" t="str">
        <f t="shared" ref="F3:F66" si="0">IF(C3=D3,"Endirim yoxdur","Endirim: "&amp;E3)</f>
        <v>Endirim: cam11</v>
      </c>
    </row>
    <row r="4" spans="1:6" x14ac:dyDescent="0.25">
      <c r="A4" s="11" t="str">
        <v>C0003</v>
      </c>
      <c r="B4" s="12">
        <f>_xlfn.MAXIFS(data!C:C,data!A:A,A4)</f>
        <v>44922</v>
      </c>
      <c r="C4" s="11">
        <f>_xlfn.MAXIFS(data!H:H,data!A:A,A4,data!C:C,B4)</f>
        <v>28</v>
      </c>
      <c r="D4" s="11">
        <f>_xlfn.MAXIFS(data!H:H,data!A:A,A4)</f>
        <v>62</v>
      </c>
      <c r="E4" s="11" t="str" cm="1">
        <f t="array" ref="E4">INDEX(_xlfn._xlws.FILTER(data!B:B,data!A:A=A4,data!H:H=D4),1)</f>
        <v>cam02</v>
      </c>
      <c r="F4" s="11" t="str">
        <f t="shared" si="0"/>
        <v>Endirim: cam02</v>
      </c>
    </row>
    <row r="5" spans="1:6" x14ac:dyDescent="0.25">
      <c r="A5" s="11" t="str">
        <v>C0004</v>
      </c>
      <c r="B5" s="12">
        <f>_xlfn.MAXIFS(data!C:C,data!A:A,A5)</f>
        <v>44960</v>
      </c>
      <c r="C5" s="11">
        <f>_xlfn.MAXIFS(data!H:H,data!A:A,A5,data!C:C,B5)</f>
        <v>13</v>
      </c>
      <c r="D5" s="11">
        <f>_xlfn.MAXIFS(data!H:H,data!A:A,A5)</f>
        <v>29</v>
      </c>
      <c r="E5" s="11" t="str" cm="1">
        <f t="array" ref="E5">INDEX(_xlfn._xlws.FILTER(data!B:B,data!A:A=A5,data!H:H=D5),1)</f>
        <v>cam17</v>
      </c>
      <c r="F5" s="11" t="str">
        <f t="shared" si="0"/>
        <v>Endirim: cam17</v>
      </c>
    </row>
    <row r="6" spans="1:6" x14ac:dyDescent="0.25">
      <c r="A6" s="11" t="str">
        <v>C0005</v>
      </c>
      <c r="B6" s="12">
        <f>_xlfn.MAXIFS(data!C:C,data!A:A,A6)</f>
        <v>45035</v>
      </c>
      <c r="C6" s="11">
        <f>_xlfn.MAXIFS(data!H:H,data!A:A,A6,data!C:C,B6)</f>
        <v>27</v>
      </c>
      <c r="D6" s="11">
        <f>_xlfn.MAXIFS(data!H:H,data!A:A,A6)</f>
        <v>27</v>
      </c>
      <c r="E6" s="11" t="str" cm="1">
        <f t="array" ref="E6">INDEX(_xlfn._xlws.FILTER(data!B:B,data!A:A=A6,data!H:H=D6),1)</f>
        <v>cam06</v>
      </c>
      <c r="F6" s="11" t="str">
        <f t="shared" si="0"/>
        <v>Endirim yoxdur</v>
      </c>
    </row>
    <row r="7" spans="1:6" x14ac:dyDescent="0.25">
      <c r="A7" s="11" t="str">
        <v>C0006</v>
      </c>
      <c r="B7" s="12">
        <f>_xlfn.MAXIFS(data!C:C,data!A:A,A7)</f>
        <v>45008</v>
      </c>
      <c r="C7" s="11">
        <f>_xlfn.MAXIFS(data!H:H,data!A:A,A7,data!C:C,B7)</f>
        <v>62</v>
      </c>
      <c r="D7" s="11">
        <f>_xlfn.MAXIFS(data!H:H,data!A:A,A7)</f>
        <v>62</v>
      </c>
      <c r="E7" s="11" t="str" cm="1">
        <f t="array" ref="E7">INDEX(_xlfn._xlws.FILTER(data!B:B,data!A:A=A7,data!H:H=D7),1)</f>
        <v>cam11</v>
      </c>
      <c r="F7" s="11" t="str">
        <f t="shared" si="0"/>
        <v>Endirim yoxdur</v>
      </c>
    </row>
    <row r="8" spans="1:6" x14ac:dyDescent="0.25">
      <c r="A8" s="11" t="str">
        <v>C0007</v>
      </c>
      <c r="B8" s="12">
        <f>_xlfn.MAXIFS(data!C:C,data!A:A,A8)</f>
        <v>44781</v>
      </c>
      <c r="C8" s="11">
        <f>_xlfn.MAXIFS(data!H:H,data!A:A,A8,data!C:C,B8)</f>
        <v>27</v>
      </c>
      <c r="D8" s="11">
        <f>_xlfn.MAXIFS(data!H:H,data!A:A,A8)</f>
        <v>27</v>
      </c>
      <c r="E8" s="11" t="str" cm="1">
        <f t="array" ref="E8">INDEX(_xlfn._xlws.FILTER(data!B:B,data!A:A=A8,data!H:H=D8),1)</f>
        <v>cam05</v>
      </c>
      <c r="F8" s="11" t="str">
        <f t="shared" si="0"/>
        <v>Endirim yoxdur</v>
      </c>
    </row>
    <row r="9" spans="1:6" x14ac:dyDescent="0.25">
      <c r="A9" s="11" t="str">
        <v>C0008</v>
      </c>
      <c r="B9" s="12">
        <f>_xlfn.MAXIFS(data!C:C,data!A:A,A9)</f>
        <v>44900</v>
      </c>
      <c r="C9" s="11">
        <f>_xlfn.MAXIFS(data!H:H,data!A:A,A9,data!C:C,B9)</f>
        <v>65</v>
      </c>
      <c r="D9" s="11">
        <f>_xlfn.MAXIFS(data!H:H,data!A:A,A9)</f>
        <v>65</v>
      </c>
      <c r="E9" s="11" t="str" cm="1">
        <f t="array" ref="E9">INDEX(_xlfn._xlws.FILTER(data!B:B,data!A:A=A9,data!H:H=D9),1)</f>
        <v>cam16</v>
      </c>
      <c r="F9" s="11" t="str">
        <f t="shared" si="0"/>
        <v>Endirim yoxdur</v>
      </c>
    </row>
    <row r="10" spans="1:6" x14ac:dyDescent="0.25">
      <c r="A10" s="11" t="str">
        <v>C0009</v>
      </c>
      <c r="B10" s="12">
        <f>_xlfn.MAXIFS(data!C:C,data!A:A,A10)</f>
        <v>44899</v>
      </c>
      <c r="C10" s="11">
        <f>_xlfn.MAXIFS(data!H:H,data!A:A,A10,data!C:C,B10)</f>
        <v>13</v>
      </c>
      <c r="D10" s="11">
        <f>_xlfn.MAXIFS(data!H:H,data!A:A,A10)</f>
        <v>14</v>
      </c>
      <c r="E10" s="11" t="str" cm="1">
        <f t="array" ref="E10">INDEX(_xlfn._xlws.FILTER(data!B:B,data!A:A=A10,data!H:H=D10),1)</f>
        <v>cam15</v>
      </c>
      <c r="F10" s="11" t="str">
        <f t="shared" si="0"/>
        <v>Endirim: cam15</v>
      </c>
    </row>
    <row r="11" spans="1:6" x14ac:dyDescent="0.25">
      <c r="A11" s="11" t="str">
        <v>C0010</v>
      </c>
      <c r="B11" s="12">
        <f>_xlfn.MAXIFS(data!C:C,data!A:A,A11)</f>
        <v>44837</v>
      </c>
      <c r="C11" s="11">
        <f>_xlfn.MAXIFS(data!H:H,data!A:A,A11,data!C:C,B11)</f>
        <v>13</v>
      </c>
      <c r="D11" s="11">
        <f>_xlfn.MAXIFS(data!H:H,data!A:A,A11)</f>
        <v>75</v>
      </c>
      <c r="E11" s="11" t="str" cm="1">
        <f t="array" ref="E11">INDEX(_xlfn._xlws.FILTER(data!B:B,data!A:A=A11,data!H:H=D11),1)</f>
        <v>cam10</v>
      </c>
      <c r="F11" s="11" t="str">
        <f t="shared" si="0"/>
        <v>Endirim: cam10</v>
      </c>
    </row>
    <row r="12" spans="1:6" x14ac:dyDescent="0.25">
      <c r="A12" s="11" t="str">
        <v>C0011</v>
      </c>
      <c r="B12" s="12">
        <f>_xlfn.MAXIFS(data!C:C,data!A:A,A12)</f>
        <v>45025</v>
      </c>
      <c r="C12" s="11">
        <f>_xlfn.MAXIFS(data!H:H,data!A:A,A12,data!C:C,B12)</f>
        <v>65</v>
      </c>
      <c r="D12" s="11">
        <f>_xlfn.MAXIFS(data!H:H,data!A:A,A12)</f>
        <v>65</v>
      </c>
      <c r="E12" s="11" t="str" cm="1">
        <f t="array" ref="E12">INDEX(_xlfn._xlws.FILTER(data!B:B,data!A:A=A12,data!H:H=D12),1)</f>
        <v>cam05</v>
      </c>
      <c r="F12" s="11" t="str">
        <f t="shared" si="0"/>
        <v>Endirim yoxdur</v>
      </c>
    </row>
    <row r="13" spans="1:6" x14ac:dyDescent="0.25">
      <c r="A13" s="11" t="str">
        <v>C0012</v>
      </c>
      <c r="B13" s="12">
        <f>_xlfn.MAXIFS(data!C:C,data!A:A,A13)</f>
        <v>45012</v>
      </c>
      <c r="C13" s="11">
        <f>_xlfn.MAXIFS(data!H:H,data!A:A,A13,data!C:C,B13)</f>
        <v>25</v>
      </c>
      <c r="D13" s="11">
        <f>_xlfn.MAXIFS(data!H:H,data!A:A,A13)</f>
        <v>66</v>
      </c>
      <c r="E13" s="11" t="str" cm="1">
        <f t="array" ref="E13">INDEX(_xlfn._xlws.FILTER(data!B:B,data!A:A=A13,data!H:H=D13),1)</f>
        <v>cam10</v>
      </c>
      <c r="F13" s="11" t="str">
        <f t="shared" si="0"/>
        <v>Endirim: cam10</v>
      </c>
    </row>
    <row r="14" spans="1:6" x14ac:dyDescent="0.25">
      <c r="A14" s="11" t="str">
        <v>C0013</v>
      </c>
      <c r="B14" s="12">
        <f>_xlfn.MAXIFS(data!C:C,data!A:A,A14)</f>
        <v>44960</v>
      </c>
      <c r="C14" s="11">
        <f>_xlfn.MAXIFS(data!H:H,data!A:A,A14,data!C:C,B14)</f>
        <v>10</v>
      </c>
      <c r="D14" s="11">
        <f>_xlfn.MAXIFS(data!H:H,data!A:A,A14)</f>
        <v>65</v>
      </c>
      <c r="E14" s="11" t="str" cm="1">
        <f t="array" ref="E14">INDEX(_xlfn._xlws.FILTER(data!B:B,data!A:A=A14,data!H:H=D14),1)</f>
        <v>cam12</v>
      </c>
      <c r="F14" s="11" t="str">
        <f t="shared" si="0"/>
        <v>Endirim: cam12</v>
      </c>
    </row>
    <row r="15" spans="1:6" x14ac:dyDescent="0.25">
      <c r="A15" s="11" t="str">
        <v>C0014</v>
      </c>
      <c r="B15" s="12">
        <f>_xlfn.MAXIFS(data!C:C,data!A:A,A15)</f>
        <v>44848</v>
      </c>
      <c r="C15" s="11">
        <f>_xlfn.MAXIFS(data!H:H,data!A:A,A15,data!C:C,B15)</f>
        <v>26</v>
      </c>
      <c r="D15" s="11">
        <f>_xlfn.MAXIFS(data!H:H,data!A:A,A15)</f>
        <v>26</v>
      </c>
      <c r="E15" s="11" t="str" cm="1">
        <f t="array" ref="E15">INDEX(_xlfn._xlws.FILTER(data!B:B,data!A:A=A15,data!H:H=D15),1)</f>
        <v>cam05</v>
      </c>
      <c r="F15" s="11" t="str">
        <f t="shared" si="0"/>
        <v>Endirim yoxdur</v>
      </c>
    </row>
    <row r="16" spans="1:6" x14ac:dyDescent="0.25">
      <c r="A16" s="11" t="str">
        <v>C0015</v>
      </c>
      <c r="B16" s="12">
        <f>_xlfn.MAXIFS(data!C:C,data!A:A,A16)</f>
        <v>44997</v>
      </c>
      <c r="C16" s="11">
        <f>_xlfn.MAXIFS(data!H:H,data!A:A,A16,data!C:C,B16)</f>
        <v>27</v>
      </c>
      <c r="D16" s="11">
        <f>_xlfn.MAXIFS(data!H:H,data!A:A,A16)</f>
        <v>27</v>
      </c>
      <c r="E16" s="11" t="str" cm="1">
        <f t="array" ref="E16">INDEX(_xlfn._xlws.FILTER(data!B:B,data!A:A=A16,data!H:H=D16),1)</f>
        <v>cam07</v>
      </c>
      <c r="F16" s="11" t="str">
        <f t="shared" si="0"/>
        <v>Endirim yoxdur</v>
      </c>
    </row>
    <row r="17" spans="1:6" x14ac:dyDescent="0.25">
      <c r="A17" s="11" t="str">
        <v>C0016</v>
      </c>
      <c r="B17" s="12">
        <f>_xlfn.MAXIFS(data!C:C,data!A:A,A17)</f>
        <v>44784</v>
      </c>
      <c r="C17" s="11">
        <f>_xlfn.MAXIFS(data!H:H,data!A:A,A17,data!C:C,B17)</f>
        <v>75</v>
      </c>
      <c r="D17" s="11">
        <f>_xlfn.MAXIFS(data!H:H,data!A:A,A17)</f>
        <v>75</v>
      </c>
      <c r="E17" s="11" t="str" cm="1">
        <f t="array" ref="E17">INDEX(_xlfn._xlws.FILTER(data!B:B,data!A:A=A17,data!H:H=D17),1)</f>
        <v>cam09</v>
      </c>
      <c r="F17" s="11" t="str">
        <f t="shared" si="0"/>
        <v>Endirim yoxdur</v>
      </c>
    </row>
    <row r="18" spans="1:6" x14ac:dyDescent="0.25">
      <c r="A18" s="11" t="str">
        <v>C0017</v>
      </c>
      <c r="B18" s="12">
        <f>_xlfn.MAXIFS(data!C:C,data!A:A,A18)</f>
        <v>44970</v>
      </c>
      <c r="C18" s="11">
        <f>_xlfn.MAXIFS(data!H:H,data!A:A,A18,data!C:C,B18)</f>
        <v>62</v>
      </c>
      <c r="D18" s="11">
        <f>_xlfn.MAXIFS(data!H:H,data!A:A,A18)</f>
        <v>62</v>
      </c>
      <c r="E18" s="11" t="str" cm="1">
        <f t="array" ref="E18">INDEX(_xlfn._xlws.FILTER(data!B:B,data!A:A=A18,data!H:H=D18),1)</f>
        <v>cam05</v>
      </c>
      <c r="F18" s="11" t="str">
        <f t="shared" si="0"/>
        <v>Endirim yoxdur</v>
      </c>
    </row>
    <row r="19" spans="1:6" x14ac:dyDescent="0.25">
      <c r="A19" s="11" t="str">
        <v>C0018</v>
      </c>
      <c r="B19" s="12">
        <f>_xlfn.MAXIFS(data!C:C,data!A:A,A19)</f>
        <v>44940</v>
      </c>
      <c r="C19" s="11">
        <f>_xlfn.MAXIFS(data!H:H,data!A:A,A19,data!C:C,B19)</f>
        <v>13</v>
      </c>
      <c r="D19" s="11">
        <f>_xlfn.MAXIFS(data!H:H,data!A:A,A19)</f>
        <v>62</v>
      </c>
      <c r="E19" s="11" t="str" cm="1">
        <f t="array" ref="E19">INDEX(_xlfn._xlws.FILTER(data!B:B,data!A:A=A19,data!H:H=D19),1)</f>
        <v>cam13</v>
      </c>
      <c r="F19" s="11" t="str">
        <f t="shared" si="0"/>
        <v>Endirim: cam13</v>
      </c>
    </row>
    <row r="20" spans="1:6" x14ac:dyDescent="0.25">
      <c r="A20" s="11" t="str">
        <v>C0019</v>
      </c>
      <c r="B20" s="12">
        <f>_xlfn.MAXIFS(data!C:C,data!A:A,A20)</f>
        <v>45039</v>
      </c>
      <c r="C20" s="11">
        <f>_xlfn.MAXIFS(data!H:H,data!A:A,A20,data!C:C,B20)</f>
        <v>16</v>
      </c>
      <c r="D20" s="11">
        <f>_xlfn.MAXIFS(data!H:H,data!A:A,A20)</f>
        <v>22</v>
      </c>
      <c r="E20" s="11" t="str" cm="1">
        <f t="array" ref="E20">INDEX(_xlfn._xlws.FILTER(data!B:B,data!A:A=A20,data!H:H=D20),1)</f>
        <v>cam05</v>
      </c>
      <c r="F20" s="11" t="str">
        <f t="shared" si="0"/>
        <v>Endirim: cam05</v>
      </c>
    </row>
    <row r="21" spans="1:6" x14ac:dyDescent="0.25">
      <c r="A21" s="11" t="str">
        <v>C0020</v>
      </c>
      <c r="B21" s="12">
        <f>_xlfn.MAXIFS(data!C:C,data!A:A,A21)</f>
        <v>44919</v>
      </c>
      <c r="C21" s="11">
        <f>_xlfn.MAXIFS(data!H:H,data!A:A,A21,data!C:C,B21)</f>
        <v>26</v>
      </c>
      <c r="D21" s="11">
        <f>_xlfn.MAXIFS(data!H:H,data!A:A,A21)</f>
        <v>26</v>
      </c>
      <c r="E21" s="11" t="str" cm="1">
        <f t="array" ref="E21">INDEX(_xlfn._xlws.FILTER(data!B:B,data!A:A=A21,data!H:H=D21),1)</f>
        <v>cam01</v>
      </c>
      <c r="F21" s="11" t="str">
        <f t="shared" si="0"/>
        <v>Endirim yoxdur</v>
      </c>
    </row>
    <row r="22" spans="1:6" x14ac:dyDescent="0.25">
      <c r="A22" s="11" t="str">
        <v>C0021</v>
      </c>
      <c r="B22" s="12">
        <f>_xlfn.MAXIFS(data!C:C,data!A:A,A22)</f>
        <v>44883</v>
      </c>
      <c r="C22" s="11">
        <f>_xlfn.MAXIFS(data!H:H,data!A:A,A22,data!C:C,B22)</f>
        <v>10</v>
      </c>
      <c r="D22" s="11">
        <f>_xlfn.MAXIFS(data!H:H,data!A:A,A22)</f>
        <v>62</v>
      </c>
      <c r="E22" s="11" t="str" cm="1">
        <f t="array" ref="E22">INDEX(_xlfn._xlws.FILTER(data!B:B,data!A:A=A22,data!H:H=D22),1)</f>
        <v>cam11</v>
      </c>
      <c r="F22" s="11" t="str">
        <f t="shared" si="0"/>
        <v>Endirim: cam11</v>
      </c>
    </row>
    <row r="23" spans="1:6" x14ac:dyDescent="0.25">
      <c r="A23" s="11" t="str">
        <v>C0022</v>
      </c>
      <c r="B23" s="12">
        <f>_xlfn.MAXIFS(data!C:C,data!A:A,A23)</f>
        <v>44818</v>
      </c>
      <c r="C23" s="11">
        <f>_xlfn.MAXIFS(data!H:H,data!A:A,A23,data!C:C,B23)</f>
        <v>27</v>
      </c>
      <c r="D23" s="11">
        <f>_xlfn.MAXIFS(data!H:H,data!A:A,A23)</f>
        <v>29</v>
      </c>
      <c r="E23" s="11" t="str" cm="1">
        <f t="array" ref="E23">INDEX(_xlfn._xlws.FILTER(data!B:B,data!A:A=A23,data!H:H=D23),1)</f>
        <v>cam17</v>
      </c>
      <c r="F23" s="11" t="str">
        <f t="shared" si="0"/>
        <v>Endirim: cam17</v>
      </c>
    </row>
    <row r="24" spans="1:6" x14ac:dyDescent="0.25">
      <c r="A24" s="11" t="str">
        <v>C0023</v>
      </c>
      <c r="B24" s="12">
        <f>_xlfn.MAXIFS(data!C:C,data!A:A,A24)</f>
        <v>45040</v>
      </c>
      <c r="C24" s="11">
        <f>_xlfn.MAXIFS(data!H:H,data!A:A,A24,data!C:C,B24)</f>
        <v>62</v>
      </c>
      <c r="D24" s="11">
        <f>_xlfn.MAXIFS(data!H:H,data!A:A,A24)</f>
        <v>62</v>
      </c>
      <c r="E24" s="11" t="str" cm="1">
        <f t="array" ref="E24">INDEX(_xlfn._xlws.FILTER(data!B:B,data!A:A=A24,data!H:H=D24),1)</f>
        <v>cam11</v>
      </c>
      <c r="F24" s="11" t="str">
        <f t="shared" si="0"/>
        <v>Endirim yoxdur</v>
      </c>
    </row>
    <row r="25" spans="1:6" x14ac:dyDescent="0.25">
      <c r="A25" s="11" t="str">
        <v>C0024</v>
      </c>
      <c r="B25" s="12">
        <f>_xlfn.MAXIFS(data!C:C,data!A:A,A25)</f>
        <v>44871</v>
      </c>
      <c r="C25" s="11">
        <f>_xlfn.MAXIFS(data!H:H,data!A:A,A25,data!C:C,B25)</f>
        <v>29</v>
      </c>
      <c r="D25" s="11">
        <f>_xlfn.MAXIFS(data!H:H,data!A:A,A25)</f>
        <v>65</v>
      </c>
      <c r="E25" s="11" t="str" cm="1">
        <f t="array" ref="E25">INDEX(_xlfn._xlws.FILTER(data!B:B,data!A:A=A25,data!H:H=D25),1)</f>
        <v>cam12</v>
      </c>
      <c r="F25" s="11" t="str">
        <f t="shared" si="0"/>
        <v>Endirim: cam12</v>
      </c>
    </row>
    <row r="26" spans="1:6" x14ac:dyDescent="0.25">
      <c r="A26" s="11" t="str">
        <v>C0025</v>
      </c>
      <c r="B26" s="12">
        <f>_xlfn.MAXIFS(data!C:C,data!A:A,A26)</f>
        <v>44972</v>
      </c>
      <c r="C26" s="11">
        <f>_xlfn.MAXIFS(data!H:H,data!A:A,A26,data!C:C,B26)</f>
        <v>27</v>
      </c>
      <c r="D26" s="11">
        <f>_xlfn.MAXIFS(data!H:H,data!A:A,A26)</f>
        <v>27</v>
      </c>
      <c r="E26" s="11" t="str" cm="1">
        <f t="array" ref="E26">INDEX(_xlfn._xlws.FILTER(data!B:B,data!A:A=A26,data!H:H=D26),1)</f>
        <v>cam04</v>
      </c>
      <c r="F26" s="11" t="str">
        <f t="shared" si="0"/>
        <v>Endirim yoxdur</v>
      </c>
    </row>
    <row r="27" spans="1:6" x14ac:dyDescent="0.25">
      <c r="A27" s="11" t="str">
        <v>C0026</v>
      </c>
      <c r="B27" s="12">
        <f>_xlfn.MAXIFS(data!C:C,data!A:A,A27)</f>
        <v>45045</v>
      </c>
      <c r="C27" s="11">
        <f>_xlfn.MAXIFS(data!H:H,data!A:A,A27,data!C:C,B27)</f>
        <v>10</v>
      </c>
      <c r="D27" s="11">
        <f>_xlfn.MAXIFS(data!H:H,data!A:A,A27)</f>
        <v>27</v>
      </c>
      <c r="E27" s="11" t="str" cm="1">
        <f t="array" ref="E27">INDEX(_xlfn._xlws.FILTER(data!B:B,data!A:A=A27,data!H:H=D27),1)</f>
        <v>cam08</v>
      </c>
      <c r="F27" s="11" t="str">
        <f t="shared" si="0"/>
        <v>Endirim: cam08</v>
      </c>
    </row>
    <row r="28" spans="1:6" x14ac:dyDescent="0.25">
      <c r="A28" s="11" t="str">
        <v>C0027</v>
      </c>
      <c r="B28" s="12">
        <f>_xlfn.MAXIFS(data!C:C,data!A:A,A28)</f>
        <v>44903</v>
      </c>
      <c r="C28" s="11">
        <f>_xlfn.MAXIFS(data!H:H,data!A:A,A28,data!C:C,B28)</f>
        <v>75</v>
      </c>
      <c r="D28" s="11">
        <f>_xlfn.MAXIFS(data!H:H,data!A:A,A28)</f>
        <v>75</v>
      </c>
      <c r="E28" s="11" t="str" cm="1">
        <f t="array" ref="E28">INDEX(_xlfn._xlws.FILTER(data!B:B,data!A:A=A28,data!H:H=D28),1)</f>
        <v>cam16</v>
      </c>
      <c r="F28" s="11" t="str">
        <f t="shared" si="0"/>
        <v>Endirim yoxdur</v>
      </c>
    </row>
    <row r="29" spans="1:6" x14ac:dyDescent="0.25">
      <c r="A29" s="11" t="str">
        <v>C0028</v>
      </c>
      <c r="B29" s="12">
        <f>_xlfn.MAXIFS(data!C:C,data!A:A,A29)</f>
        <v>44845</v>
      </c>
      <c r="C29" s="11">
        <f>_xlfn.MAXIFS(data!H:H,data!A:A,A29,data!C:C,B29)</f>
        <v>22</v>
      </c>
      <c r="D29" s="11">
        <f>_xlfn.MAXIFS(data!H:H,data!A:A,A29)</f>
        <v>75</v>
      </c>
      <c r="E29" s="11" t="str" cm="1">
        <f t="array" ref="E29">INDEX(_xlfn._xlws.FILTER(data!B:B,data!A:A=A29,data!H:H=D29),1)</f>
        <v>cam13</v>
      </c>
      <c r="F29" s="11" t="str">
        <f t="shared" si="0"/>
        <v>Endirim: cam13</v>
      </c>
    </row>
    <row r="30" spans="1:6" x14ac:dyDescent="0.25">
      <c r="A30" s="11" t="str">
        <v>C0029</v>
      </c>
      <c r="B30" s="12">
        <f>_xlfn.MAXIFS(data!C:C,data!A:A,A30)</f>
        <v>44948</v>
      </c>
      <c r="C30" s="11">
        <f>_xlfn.MAXIFS(data!H:H,data!A:A,A30,data!C:C,B30)</f>
        <v>65</v>
      </c>
      <c r="D30" s="11">
        <f>_xlfn.MAXIFS(data!H:H,data!A:A,A30)</f>
        <v>66</v>
      </c>
      <c r="E30" s="11" t="str" cm="1">
        <f t="array" ref="E30">INDEX(_xlfn._xlws.FILTER(data!B:B,data!A:A=A30,data!H:H=D30),1)</f>
        <v>cam10</v>
      </c>
      <c r="F30" s="11" t="str">
        <f t="shared" si="0"/>
        <v>Endirim: cam10</v>
      </c>
    </row>
    <row r="31" spans="1:6" x14ac:dyDescent="0.25">
      <c r="A31" s="11" t="str">
        <v>C0030</v>
      </c>
      <c r="B31" s="12">
        <f>_xlfn.MAXIFS(data!C:C,data!A:A,A31)</f>
        <v>44917</v>
      </c>
      <c r="C31" s="11">
        <f>_xlfn.MAXIFS(data!H:H,data!A:A,A31,data!C:C,B31)</f>
        <v>25</v>
      </c>
      <c r="D31" s="11">
        <f>_xlfn.MAXIFS(data!H:H,data!A:A,A31)</f>
        <v>26</v>
      </c>
      <c r="E31" s="11" t="str" cm="1">
        <f t="array" ref="E31">INDEX(_xlfn._xlws.FILTER(data!B:B,data!A:A=A31,data!H:H=D31),1)</f>
        <v>cam15</v>
      </c>
      <c r="F31" s="11" t="str">
        <f t="shared" si="0"/>
        <v>Endirim: cam15</v>
      </c>
    </row>
    <row r="32" spans="1:6" x14ac:dyDescent="0.25">
      <c r="A32" s="11" t="str">
        <v>C0031</v>
      </c>
      <c r="B32" s="12">
        <f>_xlfn.MAXIFS(data!C:C,data!A:A,A32)</f>
        <v>44965</v>
      </c>
      <c r="C32" s="11">
        <f>_xlfn.MAXIFS(data!H:H,data!A:A,A32,data!C:C,B32)</f>
        <v>29</v>
      </c>
      <c r="D32" s="11">
        <f>_xlfn.MAXIFS(data!H:H,data!A:A,A32)</f>
        <v>29</v>
      </c>
      <c r="E32" s="11" t="str" cm="1">
        <f t="array" ref="E32">INDEX(_xlfn._xlws.FILTER(data!B:B,data!A:A=A32,data!H:H=D32),1)</f>
        <v>cam13</v>
      </c>
      <c r="F32" s="11" t="str">
        <f t="shared" si="0"/>
        <v>Endirim yoxdur</v>
      </c>
    </row>
    <row r="33" spans="1:6" x14ac:dyDescent="0.25">
      <c r="A33" s="11" t="str">
        <v>C0032</v>
      </c>
      <c r="B33" s="12">
        <f>_xlfn.MAXIFS(data!C:C,data!A:A,A33)</f>
        <v>45010</v>
      </c>
      <c r="C33" s="11">
        <f>_xlfn.MAXIFS(data!H:H,data!A:A,A33,data!C:C,B33)</f>
        <v>62</v>
      </c>
      <c r="D33" s="11">
        <f>_xlfn.MAXIFS(data!H:H,data!A:A,A33)</f>
        <v>62</v>
      </c>
      <c r="E33" s="11" t="str" cm="1">
        <f t="array" ref="E33">INDEX(_xlfn._xlws.FILTER(data!B:B,data!A:A=A33,data!H:H=D33),1)</f>
        <v>cam11</v>
      </c>
      <c r="F33" s="11" t="str">
        <f t="shared" si="0"/>
        <v>Endirim yoxdur</v>
      </c>
    </row>
    <row r="34" spans="1:6" x14ac:dyDescent="0.25">
      <c r="A34" s="11" t="str">
        <v>C0033</v>
      </c>
      <c r="B34" s="12">
        <f>_xlfn.MAXIFS(data!C:C,data!A:A,A34)</f>
        <v>44879</v>
      </c>
      <c r="C34" s="11">
        <f>_xlfn.MAXIFS(data!H:H,data!A:A,A34,data!C:C,B34)</f>
        <v>62</v>
      </c>
      <c r="D34" s="11">
        <f>_xlfn.MAXIFS(data!H:H,data!A:A,A34)</f>
        <v>66</v>
      </c>
      <c r="E34" s="11" t="str" cm="1">
        <f t="array" ref="E34">INDEX(_xlfn._xlws.FILTER(data!B:B,data!A:A=A34,data!H:H=D34),1)</f>
        <v>cam10</v>
      </c>
      <c r="F34" s="11" t="str">
        <f t="shared" si="0"/>
        <v>Endirim: cam10</v>
      </c>
    </row>
    <row r="35" spans="1:6" x14ac:dyDescent="0.25">
      <c r="A35" s="11" t="str">
        <v>C0034</v>
      </c>
      <c r="B35" s="12">
        <f>_xlfn.MAXIFS(data!C:C,data!A:A,A35)</f>
        <v>44835</v>
      </c>
      <c r="C35" s="11">
        <f>_xlfn.MAXIFS(data!H:H,data!A:A,A35,data!C:C,B35)</f>
        <v>29</v>
      </c>
      <c r="D35" s="11">
        <f>_xlfn.MAXIFS(data!H:H,data!A:A,A35)</f>
        <v>62</v>
      </c>
      <c r="E35" s="11" t="str" cm="1">
        <f t="array" ref="E35">INDEX(_xlfn._xlws.FILTER(data!B:B,data!A:A=A35,data!H:H=D35),1)</f>
        <v>cam03</v>
      </c>
      <c r="F35" s="11" t="str">
        <f t="shared" si="0"/>
        <v>Endirim: cam03</v>
      </c>
    </row>
    <row r="36" spans="1:6" x14ac:dyDescent="0.25">
      <c r="A36" s="11" t="str">
        <v>C0035</v>
      </c>
      <c r="B36" s="12">
        <f>_xlfn.MAXIFS(data!C:C,data!A:A,A36)</f>
        <v>44922</v>
      </c>
      <c r="C36" s="11">
        <f>_xlfn.MAXIFS(data!H:H,data!A:A,A36,data!C:C,B36)</f>
        <v>26</v>
      </c>
      <c r="D36" s="11">
        <f>_xlfn.MAXIFS(data!H:H,data!A:A,A36)</f>
        <v>66</v>
      </c>
      <c r="E36" s="11" t="str" cm="1">
        <f t="array" ref="E36">INDEX(_xlfn._xlws.FILTER(data!B:B,data!A:A=A36,data!H:H=D36),1)</f>
        <v>cam05</v>
      </c>
      <c r="F36" s="11" t="str">
        <f t="shared" si="0"/>
        <v>Endirim: cam05</v>
      </c>
    </row>
    <row r="37" spans="1:6" x14ac:dyDescent="0.25">
      <c r="A37" s="11" t="str">
        <v>C0036</v>
      </c>
      <c r="B37" s="12">
        <f>_xlfn.MAXIFS(data!C:C,data!A:A,A37)</f>
        <v>45022</v>
      </c>
      <c r="C37" s="11">
        <f>_xlfn.MAXIFS(data!H:H,data!A:A,A37,data!C:C,B37)</f>
        <v>25</v>
      </c>
      <c r="D37" s="11">
        <f>_xlfn.MAXIFS(data!H:H,data!A:A,A37)</f>
        <v>66</v>
      </c>
      <c r="E37" s="11" t="str" cm="1">
        <f t="array" ref="E37">INDEX(_xlfn._xlws.FILTER(data!B:B,data!A:A=A37,data!H:H=D37),1)</f>
        <v>cam12</v>
      </c>
      <c r="F37" s="11" t="str">
        <f t="shared" si="0"/>
        <v>Endirim: cam12</v>
      </c>
    </row>
    <row r="38" spans="1:6" x14ac:dyDescent="0.25">
      <c r="A38" s="11" t="str">
        <v>C0037</v>
      </c>
      <c r="B38" s="12">
        <f>_xlfn.MAXIFS(data!C:C,data!A:A,A38)</f>
        <v>44777</v>
      </c>
      <c r="C38" s="11">
        <f>_xlfn.MAXIFS(data!H:H,data!A:A,A38,data!C:C,B38)</f>
        <v>25</v>
      </c>
      <c r="D38" s="11">
        <f>_xlfn.MAXIFS(data!H:H,data!A:A,A38)</f>
        <v>62</v>
      </c>
      <c r="E38" s="11" t="str" cm="1">
        <f t="array" ref="E38">INDEX(_xlfn._xlws.FILTER(data!B:B,data!A:A=A38,data!H:H=D38),1)</f>
        <v>cam03</v>
      </c>
      <c r="F38" s="11" t="str">
        <f t="shared" si="0"/>
        <v>Endirim: cam03</v>
      </c>
    </row>
    <row r="39" spans="1:6" x14ac:dyDescent="0.25">
      <c r="A39" s="11" t="str">
        <v>C0038</v>
      </c>
      <c r="B39" s="12">
        <f>_xlfn.MAXIFS(data!C:C,data!A:A,A39)</f>
        <v>44977</v>
      </c>
      <c r="C39" s="11">
        <f>_xlfn.MAXIFS(data!H:H,data!A:A,A39,data!C:C,B39)</f>
        <v>10</v>
      </c>
      <c r="D39" s="11">
        <f>_xlfn.MAXIFS(data!H:H,data!A:A,A39)</f>
        <v>75</v>
      </c>
      <c r="E39" s="11" t="str" cm="1">
        <f t="array" ref="E39">INDEX(_xlfn._xlws.FILTER(data!B:B,data!A:A=A39,data!H:H=D39),1)</f>
        <v>cam13</v>
      </c>
      <c r="F39" s="11" t="str">
        <f t="shared" si="0"/>
        <v>Endirim: cam13</v>
      </c>
    </row>
    <row r="40" spans="1:6" x14ac:dyDescent="0.25">
      <c r="A40" s="11" t="str">
        <v>C0039</v>
      </c>
      <c r="B40" s="12">
        <f>_xlfn.MAXIFS(data!C:C,data!A:A,A40)</f>
        <v>44896</v>
      </c>
      <c r="C40" s="11">
        <f>_xlfn.MAXIFS(data!H:H,data!A:A,A40,data!C:C,B40)</f>
        <v>29</v>
      </c>
      <c r="D40" s="11">
        <f>_xlfn.MAXIFS(data!H:H,data!A:A,A40)</f>
        <v>75</v>
      </c>
      <c r="E40" s="11" t="str" cm="1">
        <f t="array" ref="E40">INDEX(_xlfn._xlws.FILTER(data!B:B,data!A:A=A40,data!H:H=D40),1)</f>
        <v>cam09</v>
      </c>
      <c r="F40" s="11" t="str">
        <f t="shared" si="0"/>
        <v>Endirim: cam09</v>
      </c>
    </row>
    <row r="41" spans="1:6" x14ac:dyDescent="0.25">
      <c r="A41" s="11" t="str">
        <v>C0040</v>
      </c>
      <c r="B41" s="12">
        <f>_xlfn.MAXIFS(data!C:C,data!A:A,A41)</f>
        <v>44946</v>
      </c>
      <c r="C41" s="11">
        <f>_xlfn.MAXIFS(data!H:H,data!A:A,A41,data!C:C,B41)</f>
        <v>62</v>
      </c>
      <c r="D41" s="11">
        <f>_xlfn.MAXIFS(data!H:H,data!A:A,A41)</f>
        <v>62</v>
      </c>
      <c r="E41" s="11" t="str" cm="1">
        <f t="array" ref="E41">INDEX(_xlfn._xlws.FILTER(data!B:B,data!A:A=A41,data!H:H=D41),1)</f>
        <v>cam06</v>
      </c>
      <c r="F41" s="11" t="str">
        <f t="shared" si="0"/>
        <v>Endirim yoxdur</v>
      </c>
    </row>
    <row r="42" spans="1:6" x14ac:dyDescent="0.25">
      <c r="A42" s="11" t="str">
        <v>C0041</v>
      </c>
      <c r="B42" s="12">
        <f>_xlfn.MAXIFS(data!C:C,data!A:A,A42)</f>
        <v>44862</v>
      </c>
      <c r="C42" s="11">
        <f>_xlfn.MAXIFS(data!H:H,data!A:A,A42,data!C:C,B42)</f>
        <v>13</v>
      </c>
      <c r="D42" s="11">
        <f>_xlfn.MAXIFS(data!H:H,data!A:A,A42)</f>
        <v>13</v>
      </c>
      <c r="E42" s="11" t="str" cm="1">
        <f t="array" ref="E42">INDEX(_xlfn._xlws.FILTER(data!B:B,data!A:A=A42,data!H:H=D42),1)</f>
        <v>cam06</v>
      </c>
      <c r="F42" s="11" t="str">
        <f t="shared" si="0"/>
        <v>Endirim yoxdur</v>
      </c>
    </row>
    <row r="43" spans="1:6" x14ac:dyDescent="0.25">
      <c r="A43" s="11" t="str">
        <v>C0042</v>
      </c>
      <c r="B43" s="12">
        <f>_xlfn.MAXIFS(data!C:C,data!A:A,A43)</f>
        <v>45043</v>
      </c>
      <c r="C43" s="11">
        <f>_xlfn.MAXIFS(data!H:H,data!A:A,A43,data!C:C,B43)</f>
        <v>66</v>
      </c>
      <c r="D43" s="11">
        <f>_xlfn.MAXIFS(data!H:H,data!A:A,A43)</f>
        <v>66</v>
      </c>
      <c r="E43" s="11" t="str" cm="1">
        <f t="array" ref="E43">INDEX(_xlfn._xlws.FILTER(data!B:B,data!A:A=A43,data!H:H=D43),1)</f>
        <v>cam02</v>
      </c>
      <c r="F43" s="11" t="str">
        <f t="shared" si="0"/>
        <v>Endirim yoxdur</v>
      </c>
    </row>
    <row r="44" spans="1:6" x14ac:dyDescent="0.25">
      <c r="A44" s="11" t="str">
        <v>C0043</v>
      </c>
      <c r="B44" s="12">
        <f>_xlfn.MAXIFS(data!C:C,data!A:A,A44)</f>
        <v>44994</v>
      </c>
      <c r="C44" s="11">
        <f>_xlfn.MAXIFS(data!H:H,data!A:A,A44,data!C:C,B44)</f>
        <v>25</v>
      </c>
      <c r="D44" s="11">
        <f>_xlfn.MAXIFS(data!H:H,data!A:A,A44)</f>
        <v>62</v>
      </c>
      <c r="E44" s="11" t="str" cm="1">
        <f t="array" ref="E44">INDEX(_xlfn._xlws.FILTER(data!B:B,data!A:A=A44,data!H:H=D44),1)</f>
        <v>cam15</v>
      </c>
      <c r="F44" s="11" t="str">
        <f t="shared" si="0"/>
        <v>Endirim: cam15</v>
      </c>
    </row>
    <row r="45" spans="1:6" x14ac:dyDescent="0.25">
      <c r="A45" s="11" t="str">
        <v>C0044</v>
      </c>
      <c r="B45" s="12">
        <f>_xlfn.MAXIFS(data!C:C,data!A:A,A45)</f>
        <v>44900</v>
      </c>
      <c r="C45" s="11">
        <f>_xlfn.MAXIFS(data!H:H,data!A:A,A45,data!C:C,B45)</f>
        <v>29</v>
      </c>
      <c r="D45" s="11">
        <f>_xlfn.MAXIFS(data!H:H,data!A:A,A45)</f>
        <v>29</v>
      </c>
      <c r="E45" s="11" t="str" cm="1">
        <f t="array" ref="E45">INDEX(_xlfn._xlws.FILTER(data!B:B,data!A:A=A45,data!H:H=D45),1)</f>
        <v>cam07</v>
      </c>
      <c r="F45" s="11" t="str">
        <f t="shared" si="0"/>
        <v>Endirim yoxdur</v>
      </c>
    </row>
    <row r="46" spans="1:6" x14ac:dyDescent="0.25">
      <c r="A46" s="11" t="str">
        <v>C0045</v>
      </c>
      <c r="B46" s="12">
        <f>_xlfn.MAXIFS(data!C:C,data!A:A,A46)</f>
        <v>44862</v>
      </c>
      <c r="C46" s="11">
        <f>_xlfn.MAXIFS(data!H:H,data!A:A,A46,data!C:C,B46)</f>
        <v>28</v>
      </c>
      <c r="D46" s="11">
        <f>_xlfn.MAXIFS(data!H:H,data!A:A,A46)</f>
        <v>66</v>
      </c>
      <c r="E46" s="11" t="str" cm="1">
        <f t="array" ref="E46">INDEX(_xlfn._xlws.FILTER(data!B:B,data!A:A=A46,data!H:H=D46),1)</f>
        <v>cam10</v>
      </c>
      <c r="F46" s="11" t="str">
        <f t="shared" si="0"/>
        <v>Endirim: cam10</v>
      </c>
    </row>
    <row r="47" spans="1:6" x14ac:dyDescent="0.25">
      <c r="A47" s="11" t="str">
        <v>C0046</v>
      </c>
      <c r="B47" s="12">
        <f>_xlfn.MAXIFS(data!C:C,data!A:A,A47)</f>
        <v>44984</v>
      </c>
      <c r="C47" s="11">
        <f>_xlfn.MAXIFS(data!H:H,data!A:A,A47,data!C:C,B47)</f>
        <v>29</v>
      </c>
      <c r="D47" s="11">
        <f>_xlfn.MAXIFS(data!H:H,data!A:A,A47)</f>
        <v>65</v>
      </c>
      <c r="E47" s="11" t="str" cm="1">
        <f t="array" ref="E47">INDEX(_xlfn._xlws.FILTER(data!B:B,data!A:A=A47,data!H:H=D47),1)</f>
        <v>cam14</v>
      </c>
      <c r="F47" s="11" t="str">
        <f t="shared" si="0"/>
        <v>Endirim: cam14</v>
      </c>
    </row>
    <row r="48" spans="1:6" x14ac:dyDescent="0.25">
      <c r="A48" s="11" t="str">
        <v>C0047</v>
      </c>
      <c r="B48" s="12">
        <f>_xlfn.MAXIFS(data!C:C,data!A:A,A48)</f>
        <v>45009</v>
      </c>
      <c r="C48" s="11">
        <f>_xlfn.MAXIFS(data!H:H,data!A:A,A48,data!C:C,B48)</f>
        <v>27</v>
      </c>
      <c r="D48" s="11">
        <f>_xlfn.MAXIFS(data!H:H,data!A:A,A48)</f>
        <v>62</v>
      </c>
      <c r="E48" s="11" t="str" cm="1">
        <f t="array" ref="E48">INDEX(_xlfn._xlws.FILTER(data!B:B,data!A:A=A48,data!H:H=D48),1)</f>
        <v>cam11</v>
      </c>
      <c r="F48" s="11" t="str">
        <f t="shared" si="0"/>
        <v>Endirim: cam11</v>
      </c>
    </row>
    <row r="49" spans="1:6" x14ac:dyDescent="0.25">
      <c r="A49" s="11" t="str">
        <v>C0048</v>
      </c>
      <c r="B49" s="12">
        <f>_xlfn.MAXIFS(data!C:C,data!A:A,A49)</f>
        <v>45004</v>
      </c>
      <c r="C49" s="11">
        <f>_xlfn.MAXIFS(data!H:H,data!A:A,A49,data!C:C,B49)</f>
        <v>62</v>
      </c>
      <c r="D49" s="11">
        <f>_xlfn.MAXIFS(data!H:H,data!A:A,A49)</f>
        <v>62</v>
      </c>
      <c r="E49" s="11" t="str" cm="1">
        <f t="array" ref="E49">INDEX(_xlfn._xlws.FILTER(data!B:B,data!A:A=A49,data!H:H=D49),1)</f>
        <v>cam11</v>
      </c>
      <c r="F49" s="11" t="str">
        <f t="shared" si="0"/>
        <v>Endirim yoxdur</v>
      </c>
    </row>
    <row r="50" spans="1:6" x14ac:dyDescent="0.25">
      <c r="A50" s="11" t="str">
        <v>C0049</v>
      </c>
      <c r="B50" s="12">
        <f>_xlfn.MAXIFS(data!C:C,data!A:A,A50)</f>
        <v>45012</v>
      </c>
      <c r="C50" s="11">
        <f>_xlfn.MAXIFS(data!H:H,data!A:A,A50,data!C:C,B50)</f>
        <v>27</v>
      </c>
      <c r="D50" s="11">
        <f>_xlfn.MAXIFS(data!H:H,data!A:A,A50)</f>
        <v>65</v>
      </c>
      <c r="E50" s="11" t="str" cm="1">
        <f t="array" ref="E50">INDEX(_xlfn._xlws.FILTER(data!B:B,data!A:A=A50,data!H:H=D50),1)</f>
        <v>cam03</v>
      </c>
      <c r="F50" s="11" t="str">
        <f t="shared" si="0"/>
        <v>Endirim: cam03</v>
      </c>
    </row>
    <row r="51" spans="1:6" x14ac:dyDescent="0.25">
      <c r="A51" s="11" t="str">
        <v>C0050</v>
      </c>
      <c r="B51" s="12">
        <f>_xlfn.MAXIFS(data!C:C,data!A:A,A51)</f>
        <v>45015</v>
      </c>
      <c r="C51" s="11">
        <f>_xlfn.MAXIFS(data!H:H,data!A:A,A51,data!C:C,B51)</f>
        <v>28</v>
      </c>
      <c r="D51" s="11">
        <f>_xlfn.MAXIFS(data!H:H,data!A:A,A51)</f>
        <v>66</v>
      </c>
      <c r="E51" s="11" t="str" cm="1">
        <f t="array" ref="E51">INDEX(_xlfn._xlws.FILTER(data!B:B,data!A:A=A51,data!H:H=D51),1)</f>
        <v>cam10</v>
      </c>
      <c r="F51" s="11" t="str">
        <f t="shared" si="0"/>
        <v>Endirim: cam10</v>
      </c>
    </row>
    <row r="52" spans="1:6" x14ac:dyDescent="0.25">
      <c r="A52" s="11" t="str">
        <v>C0051</v>
      </c>
      <c r="B52" s="12">
        <f>_xlfn.MAXIFS(data!C:C,data!A:A,A52)</f>
        <v>44766</v>
      </c>
      <c r="C52" s="11">
        <f>_xlfn.MAXIFS(data!H:H,data!A:A,A52,data!C:C,B52)</f>
        <v>65</v>
      </c>
      <c r="D52" s="11">
        <f>_xlfn.MAXIFS(data!H:H,data!A:A,A52)</f>
        <v>65</v>
      </c>
      <c r="E52" s="11" t="str" cm="1">
        <f t="array" ref="E52">INDEX(_xlfn._xlws.FILTER(data!B:B,data!A:A=A52,data!H:H=D52),1)</f>
        <v>cam03</v>
      </c>
      <c r="F52" s="11" t="str">
        <f t="shared" si="0"/>
        <v>Endirim yoxdur</v>
      </c>
    </row>
    <row r="53" spans="1:6" x14ac:dyDescent="0.25">
      <c r="A53" s="11" t="str">
        <v>C0052</v>
      </c>
      <c r="B53" s="12">
        <f>_xlfn.MAXIFS(data!C:C,data!A:A,A53)</f>
        <v>44900</v>
      </c>
      <c r="C53" s="11">
        <f>_xlfn.MAXIFS(data!H:H,data!A:A,A53,data!C:C,B53)</f>
        <v>13</v>
      </c>
      <c r="D53" s="11">
        <f>_xlfn.MAXIFS(data!H:H,data!A:A,A53)</f>
        <v>75</v>
      </c>
      <c r="E53" s="11" t="str" cm="1">
        <f t="array" ref="E53">INDEX(_xlfn._xlws.FILTER(data!B:B,data!A:A=A53,data!H:H=D53),1)</f>
        <v>cam12</v>
      </c>
      <c r="F53" s="11" t="str">
        <f t="shared" si="0"/>
        <v>Endirim: cam12</v>
      </c>
    </row>
    <row r="54" spans="1:6" x14ac:dyDescent="0.25">
      <c r="A54" s="11" t="str">
        <v>C0053</v>
      </c>
      <c r="B54" s="12">
        <f>_xlfn.MAXIFS(data!C:C,data!A:A,A54)</f>
        <v>44928</v>
      </c>
      <c r="C54" s="11">
        <f>_xlfn.MAXIFS(data!H:H,data!A:A,A54,data!C:C,B54)</f>
        <v>10</v>
      </c>
      <c r="D54" s="11">
        <f>_xlfn.MAXIFS(data!H:H,data!A:A,A54)</f>
        <v>29</v>
      </c>
      <c r="E54" s="11" t="str" cm="1">
        <f t="array" ref="E54">INDEX(_xlfn._xlws.FILTER(data!B:B,data!A:A=A54,data!H:H=D54),1)</f>
        <v>cam05</v>
      </c>
      <c r="F54" s="11" t="str">
        <f t="shared" si="0"/>
        <v>Endirim: cam05</v>
      </c>
    </row>
    <row r="55" spans="1:6" x14ac:dyDescent="0.25">
      <c r="A55" s="11" t="str">
        <v>C0054</v>
      </c>
      <c r="B55" s="12">
        <f>_xlfn.MAXIFS(data!C:C,data!A:A,A55)</f>
        <v>44991</v>
      </c>
      <c r="C55" s="11">
        <f>_xlfn.MAXIFS(data!H:H,data!A:A,A55,data!C:C,B55)</f>
        <v>62</v>
      </c>
      <c r="D55" s="11">
        <f>_xlfn.MAXIFS(data!H:H,data!A:A,A55)</f>
        <v>62</v>
      </c>
      <c r="E55" s="11" t="str" cm="1">
        <f t="array" ref="E55">INDEX(_xlfn._xlws.FILTER(data!B:B,data!A:A=A55,data!H:H=D55),1)</f>
        <v>cam15</v>
      </c>
      <c r="F55" s="11" t="str">
        <f t="shared" si="0"/>
        <v>Endirim yoxdur</v>
      </c>
    </row>
    <row r="56" spans="1:6" x14ac:dyDescent="0.25">
      <c r="A56" s="11" t="str">
        <v>C0055</v>
      </c>
      <c r="B56" s="12">
        <f>_xlfn.MAXIFS(data!C:C,data!A:A,A56)</f>
        <v>44946</v>
      </c>
      <c r="C56" s="11">
        <f>_xlfn.MAXIFS(data!H:H,data!A:A,A56,data!C:C,B56)</f>
        <v>13</v>
      </c>
      <c r="D56" s="11">
        <f>_xlfn.MAXIFS(data!H:H,data!A:A,A56)</f>
        <v>22</v>
      </c>
      <c r="E56" s="11" t="str" cm="1">
        <f t="array" ref="E56">INDEX(_xlfn._xlws.FILTER(data!B:B,data!A:A=A56,data!H:H=D56),1)</f>
        <v>cam05</v>
      </c>
      <c r="F56" s="11" t="str">
        <f t="shared" si="0"/>
        <v>Endirim: cam05</v>
      </c>
    </row>
    <row r="57" spans="1:6" x14ac:dyDescent="0.25">
      <c r="A57" s="11" t="str">
        <v>C0056</v>
      </c>
      <c r="B57" s="12">
        <f>_xlfn.MAXIFS(data!C:C,data!A:A,A57)</f>
        <v>44941</v>
      </c>
      <c r="C57" s="11">
        <f>_xlfn.MAXIFS(data!H:H,data!A:A,A57,data!C:C,B57)</f>
        <v>62</v>
      </c>
      <c r="D57" s="11">
        <f>_xlfn.MAXIFS(data!H:H,data!A:A,A57)</f>
        <v>62</v>
      </c>
      <c r="E57" s="11" t="str" cm="1">
        <f t="array" ref="E57">INDEX(_xlfn._xlws.FILTER(data!B:B,data!A:A=A57,data!H:H=D57),1)</f>
        <v>cam01</v>
      </c>
      <c r="F57" s="11" t="str">
        <f t="shared" si="0"/>
        <v>Endirim yoxdur</v>
      </c>
    </row>
    <row r="58" spans="1:6" x14ac:dyDescent="0.25">
      <c r="A58" s="11" t="str">
        <v>C0057</v>
      </c>
      <c r="B58" s="12">
        <f>_xlfn.MAXIFS(data!C:C,data!A:A,A58)</f>
        <v>44976</v>
      </c>
      <c r="C58" s="11">
        <f>_xlfn.MAXIFS(data!H:H,data!A:A,A58,data!C:C,B58)</f>
        <v>13</v>
      </c>
      <c r="D58" s="11">
        <f>_xlfn.MAXIFS(data!H:H,data!A:A,A58)</f>
        <v>25</v>
      </c>
      <c r="E58" s="11" t="str" cm="1">
        <f t="array" ref="E58">INDEX(_xlfn._xlws.FILTER(data!B:B,data!A:A=A58,data!H:H=D58),1)</f>
        <v>cam13</v>
      </c>
      <c r="F58" s="11" t="str">
        <f t="shared" si="0"/>
        <v>Endirim: cam13</v>
      </c>
    </row>
    <row r="59" spans="1:6" x14ac:dyDescent="0.25">
      <c r="A59" s="11" t="str">
        <v>C0058</v>
      </c>
      <c r="B59" s="12">
        <f>_xlfn.MAXIFS(data!C:C,data!A:A,A59)</f>
        <v>44924</v>
      </c>
      <c r="C59" s="11">
        <f>_xlfn.MAXIFS(data!H:H,data!A:A,A59,data!C:C,B59)</f>
        <v>26</v>
      </c>
      <c r="D59" s="11">
        <f>_xlfn.MAXIFS(data!H:H,data!A:A,A59)</f>
        <v>65</v>
      </c>
      <c r="E59" s="11" t="str" cm="1">
        <f t="array" ref="E59">INDEX(_xlfn._xlws.FILTER(data!B:B,data!A:A=A59,data!H:H=D59),1)</f>
        <v>cam12</v>
      </c>
      <c r="F59" s="11" t="str">
        <f t="shared" si="0"/>
        <v>Endirim: cam12</v>
      </c>
    </row>
    <row r="60" spans="1:6" x14ac:dyDescent="0.25">
      <c r="A60" s="11" t="str">
        <v>C0059</v>
      </c>
      <c r="B60" s="12">
        <f>_xlfn.MAXIFS(data!C:C,data!A:A,A60)</f>
        <v>44796</v>
      </c>
      <c r="C60" s="11">
        <f>_xlfn.MAXIFS(data!H:H,data!A:A,A60,data!C:C,B60)</f>
        <v>28</v>
      </c>
      <c r="D60" s="11">
        <f>_xlfn.MAXIFS(data!H:H,data!A:A,A60)</f>
        <v>29</v>
      </c>
      <c r="E60" s="11" t="str" cm="1">
        <f t="array" ref="E60">INDEX(_xlfn._xlws.FILTER(data!B:B,data!A:A=A60,data!H:H=D60),1)</f>
        <v>cam02</v>
      </c>
      <c r="F60" s="11" t="str">
        <f t="shared" si="0"/>
        <v>Endirim: cam02</v>
      </c>
    </row>
    <row r="61" spans="1:6" x14ac:dyDescent="0.25">
      <c r="A61" s="11" t="str">
        <v>C0060</v>
      </c>
      <c r="B61" s="12">
        <f>_xlfn.MAXIFS(data!C:C,data!A:A,A61)</f>
        <v>44874</v>
      </c>
      <c r="C61" s="11">
        <f>_xlfn.MAXIFS(data!H:H,data!A:A,A61,data!C:C,B61)</f>
        <v>62</v>
      </c>
      <c r="D61" s="11">
        <f>_xlfn.MAXIFS(data!H:H,data!A:A,A61)</f>
        <v>62</v>
      </c>
      <c r="E61" s="11" t="str" cm="1">
        <f t="array" ref="E61">INDEX(_xlfn._xlws.FILTER(data!B:B,data!A:A=A61,data!H:H=D61),1)</f>
        <v>cam16</v>
      </c>
      <c r="F61" s="11" t="str">
        <f t="shared" si="0"/>
        <v>Endirim yoxdur</v>
      </c>
    </row>
    <row r="62" spans="1:6" x14ac:dyDescent="0.25">
      <c r="A62" s="11" t="str">
        <v>C0061</v>
      </c>
      <c r="B62" s="12">
        <f>_xlfn.MAXIFS(data!C:C,data!A:A,A62)</f>
        <v>44671</v>
      </c>
      <c r="C62" s="11">
        <f>_xlfn.MAXIFS(data!H:H,data!A:A,A62,data!C:C,B62)</f>
        <v>65</v>
      </c>
      <c r="D62" s="11">
        <f>_xlfn.MAXIFS(data!H:H,data!A:A,A62)</f>
        <v>65</v>
      </c>
      <c r="E62" s="11" t="str" cm="1">
        <f t="array" ref="E62">INDEX(_xlfn._xlws.FILTER(data!B:B,data!A:A=A62,data!H:H=D62),1)</f>
        <v>cam02</v>
      </c>
      <c r="F62" s="11" t="str">
        <f t="shared" si="0"/>
        <v>Endirim yoxdur</v>
      </c>
    </row>
    <row r="63" spans="1:6" x14ac:dyDescent="0.25">
      <c r="A63" s="11" t="str">
        <v>C0062</v>
      </c>
      <c r="B63" s="12">
        <f>_xlfn.MAXIFS(data!C:C,data!A:A,A63)</f>
        <v>44929</v>
      </c>
      <c r="C63" s="11">
        <f>_xlfn.MAXIFS(data!H:H,data!A:A,A63,data!C:C,B63)</f>
        <v>10</v>
      </c>
      <c r="D63" s="11">
        <f>_xlfn.MAXIFS(data!H:H,data!A:A,A63)</f>
        <v>66</v>
      </c>
      <c r="E63" s="11" t="str" cm="1">
        <f t="array" ref="E63">INDEX(_xlfn._xlws.FILTER(data!B:B,data!A:A=A63,data!H:H=D63),1)</f>
        <v>cam13</v>
      </c>
      <c r="F63" s="11" t="str">
        <f t="shared" si="0"/>
        <v>Endirim: cam13</v>
      </c>
    </row>
    <row r="64" spans="1:6" x14ac:dyDescent="0.25">
      <c r="A64" s="11" t="str">
        <v>C0063</v>
      </c>
      <c r="B64" s="12">
        <f>_xlfn.MAXIFS(data!C:C,data!A:A,A64)</f>
        <v>44957</v>
      </c>
      <c r="C64" s="11">
        <f>_xlfn.MAXIFS(data!H:H,data!A:A,A64,data!C:C,B64)</f>
        <v>25</v>
      </c>
      <c r="D64" s="11">
        <f>_xlfn.MAXIFS(data!H:H,data!A:A,A64)</f>
        <v>66</v>
      </c>
      <c r="E64" s="11" t="str" cm="1">
        <f t="array" ref="E64">INDEX(_xlfn._xlws.FILTER(data!B:B,data!A:A=A64,data!H:H=D64),1)</f>
        <v>cam10</v>
      </c>
      <c r="F64" s="11" t="str">
        <f t="shared" si="0"/>
        <v>Endirim: cam10</v>
      </c>
    </row>
    <row r="65" spans="1:6" x14ac:dyDescent="0.25">
      <c r="A65" s="11" t="str">
        <v>C0065</v>
      </c>
      <c r="B65" s="12">
        <f>_xlfn.MAXIFS(data!C:C,data!A:A,A65)</f>
        <v>44821</v>
      </c>
      <c r="C65" s="11">
        <f>_xlfn.MAXIFS(data!H:H,data!A:A,A65,data!C:C,B65)</f>
        <v>28</v>
      </c>
      <c r="D65" s="11">
        <f>_xlfn.MAXIFS(data!H:H,data!A:A,A65)</f>
        <v>75</v>
      </c>
      <c r="E65" s="11" t="str" cm="1">
        <f t="array" ref="E65">INDEX(_xlfn._xlws.FILTER(data!B:B,data!A:A=A65,data!H:H=D65),1)</f>
        <v>cam09</v>
      </c>
      <c r="F65" s="11" t="str">
        <f t="shared" si="0"/>
        <v>Endirim: cam09</v>
      </c>
    </row>
    <row r="66" spans="1:6" x14ac:dyDescent="0.25">
      <c r="A66" s="11" t="str">
        <v>C0066</v>
      </c>
      <c r="B66" s="12">
        <f>_xlfn.MAXIFS(data!C:C,data!A:A,A66)</f>
        <v>44916</v>
      </c>
      <c r="C66" s="11">
        <f>_xlfn.MAXIFS(data!H:H,data!A:A,A66,data!C:C,B66)</f>
        <v>75</v>
      </c>
      <c r="D66" s="11">
        <f>_xlfn.MAXIFS(data!H:H,data!A:A,A66)</f>
        <v>75</v>
      </c>
      <c r="E66" s="11" t="str" cm="1">
        <f t="array" ref="E66">INDEX(_xlfn._xlws.FILTER(data!B:B,data!A:A=A66,data!H:H=D66),1)</f>
        <v>cam02</v>
      </c>
      <c r="F66" s="11" t="str">
        <f t="shared" si="0"/>
        <v>Endirim yoxdur</v>
      </c>
    </row>
    <row r="67" spans="1:6" x14ac:dyDescent="0.25">
      <c r="A67" s="11" t="str">
        <v>C0067</v>
      </c>
      <c r="B67" s="12">
        <f>_xlfn.MAXIFS(data!C:C,data!A:A,A67)</f>
        <v>44995</v>
      </c>
      <c r="C67" s="11">
        <f>_xlfn.MAXIFS(data!H:H,data!A:A,A67,data!C:C,B67)</f>
        <v>65</v>
      </c>
      <c r="D67" s="11">
        <f>_xlfn.MAXIFS(data!H:H,data!A:A,A67)</f>
        <v>65</v>
      </c>
      <c r="E67" s="11" t="str" cm="1">
        <f t="array" ref="E67">INDEX(_xlfn._xlws.FILTER(data!B:B,data!A:A=A67,data!H:H=D67),1)</f>
        <v>cam15</v>
      </c>
      <c r="F67" s="11" t="str">
        <f t="shared" ref="F67:F130" si="1">IF(C67=D67,"Endirim yoxdur","Endirim: "&amp;E67)</f>
        <v>Endirim yoxdur</v>
      </c>
    </row>
    <row r="68" spans="1:6" x14ac:dyDescent="0.25">
      <c r="A68" s="11" t="str">
        <v>C0068</v>
      </c>
      <c r="B68" s="12">
        <f>_xlfn.MAXIFS(data!C:C,data!A:A,A68)</f>
        <v>44937</v>
      </c>
      <c r="C68" s="11">
        <f>_xlfn.MAXIFS(data!H:H,data!A:A,A68,data!C:C,B68)</f>
        <v>25</v>
      </c>
      <c r="D68" s="11">
        <f>_xlfn.MAXIFS(data!H:H,data!A:A,A68)</f>
        <v>25</v>
      </c>
      <c r="E68" s="11" t="str" cm="1">
        <f t="array" ref="E68">INDEX(_xlfn._xlws.FILTER(data!B:B,data!A:A=A68,data!H:H=D68),1)</f>
        <v>cam13</v>
      </c>
      <c r="F68" s="11" t="str">
        <f t="shared" si="1"/>
        <v>Endirim yoxdur</v>
      </c>
    </row>
    <row r="69" spans="1:6" x14ac:dyDescent="0.25">
      <c r="A69" s="11" t="str">
        <v>C0069</v>
      </c>
      <c r="B69" s="12">
        <f>_xlfn.MAXIFS(data!C:C,data!A:A,A69)</f>
        <v>45003</v>
      </c>
      <c r="C69" s="11">
        <f>_xlfn.MAXIFS(data!H:H,data!A:A,A69,data!C:C,B69)</f>
        <v>25</v>
      </c>
      <c r="D69" s="11">
        <f>_xlfn.MAXIFS(data!H:H,data!A:A,A69)</f>
        <v>66</v>
      </c>
      <c r="E69" s="11" t="str" cm="1">
        <f t="array" ref="E69">INDEX(_xlfn._xlws.FILTER(data!B:B,data!A:A=A69,data!H:H=D69),1)</f>
        <v>cam06</v>
      </c>
      <c r="F69" s="11" t="str">
        <f t="shared" si="1"/>
        <v>Endirim: cam06</v>
      </c>
    </row>
    <row r="70" spans="1:6" x14ac:dyDescent="0.25">
      <c r="A70" s="11" t="str">
        <v>C0070</v>
      </c>
      <c r="B70" s="12">
        <f>_xlfn.MAXIFS(data!C:C,data!A:A,A70)</f>
        <v>44950</v>
      </c>
      <c r="C70" s="11">
        <f>_xlfn.MAXIFS(data!H:H,data!A:A,A70,data!C:C,B70)</f>
        <v>66</v>
      </c>
      <c r="D70" s="11">
        <f>_xlfn.MAXIFS(data!H:H,data!A:A,A70)</f>
        <v>66</v>
      </c>
      <c r="E70" s="11" t="str" cm="1">
        <f t="array" ref="E70">INDEX(_xlfn._xlws.FILTER(data!B:B,data!A:A=A70,data!H:H=D70),1)</f>
        <v>cam15</v>
      </c>
      <c r="F70" s="11" t="str">
        <f t="shared" si="1"/>
        <v>Endirim yoxdur</v>
      </c>
    </row>
    <row r="71" spans="1:6" x14ac:dyDescent="0.25">
      <c r="A71" s="11" t="str">
        <v>C0071</v>
      </c>
      <c r="B71" s="12">
        <f>_xlfn.MAXIFS(data!C:C,data!A:A,A71)</f>
        <v>44790</v>
      </c>
      <c r="C71" s="11">
        <f>_xlfn.MAXIFS(data!H:H,data!A:A,A71,data!C:C,B71)</f>
        <v>26</v>
      </c>
      <c r="D71" s="11">
        <f>_xlfn.MAXIFS(data!H:H,data!A:A,A71)</f>
        <v>26</v>
      </c>
      <c r="E71" s="11" t="str" cm="1">
        <f t="array" ref="E71">INDEX(_xlfn._xlws.FILTER(data!B:B,data!A:A=A71,data!H:H=D71),1)</f>
        <v>cam16</v>
      </c>
      <c r="F71" s="11" t="str">
        <f t="shared" si="1"/>
        <v>Endirim yoxdur</v>
      </c>
    </row>
    <row r="72" spans="1:6" x14ac:dyDescent="0.25">
      <c r="A72" s="11" t="str">
        <v>C0072</v>
      </c>
      <c r="B72" s="12">
        <f>_xlfn.MAXIFS(data!C:C,data!A:A,A72)</f>
        <v>44828</v>
      </c>
      <c r="C72" s="11">
        <f>_xlfn.MAXIFS(data!H:H,data!A:A,A72,data!C:C,B72)</f>
        <v>16</v>
      </c>
      <c r="D72" s="11">
        <f>_xlfn.MAXIFS(data!H:H,data!A:A,A72)</f>
        <v>66</v>
      </c>
      <c r="E72" s="11" t="str" cm="1">
        <f t="array" ref="E72">INDEX(_xlfn._xlws.FILTER(data!B:B,data!A:A=A72,data!H:H=D72),1)</f>
        <v>cam10</v>
      </c>
      <c r="F72" s="11" t="str">
        <f t="shared" si="1"/>
        <v>Endirim: cam10</v>
      </c>
    </row>
    <row r="73" spans="1:6" x14ac:dyDescent="0.25">
      <c r="A73" s="11" t="str">
        <v>C0073</v>
      </c>
      <c r="B73" s="12">
        <f>_xlfn.MAXIFS(data!C:C,data!A:A,A73)</f>
        <v>44935</v>
      </c>
      <c r="C73" s="11">
        <f>_xlfn.MAXIFS(data!H:H,data!A:A,A73,data!C:C,B73)</f>
        <v>10</v>
      </c>
      <c r="D73" s="11">
        <f>_xlfn.MAXIFS(data!H:H,data!A:A,A73)</f>
        <v>66</v>
      </c>
      <c r="E73" s="11" t="str" cm="1">
        <f t="array" ref="E73">INDEX(_xlfn._xlws.FILTER(data!B:B,data!A:A=A73,data!H:H=D73),1)</f>
        <v>cam13</v>
      </c>
      <c r="F73" s="11" t="str">
        <f t="shared" si="1"/>
        <v>Endirim: cam13</v>
      </c>
    </row>
    <row r="74" spans="1:6" x14ac:dyDescent="0.25">
      <c r="A74" s="11" t="str">
        <v>C0074</v>
      </c>
      <c r="B74" s="12">
        <f>_xlfn.MAXIFS(data!C:C,data!A:A,A74)</f>
        <v>45021</v>
      </c>
      <c r="C74" s="11">
        <f>_xlfn.MAXIFS(data!H:H,data!A:A,A74,data!C:C,B74)</f>
        <v>62</v>
      </c>
      <c r="D74" s="11">
        <f>_xlfn.MAXIFS(data!H:H,data!A:A,A74)</f>
        <v>62</v>
      </c>
      <c r="E74" s="11" t="str" cm="1">
        <f t="array" ref="E74">INDEX(_xlfn._xlws.FILTER(data!B:B,data!A:A=A74,data!H:H=D74),1)</f>
        <v>cam02</v>
      </c>
      <c r="F74" s="11" t="str">
        <f t="shared" si="1"/>
        <v>Endirim yoxdur</v>
      </c>
    </row>
    <row r="75" spans="1:6" x14ac:dyDescent="0.25">
      <c r="A75" s="11" t="str">
        <v>C0075</v>
      </c>
      <c r="B75" s="12">
        <f>_xlfn.MAXIFS(data!C:C,data!A:A,A75)</f>
        <v>45042</v>
      </c>
      <c r="C75" s="11">
        <f>_xlfn.MAXIFS(data!H:H,data!A:A,A75,data!C:C,B75)</f>
        <v>13</v>
      </c>
      <c r="D75" s="11">
        <f>_xlfn.MAXIFS(data!H:H,data!A:A,A75)</f>
        <v>62</v>
      </c>
      <c r="E75" s="11" t="str" cm="1">
        <f t="array" ref="E75">INDEX(_xlfn._xlws.FILTER(data!B:B,data!A:A=A75,data!H:H=D75),1)</f>
        <v>cam11</v>
      </c>
      <c r="F75" s="11" t="str">
        <f t="shared" si="1"/>
        <v>Endirim: cam11</v>
      </c>
    </row>
    <row r="76" spans="1:6" x14ac:dyDescent="0.25">
      <c r="A76" s="11" t="str">
        <v>C0076</v>
      </c>
      <c r="B76" s="12">
        <f>_xlfn.MAXIFS(data!C:C,data!A:A,A76)</f>
        <v>45026</v>
      </c>
      <c r="C76" s="11">
        <f>_xlfn.MAXIFS(data!H:H,data!A:A,A76,data!C:C,B76)</f>
        <v>28</v>
      </c>
      <c r="D76" s="11">
        <f>_xlfn.MAXIFS(data!H:H,data!A:A,A76)</f>
        <v>62</v>
      </c>
      <c r="E76" s="11" t="str" cm="1">
        <f t="array" ref="E76">INDEX(_xlfn._xlws.FILTER(data!B:B,data!A:A=A76,data!H:H=D76),1)</f>
        <v>cam13</v>
      </c>
      <c r="F76" s="11" t="str">
        <f t="shared" si="1"/>
        <v>Endirim: cam13</v>
      </c>
    </row>
    <row r="77" spans="1:6" x14ac:dyDescent="0.25">
      <c r="A77" s="11" t="str">
        <v>C0077</v>
      </c>
      <c r="B77" s="12">
        <f>_xlfn.MAXIFS(data!C:C,data!A:A,A77)</f>
        <v>45030</v>
      </c>
      <c r="C77" s="11">
        <f>_xlfn.MAXIFS(data!H:H,data!A:A,A77,data!C:C,B77)</f>
        <v>28</v>
      </c>
      <c r="D77" s="11">
        <f>_xlfn.MAXIFS(data!H:H,data!A:A,A77)</f>
        <v>28</v>
      </c>
      <c r="E77" s="11" t="str" cm="1">
        <f t="array" ref="E77">INDEX(_xlfn._xlws.FILTER(data!B:B,data!A:A=A77,data!H:H=D77),1)</f>
        <v>cam02</v>
      </c>
      <c r="F77" s="11" t="str">
        <f t="shared" si="1"/>
        <v>Endirim yoxdur</v>
      </c>
    </row>
    <row r="78" spans="1:6" x14ac:dyDescent="0.25">
      <c r="A78" s="11" t="str">
        <v>C0078</v>
      </c>
      <c r="B78" s="12">
        <f>_xlfn.MAXIFS(data!C:C,data!A:A,A78)</f>
        <v>44910</v>
      </c>
      <c r="C78" s="11">
        <f>_xlfn.MAXIFS(data!H:H,data!A:A,A78,data!C:C,B78)</f>
        <v>29</v>
      </c>
      <c r="D78" s="11">
        <f>_xlfn.MAXIFS(data!H:H,data!A:A,A78)</f>
        <v>66</v>
      </c>
      <c r="E78" s="11" t="str" cm="1">
        <f t="array" ref="E78">INDEX(_xlfn._xlws.FILTER(data!B:B,data!A:A=A78,data!H:H=D78),1)</f>
        <v>cam10</v>
      </c>
      <c r="F78" s="11" t="str">
        <f t="shared" si="1"/>
        <v>Endirim: cam10</v>
      </c>
    </row>
    <row r="79" spans="1:6" x14ac:dyDescent="0.25">
      <c r="A79" s="11" t="str">
        <v>C0079</v>
      </c>
      <c r="B79" s="12">
        <f>_xlfn.MAXIFS(data!C:C,data!A:A,A79)</f>
        <v>44812</v>
      </c>
      <c r="C79" s="11">
        <f>_xlfn.MAXIFS(data!H:H,data!A:A,A79,data!C:C,B79)</f>
        <v>25</v>
      </c>
      <c r="D79" s="11">
        <f>_xlfn.MAXIFS(data!H:H,data!A:A,A79)</f>
        <v>66</v>
      </c>
      <c r="E79" s="11" t="str" cm="1">
        <f t="array" ref="E79">INDEX(_xlfn._xlws.FILTER(data!B:B,data!A:A=A79,data!H:H=D79),1)</f>
        <v>cam10</v>
      </c>
      <c r="F79" s="11" t="str">
        <f t="shared" si="1"/>
        <v>Endirim: cam10</v>
      </c>
    </row>
    <row r="80" spans="1:6" x14ac:dyDescent="0.25">
      <c r="A80" s="11" t="str">
        <v>C0080</v>
      </c>
      <c r="B80" s="12">
        <f>_xlfn.MAXIFS(data!C:C,data!A:A,A80)</f>
        <v>44842</v>
      </c>
      <c r="C80" s="11">
        <f>_xlfn.MAXIFS(data!H:H,data!A:A,A80,data!C:C,B80)</f>
        <v>62</v>
      </c>
      <c r="D80" s="11">
        <f>_xlfn.MAXIFS(data!H:H,data!A:A,A80)</f>
        <v>62</v>
      </c>
      <c r="E80" s="11" t="str" cm="1">
        <f t="array" ref="E80">INDEX(_xlfn._xlws.FILTER(data!B:B,data!A:A=A80,data!H:H=D80),1)</f>
        <v>cam07</v>
      </c>
      <c r="F80" s="11" t="str">
        <f t="shared" si="1"/>
        <v>Endirim yoxdur</v>
      </c>
    </row>
    <row r="81" spans="1:6" x14ac:dyDescent="0.25">
      <c r="A81" s="11" t="str">
        <v>C0081</v>
      </c>
      <c r="B81" s="12">
        <f>_xlfn.MAXIFS(data!C:C,data!A:A,A81)</f>
        <v>45022</v>
      </c>
      <c r="C81" s="11">
        <f>_xlfn.MAXIFS(data!H:H,data!A:A,A81,data!C:C,B81)</f>
        <v>66</v>
      </c>
      <c r="D81" s="11">
        <f>_xlfn.MAXIFS(data!H:H,data!A:A,A81)</f>
        <v>66</v>
      </c>
      <c r="E81" s="11" t="str" cm="1">
        <f t="array" ref="E81">INDEX(_xlfn._xlws.FILTER(data!B:B,data!A:A=A81,data!H:H=D81),1)</f>
        <v>cam14</v>
      </c>
      <c r="F81" s="11" t="str">
        <f t="shared" si="1"/>
        <v>Endirim yoxdur</v>
      </c>
    </row>
    <row r="82" spans="1:6" x14ac:dyDescent="0.25">
      <c r="A82" s="11" t="str">
        <v>C0082</v>
      </c>
      <c r="B82" s="12">
        <f>_xlfn.MAXIFS(data!C:C,data!A:A,A82)</f>
        <v>44750</v>
      </c>
      <c r="C82" s="11">
        <f>_xlfn.MAXIFS(data!H:H,data!A:A,A82,data!C:C,B82)</f>
        <v>65</v>
      </c>
      <c r="D82" s="11">
        <f>_xlfn.MAXIFS(data!H:H,data!A:A,A82)</f>
        <v>65</v>
      </c>
      <c r="E82" s="11" t="str" cm="1">
        <f t="array" ref="E82">INDEX(_xlfn._xlws.FILTER(data!B:B,data!A:A=A82,data!H:H=D82),1)</f>
        <v>cam04</v>
      </c>
      <c r="F82" s="11" t="str">
        <f t="shared" si="1"/>
        <v>Endirim yoxdur</v>
      </c>
    </row>
    <row r="83" spans="1:6" x14ac:dyDescent="0.25">
      <c r="A83" s="11" t="str">
        <v>C0083</v>
      </c>
      <c r="B83" s="12">
        <f>_xlfn.MAXIFS(data!C:C,data!A:A,A83)</f>
        <v>44934</v>
      </c>
      <c r="C83" s="11">
        <f>_xlfn.MAXIFS(data!H:H,data!A:A,A83,data!C:C,B83)</f>
        <v>27</v>
      </c>
      <c r="D83" s="11">
        <f>_xlfn.MAXIFS(data!H:H,data!A:A,A83)</f>
        <v>66</v>
      </c>
      <c r="E83" s="11" t="str" cm="1">
        <f t="array" ref="E83">INDEX(_xlfn._xlws.FILTER(data!B:B,data!A:A=A83,data!H:H=D83),1)</f>
        <v>cam10</v>
      </c>
      <c r="F83" s="11" t="str">
        <f t="shared" si="1"/>
        <v>Endirim: cam10</v>
      </c>
    </row>
    <row r="84" spans="1:6" x14ac:dyDescent="0.25">
      <c r="A84" s="11" t="str">
        <v>C0084</v>
      </c>
      <c r="B84" s="12">
        <f>_xlfn.MAXIFS(data!C:C,data!A:A,A84)</f>
        <v>44878</v>
      </c>
      <c r="C84" s="11">
        <f>_xlfn.MAXIFS(data!H:H,data!A:A,A84,data!C:C,B84)</f>
        <v>75</v>
      </c>
      <c r="D84" s="11">
        <f>_xlfn.MAXIFS(data!H:H,data!A:A,A84)</f>
        <v>75</v>
      </c>
      <c r="E84" s="11" t="str" cm="1">
        <f t="array" ref="E84">INDEX(_xlfn._xlws.FILTER(data!B:B,data!A:A=A84,data!H:H=D84),1)</f>
        <v>cam14</v>
      </c>
      <c r="F84" s="11" t="str">
        <f t="shared" si="1"/>
        <v>Endirim yoxdur</v>
      </c>
    </row>
    <row r="85" spans="1:6" x14ac:dyDescent="0.25">
      <c r="A85" s="11" t="str">
        <v>C0085</v>
      </c>
      <c r="B85" s="12">
        <f>_xlfn.MAXIFS(data!C:C,data!A:A,A85)</f>
        <v>44953</v>
      </c>
      <c r="C85" s="11">
        <f>_xlfn.MAXIFS(data!H:H,data!A:A,A85,data!C:C,B85)</f>
        <v>27</v>
      </c>
      <c r="D85" s="11">
        <f>_xlfn.MAXIFS(data!H:H,data!A:A,A85)</f>
        <v>75</v>
      </c>
      <c r="E85" s="11" t="str" cm="1">
        <f t="array" ref="E85">INDEX(_xlfn._xlws.FILTER(data!B:B,data!A:A=A85,data!H:H=D85),1)</f>
        <v>cam09</v>
      </c>
      <c r="F85" s="11" t="str">
        <f t="shared" si="1"/>
        <v>Endirim: cam09</v>
      </c>
    </row>
    <row r="86" spans="1:6" x14ac:dyDescent="0.25">
      <c r="A86" s="11" t="str">
        <v>C0086</v>
      </c>
      <c r="B86" s="12">
        <f>_xlfn.MAXIFS(data!C:C,data!A:A,A86)</f>
        <v>44980</v>
      </c>
      <c r="C86" s="11">
        <f>_xlfn.MAXIFS(data!H:H,data!A:A,A86,data!C:C,B86)</f>
        <v>25</v>
      </c>
      <c r="D86" s="11">
        <f>_xlfn.MAXIFS(data!H:H,data!A:A,A86)</f>
        <v>66</v>
      </c>
      <c r="E86" s="11" t="str" cm="1">
        <f t="array" ref="E86">INDEX(_xlfn._xlws.FILTER(data!B:B,data!A:A=A86,data!H:H=D86),1)</f>
        <v>cam10</v>
      </c>
      <c r="F86" s="11" t="str">
        <f t="shared" si="1"/>
        <v>Endirim: cam10</v>
      </c>
    </row>
    <row r="87" spans="1:6" x14ac:dyDescent="0.25">
      <c r="A87" s="11" t="str">
        <v>C0087</v>
      </c>
      <c r="B87" s="12">
        <f>_xlfn.MAXIFS(data!C:C,data!A:A,A87)</f>
        <v>44947</v>
      </c>
      <c r="C87" s="11">
        <f>_xlfn.MAXIFS(data!H:H,data!A:A,A87,data!C:C,B87)</f>
        <v>10</v>
      </c>
      <c r="D87" s="11">
        <f>_xlfn.MAXIFS(data!H:H,data!A:A,A87)</f>
        <v>65</v>
      </c>
      <c r="E87" s="11" t="str" cm="1">
        <f t="array" ref="E87">INDEX(_xlfn._xlws.FILTER(data!B:B,data!A:A=A87,data!H:H=D87),1)</f>
        <v>cam12</v>
      </c>
      <c r="F87" s="11" t="str">
        <f t="shared" si="1"/>
        <v>Endirim: cam12</v>
      </c>
    </row>
    <row r="88" spans="1:6" x14ac:dyDescent="0.25">
      <c r="A88" s="11" t="str">
        <v>C0088</v>
      </c>
      <c r="B88" s="12">
        <f>_xlfn.MAXIFS(data!C:C,data!A:A,A88)</f>
        <v>44833</v>
      </c>
      <c r="C88" s="11">
        <f>_xlfn.MAXIFS(data!H:H,data!A:A,A88,data!C:C,B88)</f>
        <v>29</v>
      </c>
      <c r="D88" s="11">
        <f>_xlfn.MAXIFS(data!H:H,data!A:A,A88)</f>
        <v>29</v>
      </c>
      <c r="E88" s="11" t="str" cm="1">
        <f t="array" ref="E88">INDEX(_xlfn._xlws.FILTER(data!B:B,data!A:A=A88,data!H:H=D88),1)</f>
        <v>cam14</v>
      </c>
      <c r="F88" s="11" t="str">
        <f t="shared" si="1"/>
        <v>Endirim yoxdur</v>
      </c>
    </row>
    <row r="89" spans="1:6" x14ac:dyDescent="0.25">
      <c r="A89" s="11" t="str">
        <v>C0089</v>
      </c>
      <c r="B89" s="12">
        <f>_xlfn.MAXIFS(data!C:C,data!A:A,A89)</f>
        <v>45011</v>
      </c>
      <c r="C89" s="11">
        <f>_xlfn.MAXIFS(data!H:H,data!A:A,A89,data!C:C,B89)</f>
        <v>29</v>
      </c>
      <c r="D89" s="11">
        <f>_xlfn.MAXIFS(data!H:H,data!A:A,A89)</f>
        <v>75</v>
      </c>
      <c r="E89" s="11" t="str" cm="1">
        <f t="array" ref="E89">INDEX(_xlfn._xlws.FILTER(data!B:B,data!A:A=A89,data!H:H=D89),1)</f>
        <v>cam13</v>
      </c>
      <c r="F89" s="11" t="str">
        <f t="shared" si="1"/>
        <v>Endirim: cam13</v>
      </c>
    </row>
    <row r="90" spans="1:6" x14ac:dyDescent="0.25">
      <c r="A90" s="11" t="str">
        <v>C0090</v>
      </c>
      <c r="B90" s="12">
        <f>_xlfn.MAXIFS(data!C:C,data!A:A,A90)</f>
        <v>44843</v>
      </c>
      <c r="C90" s="11">
        <f>_xlfn.MAXIFS(data!H:H,data!A:A,A90,data!C:C,B90)</f>
        <v>10</v>
      </c>
      <c r="D90" s="11">
        <f>_xlfn.MAXIFS(data!H:H,data!A:A,A90)</f>
        <v>16</v>
      </c>
      <c r="E90" s="11" t="str" cm="1">
        <f t="array" ref="E90">INDEX(_xlfn._xlws.FILTER(data!B:B,data!A:A=A90,data!H:H=D90),1)</f>
        <v>cam06</v>
      </c>
      <c r="F90" s="11" t="str">
        <f t="shared" si="1"/>
        <v>Endirim: cam06</v>
      </c>
    </row>
    <row r="91" spans="1:6" x14ac:dyDescent="0.25">
      <c r="A91" s="11" t="str">
        <v>C0091</v>
      </c>
      <c r="B91" s="12">
        <f>_xlfn.MAXIFS(data!C:C,data!A:A,A91)</f>
        <v>45031</v>
      </c>
      <c r="C91" s="11">
        <f>_xlfn.MAXIFS(data!H:H,data!A:A,A91,data!C:C,B91)</f>
        <v>10</v>
      </c>
      <c r="D91" s="11">
        <f>_xlfn.MAXIFS(data!H:H,data!A:A,A91)</f>
        <v>10</v>
      </c>
      <c r="E91" s="11" t="str" cm="1">
        <f t="array" ref="E91">INDEX(_xlfn._xlws.FILTER(data!B:B,data!A:A=A91,data!H:H=D91),1)</f>
        <v>cam01</v>
      </c>
      <c r="F91" s="11" t="str">
        <f t="shared" si="1"/>
        <v>Endirim yoxdur</v>
      </c>
    </row>
    <row r="92" spans="1:6" x14ac:dyDescent="0.25">
      <c r="A92" s="11" t="str">
        <v>C0092</v>
      </c>
      <c r="B92" s="12">
        <f>_xlfn.MAXIFS(data!C:C,data!A:A,A92)</f>
        <v>45044</v>
      </c>
      <c r="C92" s="11">
        <f>_xlfn.MAXIFS(data!H:H,data!A:A,A92,data!C:C,B92)</f>
        <v>10</v>
      </c>
      <c r="D92" s="11">
        <f>_xlfn.MAXIFS(data!H:H,data!A:A,A92)</f>
        <v>66</v>
      </c>
      <c r="E92" s="11" t="str" cm="1">
        <f t="array" ref="E92">INDEX(_xlfn._xlws.FILTER(data!B:B,data!A:A=A92,data!H:H=D92),1)</f>
        <v>cam10</v>
      </c>
      <c r="F92" s="11" t="str">
        <f t="shared" si="1"/>
        <v>Endirim: cam10</v>
      </c>
    </row>
    <row r="93" spans="1:6" x14ac:dyDescent="0.25">
      <c r="A93" s="11" t="str">
        <v>C0093</v>
      </c>
      <c r="B93" s="12">
        <f>_xlfn.MAXIFS(data!C:C,data!A:A,A93)</f>
        <v>45012</v>
      </c>
      <c r="C93" s="11">
        <f>_xlfn.MAXIFS(data!H:H,data!A:A,A93,data!C:C,B93)</f>
        <v>75</v>
      </c>
      <c r="D93" s="11">
        <f>_xlfn.MAXIFS(data!H:H,data!A:A,A93)</f>
        <v>75</v>
      </c>
      <c r="E93" s="11" t="str" cm="1">
        <f t="array" ref="E93">INDEX(_xlfn._xlws.FILTER(data!B:B,data!A:A=A93,data!H:H=D93),1)</f>
        <v>cam14</v>
      </c>
      <c r="F93" s="11" t="str">
        <f t="shared" si="1"/>
        <v>Endirim yoxdur</v>
      </c>
    </row>
    <row r="94" spans="1:6" x14ac:dyDescent="0.25">
      <c r="A94" s="11" t="str">
        <v>C0094</v>
      </c>
      <c r="B94" s="12">
        <f>_xlfn.MAXIFS(data!C:C,data!A:A,A94)</f>
        <v>44994</v>
      </c>
      <c r="C94" s="11">
        <f>_xlfn.MAXIFS(data!H:H,data!A:A,A94,data!C:C,B94)</f>
        <v>62</v>
      </c>
      <c r="D94" s="11">
        <f>_xlfn.MAXIFS(data!H:H,data!A:A,A94)</f>
        <v>66</v>
      </c>
      <c r="E94" s="11" t="str" cm="1">
        <f t="array" ref="E94">INDEX(_xlfn._xlws.FILTER(data!B:B,data!A:A=A94,data!H:H=D94),1)</f>
        <v>cam10</v>
      </c>
      <c r="F94" s="11" t="str">
        <f t="shared" si="1"/>
        <v>Endirim: cam10</v>
      </c>
    </row>
    <row r="95" spans="1:6" x14ac:dyDescent="0.25">
      <c r="A95" s="11" t="str">
        <v>C0095</v>
      </c>
      <c r="B95" s="12">
        <f>_xlfn.MAXIFS(data!C:C,data!A:A,A95)</f>
        <v>44903</v>
      </c>
      <c r="C95" s="11">
        <f>_xlfn.MAXIFS(data!H:H,data!A:A,A95,data!C:C,B95)</f>
        <v>65</v>
      </c>
      <c r="D95" s="11">
        <f>_xlfn.MAXIFS(data!H:H,data!A:A,A95)</f>
        <v>66</v>
      </c>
      <c r="E95" s="11" t="str" cm="1">
        <f t="array" ref="E95">INDEX(_xlfn._xlws.FILTER(data!B:B,data!A:A=A95,data!H:H=D95),1)</f>
        <v>cam10</v>
      </c>
      <c r="F95" s="11" t="str">
        <f t="shared" si="1"/>
        <v>Endirim: cam10</v>
      </c>
    </row>
    <row r="96" spans="1:6" x14ac:dyDescent="0.25">
      <c r="A96" s="11" t="str">
        <v>C0096</v>
      </c>
      <c r="B96" s="12">
        <f>_xlfn.MAXIFS(data!C:C,data!A:A,A96)</f>
        <v>44819</v>
      </c>
      <c r="C96" s="11">
        <f>_xlfn.MAXIFS(data!H:H,data!A:A,A96,data!C:C,B96)</f>
        <v>14</v>
      </c>
      <c r="D96" s="11">
        <f>_xlfn.MAXIFS(data!H:H,data!A:A,A96)</f>
        <v>25</v>
      </c>
      <c r="E96" s="11" t="str" cm="1">
        <f t="array" ref="E96">INDEX(_xlfn._xlws.FILTER(data!B:B,data!A:A=A96,data!H:H=D96),1)</f>
        <v>cam05</v>
      </c>
      <c r="F96" s="11" t="str">
        <f t="shared" si="1"/>
        <v>Endirim: cam05</v>
      </c>
    </row>
    <row r="97" spans="1:6" x14ac:dyDescent="0.25">
      <c r="A97" s="11" t="str">
        <v>C0097</v>
      </c>
      <c r="B97" s="12">
        <f>_xlfn.MAXIFS(data!C:C,data!A:A,A97)</f>
        <v>45041</v>
      </c>
      <c r="C97" s="11">
        <f>_xlfn.MAXIFS(data!H:H,data!A:A,A97,data!C:C,B97)</f>
        <v>16</v>
      </c>
      <c r="D97" s="11">
        <f>_xlfn.MAXIFS(data!H:H,data!A:A,A97)</f>
        <v>25</v>
      </c>
      <c r="E97" s="11" t="str" cm="1">
        <f t="array" ref="E97">INDEX(_xlfn._xlws.FILTER(data!B:B,data!A:A=A97,data!H:H=D97),1)</f>
        <v>cam13</v>
      </c>
      <c r="F97" s="11" t="str">
        <f t="shared" si="1"/>
        <v>Endirim: cam13</v>
      </c>
    </row>
    <row r="98" spans="1:6" x14ac:dyDescent="0.25">
      <c r="A98" s="11" t="str">
        <v>C0098</v>
      </c>
      <c r="B98" s="12">
        <f>_xlfn.MAXIFS(data!C:C,data!A:A,A98)</f>
        <v>44788</v>
      </c>
      <c r="C98" s="11">
        <f>_xlfn.MAXIFS(data!H:H,data!A:A,A98,data!C:C,B98)</f>
        <v>25</v>
      </c>
      <c r="D98" s="11">
        <f>_xlfn.MAXIFS(data!H:H,data!A:A,A98)</f>
        <v>25</v>
      </c>
      <c r="E98" s="11" t="str" cm="1">
        <f t="array" ref="E98">INDEX(_xlfn._xlws.FILTER(data!B:B,data!A:A=A98,data!H:H=D98),1)</f>
        <v>cam13</v>
      </c>
      <c r="F98" s="11" t="str">
        <f t="shared" si="1"/>
        <v>Endirim yoxdur</v>
      </c>
    </row>
    <row r="99" spans="1:6" x14ac:dyDescent="0.25">
      <c r="A99" s="11" t="str">
        <v>C0099</v>
      </c>
      <c r="B99" s="12">
        <f>_xlfn.MAXIFS(data!C:C,data!A:A,A99)</f>
        <v>44886</v>
      </c>
      <c r="C99" s="11">
        <f>_xlfn.MAXIFS(data!H:H,data!A:A,A99,data!C:C,B99)</f>
        <v>27</v>
      </c>
      <c r="D99" s="11">
        <f>_xlfn.MAXIFS(data!H:H,data!A:A,A99)</f>
        <v>66</v>
      </c>
      <c r="E99" s="11" t="str" cm="1">
        <f t="array" ref="E99">INDEX(_xlfn._xlws.FILTER(data!B:B,data!A:A=A99,data!H:H=D99),1)</f>
        <v>cam10</v>
      </c>
      <c r="F99" s="11" t="str">
        <f t="shared" si="1"/>
        <v>Endirim: cam10</v>
      </c>
    </row>
    <row r="100" spans="1:6" x14ac:dyDescent="0.25">
      <c r="A100" s="11" t="str">
        <v>C0100</v>
      </c>
      <c r="B100" s="12">
        <f>_xlfn.MAXIFS(data!C:C,data!A:A,A100)</f>
        <v>45019</v>
      </c>
      <c r="C100" s="11">
        <f>_xlfn.MAXIFS(data!H:H,data!A:A,A100,data!C:C,B100)</f>
        <v>10</v>
      </c>
      <c r="D100" s="11">
        <f>_xlfn.MAXIFS(data!H:H,data!A:A,A100)</f>
        <v>62</v>
      </c>
      <c r="E100" s="11" t="str" cm="1">
        <f t="array" ref="E100">INDEX(_xlfn._xlws.FILTER(data!B:B,data!A:A=A100,data!H:H=D100),1)</f>
        <v>cam03</v>
      </c>
      <c r="F100" s="11" t="str">
        <f t="shared" si="1"/>
        <v>Endirim: cam03</v>
      </c>
    </row>
    <row r="101" spans="1:6" x14ac:dyDescent="0.25">
      <c r="A101" s="11" t="str">
        <v>C0101</v>
      </c>
      <c r="B101" s="12">
        <f>_xlfn.MAXIFS(data!C:C,data!A:A,A101)</f>
        <v>44915</v>
      </c>
      <c r="C101" s="11">
        <f>_xlfn.MAXIFS(data!H:H,data!A:A,A101,data!C:C,B101)</f>
        <v>27</v>
      </c>
      <c r="D101" s="11">
        <f>_xlfn.MAXIFS(data!H:H,data!A:A,A101)</f>
        <v>75</v>
      </c>
      <c r="E101" s="11" t="str" cm="1">
        <f t="array" ref="E101">INDEX(_xlfn._xlws.FILTER(data!B:B,data!A:A=A101,data!H:H=D101),1)</f>
        <v>cam09</v>
      </c>
      <c r="F101" s="11" t="str">
        <f t="shared" si="1"/>
        <v>Endirim: cam09</v>
      </c>
    </row>
    <row r="102" spans="1:6" x14ac:dyDescent="0.25">
      <c r="A102" s="11" t="str">
        <v>C0102</v>
      </c>
      <c r="B102" s="12">
        <f>_xlfn.MAXIFS(data!C:C,data!A:A,A102)</f>
        <v>44953</v>
      </c>
      <c r="C102" s="11">
        <f>_xlfn.MAXIFS(data!H:H,data!A:A,A102,data!C:C,B102)</f>
        <v>65</v>
      </c>
      <c r="D102" s="11">
        <f>_xlfn.MAXIFS(data!H:H,data!A:A,A102)</f>
        <v>65</v>
      </c>
      <c r="E102" s="11" t="str" cm="1">
        <f t="array" ref="E102">INDEX(_xlfn._xlws.FILTER(data!B:B,data!A:A=A102,data!H:H=D102),1)</f>
        <v>cam02</v>
      </c>
      <c r="F102" s="11" t="str">
        <f t="shared" si="1"/>
        <v>Endirim yoxdur</v>
      </c>
    </row>
    <row r="103" spans="1:6" x14ac:dyDescent="0.25">
      <c r="A103" s="11" t="str">
        <v>C0103</v>
      </c>
      <c r="B103" s="12">
        <f>_xlfn.MAXIFS(data!C:C,data!A:A,A103)</f>
        <v>44769</v>
      </c>
      <c r="C103" s="11">
        <f>_xlfn.MAXIFS(data!H:H,data!A:A,A103,data!C:C,B103)</f>
        <v>75</v>
      </c>
      <c r="D103" s="11">
        <f>_xlfn.MAXIFS(data!H:H,data!A:A,A103)</f>
        <v>75</v>
      </c>
      <c r="E103" s="11" t="str" cm="1">
        <f t="array" ref="E103">INDEX(_xlfn._xlws.FILTER(data!B:B,data!A:A=A103,data!H:H=D103),1)</f>
        <v>cam10</v>
      </c>
      <c r="F103" s="11" t="str">
        <f t="shared" si="1"/>
        <v>Endirim yoxdur</v>
      </c>
    </row>
    <row r="104" spans="1:6" x14ac:dyDescent="0.25">
      <c r="A104" s="11" t="str">
        <v>C0104</v>
      </c>
      <c r="B104" s="12">
        <f>_xlfn.MAXIFS(data!C:C,data!A:A,A104)</f>
        <v>44788</v>
      </c>
      <c r="C104" s="11">
        <f>_xlfn.MAXIFS(data!H:H,data!A:A,A104,data!C:C,B104)</f>
        <v>25</v>
      </c>
      <c r="D104" s="11">
        <f>_xlfn.MAXIFS(data!H:H,data!A:A,A104)</f>
        <v>25</v>
      </c>
      <c r="E104" s="11" t="str" cm="1">
        <f t="array" ref="E104">INDEX(_xlfn._xlws.FILTER(data!B:B,data!A:A=A104,data!H:H=D104),1)</f>
        <v>cam05</v>
      </c>
      <c r="F104" s="11" t="str">
        <f t="shared" si="1"/>
        <v>Endirim yoxdur</v>
      </c>
    </row>
    <row r="105" spans="1:6" x14ac:dyDescent="0.25">
      <c r="A105" s="11" t="str">
        <v>C0105</v>
      </c>
      <c r="B105" s="12">
        <f>_xlfn.MAXIFS(data!C:C,data!A:A,A105)</f>
        <v>45009</v>
      </c>
      <c r="C105" s="11">
        <f>_xlfn.MAXIFS(data!H:H,data!A:A,A105,data!C:C,B105)</f>
        <v>65</v>
      </c>
      <c r="D105" s="11">
        <f>_xlfn.MAXIFS(data!H:H,data!A:A,A105)</f>
        <v>65</v>
      </c>
      <c r="E105" s="11" t="str" cm="1">
        <f t="array" ref="E105">INDEX(_xlfn._xlws.FILTER(data!B:B,data!A:A=A105,data!H:H=D105),1)</f>
        <v>cam02</v>
      </c>
      <c r="F105" s="11" t="str">
        <f t="shared" si="1"/>
        <v>Endirim yoxdur</v>
      </c>
    </row>
    <row r="106" spans="1:6" x14ac:dyDescent="0.25">
      <c r="A106" s="11" t="str">
        <v>C0106</v>
      </c>
      <c r="B106" s="12">
        <f>_xlfn.MAXIFS(data!C:C,data!A:A,A106)</f>
        <v>44957</v>
      </c>
      <c r="C106" s="11">
        <f>_xlfn.MAXIFS(data!H:H,data!A:A,A106,data!C:C,B106)</f>
        <v>66</v>
      </c>
      <c r="D106" s="11">
        <f>_xlfn.MAXIFS(data!H:H,data!A:A,A106)</f>
        <v>66</v>
      </c>
      <c r="E106" s="11" t="str" cm="1">
        <f t="array" ref="E106">INDEX(_xlfn._xlws.FILTER(data!B:B,data!A:A=A106,data!H:H=D106),1)</f>
        <v>cam13</v>
      </c>
      <c r="F106" s="11" t="str">
        <f t="shared" si="1"/>
        <v>Endirim yoxdur</v>
      </c>
    </row>
    <row r="107" spans="1:6" x14ac:dyDescent="0.25">
      <c r="A107" s="11" t="str">
        <v>C0107</v>
      </c>
      <c r="B107" s="12">
        <f>_xlfn.MAXIFS(data!C:C,data!A:A,A107)</f>
        <v>45006</v>
      </c>
      <c r="C107" s="11">
        <f>_xlfn.MAXIFS(data!H:H,data!A:A,A107,data!C:C,B107)</f>
        <v>65</v>
      </c>
      <c r="D107" s="11">
        <f>_xlfn.MAXIFS(data!H:H,data!A:A,A107)</f>
        <v>65</v>
      </c>
      <c r="E107" s="11" t="str" cm="1">
        <f t="array" ref="E107">INDEX(_xlfn._xlws.FILTER(data!B:B,data!A:A=A107,data!H:H=D107),1)</f>
        <v>cam07</v>
      </c>
      <c r="F107" s="11" t="str">
        <f t="shared" si="1"/>
        <v>Endirim yoxdur</v>
      </c>
    </row>
    <row r="108" spans="1:6" x14ac:dyDescent="0.25">
      <c r="A108" s="11" t="str">
        <v>C0108</v>
      </c>
      <c r="B108" s="12">
        <f>_xlfn.MAXIFS(data!C:C,data!A:A,A108)</f>
        <v>45025</v>
      </c>
      <c r="C108" s="11">
        <f>_xlfn.MAXIFS(data!H:H,data!A:A,A108,data!C:C,B108)</f>
        <v>65</v>
      </c>
      <c r="D108" s="11">
        <f>_xlfn.MAXIFS(data!H:H,data!A:A,A108)</f>
        <v>65</v>
      </c>
      <c r="E108" s="11" t="str" cm="1">
        <f t="array" ref="E108">INDEX(_xlfn._xlws.FILTER(data!B:B,data!A:A=A108,data!H:H=D108),1)</f>
        <v>cam02</v>
      </c>
      <c r="F108" s="11" t="str">
        <f t="shared" si="1"/>
        <v>Endirim yoxdur</v>
      </c>
    </row>
    <row r="109" spans="1:6" x14ac:dyDescent="0.25">
      <c r="A109" s="11" t="str">
        <v>C0109</v>
      </c>
      <c r="B109" s="12">
        <f>_xlfn.MAXIFS(data!C:C,data!A:A,A109)</f>
        <v>44990</v>
      </c>
      <c r="C109" s="11">
        <f>_xlfn.MAXIFS(data!H:H,data!A:A,A109,data!C:C,B109)</f>
        <v>10</v>
      </c>
      <c r="D109" s="11">
        <f>_xlfn.MAXIFS(data!H:H,data!A:A,A109)</f>
        <v>27</v>
      </c>
      <c r="E109" s="11" t="str" cm="1">
        <f t="array" ref="E109">INDEX(_xlfn._xlws.FILTER(data!B:B,data!A:A=A109,data!H:H=D109),1)</f>
        <v>cam06</v>
      </c>
      <c r="F109" s="11" t="str">
        <f t="shared" si="1"/>
        <v>Endirim: cam06</v>
      </c>
    </row>
    <row r="110" spans="1:6" x14ac:dyDescent="0.25">
      <c r="A110" s="11" t="str">
        <v>C0110</v>
      </c>
      <c r="B110" s="12">
        <f>_xlfn.MAXIFS(data!C:C,data!A:A,A110)</f>
        <v>44838</v>
      </c>
      <c r="C110" s="11">
        <f>_xlfn.MAXIFS(data!H:H,data!A:A,A110,data!C:C,B110)</f>
        <v>29</v>
      </c>
      <c r="D110" s="11">
        <f>_xlfn.MAXIFS(data!H:H,data!A:A,A110)</f>
        <v>65</v>
      </c>
      <c r="E110" s="11" t="str" cm="1">
        <f t="array" ref="E110">INDEX(_xlfn._xlws.FILTER(data!B:B,data!A:A=A110,data!H:H=D110),1)</f>
        <v>cam03</v>
      </c>
      <c r="F110" s="11" t="str">
        <f t="shared" si="1"/>
        <v>Endirim: cam03</v>
      </c>
    </row>
    <row r="111" spans="1:6" x14ac:dyDescent="0.25">
      <c r="A111" s="11" t="str">
        <v>C0111</v>
      </c>
      <c r="B111" s="12">
        <f>_xlfn.MAXIFS(data!C:C,data!A:A,A111)</f>
        <v>44982</v>
      </c>
      <c r="C111" s="11">
        <f>_xlfn.MAXIFS(data!H:H,data!A:A,A111,data!C:C,B111)</f>
        <v>14</v>
      </c>
      <c r="D111" s="11">
        <f>_xlfn.MAXIFS(data!H:H,data!A:A,A111)</f>
        <v>65</v>
      </c>
      <c r="E111" s="11" t="str" cm="1">
        <f t="array" ref="E111">INDEX(_xlfn._xlws.FILTER(data!B:B,data!A:A=A111,data!H:H=D111),1)</f>
        <v>cam12</v>
      </c>
      <c r="F111" s="11" t="str">
        <f t="shared" si="1"/>
        <v>Endirim: cam12</v>
      </c>
    </row>
    <row r="112" spans="1:6" x14ac:dyDescent="0.25">
      <c r="A112" s="11" t="str">
        <v>C0112</v>
      </c>
      <c r="B112" s="12">
        <f>_xlfn.MAXIFS(data!C:C,data!A:A,A112)</f>
        <v>44974</v>
      </c>
      <c r="C112" s="11">
        <f>_xlfn.MAXIFS(data!H:H,data!A:A,A112,data!C:C,B112)</f>
        <v>26</v>
      </c>
      <c r="D112" s="11">
        <f>_xlfn.MAXIFS(data!H:H,data!A:A,A112)</f>
        <v>66</v>
      </c>
      <c r="E112" s="11" t="str" cm="1">
        <f t="array" ref="E112">INDEX(_xlfn._xlws.FILTER(data!B:B,data!A:A=A112,data!H:H=D112),1)</f>
        <v>cam10</v>
      </c>
      <c r="F112" s="11" t="str">
        <f t="shared" si="1"/>
        <v>Endirim: cam10</v>
      </c>
    </row>
    <row r="113" spans="1:6" x14ac:dyDescent="0.25">
      <c r="A113" s="11" t="str">
        <v>C0113</v>
      </c>
      <c r="B113" s="12">
        <f>_xlfn.MAXIFS(data!C:C,data!A:A,A113)</f>
        <v>44983</v>
      </c>
      <c r="C113" s="11">
        <f>_xlfn.MAXIFS(data!H:H,data!A:A,A113,data!C:C,B113)</f>
        <v>13</v>
      </c>
      <c r="D113" s="11">
        <f>_xlfn.MAXIFS(data!H:H,data!A:A,A113)</f>
        <v>28</v>
      </c>
      <c r="E113" s="11" t="str" cm="1">
        <f t="array" ref="E113">INDEX(_xlfn._xlws.FILTER(data!B:B,data!A:A=A113,data!H:H=D113),1)</f>
        <v>cam14</v>
      </c>
      <c r="F113" s="11" t="str">
        <f t="shared" si="1"/>
        <v>Endirim: cam14</v>
      </c>
    </row>
    <row r="114" spans="1:6" x14ac:dyDescent="0.25">
      <c r="A114" s="11" t="str">
        <v>C0114</v>
      </c>
      <c r="B114" s="12">
        <f>_xlfn.MAXIFS(data!C:C,data!A:A,A114)</f>
        <v>44901</v>
      </c>
      <c r="C114" s="11">
        <f>_xlfn.MAXIFS(data!H:H,data!A:A,A114,data!C:C,B114)</f>
        <v>28</v>
      </c>
      <c r="D114" s="11">
        <f>_xlfn.MAXIFS(data!H:H,data!A:A,A114)</f>
        <v>28</v>
      </c>
      <c r="E114" s="11" t="str" cm="1">
        <f t="array" ref="E114">INDEX(_xlfn._xlws.FILTER(data!B:B,data!A:A=A114,data!H:H=D114),1)</f>
        <v>cam06</v>
      </c>
      <c r="F114" s="11" t="str">
        <f t="shared" si="1"/>
        <v>Endirim yoxdur</v>
      </c>
    </row>
    <row r="115" spans="1:6" x14ac:dyDescent="0.25">
      <c r="A115" s="11" t="str">
        <v>C0115</v>
      </c>
      <c r="B115" s="12">
        <f>_xlfn.MAXIFS(data!C:C,data!A:A,A115)</f>
        <v>44844</v>
      </c>
      <c r="C115" s="11">
        <f>_xlfn.MAXIFS(data!H:H,data!A:A,A115,data!C:C,B115)</f>
        <v>14</v>
      </c>
      <c r="D115" s="11">
        <f>_xlfn.MAXIFS(data!H:H,data!A:A,A115)</f>
        <v>62</v>
      </c>
      <c r="E115" s="11" t="str" cm="1">
        <f t="array" ref="E115">INDEX(_xlfn._xlws.FILTER(data!B:B,data!A:A=A115,data!H:H=D115),1)</f>
        <v>cam11</v>
      </c>
      <c r="F115" s="11" t="str">
        <f t="shared" si="1"/>
        <v>Endirim: cam11</v>
      </c>
    </row>
    <row r="116" spans="1:6" x14ac:dyDescent="0.25">
      <c r="A116" s="11" t="str">
        <v>C0116</v>
      </c>
      <c r="B116" s="12">
        <f>_xlfn.MAXIFS(data!C:C,data!A:A,A116)</f>
        <v>44876</v>
      </c>
      <c r="C116" s="11">
        <f>_xlfn.MAXIFS(data!H:H,data!A:A,A116,data!C:C,B116)</f>
        <v>26</v>
      </c>
      <c r="D116" s="11">
        <f>_xlfn.MAXIFS(data!H:H,data!A:A,A116)</f>
        <v>62</v>
      </c>
      <c r="E116" s="11" t="str" cm="1">
        <f t="array" ref="E116">INDEX(_xlfn._xlws.FILTER(data!B:B,data!A:A=A116,data!H:H=D116),1)</f>
        <v>cam11</v>
      </c>
      <c r="F116" s="11" t="str">
        <f t="shared" si="1"/>
        <v>Endirim: cam11</v>
      </c>
    </row>
    <row r="117" spans="1:6" x14ac:dyDescent="0.25">
      <c r="A117" s="11" t="str">
        <v>C0117</v>
      </c>
      <c r="B117" s="12">
        <f>_xlfn.MAXIFS(data!C:C,data!A:A,A117)</f>
        <v>45003</v>
      </c>
      <c r="C117" s="11">
        <f>_xlfn.MAXIFS(data!H:H,data!A:A,A117,data!C:C,B117)</f>
        <v>14</v>
      </c>
      <c r="D117" s="11">
        <f>_xlfn.MAXIFS(data!H:H,data!A:A,A117)</f>
        <v>66</v>
      </c>
      <c r="E117" s="11" t="str" cm="1">
        <f t="array" ref="E117">INDEX(_xlfn._xlws.FILTER(data!B:B,data!A:A=A117,data!H:H=D117),1)</f>
        <v>cam10</v>
      </c>
      <c r="F117" s="11" t="str">
        <f t="shared" si="1"/>
        <v>Endirim: cam10</v>
      </c>
    </row>
    <row r="118" spans="1:6" x14ac:dyDescent="0.25">
      <c r="A118" s="11" t="str">
        <v>C0118</v>
      </c>
      <c r="B118" s="12">
        <f>_xlfn.MAXIFS(data!C:C,data!A:A,A118)</f>
        <v>44828</v>
      </c>
      <c r="C118" s="11">
        <f>_xlfn.MAXIFS(data!H:H,data!A:A,A118,data!C:C,B118)</f>
        <v>75</v>
      </c>
      <c r="D118" s="11">
        <f>_xlfn.MAXIFS(data!H:H,data!A:A,A118)</f>
        <v>75</v>
      </c>
      <c r="E118" s="11" t="str" cm="1">
        <f t="array" ref="E118">INDEX(_xlfn._xlws.FILTER(data!B:B,data!A:A=A118,data!H:H=D118),1)</f>
        <v>cam06</v>
      </c>
      <c r="F118" s="11" t="str">
        <f t="shared" si="1"/>
        <v>Endirim yoxdur</v>
      </c>
    </row>
    <row r="119" spans="1:6" x14ac:dyDescent="0.25">
      <c r="A119" s="11" t="str">
        <v>C0119</v>
      </c>
      <c r="B119" s="12">
        <f>_xlfn.MAXIFS(data!C:C,data!A:A,A119)</f>
        <v>44976</v>
      </c>
      <c r="C119" s="11">
        <f>_xlfn.MAXIFS(data!H:H,data!A:A,A119,data!C:C,B119)</f>
        <v>25</v>
      </c>
      <c r="D119" s="11">
        <f>_xlfn.MAXIFS(data!H:H,data!A:A,A119)</f>
        <v>75</v>
      </c>
      <c r="E119" s="11" t="str" cm="1">
        <f t="array" ref="E119">INDEX(_xlfn._xlws.FILTER(data!B:B,data!A:A=A119,data!H:H=D119),1)</f>
        <v>cam09</v>
      </c>
      <c r="F119" s="11" t="str">
        <f t="shared" si="1"/>
        <v>Endirim: cam09</v>
      </c>
    </row>
    <row r="120" spans="1:6" x14ac:dyDescent="0.25">
      <c r="A120" s="11" t="str">
        <v>C0120</v>
      </c>
      <c r="B120" s="12">
        <f>_xlfn.MAXIFS(data!C:C,data!A:A,A120)</f>
        <v>44969</v>
      </c>
      <c r="C120" s="11">
        <f>_xlfn.MAXIFS(data!H:H,data!A:A,A120,data!C:C,B120)</f>
        <v>25</v>
      </c>
      <c r="D120" s="11">
        <f>_xlfn.MAXIFS(data!H:H,data!A:A,A120)</f>
        <v>26</v>
      </c>
      <c r="E120" s="11" t="str" cm="1">
        <f t="array" ref="E120">INDEX(_xlfn._xlws.FILTER(data!B:B,data!A:A=A120,data!H:H=D120),1)</f>
        <v>cam04</v>
      </c>
      <c r="F120" s="11" t="str">
        <f t="shared" si="1"/>
        <v>Endirim: cam04</v>
      </c>
    </row>
    <row r="121" spans="1:6" x14ac:dyDescent="0.25">
      <c r="A121" s="11" t="str">
        <v>C0121</v>
      </c>
      <c r="B121" s="12">
        <f>_xlfn.MAXIFS(data!C:C,data!A:A,A121)</f>
        <v>44872</v>
      </c>
      <c r="C121" s="11">
        <f>_xlfn.MAXIFS(data!H:H,data!A:A,A121,data!C:C,B121)</f>
        <v>75</v>
      </c>
      <c r="D121" s="11">
        <f>_xlfn.MAXIFS(data!H:H,data!A:A,A121)</f>
        <v>75</v>
      </c>
      <c r="E121" s="11" t="str" cm="1">
        <f t="array" ref="E121">INDEX(_xlfn._xlws.FILTER(data!B:B,data!A:A=A121,data!H:H=D121),1)</f>
        <v>cam11</v>
      </c>
      <c r="F121" s="11" t="str">
        <f t="shared" si="1"/>
        <v>Endirim yoxdur</v>
      </c>
    </row>
    <row r="122" spans="1:6" x14ac:dyDescent="0.25">
      <c r="A122" s="11" t="str">
        <v>C0122</v>
      </c>
      <c r="B122" s="12">
        <f>_xlfn.MAXIFS(data!C:C,data!A:A,A122)</f>
        <v>44998</v>
      </c>
      <c r="C122" s="11">
        <f>_xlfn.MAXIFS(data!H:H,data!A:A,A122,data!C:C,B122)</f>
        <v>16</v>
      </c>
      <c r="D122" s="11">
        <f>_xlfn.MAXIFS(data!H:H,data!A:A,A122)</f>
        <v>62</v>
      </c>
      <c r="E122" s="11" t="str" cm="1">
        <f t="array" ref="E122">INDEX(_xlfn._xlws.FILTER(data!B:B,data!A:A=A122,data!H:H=D122),1)</f>
        <v>cam14</v>
      </c>
      <c r="F122" s="11" t="str">
        <f t="shared" si="1"/>
        <v>Endirim: cam14</v>
      </c>
    </row>
    <row r="123" spans="1:6" x14ac:dyDescent="0.25">
      <c r="A123" s="11" t="str">
        <v>C0123</v>
      </c>
      <c r="B123" s="12">
        <f>_xlfn.MAXIFS(data!C:C,data!A:A,A123)</f>
        <v>45042</v>
      </c>
      <c r="C123" s="11">
        <f>_xlfn.MAXIFS(data!H:H,data!A:A,A123,data!C:C,B123)</f>
        <v>27</v>
      </c>
      <c r="D123" s="11">
        <f>_xlfn.MAXIFS(data!H:H,data!A:A,A123)</f>
        <v>66</v>
      </c>
      <c r="E123" s="11" t="str" cm="1">
        <f t="array" ref="E123">INDEX(_xlfn._xlws.FILTER(data!B:B,data!A:A=A123,data!H:H=D123),1)</f>
        <v>cam10</v>
      </c>
      <c r="F123" s="11" t="str">
        <f t="shared" si="1"/>
        <v>Endirim: cam10</v>
      </c>
    </row>
    <row r="124" spans="1:6" x14ac:dyDescent="0.25">
      <c r="A124" s="11" t="str">
        <v>C0124</v>
      </c>
      <c r="B124" s="12">
        <f>_xlfn.MAXIFS(data!C:C,data!A:A,A124)</f>
        <v>45043</v>
      </c>
      <c r="C124" s="11">
        <f>_xlfn.MAXIFS(data!H:H,data!A:A,A124,data!C:C,B124)</f>
        <v>62</v>
      </c>
      <c r="D124" s="11">
        <f>_xlfn.MAXIFS(data!H:H,data!A:A,A124)</f>
        <v>62</v>
      </c>
      <c r="E124" s="11" t="str" cm="1">
        <f t="array" ref="E124">INDEX(_xlfn._xlws.FILTER(data!B:B,data!A:A=A124,data!H:H=D124),1)</f>
        <v>cam17</v>
      </c>
      <c r="F124" s="11" t="str">
        <f t="shared" si="1"/>
        <v>Endirim yoxdur</v>
      </c>
    </row>
    <row r="125" spans="1:6" x14ac:dyDescent="0.25">
      <c r="A125" s="11" t="str">
        <v>C0125</v>
      </c>
      <c r="B125" s="12">
        <f>_xlfn.MAXIFS(data!C:C,data!A:A,A125)</f>
        <v>44843</v>
      </c>
      <c r="C125" s="11">
        <f>_xlfn.MAXIFS(data!H:H,data!A:A,A125,data!C:C,B125)</f>
        <v>62</v>
      </c>
      <c r="D125" s="11">
        <f>_xlfn.MAXIFS(data!H:H,data!A:A,A125)</f>
        <v>62</v>
      </c>
      <c r="E125" s="11" t="str" cm="1">
        <f t="array" ref="E125">INDEX(_xlfn._xlws.FILTER(data!B:B,data!A:A=A125,data!H:H=D125),1)</f>
        <v>cam05</v>
      </c>
      <c r="F125" s="11" t="str">
        <f t="shared" si="1"/>
        <v>Endirim yoxdur</v>
      </c>
    </row>
    <row r="126" spans="1:6" x14ac:dyDescent="0.25">
      <c r="A126" s="11" t="str">
        <v>C0126</v>
      </c>
      <c r="B126" s="12">
        <f>_xlfn.MAXIFS(data!C:C,data!A:A,A126)</f>
        <v>44605</v>
      </c>
      <c r="C126" s="11">
        <f>_xlfn.MAXIFS(data!H:H,data!A:A,A126,data!C:C,B126)</f>
        <v>22</v>
      </c>
      <c r="D126" s="11">
        <f>_xlfn.MAXIFS(data!H:H,data!A:A,A126)</f>
        <v>22</v>
      </c>
      <c r="E126" s="11" t="str" cm="1">
        <f t="array" ref="E126">INDEX(_xlfn._xlws.FILTER(data!B:B,data!A:A=A126,data!H:H=D126),1)</f>
        <v>cam15</v>
      </c>
      <c r="F126" s="11" t="str">
        <f t="shared" si="1"/>
        <v>Endirim yoxdur</v>
      </c>
    </row>
    <row r="127" spans="1:6" x14ac:dyDescent="0.25">
      <c r="A127" s="11" t="str">
        <v>C0127</v>
      </c>
      <c r="B127" s="12">
        <f>_xlfn.MAXIFS(data!C:C,data!A:A,A127)</f>
        <v>44958</v>
      </c>
      <c r="C127" s="11">
        <f>_xlfn.MAXIFS(data!H:H,data!A:A,A127,data!C:C,B127)</f>
        <v>27</v>
      </c>
      <c r="D127" s="11">
        <f>_xlfn.MAXIFS(data!H:H,data!A:A,A127)</f>
        <v>27</v>
      </c>
      <c r="E127" s="11" t="str" cm="1">
        <f t="array" ref="E127">INDEX(_xlfn._xlws.FILTER(data!B:B,data!A:A=A127,data!H:H=D127),1)</f>
        <v>cam01</v>
      </c>
      <c r="F127" s="11" t="str">
        <f t="shared" si="1"/>
        <v>Endirim yoxdur</v>
      </c>
    </row>
    <row r="128" spans="1:6" x14ac:dyDescent="0.25">
      <c r="A128" s="11" t="str">
        <v>C0128</v>
      </c>
      <c r="B128" s="12">
        <f>_xlfn.MAXIFS(data!C:C,data!A:A,A128)</f>
        <v>44952</v>
      </c>
      <c r="C128" s="11">
        <f>_xlfn.MAXIFS(data!H:H,data!A:A,A128,data!C:C,B128)</f>
        <v>62</v>
      </c>
      <c r="D128" s="11">
        <f>_xlfn.MAXIFS(data!H:H,data!A:A,A128)</f>
        <v>75</v>
      </c>
      <c r="E128" s="11" t="str" cm="1">
        <f t="array" ref="E128">INDEX(_xlfn._xlws.FILTER(data!B:B,data!A:A=A128,data!H:H=D128),1)</f>
        <v>cam09</v>
      </c>
      <c r="F128" s="11" t="str">
        <f t="shared" si="1"/>
        <v>Endirim: cam09</v>
      </c>
    </row>
    <row r="129" spans="1:6" x14ac:dyDescent="0.25">
      <c r="A129" s="11" t="str">
        <v>C0129</v>
      </c>
      <c r="B129" s="12">
        <f>_xlfn.MAXIFS(data!C:C,data!A:A,A129)</f>
        <v>44859</v>
      </c>
      <c r="C129" s="11">
        <f>_xlfn.MAXIFS(data!H:H,data!A:A,A129,data!C:C,B129)</f>
        <v>75</v>
      </c>
      <c r="D129" s="11">
        <f>_xlfn.MAXIFS(data!H:H,data!A:A,A129)</f>
        <v>75</v>
      </c>
      <c r="E129" s="11" t="str" cm="1">
        <f t="array" ref="E129">INDEX(_xlfn._xlws.FILTER(data!B:B,data!A:A=A129,data!H:H=D129),1)</f>
        <v>cam13</v>
      </c>
      <c r="F129" s="11" t="str">
        <f t="shared" si="1"/>
        <v>Endirim yoxdur</v>
      </c>
    </row>
    <row r="130" spans="1:6" x14ac:dyDescent="0.25">
      <c r="A130" s="11" t="str">
        <v>C0130</v>
      </c>
      <c r="B130" s="12">
        <f>_xlfn.MAXIFS(data!C:C,data!A:A,A130)</f>
        <v>44933</v>
      </c>
      <c r="C130" s="11">
        <f>_xlfn.MAXIFS(data!H:H,data!A:A,A130,data!C:C,B130)</f>
        <v>66</v>
      </c>
      <c r="D130" s="11">
        <f>_xlfn.MAXIFS(data!H:H,data!A:A,A130)</f>
        <v>66</v>
      </c>
      <c r="E130" s="11" t="str" cm="1">
        <f t="array" ref="E130">INDEX(_xlfn._xlws.FILTER(data!B:B,data!A:A=A130,data!H:H=D130),1)</f>
        <v>cam14</v>
      </c>
      <c r="F130" s="11" t="str">
        <f t="shared" si="1"/>
        <v>Endirim yoxdur</v>
      </c>
    </row>
    <row r="131" spans="1:6" x14ac:dyDescent="0.25">
      <c r="A131" s="11" t="str">
        <v>C0131</v>
      </c>
      <c r="B131" s="12">
        <f>_xlfn.MAXIFS(data!C:C,data!A:A,A131)</f>
        <v>44932</v>
      </c>
      <c r="C131" s="11">
        <f>_xlfn.MAXIFS(data!H:H,data!A:A,A131,data!C:C,B131)</f>
        <v>75</v>
      </c>
      <c r="D131" s="11">
        <f>_xlfn.MAXIFS(data!H:H,data!A:A,A131)</f>
        <v>75</v>
      </c>
      <c r="E131" s="11" t="str" cm="1">
        <f t="array" ref="E131">INDEX(_xlfn._xlws.FILTER(data!B:B,data!A:A=A131,data!H:H=D131),1)</f>
        <v>cam04</v>
      </c>
      <c r="F131" s="11" t="str">
        <f t="shared" ref="F131:F194" si="2">IF(C131=D131,"Endirim yoxdur","Endirim: "&amp;E131)</f>
        <v>Endirim yoxdur</v>
      </c>
    </row>
    <row r="132" spans="1:6" x14ac:dyDescent="0.25">
      <c r="A132" s="11" t="str">
        <v>C0132</v>
      </c>
      <c r="B132" s="12">
        <f>_xlfn.MAXIFS(data!C:C,data!A:A,A132)</f>
        <v>45010</v>
      </c>
      <c r="C132" s="11">
        <f>_xlfn.MAXIFS(data!H:H,data!A:A,A132,data!C:C,B132)</f>
        <v>75</v>
      </c>
      <c r="D132" s="11">
        <f>_xlfn.MAXIFS(data!H:H,data!A:A,A132)</f>
        <v>75</v>
      </c>
      <c r="E132" s="11" t="str" cm="1">
        <f t="array" ref="E132">INDEX(_xlfn._xlws.FILTER(data!B:B,data!A:A=A132,data!H:H=D132),1)</f>
        <v>cam11</v>
      </c>
      <c r="F132" s="11" t="str">
        <f t="shared" si="2"/>
        <v>Endirim yoxdur</v>
      </c>
    </row>
    <row r="133" spans="1:6" x14ac:dyDescent="0.25">
      <c r="A133" s="11" t="str">
        <v>C0133</v>
      </c>
      <c r="B133" s="12">
        <f>_xlfn.MAXIFS(data!C:C,data!A:A,A133)</f>
        <v>44947</v>
      </c>
      <c r="C133" s="11">
        <f>_xlfn.MAXIFS(data!H:H,data!A:A,A133,data!C:C,B133)</f>
        <v>29</v>
      </c>
      <c r="D133" s="11">
        <f>_xlfn.MAXIFS(data!H:H,data!A:A,A133)</f>
        <v>29</v>
      </c>
      <c r="E133" s="11" t="str" cm="1">
        <f t="array" ref="E133">INDEX(_xlfn._xlws.FILTER(data!B:B,data!A:A=A133,data!H:H=D133),1)</f>
        <v>cam06</v>
      </c>
      <c r="F133" s="11" t="str">
        <f t="shared" si="2"/>
        <v>Endirim yoxdur</v>
      </c>
    </row>
    <row r="134" spans="1:6" x14ac:dyDescent="0.25">
      <c r="A134" s="11" t="str">
        <v>C0134</v>
      </c>
      <c r="B134" s="12">
        <f>_xlfn.MAXIFS(data!C:C,data!A:A,A134)</f>
        <v>45032</v>
      </c>
      <c r="C134" s="11">
        <f>_xlfn.MAXIFS(data!H:H,data!A:A,A134,data!C:C,B134)</f>
        <v>22</v>
      </c>
      <c r="D134" s="11">
        <f>_xlfn.MAXIFS(data!H:H,data!A:A,A134)</f>
        <v>28</v>
      </c>
      <c r="E134" s="11" t="str" cm="1">
        <f t="array" ref="E134">INDEX(_xlfn._xlws.FILTER(data!B:B,data!A:A=A134,data!H:H=D134),1)</f>
        <v>cam02</v>
      </c>
      <c r="F134" s="11" t="str">
        <f t="shared" si="2"/>
        <v>Endirim: cam02</v>
      </c>
    </row>
    <row r="135" spans="1:6" x14ac:dyDescent="0.25">
      <c r="A135" s="11" t="str">
        <v>C0135</v>
      </c>
      <c r="B135" s="12">
        <f>_xlfn.MAXIFS(data!C:C,data!A:A,A135)</f>
        <v>44825</v>
      </c>
      <c r="C135" s="11">
        <f>_xlfn.MAXIFS(data!H:H,data!A:A,A135,data!C:C,B135)</f>
        <v>27</v>
      </c>
      <c r="D135" s="11">
        <f>_xlfn.MAXIFS(data!H:H,data!A:A,A135)</f>
        <v>27</v>
      </c>
      <c r="E135" s="11" t="str" cm="1">
        <f t="array" ref="E135">INDEX(_xlfn._xlws.FILTER(data!B:B,data!A:A=A135,data!H:H=D135),1)</f>
        <v>cam04</v>
      </c>
      <c r="F135" s="11" t="str">
        <f t="shared" si="2"/>
        <v>Endirim yoxdur</v>
      </c>
    </row>
    <row r="136" spans="1:6" x14ac:dyDescent="0.25">
      <c r="A136" s="11" t="str">
        <v>C0136</v>
      </c>
      <c r="B136" s="12">
        <f>_xlfn.MAXIFS(data!C:C,data!A:A,A136)</f>
        <v>44959</v>
      </c>
      <c r="C136" s="11">
        <f>_xlfn.MAXIFS(data!H:H,data!A:A,A136,data!C:C,B136)</f>
        <v>62</v>
      </c>
      <c r="D136" s="11">
        <f>_xlfn.MAXIFS(data!H:H,data!A:A,A136)</f>
        <v>66</v>
      </c>
      <c r="E136" s="11" t="str" cm="1">
        <f t="array" ref="E136">INDEX(_xlfn._xlws.FILTER(data!B:B,data!A:A=A136,data!H:H=D136),1)</f>
        <v>cam10</v>
      </c>
      <c r="F136" s="11" t="str">
        <f t="shared" si="2"/>
        <v>Endirim: cam10</v>
      </c>
    </row>
    <row r="137" spans="1:6" x14ac:dyDescent="0.25">
      <c r="A137" s="11" t="str">
        <v>C0137</v>
      </c>
      <c r="B137" s="12">
        <f>_xlfn.MAXIFS(data!C:C,data!A:A,A137)</f>
        <v>45028</v>
      </c>
      <c r="C137" s="11">
        <f>_xlfn.MAXIFS(data!H:H,data!A:A,A137,data!C:C,B137)</f>
        <v>26</v>
      </c>
      <c r="D137" s="11">
        <f>_xlfn.MAXIFS(data!H:H,data!A:A,A137)</f>
        <v>65</v>
      </c>
      <c r="E137" s="11" t="str" cm="1">
        <f t="array" ref="E137">INDEX(_xlfn._xlws.FILTER(data!B:B,data!A:A=A137,data!H:H=D137),1)</f>
        <v>cam11</v>
      </c>
      <c r="F137" s="11" t="str">
        <f t="shared" si="2"/>
        <v>Endirim: cam11</v>
      </c>
    </row>
    <row r="138" spans="1:6" x14ac:dyDescent="0.25">
      <c r="A138" s="11" t="str">
        <v>C0138</v>
      </c>
      <c r="B138" s="12">
        <f>_xlfn.MAXIFS(data!C:C,data!A:A,A138)</f>
        <v>44953</v>
      </c>
      <c r="C138" s="11">
        <f>_xlfn.MAXIFS(data!H:H,data!A:A,A138,data!C:C,B138)</f>
        <v>28</v>
      </c>
      <c r="D138" s="11">
        <f>_xlfn.MAXIFS(data!H:H,data!A:A,A138)</f>
        <v>62</v>
      </c>
      <c r="E138" s="11" t="str" cm="1">
        <f t="array" ref="E138">INDEX(_xlfn._xlws.FILTER(data!B:B,data!A:A=A138,data!H:H=D138),1)</f>
        <v>cam11</v>
      </c>
      <c r="F138" s="11" t="str">
        <f t="shared" si="2"/>
        <v>Endirim: cam11</v>
      </c>
    </row>
    <row r="139" spans="1:6" x14ac:dyDescent="0.25">
      <c r="A139" s="11" t="str">
        <v>C0139</v>
      </c>
      <c r="B139" s="12">
        <f>_xlfn.MAXIFS(data!C:C,data!A:A,A139)</f>
        <v>44998</v>
      </c>
      <c r="C139" s="11">
        <f>_xlfn.MAXIFS(data!H:H,data!A:A,A139,data!C:C,B139)</f>
        <v>26</v>
      </c>
      <c r="D139" s="11">
        <f>_xlfn.MAXIFS(data!H:H,data!A:A,A139)</f>
        <v>65</v>
      </c>
      <c r="E139" s="11" t="str" cm="1">
        <f t="array" ref="E139">INDEX(_xlfn._xlws.FILTER(data!B:B,data!A:A=A139,data!H:H=D139),1)</f>
        <v>cam12</v>
      </c>
      <c r="F139" s="11" t="str">
        <f t="shared" si="2"/>
        <v>Endirim: cam12</v>
      </c>
    </row>
    <row r="140" spans="1:6" x14ac:dyDescent="0.25">
      <c r="A140" s="11" t="str">
        <v>C0140</v>
      </c>
      <c r="B140" s="12">
        <f>_xlfn.MAXIFS(data!C:C,data!A:A,A140)</f>
        <v>44776</v>
      </c>
      <c r="C140" s="11">
        <f>_xlfn.MAXIFS(data!H:H,data!A:A,A140,data!C:C,B140)</f>
        <v>13</v>
      </c>
      <c r="D140" s="11">
        <f>_xlfn.MAXIFS(data!H:H,data!A:A,A140)</f>
        <v>27</v>
      </c>
      <c r="E140" s="11" t="str" cm="1">
        <f t="array" ref="E140">INDEX(_xlfn._xlws.FILTER(data!B:B,data!A:A=A140,data!H:H=D140),1)</f>
        <v>cam13</v>
      </c>
      <c r="F140" s="11" t="str">
        <f t="shared" si="2"/>
        <v>Endirim: cam13</v>
      </c>
    </row>
    <row r="141" spans="1:6" x14ac:dyDescent="0.25">
      <c r="A141" s="11" t="str">
        <v>C0141</v>
      </c>
      <c r="B141" s="12">
        <f>_xlfn.MAXIFS(data!C:C,data!A:A,A141)</f>
        <v>44767</v>
      </c>
      <c r="C141" s="11">
        <f>_xlfn.MAXIFS(data!H:H,data!A:A,A141,data!C:C,B141)</f>
        <v>13</v>
      </c>
      <c r="D141" s="11">
        <f>_xlfn.MAXIFS(data!H:H,data!A:A,A141)</f>
        <v>16</v>
      </c>
      <c r="E141" s="11" t="str" cm="1">
        <f t="array" ref="E141">INDEX(_xlfn._xlws.FILTER(data!B:B,data!A:A=A141,data!H:H=D141),1)</f>
        <v>cam16</v>
      </c>
      <c r="F141" s="11" t="str">
        <f t="shared" si="2"/>
        <v>Endirim: cam16</v>
      </c>
    </row>
    <row r="142" spans="1:6" x14ac:dyDescent="0.25">
      <c r="A142" s="11" t="str">
        <v>C0142</v>
      </c>
      <c r="B142" s="12">
        <f>_xlfn.MAXIFS(data!C:C,data!A:A,A142)</f>
        <v>44966</v>
      </c>
      <c r="C142" s="11">
        <f>_xlfn.MAXIFS(data!H:H,data!A:A,A142,data!C:C,B142)</f>
        <v>29</v>
      </c>
      <c r="D142" s="11">
        <f>_xlfn.MAXIFS(data!H:H,data!A:A,A142)</f>
        <v>75</v>
      </c>
      <c r="E142" s="11" t="str" cm="1">
        <f t="array" ref="E142">INDEX(_xlfn._xlws.FILTER(data!B:B,data!A:A=A142,data!H:H=D142),1)</f>
        <v>cam08</v>
      </c>
      <c r="F142" s="11" t="str">
        <f t="shared" si="2"/>
        <v>Endirim: cam08</v>
      </c>
    </row>
    <row r="143" spans="1:6" x14ac:dyDescent="0.25">
      <c r="A143" s="11" t="str">
        <v>C0143</v>
      </c>
      <c r="B143" s="12">
        <f>_xlfn.MAXIFS(data!C:C,data!A:A,A143)</f>
        <v>44848</v>
      </c>
      <c r="C143" s="11">
        <f>_xlfn.MAXIFS(data!H:H,data!A:A,A143,data!C:C,B143)</f>
        <v>29</v>
      </c>
      <c r="D143" s="11">
        <f>_xlfn.MAXIFS(data!H:H,data!A:A,A143)</f>
        <v>29</v>
      </c>
      <c r="E143" s="11" t="str" cm="1">
        <f t="array" ref="E143">INDEX(_xlfn._xlws.FILTER(data!B:B,data!A:A=A143,data!H:H=D143),1)</f>
        <v>cam05</v>
      </c>
      <c r="F143" s="11" t="str">
        <f t="shared" si="2"/>
        <v>Endirim yoxdur</v>
      </c>
    </row>
    <row r="144" spans="1:6" x14ac:dyDescent="0.25">
      <c r="A144" s="11" t="str">
        <v>C0144</v>
      </c>
      <c r="B144" s="12">
        <f>_xlfn.MAXIFS(data!C:C,data!A:A,A144)</f>
        <v>44803</v>
      </c>
      <c r="C144" s="11">
        <f>_xlfn.MAXIFS(data!H:H,data!A:A,A144,data!C:C,B144)</f>
        <v>25</v>
      </c>
      <c r="D144" s="11">
        <f>_xlfn.MAXIFS(data!H:H,data!A:A,A144)</f>
        <v>25</v>
      </c>
      <c r="E144" s="11" t="str" cm="1">
        <f t="array" ref="E144">INDEX(_xlfn._xlws.FILTER(data!B:B,data!A:A=A144,data!H:H=D144),1)</f>
        <v>cam01</v>
      </c>
      <c r="F144" s="11" t="str">
        <f t="shared" si="2"/>
        <v>Endirim yoxdur</v>
      </c>
    </row>
    <row r="145" spans="1:6" x14ac:dyDescent="0.25">
      <c r="A145" s="11" t="str">
        <v>C0145</v>
      </c>
      <c r="B145" s="12">
        <f>_xlfn.MAXIFS(data!C:C,data!A:A,A145)</f>
        <v>44995</v>
      </c>
      <c r="C145" s="11">
        <f>_xlfn.MAXIFS(data!H:H,data!A:A,A145,data!C:C,B145)</f>
        <v>62</v>
      </c>
      <c r="D145" s="11">
        <f>_xlfn.MAXIFS(data!H:H,data!A:A,A145)</f>
        <v>62</v>
      </c>
      <c r="E145" s="11" t="str" cm="1">
        <f t="array" ref="E145">INDEX(_xlfn._xlws.FILTER(data!B:B,data!A:A=A145,data!H:H=D145),1)</f>
        <v>cam08</v>
      </c>
      <c r="F145" s="11" t="str">
        <f t="shared" si="2"/>
        <v>Endirim yoxdur</v>
      </c>
    </row>
    <row r="146" spans="1:6" x14ac:dyDescent="0.25">
      <c r="A146" s="11" t="str">
        <v>C0146</v>
      </c>
      <c r="B146" s="12">
        <f>_xlfn.MAXIFS(data!C:C,data!A:A,A146)</f>
        <v>45022</v>
      </c>
      <c r="C146" s="11">
        <f>_xlfn.MAXIFS(data!H:H,data!A:A,A146,data!C:C,B146)</f>
        <v>27</v>
      </c>
      <c r="D146" s="11">
        <f>_xlfn.MAXIFS(data!H:H,data!A:A,A146)</f>
        <v>27</v>
      </c>
      <c r="E146" s="11" t="str" cm="1">
        <f t="array" ref="E146">INDEX(_xlfn._xlws.FILTER(data!B:B,data!A:A=A146,data!H:H=D146),1)</f>
        <v>cam16</v>
      </c>
      <c r="F146" s="11" t="str">
        <f t="shared" si="2"/>
        <v>Endirim yoxdur</v>
      </c>
    </row>
    <row r="147" spans="1:6" x14ac:dyDescent="0.25">
      <c r="A147" s="11" t="str">
        <v>C0147</v>
      </c>
      <c r="B147" s="12">
        <f>_xlfn.MAXIFS(data!C:C,data!A:A,A147)</f>
        <v>45011</v>
      </c>
      <c r="C147" s="11">
        <f>_xlfn.MAXIFS(data!H:H,data!A:A,A147,data!C:C,B147)</f>
        <v>66</v>
      </c>
      <c r="D147" s="11">
        <f>_xlfn.MAXIFS(data!H:H,data!A:A,A147)</f>
        <v>66</v>
      </c>
      <c r="E147" s="11" t="str" cm="1">
        <f t="array" ref="E147">INDEX(_xlfn._xlws.FILTER(data!B:B,data!A:A=A147,data!H:H=D147),1)</f>
        <v>cam12</v>
      </c>
      <c r="F147" s="11" t="str">
        <f t="shared" si="2"/>
        <v>Endirim yoxdur</v>
      </c>
    </row>
    <row r="148" spans="1:6" x14ac:dyDescent="0.25">
      <c r="A148" s="11" t="str">
        <v>C0148</v>
      </c>
      <c r="B148" s="12">
        <f>_xlfn.MAXIFS(data!C:C,data!A:A,A148)</f>
        <v>44970</v>
      </c>
      <c r="C148" s="11">
        <f>_xlfn.MAXIFS(data!H:H,data!A:A,A148,data!C:C,B148)</f>
        <v>25</v>
      </c>
      <c r="D148" s="11">
        <f>_xlfn.MAXIFS(data!H:H,data!A:A,A148)</f>
        <v>66</v>
      </c>
      <c r="E148" s="11" t="str" cm="1">
        <f t="array" ref="E148">INDEX(_xlfn._xlws.FILTER(data!B:B,data!A:A=A148,data!H:H=D148),1)</f>
        <v>cam10</v>
      </c>
      <c r="F148" s="11" t="str">
        <f t="shared" si="2"/>
        <v>Endirim: cam10</v>
      </c>
    </row>
    <row r="149" spans="1:6" x14ac:dyDescent="0.25">
      <c r="A149" s="11" t="str">
        <v>C0149</v>
      </c>
      <c r="B149" s="12">
        <f>_xlfn.MAXIFS(data!C:C,data!A:A,A149)</f>
        <v>44986</v>
      </c>
      <c r="C149" s="11">
        <f>_xlfn.MAXIFS(data!H:H,data!A:A,A149,data!C:C,B149)</f>
        <v>65</v>
      </c>
      <c r="D149" s="11">
        <f>_xlfn.MAXIFS(data!H:H,data!A:A,A149)</f>
        <v>65</v>
      </c>
      <c r="E149" s="11" t="str" cm="1">
        <f t="array" ref="E149">INDEX(_xlfn._xlws.FILTER(data!B:B,data!A:A=A149,data!H:H=D149),1)</f>
        <v>cam03</v>
      </c>
      <c r="F149" s="11" t="str">
        <f t="shared" si="2"/>
        <v>Endirim yoxdur</v>
      </c>
    </row>
    <row r="150" spans="1:6" x14ac:dyDescent="0.25">
      <c r="A150" s="11" t="str">
        <v>C0150</v>
      </c>
      <c r="B150" s="12">
        <f>_xlfn.MAXIFS(data!C:C,data!A:A,A150)</f>
        <v>45035</v>
      </c>
      <c r="C150" s="11">
        <f>_xlfn.MAXIFS(data!H:H,data!A:A,A150,data!C:C,B150)</f>
        <v>75</v>
      </c>
      <c r="D150" s="11">
        <f>_xlfn.MAXIFS(data!H:H,data!A:A,A150)</f>
        <v>75</v>
      </c>
      <c r="E150" s="11" t="str" cm="1">
        <f t="array" ref="E150">INDEX(_xlfn._xlws.FILTER(data!B:B,data!A:A=A150,data!H:H=D150),1)</f>
        <v>cam02</v>
      </c>
      <c r="F150" s="11" t="str">
        <f t="shared" si="2"/>
        <v>Endirim yoxdur</v>
      </c>
    </row>
    <row r="151" spans="1:6" x14ac:dyDescent="0.25">
      <c r="A151" s="11" t="str">
        <v>C0151</v>
      </c>
      <c r="B151" s="12">
        <f>_xlfn.MAXIFS(data!C:C,data!A:A,A151)</f>
        <v>45001</v>
      </c>
      <c r="C151" s="11">
        <f>_xlfn.MAXIFS(data!H:H,data!A:A,A151,data!C:C,B151)</f>
        <v>62</v>
      </c>
      <c r="D151" s="11">
        <f>_xlfn.MAXIFS(data!H:H,data!A:A,A151)</f>
        <v>62</v>
      </c>
      <c r="E151" s="11" t="str" cm="1">
        <f t="array" ref="E151">INDEX(_xlfn._xlws.FILTER(data!B:B,data!A:A=A151,data!H:H=D151),1)</f>
        <v>cam05</v>
      </c>
      <c r="F151" s="11" t="str">
        <f t="shared" si="2"/>
        <v>Endirim yoxdur</v>
      </c>
    </row>
    <row r="152" spans="1:6" x14ac:dyDescent="0.25">
      <c r="A152" s="11" t="str">
        <v>C0152</v>
      </c>
      <c r="B152" s="12">
        <f>_xlfn.MAXIFS(data!C:C,data!A:A,A152)</f>
        <v>44788</v>
      </c>
      <c r="C152" s="11">
        <f>_xlfn.MAXIFS(data!H:H,data!A:A,A152,data!C:C,B152)</f>
        <v>26</v>
      </c>
      <c r="D152" s="11">
        <f>_xlfn.MAXIFS(data!H:H,data!A:A,A152)</f>
        <v>75</v>
      </c>
      <c r="E152" s="11" t="str" cm="1">
        <f t="array" ref="E152">INDEX(_xlfn._xlws.FILTER(data!B:B,data!A:A=A152,data!H:H=D152),1)</f>
        <v>cam09</v>
      </c>
      <c r="F152" s="11" t="str">
        <f t="shared" si="2"/>
        <v>Endirim: cam09</v>
      </c>
    </row>
    <row r="153" spans="1:6" x14ac:dyDescent="0.25">
      <c r="A153" s="11" t="str">
        <v>C0153</v>
      </c>
      <c r="B153" s="12">
        <f>_xlfn.MAXIFS(data!C:C,data!A:A,A153)</f>
        <v>44852</v>
      </c>
      <c r="C153" s="11">
        <f>_xlfn.MAXIFS(data!H:H,data!A:A,A153,data!C:C,B153)</f>
        <v>10</v>
      </c>
      <c r="D153" s="11">
        <f>_xlfn.MAXIFS(data!H:H,data!A:A,A153)</f>
        <v>75</v>
      </c>
      <c r="E153" s="11" t="str" cm="1">
        <f t="array" ref="E153">INDEX(_xlfn._xlws.FILTER(data!B:B,data!A:A=A153,data!H:H=D153),1)</f>
        <v>cam09</v>
      </c>
      <c r="F153" s="11" t="str">
        <f t="shared" si="2"/>
        <v>Endirim: cam09</v>
      </c>
    </row>
    <row r="154" spans="1:6" x14ac:dyDescent="0.25">
      <c r="A154" s="11" t="str">
        <v>C0154</v>
      </c>
      <c r="B154" s="12">
        <f>_xlfn.MAXIFS(data!C:C,data!A:A,A154)</f>
        <v>44939</v>
      </c>
      <c r="C154" s="11">
        <f>_xlfn.MAXIFS(data!H:H,data!A:A,A154,data!C:C,B154)</f>
        <v>16</v>
      </c>
      <c r="D154" s="11">
        <f>_xlfn.MAXIFS(data!H:H,data!A:A,A154)</f>
        <v>62</v>
      </c>
      <c r="E154" s="11" t="str" cm="1">
        <f t="array" ref="E154">INDEX(_xlfn._xlws.FILTER(data!B:B,data!A:A=A154,data!H:H=D154),1)</f>
        <v>cam11</v>
      </c>
      <c r="F154" s="11" t="str">
        <f t="shared" si="2"/>
        <v>Endirim: cam11</v>
      </c>
    </row>
    <row r="155" spans="1:6" x14ac:dyDescent="0.25">
      <c r="A155" s="11" t="str">
        <v>C0155</v>
      </c>
      <c r="B155" s="12">
        <f>_xlfn.MAXIFS(data!C:C,data!A:A,A155)</f>
        <v>44816</v>
      </c>
      <c r="C155" s="11">
        <f>_xlfn.MAXIFS(data!H:H,data!A:A,A155,data!C:C,B155)</f>
        <v>16</v>
      </c>
      <c r="D155" s="11">
        <f>_xlfn.MAXIFS(data!H:H,data!A:A,A155)</f>
        <v>75</v>
      </c>
      <c r="E155" s="11" t="str" cm="1">
        <f t="array" ref="E155">INDEX(_xlfn._xlws.FILTER(data!B:B,data!A:A=A155,data!H:H=D155),1)</f>
        <v>cam09</v>
      </c>
      <c r="F155" s="11" t="str">
        <f t="shared" si="2"/>
        <v>Endirim: cam09</v>
      </c>
    </row>
    <row r="156" spans="1:6" x14ac:dyDescent="0.25">
      <c r="A156" s="11" t="str">
        <v>C0156</v>
      </c>
      <c r="B156" s="12">
        <f>_xlfn.MAXIFS(data!C:C,data!A:A,A156)</f>
        <v>44976</v>
      </c>
      <c r="C156" s="11">
        <f>_xlfn.MAXIFS(data!H:H,data!A:A,A156,data!C:C,B156)</f>
        <v>66</v>
      </c>
      <c r="D156" s="11">
        <f>_xlfn.MAXIFS(data!H:H,data!A:A,A156)</f>
        <v>66</v>
      </c>
      <c r="E156" s="11" t="str" cm="1">
        <f t="array" ref="E156">INDEX(_xlfn._xlws.FILTER(data!B:B,data!A:A=A156,data!H:H=D156),1)</f>
        <v>cam14</v>
      </c>
      <c r="F156" s="11" t="str">
        <f t="shared" si="2"/>
        <v>Endirim yoxdur</v>
      </c>
    </row>
    <row r="157" spans="1:6" x14ac:dyDescent="0.25">
      <c r="A157" s="11" t="str">
        <v>C0157</v>
      </c>
      <c r="B157" s="12">
        <f>_xlfn.MAXIFS(data!C:C,data!A:A,A157)</f>
        <v>45013</v>
      </c>
      <c r="C157" s="11">
        <f>_xlfn.MAXIFS(data!H:H,data!A:A,A157,data!C:C,B157)</f>
        <v>25</v>
      </c>
      <c r="D157" s="11">
        <f>_xlfn.MAXIFS(data!H:H,data!A:A,A157)</f>
        <v>28</v>
      </c>
      <c r="E157" s="11" t="str" cm="1">
        <f t="array" ref="E157">INDEX(_xlfn._xlws.FILTER(data!B:B,data!A:A=A157,data!H:H=D157),1)</f>
        <v>cam14</v>
      </c>
      <c r="F157" s="11" t="str">
        <f t="shared" si="2"/>
        <v>Endirim: cam14</v>
      </c>
    </row>
    <row r="158" spans="1:6" x14ac:dyDescent="0.25">
      <c r="A158" s="11" t="str">
        <v>C0158</v>
      </c>
      <c r="B158" s="12">
        <f>_xlfn.MAXIFS(data!C:C,data!A:A,A158)</f>
        <v>44572</v>
      </c>
      <c r="C158" s="11">
        <f>_xlfn.MAXIFS(data!H:H,data!A:A,A158,data!C:C,B158)</f>
        <v>26</v>
      </c>
      <c r="D158" s="11">
        <f>_xlfn.MAXIFS(data!H:H,data!A:A,A158)</f>
        <v>26</v>
      </c>
      <c r="E158" s="11" t="str" cm="1">
        <f t="array" ref="E158">INDEX(_xlfn._xlws.FILTER(data!B:B,data!A:A=A158,data!H:H=D158),1)</f>
        <v>cam02</v>
      </c>
      <c r="F158" s="11" t="str">
        <f t="shared" si="2"/>
        <v>Endirim yoxdur</v>
      </c>
    </row>
    <row r="159" spans="1:6" x14ac:dyDescent="0.25">
      <c r="A159" s="11" t="str">
        <v>C0159</v>
      </c>
      <c r="B159" s="12">
        <f>_xlfn.MAXIFS(data!C:C,data!A:A,A159)</f>
        <v>45009</v>
      </c>
      <c r="C159" s="11">
        <f>_xlfn.MAXIFS(data!H:H,data!A:A,A159,data!C:C,B159)</f>
        <v>27</v>
      </c>
      <c r="D159" s="11">
        <f>_xlfn.MAXIFS(data!H:H,data!A:A,A159)</f>
        <v>27</v>
      </c>
      <c r="E159" s="11" t="str" cm="1">
        <f t="array" ref="E159">INDEX(_xlfn._xlws.FILTER(data!B:B,data!A:A=A159,data!H:H=D159),1)</f>
        <v>cam02</v>
      </c>
      <c r="F159" s="11" t="str">
        <f t="shared" si="2"/>
        <v>Endirim yoxdur</v>
      </c>
    </row>
    <row r="160" spans="1:6" x14ac:dyDescent="0.25">
      <c r="A160" s="11" t="str">
        <v>C0160</v>
      </c>
      <c r="B160" s="12">
        <f>_xlfn.MAXIFS(data!C:C,data!A:A,A160)</f>
        <v>44775</v>
      </c>
      <c r="C160" s="11">
        <f>_xlfn.MAXIFS(data!H:H,data!A:A,A160,data!C:C,B160)</f>
        <v>75</v>
      </c>
      <c r="D160" s="11">
        <f>_xlfn.MAXIFS(data!H:H,data!A:A,A160)</f>
        <v>75</v>
      </c>
      <c r="E160" s="11" t="str" cm="1">
        <f t="array" ref="E160">INDEX(_xlfn._xlws.FILTER(data!B:B,data!A:A=A160,data!H:H=D160),1)</f>
        <v>cam03</v>
      </c>
      <c r="F160" s="11" t="str">
        <f t="shared" si="2"/>
        <v>Endirim yoxdur</v>
      </c>
    </row>
    <row r="161" spans="1:6" x14ac:dyDescent="0.25">
      <c r="A161" s="11" t="str">
        <v>C0161</v>
      </c>
      <c r="B161" s="12">
        <f>_xlfn.MAXIFS(data!C:C,data!A:A,A161)</f>
        <v>44642</v>
      </c>
      <c r="C161" s="11">
        <f>_xlfn.MAXIFS(data!H:H,data!A:A,A161,data!C:C,B161)</f>
        <v>25</v>
      </c>
      <c r="D161" s="11">
        <f>_xlfn.MAXIFS(data!H:H,data!A:A,A161)</f>
        <v>25</v>
      </c>
      <c r="E161" s="11" t="str" cm="1">
        <f t="array" ref="E161">INDEX(_xlfn._xlws.FILTER(data!B:B,data!A:A=A161,data!H:H=D161),1)</f>
        <v>cam15</v>
      </c>
      <c r="F161" s="11" t="str">
        <f t="shared" si="2"/>
        <v>Endirim yoxdur</v>
      </c>
    </row>
    <row r="162" spans="1:6" x14ac:dyDescent="0.25">
      <c r="A162" s="11" t="str">
        <v>C0162</v>
      </c>
      <c r="B162" s="12">
        <f>_xlfn.MAXIFS(data!C:C,data!A:A,A162)</f>
        <v>44929</v>
      </c>
      <c r="C162" s="11">
        <f>_xlfn.MAXIFS(data!H:H,data!A:A,A162,data!C:C,B162)</f>
        <v>65</v>
      </c>
      <c r="D162" s="11">
        <f>_xlfn.MAXIFS(data!H:H,data!A:A,A162)</f>
        <v>65</v>
      </c>
      <c r="E162" s="11" t="str" cm="1">
        <f t="array" ref="E162">INDEX(_xlfn._xlws.FILTER(data!B:B,data!A:A=A162,data!H:H=D162),1)</f>
        <v>cam14</v>
      </c>
      <c r="F162" s="11" t="str">
        <f t="shared" si="2"/>
        <v>Endirim yoxdur</v>
      </c>
    </row>
    <row r="163" spans="1:6" x14ac:dyDescent="0.25">
      <c r="A163" s="11" t="str">
        <v>C0163</v>
      </c>
      <c r="B163" s="12">
        <f>_xlfn.MAXIFS(data!C:C,data!A:A,A163)</f>
        <v>44746</v>
      </c>
      <c r="C163" s="11">
        <f>_xlfn.MAXIFS(data!H:H,data!A:A,A163,data!C:C,B163)</f>
        <v>10</v>
      </c>
      <c r="D163" s="11">
        <f>_xlfn.MAXIFS(data!H:H,data!A:A,A163)</f>
        <v>75</v>
      </c>
      <c r="E163" s="11" t="str" cm="1">
        <f t="array" ref="E163">INDEX(_xlfn._xlws.FILTER(data!B:B,data!A:A=A163,data!H:H=D163),1)</f>
        <v>cam09</v>
      </c>
      <c r="F163" s="11" t="str">
        <f t="shared" si="2"/>
        <v>Endirim: cam09</v>
      </c>
    </row>
    <row r="164" spans="1:6" x14ac:dyDescent="0.25">
      <c r="A164" s="11" t="str">
        <v>C0164</v>
      </c>
      <c r="B164" s="12">
        <f>_xlfn.MAXIFS(data!C:C,data!A:A,A164)</f>
        <v>44967</v>
      </c>
      <c r="C164" s="11">
        <f>_xlfn.MAXIFS(data!H:H,data!A:A,A164,data!C:C,B164)</f>
        <v>22</v>
      </c>
      <c r="D164" s="11">
        <f>_xlfn.MAXIFS(data!H:H,data!A:A,A164)</f>
        <v>25</v>
      </c>
      <c r="E164" s="11" t="str" cm="1">
        <f t="array" ref="E164">INDEX(_xlfn._xlws.FILTER(data!B:B,data!A:A=A164,data!H:H=D164),1)</f>
        <v>cam07</v>
      </c>
      <c r="F164" s="11" t="str">
        <f t="shared" si="2"/>
        <v>Endirim: cam07</v>
      </c>
    </row>
    <row r="165" spans="1:6" x14ac:dyDescent="0.25">
      <c r="A165" s="11" t="str">
        <v>C0165</v>
      </c>
      <c r="B165" s="12">
        <f>_xlfn.MAXIFS(data!C:C,data!A:A,A165)</f>
        <v>44933</v>
      </c>
      <c r="C165" s="11">
        <f>_xlfn.MAXIFS(data!H:H,data!A:A,A165,data!C:C,B165)</f>
        <v>62</v>
      </c>
      <c r="D165" s="11">
        <f>_xlfn.MAXIFS(data!H:H,data!A:A,A165)</f>
        <v>62</v>
      </c>
      <c r="E165" s="11" t="str" cm="1">
        <f t="array" ref="E165">INDEX(_xlfn._xlws.FILTER(data!B:B,data!A:A=A165,data!H:H=D165),1)</f>
        <v>cam11</v>
      </c>
      <c r="F165" s="11" t="str">
        <f t="shared" si="2"/>
        <v>Endirim yoxdur</v>
      </c>
    </row>
    <row r="166" spans="1:6" x14ac:dyDescent="0.25">
      <c r="A166" s="11" t="str">
        <v>C0166</v>
      </c>
      <c r="B166" s="12">
        <f>_xlfn.MAXIFS(data!C:C,data!A:A,A166)</f>
        <v>44929</v>
      </c>
      <c r="C166" s="11">
        <f>_xlfn.MAXIFS(data!H:H,data!A:A,A166,data!C:C,B166)</f>
        <v>10</v>
      </c>
      <c r="D166" s="11">
        <f>_xlfn.MAXIFS(data!H:H,data!A:A,A166)</f>
        <v>62</v>
      </c>
      <c r="E166" s="11" t="str" cm="1">
        <f t="array" ref="E166">INDEX(_xlfn._xlws.FILTER(data!B:B,data!A:A=A166,data!H:H=D166),1)</f>
        <v>cam03</v>
      </c>
      <c r="F166" s="11" t="str">
        <f t="shared" si="2"/>
        <v>Endirim: cam03</v>
      </c>
    </row>
    <row r="167" spans="1:6" x14ac:dyDescent="0.25">
      <c r="A167" s="11" t="str">
        <v>C0167</v>
      </c>
      <c r="B167" s="12">
        <f>_xlfn.MAXIFS(data!C:C,data!A:A,A167)</f>
        <v>44919</v>
      </c>
      <c r="C167" s="11">
        <f>_xlfn.MAXIFS(data!H:H,data!A:A,A167,data!C:C,B167)</f>
        <v>14</v>
      </c>
      <c r="D167" s="11">
        <f>_xlfn.MAXIFS(data!H:H,data!A:A,A167)</f>
        <v>29</v>
      </c>
      <c r="E167" s="11" t="str" cm="1">
        <f t="array" ref="E167">INDEX(_xlfn._xlws.FILTER(data!B:B,data!A:A=A167,data!H:H=D167),1)</f>
        <v>cam17</v>
      </c>
      <c r="F167" s="11" t="str">
        <f t="shared" si="2"/>
        <v>Endirim: cam17</v>
      </c>
    </row>
    <row r="168" spans="1:6" x14ac:dyDescent="0.25">
      <c r="A168" s="11" t="str">
        <v>C0168</v>
      </c>
      <c r="B168" s="12">
        <f>_xlfn.MAXIFS(data!C:C,data!A:A,A168)</f>
        <v>44604</v>
      </c>
      <c r="C168" s="11">
        <f>_xlfn.MAXIFS(data!H:H,data!A:A,A168,data!C:C,B168)</f>
        <v>26</v>
      </c>
      <c r="D168" s="11">
        <f>_xlfn.MAXIFS(data!H:H,data!A:A,A168)</f>
        <v>26</v>
      </c>
      <c r="E168" s="11" t="str" cm="1">
        <f t="array" ref="E168">INDEX(_xlfn._xlws.FILTER(data!B:B,data!A:A=A168,data!H:H=D168),1)</f>
        <v>cam02</v>
      </c>
      <c r="F168" s="11" t="str">
        <f t="shared" si="2"/>
        <v>Endirim yoxdur</v>
      </c>
    </row>
    <row r="169" spans="1:6" x14ac:dyDescent="0.25">
      <c r="A169" s="11" t="str">
        <v>C0169</v>
      </c>
      <c r="B169" s="12">
        <f>_xlfn.MAXIFS(data!C:C,data!A:A,A169)</f>
        <v>44891</v>
      </c>
      <c r="C169" s="11">
        <f>_xlfn.MAXIFS(data!H:H,data!A:A,A169,data!C:C,B169)</f>
        <v>65</v>
      </c>
      <c r="D169" s="11">
        <f>_xlfn.MAXIFS(data!H:H,data!A:A,A169)</f>
        <v>65</v>
      </c>
      <c r="E169" s="11" t="str" cm="1">
        <f t="array" ref="E169">INDEX(_xlfn._xlws.FILTER(data!B:B,data!A:A=A169,data!H:H=D169),1)</f>
        <v>cam11</v>
      </c>
      <c r="F169" s="11" t="str">
        <f t="shared" si="2"/>
        <v>Endirim yoxdur</v>
      </c>
    </row>
    <row r="170" spans="1:6" x14ac:dyDescent="0.25">
      <c r="A170" s="11" t="str">
        <v>C0170</v>
      </c>
      <c r="B170" s="12">
        <f>_xlfn.MAXIFS(data!C:C,data!A:A,A170)</f>
        <v>44858</v>
      </c>
      <c r="C170" s="11">
        <f>_xlfn.MAXIFS(data!H:H,data!A:A,A170,data!C:C,B170)</f>
        <v>29</v>
      </c>
      <c r="D170" s="11">
        <f>_xlfn.MAXIFS(data!H:H,data!A:A,A170)</f>
        <v>29</v>
      </c>
      <c r="E170" s="11" t="str" cm="1">
        <f t="array" ref="E170">INDEX(_xlfn._xlws.FILTER(data!B:B,data!A:A=A170,data!H:H=D170),1)</f>
        <v>cam17</v>
      </c>
      <c r="F170" s="11" t="str">
        <f t="shared" si="2"/>
        <v>Endirim yoxdur</v>
      </c>
    </row>
    <row r="171" spans="1:6" x14ac:dyDescent="0.25">
      <c r="A171" s="11" t="str">
        <v>C0171</v>
      </c>
      <c r="B171" s="12">
        <f>_xlfn.MAXIFS(data!C:C,data!A:A,A171)</f>
        <v>45022</v>
      </c>
      <c r="C171" s="11">
        <f>_xlfn.MAXIFS(data!H:H,data!A:A,A171,data!C:C,B171)</f>
        <v>26</v>
      </c>
      <c r="D171" s="11">
        <f>_xlfn.MAXIFS(data!H:H,data!A:A,A171)</f>
        <v>26</v>
      </c>
      <c r="E171" s="11" t="str" cm="1">
        <f t="array" ref="E171">INDEX(_xlfn._xlws.FILTER(data!B:B,data!A:A=A171,data!H:H=D171),1)</f>
        <v>cam04</v>
      </c>
      <c r="F171" s="11" t="str">
        <f t="shared" si="2"/>
        <v>Endirim yoxdur</v>
      </c>
    </row>
    <row r="172" spans="1:6" x14ac:dyDescent="0.25">
      <c r="A172" s="11" t="str">
        <v>C0172</v>
      </c>
      <c r="B172" s="12">
        <f>_xlfn.MAXIFS(data!C:C,data!A:A,A172)</f>
        <v>44873</v>
      </c>
      <c r="C172" s="11">
        <f>_xlfn.MAXIFS(data!H:H,data!A:A,A172,data!C:C,B172)</f>
        <v>29</v>
      </c>
      <c r="D172" s="11">
        <f>_xlfn.MAXIFS(data!H:H,data!A:A,A172)</f>
        <v>29</v>
      </c>
      <c r="E172" s="11" t="str" cm="1">
        <f t="array" ref="E172">INDEX(_xlfn._xlws.FILTER(data!B:B,data!A:A=A172,data!H:H=D172),1)</f>
        <v>cam17</v>
      </c>
      <c r="F172" s="11" t="str">
        <f t="shared" si="2"/>
        <v>Endirim yoxdur</v>
      </c>
    </row>
    <row r="173" spans="1:6" x14ac:dyDescent="0.25">
      <c r="A173" s="11" t="str">
        <v>C0173</v>
      </c>
      <c r="B173" s="12">
        <f>_xlfn.MAXIFS(data!C:C,data!A:A,A173)</f>
        <v>44562</v>
      </c>
      <c r="C173" s="11">
        <f>_xlfn.MAXIFS(data!H:H,data!A:A,A173,data!C:C,B173)</f>
        <v>65</v>
      </c>
      <c r="D173" s="11">
        <f>_xlfn.MAXIFS(data!H:H,data!A:A,A173)</f>
        <v>65</v>
      </c>
      <c r="E173" s="11" t="str" cm="1">
        <f t="array" ref="E173">INDEX(_xlfn._xlws.FILTER(data!B:B,data!A:A=A173,data!H:H=D173),1)</f>
        <v>cam12</v>
      </c>
      <c r="F173" s="11" t="str">
        <f t="shared" si="2"/>
        <v>Endirim yoxdur</v>
      </c>
    </row>
    <row r="174" spans="1:6" x14ac:dyDescent="0.25">
      <c r="A174" s="11" t="str">
        <v>C0174</v>
      </c>
      <c r="B174" s="12">
        <f>_xlfn.MAXIFS(data!C:C,data!A:A,A174)</f>
        <v>44978</v>
      </c>
      <c r="C174" s="11">
        <f>_xlfn.MAXIFS(data!H:H,data!A:A,A174,data!C:C,B174)</f>
        <v>14</v>
      </c>
      <c r="D174" s="11">
        <f>_xlfn.MAXIFS(data!H:H,data!A:A,A174)</f>
        <v>75</v>
      </c>
      <c r="E174" s="11" t="str" cm="1">
        <f t="array" ref="E174">INDEX(_xlfn._xlws.FILTER(data!B:B,data!A:A=A174,data!H:H=D174),1)</f>
        <v>cam09</v>
      </c>
      <c r="F174" s="11" t="str">
        <f t="shared" si="2"/>
        <v>Endirim: cam09</v>
      </c>
    </row>
    <row r="175" spans="1:6" x14ac:dyDescent="0.25">
      <c r="A175" s="11" t="str">
        <v>C0175</v>
      </c>
      <c r="B175" s="12">
        <f>_xlfn.MAXIFS(data!C:C,data!A:A,A175)</f>
        <v>44980</v>
      </c>
      <c r="C175" s="11">
        <f>_xlfn.MAXIFS(data!H:H,data!A:A,A175,data!C:C,B175)</f>
        <v>25</v>
      </c>
      <c r="D175" s="11">
        <f>_xlfn.MAXIFS(data!H:H,data!A:A,A175)</f>
        <v>27</v>
      </c>
      <c r="E175" s="11" t="str" cm="1">
        <f t="array" ref="E175">INDEX(_xlfn._xlws.FILTER(data!B:B,data!A:A=A175,data!H:H=D175),1)</f>
        <v>cam08</v>
      </c>
      <c r="F175" s="11" t="str">
        <f t="shared" si="2"/>
        <v>Endirim: cam08</v>
      </c>
    </row>
    <row r="176" spans="1:6" x14ac:dyDescent="0.25">
      <c r="A176" s="11" t="str">
        <v>C0176</v>
      </c>
      <c r="B176" s="12">
        <f>_xlfn.MAXIFS(data!C:C,data!A:A,A176)</f>
        <v>44836</v>
      </c>
      <c r="C176" s="11">
        <f>_xlfn.MAXIFS(data!H:H,data!A:A,A176,data!C:C,B176)</f>
        <v>62</v>
      </c>
      <c r="D176" s="11">
        <f>_xlfn.MAXIFS(data!H:H,data!A:A,A176)</f>
        <v>62</v>
      </c>
      <c r="E176" s="11" t="str" cm="1">
        <f t="array" ref="E176">INDEX(_xlfn._xlws.FILTER(data!B:B,data!A:A=A176,data!H:H=D176),1)</f>
        <v>cam13</v>
      </c>
      <c r="F176" s="11" t="str">
        <f t="shared" si="2"/>
        <v>Endirim yoxdur</v>
      </c>
    </row>
    <row r="177" spans="1:6" x14ac:dyDescent="0.25">
      <c r="A177" s="11" t="str">
        <v>C0177</v>
      </c>
      <c r="B177" s="12">
        <f>_xlfn.MAXIFS(data!C:C,data!A:A,A177)</f>
        <v>45040</v>
      </c>
      <c r="C177" s="11">
        <f>_xlfn.MAXIFS(data!H:H,data!A:A,A177,data!C:C,B177)</f>
        <v>66</v>
      </c>
      <c r="D177" s="11">
        <f>_xlfn.MAXIFS(data!H:H,data!A:A,A177)</f>
        <v>66</v>
      </c>
      <c r="E177" s="11" t="str" cm="1">
        <f t="array" ref="E177">INDEX(_xlfn._xlws.FILTER(data!B:B,data!A:A=A177,data!H:H=D177),1)</f>
        <v>cam16</v>
      </c>
      <c r="F177" s="11" t="str">
        <f t="shared" si="2"/>
        <v>Endirim yoxdur</v>
      </c>
    </row>
    <row r="178" spans="1:6" x14ac:dyDescent="0.25">
      <c r="A178" s="11" t="str">
        <v>C0178</v>
      </c>
      <c r="B178" s="12">
        <f>_xlfn.MAXIFS(data!C:C,data!A:A,A178)</f>
        <v>45026</v>
      </c>
      <c r="C178" s="11">
        <f>_xlfn.MAXIFS(data!H:H,data!A:A,A178,data!C:C,B178)</f>
        <v>26</v>
      </c>
      <c r="D178" s="11">
        <f>_xlfn.MAXIFS(data!H:H,data!A:A,A178)</f>
        <v>66</v>
      </c>
      <c r="E178" s="11" t="str" cm="1">
        <f t="array" ref="E178">INDEX(_xlfn._xlws.FILTER(data!B:B,data!A:A=A178,data!H:H=D178),1)</f>
        <v>cam10</v>
      </c>
      <c r="F178" s="11" t="str">
        <f t="shared" si="2"/>
        <v>Endirim: cam10</v>
      </c>
    </row>
    <row r="179" spans="1:6" x14ac:dyDescent="0.25">
      <c r="A179" s="11" t="str">
        <v>C0179</v>
      </c>
      <c r="B179" s="12">
        <f>_xlfn.MAXIFS(data!C:C,data!A:A,A179)</f>
        <v>44717</v>
      </c>
      <c r="C179" s="11">
        <f>_xlfn.MAXIFS(data!H:H,data!A:A,A179,data!C:C,B179)</f>
        <v>25</v>
      </c>
      <c r="D179" s="11">
        <f>_xlfn.MAXIFS(data!H:H,data!A:A,A179)</f>
        <v>66</v>
      </c>
      <c r="E179" s="11" t="str" cm="1">
        <f t="array" ref="E179">INDEX(_xlfn._xlws.FILTER(data!B:B,data!A:A=A179,data!H:H=D179),1)</f>
        <v>cam10</v>
      </c>
      <c r="F179" s="11" t="str">
        <f t="shared" si="2"/>
        <v>Endirim: cam10</v>
      </c>
    </row>
    <row r="180" spans="1:6" x14ac:dyDescent="0.25">
      <c r="A180" s="11" t="str">
        <v>C0180</v>
      </c>
      <c r="B180" s="12">
        <f>_xlfn.MAXIFS(data!C:C,data!A:A,A180)</f>
        <v>44757</v>
      </c>
      <c r="C180" s="11">
        <f>_xlfn.MAXIFS(data!H:H,data!A:A,A180,data!C:C,B180)</f>
        <v>28</v>
      </c>
      <c r="D180" s="11">
        <f>_xlfn.MAXIFS(data!H:H,data!A:A,A180)</f>
        <v>28</v>
      </c>
      <c r="E180" s="11" t="str" cm="1">
        <f t="array" ref="E180">INDEX(_xlfn._xlws.FILTER(data!B:B,data!A:A=A180,data!H:H=D180),1)</f>
        <v>cam02</v>
      </c>
      <c r="F180" s="11" t="str">
        <f t="shared" si="2"/>
        <v>Endirim yoxdur</v>
      </c>
    </row>
    <row r="181" spans="1:6" x14ac:dyDescent="0.25">
      <c r="A181" s="11" t="str">
        <v>C0181</v>
      </c>
      <c r="B181" s="12">
        <f>_xlfn.MAXIFS(data!C:C,data!A:A,A181)</f>
        <v>44916</v>
      </c>
      <c r="C181" s="11">
        <f>_xlfn.MAXIFS(data!H:H,data!A:A,A181,data!C:C,B181)</f>
        <v>25</v>
      </c>
      <c r="D181" s="11">
        <f>_xlfn.MAXIFS(data!H:H,data!A:A,A181)</f>
        <v>28</v>
      </c>
      <c r="E181" s="11" t="str" cm="1">
        <f t="array" ref="E181">INDEX(_xlfn._xlws.FILTER(data!B:B,data!A:A=A181,data!H:H=D181),1)</f>
        <v>cam14</v>
      </c>
      <c r="F181" s="11" t="str">
        <f t="shared" si="2"/>
        <v>Endirim: cam14</v>
      </c>
    </row>
    <row r="182" spans="1:6" x14ac:dyDescent="0.25">
      <c r="A182" s="11" t="str">
        <v>C0182</v>
      </c>
      <c r="B182" s="12">
        <f>_xlfn.MAXIFS(data!C:C,data!A:A,A182)</f>
        <v>44793</v>
      </c>
      <c r="C182" s="11">
        <f>_xlfn.MAXIFS(data!H:H,data!A:A,A182,data!C:C,B182)</f>
        <v>16</v>
      </c>
      <c r="D182" s="11">
        <f>_xlfn.MAXIFS(data!H:H,data!A:A,A182)</f>
        <v>28</v>
      </c>
      <c r="E182" s="11" t="str" cm="1">
        <f t="array" ref="E182">INDEX(_xlfn._xlws.FILTER(data!B:B,data!A:A=A182,data!H:H=D182),1)</f>
        <v>cam14</v>
      </c>
      <c r="F182" s="11" t="str">
        <f t="shared" si="2"/>
        <v>Endirim: cam14</v>
      </c>
    </row>
    <row r="183" spans="1:6" x14ac:dyDescent="0.25">
      <c r="A183" s="11" t="str">
        <v>C0183</v>
      </c>
      <c r="B183" s="12">
        <f>_xlfn.MAXIFS(data!C:C,data!A:A,A183)</f>
        <v>45030</v>
      </c>
      <c r="C183" s="11">
        <f>_xlfn.MAXIFS(data!H:H,data!A:A,A183,data!C:C,B183)</f>
        <v>10</v>
      </c>
      <c r="D183" s="11">
        <f>_xlfn.MAXIFS(data!H:H,data!A:A,A183)</f>
        <v>27</v>
      </c>
      <c r="E183" s="11" t="str" cm="1">
        <f t="array" ref="E183">INDEX(_xlfn._xlws.FILTER(data!B:B,data!A:A=A183,data!H:H=D183),1)</f>
        <v>cam08</v>
      </c>
      <c r="F183" s="11" t="str">
        <f t="shared" si="2"/>
        <v>Endirim: cam08</v>
      </c>
    </row>
    <row r="184" spans="1:6" x14ac:dyDescent="0.25">
      <c r="A184" s="11" t="str">
        <v>C0184</v>
      </c>
      <c r="B184" s="12">
        <f>_xlfn.MAXIFS(data!C:C,data!A:A,A184)</f>
        <v>44760</v>
      </c>
      <c r="C184" s="11">
        <f>_xlfn.MAXIFS(data!H:H,data!A:A,A184,data!C:C,B184)</f>
        <v>29</v>
      </c>
      <c r="D184" s="11">
        <f>_xlfn.MAXIFS(data!H:H,data!A:A,A184)</f>
        <v>29</v>
      </c>
      <c r="E184" s="11" t="str" cm="1">
        <f t="array" ref="E184">INDEX(_xlfn._xlws.FILTER(data!B:B,data!A:A=A184,data!H:H=D184),1)</f>
        <v>cam14</v>
      </c>
      <c r="F184" s="11" t="str">
        <f t="shared" si="2"/>
        <v>Endirim yoxdur</v>
      </c>
    </row>
    <row r="185" spans="1:6" x14ac:dyDescent="0.25">
      <c r="A185" s="11" t="str">
        <v>C0185</v>
      </c>
      <c r="B185" s="12">
        <f>_xlfn.MAXIFS(data!C:C,data!A:A,A185)</f>
        <v>44961</v>
      </c>
      <c r="C185" s="11">
        <f>_xlfn.MAXIFS(data!H:H,data!A:A,A185,data!C:C,B185)</f>
        <v>26</v>
      </c>
      <c r="D185" s="11">
        <f>_xlfn.MAXIFS(data!H:H,data!A:A,A185)</f>
        <v>75</v>
      </c>
      <c r="E185" s="11" t="str" cm="1">
        <f t="array" ref="E185">INDEX(_xlfn._xlws.FILTER(data!B:B,data!A:A=A185,data!H:H=D185),1)</f>
        <v>cam09</v>
      </c>
      <c r="F185" s="11" t="str">
        <f t="shared" si="2"/>
        <v>Endirim: cam09</v>
      </c>
    </row>
    <row r="186" spans="1:6" x14ac:dyDescent="0.25">
      <c r="A186" s="11" t="str">
        <v>C0186</v>
      </c>
      <c r="B186" s="12">
        <f>_xlfn.MAXIFS(data!C:C,data!A:A,A186)</f>
        <v>45037</v>
      </c>
      <c r="C186" s="11">
        <f>_xlfn.MAXIFS(data!H:H,data!A:A,A186,data!C:C,B186)</f>
        <v>25</v>
      </c>
      <c r="D186" s="11">
        <f>_xlfn.MAXIFS(data!H:H,data!A:A,A186)</f>
        <v>25</v>
      </c>
      <c r="E186" s="11" t="str" cm="1">
        <f t="array" ref="E186">INDEX(_xlfn._xlws.FILTER(data!B:B,data!A:A=A186,data!H:H=D186),1)</f>
        <v>cam13</v>
      </c>
      <c r="F186" s="11" t="str">
        <f t="shared" si="2"/>
        <v>Endirim yoxdur</v>
      </c>
    </row>
    <row r="187" spans="1:6" x14ac:dyDescent="0.25">
      <c r="A187" s="11" t="str">
        <v>C0187</v>
      </c>
      <c r="B187" s="12">
        <f>_xlfn.MAXIFS(data!C:C,data!A:A,A187)</f>
        <v>44776</v>
      </c>
      <c r="C187" s="11">
        <f>_xlfn.MAXIFS(data!H:H,data!A:A,A187,data!C:C,B187)</f>
        <v>65</v>
      </c>
      <c r="D187" s="11">
        <f>_xlfn.MAXIFS(data!H:H,data!A:A,A187)</f>
        <v>65</v>
      </c>
      <c r="E187" s="11" t="str" cm="1">
        <f t="array" ref="E187">INDEX(_xlfn._xlws.FILTER(data!B:B,data!A:A=A187,data!H:H=D187),1)</f>
        <v>cam12</v>
      </c>
      <c r="F187" s="11" t="str">
        <f t="shared" si="2"/>
        <v>Endirim yoxdur</v>
      </c>
    </row>
    <row r="188" spans="1:6" x14ac:dyDescent="0.25">
      <c r="A188" s="11" t="str">
        <v>C0188</v>
      </c>
      <c r="B188" s="12">
        <f>_xlfn.MAXIFS(data!C:C,data!A:A,A188)</f>
        <v>44807</v>
      </c>
      <c r="C188" s="11">
        <f>_xlfn.MAXIFS(data!H:H,data!A:A,A188,data!C:C,B188)</f>
        <v>14</v>
      </c>
      <c r="D188" s="11">
        <f>_xlfn.MAXIFS(data!H:H,data!A:A,A188)</f>
        <v>66</v>
      </c>
      <c r="E188" s="11" t="str" cm="1">
        <f t="array" ref="E188">INDEX(_xlfn._xlws.FILTER(data!B:B,data!A:A=A188,data!H:H=D188),1)</f>
        <v>cam10</v>
      </c>
      <c r="F188" s="11" t="str">
        <f t="shared" si="2"/>
        <v>Endirim: cam10</v>
      </c>
    </row>
    <row r="189" spans="1:6" x14ac:dyDescent="0.25">
      <c r="A189" s="11" t="str">
        <v>C0189</v>
      </c>
      <c r="B189" s="12">
        <f>_xlfn.MAXIFS(data!C:C,data!A:A,A189)</f>
        <v>45041</v>
      </c>
      <c r="C189" s="11">
        <f>_xlfn.MAXIFS(data!H:H,data!A:A,A189,data!C:C,B189)</f>
        <v>25</v>
      </c>
      <c r="D189" s="11">
        <f>_xlfn.MAXIFS(data!H:H,data!A:A,A189)</f>
        <v>66</v>
      </c>
      <c r="E189" s="11" t="str" cm="1">
        <f t="array" ref="E189">INDEX(_xlfn._xlws.FILTER(data!B:B,data!A:A=A189,data!H:H=D189),1)</f>
        <v>cam10</v>
      </c>
      <c r="F189" s="11" t="str">
        <f t="shared" si="2"/>
        <v>Endirim: cam10</v>
      </c>
    </row>
    <row r="190" spans="1:6" x14ac:dyDescent="0.25">
      <c r="A190" s="11" t="str">
        <v>C0190</v>
      </c>
      <c r="B190" s="12">
        <f>_xlfn.MAXIFS(data!C:C,data!A:A,A190)</f>
        <v>45013</v>
      </c>
      <c r="C190" s="11">
        <f>_xlfn.MAXIFS(data!H:H,data!A:A,A190,data!C:C,B190)</f>
        <v>26</v>
      </c>
      <c r="D190" s="11">
        <f>_xlfn.MAXIFS(data!H:H,data!A:A,A190)</f>
        <v>27</v>
      </c>
      <c r="E190" s="11" t="str" cm="1">
        <f t="array" ref="E190">INDEX(_xlfn._xlws.FILTER(data!B:B,data!A:A=A190,data!H:H=D190),1)</f>
        <v>cam08</v>
      </c>
      <c r="F190" s="11" t="str">
        <f t="shared" si="2"/>
        <v>Endirim: cam08</v>
      </c>
    </row>
    <row r="191" spans="1:6" x14ac:dyDescent="0.25">
      <c r="A191" s="11" t="str">
        <v>C0191</v>
      </c>
      <c r="B191" s="12">
        <f>_xlfn.MAXIFS(data!C:C,data!A:A,A191)</f>
        <v>44860</v>
      </c>
      <c r="C191" s="11">
        <f>_xlfn.MAXIFS(data!H:H,data!A:A,A191,data!C:C,B191)</f>
        <v>16</v>
      </c>
      <c r="D191" s="11">
        <f>_xlfn.MAXIFS(data!H:H,data!A:A,A191)</f>
        <v>65</v>
      </c>
      <c r="E191" s="11" t="str" cm="1">
        <f t="array" ref="E191">INDEX(_xlfn._xlws.FILTER(data!B:B,data!A:A=A191,data!H:H=D191),1)</f>
        <v>cam12</v>
      </c>
      <c r="F191" s="11" t="str">
        <f t="shared" si="2"/>
        <v>Endirim: cam12</v>
      </c>
    </row>
    <row r="192" spans="1:6" x14ac:dyDescent="0.25">
      <c r="A192" s="11" t="str">
        <v>C0192</v>
      </c>
      <c r="B192" s="12">
        <f>_xlfn.MAXIFS(data!C:C,data!A:A,A192)</f>
        <v>44926</v>
      </c>
      <c r="C192" s="11">
        <f>_xlfn.MAXIFS(data!H:H,data!A:A,A192,data!C:C,B192)</f>
        <v>65</v>
      </c>
      <c r="D192" s="11">
        <f>_xlfn.MAXIFS(data!H:H,data!A:A,A192)</f>
        <v>65</v>
      </c>
      <c r="E192" s="11" t="str" cm="1">
        <f t="array" ref="E192">INDEX(_xlfn._xlws.FILTER(data!B:B,data!A:A=A192,data!H:H=D192),1)</f>
        <v>cam05</v>
      </c>
      <c r="F192" s="11" t="str">
        <f t="shared" si="2"/>
        <v>Endirim yoxdur</v>
      </c>
    </row>
    <row r="193" spans="1:6" x14ac:dyDescent="0.25">
      <c r="A193" s="11" t="str">
        <v>C0193</v>
      </c>
      <c r="B193" s="12">
        <f>_xlfn.MAXIFS(data!C:C,data!A:A,A193)</f>
        <v>45042</v>
      </c>
      <c r="C193" s="11">
        <f>_xlfn.MAXIFS(data!H:H,data!A:A,A193,data!C:C,B193)</f>
        <v>26</v>
      </c>
      <c r="D193" s="11">
        <f>_xlfn.MAXIFS(data!H:H,data!A:A,A193)</f>
        <v>65</v>
      </c>
      <c r="E193" s="11" t="str" cm="1">
        <f t="array" ref="E193">INDEX(_xlfn._xlws.FILTER(data!B:B,data!A:A=A193,data!H:H=D193),1)</f>
        <v>cam12</v>
      </c>
      <c r="F193" s="11" t="str">
        <f t="shared" si="2"/>
        <v>Endirim: cam12</v>
      </c>
    </row>
    <row r="194" spans="1:6" x14ac:dyDescent="0.25">
      <c r="A194" s="11" t="str">
        <v>C0194</v>
      </c>
      <c r="B194" s="12">
        <f>_xlfn.MAXIFS(data!C:C,data!A:A,A194)</f>
        <v>44998</v>
      </c>
      <c r="C194" s="11">
        <f>_xlfn.MAXIFS(data!H:H,data!A:A,A194,data!C:C,B194)</f>
        <v>62</v>
      </c>
      <c r="D194" s="11">
        <f>_xlfn.MAXIFS(data!H:H,data!A:A,A194)</f>
        <v>62</v>
      </c>
      <c r="E194" s="11" t="str" cm="1">
        <f t="array" ref="E194">INDEX(_xlfn._xlws.FILTER(data!B:B,data!A:A=A194,data!H:H=D194),1)</f>
        <v>cam11</v>
      </c>
      <c r="F194" s="11" t="str">
        <f t="shared" si="2"/>
        <v>Endirim yoxdur</v>
      </c>
    </row>
    <row r="195" spans="1:6" x14ac:dyDescent="0.25">
      <c r="A195" s="11" t="str">
        <v>C0195</v>
      </c>
      <c r="B195" s="12">
        <f>_xlfn.MAXIFS(data!C:C,data!A:A,A195)</f>
        <v>44779</v>
      </c>
      <c r="C195" s="11">
        <f>_xlfn.MAXIFS(data!H:H,data!A:A,A195,data!C:C,B195)</f>
        <v>14</v>
      </c>
      <c r="D195" s="11">
        <f>_xlfn.MAXIFS(data!H:H,data!A:A,A195)</f>
        <v>27</v>
      </c>
      <c r="E195" s="11" t="str" cm="1">
        <f t="array" ref="E195">INDEX(_xlfn._xlws.FILTER(data!B:B,data!A:A=A195,data!H:H=D195),1)</f>
        <v>cam08</v>
      </c>
      <c r="F195" s="11" t="str">
        <f t="shared" ref="F195:F258" si="3">IF(C195=D195,"Endirim yoxdur","Endirim: "&amp;E195)</f>
        <v>Endirim: cam08</v>
      </c>
    </row>
    <row r="196" spans="1:6" x14ac:dyDescent="0.25">
      <c r="A196" s="11" t="str">
        <v>C0196</v>
      </c>
      <c r="B196" s="12">
        <f>_xlfn.MAXIFS(data!C:C,data!A:A,A196)</f>
        <v>44863</v>
      </c>
      <c r="C196" s="11">
        <f>_xlfn.MAXIFS(data!H:H,data!A:A,A196,data!C:C,B196)</f>
        <v>26</v>
      </c>
      <c r="D196" s="11">
        <f>_xlfn.MAXIFS(data!H:H,data!A:A,A196)</f>
        <v>65</v>
      </c>
      <c r="E196" s="11" t="str" cm="1">
        <f t="array" ref="E196">INDEX(_xlfn._xlws.FILTER(data!B:B,data!A:A=A196,data!H:H=D196),1)</f>
        <v>cam12</v>
      </c>
      <c r="F196" s="11" t="str">
        <f t="shared" si="3"/>
        <v>Endirim: cam12</v>
      </c>
    </row>
    <row r="197" spans="1:6" x14ac:dyDescent="0.25">
      <c r="A197" s="11" t="str">
        <v>C0197</v>
      </c>
      <c r="B197" s="12">
        <f>_xlfn.MAXIFS(data!C:C,data!A:A,A197)</f>
        <v>44904</v>
      </c>
      <c r="C197" s="11">
        <f>_xlfn.MAXIFS(data!H:H,data!A:A,A197,data!C:C,B197)</f>
        <v>28</v>
      </c>
      <c r="D197" s="11">
        <f>_xlfn.MAXIFS(data!H:H,data!A:A,A197)</f>
        <v>62</v>
      </c>
      <c r="E197" s="11" t="str" cm="1">
        <f t="array" ref="E197">INDEX(_xlfn._xlws.FILTER(data!B:B,data!A:A=A197,data!H:H=D197),1)</f>
        <v>cam03</v>
      </c>
      <c r="F197" s="11" t="str">
        <f t="shared" si="3"/>
        <v>Endirim: cam03</v>
      </c>
    </row>
    <row r="198" spans="1:6" x14ac:dyDescent="0.25">
      <c r="A198" s="11" t="str">
        <v>C0198</v>
      </c>
      <c r="B198" s="12">
        <f>_xlfn.MAXIFS(data!C:C,data!A:A,A198)</f>
        <v>44840</v>
      </c>
      <c r="C198" s="11">
        <f>_xlfn.MAXIFS(data!H:H,data!A:A,A198,data!C:C,B198)</f>
        <v>10</v>
      </c>
      <c r="D198" s="11">
        <f>_xlfn.MAXIFS(data!H:H,data!A:A,A198)</f>
        <v>10</v>
      </c>
      <c r="E198" s="11" t="str" cm="1">
        <f t="array" ref="E198">INDEX(_xlfn._xlws.FILTER(data!B:B,data!A:A=A198,data!H:H=D198),1)</f>
        <v>cam01</v>
      </c>
      <c r="F198" s="11" t="str">
        <f t="shared" si="3"/>
        <v>Endirim yoxdur</v>
      </c>
    </row>
    <row r="199" spans="1:6" x14ac:dyDescent="0.25">
      <c r="A199" s="11" t="str">
        <v>C0199</v>
      </c>
      <c r="B199" s="12">
        <f>_xlfn.MAXIFS(data!C:C,data!A:A,A199)</f>
        <v>44688</v>
      </c>
      <c r="C199" s="11">
        <f>_xlfn.MAXIFS(data!H:H,data!A:A,A199,data!C:C,B199)</f>
        <v>65</v>
      </c>
      <c r="D199" s="11">
        <f>_xlfn.MAXIFS(data!H:H,data!A:A,A199)</f>
        <v>65</v>
      </c>
      <c r="E199" s="11" t="str" cm="1">
        <f t="array" ref="E199">INDEX(_xlfn._xlws.FILTER(data!B:B,data!A:A=A199,data!H:H=D199),1)</f>
        <v>cam15</v>
      </c>
      <c r="F199" s="11" t="str">
        <f t="shared" si="3"/>
        <v>Endirim yoxdur</v>
      </c>
    </row>
    <row r="200" spans="1:6" x14ac:dyDescent="0.25">
      <c r="A200" s="11" t="str">
        <v>C0200</v>
      </c>
      <c r="B200" s="12">
        <f>_xlfn.MAXIFS(data!C:C,data!A:A,A200)</f>
        <v>44730</v>
      </c>
      <c r="C200" s="11">
        <f>_xlfn.MAXIFS(data!H:H,data!A:A,A200,data!C:C,B200)</f>
        <v>14</v>
      </c>
      <c r="D200" s="11">
        <f>_xlfn.MAXIFS(data!H:H,data!A:A,A200)</f>
        <v>14</v>
      </c>
      <c r="E200" s="11" t="str" cm="1">
        <f t="array" ref="E200">INDEX(_xlfn._xlws.FILTER(data!B:B,data!A:A=A200,data!H:H=D200),1)</f>
        <v>cam15</v>
      </c>
      <c r="F200" s="11" t="str">
        <f t="shared" si="3"/>
        <v>Endirim yoxdur</v>
      </c>
    </row>
    <row r="201" spans="1:6" x14ac:dyDescent="0.25">
      <c r="A201" s="11" t="str">
        <v>C0201</v>
      </c>
      <c r="B201" s="12">
        <f>_xlfn.MAXIFS(data!C:C,data!A:A,A201)</f>
        <v>44951</v>
      </c>
      <c r="C201" s="11">
        <f>_xlfn.MAXIFS(data!H:H,data!A:A,A201,data!C:C,B201)</f>
        <v>26</v>
      </c>
      <c r="D201" s="11">
        <f>_xlfn.MAXIFS(data!H:H,data!A:A,A201)</f>
        <v>27</v>
      </c>
      <c r="E201" s="11" t="str" cm="1">
        <f t="array" ref="E201">INDEX(_xlfn._xlws.FILTER(data!B:B,data!A:A=A201,data!H:H=D201),1)</f>
        <v>cam08</v>
      </c>
      <c r="F201" s="11" t="str">
        <f t="shared" si="3"/>
        <v>Endirim: cam08</v>
      </c>
    </row>
    <row r="202" spans="1:6" x14ac:dyDescent="0.25">
      <c r="A202" s="11" t="str">
        <v>C0202</v>
      </c>
      <c r="B202" s="12">
        <f>_xlfn.MAXIFS(data!C:C,data!A:A,A202)</f>
        <v>44916</v>
      </c>
      <c r="C202" s="11">
        <f>_xlfn.MAXIFS(data!H:H,data!A:A,A202,data!C:C,B202)</f>
        <v>26</v>
      </c>
      <c r="D202" s="11">
        <f>_xlfn.MAXIFS(data!H:H,data!A:A,A202)</f>
        <v>26</v>
      </c>
      <c r="E202" s="11" t="str" cm="1">
        <f t="array" ref="E202">INDEX(_xlfn._xlws.FILTER(data!B:B,data!A:A=A202,data!H:H=D202),1)</f>
        <v>cam04</v>
      </c>
      <c r="F202" s="11" t="str">
        <f t="shared" si="3"/>
        <v>Endirim yoxdur</v>
      </c>
    </row>
    <row r="203" spans="1:6" x14ac:dyDescent="0.25">
      <c r="A203" s="11" t="str">
        <v>C0203</v>
      </c>
      <c r="B203" s="12">
        <f>_xlfn.MAXIFS(data!C:C,data!A:A,A203)</f>
        <v>44817</v>
      </c>
      <c r="C203" s="11">
        <f>_xlfn.MAXIFS(data!H:H,data!A:A,A203,data!C:C,B203)</f>
        <v>25</v>
      </c>
      <c r="D203" s="11">
        <f>_xlfn.MAXIFS(data!H:H,data!A:A,A203)</f>
        <v>66</v>
      </c>
      <c r="E203" s="11" t="str" cm="1">
        <f t="array" ref="E203">INDEX(_xlfn._xlws.FILTER(data!B:B,data!A:A=A203,data!H:H=D203),1)</f>
        <v>cam10</v>
      </c>
      <c r="F203" s="11" t="str">
        <f t="shared" si="3"/>
        <v>Endirim: cam10</v>
      </c>
    </row>
    <row r="204" spans="1:6" x14ac:dyDescent="0.25">
      <c r="A204" s="11" t="str">
        <v>C0204</v>
      </c>
      <c r="B204" s="12">
        <f>_xlfn.MAXIFS(data!C:C,data!A:A,A204)</f>
        <v>44887</v>
      </c>
      <c r="C204" s="11">
        <f>_xlfn.MAXIFS(data!H:H,data!A:A,A204,data!C:C,B204)</f>
        <v>62</v>
      </c>
      <c r="D204" s="11">
        <f>_xlfn.MAXIFS(data!H:H,data!A:A,A204)</f>
        <v>75</v>
      </c>
      <c r="E204" s="11" t="str" cm="1">
        <f t="array" ref="E204">INDEX(_xlfn._xlws.FILTER(data!B:B,data!A:A=A204,data!H:H=D204),1)</f>
        <v>cam09</v>
      </c>
      <c r="F204" s="11" t="str">
        <f t="shared" si="3"/>
        <v>Endirim: cam09</v>
      </c>
    </row>
    <row r="205" spans="1:6" x14ac:dyDescent="0.25">
      <c r="A205" s="11" t="str">
        <v>C0205</v>
      </c>
      <c r="B205" s="12">
        <f>_xlfn.MAXIFS(data!C:C,data!A:A,A205)</f>
        <v>45041</v>
      </c>
      <c r="C205" s="11">
        <f>_xlfn.MAXIFS(data!H:H,data!A:A,A205,data!C:C,B205)</f>
        <v>10</v>
      </c>
      <c r="D205" s="11">
        <f>_xlfn.MAXIFS(data!H:H,data!A:A,A205)</f>
        <v>26</v>
      </c>
      <c r="E205" s="11" t="str" cm="1">
        <f t="array" ref="E205">INDEX(_xlfn._xlws.FILTER(data!B:B,data!A:A=A205,data!H:H=D205),1)</f>
        <v>cam02</v>
      </c>
      <c r="F205" s="11" t="str">
        <f t="shared" si="3"/>
        <v>Endirim: cam02</v>
      </c>
    </row>
    <row r="206" spans="1:6" x14ac:dyDescent="0.25">
      <c r="A206" s="11" t="str">
        <v>C0206</v>
      </c>
      <c r="B206" s="12">
        <f>_xlfn.MAXIFS(data!C:C,data!A:A,A206)</f>
        <v>44657</v>
      </c>
      <c r="C206" s="11">
        <f>_xlfn.MAXIFS(data!H:H,data!A:A,A206,data!C:C,B206)</f>
        <v>13</v>
      </c>
      <c r="D206" s="11">
        <f>_xlfn.MAXIFS(data!H:H,data!A:A,A206)</f>
        <v>14</v>
      </c>
      <c r="E206" s="11" t="str" cm="1">
        <f t="array" ref="E206">INDEX(_xlfn._xlws.FILTER(data!B:B,data!A:A=A206,data!H:H=D206),1)</f>
        <v>cam15</v>
      </c>
      <c r="F206" s="11" t="str">
        <f t="shared" si="3"/>
        <v>Endirim: cam15</v>
      </c>
    </row>
    <row r="207" spans="1:6" x14ac:dyDescent="0.25">
      <c r="A207" s="11" t="str">
        <v>C0207</v>
      </c>
      <c r="B207" s="12">
        <f>_xlfn.MAXIFS(data!C:C,data!A:A,A207)</f>
        <v>44863</v>
      </c>
      <c r="C207" s="11">
        <f>_xlfn.MAXIFS(data!H:H,data!A:A,A207,data!C:C,B207)</f>
        <v>26</v>
      </c>
      <c r="D207" s="11">
        <f>_xlfn.MAXIFS(data!H:H,data!A:A,A207)</f>
        <v>26</v>
      </c>
      <c r="E207" s="11" t="str" cm="1">
        <f t="array" ref="E207">INDEX(_xlfn._xlws.FILTER(data!B:B,data!A:A=A207,data!H:H=D207),1)</f>
        <v>cam04</v>
      </c>
      <c r="F207" s="11" t="str">
        <f t="shared" si="3"/>
        <v>Endirim yoxdur</v>
      </c>
    </row>
    <row r="208" spans="1:6" x14ac:dyDescent="0.25">
      <c r="A208" s="11" t="str">
        <v>C0208</v>
      </c>
      <c r="B208" s="12">
        <f>_xlfn.MAXIFS(data!C:C,data!A:A,A208)</f>
        <v>44945</v>
      </c>
      <c r="C208" s="11">
        <f>_xlfn.MAXIFS(data!H:H,data!A:A,A208,data!C:C,B208)</f>
        <v>62</v>
      </c>
      <c r="D208" s="11">
        <f>_xlfn.MAXIFS(data!H:H,data!A:A,A208)</f>
        <v>62</v>
      </c>
      <c r="E208" s="11" t="str" cm="1">
        <f t="array" ref="E208">INDEX(_xlfn._xlws.FILTER(data!B:B,data!A:A=A208,data!H:H=D208),1)</f>
        <v>cam01</v>
      </c>
      <c r="F208" s="11" t="str">
        <f t="shared" si="3"/>
        <v>Endirim yoxdur</v>
      </c>
    </row>
    <row r="209" spans="1:6" x14ac:dyDescent="0.25">
      <c r="A209" s="11" t="str">
        <v>C0209</v>
      </c>
      <c r="B209" s="12">
        <f>_xlfn.MAXIFS(data!C:C,data!A:A,A209)</f>
        <v>44933</v>
      </c>
      <c r="C209" s="11">
        <f>_xlfn.MAXIFS(data!H:H,data!A:A,A209,data!C:C,B209)</f>
        <v>29</v>
      </c>
      <c r="D209" s="11">
        <f>_xlfn.MAXIFS(data!H:H,data!A:A,A209)</f>
        <v>29</v>
      </c>
      <c r="E209" s="11" t="str" cm="1">
        <f t="array" ref="E209">INDEX(_xlfn._xlws.FILTER(data!B:B,data!A:A=A209,data!H:H=D209),1)</f>
        <v>cam13</v>
      </c>
      <c r="F209" s="11" t="str">
        <f t="shared" si="3"/>
        <v>Endirim yoxdur</v>
      </c>
    </row>
    <row r="210" spans="1:6" x14ac:dyDescent="0.25">
      <c r="A210" s="11" t="str">
        <v>C0210</v>
      </c>
      <c r="B210" s="12">
        <f>_xlfn.MAXIFS(data!C:C,data!A:A,A210)</f>
        <v>44848</v>
      </c>
      <c r="C210" s="11">
        <f>_xlfn.MAXIFS(data!H:H,data!A:A,A210,data!C:C,B210)</f>
        <v>66</v>
      </c>
      <c r="D210" s="11">
        <f>_xlfn.MAXIFS(data!H:H,data!A:A,A210)</f>
        <v>66</v>
      </c>
      <c r="E210" s="11" t="str" cm="1">
        <f t="array" ref="E210">INDEX(_xlfn._xlws.FILTER(data!B:B,data!A:A=A210,data!H:H=D210),1)</f>
        <v>cam10</v>
      </c>
      <c r="F210" s="11" t="str">
        <f t="shared" si="3"/>
        <v>Endirim yoxdur</v>
      </c>
    </row>
    <row r="211" spans="1:6" x14ac:dyDescent="0.25">
      <c r="A211" s="11" t="str">
        <v>C0211</v>
      </c>
      <c r="B211" s="12">
        <f>_xlfn.MAXIFS(data!C:C,data!A:A,A211)</f>
        <v>44838</v>
      </c>
      <c r="C211" s="11">
        <f>_xlfn.MAXIFS(data!H:H,data!A:A,A211,data!C:C,B211)</f>
        <v>10</v>
      </c>
      <c r="D211" s="11">
        <f>_xlfn.MAXIFS(data!H:H,data!A:A,A211)</f>
        <v>66</v>
      </c>
      <c r="E211" s="11" t="str" cm="1">
        <f t="array" ref="E211">INDEX(_xlfn._xlws.FILTER(data!B:B,data!A:A=A211,data!H:H=D211),1)</f>
        <v>cam10</v>
      </c>
      <c r="F211" s="11" t="str">
        <f t="shared" si="3"/>
        <v>Endirim: cam10</v>
      </c>
    </row>
    <row r="212" spans="1:6" x14ac:dyDescent="0.25">
      <c r="A212" s="11" t="str">
        <v>C0212</v>
      </c>
      <c r="B212" s="12">
        <f>_xlfn.MAXIFS(data!C:C,data!A:A,A212)</f>
        <v>45032</v>
      </c>
      <c r="C212" s="11">
        <f>_xlfn.MAXIFS(data!H:H,data!A:A,A212,data!C:C,B212)</f>
        <v>27</v>
      </c>
      <c r="D212" s="11">
        <f>_xlfn.MAXIFS(data!H:H,data!A:A,A212)</f>
        <v>27</v>
      </c>
      <c r="E212" s="11" t="str" cm="1">
        <f t="array" ref="E212">INDEX(_xlfn._xlws.FILTER(data!B:B,data!A:A=A212,data!H:H=D212),1)</f>
        <v>cam07</v>
      </c>
      <c r="F212" s="11" t="str">
        <f t="shared" si="3"/>
        <v>Endirim yoxdur</v>
      </c>
    </row>
    <row r="213" spans="1:6" x14ac:dyDescent="0.25">
      <c r="A213" s="11" t="str">
        <v>C0213</v>
      </c>
      <c r="B213" s="12">
        <f>_xlfn.MAXIFS(data!C:C,data!A:A,A213)</f>
        <v>44929</v>
      </c>
      <c r="C213" s="11">
        <f>_xlfn.MAXIFS(data!H:H,data!A:A,A213,data!C:C,B213)</f>
        <v>66</v>
      </c>
      <c r="D213" s="11">
        <f>_xlfn.MAXIFS(data!H:H,data!A:A,A213)</f>
        <v>66</v>
      </c>
      <c r="E213" s="11" t="str" cm="1">
        <f t="array" ref="E213">INDEX(_xlfn._xlws.FILTER(data!B:B,data!A:A=A213,data!H:H=D213),1)</f>
        <v>cam16</v>
      </c>
      <c r="F213" s="11" t="str">
        <f t="shared" si="3"/>
        <v>Endirim yoxdur</v>
      </c>
    </row>
    <row r="214" spans="1:6" x14ac:dyDescent="0.25">
      <c r="A214" s="11" t="str">
        <v>C0214</v>
      </c>
      <c r="B214" s="12">
        <f>_xlfn.MAXIFS(data!C:C,data!A:A,A214)</f>
        <v>45021</v>
      </c>
      <c r="C214" s="11">
        <f>_xlfn.MAXIFS(data!H:H,data!A:A,A214,data!C:C,B214)</f>
        <v>75</v>
      </c>
      <c r="D214" s="11">
        <f>_xlfn.MAXIFS(data!H:H,data!A:A,A214)</f>
        <v>75</v>
      </c>
      <c r="E214" s="11" t="str" cm="1">
        <f t="array" ref="E214">INDEX(_xlfn._xlws.FILTER(data!B:B,data!A:A=A214,data!H:H=D214),1)</f>
        <v>cam16</v>
      </c>
      <c r="F214" s="11" t="str">
        <f t="shared" si="3"/>
        <v>Endirim yoxdur</v>
      </c>
    </row>
    <row r="215" spans="1:6" x14ac:dyDescent="0.25">
      <c r="A215" s="11" t="str">
        <v>C0215</v>
      </c>
      <c r="B215" s="12">
        <f>_xlfn.MAXIFS(data!C:C,data!A:A,A215)</f>
        <v>44718</v>
      </c>
      <c r="C215" s="11">
        <f>_xlfn.MAXIFS(data!H:H,data!A:A,A215,data!C:C,B215)</f>
        <v>25</v>
      </c>
      <c r="D215" s="11">
        <f>_xlfn.MAXIFS(data!H:H,data!A:A,A215)</f>
        <v>66</v>
      </c>
      <c r="E215" s="11" t="str" cm="1">
        <f t="array" ref="E215">INDEX(_xlfn._xlws.FILTER(data!B:B,data!A:A=A215,data!H:H=D215),1)</f>
        <v>cam10</v>
      </c>
      <c r="F215" s="11" t="str">
        <f t="shared" si="3"/>
        <v>Endirim: cam10</v>
      </c>
    </row>
    <row r="216" spans="1:6" x14ac:dyDescent="0.25">
      <c r="A216" s="11" t="str">
        <v>C0216</v>
      </c>
      <c r="B216" s="12">
        <f>_xlfn.MAXIFS(data!C:C,data!A:A,A216)</f>
        <v>44938</v>
      </c>
      <c r="C216" s="11">
        <f>_xlfn.MAXIFS(data!H:H,data!A:A,A216,data!C:C,B216)</f>
        <v>14</v>
      </c>
      <c r="D216" s="11">
        <f>_xlfn.MAXIFS(data!H:H,data!A:A,A216)</f>
        <v>65</v>
      </c>
      <c r="E216" s="11" t="str" cm="1">
        <f t="array" ref="E216">INDEX(_xlfn._xlws.FILTER(data!B:B,data!A:A=A216,data!H:H=D216),1)</f>
        <v>cam12</v>
      </c>
      <c r="F216" s="11" t="str">
        <f t="shared" si="3"/>
        <v>Endirim: cam12</v>
      </c>
    </row>
    <row r="217" spans="1:6" x14ac:dyDescent="0.25">
      <c r="A217" s="11" t="str">
        <v>C0217</v>
      </c>
      <c r="B217" s="12">
        <f>_xlfn.MAXIFS(data!C:C,data!A:A,A217)</f>
        <v>44931</v>
      </c>
      <c r="C217" s="11">
        <f>_xlfn.MAXIFS(data!H:H,data!A:A,A217,data!C:C,B217)</f>
        <v>28</v>
      </c>
      <c r="D217" s="11">
        <f>_xlfn.MAXIFS(data!H:H,data!A:A,A217)</f>
        <v>66</v>
      </c>
      <c r="E217" s="11" t="str" cm="1">
        <f t="array" ref="E217">INDEX(_xlfn._xlws.FILTER(data!B:B,data!A:A=A217,data!H:H=D217),1)</f>
        <v>cam10</v>
      </c>
      <c r="F217" s="11" t="str">
        <f t="shared" si="3"/>
        <v>Endirim: cam10</v>
      </c>
    </row>
    <row r="218" spans="1:6" x14ac:dyDescent="0.25">
      <c r="A218" s="11" t="str">
        <v>C0218</v>
      </c>
      <c r="B218" s="12">
        <f>_xlfn.MAXIFS(data!C:C,data!A:A,A218)</f>
        <v>44929</v>
      </c>
      <c r="C218" s="11">
        <f>_xlfn.MAXIFS(data!H:H,data!A:A,A218,data!C:C,B218)</f>
        <v>14</v>
      </c>
      <c r="D218" s="11">
        <f>_xlfn.MAXIFS(data!H:H,data!A:A,A218)</f>
        <v>26</v>
      </c>
      <c r="E218" s="11" t="str" cm="1">
        <f t="array" ref="E218">INDEX(_xlfn._xlws.FILTER(data!B:B,data!A:A=A218,data!H:H=D218),1)</f>
        <v>cam04</v>
      </c>
      <c r="F218" s="11" t="str">
        <f t="shared" si="3"/>
        <v>Endirim: cam04</v>
      </c>
    </row>
    <row r="219" spans="1:6" x14ac:dyDescent="0.25">
      <c r="A219" s="11" t="str">
        <v>C0219</v>
      </c>
      <c r="B219" s="12">
        <f>_xlfn.MAXIFS(data!C:C,data!A:A,A219)</f>
        <v>44892</v>
      </c>
      <c r="C219" s="11">
        <f>_xlfn.MAXIFS(data!H:H,data!A:A,A219,data!C:C,B219)</f>
        <v>16</v>
      </c>
      <c r="D219" s="11">
        <f>_xlfn.MAXIFS(data!H:H,data!A:A,A219)</f>
        <v>25</v>
      </c>
      <c r="E219" s="11" t="str" cm="1">
        <f t="array" ref="E219">INDEX(_xlfn._xlws.FILTER(data!B:B,data!A:A=A219,data!H:H=D219),1)</f>
        <v>cam07</v>
      </c>
      <c r="F219" s="11" t="str">
        <f t="shared" si="3"/>
        <v>Endirim: cam07</v>
      </c>
    </row>
    <row r="220" spans="1:6" x14ac:dyDescent="0.25">
      <c r="A220" s="11" t="str">
        <v>C0220</v>
      </c>
      <c r="B220" s="12">
        <f>_xlfn.MAXIFS(data!C:C,data!A:A,A220)</f>
        <v>44849</v>
      </c>
      <c r="C220" s="11">
        <f>_xlfn.MAXIFS(data!H:H,data!A:A,A220,data!C:C,B220)</f>
        <v>16</v>
      </c>
      <c r="D220" s="11">
        <f>_xlfn.MAXIFS(data!H:H,data!A:A,A220)</f>
        <v>25</v>
      </c>
      <c r="E220" s="11" t="str" cm="1">
        <f t="array" ref="E220">INDEX(_xlfn._xlws.FILTER(data!B:B,data!A:A=A220,data!H:H=D220),1)</f>
        <v>cam13</v>
      </c>
      <c r="F220" s="11" t="str">
        <f t="shared" si="3"/>
        <v>Endirim: cam13</v>
      </c>
    </row>
    <row r="221" spans="1:6" x14ac:dyDescent="0.25">
      <c r="A221" s="11" t="str">
        <v>C0221</v>
      </c>
      <c r="B221" s="12">
        <f>_xlfn.MAXIFS(data!C:C,data!A:A,A221)</f>
        <v>45036</v>
      </c>
      <c r="C221" s="11">
        <f>_xlfn.MAXIFS(data!H:H,data!A:A,A221,data!C:C,B221)</f>
        <v>22</v>
      </c>
      <c r="D221" s="11">
        <f>_xlfn.MAXIFS(data!H:H,data!A:A,A221)</f>
        <v>75</v>
      </c>
      <c r="E221" s="11" t="str" cm="1">
        <f t="array" ref="E221">INDEX(_xlfn._xlws.FILTER(data!B:B,data!A:A=A221,data!H:H=D221),1)</f>
        <v>cam09</v>
      </c>
      <c r="F221" s="11" t="str">
        <f t="shared" si="3"/>
        <v>Endirim: cam09</v>
      </c>
    </row>
    <row r="222" spans="1:6" x14ac:dyDescent="0.25">
      <c r="A222" s="11" t="str">
        <v>C0222</v>
      </c>
      <c r="B222" s="12">
        <f>_xlfn.MAXIFS(data!C:C,data!A:A,A222)</f>
        <v>44939</v>
      </c>
      <c r="C222" s="11">
        <f>_xlfn.MAXIFS(data!H:H,data!A:A,A222,data!C:C,B222)</f>
        <v>29</v>
      </c>
      <c r="D222" s="11">
        <f>_xlfn.MAXIFS(data!H:H,data!A:A,A222)</f>
        <v>29</v>
      </c>
      <c r="E222" s="11" t="str" cm="1">
        <f t="array" ref="E222">INDEX(_xlfn._xlws.FILTER(data!B:B,data!A:A=A222,data!H:H=D222),1)</f>
        <v>cam04</v>
      </c>
      <c r="F222" s="11" t="str">
        <f t="shared" si="3"/>
        <v>Endirim yoxdur</v>
      </c>
    </row>
    <row r="223" spans="1:6" x14ac:dyDescent="0.25">
      <c r="A223" s="11" t="str">
        <v>C0223</v>
      </c>
      <c r="B223" s="12">
        <f>_xlfn.MAXIFS(data!C:C,data!A:A,A223)</f>
        <v>44899</v>
      </c>
      <c r="C223" s="11">
        <f>_xlfn.MAXIFS(data!H:H,data!A:A,A223,data!C:C,B223)</f>
        <v>29</v>
      </c>
      <c r="D223" s="11">
        <f>_xlfn.MAXIFS(data!H:H,data!A:A,A223)</f>
        <v>65</v>
      </c>
      <c r="E223" s="11" t="str" cm="1">
        <f t="array" ref="E223">INDEX(_xlfn._xlws.FILTER(data!B:B,data!A:A=A223,data!H:H=D223),1)</f>
        <v>cam12</v>
      </c>
      <c r="F223" s="11" t="str">
        <f t="shared" si="3"/>
        <v>Endirim: cam12</v>
      </c>
    </row>
    <row r="224" spans="1:6" x14ac:dyDescent="0.25">
      <c r="A224" s="11" t="str">
        <v>C0224</v>
      </c>
      <c r="B224" s="12">
        <f>_xlfn.MAXIFS(data!C:C,data!A:A,A224)</f>
        <v>45010</v>
      </c>
      <c r="C224" s="11">
        <f>_xlfn.MAXIFS(data!H:H,data!A:A,A224,data!C:C,B224)</f>
        <v>65</v>
      </c>
      <c r="D224" s="11">
        <f>_xlfn.MAXIFS(data!H:H,data!A:A,A224)</f>
        <v>65</v>
      </c>
      <c r="E224" s="11" t="str" cm="1">
        <f t="array" ref="E224">INDEX(_xlfn._xlws.FILTER(data!B:B,data!A:A=A224,data!H:H=D224),1)</f>
        <v>cam14</v>
      </c>
      <c r="F224" s="11" t="str">
        <f t="shared" si="3"/>
        <v>Endirim yoxdur</v>
      </c>
    </row>
    <row r="225" spans="1:6" x14ac:dyDescent="0.25">
      <c r="A225" s="11" t="str">
        <v>C0225</v>
      </c>
      <c r="B225" s="12">
        <f>_xlfn.MAXIFS(data!C:C,data!A:A,A225)</f>
        <v>45026</v>
      </c>
      <c r="C225" s="11">
        <f>_xlfn.MAXIFS(data!H:H,data!A:A,A225,data!C:C,B225)</f>
        <v>22</v>
      </c>
      <c r="D225" s="11">
        <f>_xlfn.MAXIFS(data!H:H,data!A:A,A225)</f>
        <v>62</v>
      </c>
      <c r="E225" s="11" t="str" cm="1">
        <f t="array" ref="E225">INDEX(_xlfn._xlws.FILTER(data!B:B,data!A:A=A225,data!H:H=D225),1)</f>
        <v>cam11</v>
      </c>
      <c r="F225" s="11" t="str">
        <f t="shared" si="3"/>
        <v>Endirim: cam11</v>
      </c>
    </row>
    <row r="226" spans="1:6" x14ac:dyDescent="0.25">
      <c r="A226" s="11" t="str">
        <v>C0226</v>
      </c>
      <c r="B226" s="12">
        <f>_xlfn.MAXIFS(data!C:C,data!A:A,A226)</f>
        <v>44988</v>
      </c>
      <c r="C226" s="11">
        <f>_xlfn.MAXIFS(data!H:H,data!A:A,A226,data!C:C,B226)</f>
        <v>62</v>
      </c>
      <c r="D226" s="11">
        <f>_xlfn.MAXIFS(data!H:H,data!A:A,A226)</f>
        <v>62</v>
      </c>
      <c r="E226" s="11" t="str" cm="1">
        <f t="array" ref="E226">INDEX(_xlfn._xlws.FILTER(data!B:B,data!A:A=A226,data!H:H=D226),1)</f>
        <v>cam11</v>
      </c>
      <c r="F226" s="11" t="str">
        <f t="shared" si="3"/>
        <v>Endirim yoxdur</v>
      </c>
    </row>
    <row r="227" spans="1:6" x14ac:dyDescent="0.25">
      <c r="A227" s="11" t="str">
        <v>C0227</v>
      </c>
      <c r="B227" s="12">
        <f>_xlfn.MAXIFS(data!C:C,data!A:A,A227)</f>
        <v>44902</v>
      </c>
      <c r="C227" s="11">
        <f>_xlfn.MAXIFS(data!H:H,data!A:A,A227,data!C:C,B227)</f>
        <v>26</v>
      </c>
      <c r="D227" s="11">
        <f>_xlfn.MAXIFS(data!H:H,data!A:A,A227)</f>
        <v>26</v>
      </c>
      <c r="E227" s="11" t="str" cm="1">
        <f t="array" ref="E227">INDEX(_xlfn._xlws.FILTER(data!B:B,data!A:A=A227,data!H:H=D227),1)</f>
        <v>cam01</v>
      </c>
      <c r="F227" s="11" t="str">
        <f t="shared" si="3"/>
        <v>Endirim yoxdur</v>
      </c>
    </row>
    <row r="228" spans="1:6" x14ac:dyDescent="0.25">
      <c r="A228" s="11" t="str">
        <v>C0228</v>
      </c>
      <c r="B228" s="12">
        <f>_xlfn.MAXIFS(data!C:C,data!A:A,A228)</f>
        <v>45021</v>
      </c>
      <c r="C228" s="11">
        <f>_xlfn.MAXIFS(data!H:H,data!A:A,A228,data!C:C,B228)</f>
        <v>25</v>
      </c>
      <c r="D228" s="11">
        <f>_xlfn.MAXIFS(data!H:H,data!A:A,A228)</f>
        <v>62</v>
      </c>
      <c r="E228" s="11" t="str" cm="1">
        <f t="array" ref="E228">INDEX(_xlfn._xlws.FILTER(data!B:B,data!A:A=A228,data!H:H=D228),1)</f>
        <v>cam11</v>
      </c>
      <c r="F228" s="11" t="str">
        <f t="shared" si="3"/>
        <v>Endirim: cam11</v>
      </c>
    </row>
    <row r="229" spans="1:6" x14ac:dyDescent="0.25">
      <c r="A229" s="11" t="str">
        <v>C0229</v>
      </c>
      <c r="B229" s="12">
        <f>_xlfn.MAXIFS(data!C:C,data!A:A,A229)</f>
        <v>44763</v>
      </c>
      <c r="C229" s="11">
        <f>_xlfn.MAXIFS(data!H:H,data!A:A,A229,data!C:C,B229)</f>
        <v>27</v>
      </c>
      <c r="D229" s="11">
        <f>_xlfn.MAXIFS(data!H:H,data!A:A,A229)</f>
        <v>27</v>
      </c>
      <c r="E229" s="11" t="str" cm="1">
        <f t="array" ref="E229">INDEX(_xlfn._xlws.FILTER(data!B:B,data!A:A=A229,data!H:H=D229),1)</f>
        <v>cam07</v>
      </c>
      <c r="F229" s="11" t="str">
        <f t="shared" si="3"/>
        <v>Endirim yoxdur</v>
      </c>
    </row>
    <row r="230" spans="1:6" x14ac:dyDescent="0.25">
      <c r="A230" s="11" t="str">
        <v>C0230</v>
      </c>
      <c r="B230" s="12">
        <f>_xlfn.MAXIFS(data!C:C,data!A:A,A230)</f>
        <v>44884</v>
      </c>
      <c r="C230" s="11">
        <f>_xlfn.MAXIFS(data!H:H,data!A:A,A230,data!C:C,B230)</f>
        <v>25</v>
      </c>
      <c r="D230" s="11">
        <f>_xlfn.MAXIFS(data!H:H,data!A:A,A230)</f>
        <v>66</v>
      </c>
      <c r="E230" s="11" t="str" cm="1">
        <f t="array" ref="E230">INDEX(_xlfn._xlws.FILTER(data!B:B,data!A:A=A230,data!H:H=D230),1)</f>
        <v>cam10</v>
      </c>
      <c r="F230" s="11" t="str">
        <f t="shared" si="3"/>
        <v>Endirim: cam10</v>
      </c>
    </row>
    <row r="231" spans="1:6" x14ac:dyDescent="0.25">
      <c r="A231" s="11" t="str">
        <v>C0232</v>
      </c>
      <c r="B231" s="12">
        <f>_xlfn.MAXIFS(data!C:C,data!A:A,A231)</f>
        <v>44896</v>
      </c>
      <c r="C231" s="11">
        <f>_xlfn.MAXIFS(data!H:H,data!A:A,A231,data!C:C,B231)</f>
        <v>62</v>
      </c>
      <c r="D231" s="11">
        <f>_xlfn.MAXIFS(data!H:H,data!A:A,A231)</f>
        <v>62</v>
      </c>
      <c r="E231" s="11" t="str" cm="1">
        <f t="array" ref="E231">INDEX(_xlfn._xlws.FILTER(data!B:B,data!A:A=A231,data!H:H=D231),1)</f>
        <v>cam03</v>
      </c>
      <c r="F231" s="11" t="str">
        <f t="shared" si="3"/>
        <v>Endirim yoxdur</v>
      </c>
    </row>
    <row r="232" spans="1:6" x14ac:dyDescent="0.25">
      <c r="A232" s="11" t="str">
        <v>C0233</v>
      </c>
      <c r="B232" s="12">
        <f>_xlfn.MAXIFS(data!C:C,data!A:A,A232)</f>
        <v>44825</v>
      </c>
      <c r="C232" s="11">
        <f>_xlfn.MAXIFS(data!H:H,data!A:A,A232,data!C:C,B232)</f>
        <v>13</v>
      </c>
      <c r="D232" s="11">
        <f>_xlfn.MAXIFS(data!H:H,data!A:A,A232)</f>
        <v>62</v>
      </c>
      <c r="E232" s="11" t="str" cm="1">
        <f t="array" ref="E232">INDEX(_xlfn._xlws.FILTER(data!B:B,data!A:A=A232,data!H:H=D232),1)</f>
        <v>cam11</v>
      </c>
      <c r="F232" s="11" t="str">
        <f t="shared" si="3"/>
        <v>Endirim: cam11</v>
      </c>
    </row>
    <row r="233" spans="1:6" x14ac:dyDescent="0.25">
      <c r="A233" s="11" t="str">
        <v>C0234</v>
      </c>
      <c r="B233" s="12">
        <f>_xlfn.MAXIFS(data!C:C,data!A:A,A233)</f>
        <v>44862</v>
      </c>
      <c r="C233" s="11">
        <f>_xlfn.MAXIFS(data!H:H,data!A:A,A233,data!C:C,B233)</f>
        <v>22</v>
      </c>
      <c r="D233" s="11">
        <f>_xlfn.MAXIFS(data!H:H,data!A:A,A233)</f>
        <v>26</v>
      </c>
      <c r="E233" s="11" t="str" cm="1">
        <f t="array" ref="E233">INDEX(_xlfn._xlws.FILTER(data!B:B,data!A:A=A233,data!H:H=D233),1)</f>
        <v>cam02</v>
      </c>
      <c r="F233" s="11" t="str">
        <f t="shared" si="3"/>
        <v>Endirim: cam02</v>
      </c>
    </row>
    <row r="234" spans="1:6" x14ac:dyDescent="0.25">
      <c r="A234" s="11" t="str">
        <v>C0235</v>
      </c>
      <c r="B234" s="12">
        <f>_xlfn.MAXIFS(data!C:C,data!A:A,A234)</f>
        <v>44914</v>
      </c>
      <c r="C234" s="11">
        <f>_xlfn.MAXIFS(data!H:H,data!A:A,A234,data!C:C,B234)</f>
        <v>65</v>
      </c>
      <c r="D234" s="11">
        <f>_xlfn.MAXIFS(data!H:H,data!A:A,A234)</f>
        <v>65</v>
      </c>
      <c r="E234" s="11" t="str" cm="1">
        <f t="array" ref="E234">INDEX(_xlfn._xlws.FILTER(data!B:B,data!A:A=A234,data!H:H=D234),1)</f>
        <v>cam12</v>
      </c>
      <c r="F234" s="11" t="str">
        <f t="shared" si="3"/>
        <v>Endirim yoxdur</v>
      </c>
    </row>
    <row r="235" spans="1:6" x14ac:dyDescent="0.25">
      <c r="A235" s="11" t="str">
        <v>C0236</v>
      </c>
      <c r="B235" s="12">
        <f>_xlfn.MAXIFS(data!C:C,data!A:A,A235)</f>
        <v>45030</v>
      </c>
      <c r="C235" s="11">
        <f>_xlfn.MAXIFS(data!H:H,data!A:A,A235,data!C:C,B235)</f>
        <v>62</v>
      </c>
      <c r="D235" s="11">
        <f>_xlfn.MAXIFS(data!H:H,data!A:A,A235)</f>
        <v>62</v>
      </c>
      <c r="E235" s="11" t="str" cm="1">
        <f t="array" ref="E235">INDEX(_xlfn._xlws.FILTER(data!B:B,data!A:A=A235,data!H:H=D235),1)</f>
        <v>cam17</v>
      </c>
      <c r="F235" s="11" t="str">
        <f t="shared" si="3"/>
        <v>Endirim yoxdur</v>
      </c>
    </row>
    <row r="236" spans="1:6" x14ac:dyDescent="0.25">
      <c r="A236" s="11" t="str">
        <v>C0237</v>
      </c>
      <c r="B236" s="12">
        <f>_xlfn.MAXIFS(data!C:C,data!A:A,A236)</f>
        <v>45033</v>
      </c>
      <c r="C236" s="11">
        <f>_xlfn.MAXIFS(data!H:H,data!A:A,A236,data!C:C,B236)</f>
        <v>10</v>
      </c>
      <c r="D236" s="11">
        <f>_xlfn.MAXIFS(data!H:H,data!A:A,A236)</f>
        <v>10</v>
      </c>
      <c r="E236" s="11" t="str" cm="1">
        <f t="array" ref="E236">INDEX(_xlfn._xlws.FILTER(data!B:B,data!A:A=A236,data!H:H=D236),1)</f>
        <v>cam01</v>
      </c>
      <c r="F236" s="11" t="str">
        <f t="shared" si="3"/>
        <v>Endirim yoxdur</v>
      </c>
    </row>
    <row r="237" spans="1:6" x14ac:dyDescent="0.25">
      <c r="A237" s="11" t="str">
        <v>C0238</v>
      </c>
      <c r="B237" s="12">
        <f>_xlfn.MAXIFS(data!C:C,data!A:A,A237)</f>
        <v>44890</v>
      </c>
      <c r="C237" s="11">
        <f>_xlfn.MAXIFS(data!H:H,data!A:A,A237,data!C:C,B237)</f>
        <v>62</v>
      </c>
      <c r="D237" s="11">
        <f>_xlfn.MAXIFS(data!H:H,data!A:A,A237)</f>
        <v>62</v>
      </c>
      <c r="E237" s="11" t="str" cm="1">
        <f t="array" ref="E237">INDEX(_xlfn._xlws.FILTER(data!B:B,data!A:A=A237,data!H:H=D237),1)</f>
        <v>cam01</v>
      </c>
      <c r="F237" s="11" t="str">
        <f t="shared" si="3"/>
        <v>Endirim yoxdur</v>
      </c>
    </row>
    <row r="238" spans="1:6" x14ac:dyDescent="0.25">
      <c r="A238" s="11" t="str">
        <v>C0239</v>
      </c>
      <c r="B238" s="12">
        <f>_xlfn.MAXIFS(data!C:C,data!A:A,A238)</f>
        <v>45008</v>
      </c>
      <c r="C238" s="11">
        <f>_xlfn.MAXIFS(data!H:H,data!A:A,A238,data!C:C,B238)</f>
        <v>75</v>
      </c>
      <c r="D238" s="11">
        <f>_xlfn.MAXIFS(data!H:H,data!A:A,A238)</f>
        <v>75</v>
      </c>
      <c r="E238" s="11" t="str" cm="1">
        <f t="array" ref="E238">INDEX(_xlfn._xlws.FILTER(data!B:B,data!A:A=A238,data!H:H=D238),1)</f>
        <v>cam12</v>
      </c>
      <c r="F238" s="11" t="str">
        <f t="shared" si="3"/>
        <v>Endirim yoxdur</v>
      </c>
    </row>
    <row r="239" spans="1:6" x14ac:dyDescent="0.25">
      <c r="A239" s="11" t="str">
        <v>C0240</v>
      </c>
      <c r="B239" s="12">
        <f>_xlfn.MAXIFS(data!C:C,data!A:A,A239)</f>
        <v>45031</v>
      </c>
      <c r="C239" s="11">
        <f>_xlfn.MAXIFS(data!H:H,data!A:A,A239,data!C:C,B239)</f>
        <v>22</v>
      </c>
      <c r="D239" s="11">
        <f>_xlfn.MAXIFS(data!H:H,data!A:A,A239)</f>
        <v>22</v>
      </c>
      <c r="E239" s="11" t="str" cm="1">
        <f t="array" ref="E239">INDEX(_xlfn._xlws.FILTER(data!B:B,data!A:A=A239,data!H:H=D239),1)</f>
        <v>cam06</v>
      </c>
      <c r="F239" s="11" t="str">
        <f t="shared" si="3"/>
        <v>Endirim yoxdur</v>
      </c>
    </row>
    <row r="240" spans="1:6" x14ac:dyDescent="0.25">
      <c r="A240" s="11" t="str">
        <v>C0241</v>
      </c>
      <c r="B240" s="12">
        <f>_xlfn.MAXIFS(data!C:C,data!A:A,A240)</f>
        <v>45041</v>
      </c>
      <c r="C240" s="11">
        <f>_xlfn.MAXIFS(data!H:H,data!A:A,A240,data!C:C,B240)</f>
        <v>10</v>
      </c>
      <c r="D240" s="11">
        <f>_xlfn.MAXIFS(data!H:H,data!A:A,A240)</f>
        <v>27</v>
      </c>
      <c r="E240" s="11" t="str" cm="1">
        <f t="array" ref="E240">INDEX(_xlfn._xlws.FILTER(data!B:B,data!A:A=A240,data!H:H=D240),1)</f>
        <v>cam08</v>
      </c>
      <c r="F240" s="11" t="str">
        <f t="shared" si="3"/>
        <v>Endirim: cam08</v>
      </c>
    </row>
    <row r="241" spans="1:6" x14ac:dyDescent="0.25">
      <c r="A241" s="11" t="str">
        <v>C0242</v>
      </c>
      <c r="B241" s="12">
        <f>_xlfn.MAXIFS(data!C:C,data!A:A,A241)</f>
        <v>44609</v>
      </c>
      <c r="C241" s="11">
        <f>_xlfn.MAXIFS(data!H:H,data!A:A,A241,data!C:C,B241)</f>
        <v>66</v>
      </c>
      <c r="D241" s="11">
        <f>_xlfn.MAXIFS(data!H:H,data!A:A,A241)</f>
        <v>66</v>
      </c>
      <c r="E241" s="11" t="str" cm="1">
        <f t="array" ref="E241">INDEX(_xlfn._xlws.FILTER(data!B:B,data!A:A=A241,data!H:H=D241),1)</f>
        <v>cam10</v>
      </c>
      <c r="F241" s="11" t="str">
        <f t="shared" si="3"/>
        <v>Endirim yoxdur</v>
      </c>
    </row>
    <row r="242" spans="1:6" x14ac:dyDescent="0.25">
      <c r="A242" s="11" t="str">
        <v>C0243</v>
      </c>
      <c r="B242" s="12">
        <f>_xlfn.MAXIFS(data!C:C,data!A:A,A242)</f>
        <v>44911</v>
      </c>
      <c r="C242" s="11">
        <f>_xlfn.MAXIFS(data!H:H,data!A:A,A242,data!C:C,B242)</f>
        <v>10</v>
      </c>
      <c r="D242" s="11">
        <f>_xlfn.MAXIFS(data!H:H,data!A:A,A242)</f>
        <v>28</v>
      </c>
      <c r="E242" s="11" t="str" cm="1">
        <f t="array" ref="E242">INDEX(_xlfn._xlws.FILTER(data!B:B,data!A:A=A242,data!H:H=D242),1)</f>
        <v>cam14</v>
      </c>
      <c r="F242" s="11" t="str">
        <f t="shared" si="3"/>
        <v>Endirim: cam14</v>
      </c>
    </row>
    <row r="243" spans="1:6" x14ac:dyDescent="0.25">
      <c r="A243" s="11" t="str">
        <v>C0244</v>
      </c>
      <c r="B243" s="12">
        <f>_xlfn.MAXIFS(data!C:C,data!A:A,A243)</f>
        <v>45024</v>
      </c>
      <c r="C243" s="11">
        <f>_xlfn.MAXIFS(data!H:H,data!A:A,A243,data!C:C,B243)</f>
        <v>16</v>
      </c>
      <c r="D243" s="11">
        <f>_xlfn.MAXIFS(data!H:H,data!A:A,A243)</f>
        <v>75</v>
      </c>
      <c r="E243" s="11" t="str" cm="1">
        <f t="array" ref="E243">INDEX(_xlfn._xlws.FILTER(data!B:B,data!A:A=A243,data!H:H=D243),1)</f>
        <v>cam09</v>
      </c>
      <c r="F243" s="11" t="str">
        <f t="shared" si="3"/>
        <v>Endirim: cam09</v>
      </c>
    </row>
    <row r="244" spans="1:6" x14ac:dyDescent="0.25">
      <c r="A244" s="11" t="str">
        <v>C0245</v>
      </c>
      <c r="B244" s="12">
        <f>_xlfn.MAXIFS(data!C:C,data!A:A,A244)</f>
        <v>44983</v>
      </c>
      <c r="C244" s="11">
        <f>_xlfn.MAXIFS(data!H:H,data!A:A,A244,data!C:C,B244)</f>
        <v>13</v>
      </c>
      <c r="D244" s="11">
        <f>_xlfn.MAXIFS(data!H:H,data!A:A,A244)</f>
        <v>14</v>
      </c>
      <c r="E244" s="11" t="str" cm="1">
        <f t="array" ref="E244">INDEX(_xlfn._xlws.FILTER(data!B:B,data!A:A=A244,data!H:H=D244),1)</f>
        <v>cam15</v>
      </c>
      <c r="F244" s="11" t="str">
        <f t="shared" si="3"/>
        <v>Endirim: cam15</v>
      </c>
    </row>
    <row r="245" spans="1:6" x14ac:dyDescent="0.25">
      <c r="A245" s="11" t="str">
        <v>C0246</v>
      </c>
      <c r="B245" s="12">
        <f>_xlfn.MAXIFS(data!C:C,data!A:A,A245)</f>
        <v>44990</v>
      </c>
      <c r="C245" s="11">
        <f>_xlfn.MAXIFS(data!H:H,data!A:A,A245,data!C:C,B245)</f>
        <v>75</v>
      </c>
      <c r="D245" s="11">
        <f>_xlfn.MAXIFS(data!H:H,data!A:A,A245)</f>
        <v>75</v>
      </c>
      <c r="E245" s="11" t="str" cm="1">
        <f t="array" ref="E245">INDEX(_xlfn._xlws.FILTER(data!B:B,data!A:A=A245,data!H:H=D245),1)</f>
        <v>cam14</v>
      </c>
      <c r="F245" s="11" t="str">
        <f t="shared" si="3"/>
        <v>Endirim yoxdur</v>
      </c>
    </row>
    <row r="246" spans="1:6" x14ac:dyDescent="0.25">
      <c r="A246" s="11" t="str">
        <v>C0247</v>
      </c>
      <c r="B246" s="12">
        <f>_xlfn.MAXIFS(data!C:C,data!A:A,A246)</f>
        <v>44565</v>
      </c>
      <c r="C246" s="11">
        <f>_xlfn.MAXIFS(data!H:H,data!A:A,A246,data!C:C,B246)</f>
        <v>25</v>
      </c>
      <c r="D246" s="11">
        <f>_xlfn.MAXIFS(data!H:H,data!A:A,A246)</f>
        <v>25</v>
      </c>
      <c r="E246" s="11" t="str" cm="1">
        <f t="array" ref="E246">INDEX(_xlfn._xlws.FILTER(data!B:B,data!A:A=A246,data!H:H=D246),1)</f>
        <v>cam13</v>
      </c>
      <c r="F246" s="11" t="str">
        <f t="shared" si="3"/>
        <v>Endirim yoxdur</v>
      </c>
    </row>
    <row r="247" spans="1:6" x14ac:dyDescent="0.25">
      <c r="A247" s="11" t="str">
        <v>C0248</v>
      </c>
      <c r="B247" s="12">
        <f>_xlfn.MAXIFS(data!C:C,data!A:A,A247)</f>
        <v>44991</v>
      </c>
      <c r="C247" s="11">
        <f>_xlfn.MAXIFS(data!H:H,data!A:A,A247,data!C:C,B247)</f>
        <v>26</v>
      </c>
      <c r="D247" s="11">
        <f>_xlfn.MAXIFS(data!H:H,data!A:A,A247)</f>
        <v>26</v>
      </c>
      <c r="E247" s="11" t="str" cm="1">
        <f t="array" ref="E247">INDEX(_xlfn._xlws.FILTER(data!B:B,data!A:A=A247,data!H:H=D247),1)</f>
        <v>cam15</v>
      </c>
      <c r="F247" s="11" t="str">
        <f t="shared" si="3"/>
        <v>Endirim yoxdur</v>
      </c>
    </row>
    <row r="248" spans="1:6" x14ac:dyDescent="0.25">
      <c r="A248" s="11" t="str">
        <v>C0249</v>
      </c>
      <c r="B248" s="12">
        <f>_xlfn.MAXIFS(data!C:C,data!A:A,A248)</f>
        <v>45033</v>
      </c>
      <c r="C248" s="11">
        <f>_xlfn.MAXIFS(data!H:H,data!A:A,A248,data!C:C,B248)</f>
        <v>62</v>
      </c>
      <c r="D248" s="11">
        <f>_xlfn.MAXIFS(data!H:H,data!A:A,A248)</f>
        <v>66</v>
      </c>
      <c r="E248" s="11" t="str" cm="1">
        <f t="array" ref="E248">INDEX(_xlfn._xlws.FILTER(data!B:B,data!A:A=A248,data!H:H=D248),1)</f>
        <v>cam10</v>
      </c>
      <c r="F248" s="11" t="str">
        <f t="shared" si="3"/>
        <v>Endirim: cam10</v>
      </c>
    </row>
    <row r="249" spans="1:6" x14ac:dyDescent="0.25">
      <c r="A249" s="11" t="str">
        <v>C0250</v>
      </c>
      <c r="B249" s="12">
        <f>_xlfn.MAXIFS(data!C:C,data!A:A,A249)</f>
        <v>44931</v>
      </c>
      <c r="C249" s="11">
        <f>_xlfn.MAXIFS(data!H:H,data!A:A,A249,data!C:C,B249)</f>
        <v>66</v>
      </c>
      <c r="D249" s="11">
        <f>_xlfn.MAXIFS(data!H:H,data!A:A,A249)</f>
        <v>66</v>
      </c>
      <c r="E249" s="11" t="str" cm="1">
        <f t="array" ref="E249">INDEX(_xlfn._xlws.FILTER(data!B:B,data!A:A=A249,data!H:H=D249),1)</f>
        <v>cam13</v>
      </c>
      <c r="F249" s="11" t="str">
        <f t="shared" si="3"/>
        <v>Endirim yoxdur</v>
      </c>
    </row>
    <row r="250" spans="1:6" x14ac:dyDescent="0.25">
      <c r="A250" s="11" t="str">
        <v>C0251</v>
      </c>
      <c r="B250" s="12">
        <f>_xlfn.MAXIFS(data!C:C,data!A:A,A250)</f>
        <v>44638</v>
      </c>
      <c r="C250" s="11">
        <f>_xlfn.MAXIFS(data!H:H,data!A:A,A250,data!C:C,B250)</f>
        <v>25</v>
      </c>
      <c r="D250" s="11">
        <f>_xlfn.MAXIFS(data!H:H,data!A:A,A250)</f>
        <v>25</v>
      </c>
      <c r="E250" s="11" t="str" cm="1">
        <f t="array" ref="E250">INDEX(_xlfn._xlws.FILTER(data!B:B,data!A:A=A250,data!H:H=D250),1)</f>
        <v>cam07</v>
      </c>
      <c r="F250" s="11" t="str">
        <f t="shared" si="3"/>
        <v>Endirim yoxdur</v>
      </c>
    </row>
    <row r="251" spans="1:6" x14ac:dyDescent="0.25">
      <c r="A251" s="11" t="str">
        <v>C0252</v>
      </c>
      <c r="B251" s="12">
        <f>_xlfn.MAXIFS(data!C:C,data!A:A,A251)</f>
        <v>44949</v>
      </c>
      <c r="C251" s="11">
        <f>_xlfn.MAXIFS(data!H:H,data!A:A,A251,data!C:C,B251)</f>
        <v>27</v>
      </c>
      <c r="D251" s="11">
        <f>_xlfn.MAXIFS(data!H:H,data!A:A,A251)</f>
        <v>27</v>
      </c>
      <c r="E251" s="11" t="str" cm="1">
        <f t="array" ref="E251">INDEX(_xlfn._xlws.FILTER(data!B:B,data!A:A=A251,data!H:H=D251),1)</f>
        <v>cam02</v>
      </c>
      <c r="F251" s="11" t="str">
        <f t="shared" si="3"/>
        <v>Endirim yoxdur</v>
      </c>
    </row>
    <row r="252" spans="1:6" x14ac:dyDescent="0.25">
      <c r="A252" s="11" t="str">
        <v>C0253</v>
      </c>
      <c r="B252" s="12">
        <f>_xlfn.MAXIFS(data!C:C,data!A:A,A252)</f>
        <v>45009</v>
      </c>
      <c r="C252" s="11">
        <f>_xlfn.MAXIFS(data!H:H,data!A:A,A252,data!C:C,B252)</f>
        <v>14</v>
      </c>
      <c r="D252" s="11">
        <f>_xlfn.MAXIFS(data!H:H,data!A:A,A252)</f>
        <v>22</v>
      </c>
      <c r="E252" s="11" t="str" cm="1">
        <f t="array" ref="E252">INDEX(_xlfn._xlws.FILTER(data!B:B,data!A:A=A252,data!H:H=D252),1)</f>
        <v>cam05</v>
      </c>
      <c r="F252" s="11" t="str">
        <f t="shared" si="3"/>
        <v>Endirim: cam05</v>
      </c>
    </row>
    <row r="253" spans="1:6" x14ac:dyDescent="0.25">
      <c r="A253" s="11" t="str">
        <v>C0254</v>
      </c>
      <c r="B253" s="12">
        <f>_xlfn.MAXIFS(data!C:C,data!A:A,A253)</f>
        <v>44990</v>
      </c>
      <c r="C253" s="11">
        <f>_xlfn.MAXIFS(data!H:H,data!A:A,A253,data!C:C,B253)</f>
        <v>29</v>
      </c>
      <c r="D253" s="11">
        <f>_xlfn.MAXIFS(data!H:H,data!A:A,A253)</f>
        <v>29</v>
      </c>
      <c r="E253" s="11" t="str" cm="1">
        <f t="array" ref="E253">INDEX(_xlfn._xlws.FILTER(data!B:B,data!A:A=A253,data!H:H=D253),1)</f>
        <v>cam05</v>
      </c>
      <c r="F253" s="11" t="str">
        <f t="shared" si="3"/>
        <v>Endirim yoxdur</v>
      </c>
    </row>
    <row r="254" spans="1:6" x14ac:dyDescent="0.25">
      <c r="A254" s="11" t="str">
        <v>C0255</v>
      </c>
      <c r="B254" s="12">
        <f>_xlfn.MAXIFS(data!C:C,data!A:A,A254)</f>
        <v>44796</v>
      </c>
      <c r="C254" s="11">
        <f>_xlfn.MAXIFS(data!H:H,data!A:A,A254,data!C:C,B254)</f>
        <v>16</v>
      </c>
      <c r="D254" s="11">
        <f>_xlfn.MAXIFS(data!H:H,data!A:A,A254)</f>
        <v>66</v>
      </c>
      <c r="E254" s="11" t="str" cm="1">
        <f t="array" ref="E254">INDEX(_xlfn._xlws.FILTER(data!B:B,data!A:A=A254,data!H:H=D254),1)</f>
        <v>cam10</v>
      </c>
      <c r="F254" s="11" t="str">
        <f t="shared" si="3"/>
        <v>Endirim: cam10</v>
      </c>
    </row>
    <row r="255" spans="1:6" x14ac:dyDescent="0.25">
      <c r="A255" s="11" t="str">
        <v>C0256</v>
      </c>
      <c r="B255" s="12">
        <f>_xlfn.MAXIFS(data!C:C,data!A:A,A255)</f>
        <v>45004</v>
      </c>
      <c r="C255" s="11">
        <f>_xlfn.MAXIFS(data!H:H,data!A:A,A255,data!C:C,B255)</f>
        <v>29</v>
      </c>
      <c r="D255" s="11">
        <f>_xlfn.MAXIFS(data!H:H,data!A:A,A255)</f>
        <v>62</v>
      </c>
      <c r="E255" s="11" t="str" cm="1">
        <f t="array" ref="E255">INDEX(_xlfn._xlws.FILTER(data!B:B,data!A:A=A255,data!H:H=D255),1)</f>
        <v>cam03</v>
      </c>
      <c r="F255" s="11" t="str">
        <f t="shared" si="3"/>
        <v>Endirim: cam03</v>
      </c>
    </row>
    <row r="256" spans="1:6" x14ac:dyDescent="0.25">
      <c r="A256" s="11" t="str">
        <v>C0257</v>
      </c>
      <c r="B256" s="12">
        <f>_xlfn.MAXIFS(data!C:C,data!A:A,A256)</f>
        <v>44883</v>
      </c>
      <c r="C256" s="11">
        <f>_xlfn.MAXIFS(data!H:H,data!A:A,A256,data!C:C,B256)</f>
        <v>27</v>
      </c>
      <c r="D256" s="11">
        <f>_xlfn.MAXIFS(data!H:H,data!A:A,A256)</f>
        <v>27</v>
      </c>
      <c r="E256" s="11" t="str" cm="1">
        <f t="array" ref="E256">INDEX(_xlfn._xlws.FILTER(data!B:B,data!A:A=A256,data!H:H=D256),1)</f>
        <v>cam06</v>
      </c>
      <c r="F256" s="11" t="str">
        <f t="shared" si="3"/>
        <v>Endirim yoxdur</v>
      </c>
    </row>
    <row r="257" spans="1:6" x14ac:dyDescent="0.25">
      <c r="A257" s="11" t="str">
        <v>C0258</v>
      </c>
      <c r="B257" s="12">
        <f>_xlfn.MAXIFS(data!C:C,data!A:A,A257)</f>
        <v>44702</v>
      </c>
      <c r="C257" s="11">
        <f>_xlfn.MAXIFS(data!H:H,data!A:A,A257,data!C:C,B257)</f>
        <v>26</v>
      </c>
      <c r="D257" s="11">
        <f>_xlfn.MAXIFS(data!H:H,data!A:A,A257)</f>
        <v>26</v>
      </c>
      <c r="E257" s="11" t="str" cm="1">
        <f t="array" ref="E257">INDEX(_xlfn._xlws.FILTER(data!B:B,data!A:A=A257,data!H:H=D257),1)</f>
        <v>cam02</v>
      </c>
      <c r="F257" s="11" t="str">
        <f t="shared" si="3"/>
        <v>Endirim yoxdur</v>
      </c>
    </row>
    <row r="258" spans="1:6" x14ac:dyDescent="0.25">
      <c r="A258" s="11" t="str">
        <v>C0259</v>
      </c>
      <c r="B258" s="12">
        <f>_xlfn.MAXIFS(data!C:C,data!A:A,A258)</f>
        <v>44799</v>
      </c>
      <c r="C258" s="11">
        <f>_xlfn.MAXIFS(data!H:H,data!A:A,A258,data!C:C,B258)</f>
        <v>27</v>
      </c>
      <c r="D258" s="11">
        <f>_xlfn.MAXIFS(data!H:H,data!A:A,A258)</f>
        <v>27</v>
      </c>
      <c r="E258" s="11" t="str" cm="1">
        <f t="array" ref="E258">INDEX(_xlfn._xlws.FILTER(data!B:B,data!A:A=A258,data!H:H=D258),1)</f>
        <v>cam16</v>
      </c>
      <c r="F258" s="11" t="str">
        <f t="shared" si="3"/>
        <v>Endirim yoxdur</v>
      </c>
    </row>
    <row r="259" spans="1:6" x14ac:dyDescent="0.25">
      <c r="A259" s="11" t="str">
        <v>C0260</v>
      </c>
      <c r="B259" s="12">
        <f>_xlfn.MAXIFS(data!C:C,data!A:A,A259)</f>
        <v>44878</v>
      </c>
      <c r="C259" s="11">
        <f>_xlfn.MAXIFS(data!H:H,data!A:A,A259,data!C:C,B259)</f>
        <v>26</v>
      </c>
      <c r="D259" s="11">
        <f>_xlfn.MAXIFS(data!H:H,data!A:A,A259)</f>
        <v>26</v>
      </c>
      <c r="E259" s="11" t="str" cm="1">
        <f t="array" ref="E259">INDEX(_xlfn._xlws.FILTER(data!B:B,data!A:A=A259,data!H:H=D259),1)</f>
        <v>cam07</v>
      </c>
      <c r="F259" s="11" t="str">
        <f t="shared" ref="F259:F322" si="4">IF(C259=D259,"Endirim yoxdur","Endirim: "&amp;E259)</f>
        <v>Endirim yoxdur</v>
      </c>
    </row>
    <row r="260" spans="1:6" x14ac:dyDescent="0.25">
      <c r="A260" s="11" t="str">
        <v>C0261</v>
      </c>
      <c r="B260" s="12">
        <f>_xlfn.MAXIFS(data!C:C,data!A:A,A260)</f>
        <v>45034</v>
      </c>
      <c r="C260" s="11">
        <f>_xlfn.MAXIFS(data!H:H,data!A:A,A260,data!C:C,B260)</f>
        <v>29</v>
      </c>
      <c r="D260" s="11">
        <f>_xlfn.MAXIFS(data!H:H,data!A:A,A260)</f>
        <v>29</v>
      </c>
      <c r="E260" s="11" t="str" cm="1">
        <f t="array" ref="E260">INDEX(_xlfn._xlws.FILTER(data!B:B,data!A:A=A260,data!H:H=D260),1)</f>
        <v>cam16</v>
      </c>
      <c r="F260" s="11" t="str">
        <f t="shared" si="4"/>
        <v>Endirim yoxdur</v>
      </c>
    </row>
    <row r="261" spans="1:6" x14ac:dyDescent="0.25">
      <c r="A261" s="11" t="str">
        <v>C0262</v>
      </c>
      <c r="B261" s="12">
        <f>_xlfn.MAXIFS(data!C:C,data!A:A,A261)</f>
        <v>44636</v>
      </c>
      <c r="C261" s="11">
        <f>_xlfn.MAXIFS(data!H:H,data!A:A,A261,data!C:C,B261)</f>
        <v>26</v>
      </c>
      <c r="D261" s="11">
        <f>_xlfn.MAXIFS(data!H:H,data!A:A,A261)</f>
        <v>26</v>
      </c>
      <c r="E261" s="11" t="str" cm="1">
        <f t="array" ref="E261">INDEX(_xlfn._xlws.FILTER(data!B:B,data!A:A=A261,data!H:H=D261),1)</f>
        <v>cam15</v>
      </c>
      <c r="F261" s="11" t="str">
        <f t="shared" si="4"/>
        <v>Endirim yoxdur</v>
      </c>
    </row>
    <row r="262" spans="1:6" x14ac:dyDescent="0.25">
      <c r="A262" s="11" t="str">
        <v>C0263</v>
      </c>
      <c r="B262" s="12">
        <f>_xlfn.MAXIFS(data!C:C,data!A:A,A262)</f>
        <v>44789</v>
      </c>
      <c r="C262" s="11">
        <f>_xlfn.MAXIFS(data!H:H,data!A:A,A262,data!C:C,B262)</f>
        <v>29</v>
      </c>
      <c r="D262" s="11">
        <f>_xlfn.MAXIFS(data!H:H,data!A:A,A262)</f>
        <v>29</v>
      </c>
      <c r="E262" s="11" t="str" cm="1">
        <f t="array" ref="E262">INDEX(_xlfn._xlws.FILTER(data!B:B,data!A:A=A262,data!H:H=D262),1)</f>
        <v>cam04</v>
      </c>
      <c r="F262" s="11" t="str">
        <f t="shared" si="4"/>
        <v>Endirim yoxdur</v>
      </c>
    </row>
    <row r="263" spans="1:6" x14ac:dyDescent="0.25">
      <c r="A263" s="11" t="str">
        <v>C0264</v>
      </c>
      <c r="B263" s="12">
        <f>_xlfn.MAXIFS(data!C:C,data!A:A,A263)</f>
        <v>44669</v>
      </c>
      <c r="C263" s="11">
        <f>_xlfn.MAXIFS(data!H:H,data!A:A,A263,data!C:C,B263)</f>
        <v>25</v>
      </c>
      <c r="D263" s="11">
        <f>_xlfn.MAXIFS(data!H:H,data!A:A,A263)</f>
        <v>62</v>
      </c>
      <c r="E263" s="11" t="str" cm="1">
        <f t="array" ref="E263">INDEX(_xlfn._xlws.FILTER(data!B:B,data!A:A=A263,data!H:H=D263),1)</f>
        <v>cam03</v>
      </c>
      <c r="F263" s="11" t="str">
        <f t="shared" si="4"/>
        <v>Endirim: cam03</v>
      </c>
    </row>
    <row r="264" spans="1:6" x14ac:dyDescent="0.25">
      <c r="A264" s="11" t="str">
        <v>C0265</v>
      </c>
      <c r="B264" s="12">
        <f>_xlfn.MAXIFS(data!C:C,data!A:A,A264)</f>
        <v>44916</v>
      </c>
      <c r="C264" s="11">
        <f>_xlfn.MAXIFS(data!H:H,data!A:A,A264,data!C:C,B264)</f>
        <v>28</v>
      </c>
      <c r="D264" s="11">
        <f>_xlfn.MAXIFS(data!H:H,data!A:A,A264)</f>
        <v>75</v>
      </c>
      <c r="E264" s="11" t="str" cm="1">
        <f t="array" ref="E264">INDEX(_xlfn._xlws.FILTER(data!B:B,data!A:A=A264,data!H:H=D264),1)</f>
        <v>cam09</v>
      </c>
      <c r="F264" s="11" t="str">
        <f t="shared" si="4"/>
        <v>Endirim: cam09</v>
      </c>
    </row>
    <row r="265" spans="1:6" x14ac:dyDescent="0.25">
      <c r="A265" s="11" t="str">
        <v>C0266</v>
      </c>
      <c r="B265" s="12">
        <f>_xlfn.MAXIFS(data!C:C,data!A:A,A265)</f>
        <v>44907</v>
      </c>
      <c r="C265" s="11">
        <f>_xlfn.MAXIFS(data!H:H,data!A:A,A265,data!C:C,B265)</f>
        <v>29</v>
      </c>
      <c r="D265" s="11">
        <f>_xlfn.MAXIFS(data!H:H,data!A:A,A265)</f>
        <v>65</v>
      </c>
      <c r="E265" s="11" t="str" cm="1">
        <f t="array" ref="E265">INDEX(_xlfn._xlws.FILTER(data!B:B,data!A:A=A265,data!H:H=D265),1)</f>
        <v>cam12</v>
      </c>
      <c r="F265" s="11" t="str">
        <f t="shared" si="4"/>
        <v>Endirim: cam12</v>
      </c>
    </row>
    <row r="266" spans="1:6" x14ac:dyDescent="0.25">
      <c r="A266" s="11" t="str">
        <v>C0267</v>
      </c>
      <c r="B266" s="12">
        <f>_xlfn.MAXIFS(data!C:C,data!A:A,A266)</f>
        <v>44914</v>
      </c>
      <c r="C266" s="11">
        <f>_xlfn.MAXIFS(data!H:H,data!A:A,A266,data!C:C,B266)</f>
        <v>75</v>
      </c>
      <c r="D266" s="11">
        <f>_xlfn.MAXIFS(data!H:H,data!A:A,A266)</f>
        <v>75</v>
      </c>
      <c r="E266" s="11" t="str" cm="1">
        <f t="array" ref="E266">INDEX(_xlfn._xlws.FILTER(data!B:B,data!A:A=A266,data!H:H=D266),1)</f>
        <v>cam09</v>
      </c>
      <c r="F266" s="11" t="str">
        <f t="shared" si="4"/>
        <v>Endirim yoxdur</v>
      </c>
    </row>
    <row r="267" spans="1:6" x14ac:dyDescent="0.25">
      <c r="A267" s="11" t="str">
        <v>C0268</v>
      </c>
      <c r="B267" s="12">
        <f>_xlfn.MAXIFS(data!C:C,data!A:A,A267)</f>
        <v>45006</v>
      </c>
      <c r="C267" s="11">
        <f>_xlfn.MAXIFS(data!H:H,data!A:A,A267,data!C:C,B267)</f>
        <v>28</v>
      </c>
      <c r="D267" s="11">
        <f>_xlfn.MAXIFS(data!H:H,data!A:A,A267)</f>
        <v>66</v>
      </c>
      <c r="E267" s="11" t="str" cm="1">
        <f t="array" ref="E267">INDEX(_xlfn._xlws.FILTER(data!B:B,data!A:A=A267,data!H:H=D267),1)</f>
        <v>cam10</v>
      </c>
      <c r="F267" s="11" t="str">
        <f t="shared" si="4"/>
        <v>Endirim: cam10</v>
      </c>
    </row>
    <row r="268" spans="1:6" x14ac:dyDescent="0.25">
      <c r="A268" s="11" t="str">
        <v>C0269</v>
      </c>
      <c r="B268" s="12">
        <f>_xlfn.MAXIFS(data!C:C,data!A:A,A268)</f>
        <v>44911</v>
      </c>
      <c r="C268" s="11">
        <f>_xlfn.MAXIFS(data!H:H,data!A:A,A268,data!C:C,B268)</f>
        <v>29</v>
      </c>
      <c r="D268" s="11">
        <f>_xlfn.MAXIFS(data!H:H,data!A:A,A268)</f>
        <v>29</v>
      </c>
      <c r="E268" s="11" t="str" cm="1">
        <f t="array" ref="E268">INDEX(_xlfn._xlws.FILTER(data!B:B,data!A:A=A268,data!H:H=D268),1)</f>
        <v>cam05</v>
      </c>
      <c r="F268" s="11" t="str">
        <f t="shared" si="4"/>
        <v>Endirim yoxdur</v>
      </c>
    </row>
    <row r="269" spans="1:6" x14ac:dyDescent="0.25">
      <c r="A269" s="11" t="str">
        <v>C0270</v>
      </c>
      <c r="B269" s="12">
        <f>_xlfn.MAXIFS(data!C:C,data!A:A,A269)</f>
        <v>44996</v>
      </c>
      <c r="C269" s="11">
        <f>_xlfn.MAXIFS(data!H:H,data!A:A,A269,data!C:C,B269)</f>
        <v>28</v>
      </c>
      <c r="D269" s="11">
        <f>_xlfn.MAXIFS(data!H:H,data!A:A,A269)</f>
        <v>28</v>
      </c>
      <c r="E269" s="11" t="str" cm="1">
        <f t="array" ref="E269">INDEX(_xlfn._xlws.FILTER(data!B:B,data!A:A=A269,data!H:H=D269),1)</f>
        <v>cam02</v>
      </c>
      <c r="F269" s="11" t="str">
        <f t="shared" si="4"/>
        <v>Endirim yoxdur</v>
      </c>
    </row>
    <row r="270" spans="1:6" x14ac:dyDescent="0.25">
      <c r="A270" s="11" t="str">
        <v>C0271</v>
      </c>
      <c r="B270" s="12">
        <f>_xlfn.MAXIFS(data!C:C,data!A:A,A270)</f>
        <v>44863</v>
      </c>
      <c r="C270" s="11">
        <f>_xlfn.MAXIFS(data!H:H,data!A:A,A270,data!C:C,B270)</f>
        <v>13</v>
      </c>
      <c r="D270" s="11">
        <f>_xlfn.MAXIFS(data!H:H,data!A:A,A270)</f>
        <v>25</v>
      </c>
      <c r="E270" s="11" t="str" cm="1">
        <f t="array" ref="E270">INDEX(_xlfn._xlws.FILTER(data!B:B,data!A:A=A270,data!H:H=D270),1)</f>
        <v>cam13</v>
      </c>
      <c r="F270" s="11" t="str">
        <f t="shared" si="4"/>
        <v>Endirim: cam13</v>
      </c>
    </row>
    <row r="271" spans="1:6" x14ac:dyDescent="0.25">
      <c r="A271" s="11" t="str">
        <v>C0272</v>
      </c>
      <c r="B271" s="12">
        <f>_xlfn.MAXIFS(data!C:C,data!A:A,A271)</f>
        <v>44990</v>
      </c>
      <c r="C271" s="11">
        <f>_xlfn.MAXIFS(data!H:H,data!A:A,A271,data!C:C,B271)</f>
        <v>27</v>
      </c>
      <c r="D271" s="11">
        <f>_xlfn.MAXIFS(data!H:H,data!A:A,A271)</f>
        <v>62</v>
      </c>
      <c r="E271" s="11" t="str" cm="1">
        <f t="array" ref="E271">INDEX(_xlfn._xlws.FILTER(data!B:B,data!A:A=A271,data!H:H=D271),1)</f>
        <v>cam11</v>
      </c>
      <c r="F271" s="11" t="str">
        <f t="shared" si="4"/>
        <v>Endirim: cam11</v>
      </c>
    </row>
    <row r="272" spans="1:6" x14ac:dyDescent="0.25">
      <c r="A272" s="11" t="str">
        <v>C0273</v>
      </c>
      <c r="B272" s="12">
        <f>_xlfn.MAXIFS(data!C:C,data!A:A,A272)</f>
        <v>44583</v>
      </c>
      <c r="C272" s="11">
        <f>_xlfn.MAXIFS(data!H:H,data!A:A,A272,data!C:C,B272)</f>
        <v>65</v>
      </c>
      <c r="D272" s="11">
        <f>_xlfn.MAXIFS(data!H:H,data!A:A,A272)</f>
        <v>65</v>
      </c>
      <c r="E272" s="11" t="str" cm="1">
        <f t="array" ref="E272">INDEX(_xlfn._xlws.FILTER(data!B:B,data!A:A=A272,data!H:H=D272),1)</f>
        <v>cam12</v>
      </c>
      <c r="F272" s="11" t="str">
        <f t="shared" si="4"/>
        <v>Endirim yoxdur</v>
      </c>
    </row>
    <row r="273" spans="1:6" x14ac:dyDescent="0.25">
      <c r="A273" s="11" t="str">
        <v>C0274</v>
      </c>
      <c r="B273" s="12">
        <f>_xlfn.MAXIFS(data!C:C,data!A:A,A273)</f>
        <v>44855</v>
      </c>
      <c r="C273" s="11">
        <f>_xlfn.MAXIFS(data!H:H,data!A:A,A273,data!C:C,B273)</f>
        <v>27</v>
      </c>
      <c r="D273" s="11">
        <f>_xlfn.MAXIFS(data!H:H,data!A:A,A273)</f>
        <v>65</v>
      </c>
      <c r="E273" s="11" t="str" cm="1">
        <f t="array" ref="E273">INDEX(_xlfn._xlws.FILTER(data!B:B,data!A:A=A273,data!H:H=D273),1)</f>
        <v>cam12</v>
      </c>
      <c r="F273" s="11" t="str">
        <f t="shared" si="4"/>
        <v>Endirim: cam12</v>
      </c>
    </row>
    <row r="274" spans="1:6" x14ac:dyDescent="0.25">
      <c r="A274" s="11" t="str">
        <v>C0275</v>
      </c>
      <c r="B274" s="12">
        <f>_xlfn.MAXIFS(data!C:C,data!A:A,A274)</f>
        <v>45013</v>
      </c>
      <c r="C274" s="11">
        <f>_xlfn.MAXIFS(data!H:H,data!A:A,A274,data!C:C,B274)</f>
        <v>26</v>
      </c>
      <c r="D274" s="11">
        <f>_xlfn.MAXIFS(data!H:H,data!A:A,A274)</f>
        <v>66</v>
      </c>
      <c r="E274" s="11" t="str" cm="1">
        <f t="array" ref="E274">INDEX(_xlfn._xlws.FILTER(data!B:B,data!A:A=A274,data!H:H=D274),1)</f>
        <v>cam10</v>
      </c>
      <c r="F274" s="11" t="str">
        <f t="shared" si="4"/>
        <v>Endirim: cam10</v>
      </c>
    </row>
    <row r="275" spans="1:6" x14ac:dyDescent="0.25">
      <c r="A275" s="11" t="str">
        <v>C0276</v>
      </c>
      <c r="B275" s="12">
        <f>_xlfn.MAXIFS(data!C:C,data!A:A,A275)</f>
        <v>44618</v>
      </c>
      <c r="C275" s="11">
        <f>_xlfn.MAXIFS(data!H:H,data!A:A,A275,data!C:C,B275)</f>
        <v>75</v>
      </c>
      <c r="D275" s="11">
        <f>_xlfn.MAXIFS(data!H:H,data!A:A,A275)</f>
        <v>75</v>
      </c>
      <c r="E275" s="11" t="str" cm="1">
        <f t="array" ref="E275">INDEX(_xlfn._xlws.FILTER(data!B:B,data!A:A=A275,data!H:H=D275),1)</f>
        <v>cam14</v>
      </c>
      <c r="F275" s="11" t="str">
        <f t="shared" si="4"/>
        <v>Endirim yoxdur</v>
      </c>
    </row>
    <row r="276" spans="1:6" x14ac:dyDescent="0.25">
      <c r="A276" s="11" t="str">
        <v>C0277</v>
      </c>
      <c r="B276" s="12">
        <f>_xlfn.MAXIFS(data!C:C,data!A:A,A276)</f>
        <v>44810</v>
      </c>
      <c r="C276" s="11">
        <f>_xlfn.MAXIFS(data!H:H,data!A:A,A276,data!C:C,B276)</f>
        <v>28</v>
      </c>
      <c r="D276" s="11">
        <f>_xlfn.MAXIFS(data!H:H,data!A:A,A276)</f>
        <v>65</v>
      </c>
      <c r="E276" s="11" t="str" cm="1">
        <f t="array" ref="E276">INDEX(_xlfn._xlws.FILTER(data!B:B,data!A:A=A276,data!H:H=D276),1)</f>
        <v>cam12</v>
      </c>
      <c r="F276" s="11" t="str">
        <f t="shared" si="4"/>
        <v>Endirim: cam12</v>
      </c>
    </row>
    <row r="277" spans="1:6" x14ac:dyDescent="0.25">
      <c r="A277" s="11" t="str">
        <v>C0278</v>
      </c>
      <c r="B277" s="12">
        <f>_xlfn.MAXIFS(data!C:C,data!A:A,A277)</f>
        <v>44951</v>
      </c>
      <c r="C277" s="11">
        <f>_xlfn.MAXIFS(data!H:H,data!A:A,A277,data!C:C,B277)</f>
        <v>66</v>
      </c>
      <c r="D277" s="11">
        <f>_xlfn.MAXIFS(data!H:H,data!A:A,A277)</f>
        <v>66</v>
      </c>
      <c r="E277" s="11" t="str" cm="1">
        <f t="array" ref="E277">INDEX(_xlfn._xlws.FILTER(data!B:B,data!A:A=A277,data!H:H=D277),1)</f>
        <v>cam10</v>
      </c>
      <c r="F277" s="11" t="str">
        <f t="shared" si="4"/>
        <v>Endirim yoxdur</v>
      </c>
    </row>
    <row r="278" spans="1:6" x14ac:dyDescent="0.25">
      <c r="A278" s="11" t="str">
        <v>C0279</v>
      </c>
      <c r="B278" s="12">
        <f>_xlfn.MAXIFS(data!C:C,data!A:A,A278)</f>
        <v>44953</v>
      </c>
      <c r="C278" s="11">
        <f>_xlfn.MAXIFS(data!H:H,data!A:A,A278,data!C:C,B278)</f>
        <v>16</v>
      </c>
      <c r="D278" s="11">
        <f>_xlfn.MAXIFS(data!H:H,data!A:A,A278)</f>
        <v>25</v>
      </c>
      <c r="E278" s="11" t="str" cm="1">
        <f t="array" ref="E278">INDEX(_xlfn._xlws.FILTER(data!B:B,data!A:A=A278,data!H:H=D278),1)</f>
        <v>cam13</v>
      </c>
      <c r="F278" s="11" t="str">
        <f t="shared" si="4"/>
        <v>Endirim: cam13</v>
      </c>
    </row>
    <row r="279" spans="1:6" x14ac:dyDescent="0.25">
      <c r="A279" s="11" t="str">
        <v>C0280</v>
      </c>
      <c r="B279" s="12">
        <f>_xlfn.MAXIFS(data!C:C,data!A:A,A279)</f>
        <v>45032</v>
      </c>
      <c r="C279" s="11">
        <f>_xlfn.MAXIFS(data!H:H,data!A:A,A279,data!C:C,B279)</f>
        <v>14</v>
      </c>
      <c r="D279" s="11">
        <f>_xlfn.MAXIFS(data!H:H,data!A:A,A279)</f>
        <v>14</v>
      </c>
      <c r="E279" s="11" t="str" cm="1">
        <f t="array" ref="E279">INDEX(_xlfn._xlws.FILTER(data!B:B,data!A:A=A279,data!H:H=D279),1)</f>
        <v>cam01</v>
      </c>
      <c r="F279" s="11" t="str">
        <f t="shared" si="4"/>
        <v>Endirim yoxdur</v>
      </c>
    </row>
    <row r="280" spans="1:6" x14ac:dyDescent="0.25">
      <c r="A280" s="11" t="str">
        <v>C0281</v>
      </c>
      <c r="B280" s="12">
        <f>_xlfn.MAXIFS(data!C:C,data!A:A,A280)</f>
        <v>44805</v>
      </c>
      <c r="C280" s="11">
        <f>_xlfn.MAXIFS(data!H:H,data!A:A,A280,data!C:C,B280)</f>
        <v>26</v>
      </c>
      <c r="D280" s="11">
        <f>_xlfn.MAXIFS(data!H:H,data!A:A,A280)</f>
        <v>26</v>
      </c>
      <c r="E280" s="11" t="str" cm="1">
        <f t="array" ref="E280">INDEX(_xlfn._xlws.FILTER(data!B:B,data!A:A=A280,data!H:H=D280),1)</f>
        <v>cam01</v>
      </c>
      <c r="F280" s="11" t="str">
        <f t="shared" si="4"/>
        <v>Endirim yoxdur</v>
      </c>
    </row>
    <row r="281" spans="1:6" x14ac:dyDescent="0.25">
      <c r="A281" s="11" t="str">
        <v>C0282</v>
      </c>
      <c r="B281" s="12">
        <f>_xlfn.MAXIFS(data!C:C,data!A:A,A281)</f>
        <v>44614</v>
      </c>
      <c r="C281" s="11">
        <f>_xlfn.MAXIFS(data!H:H,data!A:A,A281,data!C:C,B281)</f>
        <v>62</v>
      </c>
      <c r="D281" s="11">
        <f>_xlfn.MAXIFS(data!H:H,data!A:A,A281)</f>
        <v>62</v>
      </c>
      <c r="E281" s="11" t="str" cm="1">
        <f t="array" ref="E281">INDEX(_xlfn._xlws.FILTER(data!B:B,data!A:A=A281,data!H:H=D281),1)</f>
        <v>cam03</v>
      </c>
      <c r="F281" s="11" t="str">
        <f t="shared" si="4"/>
        <v>Endirim yoxdur</v>
      </c>
    </row>
    <row r="282" spans="1:6" x14ac:dyDescent="0.25">
      <c r="A282" s="11" t="str">
        <v>C0283</v>
      </c>
      <c r="B282" s="12">
        <f>_xlfn.MAXIFS(data!C:C,data!A:A,A282)</f>
        <v>44868</v>
      </c>
      <c r="C282" s="11">
        <f>_xlfn.MAXIFS(data!H:H,data!A:A,A282,data!C:C,B282)</f>
        <v>28</v>
      </c>
      <c r="D282" s="11">
        <f>_xlfn.MAXIFS(data!H:H,data!A:A,A282)</f>
        <v>28</v>
      </c>
      <c r="E282" s="11" t="str" cm="1">
        <f t="array" ref="E282">INDEX(_xlfn._xlws.FILTER(data!B:B,data!A:A=A282,data!H:H=D282),1)</f>
        <v>cam15</v>
      </c>
      <c r="F282" s="11" t="str">
        <f t="shared" si="4"/>
        <v>Endirim yoxdur</v>
      </c>
    </row>
    <row r="283" spans="1:6" x14ac:dyDescent="0.25">
      <c r="A283" s="11" t="str">
        <v>C0284</v>
      </c>
      <c r="B283" s="12">
        <f>_xlfn.MAXIFS(data!C:C,data!A:A,A283)</f>
        <v>44925</v>
      </c>
      <c r="C283" s="11">
        <f>_xlfn.MAXIFS(data!H:H,data!A:A,A283,data!C:C,B283)</f>
        <v>16</v>
      </c>
      <c r="D283" s="11">
        <f>_xlfn.MAXIFS(data!H:H,data!A:A,A283)</f>
        <v>26</v>
      </c>
      <c r="E283" s="11" t="str" cm="1">
        <f t="array" ref="E283">INDEX(_xlfn._xlws.FILTER(data!B:B,data!A:A=A283,data!H:H=D283),1)</f>
        <v>cam04</v>
      </c>
      <c r="F283" s="11" t="str">
        <f t="shared" si="4"/>
        <v>Endirim: cam04</v>
      </c>
    </row>
    <row r="284" spans="1:6" x14ac:dyDescent="0.25">
      <c r="A284" s="11" t="str">
        <v>C0285</v>
      </c>
      <c r="B284" s="12">
        <f>_xlfn.MAXIFS(data!C:C,data!A:A,A284)</f>
        <v>44822</v>
      </c>
      <c r="C284" s="11">
        <f>_xlfn.MAXIFS(data!H:H,data!A:A,A284,data!C:C,B284)</f>
        <v>16</v>
      </c>
      <c r="D284" s="11">
        <f>_xlfn.MAXIFS(data!H:H,data!A:A,A284)</f>
        <v>25</v>
      </c>
      <c r="E284" s="11" t="str" cm="1">
        <f t="array" ref="E284">INDEX(_xlfn._xlws.FILTER(data!B:B,data!A:A=A284,data!H:H=D284),1)</f>
        <v>cam13</v>
      </c>
      <c r="F284" s="11" t="str">
        <f t="shared" si="4"/>
        <v>Endirim: cam13</v>
      </c>
    </row>
    <row r="285" spans="1:6" x14ac:dyDescent="0.25">
      <c r="A285" s="11" t="str">
        <v>C0286</v>
      </c>
      <c r="B285" s="12">
        <f>_xlfn.MAXIFS(data!C:C,data!A:A,A285)</f>
        <v>45023</v>
      </c>
      <c r="C285" s="11">
        <f>_xlfn.MAXIFS(data!H:H,data!A:A,A285,data!C:C,B285)</f>
        <v>62</v>
      </c>
      <c r="D285" s="11">
        <f>_xlfn.MAXIFS(data!H:H,data!A:A,A285)</f>
        <v>62</v>
      </c>
      <c r="E285" s="11" t="str" cm="1">
        <f t="array" ref="E285">INDEX(_xlfn._xlws.FILTER(data!B:B,data!A:A=A285,data!H:H=D285),1)</f>
        <v>cam05</v>
      </c>
      <c r="F285" s="11" t="str">
        <f t="shared" si="4"/>
        <v>Endirim yoxdur</v>
      </c>
    </row>
    <row r="286" spans="1:6" x14ac:dyDescent="0.25">
      <c r="A286" s="11" t="str">
        <v>C0287</v>
      </c>
      <c r="B286" s="12">
        <f>_xlfn.MAXIFS(data!C:C,data!A:A,A286)</f>
        <v>44747</v>
      </c>
      <c r="C286" s="11">
        <f>_xlfn.MAXIFS(data!H:H,data!A:A,A286,data!C:C,B286)</f>
        <v>62</v>
      </c>
      <c r="D286" s="11">
        <f>_xlfn.MAXIFS(data!H:H,data!A:A,A286)</f>
        <v>62</v>
      </c>
      <c r="E286" s="11" t="str" cm="1">
        <f t="array" ref="E286">INDEX(_xlfn._xlws.FILTER(data!B:B,data!A:A=A286,data!H:H=D286),1)</f>
        <v>cam06</v>
      </c>
      <c r="F286" s="11" t="str">
        <f t="shared" si="4"/>
        <v>Endirim yoxdur</v>
      </c>
    </row>
    <row r="287" spans="1:6" x14ac:dyDescent="0.25">
      <c r="A287" s="11" t="str">
        <v>C0288</v>
      </c>
      <c r="B287" s="12">
        <f>_xlfn.MAXIFS(data!C:C,data!A:A,A287)</f>
        <v>44639</v>
      </c>
      <c r="C287" s="11">
        <f>_xlfn.MAXIFS(data!H:H,data!A:A,A287,data!C:C,B287)</f>
        <v>28</v>
      </c>
      <c r="D287" s="11">
        <f>_xlfn.MAXIFS(data!H:H,data!A:A,A287)</f>
        <v>28</v>
      </c>
      <c r="E287" s="11" t="str" cm="1">
        <f t="array" ref="E287">INDEX(_xlfn._xlws.FILTER(data!B:B,data!A:A=A287,data!H:H=D287),1)</f>
        <v>cam04</v>
      </c>
      <c r="F287" s="11" t="str">
        <f t="shared" si="4"/>
        <v>Endirim yoxdur</v>
      </c>
    </row>
    <row r="288" spans="1:6" x14ac:dyDescent="0.25">
      <c r="A288" s="11" t="str">
        <v>C0289</v>
      </c>
      <c r="B288" s="12">
        <f>_xlfn.MAXIFS(data!C:C,data!A:A,A288)</f>
        <v>45013</v>
      </c>
      <c r="C288" s="11">
        <f>_xlfn.MAXIFS(data!H:H,data!A:A,A288,data!C:C,B288)</f>
        <v>25</v>
      </c>
      <c r="D288" s="11">
        <f>_xlfn.MAXIFS(data!H:H,data!A:A,A288)</f>
        <v>62</v>
      </c>
      <c r="E288" s="11" t="str" cm="1">
        <f t="array" ref="E288">INDEX(_xlfn._xlws.FILTER(data!B:B,data!A:A=A288,data!H:H=D288),1)</f>
        <v>cam03</v>
      </c>
      <c r="F288" s="11" t="str">
        <f t="shared" si="4"/>
        <v>Endirim: cam03</v>
      </c>
    </row>
    <row r="289" spans="1:6" x14ac:dyDescent="0.25">
      <c r="A289" s="11" t="str">
        <v>C0290</v>
      </c>
      <c r="B289" s="12">
        <f>_xlfn.MAXIFS(data!C:C,data!A:A,A289)</f>
        <v>44827</v>
      </c>
      <c r="C289" s="11">
        <f>_xlfn.MAXIFS(data!H:H,data!A:A,A289,data!C:C,B289)</f>
        <v>28</v>
      </c>
      <c r="D289" s="11">
        <f>_xlfn.MAXIFS(data!H:H,data!A:A,A289)</f>
        <v>62</v>
      </c>
      <c r="E289" s="11" t="str" cm="1">
        <f t="array" ref="E289">INDEX(_xlfn._xlws.FILTER(data!B:B,data!A:A=A289,data!H:H=D289),1)</f>
        <v>cam03</v>
      </c>
      <c r="F289" s="11" t="str">
        <f t="shared" si="4"/>
        <v>Endirim: cam03</v>
      </c>
    </row>
    <row r="290" spans="1:6" x14ac:dyDescent="0.25">
      <c r="A290" s="11" t="str">
        <v>C0291</v>
      </c>
      <c r="B290" s="12">
        <f>_xlfn.MAXIFS(data!C:C,data!A:A,A290)</f>
        <v>44895</v>
      </c>
      <c r="C290" s="11">
        <f>_xlfn.MAXIFS(data!H:H,data!A:A,A290,data!C:C,B290)</f>
        <v>16</v>
      </c>
      <c r="D290" s="11">
        <f>_xlfn.MAXIFS(data!H:H,data!A:A,A290)</f>
        <v>16</v>
      </c>
      <c r="E290" s="11" t="str" cm="1">
        <f t="array" ref="E290">INDEX(_xlfn._xlws.FILTER(data!B:B,data!A:A=A290,data!H:H=D290),1)</f>
        <v>cam16</v>
      </c>
      <c r="F290" s="11" t="str">
        <f t="shared" si="4"/>
        <v>Endirim yoxdur</v>
      </c>
    </row>
    <row r="291" spans="1:6" x14ac:dyDescent="0.25">
      <c r="A291" s="11" t="str">
        <v>C0292</v>
      </c>
      <c r="B291" s="12">
        <f>_xlfn.MAXIFS(data!C:C,data!A:A,A291)</f>
        <v>44831</v>
      </c>
      <c r="C291" s="11">
        <f>_xlfn.MAXIFS(data!H:H,data!A:A,A291,data!C:C,B291)</f>
        <v>27</v>
      </c>
      <c r="D291" s="11">
        <f>_xlfn.MAXIFS(data!H:H,data!A:A,A291)</f>
        <v>66</v>
      </c>
      <c r="E291" s="11" t="str" cm="1">
        <f t="array" ref="E291">INDEX(_xlfn._xlws.FILTER(data!B:B,data!A:A=A291,data!H:H=D291),1)</f>
        <v>cam10</v>
      </c>
      <c r="F291" s="11" t="str">
        <f t="shared" si="4"/>
        <v>Endirim: cam10</v>
      </c>
    </row>
    <row r="292" spans="1:6" x14ac:dyDescent="0.25">
      <c r="A292" s="11" t="str">
        <v>C0293</v>
      </c>
      <c r="B292" s="12">
        <f>_xlfn.MAXIFS(data!C:C,data!A:A,A292)</f>
        <v>44854</v>
      </c>
      <c r="C292" s="11">
        <f>_xlfn.MAXIFS(data!H:H,data!A:A,A292,data!C:C,B292)</f>
        <v>62</v>
      </c>
      <c r="D292" s="11">
        <f>_xlfn.MAXIFS(data!H:H,data!A:A,A292)</f>
        <v>62</v>
      </c>
      <c r="E292" s="11" t="str" cm="1">
        <f t="array" ref="E292">INDEX(_xlfn._xlws.FILTER(data!B:B,data!A:A=A292,data!H:H=D292),1)</f>
        <v>cam15</v>
      </c>
      <c r="F292" s="11" t="str">
        <f t="shared" si="4"/>
        <v>Endirim yoxdur</v>
      </c>
    </row>
    <row r="293" spans="1:6" x14ac:dyDescent="0.25">
      <c r="A293" s="11" t="str">
        <v>C0294</v>
      </c>
      <c r="B293" s="12">
        <f>_xlfn.MAXIFS(data!C:C,data!A:A,A293)</f>
        <v>44943</v>
      </c>
      <c r="C293" s="11">
        <f>_xlfn.MAXIFS(data!H:H,data!A:A,A293,data!C:C,B293)</f>
        <v>22</v>
      </c>
      <c r="D293" s="11">
        <f>_xlfn.MAXIFS(data!H:H,data!A:A,A293)</f>
        <v>27</v>
      </c>
      <c r="E293" s="11" t="str" cm="1">
        <f t="array" ref="E293">INDEX(_xlfn._xlws.FILTER(data!B:B,data!A:A=A293,data!H:H=D293),1)</f>
        <v>cam08</v>
      </c>
      <c r="F293" s="11" t="str">
        <f t="shared" si="4"/>
        <v>Endirim: cam08</v>
      </c>
    </row>
    <row r="294" spans="1:6" x14ac:dyDescent="0.25">
      <c r="A294" s="11" t="str">
        <v>C0295</v>
      </c>
      <c r="B294" s="12">
        <f>_xlfn.MAXIFS(data!C:C,data!A:A,A294)</f>
        <v>44921</v>
      </c>
      <c r="C294" s="11">
        <f>_xlfn.MAXIFS(data!H:H,data!A:A,A294,data!C:C,B294)</f>
        <v>10</v>
      </c>
      <c r="D294" s="11">
        <f>_xlfn.MAXIFS(data!H:H,data!A:A,A294)</f>
        <v>13</v>
      </c>
      <c r="E294" s="11" t="str" cm="1">
        <f t="array" ref="E294">INDEX(_xlfn._xlws.FILTER(data!B:B,data!A:A=A294,data!H:H=D294),1)</f>
        <v>cam06</v>
      </c>
      <c r="F294" s="11" t="str">
        <f t="shared" si="4"/>
        <v>Endirim: cam06</v>
      </c>
    </row>
    <row r="295" spans="1:6" x14ac:dyDescent="0.25">
      <c r="A295" s="11" t="str">
        <v>C0296</v>
      </c>
      <c r="B295" s="12">
        <f>_xlfn.MAXIFS(data!C:C,data!A:A,A295)</f>
        <v>44848</v>
      </c>
      <c r="C295" s="11">
        <f>_xlfn.MAXIFS(data!H:H,data!A:A,A295,data!C:C,B295)</f>
        <v>26</v>
      </c>
      <c r="D295" s="11">
        <f>_xlfn.MAXIFS(data!H:H,data!A:A,A295)</f>
        <v>26</v>
      </c>
      <c r="E295" s="11" t="str" cm="1">
        <f t="array" ref="E295">INDEX(_xlfn._xlws.FILTER(data!B:B,data!A:A=A295,data!H:H=D295),1)</f>
        <v>cam05</v>
      </c>
      <c r="F295" s="11" t="str">
        <f t="shared" si="4"/>
        <v>Endirim yoxdur</v>
      </c>
    </row>
    <row r="296" spans="1:6" x14ac:dyDescent="0.25">
      <c r="A296" s="11" t="str">
        <v>C0297</v>
      </c>
      <c r="B296" s="12">
        <f>_xlfn.MAXIFS(data!C:C,data!A:A,A296)</f>
        <v>44864</v>
      </c>
      <c r="C296" s="11">
        <f>_xlfn.MAXIFS(data!H:H,data!A:A,A296,data!C:C,B296)</f>
        <v>62</v>
      </c>
      <c r="D296" s="11">
        <f>_xlfn.MAXIFS(data!H:H,data!A:A,A296)</f>
        <v>62</v>
      </c>
      <c r="E296" s="11" t="str" cm="1">
        <f t="array" ref="E296">INDEX(_xlfn._xlws.FILTER(data!B:B,data!A:A=A296,data!H:H=D296),1)</f>
        <v>cam13</v>
      </c>
      <c r="F296" s="11" t="str">
        <f t="shared" si="4"/>
        <v>Endirim yoxdur</v>
      </c>
    </row>
    <row r="297" spans="1:6" x14ac:dyDescent="0.25">
      <c r="A297" s="11" t="str">
        <v>C0298</v>
      </c>
      <c r="B297" s="12">
        <f>_xlfn.MAXIFS(data!C:C,data!A:A,A297)</f>
        <v>44977</v>
      </c>
      <c r="C297" s="11">
        <f>_xlfn.MAXIFS(data!H:H,data!A:A,A297,data!C:C,B297)</f>
        <v>10</v>
      </c>
      <c r="D297" s="11">
        <f>_xlfn.MAXIFS(data!H:H,data!A:A,A297)</f>
        <v>29</v>
      </c>
      <c r="E297" s="11" t="str" cm="1">
        <f t="array" ref="E297">INDEX(_xlfn._xlws.FILTER(data!B:B,data!A:A=A297,data!H:H=D297),1)</f>
        <v>cam17</v>
      </c>
      <c r="F297" s="11" t="str">
        <f t="shared" si="4"/>
        <v>Endirim: cam17</v>
      </c>
    </row>
    <row r="298" spans="1:6" x14ac:dyDescent="0.25">
      <c r="A298" s="11" t="str">
        <v>C0299</v>
      </c>
      <c r="B298" s="12">
        <f>_xlfn.MAXIFS(data!C:C,data!A:A,A298)</f>
        <v>45009</v>
      </c>
      <c r="C298" s="11">
        <f>_xlfn.MAXIFS(data!H:H,data!A:A,A298,data!C:C,B298)</f>
        <v>26</v>
      </c>
      <c r="D298" s="11">
        <f>_xlfn.MAXIFS(data!H:H,data!A:A,A298)</f>
        <v>26</v>
      </c>
      <c r="E298" s="11" t="str" cm="1">
        <f t="array" ref="E298">INDEX(_xlfn._xlws.FILTER(data!B:B,data!A:A=A298,data!H:H=D298),1)</f>
        <v>cam05</v>
      </c>
      <c r="F298" s="11" t="str">
        <f t="shared" si="4"/>
        <v>Endirim yoxdur</v>
      </c>
    </row>
    <row r="299" spans="1:6" x14ac:dyDescent="0.25">
      <c r="A299" s="11" t="str">
        <v>C0300</v>
      </c>
      <c r="B299" s="12">
        <f>_xlfn.MAXIFS(data!C:C,data!A:A,A299)</f>
        <v>44580</v>
      </c>
      <c r="C299" s="11">
        <f>_xlfn.MAXIFS(data!H:H,data!A:A,A299,data!C:C,B299)</f>
        <v>22</v>
      </c>
      <c r="D299" s="11">
        <f>_xlfn.MAXIFS(data!H:H,data!A:A,A299)</f>
        <v>22</v>
      </c>
      <c r="E299" s="11" t="str" cm="1">
        <f t="array" ref="E299">INDEX(_xlfn._xlws.FILTER(data!B:B,data!A:A=A299,data!H:H=D299),1)</f>
        <v>cam05</v>
      </c>
      <c r="F299" s="11" t="str">
        <f t="shared" si="4"/>
        <v>Endirim yoxdur</v>
      </c>
    </row>
    <row r="300" spans="1:6" x14ac:dyDescent="0.25">
      <c r="A300" s="11" t="str">
        <v>C0301</v>
      </c>
      <c r="B300" s="12">
        <f>_xlfn.MAXIFS(data!C:C,data!A:A,A300)</f>
        <v>44904</v>
      </c>
      <c r="C300" s="11">
        <f>_xlfn.MAXIFS(data!H:H,data!A:A,A300,data!C:C,B300)</f>
        <v>28</v>
      </c>
      <c r="D300" s="11">
        <f>_xlfn.MAXIFS(data!H:H,data!A:A,A300)</f>
        <v>65</v>
      </c>
      <c r="E300" s="11" t="str" cm="1">
        <f t="array" ref="E300">INDEX(_xlfn._xlws.FILTER(data!B:B,data!A:A=A300,data!H:H=D300),1)</f>
        <v>cam12</v>
      </c>
      <c r="F300" s="11" t="str">
        <f t="shared" si="4"/>
        <v>Endirim: cam12</v>
      </c>
    </row>
    <row r="301" spans="1:6" x14ac:dyDescent="0.25">
      <c r="A301" s="11" t="str">
        <v>C0302</v>
      </c>
      <c r="B301" s="12">
        <f>_xlfn.MAXIFS(data!C:C,data!A:A,A301)</f>
        <v>45014</v>
      </c>
      <c r="C301" s="11">
        <f>_xlfn.MAXIFS(data!H:H,data!A:A,A301,data!C:C,B301)</f>
        <v>62</v>
      </c>
      <c r="D301" s="11">
        <f>_xlfn.MAXIFS(data!H:H,data!A:A,A301)</f>
        <v>65</v>
      </c>
      <c r="E301" s="11" t="str" cm="1">
        <f t="array" ref="E301">INDEX(_xlfn._xlws.FILTER(data!B:B,data!A:A=A301,data!H:H=D301),1)</f>
        <v>cam12</v>
      </c>
      <c r="F301" s="11" t="str">
        <f t="shared" si="4"/>
        <v>Endirim: cam12</v>
      </c>
    </row>
    <row r="302" spans="1:6" x14ac:dyDescent="0.25">
      <c r="A302" s="11" t="str">
        <v>C0303</v>
      </c>
      <c r="B302" s="12">
        <f>_xlfn.MAXIFS(data!C:C,data!A:A,A302)</f>
        <v>44986</v>
      </c>
      <c r="C302" s="11">
        <f>_xlfn.MAXIFS(data!H:H,data!A:A,A302,data!C:C,B302)</f>
        <v>26</v>
      </c>
      <c r="D302" s="11">
        <f>_xlfn.MAXIFS(data!H:H,data!A:A,A302)</f>
        <v>62</v>
      </c>
      <c r="E302" s="11" t="str" cm="1">
        <f t="array" ref="E302">INDEX(_xlfn._xlws.FILTER(data!B:B,data!A:A=A302,data!H:H=D302),1)</f>
        <v>cam03</v>
      </c>
      <c r="F302" s="11" t="str">
        <f t="shared" si="4"/>
        <v>Endirim: cam03</v>
      </c>
    </row>
    <row r="303" spans="1:6" x14ac:dyDescent="0.25">
      <c r="A303" s="11" t="str">
        <v>C0304</v>
      </c>
      <c r="B303" s="12">
        <f>_xlfn.MAXIFS(data!C:C,data!A:A,A303)</f>
        <v>44709</v>
      </c>
      <c r="C303" s="11">
        <f>_xlfn.MAXIFS(data!H:H,data!A:A,A303,data!C:C,B303)</f>
        <v>10</v>
      </c>
      <c r="D303" s="11">
        <f>_xlfn.MAXIFS(data!H:H,data!A:A,A303)</f>
        <v>22</v>
      </c>
      <c r="E303" s="11" t="str" cm="1">
        <f t="array" ref="E303">INDEX(_xlfn._xlws.FILTER(data!B:B,data!A:A=A303,data!H:H=D303),1)</f>
        <v>cam05</v>
      </c>
      <c r="F303" s="11" t="str">
        <f t="shared" si="4"/>
        <v>Endirim: cam05</v>
      </c>
    </row>
    <row r="304" spans="1:6" x14ac:dyDescent="0.25">
      <c r="A304" s="11" t="str">
        <v>C0305</v>
      </c>
      <c r="B304" s="12">
        <f>_xlfn.MAXIFS(data!C:C,data!A:A,A304)</f>
        <v>44984</v>
      </c>
      <c r="C304" s="11">
        <f>_xlfn.MAXIFS(data!H:H,data!A:A,A304,data!C:C,B304)</f>
        <v>28</v>
      </c>
      <c r="D304" s="11">
        <f>_xlfn.MAXIFS(data!H:H,data!A:A,A304)</f>
        <v>28</v>
      </c>
      <c r="E304" s="11" t="str" cm="1">
        <f t="array" ref="E304">INDEX(_xlfn._xlws.FILTER(data!B:B,data!A:A=A304,data!H:H=D304),1)</f>
        <v>cam14</v>
      </c>
      <c r="F304" s="11" t="str">
        <f t="shared" si="4"/>
        <v>Endirim yoxdur</v>
      </c>
    </row>
    <row r="305" spans="1:6" x14ac:dyDescent="0.25">
      <c r="A305" s="11" t="str">
        <v>C0306</v>
      </c>
      <c r="B305" s="12">
        <f>_xlfn.MAXIFS(data!C:C,data!A:A,A305)</f>
        <v>45021</v>
      </c>
      <c r="C305" s="11">
        <f>_xlfn.MAXIFS(data!H:H,data!A:A,A305,data!C:C,B305)</f>
        <v>10</v>
      </c>
      <c r="D305" s="11">
        <f>_xlfn.MAXIFS(data!H:H,data!A:A,A305)</f>
        <v>25</v>
      </c>
      <c r="E305" s="11" t="str" cm="1">
        <f t="array" ref="E305">INDEX(_xlfn._xlws.FILTER(data!B:B,data!A:A=A305,data!H:H=D305),1)</f>
        <v>cam07</v>
      </c>
      <c r="F305" s="11" t="str">
        <f t="shared" si="4"/>
        <v>Endirim: cam07</v>
      </c>
    </row>
    <row r="306" spans="1:6" x14ac:dyDescent="0.25">
      <c r="A306" s="11" t="str">
        <v>C0307</v>
      </c>
      <c r="B306" s="12">
        <f>_xlfn.MAXIFS(data!C:C,data!A:A,A306)</f>
        <v>44948</v>
      </c>
      <c r="C306" s="11">
        <f>_xlfn.MAXIFS(data!H:H,data!A:A,A306,data!C:C,B306)</f>
        <v>25</v>
      </c>
      <c r="D306" s="11">
        <f>_xlfn.MAXIFS(data!H:H,data!A:A,A306)</f>
        <v>25</v>
      </c>
      <c r="E306" s="11" t="str" cm="1">
        <f t="array" ref="E306">INDEX(_xlfn._xlws.FILTER(data!B:B,data!A:A=A306,data!H:H=D306),1)</f>
        <v>cam16</v>
      </c>
      <c r="F306" s="11" t="str">
        <f t="shared" si="4"/>
        <v>Endirim yoxdur</v>
      </c>
    </row>
    <row r="307" spans="1:6" x14ac:dyDescent="0.25">
      <c r="A307" s="11" t="str">
        <v>C0308</v>
      </c>
      <c r="B307" s="12">
        <f>_xlfn.MAXIFS(data!C:C,data!A:A,A307)</f>
        <v>45032</v>
      </c>
      <c r="C307" s="11">
        <f>_xlfn.MAXIFS(data!H:H,data!A:A,A307,data!C:C,B307)</f>
        <v>10</v>
      </c>
      <c r="D307" s="11">
        <f>_xlfn.MAXIFS(data!H:H,data!A:A,A307)</f>
        <v>26</v>
      </c>
      <c r="E307" s="11" t="str" cm="1">
        <f t="array" ref="E307">INDEX(_xlfn._xlws.FILTER(data!B:B,data!A:A=A307,data!H:H=D307),1)</f>
        <v>cam02</v>
      </c>
      <c r="F307" s="11" t="str">
        <f t="shared" si="4"/>
        <v>Endirim: cam02</v>
      </c>
    </row>
    <row r="308" spans="1:6" x14ac:dyDescent="0.25">
      <c r="A308" s="11" t="str">
        <v>C0309</v>
      </c>
      <c r="B308" s="12">
        <f>_xlfn.MAXIFS(data!C:C,data!A:A,A308)</f>
        <v>45013</v>
      </c>
      <c r="C308" s="11">
        <f>_xlfn.MAXIFS(data!H:H,data!A:A,A308,data!C:C,B308)</f>
        <v>29</v>
      </c>
      <c r="D308" s="11">
        <f>_xlfn.MAXIFS(data!H:H,data!A:A,A308)</f>
        <v>62</v>
      </c>
      <c r="E308" s="11" t="str" cm="1">
        <f t="array" ref="E308">INDEX(_xlfn._xlws.FILTER(data!B:B,data!A:A=A308,data!H:H=D308),1)</f>
        <v>cam11</v>
      </c>
      <c r="F308" s="11" t="str">
        <f t="shared" si="4"/>
        <v>Endirim: cam11</v>
      </c>
    </row>
    <row r="309" spans="1:6" x14ac:dyDescent="0.25">
      <c r="A309" s="11" t="str">
        <v>C0310</v>
      </c>
      <c r="B309" s="12">
        <f>_xlfn.MAXIFS(data!C:C,data!A:A,A309)</f>
        <v>44849</v>
      </c>
      <c r="C309" s="11">
        <f>_xlfn.MAXIFS(data!H:H,data!A:A,A309,data!C:C,B309)</f>
        <v>10</v>
      </c>
      <c r="D309" s="11">
        <f>_xlfn.MAXIFS(data!H:H,data!A:A,A309)</f>
        <v>22</v>
      </c>
      <c r="E309" s="11" t="str" cm="1">
        <f t="array" ref="E309">INDEX(_xlfn._xlws.FILTER(data!B:B,data!A:A=A309,data!H:H=D309),1)</f>
        <v>cam05</v>
      </c>
      <c r="F309" s="11" t="str">
        <f t="shared" si="4"/>
        <v>Endirim: cam05</v>
      </c>
    </row>
    <row r="310" spans="1:6" x14ac:dyDescent="0.25">
      <c r="A310" s="11" t="str">
        <v>C0311</v>
      </c>
      <c r="B310" s="12">
        <f>_xlfn.MAXIFS(data!C:C,data!A:A,A310)</f>
        <v>44966</v>
      </c>
      <c r="C310" s="11">
        <f>_xlfn.MAXIFS(data!H:H,data!A:A,A310,data!C:C,B310)</f>
        <v>28</v>
      </c>
      <c r="D310" s="11">
        <f>_xlfn.MAXIFS(data!H:H,data!A:A,A310)</f>
        <v>62</v>
      </c>
      <c r="E310" s="11" t="str" cm="1">
        <f t="array" ref="E310">INDEX(_xlfn._xlws.FILTER(data!B:B,data!A:A=A310,data!H:H=D310),1)</f>
        <v>cam03</v>
      </c>
      <c r="F310" s="11" t="str">
        <f t="shared" si="4"/>
        <v>Endirim: cam03</v>
      </c>
    </row>
    <row r="311" spans="1:6" x14ac:dyDescent="0.25">
      <c r="A311" s="11" t="str">
        <v>C0312</v>
      </c>
      <c r="B311" s="12">
        <f>_xlfn.MAXIFS(data!C:C,data!A:A,A311)</f>
        <v>44796</v>
      </c>
      <c r="C311" s="11">
        <f>_xlfn.MAXIFS(data!H:H,data!A:A,A311,data!C:C,B311)</f>
        <v>66</v>
      </c>
      <c r="D311" s="11">
        <f>_xlfn.MAXIFS(data!H:H,data!A:A,A311)</f>
        <v>66</v>
      </c>
      <c r="E311" s="11" t="str" cm="1">
        <f t="array" ref="E311">INDEX(_xlfn._xlws.FILTER(data!B:B,data!A:A=A311,data!H:H=D311),1)</f>
        <v>cam04</v>
      </c>
      <c r="F311" s="11" t="str">
        <f t="shared" si="4"/>
        <v>Endirim yoxdur</v>
      </c>
    </row>
    <row r="312" spans="1:6" x14ac:dyDescent="0.25">
      <c r="A312" s="11" t="str">
        <v>C0313</v>
      </c>
      <c r="B312" s="12">
        <f>_xlfn.MAXIFS(data!C:C,data!A:A,A312)</f>
        <v>44751</v>
      </c>
      <c r="C312" s="11">
        <f>_xlfn.MAXIFS(data!H:H,data!A:A,A312,data!C:C,B312)</f>
        <v>25</v>
      </c>
      <c r="D312" s="11">
        <f>_xlfn.MAXIFS(data!H:H,data!A:A,A312)</f>
        <v>62</v>
      </c>
      <c r="E312" s="11" t="str" cm="1">
        <f t="array" ref="E312">INDEX(_xlfn._xlws.FILTER(data!B:B,data!A:A=A312,data!H:H=D312),1)</f>
        <v>cam11</v>
      </c>
      <c r="F312" s="11" t="str">
        <f t="shared" si="4"/>
        <v>Endirim: cam11</v>
      </c>
    </row>
    <row r="313" spans="1:6" x14ac:dyDescent="0.25">
      <c r="A313" s="11" t="str">
        <v>C0314</v>
      </c>
      <c r="B313" s="12">
        <f>_xlfn.MAXIFS(data!C:C,data!A:A,A313)</f>
        <v>45017</v>
      </c>
      <c r="C313" s="11">
        <f>_xlfn.MAXIFS(data!H:H,data!A:A,A313,data!C:C,B313)</f>
        <v>27</v>
      </c>
      <c r="D313" s="11">
        <f>_xlfn.MAXIFS(data!H:H,data!A:A,A313)</f>
        <v>62</v>
      </c>
      <c r="E313" s="11" t="str" cm="1">
        <f t="array" ref="E313">INDEX(_xlfn._xlws.FILTER(data!B:B,data!A:A=A313,data!H:H=D313),1)</f>
        <v>cam11</v>
      </c>
      <c r="F313" s="11" t="str">
        <f t="shared" si="4"/>
        <v>Endirim: cam11</v>
      </c>
    </row>
    <row r="314" spans="1:6" x14ac:dyDescent="0.25">
      <c r="A314" s="11" t="str">
        <v>C0315</v>
      </c>
      <c r="B314" s="12">
        <f>_xlfn.MAXIFS(data!C:C,data!A:A,A314)</f>
        <v>45017</v>
      </c>
      <c r="C314" s="11">
        <f>_xlfn.MAXIFS(data!H:H,data!A:A,A314,data!C:C,B314)</f>
        <v>10</v>
      </c>
      <c r="D314" s="11">
        <f>_xlfn.MAXIFS(data!H:H,data!A:A,A314)</f>
        <v>14</v>
      </c>
      <c r="E314" s="11" t="str" cm="1">
        <f t="array" ref="E314">INDEX(_xlfn._xlws.FILTER(data!B:B,data!A:A=A314,data!H:H=D314),1)</f>
        <v>cam15</v>
      </c>
      <c r="F314" s="11" t="str">
        <f t="shared" si="4"/>
        <v>Endirim: cam15</v>
      </c>
    </row>
    <row r="315" spans="1:6" x14ac:dyDescent="0.25">
      <c r="A315" s="11" t="str">
        <v>C0316</v>
      </c>
      <c r="B315" s="12">
        <f>_xlfn.MAXIFS(data!C:C,data!A:A,A315)</f>
        <v>45021</v>
      </c>
      <c r="C315" s="11">
        <f>_xlfn.MAXIFS(data!H:H,data!A:A,A315,data!C:C,B315)</f>
        <v>62</v>
      </c>
      <c r="D315" s="11">
        <f>_xlfn.MAXIFS(data!H:H,data!A:A,A315)</f>
        <v>62</v>
      </c>
      <c r="E315" s="11" t="str" cm="1">
        <f t="array" ref="E315">INDEX(_xlfn._xlws.FILTER(data!B:B,data!A:A=A315,data!H:H=D315),1)</f>
        <v>cam02</v>
      </c>
      <c r="F315" s="11" t="str">
        <f t="shared" si="4"/>
        <v>Endirim yoxdur</v>
      </c>
    </row>
    <row r="316" spans="1:6" x14ac:dyDescent="0.25">
      <c r="A316" s="11" t="str">
        <v>C0317</v>
      </c>
      <c r="B316" s="12">
        <f>_xlfn.MAXIFS(data!C:C,data!A:A,A316)</f>
        <v>44960</v>
      </c>
      <c r="C316" s="11">
        <f>_xlfn.MAXIFS(data!H:H,data!A:A,A316,data!C:C,B316)</f>
        <v>27</v>
      </c>
      <c r="D316" s="11">
        <f>_xlfn.MAXIFS(data!H:H,data!A:A,A316)</f>
        <v>27</v>
      </c>
      <c r="E316" s="11" t="str" cm="1">
        <f t="array" ref="E316">INDEX(_xlfn._xlws.FILTER(data!B:B,data!A:A=A316,data!H:H=D316),1)</f>
        <v>cam05</v>
      </c>
      <c r="F316" s="11" t="str">
        <f t="shared" si="4"/>
        <v>Endirim yoxdur</v>
      </c>
    </row>
    <row r="317" spans="1:6" x14ac:dyDescent="0.25">
      <c r="A317" s="11" t="str">
        <v>C0318</v>
      </c>
      <c r="B317" s="12">
        <f>_xlfn.MAXIFS(data!C:C,data!A:A,A317)</f>
        <v>44847</v>
      </c>
      <c r="C317" s="11">
        <f>_xlfn.MAXIFS(data!H:H,data!A:A,A317,data!C:C,B317)</f>
        <v>26</v>
      </c>
      <c r="D317" s="11">
        <f>_xlfn.MAXIFS(data!H:H,data!A:A,A317)</f>
        <v>65</v>
      </c>
      <c r="E317" s="11" t="str" cm="1">
        <f t="array" ref="E317">INDEX(_xlfn._xlws.FILTER(data!B:B,data!A:A=A317,data!H:H=D317),1)</f>
        <v>cam12</v>
      </c>
      <c r="F317" s="11" t="str">
        <f t="shared" si="4"/>
        <v>Endirim: cam12</v>
      </c>
    </row>
    <row r="318" spans="1:6" x14ac:dyDescent="0.25">
      <c r="A318" s="11" t="str">
        <v>C0319</v>
      </c>
      <c r="B318" s="12">
        <f>_xlfn.MAXIFS(data!C:C,data!A:A,A318)</f>
        <v>44969</v>
      </c>
      <c r="C318" s="11">
        <f>_xlfn.MAXIFS(data!H:H,data!A:A,A318,data!C:C,B318)</f>
        <v>26</v>
      </c>
      <c r="D318" s="11">
        <f>_xlfn.MAXIFS(data!H:H,data!A:A,A318)</f>
        <v>26</v>
      </c>
      <c r="E318" s="11" t="str" cm="1">
        <f t="array" ref="E318">INDEX(_xlfn._xlws.FILTER(data!B:B,data!A:A=A318,data!H:H=D318),1)</f>
        <v>cam06</v>
      </c>
      <c r="F318" s="11" t="str">
        <f t="shared" si="4"/>
        <v>Endirim yoxdur</v>
      </c>
    </row>
    <row r="319" spans="1:6" x14ac:dyDescent="0.25">
      <c r="A319" s="11" t="str">
        <v>C0320</v>
      </c>
      <c r="B319" s="12">
        <f>_xlfn.MAXIFS(data!C:C,data!A:A,A319)</f>
        <v>44641</v>
      </c>
      <c r="C319" s="11">
        <f>_xlfn.MAXIFS(data!H:H,data!A:A,A319,data!C:C,B319)</f>
        <v>14</v>
      </c>
      <c r="D319" s="11">
        <f>_xlfn.MAXIFS(data!H:H,data!A:A,A319)</f>
        <v>14</v>
      </c>
      <c r="E319" s="11" t="str" cm="1">
        <f t="array" ref="E319">INDEX(_xlfn._xlws.FILTER(data!B:B,data!A:A=A319,data!H:H=D319),1)</f>
        <v>cam15</v>
      </c>
      <c r="F319" s="11" t="str">
        <f t="shared" si="4"/>
        <v>Endirim yoxdur</v>
      </c>
    </row>
    <row r="320" spans="1:6" x14ac:dyDescent="0.25">
      <c r="A320" s="11" t="str">
        <v>C0321</v>
      </c>
      <c r="B320" s="12">
        <f>_xlfn.MAXIFS(data!C:C,data!A:A,A320)</f>
        <v>45026</v>
      </c>
      <c r="C320" s="11">
        <f>_xlfn.MAXIFS(data!H:H,data!A:A,A320,data!C:C,B320)</f>
        <v>25</v>
      </c>
      <c r="D320" s="11">
        <f>_xlfn.MAXIFS(data!H:H,data!A:A,A320)</f>
        <v>26</v>
      </c>
      <c r="E320" s="11" t="str" cm="1">
        <f t="array" ref="E320">INDEX(_xlfn._xlws.FILTER(data!B:B,data!A:A=A320,data!H:H=D320),1)</f>
        <v>cam02</v>
      </c>
      <c r="F320" s="11" t="str">
        <f t="shared" si="4"/>
        <v>Endirim: cam02</v>
      </c>
    </row>
    <row r="321" spans="1:6" x14ac:dyDescent="0.25">
      <c r="A321" s="11" t="str">
        <v>C0322</v>
      </c>
      <c r="B321" s="12">
        <f>_xlfn.MAXIFS(data!C:C,data!A:A,A321)</f>
        <v>45004</v>
      </c>
      <c r="C321" s="11">
        <f>_xlfn.MAXIFS(data!H:H,data!A:A,A321,data!C:C,B321)</f>
        <v>62</v>
      </c>
      <c r="D321" s="11">
        <f>_xlfn.MAXIFS(data!H:H,data!A:A,A321)</f>
        <v>62</v>
      </c>
      <c r="E321" s="11" t="str" cm="1">
        <f t="array" ref="E321">INDEX(_xlfn._xlws.FILTER(data!B:B,data!A:A=A321,data!H:H=D321),1)</f>
        <v>cam01</v>
      </c>
      <c r="F321" s="11" t="str">
        <f t="shared" si="4"/>
        <v>Endirim yoxdur</v>
      </c>
    </row>
    <row r="322" spans="1:6" x14ac:dyDescent="0.25">
      <c r="A322" s="11" t="str">
        <v>C0323</v>
      </c>
      <c r="B322" s="12">
        <f>_xlfn.MAXIFS(data!C:C,data!A:A,A322)</f>
        <v>45015</v>
      </c>
      <c r="C322" s="11">
        <f>_xlfn.MAXIFS(data!H:H,data!A:A,A322,data!C:C,B322)</f>
        <v>16</v>
      </c>
      <c r="D322" s="11">
        <f>_xlfn.MAXIFS(data!H:H,data!A:A,A322)</f>
        <v>26</v>
      </c>
      <c r="E322" s="11" t="str" cm="1">
        <f t="array" ref="E322">INDEX(_xlfn._xlws.FILTER(data!B:B,data!A:A=A322,data!H:H=D322),1)</f>
        <v>cam04</v>
      </c>
      <c r="F322" s="11" t="str">
        <f t="shared" si="4"/>
        <v>Endirim: cam04</v>
      </c>
    </row>
    <row r="323" spans="1:6" x14ac:dyDescent="0.25">
      <c r="A323" s="11" t="str">
        <v>C0324</v>
      </c>
      <c r="B323" s="12">
        <f>_xlfn.MAXIFS(data!C:C,data!A:A,A323)</f>
        <v>44809</v>
      </c>
      <c r="C323" s="11">
        <f>_xlfn.MAXIFS(data!H:H,data!A:A,A323,data!C:C,B323)</f>
        <v>27</v>
      </c>
      <c r="D323" s="11">
        <f>_xlfn.MAXIFS(data!H:H,data!A:A,A323)</f>
        <v>27</v>
      </c>
      <c r="E323" s="11" t="str" cm="1">
        <f t="array" ref="E323">INDEX(_xlfn._xlws.FILTER(data!B:B,data!A:A=A323,data!H:H=D323),1)</f>
        <v>cam13</v>
      </c>
      <c r="F323" s="11" t="str">
        <f t="shared" ref="F323:F386" si="5">IF(C323=D323,"Endirim yoxdur","Endirim: "&amp;E323)</f>
        <v>Endirim yoxdur</v>
      </c>
    </row>
    <row r="324" spans="1:6" x14ac:dyDescent="0.25">
      <c r="A324" s="11" t="str">
        <v>C0325</v>
      </c>
      <c r="B324" s="12">
        <f>_xlfn.MAXIFS(data!C:C,data!A:A,A324)</f>
        <v>44865</v>
      </c>
      <c r="C324" s="11">
        <f>_xlfn.MAXIFS(data!H:H,data!A:A,A324,data!C:C,B324)</f>
        <v>75</v>
      </c>
      <c r="D324" s="11">
        <f>_xlfn.MAXIFS(data!H:H,data!A:A,A324)</f>
        <v>75</v>
      </c>
      <c r="E324" s="11" t="str" cm="1">
        <f t="array" ref="E324">INDEX(_xlfn._xlws.FILTER(data!B:B,data!A:A=A324,data!H:H=D324),1)</f>
        <v>cam14</v>
      </c>
      <c r="F324" s="11" t="str">
        <f t="shared" si="5"/>
        <v>Endirim yoxdur</v>
      </c>
    </row>
    <row r="325" spans="1:6" x14ac:dyDescent="0.25">
      <c r="A325" s="11" t="str">
        <v>C0326</v>
      </c>
      <c r="B325" s="12">
        <f>_xlfn.MAXIFS(data!C:C,data!A:A,A325)</f>
        <v>45014</v>
      </c>
      <c r="C325" s="11">
        <f>_xlfn.MAXIFS(data!H:H,data!A:A,A325,data!C:C,B325)</f>
        <v>29</v>
      </c>
      <c r="D325" s="11">
        <f>_xlfn.MAXIFS(data!H:H,data!A:A,A325)</f>
        <v>62</v>
      </c>
      <c r="E325" s="11" t="str" cm="1">
        <f t="array" ref="E325">INDEX(_xlfn._xlws.FILTER(data!B:B,data!A:A=A325,data!H:H=D325),1)</f>
        <v>cam03</v>
      </c>
      <c r="F325" s="11" t="str">
        <f t="shared" si="5"/>
        <v>Endirim: cam03</v>
      </c>
    </row>
    <row r="326" spans="1:6" x14ac:dyDescent="0.25">
      <c r="A326" s="11" t="str">
        <v>C0327</v>
      </c>
      <c r="B326" s="12">
        <f>_xlfn.MAXIFS(data!C:C,data!A:A,A326)</f>
        <v>45011</v>
      </c>
      <c r="C326" s="11">
        <f>_xlfn.MAXIFS(data!H:H,data!A:A,A326,data!C:C,B326)</f>
        <v>75</v>
      </c>
      <c r="D326" s="11">
        <f>_xlfn.MAXIFS(data!H:H,data!A:A,A326)</f>
        <v>75</v>
      </c>
      <c r="E326" s="11" t="str" cm="1">
        <f t="array" ref="E326">INDEX(_xlfn._xlws.FILTER(data!B:B,data!A:A=A326,data!H:H=D326),1)</f>
        <v>cam07</v>
      </c>
      <c r="F326" s="11" t="str">
        <f t="shared" si="5"/>
        <v>Endirim yoxdur</v>
      </c>
    </row>
    <row r="327" spans="1:6" x14ac:dyDescent="0.25">
      <c r="A327" s="11" t="str">
        <v>C0328</v>
      </c>
      <c r="B327" s="12">
        <f>_xlfn.MAXIFS(data!C:C,data!A:A,A327)</f>
        <v>44977</v>
      </c>
      <c r="C327" s="11">
        <f>_xlfn.MAXIFS(data!H:H,data!A:A,A327,data!C:C,B327)</f>
        <v>25</v>
      </c>
      <c r="D327" s="11">
        <f>_xlfn.MAXIFS(data!H:H,data!A:A,A327)</f>
        <v>26</v>
      </c>
      <c r="E327" s="11" t="str" cm="1">
        <f t="array" ref="E327">INDEX(_xlfn._xlws.FILTER(data!B:B,data!A:A=A327,data!H:H=D327),1)</f>
        <v>cam02</v>
      </c>
      <c r="F327" s="11" t="str">
        <f t="shared" si="5"/>
        <v>Endirim: cam02</v>
      </c>
    </row>
    <row r="328" spans="1:6" x14ac:dyDescent="0.25">
      <c r="A328" s="11" t="str">
        <v>C0329</v>
      </c>
      <c r="B328" s="12">
        <f>_xlfn.MAXIFS(data!C:C,data!A:A,A328)</f>
        <v>44924</v>
      </c>
      <c r="C328" s="11">
        <f>_xlfn.MAXIFS(data!H:H,data!A:A,A328,data!C:C,B328)</f>
        <v>13</v>
      </c>
      <c r="D328" s="11">
        <f>_xlfn.MAXIFS(data!H:H,data!A:A,A328)</f>
        <v>29</v>
      </c>
      <c r="E328" s="11" t="str" cm="1">
        <f t="array" ref="E328">INDEX(_xlfn._xlws.FILTER(data!B:B,data!A:A=A328,data!H:H=D328),1)</f>
        <v>cam17</v>
      </c>
      <c r="F328" s="11" t="str">
        <f t="shared" si="5"/>
        <v>Endirim: cam17</v>
      </c>
    </row>
    <row r="329" spans="1:6" x14ac:dyDescent="0.25">
      <c r="A329" s="11" t="str">
        <v>C0330</v>
      </c>
      <c r="B329" s="12">
        <f>_xlfn.MAXIFS(data!C:C,data!A:A,A329)</f>
        <v>45038</v>
      </c>
      <c r="C329" s="11">
        <f>_xlfn.MAXIFS(data!H:H,data!A:A,A329,data!C:C,B329)</f>
        <v>66</v>
      </c>
      <c r="D329" s="11">
        <f>_xlfn.MAXIFS(data!H:H,data!A:A,A329)</f>
        <v>66</v>
      </c>
      <c r="E329" s="11" t="str" cm="1">
        <f t="array" ref="E329">INDEX(_xlfn._xlws.FILTER(data!B:B,data!A:A=A329,data!H:H=D329),1)</f>
        <v>cam17</v>
      </c>
      <c r="F329" s="11" t="str">
        <f t="shared" si="5"/>
        <v>Endirim yoxdur</v>
      </c>
    </row>
    <row r="330" spans="1:6" x14ac:dyDescent="0.25">
      <c r="A330" s="11" t="str">
        <v>C0331</v>
      </c>
      <c r="B330" s="12">
        <f>_xlfn.MAXIFS(data!C:C,data!A:A,A330)</f>
        <v>44899</v>
      </c>
      <c r="C330" s="11">
        <f>_xlfn.MAXIFS(data!H:H,data!A:A,A330,data!C:C,B330)</f>
        <v>28</v>
      </c>
      <c r="D330" s="11">
        <f>_xlfn.MAXIFS(data!H:H,data!A:A,A330)</f>
        <v>29</v>
      </c>
      <c r="E330" s="11" t="str" cm="1">
        <f t="array" ref="E330">INDEX(_xlfn._xlws.FILTER(data!B:B,data!A:A=A330,data!H:H=D330),1)</f>
        <v>cam17</v>
      </c>
      <c r="F330" s="11" t="str">
        <f t="shared" si="5"/>
        <v>Endirim: cam17</v>
      </c>
    </row>
    <row r="331" spans="1:6" x14ac:dyDescent="0.25">
      <c r="A331" s="11" t="str">
        <v>C0332</v>
      </c>
      <c r="B331" s="12">
        <f>_xlfn.MAXIFS(data!C:C,data!A:A,A331)</f>
        <v>44913</v>
      </c>
      <c r="C331" s="11">
        <f>_xlfn.MAXIFS(data!H:H,data!A:A,A331,data!C:C,B331)</f>
        <v>25</v>
      </c>
      <c r="D331" s="11">
        <f>_xlfn.MAXIFS(data!H:H,data!A:A,A331)</f>
        <v>62</v>
      </c>
      <c r="E331" s="11" t="str" cm="1">
        <f t="array" ref="E331">INDEX(_xlfn._xlws.FILTER(data!B:B,data!A:A=A331,data!H:H=D331),1)</f>
        <v>cam03</v>
      </c>
      <c r="F331" s="11" t="str">
        <f t="shared" si="5"/>
        <v>Endirim: cam03</v>
      </c>
    </row>
    <row r="332" spans="1:6" x14ac:dyDescent="0.25">
      <c r="A332" s="11" t="str">
        <v>C0333</v>
      </c>
      <c r="B332" s="12">
        <f>_xlfn.MAXIFS(data!C:C,data!A:A,A332)</f>
        <v>44744</v>
      </c>
      <c r="C332" s="11">
        <f>_xlfn.MAXIFS(data!H:H,data!A:A,A332,data!C:C,B332)</f>
        <v>65</v>
      </c>
      <c r="D332" s="11">
        <f>_xlfn.MAXIFS(data!H:H,data!A:A,A332)</f>
        <v>65</v>
      </c>
      <c r="E332" s="11" t="str" cm="1">
        <f t="array" ref="E332">INDEX(_xlfn._xlws.FILTER(data!B:B,data!A:A=A332,data!H:H=D332),1)</f>
        <v>cam03</v>
      </c>
      <c r="F332" s="11" t="str">
        <f t="shared" si="5"/>
        <v>Endirim yoxdur</v>
      </c>
    </row>
    <row r="333" spans="1:6" x14ac:dyDescent="0.25">
      <c r="A333" s="11" t="str">
        <v>C0334</v>
      </c>
      <c r="B333" s="12">
        <f>_xlfn.MAXIFS(data!C:C,data!A:A,A333)</f>
        <v>44921</v>
      </c>
      <c r="C333" s="11">
        <f>_xlfn.MAXIFS(data!H:H,data!A:A,A333,data!C:C,B333)</f>
        <v>13</v>
      </c>
      <c r="D333" s="11">
        <f>_xlfn.MAXIFS(data!H:H,data!A:A,A333)</f>
        <v>13</v>
      </c>
      <c r="E333" s="11" t="str" cm="1">
        <f t="array" ref="E333">INDEX(_xlfn._xlws.FILTER(data!B:B,data!A:A=A333,data!H:H=D333),1)</f>
        <v>cam06</v>
      </c>
      <c r="F333" s="11" t="str">
        <f t="shared" si="5"/>
        <v>Endirim yoxdur</v>
      </c>
    </row>
    <row r="334" spans="1:6" x14ac:dyDescent="0.25">
      <c r="A334" s="11" t="str">
        <v>C0335</v>
      </c>
      <c r="B334" s="12">
        <f>_xlfn.MAXIFS(data!C:C,data!A:A,A334)</f>
        <v>44803</v>
      </c>
      <c r="C334" s="11">
        <f>_xlfn.MAXIFS(data!H:H,data!A:A,A334,data!C:C,B334)</f>
        <v>66</v>
      </c>
      <c r="D334" s="11">
        <f>_xlfn.MAXIFS(data!H:H,data!A:A,A334)</f>
        <v>66</v>
      </c>
      <c r="E334" s="11" t="str" cm="1">
        <f t="array" ref="E334">INDEX(_xlfn._xlws.FILTER(data!B:B,data!A:A=A334,data!H:H=D334),1)</f>
        <v>cam05</v>
      </c>
      <c r="F334" s="11" t="str">
        <f t="shared" si="5"/>
        <v>Endirim yoxdur</v>
      </c>
    </row>
    <row r="335" spans="1:6" x14ac:dyDescent="0.25">
      <c r="A335" s="11" t="str">
        <v>C0336</v>
      </c>
      <c r="B335" s="12">
        <f>_xlfn.MAXIFS(data!C:C,data!A:A,A335)</f>
        <v>44966</v>
      </c>
      <c r="C335" s="11">
        <f>_xlfn.MAXIFS(data!H:H,data!A:A,A335,data!C:C,B335)</f>
        <v>26</v>
      </c>
      <c r="D335" s="11">
        <f>_xlfn.MAXIFS(data!H:H,data!A:A,A335)</f>
        <v>26</v>
      </c>
      <c r="E335" s="11" t="str" cm="1">
        <f t="array" ref="E335">INDEX(_xlfn._xlws.FILTER(data!B:B,data!A:A=A335,data!H:H=D335),1)</f>
        <v>cam01</v>
      </c>
      <c r="F335" s="11" t="str">
        <f t="shared" si="5"/>
        <v>Endirim yoxdur</v>
      </c>
    </row>
    <row r="336" spans="1:6" x14ac:dyDescent="0.25">
      <c r="A336" s="11" t="str">
        <v>C0337</v>
      </c>
      <c r="B336" s="12">
        <f>_xlfn.MAXIFS(data!C:C,data!A:A,A336)</f>
        <v>44959</v>
      </c>
      <c r="C336" s="11">
        <f>_xlfn.MAXIFS(data!H:H,data!A:A,A336,data!C:C,B336)</f>
        <v>26</v>
      </c>
      <c r="D336" s="11">
        <f>_xlfn.MAXIFS(data!H:H,data!A:A,A336)</f>
        <v>62</v>
      </c>
      <c r="E336" s="11" t="str" cm="1">
        <f t="array" ref="E336">INDEX(_xlfn._xlws.FILTER(data!B:B,data!A:A=A336,data!H:H=D336),1)</f>
        <v>cam03</v>
      </c>
      <c r="F336" s="11" t="str">
        <f t="shared" si="5"/>
        <v>Endirim: cam03</v>
      </c>
    </row>
    <row r="337" spans="1:6" x14ac:dyDescent="0.25">
      <c r="A337" s="11" t="str">
        <v>C0338</v>
      </c>
      <c r="B337" s="12">
        <f>_xlfn.MAXIFS(data!C:C,data!A:A,A337)</f>
        <v>44913</v>
      </c>
      <c r="C337" s="11">
        <f>_xlfn.MAXIFS(data!H:H,data!A:A,A337,data!C:C,B337)</f>
        <v>16</v>
      </c>
      <c r="D337" s="11">
        <f>_xlfn.MAXIFS(data!H:H,data!A:A,A337)</f>
        <v>16</v>
      </c>
      <c r="E337" s="11" t="str" cm="1">
        <f t="array" ref="E337">INDEX(_xlfn._xlws.FILTER(data!B:B,data!A:A=A337,data!H:H=D337),1)</f>
        <v>cam06</v>
      </c>
      <c r="F337" s="11" t="str">
        <f t="shared" si="5"/>
        <v>Endirim yoxdur</v>
      </c>
    </row>
    <row r="338" spans="1:6" x14ac:dyDescent="0.25">
      <c r="A338" s="11" t="str">
        <v>C0339</v>
      </c>
      <c r="B338" s="12">
        <f>_xlfn.MAXIFS(data!C:C,data!A:A,A338)</f>
        <v>44950</v>
      </c>
      <c r="C338" s="11">
        <f>_xlfn.MAXIFS(data!H:H,data!A:A,A338,data!C:C,B338)</f>
        <v>10</v>
      </c>
      <c r="D338" s="11">
        <f>_xlfn.MAXIFS(data!H:H,data!A:A,A338)</f>
        <v>22</v>
      </c>
      <c r="E338" s="11" t="str" cm="1">
        <f t="array" ref="E338">INDEX(_xlfn._xlws.FILTER(data!B:B,data!A:A=A338,data!H:H=D338),1)</f>
        <v>cam05</v>
      </c>
      <c r="F338" s="11" t="str">
        <f t="shared" si="5"/>
        <v>Endirim: cam05</v>
      </c>
    </row>
    <row r="339" spans="1:6" x14ac:dyDescent="0.25">
      <c r="A339" s="11" t="str">
        <v>C0340</v>
      </c>
      <c r="B339" s="12">
        <f>_xlfn.MAXIFS(data!C:C,data!A:A,A339)</f>
        <v>44763</v>
      </c>
      <c r="C339" s="11">
        <f>_xlfn.MAXIFS(data!H:H,data!A:A,A339,data!C:C,B339)</f>
        <v>16</v>
      </c>
      <c r="D339" s="11">
        <f>_xlfn.MAXIFS(data!H:H,data!A:A,A339)</f>
        <v>16</v>
      </c>
      <c r="E339" s="11" t="str" cm="1">
        <f t="array" ref="E339">INDEX(_xlfn._xlws.FILTER(data!B:B,data!A:A=A339,data!H:H=D339),1)</f>
        <v>cam16</v>
      </c>
      <c r="F339" s="11" t="str">
        <f t="shared" si="5"/>
        <v>Endirim yoxdur</v>
      </c>
    </row>
    <row r="340" spans="1:6" x14ac:dyDescent="0.25">
      <c r="A340" s="11" t="str">
        <v>C0341</v>
      </c>
      <c r="B340" s="12">
        <f>_xlfn.MAXIFS(data!C:C,data!A:A,A340)</f>
        <v>45026</v>
      </c>
      <c r="C340" s="11">
        <f>_xlfn.MAXIFS(data!H:H,data!A:A,A340,data!C:C,B340)</f>
        <v>16</v>
      </c>
      <c r="D340" s="11">
        <f>_xlfn.MAXIFS(data!H:H,data!A:A,A340)</f>
        <v>66</v>
      </c>
      <c r="E340" s="11" t="str" cm="1">
        <f t="array" ref="E340">INDEX(_xlfn._xlws.FILTER(data!B:B,data!A:A=A340,data!H:H=D340),1)</f>
        <v>cam10</v>
      </c>
      <c r="F340" s="11" t="str">
        <f t="shared" si="5"/>
        <v>Endirim: cam10</v>
      </c>
    </row>
    <row r="341" spans="1:6" x14ac:dyDescent="0.25">
      <c r="A341" s="11" t="str">
        <v>C0342</v>
      </c>
      <c r="B341" s="12">
        <f>_xlfn.MAXIFS(data!C:C,data!A:A,A341)</f>
        <v>44930</v>
      </c>
      <c r="C341" s="11">
        <f>_xlfn.MAXIFS(data!H:H,data!A:A,A341,data!C:C,B341)</f>
        <v>65</v>
      </c>
      <c r="D341" s="11">
        <f>_xlfn.MAXIFS(data!H:H,data!A:A,A341)</f>
        <v>65</v>
      </c>
      <c r="E341" s="11" t="str" cm="1">
        <f t="array" ref="E341">INDEX(_xlfn._xlws.FILTER(data!B:B,data!A:A=A341,data!H:H=D341),1)</f>
        <v>cam17</v>
      </c>
      <c r="F341" s="11" t="str">
        <f t="shared" si="5"/>
        <v>Endirim yoxdur</v>
      </c>
    </row>
    <row r="342" spans="1:6" x14ac:dyDescent="0.25">
      <c r="A342" s="11" t="str">
        <v>C0343</v>
      </c>
      <c r="B342" s="12">
        <f>_xlfn.MAXIFS(data!C:C,data!A:A,A342)</f>
        <v>44821</v>
      </c>
      <c r="C342" s="11">
        <f>_xlfn.MAXIFS(data!H:H,data!A:A,A342,data!C:C,B342)</f>
        <v>26</v>
      </c>
      <c r="D342" s="11">
        <f>_xlfn.MAXIFS(data!H:H,data!A:A,A342)</f>
        <v>26</v>
      </c>
      <c r="E342" s="11" t="str" cm="1">
        <f t="array" ref="E342">INDEX(_xlfn._xlws.FILTER(data!B:B,data!A:A=A342,data!H:H=D342),1)</f>
        <v>cam06</v>
      </c>
      <c r="F342" s="11" t="str">
        <f t="shared" si="5"/>
        <v>Endirim yoxdur</v>
      </c>
    </row>
    <row r="343" spans="1:6" x14ac:dyDescent="0.25">
      <c r="A343" s="11" t="str">
        <v>C0344</v>
      </c>
      <c r="B343" s="12">
        <f>_xlfn.MAXIFS(data!C:C,data!A:A,A343)</f>
        <v>44991</v>
      </c>
      <c r="C343" s="11">
        <f>_xlfn.MAXIFS(data!H:H,data!A:A,A343,data!C:C,B343)</f>
        <v>13</v>
      </c>
      <c r="D343" s="11">
        <f>_xlfn.MAXIFS(data!H:H,data!A:A,A343)</f>
        <v>62</v>
      </c>
      <c r="E343" s="11" t="str" cm="1">
        <f t="array" ref="E343">INDEX(_xlfn._xlws.FILTER(data!B:B,data!A:A=A343,data!H:H=D343),1)</f>
        <v>cam11</v>
      </c>
      <c r="F343" s="11" t="str">
        <f t="shared" si="5"/>
        <v>Endirim: cam11</v>
      </c>
    </row>
    <row r="344" spans="1:6" x14ac:dyDescent="0.25">
      <c r="A344" s="11" t="str">
        <v>C0345</v>
      </c>
      <c r="B344" s="12">
        <f>_xlfn.MAXIFS(data!C:C,data!A:A,A344)</f>
        <v>44993</v>
      </c>
      <c r="C344" s="11">
        <f>_xlfn.MAXIFS(data!H:H,data!A:A,A344,data!C:C,B344)</f>
        <v>26</v>
      </c>
      <c r="D344" s="11">
        <f>_xlfn.MAXIFS(data!H:H,data!A:A,A344)</f>
        <v>75</v>
      </c>
      <c r="E344" s="11" t="str" cm="1">
        <f t="array" ref="E344">INDEX(_xlfn._xlws.FILTER(data!B:B,data!A:A=A344,data!H:H=D344),1)</f>
        <v>cam09</v>
      </c>
      <c r="F344" s="11" t="str">
        <f t="shared" si="5"/>
        <v>Endirim: cam09</v>
      </c>
    </row>
    <row r="345" spans="1:6" x14ac:dyDescent="0.25">
      <c r="A345" s="11" t="str">
        <v>C0346</v>
      </c>
      <c r="B345" s="12">
        <f>_xlfn.MAXIFS(data!C:C,data!A:A,A345)</f>
        <v>44868</v>
      </c>
      <c r="C345" s="11">
        <f>_xlfn.MAXIFS(data!H:H,data!A:A,A345,data!C:C,B345)</f>
        <v>26</v>
      </c>
      <c r="D345" s="11">
        <f>_xlfn.MAXIFS(data!H:H,data!A:A,A345)</f>
        <v>26</v>
      </c>
      <c r="E345" s="11" t="str" cm="1">
        <f t="array" ref="E345">INDEX(_xlfn._xlws.FILTER(data!B:B,data!A:A=A345,data!H:H=D345),1)</f>
        <v>cam13</v>
      </c>
      <c r="F345" s="11" t="str">
        <f t="shared" si="5"/>
        <v>Endirim yoxdur</v>
      </c>
    </row>
    <row r="346" spans="1:6" x14ac:dyDescent="0.25">
      <c r="A346" s="11" t="str">
        <v>C0347</v>
      </c>
      <c r="B346" s="12">
        <f>_xlfn.MAXIFS(data!C:C,data!A:A,A346)</f>
        <v>44969</v>
      </c>
      <c r="C346" s="11">
        <f>_xlfn.MAXIFS(data!H:H,data!A:A,A346,data!C:C,B346)</f>
        <v>26</v>
      </c>
      <c r="D346" s="11">
        <f>_xlfn.MAXIFS(data!H:H,data!A:A,A346)</f>
        <v>26</v>
      </c>
      <c r="E346" s="11" t="str" cm="1">
        <f t="array" ref="E346">INDEX(_xlfn._xlws.FILTER(data!B:B,data!A:A=A346,data!H:H=D346),1)</f>
        <v>cam13</v>
      </c>
      <c r="F346" s="11" t="str">
        <f t="shared" si="5"/>
        <v>Endirim yoxdur</v>
      </c>
    </row>
    <row r="347" spans="1:6" x14ac:dyDescent="0.25">
      <c r="A347" s="11" t="str">
        <v>C0348</v>
      </c>
      <c r="B347" s="12">
        <f>_xlfn.MAXIFS(data!C:C,data!A:A,A347)</f>
        <v>44848</v>
      </c>
      <c r="C347" s="11">
        <f>_xlfn.MAXIFS(data!H:H,data!A:A,A347,data!C:C,B347)</f>
        <v>16</v>
      </c>
      <c r="D347" s="11">
        <f>_xlfn.MAXIFS(data!H:H,data!A:A,A347)</f>
        <v>28</v>
      </c>
      <c r="E347" s="11" t="str" cm="1">
        <f t="array" ref="E347">INDEX(_xlfn._xlws.FILTER(data!B:B,data!A:A=A347,data!H:H=D347),1)</f>
        <v>cam14</v>
      </c>
      <c r="F347" s="11" t="str">
        <f t="shared" si="5"/>
        <v>Endirim: cam14</v>
      </c>
    </row>
    <row r="348" spans="1:6" x14ac:dyDescent="0.25">
      <c r="A348" s="11" t="str">
        <v>C0349</v>
      </c>
      <c r="B348" s="12">
        <f>_xlfn.MAXIFS(data!C:C,data!A:A,A348)</f>
        <v>44754</v>
      </c>
      <c r="C348" s="11">
        <f>_xlfn.MAXIFS(data!H:H,data!A:A,A348,data!C:C,B348)</f>
        <v>14</v>
      </c>
      <c r="D348" s="11">
        <f>_xlfn.MAXIFS(data!H:H,data!A:A,A348)</f>
        <v>27</v>
      </c>
      <c r="E348" s="11" t="str" cm="1">
        <f t="array" ref="E348">INDEX(_xlfn._xlws.FILTER(data!B:B,data!A:A=A348,data!H:H=D348),1)</f>
        <v>cam08</v>
      </c>
      <c r="F348" s="11" t="str">
        <f t="shared" si="5"/>
        <v>Endirim: cam08</v>
      </c>
    </row>
    <row r="349" spans="1:6" x14ac:dyDescent="0.25">
      <c r="A349" s="11" t="str">
        <v>C0350</v>
      </c>
      <c r="B349" s="12">
        <f>_xlfn.MAXIFS(data!C:C,data!A:A,A349)</f>
        <v>44567</v>
      </c>
      <c r="C349" s="11">
        <f>_xlfn.MAXIFS(data!H:H,data!A:A,A349,data!C:C,B349)</f>
        <v>65</v>
      </c>
      <c r="D349" s="11">
        <f>_xlfn.MAXIFS(data!H:H,data!A:A,A349)</f>
        <v>65</v>
      </c>
      <c r="E349" s="11" t="str" cm="1">
        <f t="array" ref="E349">INDEX(_xlfn._xlws.FILTER(data!B:B,data!A:A=A349,data!H:H=D349),1)</f>
        <v>cam12</v>
      </c>
      <c r="F349" s="11" t="str">
        <f t="shared" si="5"/>
        <v>Endirim yoxdur</v>
      </c>
    </row>
    <row r="350" spans="1:6" x14ac:dyDescent="0.25">
      <c r="A350" s="11" t="str">
        <v>C0351</v>
      </c>
      <c r="B350" s="12">
        <f>_xlfn.MAXIFS(data!C:C,data!A:A,A350)</f>
        <v>45036</v>
      </c>
      <c r="C350" s="11">
        <f>_xlfn.MAXIFS(data!H:H,data!A:A,A350,data!C:C,B350)</f>
        <v>13</v>
      </c>
      <c r="D350" s="11">
        <f>_xlfn.MAXIFS(data!H:H,data!A:A,A350)</f>
        <v>14</v>
      </c>
      <c r="E350" s="11" t="str" cm="1">
        <f t="array" ref="E350">INDEX(_xlfn._xlws.FILTER(data!B:B,data!A:A=A350,data!H:H=D350),1)</f>
        <v>cam15</v>
      </c>
      <c r="F350" s="11" t="str">
        <f t="shared" si="5"/>
        <v>Endirim: cam15</v>
      </c>
    </row>
    <row r="351" spans="1:6" x14ac:dyDescent="0.25">
      <c r="A351" s="11" t="str">
        <v>C0352</v>
      </c>
      <c r="B351" s="12">
        <f>_xlfn.MAXIFS(data!C:C,data!A:A,A351)</f>
        <v>44942</v>
      </c>
      <c r="C351" s="11">
        <f>_xlfn.MAXIFS(data!H:H,data!A:A,A351,data!C:C,B351)</f>
        <v>26</v>
      </c>
      <c r="D351" s="11">
        <f>_xlfn.MAXIFS(data!H:H,data!A:A,A351)</f>
        <v>27</v>
      </c>
      <c r="E351" s="11" t="str" cm="1">
        <f t="array" ref="E351">INDEX(_xlfn._xlws.FILTER(data!B:B,data!A:A=A351,data!H:H=D351),1)</f>
        <v>cam08</v>
      </c>
      <c r="F351" s="11" t="str">
        <f t="shared" si="5"/>
        <v>Endirim: cam08</v>
      </c>
    </row>
    <row r="352" spans="1:6" x14ac:dyDescent="0.25">
      <c r="A352" s="11" t="str">
        <v>C0353</v>
      </c>
      <c r="B352" s="12">
        <f>_xlfn.MAXIFS(data!C:C,data!A:A,A352)</f>
        <v>44603</v>
      </c>
      <c r="C352" s="11">
        <f>_xlfn.MAXIFS(data!H:H,data!A:A,A352,data!C:C,B352)</f>
        <v>66</v>
      </c>
      <c r="D352" s="11">
        <f>_xlfn.MAXIFS(data!H:H,data!A:A,A352)</f>
        <v>66</v>
      </c>
      <c r="E352" s="11" t="str" cm="1">
        <f t="array" ref="E352">INDEX(_xlfn._xlws.FILTER(data!B:B,data!A:A=A352,data!H:H=D352),1)</f>
        <v>cam11</v>
      </c>
      <c r="F352" s="11" t="str">
        <f t="shared" si="5"/>
        <v>Endirim yoxdur</v>
      </c>
    </row>
    <row r="353" spans="1:6" x14ac:dyDescent="0.25">
      <c r="A353" s="11" t="str">
        <v>C0354</v>
      </c>
      <c r="B353" s="12">
        <f>_xlfn.MAXIFS(data!C:C,data!A:A,A353)</f>
        <v>44698</v>
      </c>
      <c r="C353" s="11">
        <f>_xlfn.MAXIFS(data!H:H,data!A:A,A353,data!C:C,B353)</f>
        <v>16</v>
      </c>
      <c r="D353" s="11">
        <f>_xlfn.MAXIFS(data!H:H,data!A:A,A353)</f>
        <v>75</v>
      </c>
      <c r="E353" s="11" t="str" cm="1">
        <f t="array" ref="E353">INDEX(_xlfn._xlws.FILTER(data!B:B,data!A:A=A353,data!H:H=D353),1)</f>
        <v>cam09</v>
      </c>
      <c r="F353" s="11" t="str">
        <f t="shared" si="5"/>
        <v>Endirim: cam09</v>
      </c>
    </row>
    <row r="354" spans="1:6" x14ac:dyDescent="0.25">
      <c r="A354" s="11" t="str">
        <v>C0355</v>
      </c>
      <c r="B354" s="12">
        <f>_xlfn.MAXIFS(data!C:C,data!A:A,A354)</f>
        <v>44916</v>
      </c>
      <c r="C354" s="11">
        <f>_xlfn.MAXIFS(data!H:H,data!A:A,A354,data!C:C,B354)</f>
        <v>65</v>
      </c>
      <c r="D354" s="11">
        <f>_xlfn.MAXIFS(data!H:H,data!A:A,A354)</f>
        <v>65</v>
      </c>
      <c r="E354" s="11" t="str" cm="1">
        <f t="array" ref="E354">INDEX(_xlfn._xlws.FILTER(data!B:B,data!A:A=A354,data!H:H=D354),1)</f>
        <v>cam16</v>
      </c>
      <c r="F354" s="11" t="str">
        <f t="shared" si="5"/>
        <v>Endirim yoxdur</v>
      </c>
    </row>
    <row r="355" spans="1:6" x14ac:dyDescent="0.25">
      <c r="A355" s="11" t="str">
        <v>C0356</v>
      </c>
      <c r="B355" s="12">
        <f>_xlfn.MAXIFS(data!C:C,data!A:A,A355)</f>
        <v>44715</v>
      </c>
      <c r="C355" s="11">
        <f>_xlfn.MAXIFS(data!H:H,data!A:A,A355,data!C:C,B355)</f>
        <v>13</v>
      </c>
      <c r="D355" s="11">
        <f>_xlfn.MAXIFS(data!H:H,data!A:A,A355)</f>
        <v>62</v>
      </c>
      <c r="E355" s="11" t="str" cm="1">
        <f t="array" ref="E355">INDEX(_xlfn._xlws.FILTER(data!B:B,data!A:A=A355,data!H:H=D355),1)</f>
        <v>cam03</v>
      </c>
      <c r="F355" s="11" t="str">
        <f t="shared" si="5"/>
        <v>Endirim: cam03</v>
      </c>
    </row>
    <row r="356" spans="1:6" x14ac:dyDescent="0.25">
      <c r="A356" s="11" t="str">
        <v>C0357</v>
      </c>
      <c r="B356" s="12">
        <f>_xlfn.MAXIFS(data!C:C,data!A:A,A356)</f>
        <v>44788</v>
      </c>
      <c r="C356" s="11">
        <f>_xlfn.MAXIFS(data!H:H,data!A:A,A356,data!C:C,B356)</f>
        <v>10</v>
      </c>
      <c r="D356" s="11">
        <f>_xlfn.MAXIFS(data!H:H,data!A:A,A356)</f>
        <v>75</v>
      </c>
      <c r="E356" s="11" t="str" cm="1">
        <f t="array" ref="E356">INDEX(_xlfn._xlws.FILTER(data!B:B,data!A:A=A356,data!H:H=D356),1)</f>
        <v>cam09</v>
      </c>
      <c r="F356" s="11" t="str">
        <f t="shared" si="5"/>
        <v>Endirim: cam09</v>
      </c>
    </row>
    <row r="357" spans="1:6" x14ac:dyDescent="0.25">
      <c r="A357" s="11" t="str">
        <v>C0358</v>
      </c>
      <c r="B357" s="12">
        <f>_xlfn.MAXIFS(data!C:C,data!A:A,A357)</f>
        <v>44971</v>
      </c>
      <c r="C357" s="11">
        <f>_xlfn.MAXIFS(data!H:H,data!A:A,A357,data!C:C,B357)</f>
        <v>27</v>
      </c>
      <c r="D357" s="11">
        <f>_xlfn.MAXIFS(data!H:H,data!A:A,A357)</f>
        <v>62</v>
      </c>
      <c r="E357" s="11" t="str" cm="1">
        <f t="array" ref="E357">INDEX(_xlfn._xlws.FILTER(data!B:B,data!A:A=A357,data!H:H=D357),1)</f>
        <v>cam03</v>
      </c>
      <c r="F357" s="11" t="str">
        <f t="shared" si="5"/>
        <v>Endirim: cam03</v>
      </c>
    </row>
    <row r="358" spans="1:6" x14ac:dyDescent="0.25">
      <c r="A358" s="11" t="str">
        <v>C0359</v>
      </c>
      <c r="B358" s="12">
        <f>_xlfn.MAXIFS(data!C:C,data!A:A,A358)</f>
        <v>44811</v>
      </c>
      <c r="C358" s="11">
        <f>_xlfn.MAXIFS(data!H:H,data!A:A,A358,data!C:C,B358)</f>
        <v>65</v>
      </c>
      <c r="D358" s="11">
        <f>_xlfn.MAXIFS(data!H:H,data!A:A,A358)</f>
        <v>65</v>
      </c>
      <c r="E358" s="11" t="str" cm="1">
        <f t="array" ref="E358">INDEX(_xlfn._xlws.FILTER(data!B:B,data!A:A=A358,data!H:H=D358),1)</f>
        <v>cam14</v>
      </c>
      <c r="F358" s="11" t="str">
        <f t="shared" si="5"/>
        <v>Endirim yoxdur</v>
      </c>
    </row>
    <row r="359" spans="1:6" x14ac:dyDescent="0.25">
      <c r="A359" s="11" t="str">
        <v>C0360</v>
      </c>
      <c r="B359" s="12">
        <f>_xlfn.MAXIFS(data!C:C,data!A:A,A359)</f>
        <v>44895</v>
      </c>
      <c r="C359" s="11">
        <f>_xlfn.MAXIFS(data!H:H,data!A:A,A359,data!C:C,B359)</f>
        <v>29</v>
      </c>
      <c r="D359" s="11">
        <f>_xlfn.MAXIFS(data!H:H,data!A:A,A359)</f>
        <v>29</v>
      </c>
      <c r="E359" s="11" t="str" cm="1">
        <f t="array" ref="E359">INDEX(_xlfn._xlws.FILTER(data!B:B,data!A:A=A359,data!H:H=D359),1)</f>
        <v>cam08</v>
      </c>
      <c r="F359" s="11" t="str">
        <f t="shared" si="5"/>
        <v>Endirim yoxdur</v>
      </c>
    </row>
    <row r="360" spans="1:6" x14ac:dyDescent="0.25">
      <c r="A360" s="11" t="str">
        <v>C0361</v>
      </c>
      <c r="B360" s="12">
        <f>_xlfn.MAXIFS(data!C:C,data!A:A,A360)</f>
        <v>44820</v>
      </c>
      <c r="C360" s="11">
        <f>_xlfn.MAXIFS(data!H:H,data!A:A,A360,data!C:C,B360)</f>
        <v>65</v>
      </c>
      <c r="D360" s="11">
        <f>_xlfn.MAXIFS(data!H:H,data!A:A,A360)</f>
        <v>65</v>
      </c>
      <c r="E360" s="11" t="str" cm="1">
        <f t="array" ref="E360">INDEX(_xlfn._xlws.FILTER(data!B:B,data!A:A=A360,data!H:H=D360),1)</f>
        <v>cam03</v>
      </c>
      <c r="F360" s="11" t="str">
        <f t="shared" si="5"/>
        <v>Endirim yoxdur</v>
      </c>
    </row>
    <row r="361" spans="1:6" x14ac:dyDescent="0.25">
      <c r="A361" s="11" t="str">
        <v>C0362</v>
      </c>
      <c r="B361" s="12">
        <f>_xlfn.MAXIFS(data!C:C,data!A:A,A361)</f>
        <v>44668</v>
      </c>
      <c r="C361" s="11">
        <f>_xlfn.MAXIFS(data!H:H,data!A:A,A361,data!C:C,B361)</f>
        <v>14</v>
      </c>
      <c r="D361" s="11">
        <f>_xlfn.MAXIFS(data!H:H,data!A:A,A361)</f>
        <v>22</v>
      </c>
      <c r="E361" s="11" t="str" cm="1">
        <f t="array" ref="E361">INDEX(_xlfn._xlws.FILTER(data!B:B,data!A:A=A361,data!H:H=D361),1)</f>
        <v>cam05</v>
      </c>
      <c r="F361" s="11" t="str">
        <f t="shared" si="5"/>
        <v>Endirim: cam05</v>
      </c>
    </row>
    <row r="362" spans="1:6" x14ac:dyDescent="0.25">
      <c r="A362" s="11" t="str">
        <v>C0363</v>
      </c>
      <c r="B362" s="12">
        <f>_xlfn.MAXIFS(data!C:C,data!A:A,A362)</f>
        <v>44885</v>
      </c>
      <c r="C362" s="11">
        <f>_xlfn.MAXIFS(data!H:H,data!A:A,A362,data!C:C,B362)</f>
        <v>27</v>
      </c>
      <c r="D362" s="11">
        <f>_xlfn.MAXIFS(data!H:H,data!A:A,A362)</f>
        <v>62</v>
      </c>
      <c r="E362" s="11" t="str" cm="1">
        <f t="array" ref="E362">INDEX(_xlfn._xlws.FILTER(data!B:B,data!A:A=A362,data!H:H=D362),1)</f>
        <v>cam11</v>
      </c>
      <c r="F362" s="11" t="str">
        <f t="shared" si="5"/>
        <v>Endirim: cam11</v>
      </c>
    </row>
    <row r="363" spans="1:6" x14ac:dyDescent="0.25">
      <c r="A363" s="11" t="str">
        <v>C0364</v>
      </c>
      <c r="B363" s="12">
        <f>_xlfn.MAXIFS(data!C:C,data!A:A,A363)</f>
        <v>44945</v>
      </c>
      <c r="C363" s="11">
        <f>_xlfn.MAXIFS(data!H:H,data!A:A,A363,data!C:C,B363)</f>
        <v>28</v>
      </c>
      <c r="D363" s="11">
        <f>_xlfn.MAXIFS(data!H:H,data!A:A,A363)</f>
        <v>62</v>
      </c>
      <c r="E363" s="11" t="str" cm="1">
        <f t="array" ref="E363">INDEX(_xlfn._xlws.FILTER(data!B:B,data!A:A=A363,data!H:H=D363),1)</f>
        <v>cam03</v>
      </c>
      <c r="F363" s="11" t="str">
        <f t="shared" si="5"/>
        <v>Endirim: cam03</v>
      </c>
    </row>
    <row r="364" spans="1:6" x14ac:dyDescent="0.25">
      <c r="A364" s="11" t="str">
        <v>C0365</v>
      </c>
      <c r="B364" s="12">
        <f>_xlfn.MAXIFS(data!C:C,data!A:A,A364)</f>
        <v>44658</v>
      </c>
      <c r="C364" s="11">
        <f>_xlfn.MAXIFS(data!H:H,data!A:A,A364,data!C:C,B364)</f>
        <v>75</v>
      </c>
      <c r="D364" s="11">
        <f>_xlfn.MAXIFS(data!H:H,data!A:A,A364)</f>
        <v>75</v>
      </c>
      <c r="E364" s="11" t="str" cm="1">
        <f t="array" ref="E364">INDEX(_xlfn._xlws.FILTER(data!B:B,data!A:A=A364,data!H:H=D364),1)</f>
        <v>cam16</v>
      </c>
      <c r="F364" s="11" t="str">
        <f t="shared" si="5"/>
        <v>Endirim yoxdur</v>
      </c>
    </row>
    <row r="365" spans="1:6" x14ac:dyDescent="0.25">
      <c r="A365" s="11" t="str">
        <v>C0366</v>
      </c>
      <c r="B365" s="12">
        <f>_xlfn.MAXIFS(data!C:C,data!A:A,A365)</f>
        <v>45042</v>
      </c>
      <c r="C365" s="11">
        <f>_xlfn.MAXIFS(data!H:H,data!A:A,A365,data!C:C,B365)</f>
        <v>29</v>
      </c>
      <c r="D365" s="11">
        <f>_xlfn.MAXIFS(data!H:H,data!A:A,A365)</f>
        <v>29</v>
      </c>
      <c r="E365" s="11" t="str" cm="1">
        <f t="array" ref="E365">INDEX(_xlfn._xlws.FILTER(data!B:B,data!A:A=A365,data!H:H=D365),1)</f>
        <v>cam08</v>
      </c>
      <c r="F365" s="11" t="str">
        <f t="shared" si="5"/>
        <v>Endirim yoxdur</v>
      </c>
    </row>
    <row r="366" spans="1:6" x14ac:dyDescent="0.25">
      <c r="A366" s="11" t="str">
        <v>C0367</v>
      </c>
      <c r="B366" s="12">
        <f>_xlfn.MAXIFS(data!C:C,data!A:A,A366)</f>
        <v>45043</v>
      </c>
      <c r="C366" s="11">
        <f>_xlfn.MAXIFS(data!H:H,data!A:A,A366,data!C:C,B366)</f>
        <v>25</v>
      </c>
      <c r="D366" s="11">
        <f>_xlfn.MAXIFS(data!H:H,data!A:A,A366)</f>
        <v>25</v>
      </c>
      <c r="E366" s="11" t="str" cm="1">
        <f t="array" ref="E366">INDEX(_xlfn._xlws.FILTER(data!B:B,data!A:A=A366,data!H:H=D366),1)</f>
        <v>cam05</v>
      </c>
      <c r="F366" s="11" t="str">
        <f t="shared" si="5"/>
        <v>Endirim yoxdur</v>
      </c>
    </row>
    <row r="367" spans="1:6" x14ac:dyDescent="0.25">
      <c r="A367" s="11" t="str">
        <v>C0368</v>
      </c>
      <c r="B367" s="12">
        <f>_xlfn.MAXIFS(data!C:C,data!A:A,A367)</f>
        <v>44906</v>
      </c>
      <c r="C367" s="11">
        <f>_xlfn.MAXIFS(data!H:H,data!A:A,A367,data!C:C,B367)</f>
        <v>29</v>
      </c>
      <c r="D367" s="11">
        <f>_xlfn.MAXIFS(data!H:H,data!A:A,A367)</f>
        <v>29</v>
      </c>
      <c r="E367" s="11" t="str" cm="1">
        <f t="array" ref="E367">INDEX(_xlfn._xlws.FILTER(data!B:B,data!A:A=A367,data!H:H=D367),1)</f>
        <v>cam04</v>
      </c>
      <c r="F367" s="11" t="str">
        <f t="shared" si="5"/>
        <v>Endirim yoxdur</v>
      </c>
    </row>
    <row r="368" spans="1:6" x14ac:dyDescent="0.25">
      <c r="A368" s="11" t="str">
        <v>C0369</v>
      </c>
      <c r="B368" s="12">
        <f>_xlfn.MAXIFS(data!C:C,data!A:A,A368)</f>
        <v>44790</v>
      </c>
      <c r="C368" s="11">
        <f>_xlfn.MAXIFS(data!H:H,data!A:A,A368,data!C:C,B368)</f>
        <v>13</v>
      </c>
      <c r="D368" s="11">
        <f>_xlfn.MAXIFS(data!H:H,data!A:A,A368)</f>
        <v>28</v>
      </c>
      <c r="E368" s="11" t="str" cm="1">
        <f t="array" ref="E368">INDEX(_xlfn._xlws.FILTER(data!B:B,data!A:A=A368,data!H:H=D368),1)</f>
        <v>cam14</v>
      </c>
      <c r="F368" s="11" t="str">
        <f t="shared" si="5"/>
        <v>Endirim: cam14</v>
      </c>
    </row>
    <row r="369" spans="1:6" x14ac:dyDescent="0.25">
      <c r="A369" s="11" t="str">
        <v>C0370</v>
      </c>
      <c r="B369" s="12">
        <f>_xlfn.MAXIFS(data!C:C,data!A:A,A369)</f>
        <v>44993</v>
      </c>
      <c r="C369" s="11">
        <f>_xlfn.MAXIFS(data!H:H,data!A:A,A369,data!C:C,B369)</f>
        <v>26</v>
      </c>
      <c r="D369" s="11">
        <f>_xlfn.MAXIFS(data!H:H,data!A:A,A369)</f>
        <v>26</v>
      </c>
      <c r="E369" s="11" t="str" cm="1">
        <f t="array" ref="E369">INDEX(_xlfn._xlws.FILTER(data!B:B,data!A:A=A369,data!H:H=D369),1)</f>
        <v>cam05</v>
      </c>
      <c r="F369" s="11" t="str">
        <f t="shared" si="5"/>
        <v>Endirim yoxdur</v>
      </c>
    </row>
    <row r="370" spans="1:6" x14ac:dyDescent="0.25">
      <c r="A370" s="11" t="str">
        <v>C0371</v>
      </c>
      <c r="B370" s="12">
        <f>_xlfn.MAXIFS(data!C:C,data!A:A,A370)</f>
        <v>45032</v>
      </c>
      <c r="C370" s="11">
        <f>_xlfn.MAXIFS(data!H:H,data!A:A,A370,data!C:C,B370)</f>
        <v>26</v>
      </c>
      <c r="D370" s="11">
        <f>_xlfn.MAXIFS(data!H:H,data!A:A,A370)</f>
        <v>28</v>
      </c>
      <c r="E370" s="11" t="str" cm="1">
        <f t="array" ref="E370">INDEX(_xlfn._xlws.FILTER(data!B:B,data!A:A=A370,data!H:H=D370),1)</f>
        <v>cam14</v>
      </c>
      <c r="F370" s="11" t="str">
        <f t="shared" si="5"/>
        <v>Endirim: cam14</v>
      </c>
    </row>
    <row r="371" spans="1:6" x14ac:dyDescent="0.25">
      <c r="A371" s="11" t="str">
        <v>C0372</v>
      </c>
      <c r="B371" s="12">
        <f>_xlfn.MAXIFS(data!C:C,data!A:A,A371)</f>
        <v>44651</v>
      </c>
      <c r="C371" s="11">
        <f>_xlfn.MAXIFS(data!H:H,data!A:A,A371,data!C:C,B371)</f>
        <v>25</v>
      </c>
      <c r="D371" s="11">
        <f>_xlfn.MAXIFS(data!H:H,data!A:A,A371)</f>
        <v>25</v>
      </c>
      <c r="E371" s="11" t="str" cm="1">
        <f t="array" ref="E371">INDEX(_xlfn._xlws.FILTER(data!B:B,data!A:A=A371,data!H:H=D371),1)</f>
        <v>cam07</v>
      </c>
      <c r="F371" s="11" t="str">
        <f t="shared" si="5"/>
        <v>Endirim yoxdur</v>
      </c>
    </row>
    <row r="372" spans="1:6" x14ac:dyDescent="0.25">
      <c r="A372" s="11" t="str">
        <v>C0373</v>
      </c>
      <c r="B372" s="12">
        <f>_xlfn.MAXIFS(data!C:C,data!A:A,A372)</f>
        <v>44794</v>
      </c>
      <c r="C372" s="11">
        <f>_xlfn.MAXIFS(data!H:H,data!A:A,A372,data!C:C,B372)</f>
        <v>29</v>
      </c>
      <c r="D372" s="11">
        <f>_xlfn.MAXIFS(data!H:H,data!A:A,A372)</f>
        <v>66</v>
      </c>
      <c r="E372" s="11" t="str" cm="1">
        <f t="array" ref="E372">INDEX(_xlfn._xlws.FILTER(data!B:B,data!A:A=A372,data!H:H=D372),1)</f>
        <v>cam10</v>
      </c>
      <c r="F372" s="11" t="str">
        <f t="shared" si="5"/>
        <v>Endirim: cam10</v>
      </c>
    </row>
    <row r="373" spans="1:6" x14ac:dyDescent="0.25">
      <c r="A373" s="11" t="str">
        <v>C0374</v>
      </c>
      <c r="B373" s="12">
        <f>_xlfn.MAXIFS(data!C:C,data!A:A,A373)</f>
        <v>44997</v>
      </c>
      <c r="C373" s="11">
        <f>_xlfn.MAXIFS(data!H:H,data!A:A,A373,data!C:C,B373)</f>
        <v>26</v>
      </c>
      <c r="D373" s="11">
        <f>_xlfn.MAXIFS(data!H:H,data!A:A,A373)</f>
        <v>75</v>
      </c>
      <c r="E373" s="11" t="str" cm="1">
        <f t="array" ref="E373">INDEX(_xlfn._xlws.FILTER(data!B:B,data!A:A=A373,data!H:H=D373),1)</f>
        <v>cam09</v>
      </c>
      <c r="F373" s="11" t="str">
        <f t="shared" si="5"/>
        <v>Endirim: cam09</v>
      </c>
    </row>
    <row r="374" spans="1:6" x14ac:dyDescent="0.25">
      <c r="A374" s="11" t="str">
        <v>C0375</v>
      </c>
      <c r="B374" s="12">
        <f>_xlfn.MAXIFS(data!C:C,data!A:A,A374)</f>
        <v>45011</v>
      </c>
      <c r="C374" s="11">
        <f>_xlfn.MAXIFS(data!H:H,data!A:A,A374,data!C:C,B374)</f>
        <v>26</v>
      </c>
      <c r="D374" s="11">
        <f>_xlfn.MAXIFS(data!H:H,data!A:A,A374)</f>
        <v>75</v>
      </c>
      <c r="E374" s="11" t="str" cm="1">
        <f t="array" ref="E374">INDEX(_xlfn._xlws.FILTER(data!B:B,data!A:A=A374,data!H:H=D374),1)</f>
        <v>cam09</v>
      </c>
      <c r="F374" s="11" t="str">
        <f t="shared" si="5"/>
        <v>Endirim: cam09</v>
      </c>
    </row>
    <row r="375" spans="1:6" x14ac:dyDescent="0.25">
      <c r="A375" s="11" t="str">
        <v>C0376</v>
      </c>
      <c r="B375" s="12">
        <f>_xlfn.MAXIFS(data!C:C,data!A:A,A375)</f>
        <v>44944</v>
      </c>
      <c r="C375" s="11">
        <f>_xlfn.MAXIFS(data!H:H,data!A:A,A375,data!C:C,B375)</f>
        <v>26</v>
      </c>
      <c r="D375" s="11">
        <f>_xlfn.MAXIFS(data!H:H,data!A:A,A375)</f>
        <v>26</v>
      </c>
      <c r="E375" s="11" t="str" cm="1">
        <f t="array" ref="E375">INDEX(_xlfn._xlws.FILTER(data!B:B,data!A:A=A375,data!H:H=D375),1)</f>
        <v>cam06</v>
      </c>
      <c r="F375" s="11" t="str">
        <f t="shared" si="5"/>
        <v>Endirim yoxdur</v>
      </c>
    </row>
    <row r="376" spans="1:6" x14ac:dyDescent="0.25">
      <c r="A376" s="11" t="str">
        <v>C0377</v>
      </c>
      <c r="B376" s="12">
        <f>_xlfn.MAXIFS(data!C:C,data!A:A,A376)</f>
        <v>44696</v>
      </c>
      <c r="C376" s="11">
        <f>_xlfn.MAXIFS(data!H:H,data!A:A,A376,data!C:C,B376)</f>
        <v>65</v>
      </c>
      <c r="D376" s="11">
        <f>_xlfn.MAXIFS(data!H:H,data!A:A,A376)</f>
        <v>65</v>
      </c>
      <c r="E376" s="11" t="str" cm="1">
        <f t="array" ref="E376">INDEX(_xlfn._xlws.FILTER(data!B:B,data!A:A=A376,data!H:H=D376),1)</f>
        <v>cam12</v>
      </c>
      <c r="F376" s="11" t="str">
        <f t="shared" si="5"/>
        <v>Endirim yoxdur</v>
      </c>
    </row>
    <row r="377" spans="1:6" x14ac:dyDescent="0.25">
      <c r="A377" s="11" t="str">
        <v>C0378</v>
      </c>
      <c r="B377" s="12">
        <f>_xlfn.MAXIFS(data!C:C,data!A:A,A377)</f>
        <v>44816</v>
      </c>
      <c r="C377" s="11">
        <f>_xlfn.MAXIFS(data!H:H,data!A:A,A377,data!C:C,B377)</f>
        <v>26</v>
      </c>
      <c r="D377" s="11">
        <f>_xlfn.MAXIFS(data!H:H,data!A:A,A377)</f>
        <v>26</v>
      </c>
      <c r="E377" s="11" t="str" cm="1">
        <f t="array" ref="E377">INDEX(_xlfn._xlws.FILTER(data!B:B,data!A:A=A377,data!H:H=D377),1)</f>
        <v>cam04</v>
      </c>
      <c r="F377" s="11" t="str">
        <f t="shared" si="5"/>
        <v>Endirim yoxdur</v>
      </c>
    </row>
    <row r="378" spans="1:6" x14ac:dyDescent="0.25">
      <c r="A378" s="11" t="str">
        <v>C0379</v>
      </c>
      <c r="B378" s="12">
        <f>_xlfn.MAXIFS(data!C:C,data!A:A,A378)</f>
        <v>44982</v>
      </c>
      <c r="C378" s="11">
        <f>_xlfn.MAXIFS(data!H:H,data!A:A,A378,data!C:C,B378)</f>
        <v>27</v>
      </c>
      <c r="D378" s="11">
        <f>_xlfn.MAXIFS(data!H:H,data!A:A,A378)</f>
        <v>28</v>
      </c>
      <c r="E378" s="11" t="str" cm="1">
        <f t="array" ref="E378">INDEX(_xlfn._xlws.FILTER(data!B:B,data!A:A=A378,data!H:H=D378),1)</f>
        <v>cam14</v>
      </c>
      <c r="F378" s="11" t="str">
        <f t="shared" si="5"/>
        <v>Endirim: cam14</v>
      </c>
    </row>
    <row r="379" spans="1:6" x14ac:dyDescent="0.25">
      <c r="A379" s="11" t="str">
        <v>C0380</v>
      </c>
      <c r="B379" s="12">
        <f>_xlfn.MAXIFS(data!C:C,data!A:A,A379)</f>
        <v>44725</v>
      </c>
      <c r="C379" s="11">
        <f>_xlfn.MAXIFS(data!H:H,data!A:A,A379,data!C:C,B379)</f>
        <v>28</v>
      </c>
      <c r="D379" s="11">
        <f>_xlfn.MAXIFS(data!H:H,data!A:A,A379)</f>
        <v>28</v>
      </c>
      <c r="E379" s="11" t="str" cm="1">
        <f t="array" ref="E379">INDEX(_xlfn._xlws.FILTER(data!B:B,data!A:A=A379,data!H:H=D379),1)</f>
        <v>cam16</v>
      </c>
      <c r="F379" s="11" t="str">
        <f t="shared" si="5"/>
        <v>Endirim yoxdur</v>
      </c>
    </row>
    <row r="380" spans="1:6" x14ac:dyDescent="0.25">
      <c r="A380" s="11" t="str">
        <v>C0381</v>
      </c>
      <c r="B380" s="12">
        <f>_xlfn.MAXIFS(data!C:C,data!A:A,A380)</f>
        <v>45017</v>
      </c>
      <c r="C380" s="11">
        <f>_xlfn.MAXIFS(data!H:H,data!A:A,A380,data!C:C,B380)</f>
        <v>13</v>
      </c>
      <c r="D380" s="11">
        <f>_xlfn.MAXIFS(data!H:H,data!A:A,A380)</f>
        <v>29</v>
      </c>
      <c r="E380" s="11" t="str" cm="1">
        <f t="array" ref="E380">INDEX(_xlfn._xlws.FILTER(data!B:B,data!A:A=A380,data!H:H=D380),1)</f>
        <v>cam17</v>
      </c>
      <c r="F380" s="11" t="str">
        <f t="shared" si="5"/>
        <v>Endirim: cam17</v>
      </c>
    </row>
    <row r="381" spans="1:6" x14ac:dyDescent="0.25">
      <c r="A381" s="11" t="str">
        <v>C0382</v>
      </c>
      <c r="B381" s="12">
        <f>_xlfn.MAXIFS(data!C:C,data!A:A,A381)</f>
        <v>44654</v>
      </c>
      <c r="C381" s="11">
        <f>_xlfn.MAXIFS(data!H:H,data!A:A,A381,data!C:C,B381)</f>
        <v>14</v>
      </c>
      <c r="D381" s="11">
        <f>_xlfn.MAXIFS(data!H:H,data!A:A,A381)</f>
        <v>14</v>
      </c>
      <c r="E381" s="11" t="str" cm="1">
        <f t="array" ref="E381">INDEX(_xlfn._xlws.FILTER(data!B:B,data!A:A=A381,data!H:H=D381),1)</f>
        <v>cam15</v>
      </c>
      <c r="F381" s="11" t="str">
        <f t="shared" si="5"/>
        <v>Endirim yoxdur</v>
      </c>
    </row>
    <row r="382" spans="1:6" x14ac:dyDescent="0.25">
      <c r="A382" s="11" t="str">
        <v>C0383</v>
      </c>
      <c r="B382" s="12">
        <f>_xlfn.MAXIFS(data!C:C,data!A:A,A382)</f>
        <v>45017</v>
      </c>
      <c r="C382" s="11">
        <f>_xlfn.MAXIFS(data!H:H,data!A:A,A382,data!C:C,B382)</f>
        <v>66</v>
      </c>
      <c r="D382" s="11">
        <f>_xlfn.MAXIFS(data!H:H,data!A:A,A382)</f>
        <v>66</v>
      </c>
      <c r="E382" s="11" t="str" cm="1">
        <f t="array" ref="E382">INDEX(_xlfn._xlws.FILTER(data!B:B,data!A:A=A382,data!H:H=D382),1)</f>
        <v>cam03</v>
      </c>
      <c r="F382" s="11" t="str">
        <f t="shared" si="5"/>
        <v>Endirim yoxdur</v>
      </c>
    </row>
    <row r="383" spans="1:6" x14ac:dyDescent="0.25">
      <c r="A383" s="11" t="str">
        <v>C0384</v>
      </c>
      <c r="B383" s="12">
        <f>_xlfn.MAXIFS(data!C:C,data!A:A,A383)</f>
        <v>44768</v>
      </c>
      <c r="C383" s="11">
        <f>_xlfn.MAXIFS(data!H:H,data!A:A,A383,data!C:C,B383)</f>
        <v>27</v>
      </c>
      <c r="D383" s="11">
        <f>_xlfn.MAXIFS(data!H:H,data!A:A,A383)</f>
        <v>27</v>
      </c>
      <c r="E383" s="11" t="str" cm="1">
        <f t="array" ref="E383">INDEX(_xlfn._xlws.FILTER(data!B:B,data!A:A=A383,data!H:H=D383),1)</f>
        <v>cam07</v>
      </c>
      <c r="F383" s="11" t="str">
        <f t="shared" si="5"/>
        <v>Endirim yoxdur</v>
      </c>
    </row>
    <row r="384" spans="1:6" x14ac:dyDescent="0.25">
      <c r="A384" s="11" t="str">
        <v>C0385</v>
      </c>
      <c r="B384" s="12">
        <f>_xlfn.MAXIFS(data!C:C,data!A:A,A384)</f>
        <v>44967</v>
      </c>
      <c r="C384" s="11">
        <f>_xlfn.MAXIFS(data!H:H,data!A:A,A384,data!C:C,B384)</f>
        <v>65</v>
      </c>
      <c r="D384" s="11">
        <f>_xlfn.MAXIFS(data!H:H,data!A:A,A384)</f>
        <v>65</v>
      </c>
      <c r="E384" s="11" t="str" cm="1">
        <f t="array" ref="E384">INDEX(_xlfn._xlws.FILTER(data!B:B,data!A:A=A384,data!H:H=D384),1)</f>
        <v>cam17</v>
      </c>
      <c r="F384" s="11" t="str">
        <f t="shared" si="5"/>
        <v>Endirim yoxdur</v>
      </c>
    </row>
    <row r="385" spans="1:6" x14ac:dyDescent="0.25">
      <c r="A385" s="11" t="str">
        <v>C0386</v>
      </c>
      <c r="B385" s="12">
        <f>_xlfn.MAXIFS(data!C:C,data!A:A,A385)</f>
        <v>44642</v>
      </c>
      <c r="C385" s="11">
        <f>_xlfn.MAXIFS(data!H:H,data!A:A,A385,data!C:C,B385)</f>
        <v>25</v>
      </c>
      <c r="D385" s="11">
        <f>_xlfn.MAXIFS(data!H:H,data!A:A,A385)</f>
        <v>25</v>
      </c>
      <c r="E385" s="11" t="str" cm="1">
        <f t="array" ref="E385">INDEX(_xlfn._xlws.FILTER(data!B:B,data!A:A=A385,data!H:H=D385),1)</f>
        <v>cam05</v>
      </c>
      <c r="F385" s="11" t="str">
        <f t="shared" si="5"/>
        <v>Endirim yoxdur</v>
      </c>
    </row>
    <row r="386" spans="1:6" x14ac:dyDescent="0.25">
      <c r="A386" s="11" t="str">
        <v>C0387</v>
      </c>
      <c r="B386" s="12">
        <f>_xlfn.MAXIFS(data!C:C,data!A:A,A386)</f>
        <v>45017</v>
      </c>
      <c r="C386" s="11">
        <f>_xlfn.MAXIFS(data!H:H,data!A:A,A386,data!C:C,B386)</f>
        <v>22</v>
      </c>
      <c r="D386" s="11">
        <f>_xlfn.MAXIFS(data!H:H,data!A:A,A386)</f>
        <v>22</v>
      </c>
      <c r="E386" s="11" t="str" cm="1">
        <f t="array" ref="E386">INDEX(_xlfn._xlws.FILTER(data!B:B,data!A:A=A386,data!H:H=D386),1)</f>
        <v>cam05</v>
      </c>
      <c r="F386" s="11" t="str">
        <f t="shared" si="5"/>
        <v>Endirim yoxdur</v>
      </c>
    </row>
    <row r="387" spans="1:6" x14ac:dyDescent="0.25">
      <c r="A387" s="11" t="str">
        <v>C0388</v>
      </c>
      <c r="B387" s="12">
        <f>_xlfn.MAXIFS(data!C:C,data!A:A,A387)</f>
        <v>44986</v>
      </c>
      <c r="C387" s="11">
        <f>_xlfn.MAXIFS(data!H:H,data!A:A,A387,data!C:C,B387)</f>
        <v>25</v>
      </c>
      <c r="D387" s="11">
        <f>_xlfn.MAXIFS(data!H:H,data!A:A,A387)</f>
        <v>26</v>
      </c>
      <c r="E387" s="11" t="str" cm="1">
        <f t="array" ref="E387">INDEX(_xlfn._xlws.FILTER(data!B:B,data!A:A=A387,data!H:H=D387),1)</f>
        <v>cam04</v>
      </c>
      <c r="F387" s="11" t="str">
        <f t="shared" ref="F387:F450" si="6">IF(C387=D387,"Endirim yoxdur","Endirim: "&amp;E387)</f>
        <v>Endirim: cam04</v>
      </c>
    </row>
    <row r="388" spans="1:6" x14ac:dyDescent="0.25">
      <c r="A388" s="11" t="str">
        <v>C0390</v>
      </c>
      <c r="B388" s="12">
        <f>_xlfn.MAXIFS(data!C:C,data!A:A,A388)</f>
        <v>44886</v>
      </c>
      <c r="C388" s="11">
        <f>_xlfn.MAXIFS(data!H:H,data!A:A,A388,data!C:C,B388)</f>
        <v>62</v>
      </c>
      <c r="D388" s="11">
        <f>_xlfn.MAXIFS(data!H:H,data!A:A,A388)</f>
        <v>62</v>
      </c>
      <c r="E388" s="11" t="str" cm="1">
        <f t="array" ref="E388">INDEX(_xlfn._xlws.FILTER(data!B:B,data!A:A=A388,data!H:H=D388),1)</f>
        <v>cam07</v>
      </c>
      <c r="F388" s="11" t="str">
        <f t="shared" si="6"/>
        <v>Endirim yoxdur</v>
      </c>
    </row>
    <row r="389" spans="1:6" x14ac:dyDescent="0.25">
      <c r="A389" s="11" t="str">
        <v>C0391</v>
      </c>
      <c r="B389" s="12">
        <f>_xlfn.MAXIFS(data!C:C,data!A:A,A389)</f>
        <v>44917</v>
      </c>
      <c r="C389" s="11">
        <f>_xlfn.MAXIFS(data!H:H,data!A:A,A389,data!C:C,B389)</f>
        <v>28</v>
      </c>
      <c r="D389" s="11">
        <f>_xlfn.MAXIFS(data!H:H,data!A:A,A389)</f>
        <v>29</v>
      </c>
      <c r="E389" s="11" t="str" cm="1">
        <f t="array" ref="E389">INDEX(_xlfn._xlws.FILTER(data!B:B,data!A:A=A389,data!H:H=D389),1)</f>
        <v>cam17</v>
      </c>
      <c r="F389" s="11" t="str">
        <f t="shared" si="6"/>
        <v>Endirim: cam17</v>
      </c>
    </row>
    <row r="390" spans="1:6" x14ac:dyDescent="0.25">
      <c r="A390" s="11" t="str">
        <v>C0392</v>
      </c>
      <c r="B390" s="12">
        <f>_xlfn.MAXIFS(data!C:C,data!A:A,A390)</f>
        <v>45031</v>
      </c>
      <c r="C390" s="11">
        <f>_xlfn.MAXIFS(data!H:H,data!A:A,A390,data!C:C,B390)</f>
        <v>16</v>
      </c>
      <c r="D390" s="11">
        <f>_xlfn.MAXIFS(data!H:H,data!A:A,A390)</f>
        <v>29</v>
      </c>
      <c r="E390" s="11" t="str" cm="1">
        <f t="array" ref="E390">INDEX(_xlfn._xlws.FILTER(data!B:B,data!A:A=A390,data!H:H=D390),1)</f>
        <v>cam17</v>
      </c>
      <c r="F390" s="11" t="str">
        <f t="shared" si="6"/>
        <v>Endirim: cam17</v>
      </c>
    </row>
    <row r="391" spans="1:6" x14ac:dyDescent="0.25">
      <c r="A391" s="11" t="str">
        <v>C0393</v>
      </c>
      <c r="B391" s="12">
        <f>_xlfn.MAXIFS(data!C:C,data!A:A,A391)</f>
        <v>45021</v>
      </c>
      <c r="C391" s="11">
        <f>_xlfn.MAXIFS(data!H:H,data!A:A,A391,data!C:C,B391)</f>
        <v>66</v>
      </c>
      <c r="D391" s="11">
        <f>_xlfn.MAXIFS(data!H:H,data!A:A,A391)</f>
        <v>75</v>
      </c>
      <c r="E391" s="11" t="str" cm="1">
        <f t="array" ref="E391">INDEX(_xlfn._xlws.FILTER(data!B:B,data!A:A=A391,data!H:H=D391),1)</f>
        <v>cam09</v>
      </c>
      <c r="F391" s="11" t="str">
        <f t="shared" si="6"/>
        <v>Endirim: cam09</v>
      </c>
    </row>
    <row r="392" spans="1:6" x14ac:dyDescent="0.25">
      <c r="A392" s="11" t="str">
        <v>C0394</v>
      </c>
      <c r="B392" s="12">
        <f>_xlfn.MAXIFS(data!C:C,data!A:A,A392)</f>
        <v>44804</v>
      </c>
      <c r="C392" s="11">
        <f>_xlfn.MAXIFS(data!H:H,data!A:A,A392,data!C:C,B392)</f>
        <v>66</v>
      </c>
      <c r="D392" s="11">
        <f>_xlfn.MAXIFS(data!H:H,data!A:A,A392)</f>
        <v>66</v>
      </c>
      <c r="E392" s="11" t="str" cm="1">
        <f t="array" ref="E392">INDEX(_xlfn._xlws.FILTER(data!B:B,data!A:A=A392,data!H:H=D392),1)</f>
        <v>cam01</v>
      </c>
      <c r="F392" s="11" t="str">
        <f t="shared" si="6"/>
        <v>Endirim yoxdur</v>
      </c>
    </row>
    <row r="393" spans="1:6" x14ac:dyDescent="0.25">
      <c r="A393" s="11" t="str">
        <v>C0395</v>
      </c>
      <c r="B393" s="12">
        <f>_xlfn.MAXIFS(data!C:C,data!A:A,A393)</f>
        <v>44937</v>
      </c>
      <c r="C393" s="11">
        <f>_xlfn.MAXIFS(data!H:H,data!A:A,A393,data!C:C,B393)</f>
        <v>25</v>
      </c>
      <c r="D393" s="11">
        <f>_xlfn.MAXIFS(data!H:H,data!A:A,A393)</f>
        <v>65</v>
      </c>
      <c r="E393" s="11" t="str" cm="1">
        <f t="array" ref="E393">INDEX(_xlfn._xlws.FILTER(data!B:B,data!A:A=A393,data!H:H=D393),1)</f>
        <v>cam12</v>
      </c>
      <c r="F393" s="11" t="str">
        <f t="shared" si="6"/>
        <v>Endirim: cam12</v>
      </c>
    </row>
    <row r="394" spans="1:6" x14ac:dyDescent="0.25">
      <c r="A394" s="11" t="str">
        <v>C0396</v>
      </c>
      <c r="B394" s="12">
        <f>_xlfn.MAXIFS(data!C:C,data!A:A,A394)</f>
        <v>44942</v>
      </c>
      <c r="C394" s="11">
        <f>_xlfn.MAXIFS(data!H:H,data!A:A,A394,data!C:C,B394)</f>
        <v>13</v>
      </c>
      <c r="D394" s="11">
        <f>_xlfn.MAXIFS(data!H:H,data!A:A,A394)</f>
        <v>65</v>
      </c>
      <c r="E394" s="11" t="str" cm="1">
        <f t="array" ref="E394">INDEX(_xlfn._xlws.FILTER(data!B:B,data!A:A=A394,data!H:H=D394),1)</f>
        <v>cam12</v>
      </c>
      <c r="F394" s="11" t="str">
        <f t="shared" si="6"/>
        <v>Endirim: cam12</v>
      </c>
    </row>
    <row r="395" spans="1:6" x14ac:dyDescent="0.25">
      <c r="A395" s="11" t="str">
        <v>C0397</v>
      </c>
      <c r="B395" s="12">
        <f>_xlfn.MAXIFS(data!C:C,data!A:A,A395)</f>
        <v>44807</v>
      </c>
      <c r="C395" s="11">
        <f>_xlfn.MAXIFS(data!H:H,data!A:A,A395,data!C:C,B395)</f>
        <v>25</v>
      </c>
      <c r="D395" s="11">
        <f>_xlfn.MAXIFS(data!H:H,data!A:A,A395)</f>
        <v>28</v>
      </c>
      <c r="E395" s="11" t="str" cm="1">
        <f t="array" ref="E395">INDEX(_xlfn._xlws.FILTER(data!B:B,data!A:A=A395,data!H:H=D395),1)</f>
        <v>cam14</v>
      </c>
      <c r="F395" s="11" t="str">
        <f t="shared" si="6"/>
        <v>Endirim: cam14</v>
      </c>
    </row>
    <row r="396" spans="1:6" x14ac:dyDescent="0.25">
      <c r="A396" s="11" t="str">
        <v>C0398</v>
      </c>
      <c r="B396" s="12">
        <f>_xlfn.MAXIFS(data!C:C,data!A:A,A396)</f>
        <v>44974</v>
      </c>
      <c r="C396" s="11">
        <f>_xlfn.MAXIFS(data!H:H,data!A:A,A396,data!C:C,B396)</f>
        <v>29</v>
      </c>
      <c r="D396" s="11">
        <f>_xlfn.MAXIFS(data!H:H,data!A:A,A396)</f>
        <v>29</v>
      </c>
      <c r="E396" s="11" t="str" cm="1">
        <f t="array" ref="E396">INDEX(_xlfn._xlws.FILTER(data!B:B,data!A:A=A396,data!H:H=D396),1)</f>
        <v>cam01</v>
      </c>
      <c r="F396" s="11" t="str">
        <f t="shared" si="6"/>
        <v>Endirim yoxdur</v>
      </c>
    </row>
    <row r="397" spans="1:6" x14ac:dyDescent="0.25">
      <c r="A397" s="11" t="str">
        <v>C0399</v>
      </c>
      <c r="B397" s="12">
        <f>_xlfn.MAXIFS(data!C:C,data!A:A,A397)</f>
        <v>44844</v>
      </c>
      <c r="C397" s="11">
        <f>_xlfn.MAXIFS(data!H:H,data!A:A,A397,data!C:C,B397)</f>
        <v>26</v>
      </c>
      <c r="D397" s="11">
        <f>_xlfn.MAXIFS(data!H:H,data!A:A,A397)</f>
        <v>28</v>
      </c>
      <c r="E397" s="11" t="str" cm="1">
        <f t="array" ref="E397">INDEX(_xlfn._xlws.FILTER(data!B:B,data!A:A=A397,data!H:H=D397),1)</f>
        <v>cam14</v>
      </c>
      <c r="F397" s="11" t="str">
        <f t="shared" si="6"/>
        <v>Endirim: cam14</v>
      </c>
    </row>
    <row r="398" spans="1:6" x14ac:dyDescent="0.25">
      <c r="A398" s="11" t="str">
        <v>C0400</v>
      </c>
      <c r="B398" s="12">
        <f>_xlfn.MAXIFS(data!C:C,data!A:A,A398)</f>
        <v>45037</v>
      </c>
      <c r="C398" s="11">
        <f>_xlfn.MAXIFS(data!H:H,data!A:A,A398,data!C:C,B398)</f>
        <v>26</v>
      </c>
      <c r="D398" s="11">
        <f>_xlfn.MAXIFS(data!H:H,data!A:A,A398)</f>
        <v>26</v>
      </c>
      <c r="E398" s="11" t="str" cm="1">
        <f t="array" ref="E398">INDEX(_xlfn._xlws.FILTER(data!B:B,data!A:A=A398,data!H:H=D398),1)</f>
        <v>cam02</v>
      </c>
      <c r="F398" s="11" t="str">
        <f t="shared" si="6"/>
        <v>Endirim yoxdur</v>
      </c>
    </row>
    <row r="399" spans="1:6" x14ac:dyDescent="0.25">
      <c r="A399" s="11" t="str">
        <v>C0401</v>
      </c>
      <c r="B399" s="12">
        <f>_xlfn.MAXIFS(data!C:C,data!A:A,A399)</f>
        <v>44614</v>
      </c>
      <c r="C399" s="11">
        <f>_xlfn.MAXIFS(data!H:H,data!A:A,A399,data!C:C,B399)</f>
        <v>16</v>
      </c>
      <c r="D399" s="11">
        <f>_xlfn.MAXIFS(data!H:H,data!A:A,A399)</f>
        <v>16</v>
      </c>
      <c r="E399" s="11" t="str" cm="1">
        <f t="array" ref="E399">INDEX(_xlfn._xlws.FILTER(data!B:B,data!A:A=A399,data!H:H=D399),1)</f>
        <v>cam16</v>
      </c>
      <c r="F399" s="11" t="str">
        <f t="shared" si="6"/>
        <v>Endirim yoxdur</v>
      </c>
    </row>
    <row r="400" spans="1:6" x14ac:dyDescent="0.25">
      <c r="A400" s="11" t="str">
        <v>C0402</v>
      </c>
      <c r="B400" s="12">
        <f>_xlfn.MAXIFS(data!C:C,data!A:A,A400)</f>
        <v>44793</v>
      </c>
      <c r="C400" s="11">
        <f>_xlfn.MAXIFS(data!H:H,data!A:A,A400,data!C:C,B400)</f>
        <v>27</v>
      </c>
      <c r="D400" s="11">
        <f>_xlfn.MAXIFS(data!H:H,data!A:A,A400)</f>
        <v>75</v>
      </c>
      <c r="E400" s="11" t="str" cm="1">
        <f t="array" ref="E400">INDEX(_xlfn._xlws.FILTER(data!B:B,data!A:A=A400,data!H:H=D400),1)</f>
        <v>cam09</v>
      </c>
      <c r="F400" s="11" t="str">
        <f t="shared" si="6"/>
        <v>Endirim: cam09</v>
      </c>
    </row>
    <row r="401" spans="1:6" x14ac:dyDescent="0.25">
      <c r="A401" s="11" t="str">
        <v>C0403</v>
      </c>
      <c r="B401" s="12">
        <f>_xlfn.MAXIFS(data!C:C,data!A:A,A401)</f>
        <v>44799</v>
      </c>
      <c r="C401" s="11">
        <f>_xlfn.MAXIFS(data!H:H,data!A:A,A401,data!C:C,B401)</f>
        <v>62</v>
      </c>
      <c r="D401" s="11">
        <f>_xlfn.MAXIFS(data!H:H,data!A:A,A401)</f>
        <v>62</v>
      </c>
      <c r="E401" s="11" t="str" cm="1">
        <f t="array" ref="E401">INDEX(_xlfn._xlws.FILTER(data!B:B,data!A:A=A401,data!H:H=D401),1)</f>
        <v>cam06</v>
      </c>
      <c r="F401" s="11" t="str">
        <f t="shared" si="6"/>
        <v>Endirim yoxdur</v>
      </c>
    </row>
    <row r="402" spans="1:6" x14ac:dyDescent="0.25">
      <c r="A402" s="11" t="str">
        <v>C0404</v>
      </c>
      <c r="B402" s="12">
        <f>_xlfn.MAXIFS(data!C:C,data!A:A,A402)</f>
        <v>44863</v>
      </c>
      <c r="C402" s="11">
        <f>_xlfn.MAXIFS(data!H:H,data!A:A,A402,data!C:C,B402)</f>
        <v>27</v>
      </c>
      <c r="D402" s="11">
        <f>_xlfn.MAXIFS(data!H:H,data!A:A,A402)</f>
        <v>27</v>
      </c>
      <c r="E402" s="11" t="str" cm="1">
        <f t="array" ref="E402">INDEX(_xlfn._xlws.FILTER(data!B:B,data!A:A=A402,data!H:H=D402),1)</f>
        <v>cam05</v>
      </c>
      <c r="F402" s="11" t="str">
        <f t="shared" si="6"/>
        <v>Endirim yoxdur</v>
      </c>
    </row>
    <row r="403" spans="1:6" x14ac:dyDescent="0.25">
      <c r="A403" s="11" t="str">
        <v>C0405</v>
      </c>
      <c r="B403" s="12">
        <f>_xlfn.MAXIFS(data!C:C,data!A:A,A403)</f>
        <v>44933</v>
      </c>
      <c r="C403" s="11">
        <f>_xlfn.MAXIFS(data!H:H,data!A:A,A403,data!C:C,B403)</f>
        <v>10</v>
      </c>
      <c r="D403" s="11">
        <f>_xlfn.MAXIFS(data!H:H,data!A:A,A403)</f>
        <v>26</v>
      </c>
      <c r="E403" s="11" t="str" cm="1">
        <f t="array" ref="E403">INDEX(_xlfn._xlws.FILTER(data!B:B,data!A:A=A403,data!H:H=D403),1)</f>
        <v>cam02</v>
      </c>
      <c r="F403" s="11" t="str">
        <f t="shared" si="6"/>
        <v>Endirim: cam02</v>
      </c>
    </row>
    <row r="404" spans="1:6" x14ac:dyDescent="0.25">
      <c r="A404" s="11" t="str">
        <v>C0406</v>
      </c>
      <c r="B404" s="12">
        <f>_xlfn.MAXIFS(data!C:C,data!A:A,A404)</f>
        <v>44992</v>
      </c>
      <c r="C404" s="11">
        <f>_xlfn.MAXIFS(data!H:H,data!A:A,A404,data!C:C,B404)</f>
        <v>10</v>
      </c>
      <c r="D404" s="11">
        <f>_xlfn.MAXIFS(data!H:H,data!A:A,A404)</f>
        <v>16</v>
      </c>
      <c r="E404" s="11" t="str" cm="1">
        <f t="array" ref="E404">INDEX(_xlfn._xlws.FILTER(data!B:B,data!A:A=A404,data!H:H=D404),1)</f>
        <v>cam16</v>
      </c>
      <c r="F404" s="11" t="str">
        <f t="shared" si="6"/>
        <v>Endirim: cam16</v>
      </c>
    </row>
    <row r="405" spans="1:6" x14ac:dyDescent="0.25">
      <c r="A405" s="11" t="str">
        <v>C0407</v>
      </c>
      <c r="B405" s="12">
        <f>_xlfn.MAXIFS(data!C:C,data!A:A,A405)</f>
        <v>44831</v>
      </c>
      <c r="C405" s="11">
        <f>_xlfn.MAXIFS(data!H:H,data!A:A,A405,data!C:C,B405)</f>
        <v>29</v>
      </c>
      <c r="D405" s="11">
        <f>_xlfn.MAXIFS(data!H:H,data!A:A,A405)</f>
        <v>66</v>
      </c>
      <c r="E405" s="11" t="str" cm="1">
        <f t="array" ref="E405">INDEX(_xlfn._xlws.FILTER(data!B:B,data!A:A=A405,data!H:H=D405),1)</f>
        <v>cam10</v>
      </c>
      <c r="F405" s="11" t="str">
        <f t="shared" si="6"/>
        <v>Endirim: cam10</v>
      </c>
    </row>
    <row r="406" spans="1:6" x14ac:dyDescent="0.25">
      <c r="A406" s="11" t="str">
        <v>C0408</v>
      </c>
      <c r="B406" s="12">
        <f>_xlfn.MAXIFS(data!C:C,data!A:A,A406)</f>
        <v>45018</v>
      </c>
      <c r="C406" s="11">
        <f>_xlfn.MAXIFS(data!H:H,data!A:A,A406,data!C:C,B406)</f>
        <v>25</v>
      </c>
      <c r="D406" s="11">
        <f>_xlfn.MAXIFS(data!H:H,data!A:A,A406)</f>
        <v>25</v>
      </c>
      <c r="E406" s="11" t="str" cm="1">
        <f t="array" ref="E406">INDEX(_xlfn._xlws.FILTER(data!B:B,data!A:A=A406,data!H:H=D406),1)</f>
        <v>cam07</v>
      </c>
      <c r="F406" s="11" t="str">
        <f t="shared" si="6"/>
        <v>Endirim yoxdur</v>
      </c>
    </row>
    <row r="407" spans="1:6" x14ac:dyDescent="0.25">
      <c r="A407" s="11" t="str">
        <v>C0409</v>
      </c>
      <c r="B407" s="12">
        <f>_xlfn.MAXIFS(data!C:C,data!A:A,A407)</f>
        <v>44903</v>
      </c>
      <c r="C407" s="11">
        <f>_xlfn.MAXIFS(data!H:H,data!A:A,A407,data!C:C,B407)</f>
        <v>62</v>
      </c>
      <c r="D407" s="11">
        <f>_xlfn.MAXIFS(data!H:H,data!A:A,A407)</f>
        <v>62</v>
      </c>
      <c r="E407" s="11" t="str" cm="1">
        <f t="array" ref="E407">INDEX(_xlfn._xlws.FILTER(data!B:B,data!A:A=A407,data!H:H=D407),1)</f>
        <v>cam16</v>
      </c>
      <c r="F407" s="11" t="str">
        <f t="shared" si="6"/>
        <v>Endirim yoxdur</v>
      </c>
    </row>
    <row r="408" spans="1:6" x14ac:dyDescent="0.25">
      <c r="A408" s="11" t="str">
        <v>C0410</v>
      </c>
      <c r="B408" s="12">
        <f>_xlfn.MAXIFS(data!C:C,data!A:A,A408)</f>
        <v>44797</v>
      </c>
      <c r="C408" s="11">
        <f>_xlfn.MAXIFS(data!H:H,data!A:A,A408,data!C:C,B408)</f>
        <v>10</v>
      </c>
      <c r="D408" s="11">
        <f>_xlfn.MAXIFS(data!H:H,data!A:A,A408)</f>
        <v>16</v>
      </c>
      <c r="E408" s="11" t="str" cm="1">
        <f t="array" ref="E408">INDEX(_xlfn._xlws.FILTER(data!B:B,data!A:A=A408,data!H:H=D408),1)</f>
        <v>cam16</v>
      </c>
      <c r="F408" s="11" t="str">
        <f t="shared" si="6"/>
        <v>Endirim: cam16</v>
      </c>
    </row>
    <row r="409" spans="1:6" x14ac:dyDescent="0.25">
      <c r="A409" s="11" t="str">
        <v>C0411</v>
      </c>
      <c r="B409" s="12">
        <f>_xlfn.MAXIFS(data!C:C,data!A:A,A409)</f>
        <v>44830</v>
      </c>
      <c r="C409" s="11">
        <f>_xlfn.MAXIFS(data!H:H,data!A:A,A409,data!C:C,B409)</f>
        <v>26</v>
      </c>
      <c r="D409" s="11">
        <f>_xlfn.MAXIFS(data!H:H,data!A:A,A409)</f>
        <v>62</v>
      </c>
      <c r="E409" s="11" t="str" cm="1">
        <f t="array" ref="E409">INDEX(_xlfn._xlws.FILTER(data!B:B,data!A:A=A409,data!H:H=D409),1)</f>
        <v>cam03</v>
      </c>
      <c r="F409" s="11" t="str">
        <f t="shared" si="6"/>
        <v>Endirim: cam03</v>
      </c>
    </row>
    <row r="410" spans="1:6" x14ac:dyDescent="0.25">
      <c r="A410" s="11" t="str">
        <v>C0412</v>
      </c>
      <c r="B410" s="12">
        <f>_xlfn.MAXIFS(data!C:C,data!A:A,A410)</f>
        <v>44732</v>
      </c>
      <c r="C410" s="11">
        <f>_xlfn.MAXIFS(data!H:H,data!A:A,A410,data!C:C,B410)</f>
        <v>25</v>
      </c>
      <c r="D410" s="11">
        <f>_xlfn.MAXIFS(data!H:H,data!A:A,A410)</f>
        <v>25</v>
      </c>
      <c r="E410" s="11" t="str" cm="1">
        <f t="array" ref="E410">INDEX(_xlfn._xlws.FILTER(data!B:B,data!A:A=A410,data!H:H=D410),1)</f>
        <v>cam15</v>
      </c>
      <c r="F410" s="11" t="str">
        <f t="shared" si="6"/>
        <v>Endirim yoxdur</v>
      </c>
    </row>
    <row r="411" spans="1:6" x14ac:dyDescent="0.25">
      <c r="A411" s="11" t="str">
        <v>C0413</v>
      </c>
      <c r="B411" s="12">
        <f>_xlfn.MAXIFS(data!C:C,data!A:A,A411)</f>
        <v>44919</v>
      </c>
      <c r="C411" s="11">
        <f>_xlfn.MAXIFS(data!H:H,data!A:A,A411,data!C:C,B411)</f>
        <v>16</v>
      </c>
      <c r="D411" s="11">
        <f>_xlfn.MAXIFS(data!H:H,data!A:A,A411)</f>
        <v>16</v>
      </c>
      <c r="E411" s="11" t="str" cm="1">
        <f t="array" ref="E411">INDEX(_xlfn._xlws.FILTER(data!B:B,data!A:A=A411,data!H:H=D411),1)</f>
        <v>cam01</v>
      </c>
      <c r="F411" s="11" t="str">
        <f t="shared" si="6"/>
        <v>Endirim yoxdur</v>
      </c>
    </row>
    <row r="412" spans="1:6" x14ac:dyDescent="0.25">
      <c r="A412" s="11" t="str">
        <v>C0414</v>
      </c>
      <c r="B412" s="12">
        <f>_xlfn.MAXIFS(data!C:C,data!A:A,A412)</f>
        <v>44795</v>
      </c>
      <c r="C412" s="11">
        <f>_xlfn.MAXIFS(data!H:H,data!A:A,A412,data!C:C,B412)</f>
        <v>26</v>
      </c>
      <c r="D412" s="11">
        <f>_xlfn.MAXIFS(data!H:H,data!A:A,A412)</f>
        <v>26</v>
      </c>
      <c r="E412" s="11" t="str" cm="1">
        <f t="array" ref="E412">INDEX(_xlfn._xlws.FILTER(data!B:B,data!A:A=A412,data!H:H=D412),1)</f>
        <v>cam15</v>
      </c>
      <c r="F412" s="11" t="str">
        <f t="shared" si="6"/>
        <v>Endirim yoxdur</v>
      </c>
    </row>
    <row r="413" spans="1:6" x14ac:dyDescent="0.25">
      <c r="A413" s="11" t="str">
        <v>C0415</v>
      </c>
      <c r="B413" s="12">
        <f>_xlfn.MAXIFS(data!C:C,data!A:A,A413)</f>
        <v>45001</v>
      </c>
      <c r="C413" s="11">
        <f>_xlfn.MAXIFS(data!H:H,data!A:A,A413,data!C:C,B413)</f>
        <v>27</v>
      </c>
      <c r="D413" s="11">
        <f>_xlfn.MAXIFS(data!H:H,data!A:A,A413)</f>
        <v>27</v>
      </c>
      <c r="E413" s="11" t="str" cm="1">
        <f t="array" ref="E413">INDEX(_xlfn._xlws.FILTER(data!B:B,data!A:A=A413,data!H:H=D413),1)</f>
        <v>cam02</v>
      </c>
      <c r="F413" s="11" t="str">
        <f t="shared" si="6"/>
        <v>Endirim yoxdur</v>
      </c>
    </row>
    <row r="414" spans="1:6" x14ac:dyDescent="0.25">
      <c r="A414" s="11" t="str">
        <v>C0416</v>
      </c>
      <c r="B414" s="12">
        <f>_xlfn.MAXIFS(data!C:C,data!A:A,A414)</f>
        <v>44873</v>
      </c>
      <c r="C414" s="11">
        <f>_xlfn.MAXIFS(data!H:H,data!A:A,A414,data!C:C,B414)</f>
        <v>27</v>
      </c>
      <c r="D414" s="11">
        <f>_xlfn.MAXIFS(data!H:H,data!A:A,A414)</f>
        <v>27</v>
      </c>
      <c r="E414" s="11" t="str" cm="1">
        <f t="array" ref="E414">INDEX(_xlfn._xlws.FILTER(data!B:B,data!A:A=A414,data!H:H=D414),1)</f>
        <v>cam05</v>
      </c>
      <c r="F414" s="11" t="str">
        <f t="shared" si="6"/>
        <v>Endirim yoxdur</v>
      </c>
    </row>
    <row r="415" spans="1:6" x14ac:dyDescent="0.25">
      <c r="A415" s="11" t="str">
        <v>C0417</v>
      </c>
      <c r="B415" s="12">
        <f>_xlfn.MAXIFS(data!C:C,data!A:A,A415)</f>
        <v>44922</v>
      </c>
      <c r="C415" s="11">
        <f>_xlfn.MAXIFS(data!H:H,data!A:A,A415,data!C:C,B415)</f>
        <v>62</v>
      </c>
      <c r="D415" s="11">
        <f>_xlfn.MAXIFS(data!H:H,data!A:A,A415)</f>
        <v>62</v>
      </c>
      <c r="E415" s="11" t="str" cm="1">
        <f t="array" ref="E415">INDEX(_xlfn._xlws.FILTER(data!B:B,data!A:A=A415,data!H:H=D415),1)</f>
        <v>cam01</v>
      </c>
      <c r="F415" s="11" t="str">
        <f t="shared" si="6"/>
        <v>Endirim yoxdur</v>
      </c>
    </row>
    <row r="416" spans="1:6" x14ac:dyDescent="0.25">
      <c r="A416" s="11" t="str">
        <v>C0418</v>
      </c>
      <c r="B416" s="12">
        <f>_xlfn.MAXIFS(data!C:C,data!A:A,A416)</f>
        <v>45012</v>
      </c>
      <c r="C416" s="11">
        <f>_xlfn.MAXIFS(data!H:H,data!A:A,A416,data!C:C,B416)</f>
        <v>29</v>
      </c>
      <c r="D416" s="11">
        <f>_xlfn.MAXIFS(data!H:H,data!A:A,A416)</f>
        <v>29</v>
      </c>
      <c r="E416" s="11" t="str" cm="1">
        <f t="array" ref="E416">INDEX(_xlfn._xlws.FILTER(data!B:B,data!A:A=A416,data!H:H=D416),1)</f>
        <v>cam13</v>
      </c>
      <c r="F416" s="11" t="str">
        <f t="shared" si="6"/>
        <v>Endirim yoxdur</v>
      </c>
    </row>
    <row r="417" spans="1:6" x14ac:dyDescent="0.25">
      <c r="A417" s="11" t="str">
        <v>C0419</v>
      </c>
      <c r="B417" s="12">
        <f>_xlfn.MAXIFS(data!C:C,data!A:A,A417)</f>
        <v>44976</v>
      </c>
      <c r="C417" s="11">
        <f>_xlfn.MAXIFS(data!H:H,data!A:A,A417,data!C:C,B417)</f>
        <v>65</v>
      </c>
      <c r="D417" s="11">
        <f>_xlfn.MAXIFS(data!H:H,data!A:A,A417)</f>
        <v>65</v>
      </c>
      <c r="E417" s="11" t="str" cm="1">
        <f t="array" ref="E417">INDEX(_xlfn._xlws.FILTER(data!B:B,data!A:A=A417,data!H:H=D417),1)</f>
        <v>cam05</v>
      </c>
      <c r="F417" s="11" t="str">
        <f t="shared" si="6"/>
        <v>Endirim yoxdur</v>
      </c>
    </row>
    <row r="418" spans="1:6" x14ac:dyDescent="0.25">
      <c r="A418" s="11" t="str">
        <v>C0420</v>
      </c>
      <c r="B418" s="12">
        <f>_xlfn.MAXIFS(data!C:C,data!A:A,A418)</f>
        <v>44891</v>
      </c>
      <c r="C418" s="11">
        <f>_xlfn.MAXIFS(data!H:H,data!A:A,A418,data!C:C,B418)</f>
        <v>14</v>
      </c>
      <c r="D418" s="11">
        <f>_xlfn.MAXIFS(data!H:H,data!A:A,A418)</f>
        <v>16</v>
      </c>
      <c r="E418" s="11" t="str" cm="1">
        <f t="array" ref="E418">INDEX(_xlfn._xlws.FILTER(data!B:B,data!A:A=A418,data!H:H=D418),1)</f>
        <v>cam16</v>
      </c>
      <c r="F418" s="11" t="str">
        <f t="shared" si="6"/>
        <v>Endirim: cam16</v>
      </c>
    </row>
    <row r="419" spans="1:6" x14ac:dyDescent="0.25">
      <c r="A419" s="11" t="str">
        <v>C0421</v>
      </c>
      <c r="B419" s="12">
        <f>_xlfn.MAXIFS(data!C:C,data!A:A,A419)</f>
        <v>44669</v>
      </c>
      <c r="C419" s="11">
        <f>_xlfn.MAXIFS(data!H:H,data!A:A,A419,data!C:C,B419)</f>
        <v>26</v>
      </c>
      <c r="D419" s="11">
        <f>_xlfn.MAXIFS(data!H:H,data!A:A,A419)</f>
        <v>65</v>
      </c>
      <c r="E419" s="11" t="str" cm="1">
        <f t="array" ref="E419">INDEX(_xlfn._xlws.FILTER(data!B:B,data!A:A=A419,data!H:H=D419),1)</f>
        <v>cam12</v>
      </c>
      <c r="F419" s="11" t="str">
        <f t="shared" si="6"/>
        <v>Endirim: cam12</v>
      </c>
    </row>
    <row r="420" spans="1:6" x14ac:dyDescent="0.25">
      <c r="A420" s="11" t="str">
        <v>C0422</v>
      </c>
      <c r="B420" s="12">
        <f>_xlfn.MAXIFS(data!C:C,data!A:A,A420)</f>
        <v>44854</v>
      </c>
      <c r="C420" s="11">
        <f>_xlfn.MAXIFS(data!H:H,data!A:A,A420,data!C:C,B420)</f>
        <v>22</v>
      </c>
      <c r="D420" s="11">
        <f>_xlfn.MAXIFS(data!H:H,data!A:A,A420)</f>
        <v>25</v>
      </c>
      <c r="E420" s="11" t="str" cm="1">
        <f t="array" ref="E420">INDEX(_xlfn._xlws.FILTER(data!B:B,data!A:A=A420,data!H:H=D420),1)</f>
        <v>cam13</v>
      </c>
      <c r="F420" s="11" t="str">
        <f t="shared" si="6"/>
        <v>Endirim: cam13</v>
      </c>
    </row>
    <row r="421" spans="1:6" x14ac:dyDescent="0.25">
      <c r="A421" s="11" t="str">
        <v>C0423</v>
      </c>
      <c r="B421" s="12">
        <f>_xlfn.MAXIFS(data!C:C,data!A:A,A421)</f>
        <v>44992</v>
      </c>
      <c r="C421" s="11">
        <f>_xlfn.MAXIFS(data!H:H,data!A:A,A421,data!C:C,B421)</f>
        <v>27</v>
      </c>
      <c r="D421" s="11">
        <f>_xlfn.MAXIFS(data!H:H,data!A:A,A421)</f>
        <v>27</v>
      </c>
      <c r="E421" s="11" t="str" cm="1">
        <f t="array" ref="E421">INDEX(_xlfn._xlws.FILTER(data!B:B,data!A:A=A421,data!H:H=D421),1)</f>
        <v>cam16</v>
      </c>
      <c r="F421" s="11" t="str">
        <f t="shared" si="6"/>
        <v>Endirim yoxdur</v>
      </c>
    </row>
    <row r="422" spans="1:6" x14ac:dyDescent="0.25">
      <c r="A422" s="11" t="str">
        <v>C0424</v>
      </c>
      <c r="B422" s="12">
        <f>_xlfn.MAXIFS(data!C:C,data!A:A,A422)</f>
        <v>44958</v>
      </c>
      <c r="C422" s="11">
        <f>_xlfn.MAXIFS(data!H:H,data!A:A,A422,data!C:C,B422)</f>
        <v>75</v>
      </c>
      <c r="D422" s="11">
        <f>_xlfn.MAXIFS(data!H:H,data!A:A,A422)</f>
        <v>75</v>
      </c>
      <c r="E422" s="11" t="str" cm="1">
        <f t="array" ref="E422">INDEX(_xlfn._xlws.FILTER(data!B:B,data!A:A=A422,data!H:H=D422),1)</f>
        <v>cam01</v>
      </c>
      <c r="F422" s="11" t="str">
        <f t="shared" si="6"/>
        <v>Endirim yoxdur</v>
      </c>
    </row>
    <row r="423" spans="1:6" x14ac:dyDescent="0.25">
      <c r="A423" s="11" t="str">
        <v>C0425</v>
      </c>
      <c r="B423" s="12">
        <f>_xlfn.MAXIFS(data!C:C,data!A:A,A423)</f>
        <v>44718</v>
      </c>
      <c r="C423" s="11">
        <f>_xlfn.MAXIFS(data!H:H,data!A:A,A423,data!C:C,B423)</f>
        <v>13</v>
      </c>
      <c r="D423" s="11">
        <f>_xlfn.MAXIFS(data!H:H,data!A:A,A423)</f>
        <v>26</v>
      </c>
      <c r="E423" s="11" t="str" cm="1">
        <f t="array" ref="E423">INDEX(_xlfn._xlws.FILTER(data!B:B,data!A:A=A423,data!H:H=D423),1)</f>
        <v>cam04</v>
      </c>
      <c r="F423" s="11" t="str">
        <f t="shared" si="6"/>
        <v>Endirim: cam04</v>
      </c>
    </row>
    <row r="424" spans="1:6" x14ac:dyDescent="0.25">
      <c r="A424" s="11" t="str">
        <v>C0426</v>
      </c>
      <c r="B424" s="12">
        <f>_xlfn.MAXIFS(data!C:C,data!A:A,A424)</f>
        <v>44880</v>
      </c>
      <c r="C424" s="11">
        <f>_xlfn.MAXIFS(data!H:H,data!A:A,A424,data!C:C,B424)</f>
        <v>27</v>
      </c>
      <c r="D424" s="11">
        <f>_xlfn.MAXIFS(data!H:H,data!A:A,A424)</f>
        <v>27</v>
      </c>
      <c r="E424" s="11" t="str" cm="1">
        <f t="array" ref="E424">INDEX(_xlfn._xlws.FILTER(data!B:B,data!A:A=A424,data!H:H=D424),1)</f>
        <v>cam05</v>
      </c>
      <c r="F424" s="11" t="str">
        <f t="shared" si="6"/>
        <v>Endirim yoxdur</v>
      </c>
    </row>
    <row r="425" spans="1:6" x14ac:dyDescent="0.25">
      <c r="A425" s="11" t="str">
        <v>C0427</v>
      </c>
      <c r="B425" s="12">
        <f>_xlfn.MAXIFS(data!C:C,data!A:A,A425)</f>
        <v>44844</v>
      </c>
      <c r="C425" s="11">
        <f>_xlfn.MAXIFS(data!H:H,data!A:A,A425,data!C:C,B425)</f>
        <v>62</v>
      </c>
      <c r="D425" s="11">
        <f>_xlfn.MAXIFS(data!H:H,data!A:A,A425)</f>
        <v>62</v>
      </c>
      <c r="E425" s="11" t="str" cm="1">
        <f t="array" ref="E425">INDEX(_xlfn._xlws.FILTER(data!B:B,data!A:A=A425,data!H:H=D425),1)</f>
        <v>cam15</v>
      </c>
      <c r="F425" s="11" t="str">
        <f t="shared" si="6"/>
        <v>Endirim yoxdur</v>
      </c>
    </row>
    <row r="426" spans="1:6" x14ac:dyDescent="0.25">
      <c r="A426" s="11" t="str">
        <v>C0428</v>
      </c>
      <c r="B426" s="12">
        <f>_xlfn.MAXIFS(data!C:C,data!A:A,A426)</f>
        <v>44960</v>
      </c>
      <c r="C426" s="11">
        <f>_xlfn.MAXIFS(data!H:H,data!A:A,A426,data!C:C,B426)</f>
        <v>25</v>
      </c>
      <c r="D426" s="11">
        <f>_xlfn.MAXIFS(data!H:H,data!A:A,A426)</f>
        <v>28</v>
      </c>
      <c r="E426" s="11" t="str" cm="1">
        <f t="array" ref="E426">INDEX(_xlfn._xlws.FILTER(data!B:B,data!A:A=A426,data!H:H=D426),1)</f>
        <v>cam14</v>
      </c>
      <c r="F426" s="11" t="str">
        <f t="shared" si="6"/>
        <v>Endirim: cam14</v>
      </c>
    </row>
    <row r="427" spans="1:6" x14ac:dyDescent="0.25">
      <c r="A427" s="11" t="str">
        <v>C0429</v>
      </c>
      <c r="B427" s="12">
        <f>_xlfn.MAXIFS(data!C:C,data!A:A,A427)</f>
        <v>44898</v>
      </c>
      <c r="C427" s="11">
        <f>_xlfn.MAXIFS(data!H:H,data!A:A,A427,data!C:C,B427)</f>
        <v>29</v>
      </c>
      <c r="D427" s="11">
        <f>_xlfn.MAXIFS(data!H:H,data!A:A,A427)</f>
        <v>66</v>
      </c>
      <c r="E427" s="11" t="str" cm="1">
        <f t="array" ref="E427">INDEX(_xlfn._xlws.FILTER(data!B:B,data!A:A=A427,data!H:H=D427),1)</f>
        <v>cam10</v>
      </c>
      <c r="F427" s="11" t="str">
        <f t="shared" si="6"/>
        <v>Endirim: cam10</v>
      </c>
    </row>
    <row r="428" spans="1:6" x14ac:dyDescent="0.25">
      <c r="A428" s="11" t="str">
        <v>C0430</v>
      </c>
      <c r="B428" s="12">
        <f>_xlfn.MAXIFS(data!C:C,data!A:A,A428)</f>
        <v>45004</v>
      </c>
      <c r="C428" s="11">
        <f>_xlfn.MAXIFS(data!H:H,data!A:A,A428,data!C:C,B428)</f>
        <v>62</v>
      </c>
      <c r="D428" s="11">
        <f>_xlfn.MAXIFS(data!H:H,data!A:A,A428)</f>
        <v>62</v>
      </c>
      <c r="E428" s="11" t="str" cm="1">
        <f t="array" ref="E428">INDEX(_xlfn._xlws.FILTER(data!B:B,data!A:A=A428,data!H:H=D428),1)</f>
        <v>cam07</v>
      </c>
      <c r="F428" s="11" t="str">
        <f t="shared" si="6"/>
        <v>Endirim yoxdur</v>
      </c>
    </row>
    <row r="429" spans="1:6" x14ac:dyDescent="0.25">
      <c r="A429" s="11" t="str">
        <v>C0431</v>
      </c>
      <c r="B429" s="12">
        <f>_xlfn.MAXIFS(data!C:C,data!A:A,A429)</f>
        <v>44877</v>
      </c>
      <c r="C429" s="11">
        <f>_xlfn.MAXIFS(data!H:H,data!A:A,A429,data!C:C,B429)</f>
        <v>62</v>
      </c>
      <c r="D429" s="11">
        <f>_xlfn.MAXIFS(data!H:H,data!A:A,A429)</f>
        <v>62</v>
      </c>
      <c r="E429" s="11" t="str" cm="1">
        <f t="array" ref="E429">INDEX(_xlfn._xlws.FILTER(data!B:B,data!A:A=A429,data!H:H=D429),1)</f>
        <v>cam01</v>
      </c>
      <c r="F429" s="11" t="str">
        <f t="shared" si="6"/>
        <v>Endirim yoxdur</v>
      </c>
    </row>
    <row r="430" spans="1:6" x14ac:dyDescent="0.25">
      <c r="A430" s="11" t="str">
        <v>C0432</v>
      </c>
      <c r="B430" s="12">
        <f>_xlfn.MAXIFS(data!C:C,data!A:A,A430)</f>
        <v>44910</v>
      </c>
      <c r="C430" s="11">
        <f>_xlfn.MAXIFS(data!H:H,data!A:A,A430,data!C:C,B430)</f>
        <v>29</v>
      </c>
      <c r="D430" s="11">
        <f>_xlfn.MAXIFS(data!H:H,data!A:A,A430)</f>
        <v>29</v>
      </c>
      <c r="E430" s="11" t="str" cm="1">
        <f t="array" ref="E430">INDEX(_xlfn._xlws.FILTER(data!B:B,data!A:A=A430,data!H:H=D430),1)</f>
        <v>cam16</v>
      </c>
      <c r="F430" s="11" t="str">
        <f t="shared" si="6"/>
        <v>Endirim yoxdur</v>
      </c>
    </row>
    <row r="431" spans="1:6" x14ac:dyDescent="0.25">
      <c r="A431" s="11" t="str">
        <v>C0433</v>
      </c>
      <c r="B431" s="12">
        <f>_xlfn.MAXIFS(data!C:C,data!A:A,A431)</f>
        <v>44828</v>
      </c>
      <c r="C431" s="11">
        <f>_xlfn.MAXIFS(data!H:H,data!A:A,A431,data!C:C,B431)</f>
        <v>27</v>
      </c>
      <c r="D431" s="11">
        <f>_xlfn.MAXIFS(data!H:H,data!A:A,A431)</f>
        <v>27</v>
      </c>
      <c r="E431" s="11" t="str" cm="1">
        <f t="array" ref="E431">INDEX(_xlfn._xlws.FILTER(data!B:B,data!A:A=A431,data!H:H=D431),1)</f>
        <v>cam08</v>
      </c>
      <c r="F431" s="11" t="str">
        <f t="shared" si="6"/>
        <v>Endirim yoxdur</v>
      </c>
    </row>
    <row r="432" spans="1:6" x14ac:dyDescent="0.25">
      <c r="A432" s="11" t="str">
        <v>C0434</v>
      </c>
      <c r="B432" s="12">
        <f>_xlfn.MAXIFS(data!C:C,data!A:A,A432)</f>
        <v>44764</v>
      </c>
      <c r="C432" s="11">
        <f>_xlfn.MAXIFS(data!H:H,data!A:A,A432,data!C:C,B432)</f>
        <v>75</v>
      </c>
      <c r="D432" s="11">
        <f>_xlfn.MAXIFS(data!H:H,data!A:A,A432)</f>
        <v>75</v>
      </c>
      <c r="E432" s="11" t="str" cm="1">
        <f t="array" ref="E432">INDEX(_xlfn._xlws.FILTER(data!B:B,data!A:A=A432,data!H:H=D432),1)</f>
        <v>cam11</v>
      </c>
      <c r="F432" s="11" t="str">
        <f t="shared" si="6"/>
        <v>Endirim yoxdur</v>
      </c>
    </row>
    <row r="433" spans="1:6" x14ac:dyDescent="0.25">
      <c r="A433" s="11" t="str">
        <v>C0435</v>
      </c>
      <c r="B433" s="12">
        <f>_xlfn.MAXIFS(data!C:C,data!A:A,A433)</f>
        <v>45036</v>
      </c>
      <c r="C433" s="11">
        <f>_xlfn.MAXIFS(data!H:H,data!A:A,A433,data!C:C,B433)</f>
        <v>27</v>
      </c>
      <c r="D433" s="11">
        <f>_xlfn.MAXIFS(data!H:H,data!A:A,A433)</f>
        <v>27</v>
      </c>
      <c r="E433" s="11" t="str" cm="1">
        <f t="array" ref="E433">INDEX(_xlfn._xlws.FILTER(data!B:B,data!A:A=A433,data!H:H=D433),1)</f>
        <v>cam13</v>
      </c>
      <c r="F433" s="11" t="str">
        <f t="shared" si="6"/>
        <v>Endirim yoxdur</v>
      </c>
    </row>
    <row r="434" spans="1:6" x14ac:dyDescent="0.25">
      <c r="A434" s="11" t="str">
        <v>C0436</v>
      </c>
      <c r="B434" s="12">
        <f>_xlfn.MAXIFS(data!C:C,data!A:A,A434)</f>
        <v>44977</v>
      </c>
      <c r="C434" s="11">
        <f>_xlfn.MAXIFS(data!H:H,data!A:A,A434,data!C:C,B434)</f>
        <v>25</v>
      </c>
      <c r="D434" s="11">
        <f>_xlfn.MAXIFS(data!H:H,data!A:A,A434)</f>
        <v>65</v>
      </c>
      <c r="E434" s="11" t="str" cm="1">
        <f t="array" ref="E434">INDEX(_xlfn._xlws.FILTER(data!B:B,data!A:A=A434,data!H:H=D434),1)</f>
        <v>cam12</v>
      </c>
      <c r="F434" s="11" t="str">
        <f t="shared" si="6"/>
        <v>Endirim: cam12</v>
      </c>
    </row>
    <row r="435" spans="1:6" x14ac:dyDescent="0.25">
      <c r="A435" s="11" t="str">
        <v>C0437</v>
      </c>
      <c r="B435" s="12">
        <f>_xlfn.MAXIFS(data!C:C,data!A:A,A435)</f>
        <v>44857</v>
      </c>
      <c r="C435" s="11">
        <f>_xlfn.MAXIFS(data!H:H,data!A:A,A435,data!C:C,B435)</f>
        <v>66</v>
      </c>
      <c r="D435" s="11">
        <f>_xlfn.MAXIFS(data!H:H,data!A:A,A435)</f>
        <v>66</v>
      </c>
      <c r="E435" s="11" t="str" cm="1">
        <f t="array" ref="E435">INDEX(_xlfn._xlws.FILTER(data!B:B,data!A:A=A435,data!H:H=D435),1)</f>
        <v>cam05</v>
      </c>
      <c r="F435" s="11" t="str">
        <f t="shared" si="6"/>
        <v>Endirim yoxdur</v>
      </c>
    </row>
    <row r="436" spans="1:6" x14ac:dyDescent="0.25">
      <c r="A436" s="11" t="str">
        <v>C0438</v>
      </c>
      <c r="B436" s="12">
        <f>_xlfn.MAXIFS(data!C:C,data!A:A,A436)</f>
        <v>44799</v>
      </c>
      <c r="C436" s="11">
        <f>_xlfn.MAXIFS(data!H:H,data!A:A,A436,data!C:C,B436)</f>
        <v>25</v>
      </c>
      <c r="D436" s="11">
        <f>_xlfn.MAXIFS(data!H:H,data!A:A,A436)</f>
        <v>25</v>
      </c>
      <c r="E436" s="11" t="str" cm="1">
        <f t="array" ref="E436">INDEX(_xlfn._xlws.FILTER(data!B:B,data!A:A=A436,data!H:H=D436),1)</f>
        <v>cam06</v>
      </c>
      <c r="F436" s="11" t="str">
        <f t="shared" si="6"/>
        <v>Endirim yoxdur</v>
      </c>
    </row>
    <row r="437" spans="1:6" x14ac:dyDescent="0.25">
      <c r="A437" s="11" t="str">
        <v>C0439</v>
      </c>
      <c r="B437" s="12">
        <f>_xlfn.MAXIFS(data!C:C,data!A:A,A437)</f>
        <v>44835</v>
      </c>
      <c r="C437" s="11">
        <f>_xlfn.MAXIFS(data!H:H,data!A:A,A437,data!C:C,B437)</f>
        <v>22</v>
      </c>
      <c r="D437" s="11">
        <f>_xlfn.MAXIFS(data!H:H,data!A:A,A437)</f>
        <v>28</v>
      </c>
      <c r="E437" s="11" t="str" cm="1">
        <f t="array" ref="E437">INDEX(_xlfn._xlws.FILTER(data!B:B,data!A:A=A437,data!H:H=D437),1)</f>
        <v>cam14</v>
      </c>
      <c r="F437" s="11" t="str">
        <f t="shared" si="6"/>
        <v>Endirim: cam14</v>
      </c>
    </row>
    <row r="438" spans="1:6" x14ac:dyDescent="0.25">
      <c r="A438" s="11" t="str">
        <v>C0440</v>
      </c>
      <c r="B438" s="12">
        <f>_xlfn.MAXIFS(data!C:C,data!A:A,A438)</f>
        <v>44953</v>
      </c>
      <c r="C438" s="11">
        <f>_xlfn.MAXIFS(data!H:H,data!A:A,A438,data!C:C,B438)</f>
        <v>27</v>
      </c>
      <c r="D438" s="11">
        <f>_xlfn.MAXIFS(data!H:H,data!A:A,A438)</f>
        <v>62</v>
      </c>
      <c r="E438" s="11" t="str" cm="1">
        <f t="array" ref="E438">INDEX(_xlfn._xlws.FILTER(data!B:B,data!A:A=A438,data!H:H=D438),1)</f>
        <v>cam03</v>
      </c>
      <c r="F438" s="11" t="str">
        <f t="shared" si="6"/>
        <v>Endirim: cam03</v>
      </c>
    </row>
    <row r="439" spans="1:6" x14ac:dyDescent="0.25">
      <c r="A439" s="11" t="str">
        <v>C0441</v>
      </c>
      <c r="B439" s="12">
        <f>_xlfn.MAXIFS(data!C:C,data!A:A,A439)</f>
        <v>44921</v>
      </c>
      <c r="C439" s="11">
        <f>_xlfn.MAXIFS(data!H:H,data!A:A,A439,data!C:C,B439)</f>
        <v>25</v>
      </c>
      <c r="D439" s="11">
        <f>_xlfn.MAXIFS(data!H:H,data!A:A,A439)</f>
        <v>25</v>
      </c>
      <c r="E439" s="11" t="str" cm="1">
        <f t="array" ref="E439">INDEX(_xlfn._xlws.FILTER(data!B:B,data!A:A=A439,data!H:H=D439),1)</f>
        <v>cam13</v>
      </c>
      <c r="F439" s="11" t="str">
        <f t="shared" si="6"/>
        <v>Endirim yoxdur</v>
      </c>
    </row>
    <row r="440" spans="1:6" x14ac:dyDescent="0.25">
      <c r="A440" s="11" t="str">
        <v>C0442</v>
      </c>
      <c r="B440" s="12">
        <f>_xlfn.MAXIFS(data!C:C,data!A:A,A440)</f>
        <v>44880</v>
      </c>
      <c r="C440" s="11">
        <f>_xlfn.MAXIFS(data!H:H,data!A:A,A440,data!C:C,B440)</f>
        <v>62</v>
      </c>
      <c r="D440" s="11">
        <f>_xlfn.MAXIFS(data!H:H,data!A:A,A440)</f>
        <v>62</v>
      </c>
      <c r="E440" s="11" t="str" cm="1">
        <f t="array" ref="E440">INDEX(_xlfn._xlws.FILTER(data!B:B,data!A:A=A440,data!H:H=D440),1)</f>
        <v>cam11</v>
      </c>
      <c r="F440" s="11" t="str">
        <f t="shared" si="6"/>
        <v>Endirim yoxdur</v>
      </c>
    </row>
    <row r="441" spans="1:6" x14ac:dyDescent="0.25">
      <c r="A441" s="11" t="str">
        <v>C0443</v>
      </c>
      <c r="B441" s="12">
        <f>_xlfn.MAXIFS(data!C:C,data!A:A,A441)</f>
        <v>45016</v>
      </c>
      <c r="C441" s="11">
        <f>_xlfn.MAXIFS(data!H:H,data!A:A,A441,data!C:C,B441)</f>
        <v>22</v>
      </c>
      <c r="D441" s="11">
        <f>_xlfn.MAXIFS(data!H:H,data!A:A,A441)</f>
        <v>22</v>
      </c>
      <c r="E441" s="11" t="str" cm="1">
        <f t="array" ref="E441">INDEX(_xlfn._xlws.FILTER(data!B:B,data!A:A=A441,data!H:H=D441),1)</f>
        <v>cam06</v>
      </c>
      <c r="F441" s="11" t="str">
        <f t="shared" si="6"/>
        <v>Endirim yoxdur</v>
      </c>
    </row>
    <row r="442" spans="1:6" x14ac:dyDescent="0.25">
      <c r="A442" s="11" t="str">
        <v>C0444</v>
      </c>
      <c r="B442" s="12">
        <f>_xlfn.MAXIFS(data!C:C,data!A:A,A442)</f>
        <v>45017</v>
      </c>
      <c r="C442" s="11">
        <f>_xlfn.MAXIFS(data!H:H,data!A:A,A442,data!C:C,B442)</f>
        <v>13</v>
      </c>
      <c r="D442" s="11">
        <f>_xlfn.MAXIFS(data!H:H,data!A:A,A442)</f>
        <v>62</v>
      </c>
      <c r="E442" s="11" t="str" cm="1">
        <f t="array" ref="E442">INDEX(_xlfn._xlws.FILTER(data!B:B,data!A:A=A442,data!H:H=D442),1)</f>
        <v>cam03</v>
      </c>
      <c r="F442" s="11" t="str">
        <f t="shared" si="6"/>
        <v>Endirim: cam03</v>
      </c>
    </row>
    <row r="443" spans="1:6" x14ac:dyDescent="0.25">
      <c r="A443" s="11" t="str">
        <v>C0445</v>
      </c>
      <c r="B443" s="12">
        <f>_xlfn.MAXIFS(data!C:C,data!A:A,A443)</f>
        <v>44766</v>
      </c>
      <c r="C443" s="11">
        <f>_xlfn.MAXIFS(data!H:H,data!A:A,A443,data!C:C,B443)</f>
        <v>62</v>
      </c>
      <c r="D443" s="11">
        <f>_xlfn.MAXIFS(data!H:H,data!A:A,A443)</f>
        <v>62</v>
      </c>
      <c r="E443" s="11" t="str" cm="1">
        <f t="array" ref="E443">INDEX(_xlfn._xlws.FILTER(data!B:B,data!A:A=A443,data!H:H=D443),1)</f>
        <v>cam05</v>
      </c>
      <c r="F443" s="11" t="str">
        <f t="shared" si="6"/>
        <v>Endirim yoxdur</v>
      </c>
    </row>
    <row r="444" spans="1:6" x14ac:dyDescent="0.25">
      <c r="A444" s="11" t="str">
        <v>C0446</v>
      </c>
      <c r="B444" s="12">
        <f>_xlfn.MAXIFS(data!C:C,data!A:A,A444)</f>
        <v>45035</v>
      </c>
      <c r="C444" s="11">
        <f>_xlfn.MAXIFS(data!H:H,data!A:A,A444,data!C:C,B444)</f>
        <v>25</v>
      </c>
      <c r="D444" s="11">
        <f>_xlfn.MAXIFS(data!H:H,data!A:A,A444)</f>
        <v>25</v>
      </c>
      <c r="E444" s="11" t="str" cm="1">
        <f t="array" ref="E444">INDEX(_xlfn._xlws.FILTER(data!B:B,data!A:A=A444,data!H:H=D444),1)</f>
        <v>cam16</v>
      </c>
      <c r="F444" s="11" t="str">
        <f t="shared" si="6"/>
        <v>Endirim yoxdur</v>
      </c>
    </row>
    <row r="445" spans="1:6" x14ac:dyDescent="0.25">
      <c r="A445" s="11" t="str">
        <v>C0447</v>
      </c>
      <c r="B445" s="12">
        <f>_xlfn.MAXIFS(data!C:C,data!A:A,A445)</f>
        <v>44984</v>
      </c>
      <c r="C445" s="11">
        <f>_xlfn.MAXIFS(data!H:H,data!A:A,A445,data!C:C,B445)</f>
        <v>25</v>
      </c>
      <c r="D445" s="11">
        <f>_xlfn.MAXIFS(data!H:H,data!A:A,A445)</f>
        <v>28</v>
      </c>
      <c r="E445" s="11" t="str" cm="1">
        <f t="array" ref="E445">INDEX(_xlfn._xlws.FILTER(data!B:B,data!A:A=A445,data!H:H=D445),1)</f>
        <v>cam14</v>
      </c>
      <c r="F445" s="11" t="str">
        <f t="shared" si="6"/>
        <v>Endirim: cam14</v>
      </c>
    </row>
    <row r="446" spans="1:6" x14ac:dyDescent="0.25">
      <c r="A446" s="11" t="str">
        <v>C0448</v>
      </c>
      <c r="B446" s="12">
        <f>_xlfn.MAXIFS(data!C:C,data!A:A,A446)</f>
        <v>44823</v>
      </c>
      <c r="C446" s="11">
        <f>_xlfn.MAXIFS(data!H:H,data!A:A,A446,data!C:C,B446)</f>
        <v>14</v>
      </c>
      <c r="D446" s="11">
        <f>_xlfn.MAXIFS(data!H:H,data!A:A,A446)</f>
        <v>14</v>
      </c>
      <c r="E446" s="11" t="str" cm="1">
        <f t="array" ref="E446">INDEX(_xlfn._xlws.FILTER(data!B:B,data!A:A=A446,data!H:H=D446),1)</f>
        <v>cam15</v>
      </c>
      <c r="F446" s="11" t="str">
        <f t="shared" si="6"/>
        <v>Endirim yoxdur</v>
      </c>
    </row>
    <row r="447" spans="1:6" x14ac:dyDescent="0.25">
      <c r="A447" s="11" t="str">
        <v>C0449</v>
      </c>
      <c r="B447" s="12">
        <f>_xlfn.MAXIFS(data!C:C,data!A:A,A447)</f>
        <v>45037</v>
      </c>
      <c r="C447" s="11">
        <f>_xlfn.MAXIFS(data!H:H,data!A:A,A447,data!C:C,B447)</f>
        <v>10</v>
      </c>
      <c r="D447" s="11">
        <f>_xlfn.MAXIFS(data!H:H,data!A:A,A447)</f>
        <v>26</v>
      </c>
      <c r="E447" s="11" t="str" cm="1">
        <f t="array" ref="E447">INDEX(_xlfn._xlws.FILTER(data!B:B,data!A:A=A447,data!H:H=D447),1)</f>
        <v>cam04</v>
      </c>
      <c r="F447" s="11" t="str">
        <f t="shared" si="6"/>
        <v>Endirim: cam04</v>
      </c>
    </row>
    <row r="448" spans="1:6" x14ac:dyDescent="0.25">
      <c r="A448" s="11" t="str">
        <v>C0450</v>
      </c>
      <c r="B448" s="12">
        <f>_xlfn.MAXIFS(data!C:C,data!A:A,A448)</f>
        <v>44918</v>
      </c>
      <c r="C448" s="11">
        <f>_xlfn.MAXIFS(data!H:H,data!A:A,A448,data!C:C,B448)</f>
        <v>14</v>
      </c>
      <c r="D448" s="11">
        <f>_xlfn.MAXIFS(data!H:H,data!A:A,A448)</f>
        <v>22</v>
      </c>
      <c r="E448" s="11" t="str" cm="1">
        <f t="array" ref="E448">INDEX(_xlfn._xlws.FILTER(data!B:B,data!A:A=A448,data!H:H=D448),1)</f>
        <v>cam05</v>
      </c>
      <c r="F448" s="11" t="str">
        <f t="shared" si="6"/>
        <v>Endirim: cam05</v>
      </c>
    </row>
    <row r="449" spans="1:6" x14ac:dyDescent="0.25">
      <c r="A449" s="11" t="str">
        <v>C0451</v>
      </c>
      <c r="B449" s="12">
        <f>_xlfn.MAXIFS(data!C:C,data!A:A,A449)</f>
        <v>44831</v>
      </c>
      <c r="C449" s="11">
        <f>_xlfn.MAXIFS(data!H:H,data!A:A,A449,data!C:C,B449)</f>
        <v>65</v>
      </c>
      <c r="D449" s="11">
        <f>_xlfn.MAXIFS(data!H:H,data!A:A,A449)</f>
        <v>66</v>
      </c>
      <c r="E449" s="11" t="str" cm="1">
        <f t="array" ref="E449">INDEX(_xlfn._xlws.FILTER(data!B:B,data!A:A=A449,data!H:H=D449),1)</f>
        <v>cam10</v>
      </c>
      <c r="F449" s="11" t="str">
        <f t="shared" si="6"/>
        <v>Endirim: cam10</v>
      </c>
    </row>
    <row r="450" spans="1:6" x14ac:dyDescent="0.25">
      <c r="A450" s="11" t="str">
        <v>C0452</v>
      </c>
      <c r="B450" s="12">
        <f>_xlfn.MAXIFS(data!C:C,data!A:A,A450)</f>
        <v>45017</v>
      </c>
      <c r="C450" s="11">
        <f>_xlfn.MAXIFS(data!H:H,data!A:A,A450,data!C:C,B450)</f>
        <v>62</v>
      </c>
      <c r="D450" s="11">
        <f>_xlfn.MAXIFS(data!H:H,data!A:A,A450)</f>
        <v>75</v>
      </c>
      <c r="E450" s="11" t="str" cm="1">
        <f t="array" ref="E450">INDEX(_xlfn._xlws.FILTER(data!B:B,data!A:A=A450,data!H:H=D450),1)</f>
        <v>cam09</v>
      </c>
      <c r="F450" s="11" t="str">
        <f t="shared" si="6"/>
        <v>Endirim: cam09</v>
      </c>
    </row>
    <row r="451" spans="1:6" x14ac:dyDescent="0.25">
      <c r="A451" s="11" t="str">
        <v>C0453</v>
      </c>
      <c r="B451" s="12">
        <f>_xlfn.MAXIFS(data!C:C,data!A:A,A451)</f>
        <v>44813</v>
      </c>
      <c r="C451" s="11">
        <f>_xlfn.MAXIFS(data!H:H,data!A:A,A451,data!C:C,B451)</f>
        <v>62</v>
      </c>
      <c r="D451" s="11">
        <f>_xlfn.MAXIFS(data!H:H,data!A:A,A451)</f>
        <v>62</v>
      </c>
      <c r="E451" s="11" t="str" cm="1">
        <f t="array" ref="E451">INDEX(_xlfn._xlws.FILTER(data!B:B,data!A:A=A451,data!H:H=D451),1)</f>
        <v>cam05</v>
      </c>
      <c r="F451" s="11" t="str">
        <f t="shared" ref="F451:F514" si="7">IF(C451=D451,"Endirim yoxdur","Endirim: "&amp;E451)</f>
        <v>Endirim yoxdur</v>
      </c>
    </row>
    <row r="452" spans="1:6" x14ac:dyDescent="0.25">
      <c r="A452" s="11" t="str">
        <v>C0454</v>
      </c>
      <c r="B452" s="12">
        <f>_xlfn.MAXIFS(data!C:C,data!A:A,A452)</f>
        <v>44848</v>
      </c>
      <c r="C452" s="11">
        <f>_xlfn.MAXIFS(data!H:H,data!A:A,A452,data!C:C,B452)</f>
        <v>28</v>
      </c>
      <c r="D452" s="11">
        <f>_xlfn.MAXIFS(data!H:H,data!A:A,A452)</f>
        <v>62</v>
      </c>
      <c r="E452" s="11" t="str" cm="1">
        <f t="array" ref="E452">INDEX(_xlfn._xlws.FILTER(data!B:B,data!A:A=A452,data!H:H=D452),1)</f>
        <v>cam11</v>
      </c>
      <c r="F452" s="11" t="str">
        <f t="shared" si="7"/>
        <v>Endirim: cam11</v>
      </c>
    </row>
    <row r="453" spans="1:6" x14ac:dyDescent="0.25">
      <c r="A453" s="11" t="str">
        <v>C0455</v>
      </c>
      <c r="B453" s="12">
        <f>_xlfn.MAXIFS(data!C:C,data!A:A,A453)</f>
        <v>44902</v>
      </c>
      <c r="C453" s="11">
        <f>_xlfn.MAXIFS(data!H:H,data!A:A,A453,data!C:C,B453)</f>
        <v>25</v>
      </c>
      <c r="D453" s="11">
        <f>_xlfn.MAXIFS(data!H:H,data!A:A,A453)</f>
        <v>27</v>
      </c>
      <c r="E453" s="11" t="str" cm="1">
        <f t="array" ref="E453">INDEX(_xlfn._xlws.FILTER(data!B:B,data!A:A=A453,data!H:H=D453),1)</f>
        <v>cam08</v>
      </c>
      <c r="F453" s="11" t="str">
        <f t="shared" si="7"/>
        <v>Endirim: cam08</v>
      </c>
    </row>
    <row r="454" spans="1:6" x14ac:dyDescent="0.25">
      <c r="A454" s="11" t="str">
        <v>C0456</v>
      </c>
      <c r="B454" s="12">
        <f>_xlfn.MAXIFS(data!C:C,data!A:A,A454)</f>
        <v>45005</v>
      </c>
      <c r="C454" s="11">
        <f>_xlfn.MAXIFS(data!H:H,data!A:A,A454,data!C:C,B454)</f>
        <v>28</v>
      </c>
      <c r="D454" s="11">
        <f>_xlfn.MAXIFS(data!H:H,data!A:A,A454)</f>
        <v>62</v>
      </c>
      <c r="E454" s="11" t="str" cm="1">
        <f t="array" ref="E454">INDEX(_xlfn._xlws.FILTER(data!B:B,data!A:A=A454,data!H:H=D454),1)</f>
        <v>cam03</v>
      </c>
      <c r="F454" s="11" t="str">
        <f t="shared" si="7"/>
        <v>Endirim: cam03</v>
      </c>
    </row>
    <row r="455" spans="1:6" x14ac:dyDescent="0.25">
      <c r="A455" s="11" t="str">
        <v>C0457</v>
      </c>
      <c r="B455" s="12">
        <f>_xlfn.MAXIFS(data!C:C,data!A:A,A455)</f>
        <v>44988</v>
      </c>
      <c r="C455" s="11">
        <f>_xlfn.MAXIFS(data!H:H,data!A:A,A455,data!C:C,B455)</f>
        <v>75</v>
      </c>
      <c r="D455" s="11">
        <f>_xlfn.MAXIFS(data!H:H,data!A:A,A455)</f>
        <v>75</v>
      </c>
      <c r="E455" s="11" t="str" cm="1">
        <f t="array" ref="E455">INDEX(_xlfn._xlws.FILTER(data!B:B,data!A:A=A455,data!H:H=D455),1)</f>
        <v>cam01</v>
      </c>
      <c r="F455" s="11" t="str">
        <f t="shared" si="7"/>
        <v>Endirim yoxdur</v>
      </c>
    </row>
    <row r="456" spans="1:6" x14ac:dyDescent="0.25">
      <c r="A456" s="11" t="str">
        <v>C0458</v>
      </c>
      <c r="B456" s="12">
        <f>_xlfn.MAXIFS(data!C:C,data!A:A,A456)</f>
        <v>45023</v>
      </c>
      <c r="C456" s="11">
        <f>_xlfn.MAXIFS(data!H:H,data!A:A,A456,data!C:C,B456)</f>
        <v>26</v>
      </c>
      <c r="D456" s="11">
        <f>_xlfn.MAXIFS(data!H:H,data!A:A,A456)</f>
        <v>26</v>
      </c>
      <c r="E456" s="11" t="str" cm="1">
        <f t="array" ref="E456">INDEX(_xlfn._xlws.FILTER(data!B:B,data!A:A=A456,data!H:H=D456),1)</f>
        <v>cam02</v>
      </c>
      <c r="F456" s="11" t="str">
        <f t="shared" si="7"/>
        <v>Endirim yoxdur</v>
      </c>
    </row>
    <row r="457" spans="1:6" x14ac:dyDescent="0.25">
      <c r="A457" s="11" t="str">
        <v>C0459</v>
      </c>
      <c r="B457" s="12">
        <f>_xlfn.MAXIFS(data!C:C,data!A:A,A457)</f>
        <v>44828</v>
      </c>
      <c r="C457" s="11">
        <f>_xlfn.MAXIFS(data!H:H,data!A:A,A457,data!C:C,B457)</f>
        <v>62</v>
      </c>
      <c r="D457" s="11">
        <f>_xlfn.MAXIFS(data!H:H,data!A:A,A457)</f>
        <v>62</v>
      </c>
      <c r="E457" s="11" t="str" cm="1">
        <f t="array" ref="E457">INDEX(_xlfn._xlws.FILTER(data!B:B,data!A:A=A457,data!H:H=D457),1)</f>
        <v>cam11</v>
      </c>
      <c r="F457" s="11" t="str">
        <f t="shared" si="7"/>
        <v>Endirim yoxdur</v>
      </c>
    </row>
    <row r="458" spans="1:6" x14ac:dyDescent="0.25">
      <c r="A458" s="11" t="str">
        <v>C0460</v>
      </c>
      <c r="B458" s="12">
        <f>_xlfn.MAXIFS(data!C:C,data!A:A,A458)</f>
        <v>44996</v>
      </c>
      <c r="C458" s="11">
        <f>_xlfn.MAXIFS(data!H:H,data!A:A,A458,data!C:C,B458)</f>
        <v>26</v>
      </c>
      <c r="D458" s="11">
        <f>_xlfn.MAXIFS(data!H:H,data!A:A,A458)</f>
        <v>26</v>
      </c>
      <c r="E458" s="11" t="str" cm="1">
        <f t="array" ref="E458">INDEX(_xlfn._xlws.FILTER(data!B:B,data!A:A=A458,data!H:H=D458),1)</f>
        <v>cam04</v>
      </c>
      <c r="F458" s="11" t="str">
        <f t="shared" si="7"/>
        <v>Endirim yoxdur</v>
      </c>
    </row>
    <row r="459" spans="1:6" x14ac:dyDescent="0.25">
      <c r="A459" s="11" t="str">
        <v>C0461</v>
      </c>
      <c r="B459" s="12">
        <f>_xlfn.MAXIFS(data!C:C,data!A:A,A459)</f>
        <v>44664</v>
      </c>
      <c r="C459" s="11">
        <f>_xlfn.MAXIFS(data!H:H,data!A:A,A459,data!C:C,B459)</f>
        <v>25</v>
      </c>
      <c r="D459" s="11">
        <f>_xlfn.MAXIFS(data!H:H,data!A:A,A459)</f>
        <v>25</v>
      </c>
      <c r="E459" s="11" t="str" cm="1">
        <f t="array" ref="E459">INDEX(_xlfn._xlws.FILTER(data!B:B,data!A:A=A459,data!H:H=D459),1)</f>
        <v>cam13</v>
      </c>
      <c r="F459" s="11" t="str">
        <f t="shared" si="7"/>
        <v>Endirim yoxdur</v>
      </c>
    </row>
    <row r="460" spans="1:6" x14ac:dyDescent="0.25">
      <c r="A460" s="11" t="str">
        <v>C0462</v>
      </c>
      <c r="B460" s="12">
        <f>_xlfn.MAXIFS(data!C:C,data!A:A,A460)</f>
        <v>44929</v>
      </c>
      <c r="C460" s="11">
        <f>_xlfn.MAXIFS(data!H:H,data!A:A,A460,data!C:C,B460)</f>
        <v>28</v>
      </c>
      <c r="D460" s="11">
        <f>_xlfn.MAXIFS(data!H:H,data!A:A,A460)</f>
        <v>62</v>
      </c>
      <c r="E460" s="11" t="str" cm="1">
        <f t="array" ref="E460">INDEX(_xlfn._xlws.FILTER(data!B:B,data!A:A=A460,data!H:H=D460),1)</f>
        <v>cam11</v>
      </c>
      <c r="F460" s="11" t="str">
        <f t="shared" si="7"/>
        <v>Endirim: cam11</v>
      </c>
    </row>
    <row r="461" spans="1:6" x14ac:dyDescent="0.25">
      <c r="A461" s="11" t="str">
        <v>C0463</v>
      </c>
      <c r="B461" s="12">
        <f>_xlfn.MAXIFS(data!C:C,data!A:A,A461)</f>
        <v>44880</v>
      </c>
      <c r="C461" s="11">
        <f>_xlfn.MAXIFS(data!H:H,data!A:A,A461,data!C:C,B461)</f>
        <v>75</v>
      </c>
      <c r="D461" s="11">
        <f>_xlfn.MAXIFS(data!H:H,data!A:A,A461)</f>
        <v>75</v>
      </c>
      <c r="E461" s="11" t="str" cm="1">
        <f t="array" ref="E461">INDEX(_xlfn._xlws.FILTER(data!B:B,data!A:A=A461,data!H:H=D461),1)</f>
        <v>cam10</v>
      </c>
      <c r="F461" s="11" t="str">
        <f t="shared" si="7"/>
        <v>Endirim yoxdur</v>
      </c>
    </row>
    <row r="462" spans="1:6" x14ac:dyDescent="0.25">
      <c r="A462" s="11" t="str">
        <v>C0464</v>
      </c>
      <c r="B462" s="12">
        <f>_xlfn.MAXIFS(data!C:C,data!A:A,A462)</f>
        <v>45034</v>
      </c>
      <c r="C462" s="11">
        <f>_xlfn.MAXIFS(data!H:H,data!A:A,A462,data!C:C,B462)</f>
        <v>62</v>
      </c>
      <c r="D462" s="11">
        <f>_xlfn.MAXIFS(data!H:H,data!A:A,A462)</f>
        <v>62</v>
      </c>
      <c r="E462" s="11" t="str" cm="1">
        <f t="array" ref="E462">INDEX(_xlfn._xlws.FILTER(data!B:B,data!A:A=A462,data!H:H=D462),1)</f>
        <v>cam16</v>
      </c>
      <c r="F462" s="11" t="str">
        <f t="shared" si="7"/>
        <v>Endirim yoxdur</v>
      </c>
    </row>
    <row r="463" spans="1:6" x14ac:dyDescent="0.25">
      <c r="A463" s="11" t="str">
        <v>C0465</v>
      </c>
      <c r="B463" s="12">
        <f>_xlfn.MAXIFS(data!C:C,data!A:A,A463)</f>
        <v>44974</v>
      </c>
      <c r="C463" s="11">
        <f>_xlfn.MAXIFS(data!H:H,data!A:A,A463,data!C:C,B463)</f>
        <v>10</v>
      </c>
      <c r="D463" s="11">
        <f>_xlfn.MAXIFS(data!H:H,data!A:A,A463)</f>
        <v>66</v>
      </c>
      <c r="E463" s="11" t="str" cm="1">
        <f t="array" ref="E463">INDEX(_xlfn._xlws.FILTER(data!B:B,data!A:A=A463,data!H:H=D463),1)</f>
        <v>cam10</v>
      </c>
      <c r="F463" s="11" t="str">
        <f t="shared" si="7"/>
        <v>Endirim: cam10</v>
      </c>
    </row>
    <row r="464" spans="1:6" x14ac:dyDescent="0.25">
      <c r="A464" s="11" t="str">
        <v>C0466</v>
      </c>
      <c r="B464" s="12">
        <f>_xlfn.MAXIFS(data!C:C,data!A:A,A464)</f>
        <v>44696</v>
      </c>
      <c r="C464" s="11">
        <f>_xlfn.MAXIFS(data!H:H,data!A:A,A464,data!C:C,B464)</f>
        <v>62</v>
      </c>
      <c r="D464" s="11">
        <f>_xlfn.MAXIFS(data!H:H,data!A:A,A464)</f>
        <v>62</v>
      </c>
      <c r="E464" s="11" t="str" cm="1">
        <f t="array" ref="E464">INDEX(_xlfn._xlws.FILTER(data!B:B,data!A:A=A464,data!H:H=D464),1)</f>
        <v>cam14</v>
      </c>
      <c r="F464" s="11" t="str">
        <f t="shared" si="7"/>
        <v>Endirim yoxdur</v>
      </c>
    </row>
    <row r="465" spans="1:6" x14ac:dyDescent="0.25">
      <c r="A465" s="11" t="str">
        <v>C0467</v>
      </c>
      <c r="B465" s="12">
        <f>_xlfn.MAXIFS(data!C:C,data!A:A,A465)</f>
        <v>44857</v>
      </c>
      <c r="C465" s="11">
        <f>_xlfn.MAXIFS(data!H:H,data!A:A,A465,data!C:C,B465)</f>
        <v>62</v>
      </c>
      <c r="D465" s="11">
        <f>_xlfn.MAXIFS(data!H:H,data!A:A,A465)</f>
        <v>62</v>
      </c>
      <c r="E465" s="11" t="str" cm="1">
        <f t="array" ref="E465">INDEX(_xlfn._xlws.FILTER(data!B:B,data!A:A=A465,data!H:H=D465),1)</f>
        <v>cam14</v>
      </c>
      <c r="F465" s="11" t="str">
        <f t="shared" si="7"/>
        <v>Endirim yoxdur</v>
      </c>
    </row>
    <row r="466" spans="1:6" x14ac:dyDescent="0.25">
      <c r="A466" s="11" t="str">
        <v>C0468</v>
      </c>
      <c r="B466" s="12">
        <f>_xlfn.MAXIFS(data!C:C,data!A:A,A466)</f>
        <v>44799</v>
      </c>
      <c r="C466" s="11">
        <f>_xlfn.MAXIFS(data!H:H,data!A:A,A466,data!C:C,B466)</f>
        <v>14</v>
      </c>
      <c r="D466" s="11">
        <f>_xlfn.MAXIFS(data!H:H,data!A:A,A466)</f>
        <v>62</v>
      </c>
      <c r="E466" s="11" t="str" cm="1">
        <f t="array" ref="E466">INDEX(_xlfn._xlws.FILTER(data!B:B,data!A:A=A466,data!H:H=D466),1)</f>
        <v>cam11</v>
      </c>
      <c r="F466" s="11" t="str">
        <f t="shared" si="7"/>
        <v>Endirim: cam11</v>
      </c>
    </row>
    <row r="467" spans="1:6" x14ac:dyDescent="0.25">
      <c r="A467" s="11" t="str">
        <v>C0469</v>
      </c>
      <c r="B467" s="12">
        <f>_xlfn.MAXIFS(data!C:C,data!A:A,A467)</f>
        <v>44922</v>
      </c>
      <c r="C467" s="11">
        <f>_xlfn.MAXIFS(data!H:H,data!A:A,A467,data!C:C,B467)</f>
        <v>65</v>
      </c>
      <c r="D467" s="11">
        <f>_xlfn.MAXIFS(data!H:H,data!A:A,A467)</f>
        <v>65</v>
      </c>
      <c r="E467" s="11" t="str" cm="1">
        <f t="array" ref="E467">INDEX(_xlfn._xlws.FILTER(data!B:B,data!A:A=A467,data!H:H=D467),1)</f>
        <v>cam01</v>
      </c>
      <c r="F467" s="11" t="str">
        <f t="shared" si="7"/>
        <v>Endirim yoxdur</v>
      </c>
    </row>
    <row r="468" spans="1:6" x14ac:dyDescent="0.25">
      <c r="A468" s="11" t="str">
        <v>C0470</v>
      </c>
      <c r="B468" s="12">
        <f>_xlfn.MAXIFS(data!C:C,data!A:A,A468)</f>
        <v>44665</v>
      </c>
      <c r="C468" s="11">
        <f>_xlfn.MAXIFS(data!H:H,data!A:A,A468,data!C:C,B468)</f>
        <v>75</v>
      </c>
      <c r="D468" s="11">
        <f>_xlfn.MAXIFS(data!H:H,data!A:A,A468)</f>
        <v>75</v>
      </c>
      <c r="E468" s="11" t="str" cm="1">
        <f t="array" ref="E468">INDEX(_xlfn._xlws.FILTER(data!B:B,data!A:A=A468,data!H:H=D468),1)</f>
        <v>cam13</v>
      </c>
      <c r="F468" s="11" t="str">
        <f t="shared" si="7"/>
        <v>Endirim yoxdur</v>
      </c>
    </row>
    <row r="469" spans="1:6" x14ac:dyDescent="0.25">
      <c r="A469" s="11" t="str">
        <v>C0471</v>
      </c>
      <c r="B469" s="12">
        <f>_xlfn.MAXIFS(data!C:C,data!A:A,A469)</f>
        <v>45036</v>
      </c>
      <c r="C469" s="11">
        <f>_xlfn.MAXIFS(data!H:H,data!A:A,A469,data!C:C,B469)</f>
        <v>27</v>
      </c>
      <c r="D469" s="11">
        <f>_xlfn.MAXIFS(data!H:H,data!A:A,A469)</f>
        <v>75</v>
      </c>
      <c r="E469" s="11" t="str" cm="1">
        <f t="array" ref="E469">INDEX(_xlfn._xlws.FILTER(data!B:B,data!A:A=A469,data!H:H=D469),1)</f>
        <v>cam09</v>
      </c>
      <c r="F469" s="11" t="str">
        <f t="shared" si="7"/>
        <v>Endirim: cam09</v>
      </c>
    </row>
    <row r="470" spans="1:6" x14ac:dyDescent="0.25">
      <c r="A470" s="11" t="str">
        <v>C0472</v>
      </c>
      <c r="B470" s="12">
        <f>_xlfn.MAXIFS(data!C:C,data!A:A,A470)</f>
        <v>44996</v>
      </c>
      <c r="C470" s="11">
        <f>_xlfn.MAXIFS(data!H:H,data!A:A,A470,data!C:C,B470)</f>
        <v>25</v>
      </c>
      <c r="D470" s="11">
        <f>_xlfn.MAXIFS(data!H:H,data!A:A,A470)</f>
        <v>75</v>
      </c>
      <c r="E470" s="11" t="str" cm="1">
        <f t="array" ref="E470">INDEX(_xlfn._xlws.FILTER(data!B:B,data!A:A=A470,data!H:H=D470),1)</f>
        <v>cam09</v>
      </c>
      <c r="F470" s="11" t="str">
        <f t="shared" si="7"/>
        <v>Endirim: cam09</v>
      </c>
    </row>
    <row r="471" spans="1:6" x14ac:dyDescent="0.25">
      <c r="A471" s="11" t="str">
        <v>C0473</v>
      </c>
      <c r="B471" s="12">
        <f>_xlfn.MAXIFS(data!C:C,data!A:A,A471)</f>
        <v>45040</v>
      </c>
      <c r="C471" s="11">
        <f>_xlfn.MAXIFS(data!H:H,data!A:A,A471,data!C:C,B471)</f>
        <v>62</v>
      </c>
      <c r="D471" s="11">
        <f>_xlfn.MAXIFS(data!H:H,data!A:A,A471)</f>
        <v>66</v>
      </c>
      <c r="E471" s="11" t="str" cm="1">
        <f t="array" ref="E471">INDEX(_xlfn._xlws.FILTER(data!B:B,data!A:A=A471,data!H:H=D471),1)</f>
        <v>cam10</v>
      </c>
      <c r="F471" s="11" t="str">
        <f t="shared" si="7"/>
        <v>Endirim: cam10</v>
      </c>
    </row>
    <row r="472" spans="1:6" x14ac:dyDescent="0.25">
      <c r="A472" s="11" t="str">
        <v>C0474</v>
      </c>
      <c r="B472" s="12">
        <f>_xlfn.MAXIFS(data!C:C,data!A:A,A472)</f>
        <v>45037</v>
      </c>
      <c r="C472" s="11">
        <f>_xlfn.MAXIFS(data!H:H,data!A:A,A472,data!C:C,B472)</f>
        <v>26</v>
      </c>
      <c r="D472" s="11">
        <f>_xlfn.MAXIFS(data!H:H,data!A:A,A472)</f>
        <v>26</v>
      </c>
      <c r="E472" s="11" t="str" cm="1">
        <f t="array" ref="E472">INDEX(_xlfn._xlws.FILTER(data!B:B,data!A:A=A472,data!H:H=D472),1)</f>
        <v>cam13</v>
      </c>
      <c r="F472" s="11" t="str">
        <f t="shared" si="7"/>
        <v>Endirim yoxdur</v>
      </c>
    </row>
    <row r="473" spans="1:6" x14ac:dyDescent="0.25">
      <c r="A473" s="11" t="str">
        <v>C0475</v>
      </c>
      <c r="B473" s="12">
        <f>_xlfn.MAXIFS(data!C:C,data!A:A,A473)</f>
        <v>44913</v>
      </c>
      <c r="C473" s="11">
        <f>_xlfn.MAXIFS(data!H:H,data!A:A,A473,data!C:C,B473)</f>
        <v>10</v>
      </c>
      <c r="D473" s="11">
        <f>_xlfn.MAXIFS(data!H:H,data!A:A,A473)</f>
        <v>62</v>
      </c>
      <c r="E473" s="11" t="str" cm="1">
        <f t="array" ref="E473">INDEX(_xlfn._xlws.FILTER(data!B:B,data!A:A=A473,data!H:H=D473),1)</f>
        <v>cam11</v>
      </c>
      <c r="F473" s="11" t="str">
        <f t="shared" si="7"/>
        <v>Endirim: cam11</v>
      </c>
    </row>
    <row r="474" spans="1:6" x14ac:dyDescent="0.25">
      <c r="A474" s="11" t="str">
        <v>C0476</v>
      </c>
      <c r="B474" s="12">
        <f>_xlfn.MAXIFS(data!C:C,data!A:A,A474)</f>
        <v>44781</v>
      </c>
      <c r="C474" s="11">
        <f>_xlfn.MAXIFS(data!H:H,data!A:A,A474,data!C:C,B474)</f>
        <v>14</v>
      </c>
      <c r="D474" s="11">
        <f>_xlfn.MAXIFS(data!H:H,data!A:A,A474)</f>
        <v>26</v>
      </c>
      <c r="E474" s="11" t="str" cm="1">
        <f t="array" ref="E474">INDEX(_xlfn._xlws.FILTER(data!B:B,data!A:A=A474,data!H:H=D474),1)</f>
        <v>cam04</v>
      </c>
      <c r="F474" s="11" t="str">
        <f t="shared" si="7"/>
        <v>Endirim: cam04</v>
      </c>
    </row>
    <row r="475" spans="1:6" x14ac:dyDescent="0.25">
      <c r="A475" s="11" t="str">
        <v>C0477</v>
      </c>
      <c r="B475" s="12">
        <f>_xlfn.MAXIFS(data!C:C,data!A:A,A475)</f>
        <v>44731</v>
      </c>
      <c r="C475" s="11">
        <f>_xlfn.MAXIFS(data!H:H,data!A:A,A475,data!C:C,B475)</f>
        <v>13</v>
      </c>
      <c r="D475" s="11">
        <f>_xlfn.MAXIFS(data!H:H,data!A:A,A475)</f>
        <v>16</v>
      </c>
      <c r="E475" s="11" t="str" cm="1">
        <f t="array" ref="E475">INDEX(_xlfn._xlws.FILTER(data!B:B,data!A:A=A475,data!H:H=D475),1)</f>
        <v>cam16</v>
      </c>
      <c r="F475" s="11" t="str">
        <f t="shared" si="7"/>
        <v>Endirim: cam16</v>
      </c>
    </row>
    <row r="476" spans="1:6" x14ac:dyDescent="0.25">
      <c r="A476" s="11" t="str">
        <v>C0478</v>
      </c>
      <c r="B476" s="12">
        <f>_xlfn.MAXIFS(data!C:C,data!A:A,A476)</f>
        <v>44916</v>
      </c>
      <c r="C476" s="11">
        <f>_xlfn.MAXIFS(data!H:H,data!A:A,A476,data!C:C,B476)</f>
        <v>25</v>
      </c>
      <c r="D476" s="11">
        <f>_xlfn.MAXIFS(data!H:H,data!A:A,A476)</f>
        <v>25</v>
      </c>
      <c r="E476" s="11" t="str" cm="1">
        <f t="array" ref="E476">INDEX(_xlfn._xlws.FILTER(data!B:B,data!A:A=A476,data!H:H=D476),1)</f>
        <v>cam16</v>
      </c>
      <c r="F476" s="11" t="str">
        <f t="shared" si="7"/>
        <v>Endirim yoxdur</v>
      </c>
    </row>
    <row r="477" spans="1:6" x14ac:dyDescent="0.25">
      <c r="A477" s="11" t="str">
        <v>C0479</v>
      </c>
      <c r="B477" s="12">
        <f>_xlfn.MAXIFS(data!C:C,data!A:A,A477)</f>
        <v>44753</v>
      </c>
      <c r="C477" s="11">
        <f>_xlfn.MAXIFS(data!H:H,data!A:A,A477,data!C:C,B477)</f>
        <v>26</v>
      </c>
      <c r="D477" s="11">
        <f>_xlfn.MAXIFS(data!H:H,data!A:A,A477)</f>
        <v>66</v>
      </c>
      <c r="E477" s="11" t="str" cm="1">
        <f t="array" ref="E477">INDEX(_xlfn._xlws.FILTER(data!B:B,data!A:A=A477,data!H:H=D477),1)</f>
        <v>cam10</v>
      </c>
      <c r="F477" s="11" t="str">
        <f t="shared" si="7"/>
        <v>Endirim: cam10</v>
      </c>
    </row>
    <row r="478" spans="1:6" x14ac:dyDescent="0.25">
      <c r="A478" s="11" t="str">
        <v>C0480</v>
      </c>
      <c r="B478" s="12">
        <f>_xlfn.MAXIFS(data!C:C,data!A:A,A478)</f>
        <v>44956</v>
      </c>
      <c r="C478" s="11">
        <f>_xlfn.MAXIFS(data!H:H,data!A:A,A478,data!C:C,B478)</f>
        <v>65</v>
      </c>
      <c r="D478" s="11">
        <f>_xlfn.MAXIFS(data!H:H,data!A:A,A478)</f>
        <v>65</v>
      </c>
      <c r="E478" s="11" t="str" cm="1">
        <f t="array" ref="E478">INDEX(_xlfn._xlws.FILTER(data!B:B,data!A:A=A478,data!H:H=D478),1)</f>
        <v>cam13</v>
      </c>
      <c r="F478" s="11" t="str">
        <f t="shared" si="7"/>
        <v>Endirim yoxdur</v>
      </c>
    </row>
    <row r="479" spans="1:6" x14ac:dyDescent="0.25">
      <c r="A479" s="11" t="str">
        <v>C0481</v>
      </c>
      <c r="B479" s="12">
        <f>_xlfn.MAXIFS(data!C:C,data!A:A,A479)</f>
        <v>44857</v>
      </c>
      <c r="C479" s="11">
        <f>_xlfn.MAXIFS(data!H:H,data!A:A,A479,data!C:C,B479)</f>
        <v>75</v>
      </c>
      <c r="D479" s="11">
        <f>_xlfn.MAXIFS(data!H:H,data!A:A,A479)</f>
        <v>75</v>
      </c>
      <c r="E479" s="11" t="str" cm="1">
        <f t="array" ref="E479">INDEX(_xlfn._xlws.FILTER(data!B:B,data!A:A=A479,data!H:H=D479),1)</f>
        <v>cam12</v>
      </c>
      <c r="F479" s="11" t="str">
        <f t="shared" si="7"/>
        <v>Endirim yoxdur</v>
      </c>
    </row>
    <row r="480" spans="1:6" x14ac:dyDescent="0.25">
      <c r="A480" s="11" t="str">
        <v>C0482</v>
      </c>
      <c r="B480" s="12">
        <f>_xlfn.MAXIFS(data!C:C,data!A:A,A480)</f>
        <v>44577</v>
      </c>
      <c r="C480" s="11">
        <f>_xlfn.MAXIFS(data!H:H,data!A:A,A480,data!C:C,B480)</f>
        <v>26</v>
      </c>
      <c r="D480" s="11">
        <f>_xlfn.MAXIFS(data!H:H,data!A:A,A480)</f>
        <v>26</v>
      </c>
      <c r="E480" s="11" t="str" cm="1">
        <f t="array" ref="E480">INDEX(_xlfn._xlws.FILTER(data!B:B,data!A:A=A480,data!H:H=D480),1)</f>
        <v>cam02</v>
      </c>
      <c r="F480" s="11" t="str">
        <f t="shared" si="7"/>
        <v>Endirim yoxdur</v>
      </c>
    </row>
    <row r="481" spans="1:6" x14ac:dyDescent="0.25">
      <c r="A481" s="11" t="str">
        <v>C0483</v>
      </c>
      <c r="B481" s="12">
        <f>_xlfn.MAXIFS(data!C:C,data!A:A,A481)</f>
        <v>44745</v>
      </c>
      <c r="C481" s="11">
        <f>_xlfn.MAXIFS(data!H:H,data!A:A,A481,data!C:C,B481)</f>
        <v>10</v>
      </c>
      <c r="D481" s="11">
        <f>_xlfn.MAXIFS(data!H:H,data!A:A,A481)</f>
        <v>25</v>
      </c>
      <c r="E481" s="11" t="str" cm="1">
        <f t="array" ref="E481">INDEX(_xlfn._xlws.FILTER(data!B:B,data!A:A=A481,data!H:H=D481),1)</f>
        <v>cam13</v>
      </c>
      <c r="F481" s="11" t="str">
        <f t="shared" si="7"/>
        <v>Endirim: cam13</v>
      </c>
    </row>
    <row r="482" spans="1:6" x14ac:dyDescent="0.25">
      <c r="A482" s="11" t="str">
        <v>C0484</v>
      </c>
      <c r="B482" s="12">
        <f>_xlfn.MAXIFS(data!C:C,data!A:A,A482)</f>
        <v>44883</v>
      </c>
      <c r="C482" s="11">
        <f>_xlfn.MAXIFS(data!H:H,data!A:A,A482,data!C:C,B482)</f>
        <v>25</v>
      </c>
      <c r="D482" s="11">
        <f>_xlfn.MAXIFS(data!H:H,data!A:A,A482)</f>
        <v>62</v>
      </c>
      <c r="E482" s="11" t="str" cm="1">
        <f t="array" ref="E482">INDEX(_xlfn._xlws.FILTER(data!B:B,data!A:A=A482,data!H:H=D482),1)</f>
        <v>cam03</v>
      </c>
      <c r="F482" s="11" t="str">
        <f t="shared" si="7"/>
        <v>Endirim: cam03</v>
      </c>
    </row>
    <row r="483" spans="1:6" x14ac:dyDescent="0.25">
      <c r="A483" s="11" t="str">
        <v>C0485</v>
      </c>
      <c r="B483" s="12">
        <f>_xlfn.MAXIFS(data!C:C,data!A:A,A483)</f>
        <v>45021</v>
      </c>
      <c r="C483" s="11">
        <f>_xlfn.MAXIFS(data!H:H,data!A:A,A483,data!C:C,B483)</f>
        <v>27</v>
      </c>
      <c r="D483" s="11">
        <f>_xlfn.MAXIFS(data!H:H,data!A:A,A483)</f>
        <v>27</v>
      </c>
      <c r="E483" s="11" t="str" cm="1">
        <f t="array" ref="E483">INDEX(_xlfn._xlws.FILTER(data!B:B,data!A:A=A483,data!H:H=D483),1)</f>
        <v>cam08</v>
      </c>
      <c r="F483" s="11" t="str">
        <f t="shared" si="7"/>
        <v>Endirim yoxdur</v>
      </c>
    </row>
    <row r="484" spans="1:6" x14ac:dyDescent="0.25">
      <c r="A484" s="11" t="str">
        <v>C0486</v>
      </c>
      <c r="B484" s="12">
        <f>_xlfn.MAXIFS(data!C:C,data!A:A,A484)</f>
        <v>44821</v>
      </c>
      <c r="C484" s="11">
        <f>_xlfn.MAXIFS(data!H:H,data!A:A,A484,data!C:C,B484)</f>
        <v>16</v>
      </c>
      <c r="D484" s="11">
        <f>_xlfn.MAXIFS(data!H:H,data!A:A,A484)</f>
        <v>25</v>
      </c>
      <c r="E484" s="11" t="str" cm="1">
        <f t="array" ref="E484">INDEX(_xlfn._xlws.FILTER(data!B:B,data!A:A=A484,data!H:H=D484),1)</f>
        <v>cam13</v>
      </c>
      <c r="F484" s="11" t="str">
        <f t="shared" si="7"/>
        <v>Endirim: cam13</v>
      </c>
    </row>
    <row r="485" spans="1:6" x14ac:dyDescent="0.25">
      <c r="A485" s="11" t="str">
        <v>C0487</v>
      </c>
      <c r="B485" s="12">
        <f>_xlfn.MAXIFS(data!C:C,data!A:A,A485)</f>
        <v>44894</v>
      </c>
      <c r="C485" s="11">
        <f>_xlfn.MAXIFS(data!H:H,data!A:A,A485,data!C:C,B485)</f>
        <v>16</v>
      </c>
      <c r="D485" s="11">
        <f>_xlfn.MAXIFS(data!H:H,data!A:A,A485)</f>
        <v>25</v>
      </c>
      <c r="E485" s="11" t="str" cm="1">
        <f t="array" ref="E485">INDEX(_xlfn._xlws.FILTER(data!B:B,data!A:A=A485,data!H:H=D485),1)</f>
        <v>cam07</v>
      </c>
      <c r="F485" s="11" t="str">
        <f t="shared" si="7"/>
        <v>Endirim: cam07</v>
      </c>
    </row>
    <row r="486" spans="1:6" x14ac:dyDescent="0.25">
      <c r="A486" s="11" t="str">
        <v>C0488</v>
      </c>
      <c r="B486" s="12">
        <f>_xlfn.MAXIFS(data!C:C,data!A:A,A486)</f>
        <v>44944</v>
      </c>
      <c r="C486" s="11">
        <f>_xlfn.MAXIFS(data!H:H,data!A:A,A486,data!C:C,B486)</f>
        <v>26</v>
      </c>
      <c r="D486" s="11">
        <f>_xlfn.MAXIFS(data!H:H,data!A:A,A486)</f>
        <v>26</v>
      </c>
      <c r="E486" s="11" t="str" cm="1">
        <f t="array" ref="E486">INDEX(_xlfn._xlws.FILTER(data!B:B,data!A:A=A486,data!H:H=D486),1)</f>
        <v>cam06</v>
      </c>
      <c r="F486" s="11" t="str">
        <f t="shared" si="7"/>
        <v>Endirim yoxdur</v>
      </c>
    </row>
    <row r="487" spans="1:6" x14ac:dyDescent="0.25">
      <c r="A487" s="11" t="str">
        <v>C0489</v>
      </c>
      <c r="B487" s="12">
        <f>_xlfn.MAXIFS(data!C:C,data!A:A,A487)</f>
        <v>45035</v>
      </c>
      <c r="C487" s="11">
        <f>_xlfn.MAXIFS(data!H:H,data!A:A,A487,data!C:C,B487)</f>
        <v>29</v>
      </c>
      <c r="D487" s="11">
        <f>_xlfn.MAXIFS(data!H:H,data!A:A,A487)</f>
        <v>66</v>
      </c>
      <c r="E487" s="11" t="str" cm="1">
        <f t="array" ref="E487">INDEX(_xlfn._xlws.FILTER(data!B:B,data!A:A=A487,data!H:H=D487),1)</f>
        <v>cam10</v>
      </c>
      <c r="F487" s="11" t="str">
        <f t="shared" si="7"/>
        <v>Endirim: cam10</v>
      </c>
    </row>
    <row r="488" spans="1:6" x14ac:dyDescent="0.25">
      <c r="A488" s="11" t="str">
        <v>C0490</v>
      </c>
      <c r="B488" s="12">
        <f>_xlfn.MAXIFS(data!C:C,data!A:A,A488)</f>
        <v>45033</v>
      </c>
      <c r="C488" s="11">
        <f>_xlfn.MAXIFS(data!H:H,data!A:A,A488,data!C:C,B488)</f>
        <v>22</v>
      </c>
      <c r="D488" s="11">
        <f>_xlfn.MAXIFS(data!H:H,data!A:A,A488)</f>
        <v>22</v>
      </c>
      <c r="E488" s="11" t="str" cm="1">
        <f t="array" ref="E488">INDEX(_xlfn._xlws.FILTER(data!B:B,data!A:A=A488,data!H:H=D488),1)</f>
        <v>cam06</v>
      </c>
      <c r="F488" s="11" t="str">
        <f t="shared" si="7"/>
        <v>Endirim yoxdur</v>
      </c>
    </row>
    <row r="489" spans="1:6" x14ac:dyDescent="0.25">
      <c r="A489" s="11" t="str">
        <v>C0491</v>
      </c>
      <c r="B489" s="12">
        <f>_xlfn.MAXIFS(data!C:C,data!A:A,A489)</f>
        <v>44925</v>
      </c>
      <c r="C489" s="11">
        <f>_xlfn.MAXIFS(data!H:H,data!A:A,A489,data!C:C,B489)</f>
        <v>62</v>
      </c>
      <c r="D489" s="11">
        <f>_xlfn.MAXIFS(data!H:H,data!A:A,A489)</f>
        <v>75</v>
      </c>
      <c r="E489" s="11" t="str" cm="1">
        <f t="array" ref="E489">INDEX(_xlfn._xlws.FILTER(data!B:B,data!A:A=A489,data!H:H=D489),1)</f>
        <v>cam09</v>
      </c>
      <c r="F489" s="11" t="str">
        <f t="shared" si="7"/>
        <v>Endirim: cam09</v>
      </c>
    </row>
    <row r="490" spans="1:6" x14ac:dyDescent="0.25">
      <c r="A490" s="11" t="str">
        <v>C0492</v>
      </c>
      <c r="B490" s="12">
        <f>_xlfn.MAXIFS(data!C:C,data!A:A,A490)</f>
        <v>44772</v>
      </c>
      <c r="C490" s="11">
        <f>_xlfn.MAXIFS(data!H:H,data!A:A,A490,data!C:C,B490)</f>
        <v>62</v>
      </c>
      <c r="D490" s="11">
        <f>_xlfn.MAXIFS(data!H:H,data!A:A,A490)</f>
        <v>66</v>
      </c>
      <c r="E490" s="11" t="str" cm="1">
        <f t="array" ref="E490">INDEX(_xlfn._xlws.FILTER(data!B:B,data!A:A=A490,data!H:H=D490),1)</f>
        <v>cam10</v>
      </c>
      <c r="F490" s="11" t="str">
        <f t="shared" si="7"/>
        <v>Endirim: cam10</v>
      </c>
    </row>
    <row r="491" spans="1:6" x14ac:dyDescent="0.25">
      <c r="A491" s="11" t="str">
        <v>C0493</v>
      </c>
      <c r="B491" s="12">
        <f>_xlfn.MAXIFS(data!C:C,data!A:A,A491)</f>
        <v>44738</v>
      </c>
      <c r="C491" s="11">
        <f>_xlfn.MAXIFS(data!H:H,data!A:A,A491,data!C:C,B491)</f>
        <v>62</v>
      </c>
      <c r="D491" s="11">
        <f>_xlfn.MAXIFS(data!H:H,data!A:A,A491)</f>
        <v>62</v>
      </c>
      <c r="E491" s="11" t="str" cm="1">
        <f t="array" ref="E491">INDEX(_xlfn._xlws.FILTER(data!B:B,data!A:A=A491,data!H:H=D491),1)</f>
        <v>cam15</v>
      </c>
      <c r="F491" s="11" t="str">
        <f t="shared" si="7"/>
        <v>Endirim yoxdur</v>
      </c>
    </row>
    <row r="492" spans="1:6" x14ac:dyDescent="0.25">
      <c r="A492" s="11" t="str">
        <v>C0494</v>
      </c>
      <c r="B492" s="12">
        <f>_xlfn.MAXIFS(data!C:C,data!A:A,A492)</f>
        <v>45019</v>
      </c>
      <c r="C492" s="11">
        <f>_xlfn.MAXIFS(data!H:H,data!A:A,A492,data!C:C,B492)</f>
        <v>16</v>
      </c>
      <c r="D492" s="11">
        <f>_xlfn.MAXIFS(data!H:H,data!A:A,A492)</f>
        <v>25</v>
      </c>
      <c r="E492" s="11" t="str" cm="1">
        <f t="array" ref="E492">INDEX(_xlfn._xlws.FILTER(data!B:B,data!A:A=A492,data!H:H=D492),1)</f>
        <v>cam13</v>
      </c>
      <c r="F492" s="11" t="str">
        <f t="shared" si="7"/>
        <v>Endirim: cam13</v>
      </c>
    </row>
    <row r="493" spans="1:6" x14ac:dyDescent="0.25">
      <c r="A493" s="11" t="str">
        <v>C0495</v>
      </c>
      <c r="B493" s="12">
        <f>_xlfn.MAXIFS(data!C:C,data!A:A,A493)</f>
        <v>44712</v>
      </c>
      <c r="C493" s="11">
        <f>_xlfn.MAXIFS(data!H:H,data!A:A,A493,data!C:C,B493)</f>
        <v>65</v>
      </c>
      <c r="D493" s="11">
        <f>_xlfn.MAXIFS(data!H:H,data!A:A,A493)</f>
        <v>75</v>
      </c>
      <c r="E493" s="11" t="str" cm="1">
        <f t="array" ref="E493">INDEX(_xlfn._xlws.FILTER(data!B:B,data!A:A=A493,data!H:H=D493),1)</f>
        <v>cam09</v>
      </c>
      <c r="F493" s="11" t="str">
        <f t="shared" si="7"/>
        <v>Endirim: cam09</v>
      </c>
    </row>
    <row r="494" spans="1:6" x14ac:dyDescent="0.25">
      <c r="A494" s="11" t="str">
        <v>C0496</v>
      </c>
      <c r="B494" s="12">
        <f>_xlfn.MAXIFS(data!C:C,data!A:A,A494)</f>
        <v>44992</v>
      </c>
      <c r="C494" s="11">
        <f>_xlfn.MAXIFS(data!H:H,data!A:A,A494,data!C:C,B494)</f>
        <v>27</v>
      </c>
      <c r="D494" s="11">
        <f>_xlfn.MAXIFS(data!H:H,data!A:A,A494)</f>
        <v>29</v>
      </c>
      <c r="E494" s="11" t="str" cm="1">
        <f t="array" ref="E494">INDEX(_xlfn._xlws.FILTER(data!B:B,data!A:A=A494,data!H:H=D494),1)</f>
        <v>cam17</v>
      </c>
      <c r="F494" s="11" t="str">
        <f t="shared" si="7"/>
        <v>Endirim: cam17</v>
      </c>
    </row>
    <row r="495" spans="1:6" x14ac:dyDescent="0.25">
      <c r="A495" s="11" t="str">
        <v>C0497</v>
      </c>
      <c r="B495" s="12">
        <f>_xlfn.MAXIFS(data!C:C,data!A:A,A495)</f>
        <v>44568</v>
      </c>
      <c r="C495" s="11">
        <f>_xlfn.MAXIFS(data!H:H,data!A:A,A495,data!C:C,B495)</f>
        <v>13</v>
      </c>
      <c r="D495" s="11">
        <f>_xlfn.MAXIFS(data!H:H,data!A:A,A495)</f>
        <v>13</v>
      </c>
      <c r="E495" s="11" t="str" cm="1">
        <f t="array" ref="E495">INDEX(_xlfn._xlws.FILTER(data!B:B,data!A:A=A495,data!H:H=D495),1)</f>
        <v>cam06</v>
      </c>
      <c r="F495" s="11" t="str">
        <f t="shared" si="7"/>
        <v>Endirim yoxdur</v>
      </c>
    </row>
    <row r="496" spans="1:6" x14ac:dyDescent="0.25">
      <c r="A496" s="11" t="str">
        <v>C0498</v>
      </c>
      <c r="B496" s="12">
        <f>_xlfn.MAXIFS(data!C:C,data!A:A,A496)</f>
        <v>44978</v>
      </c>
      <c r="C496" s="11">
        <f>_xlfn.MAXIFS(data!H:H,data!A:A,A496,data!C:C,B496)</f>
        <v>26</v>
      </c>
      <c r="D496" s="11">
        <f>_xlfn.MAXIFS(data!H:H,data!A:A,A496)</f>
        <v>65</v>
      </c>
      <c r="E496" s="11" t="str" cm="1">
        <f t="array" ref="E496">INDEX(_xlfn._xlws.FILTER(data!B:B,data!A:A=A496,data!H:H=D496),1)</f>
        <v>cam12</v>
      </c>
      <c r="F496" s="11" t="str">
        <f t="shared" si="7"/>
        <v>Endirim: cam12</v>
      </c>
    </row>
    <row r="497" spans="1:6" x14ac:dyDescent="0.25">
      <c r="A497" s="11" t="str">
        <v>C0499</v>
      </c>
      <c r="B497" s="12">
        <f>_xlfn.MAXIFS(data!C:C,data!A:A,A497)</f>
        <v>44871</v>
      </c>
      <c r="C497" s="11">
        <f>_xlfn.MAXIFS(data!H:H,data!A:A,A497,data!C:C,B497)</f>
        <v>28</v>
      </c>
      <c r="D497" s="11">
        <f>_xlfn.MAXIFS(data!H:H,data!A:A,A497)</f>
        <v>28</v>
      </c>
      <c r="E497" s="11" t="str" cm="1">
        <f t="array" ref="E497">INDEX(_xlfn._xlws.FILTER(data!B:B,data!A:A=A497,data!H:H=D497),1)</f>
        <v>cam06</v>
      </c>
      <c r="F497" s="11" t="str">
        <f t="shared" si="7"/>
        <v>Endirim yoxdur</v>
      </c>
    </row>
    <row r="498" spans="1:6" x14ac:dyDescent="0.25">
      <c r="A498" s="11" t="str">
        <v>C0500</v>
      </c>
      <c r="B498" s="12">
        <f>_xlfn.MAXIFS(data!C:C,data!A:A,A498)</f>
        <v>44750</v>
      </c>
      <c r="C498" s="11">
        <f>_xlfn.MAXIFS(data!H:H,data!A:A,A498,data!C:C,B498)</f>
        <v>10</v>
      </c>
      <c r="D498" s="11">
        <f>_xlfn.MAXIFS(data!H:H,data!A:A,A498)</f>
        <v>14</v>
      </c>
      <c r="E498" s="11" t="str" cm="1">
        <f t="array" ref="E498">INDEX(_xlfn._xlws.FILTER(data!B:B,data!A:A=A498,data!H:H=D498),1)</f>
        <v>cam15</v>
      </c>
      <c r="F498" s="11" t="str">
        <f t="shared" si="7"/>
        <v>Endirim: cam15</v>
      </c>
    </row>
    <row r="499" spans="1:6" x14ac:dyDescent="0.25">
      <c r="A499" s="11" t="str">
        <v>C0501</v>
      </c>
      <c r="B499" s="12">
        <f>_xlfn.MAXIFS(data!C:C,data!A:A,A499)</f>
        <v>44980</v>
      </c>
      <c r="C499" s="11">
        <f>_xlfn.MAXIFS(data!H:H,data!A:A,A499,data!C:C,B499)</f>
        <v>28</v>
      </c>
      <c r="D499" s="11">
        <f>_xlfn.MAXIFS(data!H:H,data!A:A,A499)</f>
        <v>62</v>
      </c>
      <c r="E499" s="11" t="str" cm="1">
        <f t="array" ref="E499">INDEX(_xlfn._xlws.FILTER(data!B:B,data!A:A=A499,data!H:H=D499),1)</f>
        <v>cam11</v>
      </c>
      <c r="F499" s="11" t="str">
        <f t="shared" si="7"/>
        <v>Endirim: cam11</v>
      </c>
    </row>
    <row r="500" spans="1:6" x14ac:dyDescent="0.25">
      <c r="A500" s="11" t="str">
        <v>C0502</v>
      </c>
      <c r="B500" s="12">
        <f>_xlfn.MAXIFS(data!C:C,data!A:A,A500)</f>
        <v>45033</v>
      </c>
      <c r="C500" s="11">
        <f>_xlfn.MAXIFS(data!H:H,data!A:A,A500,data!C:C,B500)</f>
        <v>14</v>
      </c>
      <c r="D500" s="11">
        <f>_xlfn.MAXIFS(data!H:H,data!A:A,A500)</f>
        <v>26</v>
      </c>
      <c r="E500" s="11" t="str" cm="1">
        <f t="array" ref="E500">INDEX(_xlfn._xlws.FILTER(data!B:B,data!A:A=A500,data!H:H=D500),1)</f>
        <v>cam04</v>
      </c>
      <c r="F500" s="11" t="str">
        <f t="shared" si="7"/>
        <v>Endirim: cam04</v>
      </c>
    </row>
    <row r="501" spans="1:6" x14ac:dyDescent="0.25">
      <c r="A501" s="11" t="str">
        <v>C0503</v>
      </c>
      <c r="B501" s="12">
        <f>_xlfn.MAXIFS(data!C:C,data!A:A,A501)</f>
        <v>44900</v>
      </c>
      <c r="C501" s="11">
        <f>_xlfn.MAXIFS(data!H:H,data!A:A,A501,data!C:C,B501)</f>
        <v>75</v>
      </c>
      <c r="D501" s="11">
        <f>_xlfn.MAXIFS(data!H:H,data!A:A,A501)</f>
        <v>75</v>
      </c>
      <c r="E501" s="11" t="str" cm="1">
        <f t="array" ref="E501">INDEX(_xlfn._xlws.FILTER(data!B:B,data!A:A=A501,data!H:H=D501),1)</f>
        <v>cam15</v>
      </c>
      <c r="F501" s="11" t="str">
        <f t="shared" si="7"/>
        <v>Endirim yoxdur</v>
      </c>
    </row>
    <row r="502" spans="1:6" x14ac:dyDescent="0.25">
      <c r="A502" s="11" t="str">
        <v>C0504</v>
      </c>
      <c r="B502" s="12">
        <f>_xlfn.MAXIFS(data!C:C,data!A:A,A502)</f>
        <v>44805</v>
      </c>
      <c r="C502" s="11">
        <f>_xlfn.MAXIFS(data!H:H,data!A:A,A502,data!C:C,B502)</f>
        <v>62</v>
      </c>
      <c r="D502" s="11">
        <f>_xlfn.MAXIFS(data!H:H,data!A:A,A502)</f>
        <v>62</v>
      </c>
      <c r="E502" s="11" t="str" cm="1">
        <f t="array" ref="E502">INDEX(_xlfn._xlws.FILTER(data!B:B,data!A:A=A502,data!H:H=D502),1)</f>
        <v>cam03</v>
      </c>
      <c r="F502" s="11" t="str">
        <f t="shared" si="7"/>
        <v>Endirim yoxdur</v>
      </c>
    </row>
    <row r="503" spans="1:6" x14ac:dyDescent="0.25">
      <c r="A503" s="11" t="str">
        <v>C0505</v>
      </c>
      <c r="B503" s="12">
        <f>_xlfn.MAXIFS(data!C:C,data!A:A,A503)</f>
        <v>44869</v>
      </c>
      <c r="C503" s="11">
        <f>_xlfn.MAXIFS(data!H:H,data!A:A,A503,data!C:C,B503)</f>
        <v>28</v>
      </c>
      <c r="D503" s="11">
        <f>_xlfn.MAXIFS(data!H:H,data!A:A,A503)</f>
        <v>66</v>
      </c>
      <c r="E503" s="11" t="str" cm="1">
        <f t="array" ref="E503">INDEX(_xlfn._xlws.FILTER(data!B:B,data!A:A=A503,data!H:H=D503),1)</f>
        <v>cam10</v>
      </c>
      <c r="F503" s="11" t="str">
        <f t="shared" si="7"/>
        <v>Endirim: cam10</v>
      </c>
    </row>
    <row r="504" spans="1:6" x14ac:dyDescent="0.25">
      <c r="A504" s="11" t="str">
        <v>C0506</v>
      </c>
      <c r="B504" s="12">
        <f>_xlfn.MAXIFS(data!C:C,data!A:A,A504)</f>
        <v>44982</v>
      </c>
      <c r="C504" s="11">
        <f>_xlfn.MAXIFS(data!H:H,data!A:A,A504,data!C:C,B504)</f>
        <v>14</v>
      </c>
      <c r="D504" s="11">
        <f>_xlfn.MAXIFS(data!H:H,data!A:A,A504)</f>
        <v>14</v>
      </c>
      <c r="E504" s="11" t="str" cm="1">
        <f t="array" ref="E504">INDEX(_xlfn._xlws.FILTER(data!B:B,data!A:A=A504,data!H:H=D504),1)</f>
        <v>cam06</v>
      </c>
      <c r="F504" s="11" t="str">
        <f t="shared" si="7"/>
        <v>Endirim yoxdur</v>
      </c>
    </row>
    <row r="505" spans="1:6" x14ac:dyDescent="0.25">
      <c r="A505" s="11" t="str">
        <v>C0507</v>
      </c>
      <c r="B505" s="12">
        <f>_xlfn.MAXIFS(data!C:C,data!A:A,A505)</f>
        <v>44622</v>
      </c>
      <c r="C505" s="11">
        <f>_xlfn.MAXIFS(data!H:H,data!A:A,A505,data!C:C,B505)</f>
        <v>26</v>
      </c>
      <c r="D505" s="11">
        <f>_xlfn.MAXIFS(data!H:H,data!A:A,A505)</f>
        <v>26</v>
      </c>
      <c r="E505" s="11" t="str" cm="1">
        <f t="array" ref="E505">INDEX(_xlfn._xlws.FILTER(data!B:B,data!A:A=A505,data!H:H=D505),1)</f>
        <v>cam02</v>
      </c>
      <c r="F505" s="11" t="str">
        <f t="shared" si="7"/>
        <v>Endirim yoxdur</v>
      </c>
    </row>
    <row r="506" spans="1:6" x14ac:dyDescent="0.25">
      <c r="A506" s="11" t="str">
        <v>C0508</v>
      </c>
      <c r="B506" s="12">
        <f>_xlfn.MAXIFS(data!C:C,data!A:A,A506)</f>
        <v>44992</v>
      </c>
      <c r="C506" s="11">
        <f>_xlfn.MAXIFS(data!H:H,data!A:A,A506,data!C:C,B506)</f>
        <v>29</v>
      </c>
      <c r="D506" s="11">
        <f>_xlfn.MAXIFS(data!H:H,data!A:A,A506)</f>
        <v>29</v>
      </c>
      <c r="E506" s="11" t="str" cm="1">
        <f t="array" ref="E506">INDEX(_xlfn._xlws.FILTER(data!B:B,data!A:A=A506,data!H:H=D506),1)</f>
        <v>cam16</v>
      </c>
      <c r="F506" s="11" t="str">
        <f t="shared" si="7"/>
        <v>Endirim yoxdur</v>
      </c>
    </row>
    <row r="507" spans="1:6" x14ac:dyDescent="0.25">
      <c r="A507" s="11" t="str">
        <v>C0509</v>
      </c>
      <c r="B507" s="12">
        <f>_xlfn.MAXIFS(data!C:C,data!A:A,A507)</f>
        <v>44907</v>
      </c>
      <c r="C507" s="11">
        <f>_xlfn.MAXIFS(data!H:H,data!A:A,A507,data!C:C,B507)</f>
        <v>14</v>
      </c>
      <c r="D507" s="11">
        <f>_xlfn.MAXIFS(data!H:H,data!A:A,A507)</f>
        <v>27</v>
      </c>
      <c r="E507" s="11" t="str" cm="1">
        <f t="array" ref="E507">INDEX(_xlfn._xlws.FILTER(data!B:B,data!A:A=A507,data!H:H=D507),1)</f>
        <v>cam08</v>
      </c>
      <c r="F507" s="11" t="str">
        <f t="shared" si="7"/>
        <v>Endirim: cam08</v>
      </c>
    </row>
    <row r="508" spans="1:6" x14ac:dyDescent="0.25">
      <c r="A508" s="11" t="str">
        <v>C0510</v>
      </c>
      <c r="B508" s="12">
        <f>_xlfn.MAXIFS(data!C:C,data!A:A,A508)</f>
        <v>44851</v>
      </c>
      <c r="C508" s="11">
        <f>_xlfn.MAXIFS(data!H:H,data!A:A,A508,data!C:C,B508)</f>
        <v>22</v>
      </c>
      <c r="D508" s="11">
        <f>_xlfn.MAXIFS(data!H:H,data!A:A,A508)</f>
        <v>28</v>
      </c>
      <c r="E508" s="11" t="str" cm="1">
        <f t="array" ref="E508">INDEX(_xlfn._xlws.FILTER(data!B:B,data!A:A=A508,data!H:H=D508),1)</f>
        <v>cam14</v>
      </c>
      <c r="F508" s="11" t="str">
        <f t="shared" si="7"/>
        <v>Endirim: cam14</v>
      </c>
    </row>
    <row r="509" spans="1:6" x14ac:dyDescent="0.25">
      <c r="A509" s="11" t="str">
        <v>C0511</v>
      </c>
      <c r="B509" s="12">
        <f>_xlfn.MAXIFS(data!C:C,data!A:A,A509)</f>
        <v>44939</v>
      </c>
      <c r="C509" s="11">
        <f>_xlfn.MAXIFS(data!H:H,data!A:A,A509,data!C:C,B509)</f>
        <v>16</v>
      </c>
      <c r="D509" s="11">
        <f>_xlfn.MAXIFS(data!H:H,data!A:A,A509)</f>
        <v>16</v>
      </c>
      <c r="E509" s="11" t="str" cm="1">
        <f t="array" ref="E509">INDEX(_xlfn._xlws.FILTER(data!B:B,data!A:A=A509,data!H:H=D509),1)</f>
        <v>cam16</v>
      </c>
      <c r="F509" s="11" t="str">
        <f t="shared" si="7"/>
        <v>Endirim yoxdur</v>
      </c>
    </row>
    <row r="510" spans="1:6" x14ac:dyDescent="0.25">
      <c r="A510" s="11" t="str">
        <v>C0512</v>
      </c>
      <c r="B510" s="12">
        <f>_xlfn.MAXIFS(data!C:C,data!A:A,A510)</f>
        <v>44715</v>
      </c>
      <c r="C510" s="11">
        <f>_xlfn.MAXIFS(data!H:H,data!A:A,A510,data!C:C,B510)</f>
        <v>62</v>
      </c>
      <c r="D510" s="11">
        <f>_xlfn.MAXIFS(data!H:H,data!A:A,A510)</f>
        <v>62</v>
      </c>
      <c r="E510" s="11" t="str" cm="1">
        <f t="array" ref="E510">INDEX(_xlfn._xlws.FILTER(data!B:B,data!A:A=A510,data!H:H=D510),1)</f>
        <v>cam07</v>
      </c>
      <c r="F510" s="11" t="str">
        <f t="shared" si="7"/>
        <v>Endirim yoxdur</v>
      </c>
    </row>
    <row r="511" spans="1:6" x14ac:dyDescent="0.25">
      <c r="A511" s="11" t="str">
        <v>C0513</v>
      </c>
      <c r="B511" s="12">
        <f>_xlfn.MAXIFS(data!C:C,data!A:A,A511)</f>
        <v>44883</v>
      </c>
      <c r="C511" s="11">
        <f>_xlfn.MAXIFS(data!H:H,data!A:A,A511,data!C:C,B511)</f>
        <v>13</v>
      </c>
      <c r="D511" s="11">
        <f>_xlfn.MAXIFS(data!H:H,data!A:A,A511)</f>
        <v>75</v>
      </c>
      <c r="E511" s="11" t="str" cm="1">
        <f t="array" ref="E511">INDEX(_xlfn._xlws.FILTER(data!B:B,data!A:A=A511,data!H:H=D511),1)</f>
        <v>cam09</v>
      </c>
      <c r="F511" s="11" t="str">
        <f t="shared" si="7"/>
        <v>Endirim: cam09</v>
      </c>
    </row>
    <row r="512" spans="1:6" x14ac:dyDescent="0.25">
      <c r="A512" s="11" t="str">
        <v>C0514</v>
      </c>
      <c r="B512" s="12">
        <f>_xlfn.MAXIFS(data!C:C,data!A:A,A512)</f>
        <v>44771</v>
      </c>
      <c r="C512" s="11">
        <f>_xlfn.MAXIFS(data!H:H,data!A:A,A512,data!C:C,B512)</f>
        <v>62</v>
      </c>
      <c r="D512" s="11">
        <f>_xlfn.MAXIFS(data!H:H,data!A:A,A512)</f>
        <v>62</v>
      </c>
      <c r="E512" s="11" t="str" cm="1">
        <f t="array" ref="E512">INDEX(_xlfn._xlws.FILTER(data!B:B,data!A:A=A512,data!H:H=D512),1)</f>
        <v>cam07</v>
      </c>
      <c r="F512" s="11" t="str">
        <f t="shared" si="7"/>
        <v>Endirim yoxdur</v>
      </c>
    </row>
    <row r="513" spans="1:6" x14ac:dyDescent="0.25">
      <c r="A513" s="11" t="str">
        <v>C0515</v>
      </c>
      <c r="B513" s="12">
        <f>_xlfn.MAXIFS(data!C:C,data!A:A,A513)</f>
        <v>44920</v>
      </c>
      <c r="C513" s="11">
        <f>_xlfn.MAXIFS(data!H:H,data!A:A,A513,data!C:C,B513)</f>
        <v>29</v>
      </c>
      <c r="D513" s="11">
        <f>_xlfn.MAXIFS(data!H:H,data!A:A,A513)</f>
        <v>29</v>
      </c>
      <c r="E513" s="11" t="str" cm="1">
        <f t="array" ref="E513">INDEX(_xlfn._xlws.FILTER(data!B:B,data!A:A=A513,data!H:H=D513),1)</f>
        <v>cam17</v>
      </c>
      <c r="F513" s="11" t="str">
        <f t="shared" si="7"/>
        <v>Endirim yoxdur</v>
      </c>
    </row>
    <row r="514" spans="1:6" x14ac:dyDescent="0.25">
      <c r="A514" s="11" t="str">
        <v>C0516</v>
      </c>
      <c r="B514" s="12">
        <f>_xlfn.MAXIFS(data!C:C,data!A:A,A514)</f>
        <v>44661</v>
      </c>
      <c r="C514" s="11">
        <f>_xlfn.MAXIFS(data!H:H,data!A:A,A514,data!C:C,B514)</f>
        <v>26</v>
      </c>
      <c r="D514" s="11">
        <f>_xlfn.MAXIFS(data!H:H,data!A:A,A514)</f>
        <v>26</v>
      </c>
      <c r="E514" s="11" t="str" cm="1">
        <f t="array" ref="E514">INDEX(_xlfn._xlws.FILTER(data!B:B,data!A:A=A514,data!H:H=D514),1)</f>
        <v>cam02</v>
      </c>
      <c r="F514" s="11" t="str">
        <f t="shared" si="7"/>
        <v>Endirim yoxdur</v>
      </c>
    </row>
    <row r="515" spans="1:6" x14ac:dyDescent="0.25">
      <c r="A515" s="11" t="str">
        <v>C0517</v>
      </c>
      <c r="B515" s="12">
        <f>_xlfn.MAXIFS(data!C:C,data!A:A,A515)</f>
        <v>44875</v>
      </c>
      <c r="C515" s="11">
        <f>_xlfn.MAXIFS(data!H:H,data!A:A,A515,data!C:C,B515)</f>
        <v>26</v>
      </c>
      <c r="D515" s="11">
        <f>_xlfn.MAXIFS(data!H:H,data!A:A,A515)</f>
        <v>26</v>
      </c>
      <c r="E515" s="11" t="str" cm="1">
        <f t="array" ref="E515">INDEX(_xlfn._xlws.FILTER(data!B:B,data!A:A=A515,data!H:H=D515),1)</f>
        <v>cam04</v>
      </c>
      <c r="F515" s="11" t="str">
        <f t="shared" ref="F515:F578" si="8">IF(C515=D515,"Endirim yoxdur","Endirim: "&amp;E515)</f>
        <v>Endirim yoxdur</v>
      </c>
    </row>
    <row r="516" spans="1:6" x14ac:dyDescent="0.25">
      <c r="A516" s="11" t="str">
        <v>C0518</v>
      </c>
      <c r="B516" s="12">
        <f>_xlfn.MAXIFS(data!C:C,data!A:A,A516)</f>
        <v>45015</v>
      </c>
      <c r="C516" s="11">
        <f>_xlfn.MAXIFS(data!H:H,data!A:A,A516,data!C:C,B516)</f>
        <v>26</v>
      </c>
      <c r="D516" s="11">
        <f>_xlfn.MAXIFS(data!H:H,data!A:A,A516)</f>
        <v>26</v>
      </c>
      <c r="E516" s="11" t="str" cm="1">
        <f t="array" ref="E516">INDEX(_xlfn._xlws.FILTER(data!B:B,data!A:A=A516,data!H:H=D516),1)</f>
        <v>cam05</v>
      </c>
      <c r="F516" s="11" t="str">
        <f t="shared" si="8"/>
        <v>Endirim yoxdur</v>
      </c>
    </row>
    <row r="517" spans="1:6" x14ac:dyDescent="0.25">
      <c r="A517" s="11" t="str">
        <v>C0519</v>
      </c>
      <c r="B517" s="12">
        <f>_xlfn.MAXIFS(data!C:C,data!A:A,A517)</f>
        <v>44954</v>
      </c>
      <c r="C517" s="11">
        <f>_xlfn.MAXIFS(data!H:H,data!A:A,A517,data!C:C,B517)</f>
        <v>27</v>
      </c>
      <c r="D517" s="11">
        <f>_xlfn.MAXIFS(data!H:H,data!A:A,A517)</f>
        <v>27</v>
      </c>
      <c r="E517" s="11" t="str" cm="1">
        <f t="array" ref="E517">INDEX(_xlfn._xlws.FILTER(data!B:B,data!A:A=A517,data!H:H=D517),1)</f>
        <v>cam08</v>
      </c>
      <c r="F517" s="11" t="str">
        <f t="shared" si="8"/>
        <v>Endirim yoxdur</v>
      </c>
    </row>
    <row r="518" spans="1:6" x14ac:dyDescent="0.25">
      <c r="A518" s="11" t="str">
        <v>C0520</v>
      </c>
      <c r="B518" s="12">
        <f>_xlfn.MAXIFS(data!C:C,data!A:A,A518)</f>
        <v>44743</v>
      </c>
      <c r="C518" s="11">
        <f>_xlfn.MAXIFS(data!H:H,data!A:A,A518,data!C:C,B518)</f>
        <v>10</v>
      </c>
      <c r="D518" s="11">
        <f>_xlfn.MAXIFS(data!H:H,data!A:A,A518)</f>
        <v>28</v>
      </c>
      <c r="E518" s="11" t="str" cm="1">
        <f t="array" ref="E518">INDEX(_xlfn._xlws.FILTER(data!B:B,data!A:A=A518,data!H:H=D518),1)</f>
        <v>cam14</v>
      </c>
      <c r="F518" s="11" t="str">
        <f t="shared" si="8"/>
        <v>Endirim: cam14</v>
      </c>
    </row>
    <row r="519" spans="1:6" x14ac:dyDescent="0.25">
      <c r="A519" s="11" t="str">
        <v>C0521</v>
      </c>
      <c r="B519" s="12">
        <f>_xlfn.MAXIFS(data!C:C,data!A:A,A519)</f>
        <v>44932</v>
      </c>
      <c r="C519" s="11">
        <f>_xlfn.MAXIFS(data!H:H,data!A:A,A519,data!C:C,B519)</f>
        <v>26</v>
      </c>
      <c r="D519" s="11">
        <f>_xlfn.MAXIFS(data!H:H,data!A:A,A519)</f>
        <v>28</v>
      </c>
      <c r="E519" s="11" t="str" cm="1">
        <f t="array" ref="E519">INDEX(_xlfn._xlws.FILTER(data!B:B,data!A:A=A519,data!H:H=D519),1)</f>
        <v>cam14</v>
      </c>
      <c r="F519" s="11" t="str">
        <f t="shared" si="8"/>
        <v>Endirim: cam14</v>
      </c>
    </row>
    <row r="520" spans="1:6" x14ac:dyDescent="0.25">
      <c r="A520" s="11" t="str">
        <v>C0522</v>
      </c>
      <c r="B520" s="12">
        <f>_xlfn.MAXIFS(data!C:C,data!A:A,A520)</f>
        <v>45016</v>
      </c>
      <c r="C520" s="11">
        <f>_xlfn.MAXIFS(data!H:H,data!A:A,A520,data!C:C,B520)</f>
        <v>62</v>
      </c>
      <c r="D520" s="11">
        <f>_xlfn.MAXIFS(data!H:H,data!A:A,A520)</f>
        <v>62</v>
      </c>
      <c r="E520" s="11" t="str" cm="1">
        <f t="array" ref="E520">INDEX(_xlfn._xlws.FILTER(data!B:B,data!A:A=A520,data!H:H=D520),1)</f>
        <v>cam14</v>
      </c>
      <c r="F520" s="11" t="str">
        <f t="shared" si="8"/>
        <v>Endirim yoxdur</v>
      </c>
    </row>
    <row r="521" spans="1:6" x14ac:dyDescent="0.25">
      <c r="A521" s="11" t="str">
        <v>C0523</v>
      </c>
      <c r="B521" s="12">
        <f>_xlfn.MAXIFS(data!C:C,data!A:A,A521)</f>
        <v>44898</v>
      </c>
      <c r="C521" s="11">
        <f>_xlfn.MAXIFS(data!H:H,data!A:A,A521,data!C:C,B521)</f>
        <v>25</v>
      </c>
      <c r="D521" s="11">
        <f>_xlfn.MAXIFS(data!H:H,data!A:A,A521)</f>
        <v>25</v>
      </c>
      <c r="E521" s="11" t="str" cm="1">
        <f t="array" ref="E521">INDEX(_xlfn._xlws.FILTER(data!B:B,data!A:A=A521,data!H:H=D521),1)</f>
        <v>cam05</v>
      </c>
      <c r="F521" s="11" t="str">
        <f t="shared" si="8"/>
        <v>Endirim yoxdur</v>
      </c>
    </row>
    <row r="522" spans="1:6" x14ac:dyDescent="0.25">
      <c r="A522" s="11" t="str">
        <v>C0524</v>
      </c>
      <c r="B522" s="12">
        <f>_xlfn.MAXIFS(data!C:C,data!A:A,A522)</f>
        <v>44935</v>
      </c>
      <c r="C522" s="11">
        <f>_xlfn.MAXIFS(data!H:H,data!A:A,A522,data!C:C,B522)</f>
        <v>28</v>
      </c>
      <c r="D522" s="11">
        <f>_xlfn.MAXIFS(data!H:H,data!A:A,A522)</f>
        <v>62</v>
      </c>
      <c r="E522" s="11" t="str" cm="1">
        <f t="array" ref="E522">INDEX(_xlfn._xlws.FILTER(data!B:B,data!A:A=A522,data!H:H=D522),1)</f>
        <v>cam03</v>
      </c>
      <c r="F522" s="11" t="str">
        <f t="shared" si="8"/>
        <v>Endirim: cam03</v>
      </c>
    </row>
    <row r="523" spans="1:6" x14ac:dyDescent="0.25">
      <c r="A523" s="11" t="str">
        <v>C0525</v>
      </c>
      <c r="B523" s="12">
        <f>_xlfn.MAXIFS(data!C:C,data!A:A,A523)</f>
        <v>44948</v>
      </c>
      <c r="C523" s="11">
        <f>_xlfn.MAXIFS(data!H:H,data!A:A,A523,data!C:C,B523)</f>
        <v>22</v>
      </c>
      <c r="D523" s="11">
        <f>_xlfn.MAXIFS(data!H:H,data!A:A,A523)</f>
        <v>62</v>
      </c>
      <c r="E523" s="11" t="str" cm="1">
        <f t="array" ref="E523">INDEX(_xlfn._xlws.FILTER(data!B:B,data!A:A=A523,data!H:H=D523),1)</f>
        <v>cam03</v>
      </c>
      <c r="F523" s="11" t="str">
        <f t="shared" si="8"/>
        <v>Endirim: cam03</v>
      </c>
    </row>
    <row r="524" spans="1:6" x14ac:dyDescent="0.25">
      <c r="A524" s="11" t="str">
        <v>C0526</v>
      </c>
      <c r="B524" s="12">
        <f>_xlfn.MAXIFS(data!C:C,data!A:A,A524)</f>
        <v>44846</v>
      </c>
      <c r="C524" s="11">
        <f>_xlfn.MAXIFS(data!H:H,data!A:A,A524,data!C:C,B524)</f>
        <v>66</v>
      </c>
      <c r="D524" s="11">
        <f>_xlfn.MAXIFS(data!H:H,data!A:A,A524)</f>
        <v>66</v>
      </c>
      <c r="E524" s="11" t="str" cm="1">
        <f t="array" ref="E524">INDEX(_xlfn._xlws.FILTER(data!B:B,data!A:A=A524,data!H:H=D524),1)</f>
        <v>cam13</v>
      </c>
      <c r="F524" s="11" t="str">
        <f t="shared" si="8"/>
        <v>Endirim yoxdur</v>
      </c>
    </row>
    <row r="525" spans="1:6" x14ac:dyDescent="0.25">
      <c r="A525" s="11" t="str">
        <v>C0527</v>
      </c>
      <c r="B525" s="12">
        <f>_xlfn.MAXIFS(data!C:C,data!A:A,A525)</f>
        <v>44717</v>
      </c>
      <c r="C525" s="11">
        <f>_xlfn.MAXIFS(data!H:H,data!A:A,A525,data!C:C,B525)</f>
        <v>26</v>
      </c>
      <c r="D525" s="11">
        <f>_xlfn.MAXIFS(data!H:H,data!A:A,A525)</f>
        <v>26</v>
      </c>
      <c r="E525" s="11" t="str" cm="1">
        <f t="array" ref="E525">INDEX(_xlfn._xlws.FILTER(data!B:B,data!A:A=A525,data!H:H=D525),1)</f>
        <v>cam15</v>
      </c>
      <c r="F525" s="11" t="str">
        <f t="shared" si="8"/>
        <v>Endirim yoxdur</v>
      </c>
    </row>
    <row r="526" spans="1:6" x14ac:dyDescent="0.25">
      <c r="A526" s="11" t="str">
        <v>C0528</v>
      </c>
      <c r="B526" s="12">
        <f>_xlfn.MAXIFS(data!C:C,data!A:A,A526)</f>
        <v>44913</v>
      </c>
      <c r="C526" s="11">
        <f>_xlfn.MAXIFS(data!H:H,data!A:A,A526,data!C:C,B526)</f>
        <v>66</v>
      </c>
      <c r="D526" s="11">
        <f>_xlfn.MAXIFS(data!H:H,data!A:A,A526)</f>
        <v>66</v>
      </c>
      <c r="E526" s="11" t="str" cm="1">
        <f t="array" ref="E526">INDEX(_xlfn._xlws.FILTER(data!B:B,data!A:A=A526,data!H:H=D526),1)</f>
        <v>cam15</v>
      </c>
      <c r="F526" s="11" t="str">
        <f t="shared" si="8"/>
        <v>Endirim yoxdur</v>
      </c>
    </row>
    <row r="527" spans="1:6" x14ac:dyDescent="0.25">
      <c r="A527" s="11" t="str">
        <v>C0529</v>
      </c>
      <c r="B527" s="12">
        <f>_xlfn.MAXIFS(data!C:C,data!A:A,A527)</f>
        <v>45022</v>
      </c>
      <c r="C527" s="11">
        <f>_xlfn.MAXIFS(data!H:H,data!A:A,A527,data!C:C,B527)</f>
        <v>16</v>
      </c>
      <c r="D527" s="11">
        <f>_xlfn.MAXIFS(data!H:H,data!A:A,A527)</f>
        <v>25</v>
      </c>
      <c r="E527" s="11" t="str" cm="1">
        <f t="array" ref="E527">INDEX(_xlfn._xlws.FILTER(data!B:B,data!A:A=A527,data!H:H=D527),1)</f>
        <v>cam07</v>
      </c>
      <c r="F527" s="11" t="str">
        <f t="shared" si="8"/>
        <v>Endirim: cam07</v>
      </c>
    </row>
    <row r="528" spans="1:6" x14ac:dyDescent="0.25">
      <c r="A528" s="11" t="str">
        <v>C0530</v>
      </c>
      <c r="B528" s="12">
        <f>_xlfn.MAXIFS(data!C:C,data!A:A,A528)</f>
        <v>44674</v>
      </c>
      <c r="C528" s="11">
        <f>_xlfn.MAXIFS(data!H:H,data!A:A,A528,data!C:C,B528)</f>
        <v>26</v>
      </c>
      <c r="D528" s="11">
        <f>_xlfn.MAXIFS(data!H:H,data!A:A,A528)</f>
        <v>26</v>
      </c>
      <c r="E528" s="11" t="str" cm="1">
        <f t="array" ref="E528">INDEX(_xlfn._xlws.FILTER(data!B:B,data!A:A=A528,data!H:H=D528),1)</f>
        <v>cam02</v>
      </c>
      <c r="F528" s="11" t="str">
        <f t="shared" si="8"/>
        <v>Endirim yoxdur</v>
      </c>
    </row>
    <row r="529" spans="1:6" x14ac:dyDescent="0.25">
      <c r="A529" s="11" t="str">
        <v>C0531</v>
      </c>
      <c r="B529" s="12">
        <f>_xlfn.MAXIFS(data!C:C,data!A:A,A529)</f>
        <v>44762</v>
      </c>
      <c r="C529" s="11">
        <f>_xlfn.MAXIFS(data!H:H,data!A:A,A529,data!C:C,B529)</f>
        <v>13</v>
      </c>
      <c r="D529" s="11">
        <f>_xlfn.MAXIFS(data!H:H,data!A:A,A529)</f>
        <v>25</v>
      </c>
      <c r="E529" s="11" t="str" cm="1">
        <f t="array" ref="E529">INDEX(_xlfn._xlws.FILTER(data!B:B,data!A:A=A529,data!H:H=D529),1)</f>
        <v>cam13</v>
      </c>
      <c r="F529" s="11" t="str">
        <f t="shared" si="8"/>
        <v>Endirim: cam13</v>
      </c>
    </row>
    <row r="530" spans="1:6" x14ac:dyDescent="0.25">
      <c r="A530" s="11" t="str">
        <v>C0532</v>
      </c>
      <c r="B530" s="12">
        <f>_xlfn.MAXIFS(data!C:C,data!A:A,A530)</f>
        <v>44941</v>
      </c>
      <c r="C530" s="11">
        <f>_xlfn.MAXIFS(data!H:H,data!A:A,A530,data!C:C,B530)</f>
        <v>22</v>
      </c>
      <c r="D530" s="11">
        <f>_xlfn.MAXIFS(data!H:H,data!A:A,A530)</f>
        <v>22</v>
      </c>
      <c r="E530" s="11" t="str" cm="1">
        <f t="array" ref="E530">INDEX(_xlfn._xlws.FILTER(data!B:B,data!A:A=A530,data!H:H=D530),1)</f>
        <v>cam16</v>
      </c>
      <c r="F530" s="11" t="str">
        <f t="shared" si="8"/>
        <v>Endirim yoxdur</v>
      </c>
    </row>
    <row r="531" spans="1:6" x14ac:dyDescent="0.25">
      <c r="A531" s="11" t="str">
        <v>C0533</v>
      </c>
      <c r="B531" s="12">
        <f>_xlfn.MAXIFS(data!C:C,data!A:A,A531)</f>
        <v>44866</v>
      </c>
      <c r="C531" s="11">
        <f>_xlfn.MAXIFS(data!H:H,data!A:A,A531,data!C:C,B531)</f>
        <v>62</v>
      </c>
      <c r="D531" s="11">
        <f>_xlfn.MAXIFS(data!H:H,data!A:A,A531)</f>
        <v>62</v>
      </c>
      <c r="E531" s="11" t="str" cm="1">
        <f t="array" ref="E531">INDEX(_xlfn._xlws.FILTER(data!B:B,data!A:A=A531,data!H:H=D531),1)</f>
        <v>cam06</v>
      </c>
      <c r="F531" s="11" t="str">
        <f t="shared" si="8"/>
        <v>Endirim yoxdur</v>
      </c>
    </row>
    <row r="532" spans="1:6" x14ac:dyDescent="0.25">
      <c r="A532" s="11" t="str">
        <v>C0534</v>
      </c>
      <c r="B532" s="12">
        <f>_xlfn.MAXIFS(data!C:C,data!A:A,A532)</f>
        <v>44970</v>
      </c>
      <c r="C532" s="11">
        <f>_xlfn.MAXIFS(data!H:H,data!A:A,A532,data!C:C,B532)</f>
        <v>10</v>
      </c>
      <c r="D532" s="11">
        <f>_xlfn.MAXIFS(data!H:H,data!A:A,A532)</f>
        <v>13</v>
      </c>
      <c r="E532" s="11" t="str" cm="1">
        <f t="array" ref="E532">INDEX(_xlfn._xlws.FILTER(data!B:B,data!A:A=A532,data!H:H=D532),1)</f>
        <v>cam06</v>
      </c>
      <c r="F532" s="11" t="str">
        <f t="shared" si="8"/>
        <v>Endirim: cam06</v>
      </c>
    </row>
    <row r="533" spans="1:6" x14ac:dyDescent="0.25">
      <c r="A533" s="11" t="str">
        <v>C0535</v>
      </c>
      <c r="B533" s="12">
        <f>_xlfn.MAXIFS(data!C:C,data!A:A,A533)</f>
        <v>44900</v>
      </c>
      <c r="C533" s="11">
        <f>_xlfn.MAXIFS(data!H:H,data!A:A,A533,data!C:C,B533)</f>
        <v>14</v>
      </c>
      <c r="D533" s="11">
        <f>_xlfn.MAXIFS(data!H:H,data!A:A,A533)</f>
        <v>62</v>
      </c>
      <c r="E533" s="11" t="str" cm="1">
        <f t="array" ref="E533">INDEX(_xlfn._xlws.FILTER(data!B:B,data!A:A=A533,data!H:H=D533),1)</f>
        <v>cam11</v>
      </c>
      <c r="F533" s="11" t="str">
        <f t="shared" si="8"/>
        <v>Endirim: cam11</v>
      </c>
    </row>
    <row r="534" spans="1:6" x14ac:dyDescent="0.25">
      <c r="A534" s="11" t="str">
        <v>C0536</v>
      </c>
      <c r="B534" s="12">
        <f>_xlfn.MAXIFS(data!C:C,data!A:A,A534)</f>
        <v>44678</v>
      </c>
      <c r="C534" s="11">
        <f>_xlfn.MAXIFS(data!H:H,data!A:A,A534,data!C:C,B534)</f>
        <v>25</v>
      </c>
      <c r="D534" s="11">
        <f>_xlfn.MAXIFS(data!H:H,data!A:A,A534)</f>
        <v>25</v>
      </c>
      <c r="E534" s="11" t="str" cm="1">
        <f t="array" ref="E534">INDEX(_xlfn._xlws.FILTER(data!B:B,data!A:A=A534,data!H:H=D534),1)</f>
        <v>cam15</v>
      </c>
      <c r="F534" s="11" t="str">
        <f t="shared" si="8"/>
        <v>Endirim yoxdur</v>
      </c>
    </row>
    <row r="535" spans="1:6" x14ac:dyDescent="0.25">
      <c r="A535" s="11" t="str">
        <v>C0537</v>
      </c>
      <c r="B535" s="12">
        <f>_xlfn.MAXIFS(data!C:C,data!A:A,A535)</f>
        <v>44728</v>
      </c>
      <c r="C535" s="11">
        <f>_xlfn.MAXIFS(data!H:H,data!A:A,A535,data!C:C,B535)</f>
        <v>62</v>
      </c>
      <c r="D535" s="11">
        <f>_xlfn.MAXIFS(data!H:H,data!A:A,A535)</f>
        <v>62</v>
      </c>
      <c r="E535" s="11" t="str" cm="1">
        <f t="array" ref="E535">INDEX(_xlfn._xlws.FILTER(data!B:B,data!A:A=A535,data!H:H=D535),1)</f>
        <v>cam06</v>
      </c>
      <c r="F535" s="11" t="str">
        <f t="shared" si="8"/>
        <v>Endirim yoxdur</v>
      </c>
    </row>
    <row r="536" spans="1:6" x14ac:dyDescent="0.25">
      <c r="A536" s="11" t="str">
        <v>C0538</v>
      </c>
      <c r="B536" s="12">
        <f>_xlfn.MAXIFS(data!C:C,data!A:A,A536)</f>
        <v>44882</v>
      </c>
      <c r="C536" s="11">
        <f>_xlfn.MAXIFS(data!H:H,data!A:A,A536,data!C:C,B536)</f>
        <v>26</v>
      </c>
      <c r="D536" s="11">
        <f>_xlfn.MAXIFS(data!H:H,data!A:A,A536)</f>
        <v>26</v>
      </c>
      <c r="E536" s="11" t="str" cm="1">
        <f t="array" ref="E536">INDEX(_xlfn._xlws.FILTER(data!B:B,data!A:A=A536,data!H:H=D536),1)</f>
        <v>cam02</v>
      </c>
      <c r="F536" s="11" t="str">
        <f t="shared" si="8"/>
        <v>Endirim yoxdur</v>
      </c>
    </row>
    <row r="537" spans="1:6" x14ac:dyDescent="0.25">
      <c r="A537" s="11" t="str">
        <v>C0539</v>
      </c>
      <c r="B537" s="12">
        <f>_xlfn.MAXIFS(data!C:C,data!A:A,A537)</f>
        <v>45010</v>
      </c>
      <c r="C537" s="11">
        <f>_xlfn.MAXIFS(data!H:H,data!A:A,A537,data!C:C,B537)</f>
        <v>16</v>
      </c>
      <c r="D537" s="11">
        <f>_xlfn.MAXIFS(data!H:H,data!A:A,A537)</f>
        <v>62</v>
      </c>
      <c r="E537" s="11" t="str" cm="1">
        <f t="array" ref="E537">INDEX(_xlfn._xlws.FILTER(data!B:B,data!A:A=A537,data!H:H=D537),1)</f>
        <v>cam11</v>
      </c>
      <c r="F537" s="11" t="str">
        <f t="shared" si="8"/>
        <v>Endirim: cam11</v>
      </c>
    </row>
    <row r="538" spans="1:6" x14ac:dyDescent="0.25">
      <c r="A538" s="11" t="str">
        <v>C0540</v>
      </c>
      <c r="B538" s="12">
        <f>_xlfn.MAXIFS(data!C:C,data!A:A,A538)</f>
        <v>45022</v>
      </c>
      <c r="C538" s="11">
        <f>_xlfn.MAXIFS(data!H:H,data!A:A,A538,data!C:C,B538)</f>
        <v>26</v>
      </c>
      <c r="D538" s="11">
        <f>_xlfn.MAXIFS(data!H:H,data!A:A,A538)</f>
        <v>29</v>
      </c>
      <c r="E538" s="11" t="str" cm="1">
        <f t="array" ref="E538">INDEX(_xlfn._xlws.FILTER(data!B:B,data!A:A=A538,data!H:H=D538),1)</f>
        <v>cam17</v>
      </c>
      <c r="F538" s="11" t="str">
        <f t="shared" si="8"/>
        <v>Endirim: cam17</v>
      </c>
    </row>
    <row r="539" spans="1:6" x14ac:dyDescent="0.25">
      <c r="A539" s="11" t="str">
        <v>C0541</v>
      </c>
      <c r="B539" s="12">
        <f>_xlfn.MAXIFS(data!C:C,data!A:A,A539)</f>
        <v>44790</v>
      </c>
      <c r="C539" s="11">
        <f>_xlfn.MAXIFS(data!H:H,data!A:A,A539,data!C:C,B539)</f>
        <v>25</v>
      </c>
      <c r="D539" s="11">
        <f>_xlfn.MAXIFS(data!H:H,data!A:A,A539)</f>
        <v>66</v>
      </c>
      <c r="E539" s="11" t="str" cm="1">
        <f t="array" ref="E539">INDEX(_xlfn._xlws.FILTER(data!B:B,data!A:A=A539,data!H:H=D539),1)</f>
        <v>cam10</v>
      </c>
      <c r="F539" s="11" t="str">
        <f t="shared" si="8"/>
        <v>Endirim: cam10</v>
      </c>
    </row>
    <row r="540" spans="1:6" x14ac:dyDescent="0.25">
      <c r="A540" s="11" t="str">
        <v>C0542</v>
      </c>
      <c r="B540" s="12">
        <f>_xlfn.MAXIFS(data!C:C,data!A:A,A540)</f>
        <v>44853</v>
      </c>
      <c r="C540" s="11">
        <f>_xlfn.MAXIFS(data!H:H,data!A:A,A540,data!C:C,B540)</f>
        <v>25</v>
      </c>
      <c r="D540" s="11">
        <f>_xlfn.MAXIFS(data!H:H,data!A:A,A540)</f>
        <v>25</v>
      </c>
      <c r="E540" s="11" t="str" cm="1">
        <f t="array" ref="E540">INDEX(_xlfn._xlws.FILTER(data!B:B,data!A:A=A540,data!H:H=D540),1)</f>
        <v>cam07</v>
      </c>
      <c r="F540" s="11" t="str">
        <f t="shared" si="8"/>
        <v>Endirim yoxdur</v>
      </c>
    </row>
    <row r="541" spans="1:6" x14ac:dyDescent="0.25">
      <c r="A541" s="11" t="str">
        <v>C0543</v>
      </c>
      <c r="B541" s="12">
        <f>_xlfn.MAXIFS(data!C:C,data!A:A,A541)</f>
        <v>44816</v>
      </c>
      <c r="C541" s="11">
        <f>_xlfn.MAXIFS(data!H:H,data!A:A,A541,data!C:C,B541)</f>
        <v>22</v>
      </c>
      <c r="D541" s="11">
        <f>_xlfn.MAXIFS(data!H:H,data!A:A,A541)</f>
        <v>26</v>
      </c>
      <c r="E541" s="11" t="str" cm="1">
        <f t="array" ref="E541">INDEX(_xlfn._xlws.FILTER(data!B:B,data!A:A=A541,data!H:H=D541),1)</f>
        <v>cam04</v>
      </c>
      <c r="F541" s="11" t="str">
        <f t="shared" si="8"/>
        <v>Endirim: cam04</v>
      </c>
    </row>
    <row r="542" spans="1:6" x14ac:dyDescent="0.25">
      <c r="A542" s="11" t="str">
        <v>C0544</v>
      </c>
      <c r="B542" s="12">
        <f>_xlfn.MAXIFS(data!C:C,data!A:A,A542)</f>
        <v>44810</v>
      </c>
      <c r="C542" s="11">
        <f>_xlfn.MAXIFS(data!H:H,data!A:A,A542,data!C:C,B542)</f>
        <v>62</v>
      </c>
      <c r="D542" s="11">
        <f>_xlfn.MAXIFS(data!H:H,data!A:A,A542)</f>
        <v>62</v>
      </c>
      <c r="E542" s="11" t="str" cm="1">
        <f t="array" ref="E542">INDEX(_xlfn._xlws.FILTER(data!B:B,data!A:A=A542,data!H:H=D542),1)</f>
        <v>cam02</v>
      </c>
      <c r="F542" s="11" t="str">
        <f t="shared" si="8"/>
        <v>Endirim yoxdur</v>
      </c>
    </row>
    <row r="543" spans="1:6" x14ac:dyDescent="0.25">
      <c r="A543" s="11" t="str">
        <v>C0545</v>
      </c>
      <c r="B543" s="12">
        <f>_xlfn.MAXIFS(data!C:C,data!A:A,A543)</f>
        <v>44704</v>
      </c>
      <c r="C543" s="11">
        <f>_xlfn.MAXIFS(data!H:H,data!A:A,A543,data!C:C,B543)</f>
        <v>62</v>
      </c>
      <c r="D543" s="11">
        <f>_xlfn.MAXIFS(data!H:H,data!A:A,A543)</f>
        <v>62</v>
      </c>
      <c r="E543" s="11" t="str" cm="1">
        <f t="array" ref="E543">INDEX(_xlfn._xlws.FILTER(data!B:B,data!A:A=A543,data!H:H=D543),1)</f>
        <v>cam14</v>
      </c>
      <c r="F543" s="11" t="str">
        <f t="shared" si="8"/>
        <v>Endirim yoxdur</v>
      </c>
    </row>
    <row r="544" spans="1:6" x14ac:dyDescent="0.25">
      <c r="A544" s="11" t="str">
        <v>C0546</v>
      </c>
      <c r="B544" s="12">
        <f>_xlfn.MAXIFS(data!C:C,data!A:A,A544)</f>
        <v>45036</v>
      </c>
      <c r="C544" s="11">
        <f>_xlfn.MAXIFS(data!H:H,data!A:A,A544,data!C:C,B544)</f>
        <v>28</v>
      </c>
      <c r="D544" s="11">
        <f>_xlfn.MAXIFS(data!H:H,data!A:A,A544)</f>
        <v>62</v>
      </c>
      <c r="E544" s="11" t="str" cm="1">
        <f t="array" ref="E544">INDEX(_xlfn._xlws.FILTER(data!B:B,data!A:A=A544,data!H:H=D544),1)</f>
        <v>cam03</v>
      </c>
      <c r="F544" s="11" t="str">
        <f t="shared" si="8"/>
        <v>Endirim: cam03</v>
      </c>
    </row>
    <row r="545" spans="1:6" x14ac:dyDescent="0.25">
      <c r="A545" s="11" t="str">
        <v>C0547</v>
      </c>
      <c r="B545" s="12">
        <f>_xlfn.MAXIFS(data!C:C,data!A:A,A545)</f>
        <v>44860</v>
      </c>
      <c r="C545" s="11">
        <f>_xlfn.MAXIFS(data!H:H,data!A:A,A545,data!C:C,B545)</f>
        <v>26</v>
      </c>
      <c r="D545" s="11">
        <f>_xlfn.MAXIFS(data!H:H,data!A:A,A545)</f>
        <v>29</v>
      </c>
      <c r="E545" s="11" t="str" cm="1">
        <f t="array" ref="E545">INDEX(_xlfn._xlws.FILTER(data!B:B,data!A:A=A545,data!H:H=D545),1)</f>
        <v>cam17</v>
      </c>
      <c r="F545" s="11" t="str">
        <f t="shared" si="8"/>
        <v>Endirim: cam17</v>
      </c>
    </row>
    <row r="546" spans="1:6" x14ac:dyDescent="0.25">
      <c r="A546" s="11" t="str">
        <v>C0548</v>
      </c>
      <c r="B546" s="12">
        <f>_xlfn.MAXIFS(data!C:C,data!A:A,A546)</f>
        <v>44831</v>
      </c>
      <c r="C546" s="11">
        <f>_xlfn.MAXIFS(data!H:H,data!A:A,A546,data!C:C,B546)</f>
        <v>62</v>
      </c>
      <c r="D546" s="11">
        <f>_xlfn.MAXIFS(data!H:H,data!A:A,A546)</f>
        <v>62</v>
      </c>
      <c r="E546" s="11" t="str" cm="1">
        <f t="array" ref="E546">INDEX(_xlfn._xlws.FILTER(data!B:B,data!A:A=A546,data!H:H=D546),1)</f>
        <v>cam05</v>
      </c>
      <c r="F546" s="11" t="str">
        <f t="shared" si="8"/>
        <v>Endirim yoxdur</v>
      </c>
    </row>
    <row r="547" spans="1:6" x14ac:dyDescent="0.25">
      <c r="A547" s="11" t="str">
        <v>C0549</v>
      </c>
      <c r="B547" s="12">
        <f>_xlfn.MAXIFS(data!C:C,data!A:A,A547)</f>
        <v>44923</v>
      </c>
      <c r="C547" s="11">
        <f>_xlfn.MAXIFS(data!H:H,data!A:A,A547,data!C:C,B547)</f>
        <v>27</v>
      </c>
      <c r="D547" s="11">
        <f>_xlfn.MAXIFS(data!H:H,data!A:A,A547)</f>
        <v>27</v>
      </c>
      <c r="E547" s="11" t="str" cm="1">
        <f t="array" ref="E547">INDEX(_xlfn._xlws.FILTER(data!B:B,data!A:A=A547,data!H:H=D547),1)</f>
        <v>cam08</v>
      </c>
      <c r="F547" s="11" t="str">
        <f t="shared" si="8"/>
        <v>Endirim yoxdur</v>
      </c>
    </row>
    <row r="548" spans="1:6" x14ac:dyDescent="0.25">
      <c r="A548" s="11" t="str">
        <v>C0550</v>
      </c>
      <c r="B548" s="12">
        <f>_xlfn.MAXIFS(data!C:C,data!A:A,A548)</f>
        <v>44938</v>
      </c>
      <c r="C548" s="11">
        <f>_xlfn.MAXIFS(data!H:H,data!A:A,A548,data!C:C,B548)</f>
        <v>27</v>
      </c>
      <c r="D548" s="11">
        <f>_xlfn.MAXIFS(data!H:H,data!A:A,A548)</f>
        <v>27</v>
      </c>
      <c r="E548" s="11" t="str" cm="1">
        <f t="array" ref="E548">INDEX(_xlfn._xlws.FILTER(data!B:B,data!A:A=A548,data!H:H=D548),1)</f>
        <v>cam16</v>
      </c>
      <c r="F548" s="11" t="str">
        <f t="shared" si="8"/>
        <v>Endirim yoxdur</v>
      </c>
    </row>
    <row r="549" spans="1:6" x14ac:dyDescent="0.25">
      <c r="A549" s="11" t="str">
        <v>C0551</v>
      </c>
      <c r="B549" s="12">
        <f>_xlfn.MAXIFS(data!C:C,data!A:A,A549)</f>
        <v>44585</v>
      </c>
      <c r="C549" s="11">
        <f>_xlfn.MAXIFS(data!H:H,data!A:A,A549,data!C:C,B549)</f>
        <v>14</v>
      </c>
      <c r="D549" s="11">
        <f>_xlfn.MAXIFS(data!H:H,data!A:A,A549)</f>
        <v>14</v>
      </c>
      <c r="E549" s="11" t="str" cm="1">
        <f t="array" ref="E549">INDEX(_xlfn._xlws.FILTER(data!B:B,data!A:A=A549,data!H:H=D549),1)</f>
        <v>cam15</v>
      </c>
      <c r="F549" s="11" t="str">
        <f t="shared" si="8"/>
        <v>Endirim yoxdur</v>
      </c>
    </row>
    <row r="550" spans="1:6" x14ac:dyDescent="0.25">
      <c r="A550" s="11" t="str">
        <v>C0552</v>
      </c>
      <c r="B550" s="12">
        <f>_xlfn.MAXIFS(data!C:C,data!A:A,A550)</f>
        <v>44975</v>
      </c>
      <c r="C550" s="11">
        <f>_xlfn.MAXIFS(data!H:H,data!A:A,A550,data!C:C,B550)</f>
        <v>65</v>
      </c>
      <c r="D550" s="11">
        <f>_xlfn.MAXIFS(data!H:H,data!A:A,A550)</f>
        <v>65</v>
      </c>
      <c r="E550" s="11" t="str" cm="1">
        <f t="array" ref="E550">INDEX(_xlfn._xlws.FILTER(data!B:B,data!A:A=A550,data!H:H=D550),1)</f>
        <v>cam06</v>
      </c>
      <c r="F550" s="11" t="str">
        <f t="shared" si="8"/>
        <v>Endirim yoxdur</v>
      </c>
    </row>
    <row r="551" spans="1:6" x14ac:dyDescent="0.25">
      <c r="A551" s="11" t="str">
        <v>C0553</v>
      </c>
      <c r="B551" s="12">
        <f>_xlfn.MAXIFS(data!C:C,data!A:A,A551)</f>
        <v>44659</v>
      </c>
      <c r="C551" s="11">
        <f>_xlfn.MAXIFS(data!H:H,data!A:A,A551,data!C:C,B551)</f>
        <v>16</v>
      </c>
      <c r="D551" s="11">
        <f>_xlfn.MAXIFS(data!H:H,data!A:A,A551)</f>
        <v>16</v>
      </c>
      <c r="E551" s="11" t="str" cm="1">
        <f t="array" ref="E551">INDEX(_xlfn._xlws.FILTER(data!B:B,data!A:A=A551,data!H:H=D551),1)</f>
        <v>cam16</v>
      </c>
      <c r="F551" s="11" t="str">
        <f t="shared" si="8"/>
        <v>Endirim yoxdur</v>
      </c>
    </row>
    <row r="552" spans="1:6" x14ac:dyDescent="0.25">
      <c r="A552" s="11" t="str">
        <v>C0554</v>
      </c>
      <c r="B552" s="12">
        <f>_xlfn.MAXIFS(data!C:C,data!A:A,A552)</f>
        <v>44919</v>
      </c>
      <c r="C552" s="11">
        <f>_xlfn.MAXIFS(data!H:H,data!A:A,A552,data!C:C,B552)</f>
        <v>62</v>
      </c>
      <c r="D552" s="11">
        <f>_xlfn.MAXIFS(data!H:H,data!A:A,A552)</f>
        <v>62</v>
      </c>
      <c r="E552" s="11" t="str" cm="1">
        <f t="array" ref="E552">INDEX(_xlfn._xlws.FILTER(data!B:B,data!A:A=A552,data!H:H=D552),1)</f>
        <v>cam08</v>
      </c>
      <c r="F552" s="11" t="str">
        <f t="shared" si="8"/>
        <v>Endirim yoxdur</v>
      </c>
    </row>
    <row r="553" spans="1:6" x14ac:dyDescent="0.25">
      <c r="A553" s="11" t="str">
        <v>C0555</v>
      </c>
      <c r="B553" s="12">
        <f>_xlfn.MAXIFS(data!C:C,data!A:A,A553)</f>
        <v>44701</v>
      </c>
      <c r="C553" s="11">
        <f>_xlfn.MAXIFS(data!H:H,data!A:A,A553,data!C:C,B553)</f>
        <v>25</v>
      </c>
      <c r="D553" s="11">
        <f>_xlfn.MAXIFS(data!H:H,data!A:A,A553)</f>
        <v>66</v>
      </c>
      <c r="E553" s="11" t="str" cm="1">
        <f t="array" ref="E553">INDEX(_xlfn._xlws.FILTER(data!B:B,data!A:A=A553,data!H:H=D553),1)</f>
        <v>cam10</v>
      </c>
      <c r="F553" s="11" t="str">
        <f t="shared" si="8"/>
        <v>Endirim: cam10</v>
      </c>
    </row>
    <row r="554" spans="1:6" x14ac:dyDescent="0.25">
      <c r="A554" s="11" t="str">
        <v>C0556</v>
      </c>
      <c r="B554" s="12">
        <f>_xlfn.MAXIFS(data!C:C,data!A:A,A554)</f>
        <v>44986</v>
      </c>
      <c r="C554" s="11">
        <f>_xlfn.MAXIFS(data!H:H,data!A:A,A554,data!C:C,B554)</f>
        <v>22</v>
      </c>
      <c r="D554" s="11">
        <f>_xlfn.MAXIFS(data!H:H,data!A:A,A554)</f>
        <v>25</v>
      </c>
      <c r="E554" s="11" t="str" cm="1">
        <f t="array" ref="E554">INDEX(_xlfn._xlws.FILTER(data!B:B,data!A:A=A554,data!H:H=D554),1)</f>
        <v>cam07</v>
      </c>
      <c r="F554" s="11" t="str">
        <f t="shared" si="8"/>
        <v>Endirim: cam07</v>
      </c>
    </row>
    <row r="555" spans="1:6" x14ac:dyDescent="0.25">
      <c r="A555" s="11" t="str">
        <v>C0557</v>
      </c>
      <c r="B555" s="12">
        <f>_xlfn.MAXIFS(data!C:C,data!A:A,A555)</f>
        <v>44825</v>
      </c>
      <c r="C555" s="11">
        <f>_xlfn.MAXIFS(data!H:H,data!A:A,A555,data!C:C,B555)</f>
        <v>10</v>
      </c>
      <c r="D555" s="11">
        <f>_xlfn.MAXIFS(data!H:H,data!A:A,A555)</f>
        <v>10</v>
      </c>
      <c r="E555" s="11" t="str" cm="1">
        <f t="array" ref="E555">INDEX(_xlfn._xlws.FILTER(data!B:B,data!A:A=A555,data!H:H=D555),1)</f>
        <v>cam01</v>
      </c>
      <c r="F555" s="11" t="str">
        <f t="shared" si="8"/>
        <v>Endirim yoxdur</v>
      </c>
    </row>
    <row r="556" spans="1:6" x14ac:dyDescent="0.25">
      <c r="A556" s="11" t="str">
        <v>C0558</v>
      </c>
      <c r="B556" s="12">
        <f>_xlfn.MAXIFS(data!C:C,data!A:A,A556)</f>
        <v>44748</v>
      </c>
      <c r="C556" s="11">
        <f>_xlfn.MAXIFS(data!H:H,data!A:A,A556,data!C:C,B556)</f>
        <v>13</v>
      </c>
      <c r="D556" s="11">
        <f>_xlfn.MAXIFS(data!H:H,data!A:A,A556)</f>
        <v>25</v>
      </c>
      <c r="E556" s="11" t="str" cm="1">
        <f t="array" ref="E556">INDEX(_xlfn._xlws.FILTER(data!B:B,data!A:A=A556,data!H:H=D556),1)</f>
        <v>cam13</v>
      </c>
      <c r="F556" s="11" t="str">
        <f t="shared" si="8"/>
        <v>Endirim: cam13</v>
      </c>
    </row>
    <row r="557" spans="1:6" x14ac:dyDescent="0.25">
      <c r="A557" s="11" t="str">
        <v>C0559</v>
      </c>
      <c r="B557" s="12">
        <f>_xlfn.MAXIFS(data!C:C,data!A:A,A557)</f>
        <v>44736</v>
      </c>
      <c r="C557" s="11">
        <f>_xlfn.MAXIFS(data!H:H,data!A:A,A557,data!C:C,B557)</f>
        <v>62</v>
      </c>
      <c r="D557" s="11">
        <f>_xlfn.MAXIFS(data!H:H,data!A:A,A557)</f>
        <v>62</v>
      </c>
      <c r="E557" s="11" t="str" cm="1">
        <f t="array" ref="E557">INDEX(_xlfn._xlws.FILTER(data!B:B,data!A:A=A557,data!H:H=D557),1)</f>
        <v>cam06</v>
      </c>
      <c r="F557" s="11" t="str">
        <f t="shared" si="8"/>
        <v>Endirim yoxdur</v>
      </c>
    </row>
    <row r="558" spans="1:6" x14ac:dyDescent="0.25">
      <c r="A558" s="11" t="str">
        <v>C0560</v>
      </c>
      <c r="B558" s="12">
        <f>_xlfn.MAXIFS(data!C:C,data!A:A,A558)</f>
        <v>44932</v>
      </c>
      <c r="C558" s="11">
        <f>_xlfn.MAXIFS(data!H:H,data!A:A,A558,data!C:C,B558)</f>
        <v>27</v>
      </c>
      <c r="D558" s="11">
        <f>_xlfn.MAXIFS(data!H:H,data!A:A,A558)</f>
        <v>27</v>
      </c>
      <c r="E558" s="11" t="str" cm="1">
        <f t="array" ref="E558">INDEX(_xlfn._xlws.FILTER(data!B:B,data!A:A=A558,data!H:H=D558),1)</f>
        <v>cam04</v>
      </c>
      <c r="F558" s="11" t="str">
        <f t="shared" si="8"/>
        <v>Endirim yoxdur</v>
      </c>
    </row>
    <row r="559" spans="1:6" x14ac:dyDescent="0.25">
      <c r="A559" s="11" t="str">
        <v>C0561</v>
      </c>
      <c r="B559" s="12">
        <f>_xlfn.MAXIFS(data!C:C,data!A:A,A559)</f>
        <v>44924</v>
      </c>
      <c r="C559" s="11">
        <f>_xlfn.MAXIFS(data!H:H,data!A:A,A559,data!C:C,B559)</f>
        <v>22</v>
      </c>
      <c r="D559" s="11">
        <f>_xlfn.MAXIFS(data!H:H,data!A:A,A559)</f>
        <v>25</v>
      </c>
      <c r="E559" s="11" t="str" cm="1">
        <f t="array" ref="E559">INDEX(_xlfn._xlws.FILTER(data!B:B,data!A:A=A559,data!H:H=D559),1)</f>
        <v>cam13</v>
      </c>
      <c r="F559" s="11" t="str">
        <f t="shared" si="8"/>
        <v>Endirim: cam13</v>
      </c>
    </row>
    <row r="560" spans="1:6" x14ac:dyDescent="0.25">
      <c r="A560" s="11" t="str">
        <v>C0562</v>
      </c>
      <c r="B560" s="12">
        <f>_xlfn.MAXIFS(data!C:C,data!A:A,A560)</f>
        <v>44837</v>
      </c>
      <c r="C560" s="11">
        <f>_xlfn.MAXIFS(data!H:H,data!A:A,A560,data!C:C,B560)</f>
        <v>29</v>
      </c>
      <c r="D560" s="11">
        <f>_xlfn.MAXIFS(data!H:H,data!A:A,A560)</f>
        <v>65</v>
      </c>
      <c r="E560" s="11" t="str" cm="1">
        <f t="array" ref="E560">INDEX(_xlfn._xlws.FILTER(data!B:B,data!A:A=A560,data!H:H=D560),1)</f>
        <v>cam12</v>
      </c>
      <c r="F560" s="11" t="str">
        <f t="shared" si="8"/>
        <v>Endirim: cam12</v>
      </c>
    </row>
    <row r="561" spans="1:6" x14ac:dyDescent="0.25">
      <c r="A561" s="11" t="str">
        <v>C0563</v>
      </c>
      <c r="B561" s="12">
        <f>_xlfn.MAXIFS(data!C:C,data!A:A,A561)</f>
        <v>44850</v>
      </c>
      <c r="C561" s="11">
        <f>_xlfn.MAXIFS(data!H:H,data!A:A,A561,data!C:C,B561)</f>
        <v>62</v>
      </c>
      <c r="D561" s="11">
        <f>_xlfn.MAXIFS(data!H:H,data!A:A,A561)</f>
        <v>62</v>
      </c>
      <c r="E561" s="11" t="str" cm="1">
        <f t="array" ref="E561">INDEX(_xlfn._xlws.FILTER(data!B:B,data!A:A=A561,data!H:H=D561),1)</f>
        <v>cam11</v>
      </c>
      <c r="F561" s="11" t="str">
        <f t="shared" si="8"/>
        <v>Endirim yoxdur</v>
      </c>
    </row>
    <row r="562" spans="1:6" x14ac:dyDescent="0.25">
      <c r="A562" s="11" t="str">
        <v>C0564</v>
      </c>
      <c r="B562" s="12">
        <f>_xlfn.MAXIFS(data!C:C,data!A:A,A562)</f>
        <v>44989</v>
      </c>
      <c r="C562" s="11">
        <f>_xlfn.MAXIFS(data!H:H,data!A:A,A562,data!C:C,B562)</f>
        <v>29</v>
      </c>
      <c r="D562" s="11">
        <f>_xlfn.MAXIFS(data!H:H,data!A:A,A562)</f>
        <v>66</v>
      </c>
      <c r="E562" s="11" t="str" cm="1">
        <f t="array" ref="E562">INDEX(_xlfn._xlws.FILTER(data!B:B,data!A:A=A562,data!H:H=D562),1)</f>
        <v>cam10</v>
      </c>
      <c r="F562" s="11" t="str">
        <f t="shared" si="8"/>
        <v>Endirim: cam10</v>
      </c>
    </row>
    <row r="563" spans="1:6" x14ac:dyDescent="0.25">
      <c r="A563" s="11" t="str">
        <v>C0565</v>
      </c>
      <c r="B563" s="12">
        <f>_xlfn.MAXIFS(data!C:C,data!A:A,A563)</f>
        <v>44976</v>
      </c>
      <c r="C563" s="11">
        <f>_xlfn.MAXIFS(data!H:H,data!A:A,A563,data!C:C,B563)</f>
        <v>13</v>
      </c>
      <c r="D563" s="11">
        <f>_xlfn.MAXIFS(data!H:H,data!A:A,A563)</f>
        <v>25</v>
      </c>
      <c r="E563" s="11" t="str" cm="1">
        <f t="array" ref="E563">INDEX(_xlfn._xlws.FILTER(data!B:B,data!A:A=A563,data!H:H=D563),1)</f>
        <v>cam13</v>
      </c>
      <c r="F563" s="11" t="str">
        <f t="shared" si="8"/>
        <v>Endirim: cam13</v>
      </c>
    </row>
    <row r="564" spans="1:6" x14ac:dyDescent="0.25">
      <c r="A564" s="11" t="str">
        <v>C0566</v>
      </c>
      <c r="B564" s="12">
        <f>_xlfn.MAXIFS(data!C:C,data!A:A,A564)</f>
        <v>44866</v>
      </c>
      <c r="C564" s="11">
        <f>_xlfn.MAXIFS(data!H:H,data!A:A,A564,data!C:C,B564)</f>
        <v>22</v>
      </c>
      <c r="D564" s="11">
        <f>_xlfn.MAXIFS(data!H:H,data!A:A,A564)</f>
        <v>22</v>
      </c>
      <c r="E564" s="11" t="str" cm="1">
        <f t="array" ref="E564">INDEX(_xlfn._xlws.FILTER(data!B:B,data!A:A=A564,data!H:H=D564),1)</f>
        <v>cam06</v>
      </c>
      <c r="F564" s="11" t="str">
        <f t="shared" si="8"/>
        <v>Endirim yoxdur</v>
      </c>
    </row>
    <row r="565" spans="1:6" x14ac:dyDescent="0.25">
      <c r="A565" s="11" t="str">
        <v>C0567</v>
      </c>
      <c r="B565" s="12">
        <f>_xlfn.MAXIFS(data!C:C,data!A:A,A565)</f>
        <v>45044</v>
      </c>
      <c r="C565" s="11">
        <f>_xlfn.MAXIFS(data!H:H,data!A:A,A565,data!C:C,B565)</f>
        <v>14</v>
      </c>
      <c r="D565" s="11">
        <f>_xlfn.MAXIFS(data!H:H,data!A:A,A565)</f>
        <v>16</v>
      </c>
      <c r="E565" s="11" t="str" cm="1">
        <f t="array" ref="E565">INDEX(_xlfn._xlws.FILTER(data!B:B,data!A:A=A565,data!H:H=D565),1)</f>
        <v>cam16</v>
      </c>
      <c r="F565" s="11" t="str">
        <f t="shared" si="8"/>
        <v>Endirim: cam16</v>
      </c>
    </row>
    <row r="566" spans="1:6" x14ac:dyDescent="0.25">
      <c r="A566" s="11" t="str">
        <v>C0568</v>
      </c>
      <c r="B566" s="12">
        <f>_xlfn.MAXIFS(data!C:C,data!A:A,A566)</f>
        <v>44942</v>
      </c>
      <c r="C566" s="11">
        <f>_xlfn.MAXIFS(data!H:H,data!A:A,A566,data!C:C,B566)</f>
        <v>26</v>
      </c>
      <c r="D566" s="11">
        <f>_xlfn.MAXIFS(data!H:H,data!A:A,A566)</f>
        <v>26</v>
      </c>
      <c r="E566" s="11" t="str" cm="1">
        <f t="array" ref="E566">INDEX(_xlfn._xlws.FILTER(data!B:B,data!A:A=A566,data!H:H=D566),1)</f>
        <v>cam16</v>
      </c>
      <c r="F566" s="11" t="str">
        <f t="shared" si="8"/>
        <v>Endirim yoxdur</v>
      </c>
    </row>
    <row r="567" spans="1:6" x14ac:dyDescent="0.25">
      <c r="A567" s="11" t="str">
        <v>C0569</v>
      </c>
      <c r="B567" s="12">
        <f>_xlfn.MAXIFS(data!C:C,data!A:A,A567)</f>
        <v>44875</v>
      </c>
      <c r="C567" s="11">
        <f>_xlfn.MAXIFS(data!H:H,data!A:A,A567,data!C:C,B567)</f>
        <v>65</v>
      </c>
      <c r="D567" s="11">
        <f>_xlfn.MAXIFS(data!H:H,data!A:A,A567)</f>
        <v>65</v>
      </c>
      <c r="E567" s="11" t="str" cm="1">
        <f t="array" ref="E567">INDEX(_xlfn._xlws.FILTER(data!B:B,data!A:A=A567,data!H:H=D567),1)</f>
        <v>cam13</v>
      </c>
      <c r="F567" s="11" t="str">
        <f t="shared" si="8"/>
        <v>Endirim yoxdur</v>
      </c>
    </row>
    <row r="568" spans="1:6" x14ac:dyDescent="0.25">
      <c r="A568" s="11" t="str">
        <v>C0570</v>
      </c>
      <c r="B568" s="12">
        <f>_xlfn.MAXIFS(data!C:C,data!A:A,A568)</f>
        <v>44885</v>
      </c>
      <c r="C568" s="11">
        <f>_xlfn.MAXIFS(data!H:H,data!A:A,A568,data!C:C,B568)</f>
        <v>26</v>
      </c>
      <c r="D568" s="11">
        <f>_xlfn.MAXIFS(data!H:H,data!A:A,A568)</f>
        <v>26</v>
      </c>
      <c r="E568" s="11" t="str" cm="1">
        <f t="array" ref="E568">INDEX(_xlfn._xlws.FILTER(data!B:B,data!A:A=A568,data!H:H=D568),1)</f>
        <v>cam15</v>
      </c>
      <c r="F568" s="11" t="str">
        <f t="shared" si="8"/>
        <v>Endirim yoxdur</v>
      </c>
    </row>
    <row r="569" spans="1:6" x14ac:dyDescent="0.25">
      <c r="A569" s="11" t="str">
        <v>C0571</v>
      </c>
      <c r="B569" s="12">
        <f>_xlfn.MAXIFS(data!C:C,data!A:A,A569)</f>
        <v>44956</v>
      </c>
      <c r="C569" s="11">
        <f>_xlfn.MAXIFS(data!H:H,data!A:A,A569,data!C:C,B569)</f>
        <v>66</v>
      </c>
      <c r="D569" s="11">
        <f>_xlfn.MAXIFS(data!H:H,data!A:A,A569)</f>
        <v>66</v>
      </c>
      <c r="E569" s="11" t="str" cm="1">
        <f t="array" ref="E569">INDEX(_xlfn._xlws.FILTER(data!B:B,data!A:A=A569,data!H:H=D569),1)</f>
        <v>cam10</v>
      </c>
      <c r="F569" s="11" t="str">
        <f t="shared" si="8"/>
        <v>Endirim yoxdur</v>
      </c>
    </row>
    <row r="570" spans="1:6" x14ac:dyDescent="0.25">
      <c r="A570" s="11" t="str">
        <v>C0572</v>
      </c>
      <c r="B570" s="12">
        <f>_xlfn.MAXIFS(data!C:C,data!A:A,A570)</f>
        <v>45014</v>
      </c>
      <c r="C570" s="11">
        <f>_xlfn.MAXIFS(data!H:H,data!A:A,A570,data!C:C,B570)</f>
        <v>27</v>
      </c>
      <c r="D570" s="11">
        <f>_xlfn.MAXIFS(data!H:H,data!A:A,A570)</f>
        <v>27</v>
      </c>
      <c r="E570" s="11" t="str" cm="1">
        <f t="array" ref="E570">INDEX(_xlfn._xlws.FILTER(data!B:B,data!A:A=A570,data!H:H=D570),1)</f>
        <v>cam02</v>
      </c>
      <c r="F570" s="11" t="str">
        <f t="shared" si="8"/>
        <v>Endirim yoxdur</v>
      </c>
    </row>
    <row r="571" spans="1:6" x14ac:dyDescent="0.25">
      <c r="A571" s="11" t="str">
        <v>C0573</v>
      </c>
      <c r="B571" s="12">
        <f>_xlfn.MAXIFS(data!C:C,data!A:A,A571)</f>
        <v>45035</v>
      </c>
      <c r="C571" s="11">
        <f>_xlfn.MAXIFS(data!H:H,data!A:A,A571,data!C:C,B571)</f>
        <v>25</v>
      </c>
      <c r="D571" s="11">
        <f>_xlfn.MAXIFS(data!H:H,data!A:A,A571)</f>
        <v>25</v>
      </c>
      <c r="E571" s="11" t="str" cm="1">
        <f t="array" ref="E571">INDEX(_xlfn._xlws.FILTER(data!B:B,data!A:A=A571,data!H:H=D571),1)</f>
        <v>cam05</v>
      </c>
      <c r="F571" s="11" t="str">
        <f t="shared" si="8"/>
        <v>Endirim yoxdur</v>
      </c>
    </row>
    <row r="572" spans="1:6" x14ac:dyDescent="0.25">
      <c r="A572" s="11" t="str">
        <v>C0574</v>
      </c>
      <c r="B572" s="12">
        <f>_xlfn.MAXIFS(data!C:C,data!A:A,A572)</f>
        <v>44958</v>
      </c>
      <c r="C572" s="11">
        <f>_xlfn.MAXIFS(data!H:H,data!A:A,A572,data!C:C,B572)</f>
        <v>16</v>
      </c>
      <c r="D572" s="11">
        <f>_xlfn.MAXIFS(data!H:H,data!A:A,A572)</f>
        <v>26</v>
      </c>
      <c r="E572" s="11" t="str" cm="1">
        <f t="array" ref="E572">INDEX(_xlfn._xlws.FILTER(data!B:B,data!A:A=A572,data!H:H=D572),1)</f>
        <v>cam04</v>
      </c>
      <c r="F572" s="11" t="str">
        <f t="shared" si="8"/>
        <v>Endirim: cam04</v>
      </c>
    </row>
    <row r="573" spans="1:6" x14ac:dyDescent="0.25">
      <c r="A573" s="11" t="str">
        <v>C0575</v>
      </c>
      <c r="B573" s="12">
        <f>_xlfn.MAXIFS(data!C:C,data!A:A,A573)</f>
        <v>44825</v>
      </c>
      <c r="C573" s="11">
        <f>_xlfn.MAXIFS(data!H:H,data!A:A,A573,data!C:C,B573)</f>
        <v>66</v>
      </c>
      <c r="D573" s="11">
        <f>_xlfn.MAXIFS(data!H:H,data!A:A,A573)</f>
        <v>66</v>
      </c>
      <c r="E573" s="11" t="str" cm="1">
        <f t="array" ref="E573">INDEX(_xlfn._xlws.FILTER(data!B:B,data!A:A=A573,data!H:H=D573),1)</f>
        <v>cam07</v>
      </c>
      <c r="F573" s="11" t="str">
        <f t="shared" si="8"/>
        <v>Endirim yoxdur</v>
      </c>
    </row>
    <row r="574" spans="1:6" x14ac:dyDescent="0.25">
      <c r="A574" s="11" t="str">
        <v>C0576</v>
      </c>
      <c r="B574" s="12">
        <f>_xlfn.MAXIFS(data!C:C,data!A:A,A574)</f>
        <v>44796</v>
      </c>
      <c r="C574" s="11">
        <f>_xlfn.MAXIFS(data!H:H,data!A:A,A574,data!C:C,B574)</f>
        <v>13</v>
      </c>
      <c r="D574" s="11">
        <f>_xlfn.MAXIFS(data!H:H,data!A:A,A574)</f>
        <v>13</v>
      </c>
      <c r="E574" s="11" t="str" cm="1">
        <f t="array" ref="E574">INDEX(_xlfn._xlws.FILTER(data!B:B,data!A:A=A574,data!H:H=D574),1)</f>
        <v>cam06</v>
      </c>
      <c r="F574" s="11" t="str">
        <f t="shared" si="8"/>
        <v>Endirim yoxdur</v>
      </c>
    </row>
    <row r="575" spans="1:6" x14ac:dyDescent="0.25">
      <c r="A575" s="11" t="str">
        <v>C0577</v>
      </c>
      <c r="B575" s="12">
        <f>_xlfn.MAXIFS(data!C:C,data!A:A,A575)</f>
        <v>44924</v>
      </c>
      <c r="C575" s="11">
        <f>_xlfn.MAXIFS(data!H:H,data!A:A,A575,data!C:C,B575)</f>
        <v>26</v>
      </c>
      <c r="D575" s="11">
        <f>_xlfn.MAXIFS(data!H:H,data!A:A,A575)</f>
        <v>62</v>
      </c>
      <c r="E575" s="11" t="str" cm="1">
        <f t="array" ref="E575">INDEX(_xlfn._xlws.FILTER(data!B:B,data!A:A=A575,data!H:H=D575),1)</f>
        <v>cam11</v>
      </c>
      <c r="F575" s="11" t="str">
        <f t="shared" si="8"/>
        <v>Endirim: cam11</v>
      </c>
    </row>
    <row r="576" spans="1:6" x14ac:dyDescent="0.25">
      <c r="A576" s="11" t="str">
        <v>C0578</v>
      </c>
      <c r="B576" s="12">
        <f>_xlfn.MAXIFS(data!C:C,data!A:A,A576)</f>
        <v>44667</v>
      </c>
      <c r="C576" s="11">
        <f>_xlfn.MAXIFS(data!H:H,data!A:A,A576,data!C:C,B576)</f>
        <v>26</v>
      </c>
      <c r="D576" s="11">
        <f>_xlfn.MAXIFS(data!H:H,data!A:A,A576)</f>
        <v>26</v>
      </c>
      <c r="E576" s="11" t="str" cm="1">
        <f t="array" ref="E576">INDEX(_xlfn._xlws.FILTER(data!B:B,data!A:A=A576,data!H:H=D576),1)</f>
        <v>cam13</v>
      </c>
      <c r="F576" s="11" t="str">
        <f t="shared" si="8"/>
        <v>Endirim yoxdur</v>
      </c>
    </row>
    <row r="577" spans="1:6" x14ac:dyDescent="0.25">
      <c r="A577" s="11" t="str">
        <v>C0579</v>
      </c>
      <c r="B577" s="12">
        <f>_xlfn.MAXIFS(data!C:C,data!A:A,A577)</f>
        <v>44935</v>
      </c>
      <c r="C577" s="11">
        <f>_xlfn.MAXIFS(data!H:H,data!A:A,A577,data!C:C,B577)</f>
        <v>10</v>
      </c>
      <c r="D577" s="11">
        <f>_xlfn.MAXIFS(data!H:H,data!A:A,A577)</f>
        <v>16</v>
      </c>
      <c r="E577" s="11" t="str" cm="1">
        <f t="array" ref="E577">INDEX(_xlfn._xlws.FILTER(data!B:B,data!A:A=A577,data!H:H=D577),1)</f>
        <v>cam16</v>
      </c>
      <c r="F577" s="11" t="str">
        <f t="shared" si="8"/>
        <v>Endirim: cam16</v>
      </c>
    </row>
    <row r="578" spans="1:6" x14ac:dyDescent="0.25">
      <c r="A578" s="11" t="str">
        <v>C0580</v>
      </c>
      <c r="B578" s="12">
        <f>_xlfn.MAXIFS(data!C:C,data!A:A,A578)</f>
        <v>45043</v>
      </c>
      <c r="C578" s="11">
        <f>_xlfn.MAXIFS(data!H:H,data!A:A,A578,data!C:C,B578)</f>
        <v>13</v>
      </c>
      <c r="D578" s="11">
        <f>_xlfn.MAXIFS(data!H:H,data!A:A,A578)</f>
        <v>13</v>
      </c>
      <c r="E578" s="11" t="str" cm="1">
        <f t="array" ref="E578">INDEX(_xlfn._xlws.FILTER(data!B:B,data!A:A=A578,data!H:H=D578),1)</f>
        <v>cam06</v>
      </c>
      <c r="F578" s="11" t="str">
        <f t="shared" si="8"/>
        <v>Endirim yoxdur</v>
      </c>
    </row>
    <row r="579" spans="1:6" x14ac:dyDescent="0.25">
      <c r="A579" s="11" t="str">
        <v>C0581</v>
      </c>
      <c r="B579" s="12">
        <f>_xlfn.MAXIFS(data!C:C,data!A:A,A579)</f>
        <v>44782</v>
      </c>
      <c r="C579" s="11">
        <f>_xlfn.MAXIFS(data!H:H,data!A:A,A579,data!C:C,B579)</f>
        <v>28</v>
      </c>
      <c r="D579" s="11">
        <f>_xlfn.MAXIFS(data!H:H,data!A:A,A579)</f>
        <v>28</v>
      </c>
      <c r="E579" s="11" t="str" cm="1">
        <f t="array" ref="E579">INDEX(_xlfn._xlws.FILTER(data!B:B,data!A:A=A579,data!H:H=D579),1)</f>
        <v>cam02</v>
      </c>
      <c r="F579" s="11" t="str">
        <f t="shared" ref="F579:F642" si="9">IF(C579=D579,"Endirim yoxdur","Endirim: "&amp;E579)</f>
        <v>Endirim yoxdur</v>
      </c>
    </row>
    <row r="580" spans="1:6" x14ac:dyDescent="0.25">
      <c r="A580" s="11" t="str">
        <v>C0582</v>
      </c>
      <c r="B580" s="12">
        <f>_xlfn.MAXIFS(data!C:C,data!A:A,A580)</f>
        <v>44976</v>
      </c>
      <c r="C580" s="11">
        <f>_xlfn.MAXIFS(data!H:H,data!A:A,A580,data!C:C,B580)</f>
        <v>28</v>
      </c>
      <c r="D580" s="11">
        <f>_xlfn.MAXIFS(data!H:H,data!A:A,A580)</f>
        <v>29</v>
      </c>
      <c r="E580" s="11" t="str" cm="1">
        <f t="array" ref="E580">INDEX(_xlfn._xlws.FILTER(data!B:B,data!A:A=A580,data!H:H=D580),1)</f>
        <v>cam17</v>
      </c>
      <c r="F580" s="11" t="str">
        <f t="shared" si="9"/>
        <v>Endirim: cam17</v>
      </c>
    </row>
    <row r="581" spans="1:6" x14ac:dyDescent="0.25">
      <c r="A581" s="11" t="str">
        <v>C0583</v>
      </c>
      <c r="B581" s="12">
        <f>_xlfn.MAXIFS(data!C:C,data!A:A,A581)</f>
        <v>44683</v>
      </c>
      <c r="C581" s="11">
        <f>_xlfn.MAXIFS(data!H:H,data!A:A,A581,data!C:C,B581)</f>
        <v>65</v>
      </c>
      <c r="D581" s="11">
        <f>_xlfn.MAXIFS(data!H:H,data!A:A,A581)</f>
        <v>65</v>
      </c>
      <c r="E581" s="11" t="str" cm="1">
        <f t="array" ref="E581">INDEX(_xlfn._xlws.FILTER(data!B:B,data!A:A=A581,data!H:H=D581),1)</f>
        <v>cam05</v>
      </c>
      <c r="F581" s="11" t="str">
        <f t="shared" si="9"/>
        <v>Endirim yoxdur</v>
      </c>
    </row>
    <row r="582" spans="1:6" x14ac:dyDescent="0.25">
      <c r="A582" s="11" t="str">
        <v>C0584</v>
      </c>
      <c r="B582" s="12">
        <f>_xlfn.MAXIFS(data!C:C,data!A:A,A582)</f>
        <v>44994</v>
      </c>
      <c r="C582" s="11">
        <f>_xlfn.MAXIFS(data!H:H,data!A:A,A582,data!C:C,B582)</f>
        <v>62</v>
      </c>
      <c r="D582" s="11">
        <f>_xlfn.MAXIFS(data!H:H,data!A:A,A582)</f>
        <v>62</v>
      </c>
      <c r="E582" s="11" t="str" cm="1">
        <f t="array" ref="E582">INDEX(_xlfn._xlws.FILTER(data!B:B,data!A:A=A582,data!H:H=D582),1)</f>
        <v>cam04</v>
      </c>
      <c r="F582" s="11" t="str">
        <f t="shared" si="9"/>
        <v>Endirim yoxdur</v>
      </c>
    </row>
    <row r="583" spans="1:6" x14ac:dyDescent="0.25">
      <c r="A583" s="11" t="str">
        <v>C0585</v>
      </c>
      <c r="B583" s="12">
        <f>_xlfn.MAXIFS(data!C:C,data!A:A,A583)</f>
        <v>44703</v>
      </c>
      <c r="C583" s="11">
        <f>_xlfn.MAXIFS(data!H:H,data!A:A,A583,data!C:C,B583)</f>
        <v>13</v>
      </c>
      <c r="D583" s="11">
        <f>_xlfn.MAXIFS(data!H:H,data!A:A,A583)</f>
        <v>13</v>
      </c>
      <c r="E583" s="11" t="str" cm="1">
        <f t="array" ref="E583">INDEX(_xlfn._xlws.FILTER(data!B:B,data!A:A=A583,data!H:H=D583),1)</f>
        <v>cam06</v>
      </c>
      <c r="F583" s="11" t="str">
        <f t="shared" si="9"/>
        <v>Endirim yoxdur</v>
      </c>
    </row>
    <row r="584" spans="1:6" x14ac:dyDescent="0.25">
      <c r="A584" s="11" t="str">
        <v>C0586</v>
      </c>
      <c r="B584" s="12">
        <f>_xlfn.MAXIFS(data!C:C,data!A:A,A584)</f>
        <v>45034</v>
      </c>
      <c r="C584" s="11">
        <f>_xlfn.MAXIFS(data!H:H,data!A:A,A584,data!C:C,B584)</f>
        <v>25</v>
      </c>
      <c r="D584" s="11">
        <f>_xlfn.MAXIFS(data!H:H,data!A:A,A584)</f>
        <v>65</v>
      </c>
      <c r="E584" s="11" t="str" cm="1">
        <f t="array" ref="E584">INDEX(_xlfn._xlws.FILTER(data!B:B,data!A:A=A584,data!H:H=D584),1)</f>
        <v>cam12</v>
      </c>
      <c r="F584" s="11" t="str">
        <f t="shared" si="9"/>
        <v>Endirim: cam12</v>
      </c>
    </row>
    <row r="585" spans="1:6" x14ac:dyDescent="0.25">
      <c r="A585" s="11" t="str">
        <v>C0587</v>
      </c>
      <c r="B585" s="12">
        <f>_xlfn.MAXIFS(data!C:C,data!A:A,A585)</f>
        <v>45043</v>
      </c>
      <c r="C585" s="11">
        <f>_xlfn.MAXIFS(data!H:H,data!A:A,A585,data!C:C,B585)</f>
        <v>16</v>
      </c>
      <c r="D585" s="11">
        <f>_xlfn.MAXIFS(data!H:H,data!A:A,A585)</f>
        <v>16</v>
      </c>
      <c r="E585" s="11" t="str" cm="1">
        <f t="array" ref="E585">INDEX(_xlfn._xlws.FILTER(data!B:B,data!A:A=A585,data!H:H=D585),1)</f>
        <v>cam16</v>
      </c>
      <c r="F585" s="11" t="str">
        <f t="shared" si="9"/>
        <v>Endirim yoxdur</v>
      </c>
    </row>
    <row r="586" spans="1:6" x14ac:dyDescent="0.25">
      <c r="A586" s="11" t="str">
        <v>C0588</v>
      </c>
      <c r="B586" s="12">
        <f>_xlfn.MAXIFS(data!C:C,data!A:A,A586)</f>
        <v>44934</v>
      </c>
      <c r="C586" s="11">
        <f>_xlfn.MAXIFS(data!H:H,data!A:A,A586,data!C:C,B586)</f>
        <v>13</v>
      </c>
      <c r="D586" s="11">
        <f>_xlfn.MAXIFS(data!H:H,data!A:A,A586)</f>
        <v>27</v>
      </c>
      <c r="E586" s="11" t="str" cm="1">
        <f t="array" ref="E586">INDEX(_xlfn._xlws.FILTER(data!B:B,data!A:A=A586,data!H:H=D586),1)</f>
        <v>cam08</v>
      </c>
      <c r="F586" s="11" t="str">
        <f t="shared" si="9"/>
        <v>Endirim: cam08</v>
      </c>
    </row>
    <row r="587" spans="1:6" x14ac:dyDescent="0.25">
      <c r="A587" s="11" t="str">
        <v>C0589</v>
      </c>
      <c r="B587" s="12">
        <f>_xlfn.MAXIFS(data!C:C,data!A:A,A587)</f>
        <v>45019</v>
      </c>
      <c r="C587" s="11">
        <f>_xlfn.MAXIFS(data!H:H,data!A:A,A587,data!C:C,B587)</f>
        <v>28</v>
      </c>
      <c r="D587" s="11">
        <f>_xlfn.MAXIFS(data!H:H,data!A:A,A587)</f>
        <v>28</v>
      </c>
      <c r="E587" s="11" t="str" cm="1">
        <f t="array" ref="E587">INDEX(_xlfn._xlws.FILTER(data!B:B,data!A:A=A587,data!H:H=D587),1)</f>
        <v>cam14</v>
      </c>
      <c r="F587" s="11" t="str">
        <f t="shared" si="9"/>
        <v>Endirim yoxdur</v>
      </c>
    </row>
    <row r="588" spans="1:6" x14ac:dyDescent="0.25">
      <c r="A588" s="11" t="str">
        <v>C0590</v>
      </c>
      <c r="B588" s="12">
        <f>_xlfn.MAXIFS(data!C:C,data!A:A,A588)</f>
        <v>44863</v>
      </c>
      <c r="C588" s="11">
        <f>_xlfn.MAXIFS(data!H:H,data!A:A,A588,data!C:C,B588)</f>
        <v>27</v>
      </c>
      <c r="D588" s="11">
        <f>_xlfn.MAXIFS(data!H:H,data!A:A,A588)</f>
        <v>27</v>
      </c>
      <c r="E588" s="11" t="str" cm="1">
        <f t="array" ref="E588">INDEX(_xlfn._xlws.FILTER(data!B:B,data!A:A=A588,data!H:H=D588),1)</f>
        <v>cam06</v>
      </c>
      <c r="F588" s="11" t="str">
        <f t="shared" si="9"/>
        <v>Endirim yoxdur</v>
      </c>
    </row>
    <row r="589" spans="1:6" x14ac:dyDescent="0.25">
      <c r="A589" s="11" t="str">
        <v>C0591</v>
      </c>
      <c r="B589" s="12">
        <f>_xlfn.MAXIFS(data!C:C,data!A:A,A589)</f>
        <v>44839</v>
      </c>
      <c r="C589" s="11">
        <f>_xlfn.MAXIFS(data!H:H,data!A:A,A589,data!C:C,B589)</f>
        <v>25</v>
      </c>
      <c r="D589" s="11">
        <f>_xlfn.MAXIFS(data!H:H,data!A:A,A589)</f>
        <v>62</v>
      </c>
      <c r="E589" s="11" t="str" cm="1">
        <f t="array" ref="E589">INDEX(_xlfn._xlws.FILTER(data!B:B,data!A:A=A589,data!H:H=D589),1)</f>
        <v>cam03</v>
      </c>
      <c r="F589" s="11" t="str">
        <f t="shared" si="9"/>
        <v>Endirim: cam03</v>
      </c>
    </row>
    <row r="590" spans="1:6" x14ac:dyDescent="0.25">
      <c r="A590" s="11" t="str">
        <v>C0592</v>
      </c>
      <c r="B590" s="12">
        <f>_xlfn.MAXIFS(data!C:C,data!A:A,A590)</f>
        <v>44927</v>
      </c>
      <c r="C590" s="11">
        <f>_xlfn.MAXIFS(data!H:H,data!A:A,A590,data!C:C,B590)</f>
        <v>10</v>
      </c>
      <c r="D590" s="11">
        <f>_xlfn.MAXIFS(data!H:H,data!A:A,A590)</f>
        <v>25</v>
      </c>
      <c r="E590" s="11" t="str" cm="1">
        <f t="array" ref="E590">INDEX(_xlfn._xlws.FILTER(data!B:B,data!A:A=A590,data!H:H=D590),1)</f>
        <v>cam13</v>
      </c>
      <c r="F590" s="11" t="str">
        <f t="shared" si="9"/>
        <v>Endirim: cam13</v>
      </c>
    </row>
    <row r="591" spans="1:6" x14ac:dyDescent="0.25">
      <c r="A591" s="11" t="str">
        <v>C0593</v>
      </c>
      <c r="B591" s="12">
        <f>_xlfn.MAXIFS(data!C:C,data!A:A,A591)</f>
        <v>44909</v>
      </c>
      <c r="C591" s="11">
        <f>_xlfn.MAXIFS(data!H:H,data!A:A,A591,data!C:C,B591)</f>
        <v>62</v>
      </c>
      <c r="D591" s="11">
        <f>_xlfn.MAXIFS(data!H:H,data!A:A,A591)</f>
        <v>62</v>
      </c>
      <c r="E591" s="11" t="str" cm="1">
        <f t="array" ref="E591">INDEX(_xlfn._xlws.FILTER(data!B:B,data!A:A=A591,data!H:H=D591),1)</f>
        <v>cam03</v>
      </c>
      <c r="F591" s="11" t="str">
        <f t="shared" si="9"/>
        <v>Endirim yoxdur</v>
      </c>
    </row>
    <row r="592" spans="1:6" x14ac:dyDescent="0.25">
      <c r="A592" s="11" t="str">
        <v>C0594</v>
      </c>
      <c r="B592" s="12">
        <f>_xlfn.MAXIFS(data!C:C,data!A:A,A592)</f>
        <v>44858</v>
      </c>
      <c r="C592" s="11">
        <f>_xlfn.MAXIFS(data!H:H,data!A:A,A592,data!C:C,B592)</f>
        <v>66</v>
      </c>
      <c r="D592" s="11">
        <f>_xlfn.MAXIFS(data!H:H,data!A:A,A592)</f>
        <v>66</v>
      </c>
      <c r="E592" s="11" t="str" cm="1">
        <f t="array" ref="E592">INDEX(_xlfn._xlws.FILTER(data!B:B,data!A:A=A592,data!H:H=D592),1)</f>
        <v>cam15</v>
      </c>
      <c r="F592" s="11" t="str">
        <f t="shared" si="9"/>
        <v>Endirim yoxdur</v>
      </c>
    </row>
    <row r="593" spans="1:6" x14ac:dyDescent="0.25">
      <c r="A593" s="11" t="str">
        <v>C0595</v>
      </c>
      <c r="B593" s="12">
        <f>_xlfn.MAXIFS(data!C:C,data!A:A,A593)</f>
        <v>44884</v>
      </c>
      <c r="C593" s="11">
        <f>_xlfn.MAXIFS(data!H:H,data!A:A,A593,data!C:C,B593)</f>
        <v>25</v>
      </c>
      <c r="D593" s="11">
        <f>_xlfn.MAXIFS(data!H:H,data!A:A,A593)</f>
        <v>66</v>
      </c>
      <c r="E593" s="11" t="str" cm="1">
        <f t="array" ref="E593">INDEX(_xlfn._xlws.FILTER(data!B:B,data!A:A=A593,data!H:H=D593),1)</f>
        <v>cam10</v>
      </c>
      <c r="F593" s="11" t="str">
        <f t="shared" si="9"/>
        <v>Endirim: cam10</v>
      </c>
    </row>
    <row r="594" spans="1:6" x14ac:dyDescent="0.25">
      <c r="A594" s="11" t="str">
        <v>C0596</v>
      </c>
      <c r="B594" s="12">
        <f>_xlfn.MAXIFS(data!C:C,data!A:A,A594)</f>
        <v>44720</v>
      </c>
      <c r="C594" s="11">
        <f>_xlfn.MAXIFS(data!H:H,data!A:A,A594,data!C:C,B594)</f>
        <v>28</v>
      </c>
      <c r="D594" s="11">
        <f>_xlfn.MAXIFS(data!H:H,data!A:A,A594)</f>
        <v>28</v>
      </c>
      <c r="E594" s="11" t="str" cm="1">
        <f t="array" ref="E594">INDEX(_xlfn._xlws.FILTER(data!B:B,data!A:A=A594,data!H:H=D594),1)</f>
        <v>cam05</v>
      </c>
      <c r="F594" s="11" t="str">
        <f t="shared" si="9"/>
        <v>Endirim yoxdur</v>
      </c>
    </row>
    <row r="595" spans="1:6" x14ac:dyDescent="0.25">
      <c r="A595" s="11" t="str">
        <v>C0597</v>
      </c>
      <c r="B595" s="12">
        <f>_xlfn.MAXIFS(data!C:C,data!A:A,A595)</f>
        <v>44621</v>
      </c>
      <c r="C595" s="11">
        <f>_xlfn.MAXIFS(data!H:H,data!A:A,A595,data!C:C,B595)</f>
        <v>66</v>
      </c>
      <c r="D595" s="11">
        <f>_xlfn.MAXIFS(data!H:H,data!A:A,A595)</f>
        <v>66</v>
      </c>
      <c r="E595" s="11" t="str" cm="1">
        <f t="array" ref="E595">INDEX(_xlfn._xlws.FILTER(data!B:B,data!A:A=A595,data!H:H=D595),1)</f>
        <v>cam14</v>
      </c>
      <c r="F595" s="11" t="str">
        <f t="shared" si="9"/>
        <v>Endirim yoxdur</v>
      </c>
    </row>
    <row r="596" spans="1:6" x14ac:dyDescent="0.25">
      <c r="A596" s="11" t="str">
        <v>C0598</v>
      </c>
      <c r="B596" s="12">
        <f>_xlfn.MAXIFS(data!C:C,data!A:A,A596)</f>
        <v>44984</v>
      </c>
      <c r="C596" s="11">
        <f>_xlfn.MAXIFS(data!H:H,data!A:A,A596,data!C:C,B596)</f>
        <v>10</v>
      </c>
      <c r="D596" s="11">
        <f>_xlfn.MAXIFS(data!H:H,data!A:A,A596)</f>
        <v>14</v>
      </c>
      <c r="E596" s="11" t="str" cm="1">
        <f t="array" ref="E596">INDEX(_xlfn._xlws.FILTER(data!B:B,data!A:A=A596,data!H:H=D596),1)</f>
        <v>cam15</v>
      </c>
      <c r="F596" s="11" t="str">
        <f t="shared" si="9"/>
        <v>Endirim: cam15</v>
      </c>
    </row>
    <row r="597" spans="1:6" x14ac:dyDescent="0.25">
      <c r="A597" s="11" t="str">
        <v>C0599</v>
      </c>
      <c r="B597" s="12">
        <f>_xlfn.MAXIFS(data!C:C,data!A:A,A597)</f>
        <v>44844</v>
      </c>
      <c r="C597" s="11">
        <f>_xlfn.MAXIFS(data!H:H,data!A:A,A597,data!C:C,B597)</f>
        <v>16</v>
      </c>
      <c r="D597" s="11">
        <f>_xlfn.MAXIFS(data!H:H,data!A:A,A597)</f>
        <v>16</v>
      </c>
      <c r="E597" s="11" t="str" cm="1">
        <f t="array" ref="E597">INDEX(_xlfn._xlws.FILTER(data!B:B,data!A:A=A597,data!H:H=D597),1)</f>
        <v>cam16</v>
      </c>
      <c r="F597" s="11" t="str">
        <f t="shared" si="9"/>
        <v>Endirim yoxdur</v>
      </c>
    </row>
    <row r="598" spans="1:6" x14ac:dyDescent="0.25">
      <c r="A598" s="11" t="str">
        <v>C0600</v>
      </c>
      <c r="B598" s="12">
        <f>_xlfn.MAXIFS(data!C:C,data!A:A,A598)</f>
        <v>45017</v>
      </c>
      <c r="C598" s="11">
        <f>_xlfn.MAXIFS(data!H:H,data!A:A,A598,data!C:C,B598)</f>
        <v>10</v>
      </c>
      <c r="D598" s="11">
        <f>_xlfn.MAXIFS(data!H:H,data!A:A,A598)</f>
        <v>66</v>
      </c>
      <c r="E598" s="11" t="str" cm="1">
        <f t="array" ref="E598">INDEX(_xlfn._xlws.FILTER(data!B:B,data!A:A=A598,data!H:H=D598),1)</f>
        <v>cam10</v>
      </c>
      <c r="F598" s="11" t="str">
        <f t="shared" si="9"/>
        <v>Endirim: cam10</v>
      </c>
    </row>
    <row r="599" spans="1:6" x14ac:dyDescent="0.25">
      <c r="A599" s="11" t="str">
        <v>C0601</v>
      </c>
      <c r="B599" s="12">
        <f>_xlfn.MAXIFS(data!C:C,data!A:A,A599)</f>
        <v>44908</v>
      </c>
      <c r="C599" s="11">
        <f>_xlfn.MAXIFS(data!H:H,data!A:A,A599,data!C:C,B599)</f>
        <v>10</v>
      </c>
      <c r="D599" s="11">
        <f>_xlfn.MAXIFS(data!H:H,data!A:A,A599)</f>
        <v>25</v>
      </c>
      <c r="E599" s="11" t="str" cm="1">
        <f t="array" ref="E599">INDEX(_xlfn._xlws.FILTER(data!B:B,data!A:A=A599,data!H:H=D599),1)</f>
        <v>cam07</v>
      </c>
      <c r="F599" s="11" t="str">
        <f t="shared" si="9"/>
        <v>Endirim: cam07</v>
      </c>
    </row>
    <row r="600" spans="1:6" x14ac:dyDescent="0.25">
      <c r="A600" s="11" t="str">
        <v>C0602</v>
      </c>
      <c r="B600" s="12">
        <f>_xlfn.MAXIFS(data!C:C,data!A:A,A600)</f>
        <v>45019</v>
      </c>
      <c r="C600" s="11">
        <f>_xlfn.MAXIFS(data!H:H,data!A:A,A600,data!C:C,B600)</f>
        <v>14</v>
      </c>
      <c r="D600" s="11">
        <f>_xlfn.MAXIFS(data!H:H,data!A:A,A600)</f>
        <v>22</v>
      </c>
      <c r="E600" s="11" t="str" cm="1">
        <f t="array" ref="E600">INDEX(_xlfn._xlws.FILTER(data!B:B,data!A:A=A600,data!H:H=D600),1)</f>
        <v>cam05</v>
      </c>
      <c r="F600" s="11" t="str">
        <f t="shared" si="9"/>
        <v>Endirim: cam05</v>
      </c>
    </row>
    <row r="601" spans="1:6" x14ac:dyDescent="0.25">
      <c r="A601" s="11" t="str">
        <v>C0603</v>
      </c>
      <c r="B601" s="12">
        <f>_xlfn.MAXIFS(data!C:C,data!A:A,A601)</f>
        <v>44973</v>
      </c>
      <c r="C601" s="11">
        <f>_xlfn.MAXIFS(data!H:H,data!A:A,A601,data!C:C,B601)</f>
        <v>27</v>
      </c>
      <c r="D601" s="11">
        <f>_xlfn.MAXIFS(data!H:H,data!A:A,A601)</f>
        <v>27</v>
      </c>
      <c r="E601" s="11" t="str" cm="1">
        <f t="array" ref="E601">INDEX(_xlfn._xlws.FILTER(data!B:B,data!A:A=A601,data!H:H=D601),1)</f>
        <v>cam08</v>
      </c>
      <c r="F601" s="11" t="str">
        <f t="shared" si="9"/>
        <v>Endirim yoxdur</v>
      </c>
    </row>
    <row r="602" spans="1:6" x14ac:dyDescent="0.25">
      <c r="A602" s="11" t="str">
        <v>C0604</v>
      </c>
      <c r="B602" s="12">
        <f>_xlfn.MAXIFS(data!C:C,data!A:A,A602)</f>
        <v>44672</v>
      </c>
      <c r="C602" s="11">
        <f>_xlfn.MAXIFS(data!H:H,data!A:A,A602,data!C:C,B602)</f>
        <v>16</v>
      </c>
      <c r="D602" s="11">
        <f>_xlfn.MAXIFS(data!H:H,data!A:A,A602)</f>
        <v>75</v>
      </c>
      <c r="E602" s="11" t="str" cm="1">
        <f t="array" ref="E602">INDEX(_xlfn._xlws.FILTER(data!B:B,data!A:A=A602,data!H:H=D602),1)</f>
        <v>cam09</v>
      </c>
      <c r="F602" s="11" t="str">
        <f t="shared" si="9"/>
        <v>Endirim: cam09</v>
      </c>
    </row>
    <row r="603" spans="1:6" x14ac:dyDescent="0.25">
      <c r="A603" s="11" t="str">
        <v>C0605</v>
      </c>
      <c r="B603" s="12">
        <f>_xlfn.MAXIFS(data!C:C,data!A:A,A603)</f>
        <v>44799</v>
      </c>
      <c r="C603" s="11">
        <f>_xlfn.MAXIFS(data!H:H,data!A:A,A603,data!C:C,B603)</f>
        <v>65</v>
      </c>
      <c r="D603" s="11">
        <f>_xlfn.MAXIFS(data!H:H,data!A:A,A603)</f>
        <v>65</v>
      </c>
      <c r="E603" s="11" t="str" cm="1">
        <f t="array" ref="E603">INDEX(_xlfn._xlws.FILTER(data!B:B,data!A:A=A603,data!H:H=D603),1)</f>
        <v>cam02</v>
      </c>
      <c r="F603" s="11" t="str">
        <f t="shared" si="9"/>
        <v>Endirim yoxdur</v>
      </c>
    </row>
    <row r="604" spans="1:6" x14ac:dyDescent="0.25">
      <c r="A604" s="11" t="str">
        <v>C0606</v>
      </c>
      <c r="B604" s="12">
        <f>_xlfn.MAXIFS(data!C:C,data!A:A,A604)</f>
        <v>45009</v>
      </c>
      <c r="C604" s="11">
        <f>_xlfn.MAXIFS(data!H:H,data!A:A,A604,data!C:C,B604)</f>
        <v>25</v>
      </c>
      <c r="D604" s="11">
        <f>_xlfn.MAXIFS(data!H:H,data!A:A,A604)</f>
        <v>62</v>
      </c>
      <c r="E604" s="11" t="str" cm="1">
        <f t="array" ref="E604">INDEX(_xlfn._xlws.FILTER(data!B:B,data!A:A=A604,data!H:H=D604),1)</f>
        <v>cam03</v>
      </c>
      <c r="F604" s="11" t="str">
        <f t="shared" si="9"/>
        <v>Endirim: cam03</v>
      </c>
    </row>
    <row r="605" spans="1:6" x14ac:dyDescent="0.25">
      <c r="A605" s="11" t="str">
        <v>C0607</v>
      </c>
      <c r="B605" s="12">
        <f>_xlfn.MAXIFS(data!C:C,data!A:A,A605)</f>
        <v>44734</v>
      </c>
      <c r="C605" s="11">
        <f>_xlfn.MAXIFS(data!H:H,data!A:A,A605,data!C:C,B605)</f>
        <v>28</v>
      </c>
      <c r="D605" s="11">
        <f>_xlfn.MAXIFS(data!H:H,data!A:A,A605)</f>
        <v>65</v>
      </c>
      <c r="E605" s="11" t="str" cm="1">
        <f t="array" ref="E605">INDEX(_xlfn._xlws.FILTER(data!B:B,data!A:A=A605,data!H:H=D605),1)</f>
        <v>cam12</v>
      </c>
      <c r="F605" s="11" t="str">
        <f t="shared" si="9"/>
        <v>Endirim: cam12</v>
      </c>
    </row>
    <row r="606" spans="1:6" x14ac:dyDescent="0.25">
      <c r="A606" s="11" t="str">
        <v>C0608</v>
      </c>
      <c r="B606" s="12">
        <f>_xlfn.MAXIFS(data!C:C,data!A:A,A606)</f>
        <v>45006</v>
      </c>
      <c r="C606" s="11">
        <f>_xlfn.MAXIFS(data!H:H,data!A:A,A606,data!C:C,B606)</f>
        <v>65</v>
      </c>
      <c r="D606" s="11">
        <f>_xlfn.MAXIFS(data!H:H,data!A:A,A606)</f>
        <v>65</v>
      </c>
      <c r="E606" s="11" t="str" cm="1">
        <f t="array" ref="E606">INDEX(_xlfn._xlws.FILTER(data!B:B,data!A:A=A606,data!H:H=D606),1)</f>
        <v>cam16</v>
      </c>
      <c r="F606" s="11" t="str">
        <f t="shared" si="9"/>
        <v>Endirim yoxdur</v>
      </c>
    </row>
    <row r="607" spans="1:6" x14ac:dyDescent="0.25">
      <c r="A607" s="11" t="str">
        <v>C0609</v>
      </c>
      <c r="B607" s="12">
        <f>_xlfn.MAXIFS(data!C:C,data!A:A,A607)</f>
        <v>45038</v>
      </c>
      <c r="C607" s="11">
        <f>_xlfn.MAXIFS(data!H:H,data!A:A,A607,data!C:C,B607)</f>
        <v>25</v>
      </c>
      <c r="D607" s="11">
        <f>_xlfn.MAXIFS(data!H:H,data!A:A,A607)</f>
        <v>75</v>
      </c>
      <c r="E607" s="11" t="str" cm="1">
        <f t="array" ref="E607">INDEX(_xlfn._xlws.FILTER(data!B:B,data!A:A=A607,data!H:H=D607),1)</f>
        <v>cam09</v>
      </c>
      <c r="F607" s="11" t="str">
        <f t="shared" si="9"/>
        <v>Endirim: cam09</v>
      </c>
    </row>
    <row r="608" spans="1:6" x14ac:dyDescent="0.25">
      <c r="A608" s="11" t="str">
        <v>C0610</v>
      </c>
      <c r="B608" s="12">
        <f>_xlfn.MAXIFS(data!C:C,data!A:A,A608)</f>
        <v>44861</v>
      </c>
      <c r="C608" s="11">
        <f>_xlfn.MAXIFS(data!H:H,data!A:A,A608,data!C:C,B608)</f>
        <v>10</v>
      </c>
      <c r="D608" s="11">
        <f>_xlfn.MAXIFS(data!H:H,data!A:A,A608)</f>
        <v>10</v>
      </c>
      <c r="E608" s="11" t="str" cm="1">
        <f t="array" ref="E608">INDEX(_xlfn._xlws.FILTER(data!B:B,data!A:A=A608,data!H:H=D608),1)</f>
        <v>cam01</v>
      </c>
      <c r="F608" s="11" t="str">
        <f t="shared" si="9"/>
        <v>Endirim yoxdur</v>
      </c>
    </row>
    <row r="609" spans="1:6" x14ac:dyDescent="0.25">
      <c r="A609" s="11" t="str">
        <v>C0611</v>
      </c>
      <c r="B609" s="12">
        <f>_xlfn.MAXIFS(data!C:C,data!A:A,A609)</f>
        <v>44725</v>
      </c>
      <c r="C609" s="11">
        <f>_xlfn.MAXIFS(data!H:H,data!A:A,A609,data!C:C,B609)</f>
        <v>75</v>
      </c>
      <c r="D609" s="11">
        <f>_xlfn.MAXIFS(data!H:H,data!A:A,A609)</f>
        <v>75</v>
      </c>
      <c r="E609" s="11" t="str" cm="1">
        <f t="array" ref="E609">INDEX(_xlfn._xlws.FILTER(data!B:B,data!A:A=A609,data!H:H=D609),1)</f>
        <v>cam06</v>
      </c>
      <c r="F609" s="11" t="str">
        <f t="shared" si="9"/>
        <v>Endirim yoxdur</v>
      </c>
    </row>
    <row r="610" spans="1:6" x14ac:dyDescent="0.25">
      <c r="A610" s="11" t="str">
        <v>C0612</v>
      </c>
      <c r="B610" s="12">
        <f>_xlfn.MAXIFS(data!C:C,data!A:A,A610)</f>
        <v>44863</v>
      </c>
      <c r="C610" s="11">
        <f>_xlfn.MAXIFS(data!H:H,data!A:A,A610,data!C:C,B610)</f>
        <v>66</v>
      </c>
      <c r="D610" s="11">
        <f>_xlfn.MAXIFS(data!H:H,data!A:A,A610)</f>
        <v>66</v>
      </c>
      <c r="E610" s="11" t="str" cm="1">
        <f t="array" ref="E610">INDEX(_xlfn._xlws.FILTER(data!B:B,data!A:A=A610,data!H:H=D610),1)</f>
        <v>cam13</v>
      </c>
      <c r="F610" s="11" t="str">
        <f t="shared" si="9"/>
        <v>Endirim yoxdur</v>
      </c>
    </row>
    <row r="611" spans="1:6" x14ac:dyDescent="0.25">
      <c r="A611" s="11" t="str">
        <v>C0613</v>
      </c>
      <c r="B611" s="12">
        <f>_xlfn.MAXIFS(data!C:C,data!A:A,A611)</f>
        <v>44823</v>
      </c>
      <c r="C611" s="11">
        <f>_xlfn.MAXIFS(data!H:H,data!A:A,A611,data!C:C,B611)</f>
        <v>29</v>
      </c>
      <c r="D611" s="11">
        <f>_xlfn.MAXIFS(data!H:H,data!A:A,A611)</f>
        <v>29</v>
      </c>
      <c r="E611" s="11" t="str" cm="1">
        <f t="array" ref="E611">INDEX(_xlfn._xlws.FILTER(data!B:B,data!A:A=A611,data!H:H=D611),1)</f>
        <v>cam07</v>
      </c>
      <c r="F611" s="11" t="str">
        <f t="shared" si="9"/>
        <v>Endirim yoxdur</v>
      </c>
    </row>
    <row r="612" spans="1:6" x14ac:dyDescent="0.25">
      <c r="A612" s="11" t="str">
        <v>C0614</v>
      </c>
      <c r="B612" s="12">
        <f>_xlfn.MAXIFS(data!C:C,data!A:A,A612)</f>
        <v>44584</v>
      </c>
      <c r="C612" s="11">
        <f>_xlfn.MAXIFS(data!H:H,data!A:A,A612,data!C:C,B612)</f>
        <v>25</v>
      </c>
      <c r="D612" s="11">
        <f>_xlfn.MAXIFS(data!H:H,data!A:A,A612)</f>
        <v>25</v>
      </c>
      <c r="E612" s="11" t="str" cm="1">
        <f t="array" ref="E612">INDEX(_xlfn._xlws.FILTER(data!B:B,data!A:A=A612,data!H:H=D612),1)</f>
        <v>cam07</v>
      </c>
      <c r="F612" s="11" t="str">
        <f t="shared" si="9"/>
        <v>Endirim yoxdur</v>
      </c>
    </row>
    <row r="613" spans="1:6" x14ac:dyDescent="0.25">
      <c r="A613" s="11" t="str">
        <v>C0615</v>
      </c>
      <c r="B613" s="12">
        <f>_xlfn.MAXIFS(data!C:C,data!A:A,A613)</f>
        <v>44945</v>
      </c>
      <c r="C613" s="11">
        <f>_xlfn.MAXIFS(data!H:H,data!A:A,A613,data!C:C,B613)</f>
        <v>66</v>
      </c>
      <c r="D613" s="11">
        <f>_xlfn.MAXIFS(data!H:H,data!A:A,A613)</f>
        <v>66</v>
      </c>
      <c r="E613" s="11" t="str" cm="1">
        <f t="array" ref="E613">INDEX(_xlfn._xlws.FILTER(data!B:B,data!A:A=A613,data!H:H=D613),1)</f>
        <v>cam03</v>
      </c>
      <c r="F613" s="11" t="str">
        <f t="shared" si="9"/>
        <v>Endirim yoxdur</v>
      </c>
    </row>
    <row r="614" spans="1:6" x14ac:dyDescent="0.25">
      <c r="A614" s="11" t="str">
        <v>C0616</v>
      </c>
      <c r="B614" s="12">
        <f>_xlfn.MAXIFS(data!C:C,data!A:A,A614)</f>
        <v>44894</v>
      </c>
      <c r="C614" s="11">
        <f>_xlfn.MAXIFS(data!H:H,data!A:A,A614,data!C:C,B614)</f>
        <v>75</v>
      </c>
      <c r="D614" s="11">
        <f>_xlfn.MAXIFS(data!H:H,data!A:A,A614)</f>
        <v>75</v>
      </c>
      <c r="E614" s="11" t="str" cm="1">
        <f t="array" ref="E614">INDEX(_xlfn._xlws.FILTER(data!B:B,data!A:A=A614,data!H:H=D614),1)</f>
        <v>cam05</v>
      </c>
      <c r="F614" s="11" t="str">
        <f t="shared" si="9"/>
        <v>Endirim yoxdur</v>
      </c>
    </row>
    <row r="615" spans="1:6" x14ac:dyDescent="0.25">
      <c r="A615" s="11" t="str">
        <v>C0617</v>
      </c>
      <c r="B615" s="12">
        <f>_xlfn.MAXIFS(data!C:C,data!A:A,A615)</f>
        <v>44660</v>
      </c>
      <c r="C615" s="11">
        <f>_xlfn.MAXIFS(data!H:H,data!A:A,A615,data!C:C,B615)</f>
        <v>22</v>
      </c>
      <c r="D615" s="11">
        <f>_xlfn.MAXIFS(data!H:H,data!A:A,A615)</f>
        <v>22</v>
      </c>
      <c r="E615" s="11" t="str" cm="1">
        <f t="array" ref="E615">INDEX(_xlfn._xlws.FILTER(data!B:B,data!A:A=A615,data!H:H=D615),1)</f>
        <v>cam05</v>
      </c>
      <c r="F615" s="11" t="str">
        <f t="shared" si="9"/>
        <v>Endirim yoxdur</v>
      </c>
    </row>
    <row r="616" spans="1:6" x14ac:dyDescent="0.25">
      <c r="A616" s="11" t="str">
        <v>C0618</v>
      </c>
      <c r="B616" s="12">
        <f>_xlfn.MAXIFS(data!C:C,data!A:A,A616)</f>
        <v>44942</v>
      </c>
      <c r="C616" s="11">
        <f>_xlfn.MAXIFS(data!H:H,data!A:A,A616,data!C:C,B616)</f>
        <v>28</v>
      </c>
      <c r="D616" s="11">
        <f>_xlfn.MAXIFS(data!H:H,data!A:A,A616)</f>
        <v>28</v>
      </c>
      <c r="E616" s="11" t="str" cm="1">
        <f t="array" ref="E616">INDEX(_xlfn._xlws.FILTER(data!B:B,data!A:A=A616,data!H:H=D616),1)</f>
        <v>cam04</v>
      </c>
      <c r="F616" s="11" t="str">
        <f t="shared" si="9"/>
        <v>Endirim yoxdur</v>
      </c>
    </row>
    <row r="617" spans="1:6" x14ac:dyDescent="0.25">
      <c r="A617" s="11" t="str">
        <v>C0619</v>
      </c>
      <c r="B617" s="12">
        <f>_xlfn.MAXIFS(data!C:C,data!A:A,A617)</f>
        <v>44833</v>
      </c>
      <c r="C617" s="11">
        <f>_xlfn.MAXIFS(data!H:H,data!A:A,A617,data!C:C,B617)</f>
        <v>10</v>
      </c>
      <c r="D617" s="11">
        <f>_xlfn.MAXIFS(data!H:H,data!A:A,A617)</f>
        <v>10</v>
      </c>
      <c r="E617" s="11" t="str" cm="1">
        <f t="array" ref="E617">INDEX(_xlfn._xlws.FILTER(data!B:B,data!A:A=A617,data!H:H=D617),1)</f>
        <v>cam01</v>
      </c>
      <c r="F617" s="11" t="str">
        <f t="shared" si="9"/>
        <v>Endirim yoxdur</v>
      </c>
    </row>
    <row r="618" spans="1:6" x14ac:dyDescent="0.25">
      <c r="A618" s="11" t="str">
        <v>C0620</v>
      </c>
      <c r="B618" s="12">
        <f>_xlfn.MAXIFS(data!C:C,data!A:A,A618)</f>
        <v>44961</v>
      </c>
      <c r="C618" s="11">
        <f>_xlfn.MAXIFS(data!H:H,data!A:A,A618,data!C:C,B618)</f>
        <v>14</v>
      </c>
      <c r="D618" s="11">
        <f>_xlfn.MAXIFS(data!H:H,data!A:A,A618)</f>
        <v>28</v>
      </c>
      <c r="E618" s="11" t="str" cm="1">
        <f t="array" ref="E618">INDEX(_xlfn._xlws.FILTER(data!B:B,data!A:A=A618,data!H:H=D618),1)</f>
        <v>cam14</v>
      </c>
      <c r="F618" s="11" t="str">
        <f t="shared" si="9"/>
        <v>Endirim: cam14</v>
      </c>
    </row>
    <row r="619" spans="1:6" x14ac:dyDescent="0.25">
      <c r="A619" s="11" t="str">
        <v>C0621</v>
      </c>
      <c r="B619" s="12">
        <f>_xlfn.MAXIFS(data!C:C,data!A:A,A619)</f>
        <v>45023</v>
      </c>
      <c r="C619" s="11">
        <f>_xlfn.MAXIFS(data!H:H,data!A:A,A619,data!C:C,B619)</f>
        <v>16</v>
      </c>
      <c r="D619" s="11">
        <f>_xlfn.MAXIFS(data!H:H,data!A:A,A619)</f>
        <v>16</v>
      </c>
      <c r="E619" s="11" t="str" cm="1">
        <f t="array" ref="E619">INDEX(_xlfn._xlws.FILTER(data!B:B,data!A:A=A619,data!H:H=D619),1)</f>
        <v>cam06</v>
      </c>
      <c r="F619" s="11" t="str">
        <f t="shared" si="9"/>
        <v>Endirim yoxdur</v>
      </c>
    </row>
    <row r="620" spans="1:6" x14ac:dyDescent="0.25">
      <c r="A620" s="11" t="str">
        <v>C0622</v>
      </c>
      <c r="B620" s="12">
        <f>_xlfn.MAXIFS(data!C:C,data!A:A,A620)</f>
        <v>45028</v>
      </c>
      <c r="C620" s="11">
        <f>_xlfn.MAXIFS(data!H:H,data!A:A,A620,data!C:C,B620)</f>
        <v>65</v>
      </c>
      <c r="D620" s="11">
        <f>_xlfn.MAXIFS(data!H:H,data!A:A,A620)</f>
        <v>65</v>
      </c>
      <c r="E620" s="11" t="str" cm="1">
        <f t="array" ref="E620">INDEX(_xlfn._xlws.FILTER(data!B:B,data!A:A=A620,data!H:H=D620),1)</f>
        <v>cam16</v>
      </c>
      <c r="F620" s="11" t="str">
        <f t="shared" si="9"/>
        <v>Endirim yoxdur</v>
      </c>
    </row>
    <row r="621" spans="1:6" x14ac:dyDescent="0.25">
      <c r="A621" s="11" t="str">
        <v>C0623</v>
      </c>
      <c r="B621" s="12">
        <f>_xlfn.MAXIFS(data!C:C,data!A:A,A621)</f>
        <v>45039</v>
      </c>
      <c r="C621" s="11">
        <f>_xlfn.MAXIFS(data!H:H,data!A:A,A621,data!C:C,B621)</f>
        <v>29</v>
      </c>
      <c r="D621" s="11">
        <f>_xlfn.MAXIFS(data!H:H,data!A:A,A621)</f>
        <v>29</v>
      </c>
      <c r="E621" s="11" t="str" cm="1">
        <f t="array" ref="E621">INDEX(_xlfn._xlws.FILTER(data!B:B,data!A:A=A621,data!H:H=D621),1)</f>
        <v>cam05</v>
      </c>
      <c r="F621" s="11" t="str">
        <f t="shared" si="9"/>
        <v>Endirim yoxdur</v>
      </c>
    </row>
    <row r="622" spans="1:6" x14ac:dyDescent="0.25">
      <c r="A622" s="11" t="str">
        <v>C0624</v>
      </c>
      <c r="B622" s="12">
        <f>_xlfn.MAXIFS(data!C:C,data!A:A,A622)</f>
        <v>44900</v>
      </c>
      <c r="C622" s="11">
        <f>_xlfn.MAXIFS(data!H:H,data!A:A,A622,data!C:C,B622)</f>
        <v>28</v>
      </c>
      <c r="D622" s="11">
        <f>_xlfn.MAXIFS(data!H:H,data!A:A,A622)</f>
        <v>28</v>
      </c>
      <c r="E622" s="11" t="str" cm="1">
        <f t="array" ref="E622">INDEX(_xlfn._xlws.FILTER(data!B:B,data!A:A=A622,data!H:H=D622),1)</f>
        <v>cam04</v>
      </c>
      <c r="F622" s="11" t="str">
        <f t="shared" si="9"/>
        <v>Endirim yoxdur</v>
      </c>
    </row>
    <row r="623" spans="1:6" x14ac:dyDescent="0.25">
      <c r="A623" s="11" t="str">
        <v>C0625</v>
      </c>
      <c r="B623" s="12">
        <f>_xlfn.MAXIFS(data!C:C,data!A:A,A623)</f>
        <v>45027</v>
      </c>
      <c r="C623" s="11">
        <f>_xlfn.MAXIFS(data!H:H,data!A:A,A623,data!C:C,B623)</f>
        <v>22</v>
      </c>
      <c r="D623" s="11">
        <f>_xlfn.MAXIFS(data!H:H,data!A:A,A623)</f>
        <v>22</v>
      </c>
      <c r="E623" s="11" t="str" cm="1">
        <f t="array" ref="E623">INDEX(_xlfn._xlws.FILTER(data!B:B,data!A:A=A623,data!H:H=D623),1)</f>
        <v>cam01</v>
      </c>
      <c r="F623" s="11" t="str">
        <f t="shared" si="9"/>
        <v>Endirim yoxdur</v>
      </c>
    </row>
    <row r="624" spans="1:6" x14ac:dyDescent="0.25">
      <c r="A624" s="11" t="str">
        <v>C0626</v>
      </c>
      <c r="B624" s="12">
        <f>_xlfn.MAXIFS(data!C:C,data!A:A,A624)</f>
        <v>44943</v>
      </c>
      <c r="C624" s="11">
        <f>_xlfn.MAXIFS(data!H:H,data!A:A,A624,data!C:C,B624)</f>
        <v>16</v>
      </c>
      <c r="D624" s="11">
        <f>_xlfn.MAXIFS(data!H:H,data!A:A,A624)</f>
        <v>62</v>
      </c>
      <c r="E624" s="11" t="str" cm="1">
        <f t="array" ref="E624">INDEX(_xlfn._xlws.FILTER(data!B:B,data!A:A=A624,data!H:H=D624),1)</f>
        <v>cam03</v>
      </c>
      <c r="F624" s="11" t="str">
        <f t="shared" si="9"/>
        <v>Endirim: cam03</v>
      </c>
    </row>
    <row r="625" spans="1:6" x14ac:dyDescent="0.25">
      <c r="A625" s="11" t="str">
        <v>C0627</v>
      </c>
      <c r="B625" s="12">
        <f>_xlfn.MAXIFS(data!C:C,data!A:A,A625)</f>
        <v>44746</v>
      </c>
      <c r="C625" s="11">
        <f>_xlfn.MAXIFS(data!H:H,data!A:A,A625,data!C:C,B625)</f>
        <v>29</v>
      </c>
      <c r="D625" s="11">
        <f>_xlfn.MAXIFS(data!H:H,data!A:A,A625)</f>
        <v>65</v>
      </c>
      <c r="E625" s="11" t="str" cm="1">
        <f t="array" ref="E625">INDEX(_xlfn._xlws.FILTER(data!B:B,data!A:A=A625,data!H:H=D625),1)</f>
        <v>cam12</v>
      </c>
      <c r="F625" s="11" t="str">
        <f t="shared" si="9"/>
        <v>Endirim: cam12</v>
      </c>
    </row>
    <row r="626" spans="1:6" x14ac:dyDescent="0.25">
      <c r="A626" s="11" t="str">
        <v>C0628</v>
      </c>
      <c r="B626" s="12">
        <f>_xlfn.MAXIFS(data!C:C,data!A:A,A626)</f>
        <v>44980</v>
      </c>
      <c r="C626" s="11">
        <f>_xlfn.MAXIFS(data!H:H,data!A:A,A626,data!C:C,B626)</f>
        <v>10</v>
      </c>
      <c r="D626" s="11">
        <f>_xlfn.MAXIFS(data!H:H,data!A:A,A626)</f>
        <v>13</v>
      </c>
      <c r="E626" s="11" t="str" cm="1">
        <f t="array" ref="E626">INDEX(_xlfn._xlws.FILTER(data!B:B,data!A:A=A626,data!H:H=D626),1)</f>
        <v>cam06</v>
      </c>
      <c r="F626" s="11" t="str">
        <f t="shared" si="9"/>
        <v>Endirim: cam06</v>
      </c>
    </row>
    <row r="627" spans="1:6" x14ac:dyDescent="0.25">
      <c r="A627" s="11" t="str">
        <v>C0629</v>
      </c>
      <c r="B627" s="12">
        <f>_xlfn.MAXIFS(data!C:C,data!A:A,A627)</f>
        <v>45045</v>
      </c>
      <c r="C627" s="11">
        <f>_xlfn.MAXIFS(data!H:H,data!A:A,A627,data!C:C,B627)</f>
        <v>29</v>
      </c>
      <c r="D627" s="11">
        <f>_xlfn.MAXIFS(data!H:H,data!A:A,A627)</f>
        <v>29</v>
      </c>
      <c r="E627" s="11" t="str" cm="1">
        <f t="array" ref="E627">INDEX(_xlfn._xlws.FILTER(data!B:B,data!A:A=A627,data!H:H=D627),1)</f>
        <v>cam04</v>
      </c>
      <c r="F627" s="11" t="str">
        <f t="shared" si="9"/>
        <v>Endirim yoxdur</v>
      </c>
    </row>
    <row r="628" spans="1:6" x14ac:dyDescent="0.25">
      <c r="A628" s="11" t="str">
        <v>C0630</v>
      </c>
      <c r="B628" s="12">
        <f>_xlfn.MAXIFS(data!C:C,data!A:A,A628)</f>
        <v>44978</v>
      </c>
      <c r="C628" s="11">
        <f>_xlfn.MAXIFS(data!H:H,data!A:A,A628,data!C:C,B628)</f>
        <v>22</v>
      </c>
      <c r="D628" s="11">
        <f>_xlfn.MAXIFS(data!H:H,data!A:A,A628)</f>
        <v>22</v>
      </c>
      <c r="E628" s="11" t="str" cm="1">
        <f t="array" ref="E628">INDEX(_xlfn._xlws.FILTER(data!B:B,data!A:A=A628,data!H:H=D628),1)</f>
        <v>cam15</v>
      </c>
      <c r="F628" s="11" t="str">
        <f t="shared" si="9"/>
        <v>Endirim yoxdur</v>
      </c>
    </row>
    <row r="629" spans="1:6" x14ac:dyDescent="0.25">
      <c r="A629" s="11" t="str">
        <v>C0631</v>
      </c>
      <c r="B629" s="12">
        <f>_xlfn.MAXIFS(data!C:C,data!A:A,A629)</f>
        <v>44798</v>
      </c>
      <c r="C629" s="11">
        <f>_xlfn.MAXIFS(data!H:H,data!A:A,A629,data!C:C,B629)</f>
        <v>29</v>
      </c>
      <c r="D629" s="11">
        <f>_xlfn.MAXIFS(data!H:H,data!A:A,A629)</f>
        <v>29</v>
      </c>
      <c r="E629" s="11" t="str" cm="1">
        <f t="array" ref="E629">INDEX(_xlfn._xlws.FILTER(data!B:B,data!A:A=A629,data!H:H=D629),1)</f>
        <v>cam05</v>
      </c>
      <c r="F629" s="11" t="str">
        <f t="shared" si="9"/>
        <v>Endirim yoxdur</v>
      </c>
    </row>
    <row r="630" spans="1:6" x14ac:dyDescent="0.25">
      <c r="A630" s="11" t="str">
        <v>C0632</v>
      </c>
      <c r="B630" s="12">
        <f>_xlfn.MAXIFS(data!C:C,data!A:A,A630)</f>
        <v>44827</v>
      </c>
      <c r="C630" s="11">
        <f>_xlfn.MAXIFS(data!H:H,data!A:A,A630,data!C:C,B630)</f>
        <v>62</v>
      </c>
      <c r="D630" s="11">
        <f>_xlfn.MAXIFS(data!H:H,data!A:A,A630)</f>
        <v>62</v>
      </c>
      <c r="E630" s="11" t="str" cm="1">
        <f t="array" ref="E630">INDEX(_xlfn._xlws.FILTER(data!B:B,data!A:A=A630,data!H:H=D630),1)</f>
        <v>cam05</v>
      </c>
      <c r="F630" s="11" t="str">
        <f t="shared" si="9"/>
        <v>Endirim yoxdur</v>
      </c>
    </row>
    <row r="631" spans="1:6" x14ac:dyDescent="0.25">
      <c r="A631" s="11" t="str">
        <v>C0633</v>
      </c>
      <c r="B631" s="12">
        <f>_xlfn.MAXIFS(data!C:C,data!A:A,A631)</f>
        <v>44971</v>
      </c>
      <c r="C631" s="11">
        <f>_xlfn.MAXIFS(data!H:H,data!A:A,A631,data!C:C,B631)</f>
        <v>62</v>
      </c>
      <c r="D631" s="11">
        <f>_xlfn.MAXIFS(data!H:H,data!A:A,A631)</f>
        <v>62</v>
      </c>
      <c r="E631" s="11" t="str" cm="1">
        <f t="array" ref="E631">INDEX(_xlfn._xlws.FILTER(data!B:B,data!A:A=A631,data!H:H=D631),1)</f>
        <v>cam02</v>
      </c>
      <c r="F631" s="11" t="str">
        <f t="shared" si="9"/>
        <v>Endirim yoxdur</v>
      </c>
    </row>
    <row r="632" spans="1:6" x14ac:dyDescent="0.25">
      <c r="A632" s="11" t="str">
        <v>C0634</v>
      </c>
      <c r="B632" s="12">
        <f>_xlfn.MAXIFS(data!C:C,data!A:A,A632)</f>
        <v>44691</v>
      </c>
      <c r="C632" s="11">
        <f>_xlfn.MAXIFS(data!H:H,data!A:A,A632,data!C:C,B632)</f>
        <v>25</v>
      </c>
      <c r="D632" s="11">
        <f>_xlfn.MAXIFS(data!H:H,data!A:A,A632)</f>
        <v>66</v>
      </c>
      <c r="E632" s="11" t="str" cm="1">
        <f t="array" ref="E632">INDEX(_xlfn._xlws.FILTER(data!B:B,data!A:A=A632,data!H:H=D632),1)</f>
        <v>cam10</v>
      </c>
      <c r="F632" s="11" t="str">
        <f t="shared" si="9"/>
        <v>Endirim: cam10</v>
      </c>
    </row>
    <row r="633" spans="1:6" x14ac:dyDescent="0.25">
      <c r="A633" s="11" t="str">
        <v>C0635</v>
      </c>
      <c r="B633" s="12">
        <f>_xlfn.MAXIFS(data!C:C,data!A:A,A633)</f>
        <v>44873</v>
      </c>
      <c r="C633" s="11">
        <f>_xlfn.MAXIFS(data!H:H,data!A:A,A633,data!C:C,B633)</f>
        <v>26</v>
      </c>
      <c r="D633" s="11">
        <f>_xlfn.MAXIFS(data!H:H,data!A:A,A633)</f>
        <v>26</v>
      </c>
      <c r="E633" s="11" t="str" cm="1">
        <f t="array" ref="E633">INDEX(_xlfn._xlws.FILTER(data!B:B,data!A:A=A633,data!H:H=D633),1)</f>
        <v>cam16</v>
      </c>
      <c r="F633" s="11" t="str">
        <f t="shared" si="9"/>
        <v>Endirim yoxdur</v>
      </c>
    </row>
    <row r="634" spans="1:6" x14ac:dyDescent="0.25">
      <c r="A634" s="11" t="str">
        <v>C0636</v>
      </c>
      <c r="B634" s="12">
        <f>_xlfn.MAXIFS(data!C:C,data!A:A,A634)</f>
        <v>44772</v>
      </c>
      <c r="C634" s="11">
        <f>_xlfn.MAXIFS(data!H:H,data!A:A,A634,data!C:C,B634)</f>
        <v>25</v>
      </c>
      <c r="D634" s="11">
        <f>_xlfn.MAXIFS(data!H:H,data!A:A,A634)</f>
        <v>25</v>
      </c>
      <c r="E634" s="11" t="str" cm="1">
        <f t="array" ref="E634">INDEX(_xlfn._xlws.FILTER(data!B:B,data!A:A=A634,data!H:H=D634),1)</f>
        <v>cam06</v>
      </c>
      <c r="F634" s="11" t="str">
        <f t="shared" si="9"/>
        <v>Endirim yoxdur</v>
      </c>
    </row>
    <row r="635" spans="1:6" x14ac:dyDescent="0.25">
      <c r="A635" s="11" t="str">
        <v>C0637</v>
      </c>
      <c r="B635" s="12">
        <f>_xlfn.MAXIFS(data!C:C,data!A:A,A635)</f>
        <v>44949</v>
      </c>
      <c r="C635" s="11">
        <f>_xlfn.MAXIFS(data!H:H,data!A:A,A635,data!C:C,B635)</f>
        <v>25</v>
      </c>
      <c r="D635" s="11">
        <f>_xlfn.MAXIFS(data!H:H,data!A:A,A635)</f>
        <v>62</v>
      </c>
      <c r="E635" s="11" t="str" cm="1">
        <f t="array" ref="E635">INDEX(_xlfn._xlws.FILTER(data!B:B,data!A:A=A635,data!H:H=D635),1)</f>
        <v>cam03</v>
      </c>
      <c r="F635" s="11" t="str">
        <f t="shared" si="9"/>
        <v>Endirim: cam03</v>
      </c>
    </row>
    <row r="636" spans="1:6" x14ac:dyDescent="0.25">
      <c r="A636" s="11" t="str">
        <v>C0638</v>
      </c>
      <c r="B636" s="12">
        <f>_xlfn.MAXIFS(data!C:C,data!A:A,A636)</f>
        <v>44957</v>
      </c>
      <c r="C636" s="11">
        <f>_xlfn.MAXIFS(data!H:H,data!A:A,A636,data!C:C,B636)</f>
        <v>62</v>
      </c>
      <c r="D636" s="11">
        <f>_xlfn.MAXIFS(data!H:H,data!A:A,A636)</f>
        <v>62</v>
      </c>
      <c r="E636" s="11" t="str" cm="1">
        <f t="array" ref="E636">INDEX(_xlfn._xlws.FILTER(data!B:B,data!A:A=A636,data!H:H=D636),1)</f>
        <v>cam04</v>
      </c>
      <c r="F636" s="11" t="str">
        <f t="shared" si="9"/>
        <v>Endirim yoxdur</v>
      </c>
    </row>
    <row r="637" spans="1:6" x14ac:dyDescent="0.25">
      <c r="A637" s="11" t="str">
        <v>C0639</v>
      </c>
      <c r="B637" s="12">
        <f>_xlfn.MAXIFS(data!C:C,data!A:A,A637)</f>
        <v>44812</v>
      </c>
      <c r="C637" s="11">
        <f>_xlfn.MAXIFS(data!H:H,data!A:A,A637,data!C:C,B637)</f>
        <v>14</v>
      </c>
      <c r="D637" s="11">
        <f>_xlfn.MAXIFS(data!H:H,data!A:A,A637)</f>
        <v>16</v>
      </c>
      <c r="E637" s="11" t="str" cm="1">
        <f t="array" ref="E637">INDEX(_xlfn._xlws.FILTER(data!B:B,data!A:A=A637,data!H:H=D637),1)</f>
        <v>cam16</v>
      </c>
      <c r="F637" s="11" t="str">
        <f t="shared" si="9"/>
        <v>Endirim: cam16</v>
      </c>
    </row>
    <row r="638" spans="1:6" x14ac:dyDescent="0.25">
      <c r="A638" s="11" t="str">
        <v>C0640</v>
      </c>
      <c r="B638" s="12">
        <f>_xlfn.MAXIFS(data!C:C,data!A:A,A638)</f>
        <v>44836</v>
      </c>
      <c r="C638" s="11">
        <f>_xlfn.MAXIFS(data!H:H,data!A:A,A638,data!C:C,B638)</f>
        <v>25</v>
      </c>
      <c r="D638" s="11">
        <f>_xlfn.MAXIFS(data!H:H,data!A:A,A638)</f>
        <v>25</v>
      </c>
      <c r="E638" s="11" t="str" cm="1">
        <f t="array" ref="E638">INDEX(_xlfn._xlws.FILTER(data!B:B,data!A:A=A638,data!H:H=D638),1)</f>
        <v>cam01</v>
      </c>
      <c r="F638" s="11" t="str">
        <f t="shared" si="9"/>
        <v>Endirim yoxdur</v>
      </c>
    </row>
    <row r="639" spans="1:6" x14ac:dyDescent="0.25">
      <c r="A639" s="11" t="str">
        <v>C0641</v>
      </c>
      <c r="B639" s="12">
        <f>_xlfn.MAXIFS(data!C:C,data!A:A,A639)</f>
        <v>44996</v>
      </c>
      <c r="C639" s="11">
        <f>_xlfn.MAXIFS(data!H:H,data!A:A,A639,data!C:C,B639)</f>
        <v>10</v>
      </c>
      <c r="D639" s="11">
        <f>_xlfn.MAXIFS(data!H:H,data!A:A,A639)</f>
        <v>14</v>
      </c>
      <c r="E639" s="11" t="str" cm="1">
        <f t="array" ref="E639">INDEX(_xlfn._xlws.FILTER(data!B:B,data!A:A=A639,data!H:H=D639),1)</f>
        <v>cam15</v>
      </c>
      <c r="F639" s="11" t="str">
        <f t="shared" si="9"/>
        <v>Endirim: cam15</v>
      </c>
    </row>
    <row r="640" spans="1:6" x14ac:dyDescent="0.25">
      <c r="A640" s="11" t="str">
        <v>C0642</v>
      </c>
      <c r="B640" s="12">
        <f>_xlfn.MAXIFS(data!C:C,data!A:A,A640)</f>
        <v>44873</v>
      </c>
      <c r="C640" s="11">
        <f>_xlfn.MAXIFS(data!H:H,data!A:A,A640,data!C:C,B640)</f>
        <v>29</v>
      </c>
      <c r="D640" s="11">
        <f>_xlfn.MAXIFS(data!H:H,data!A:A,A640)</f>
        <v>29</v>
      </c>
      <c r="E640" s="11" t="str" cm="1">
        <f t="array" ref="E640">INDEX(_xlfn._xlws.FILTER(data!B:B,data!A:A=A640,data!H:H=D640),1)</f>
        <v>cam17</v>
      </c>
      <c r="F640" s="11" t="str">
        <f t="shared" si="9"/>
        <v>Endirim yoxdur</v>
      </c>
    </row>
    <row r="641" spans="1:6" x14ac:dyDescent="0.25">
      <c r="A641" s="11" t="str">
        <v>C0643</v>
      </c>
      <c r="B641" s="12">
        <f>_xlfn.MAXIFS(data!C:C,data!A:A,A641)</f>
        <v>44890</v>
      </c>
      <c r="C641" s="11">
        <f>_xlfn.MAXIFS(data!H:H,data!A:A,A641,data!C:C,B641)</f>
        <v>14</v>
      </c>
      <c r="D641" s="11">
        <f>_xlfn.MAXIFS(data!H:H,data!A:A,A641)</f>
        <v>75</v>
      </c>
      <c r="E641" s="11" t="str" cm="1">
        <f t="array" ref="E641">INDEX(_xlfn._xlws.FILTER(data!B:B,data!A:A=A641,data!H:H=D641),1)</f>
        <v>cam09</v>
      </c>
      <c r="F641" s="11" t="str">
        <f t="shared" si="9"/>
        <v>Endirim: cam09</v>
      </c>
    </row>
    <row r="642" spans="1:6" x14ac:dyDescent="0.25">
      <c r="A642" s="11" t="str">
        <v>C0644</v>
      </c>
      <c r="B642" s="12">
        <f>_xlfn.MAXIFS(data!C:C,data!A:A,A642)</f>
        <v>44843</v>
      </c>
      <c r="C642" s="11">
        <f>_xlfn.MAXIFS(data!H:H,data!A:A,A642,data!C:C,B642)</f>
        <v>28</v>
      </c>
      <c r="D642" s="11">
        <f>_xlfn.MAXIFS(data!H:H,data!A:A,A642)</f>
        <v>28</v>
      </c>
      <c r="E642" s="11" t="str" cm="1">
        <f t="array" ref="E642">INDEX(_xlfn._xlws.FILTER(data!B:B,data!A:A=A642,data!H:H=D642),1)</f>
        <v>cam05</v>
      </c>
      <c r="F642" s="11" t="str">
        <f t="shared" si="9"/>
        <v>Endirim yoxdur</v>
      </c>
    </row>
    <row r="643" spans="1:6" x14ac:dyDescent="0.25">
      <c r="A643" s="11" t="str">
        <v>C0645</v>
      </c>
      <c r="B643" s="12">
        <f>_xlfn.MAXIFS(data!C:C,data!A:A,A643)</f>
        <v>44910</v>
      </c>
      <c r="C643" s="11">
        <f>_xlfn.MAXIFS(data!H:H,data!A:A,A643,data!C:C,B643)</f>
        <v>66</v>
      </c>
      <c r="D643" s="11">
        <f>_xlfn.MAXIFS(data!H:H,data!A:A,A643)</f>
        <v>66</v>
      </c>
      <c r="E643" s="11" t="str" cm="1">
        <f t="array" ref="E643">INDEX(_xlfn._xlws.FILTER(data!B:B,data!A:A=A643,data!H:H=D643),1)</f>
        <v>cam17</v>
      </c>
      <c r="F643" s="11" t="str">
        <f t="shared" ref="F643:F706" si="10">IF(C643=D643,"Endirim yoxdur","Endirim: "&amp;E643)</f>
        <v>Endirim yoxdur</v>
      </c>
    </row>
    <row r="644" spans="1:6" x14ac:dyDescent="0.25">
      <c r="A644" s="11" t="str">
        <v>C0646</v>
      </c>
      <c r="B644" s="12">
        <f>_xlfn.MAXIFS(data!C:C,data!A:A,A644)</f>
        <v>44909</v>
      </c>
      <c r="C644" s="11">
        <f>_xlfn.MAXIFS(data!H:H,data!A:A,A644,data!C:C,B644)</f>
        <v>14</v>
      </c>
      <c r="D644" s="11">
        <f>_xlfn.MAXIFS(data!H:H,data!A:A,A644)</f>
        <v>29</v>
      </c>
      <c r="E644" s="11" t="str" cm="1">
        <f t="array" ref="E644">INDEX(_xlfn._xlws.FILTER(data!B:B,data!A:A=A644,data!H:H=D644),1)</f>
        <v>cam17</v>
      </c>
      <c r="F644" s="11" t="str">
        <f t="shared" si="10"/>
        <v>Endirim: cam17</v>
      </c>
    </row>
    <row r="645" spans="1:6" x14ac:dyDescent="0.25">
      <c r="A645" s="11" t="str">
        <v>C0647</v>
      </c>
      <c r="B645" s="12">
        <f>_xlfn.MAXIFS(data!C:C,data!A:A,A645)</f>
        <v>44751</v>
      </c>
      <c r="C645" s="11">
        <f>_xlfn.MAXIFS(data!H:H,data!A:A,A645,data!C:C,B645)</f>
        <v>29</v>
      </c>
      <c r="D645" s="11">
        <f>_xlfn.MAXIFS(data!H:H,data!A:A,A645)</f>
        <v>29</v>
      </c>
      <c r="E645" s="11" t="str" cm="1">
        <f t="array" ref="E645">INDEX(_xlfn._xlws.FILTER(data!B:B,data!A:A=A645,data!H:H=D645),1)</f>
        <v>cam14</v>
      </c>
      <c r="F645" s="11" t="str">
        <f t="shared" si="10"/>
        <v>Endirim yoxdur</v>
      </c>
    </row>
    <row r="646" spans="1:6" x14ac:dyDescent="0.25">
      <c r="A646" s="11" t="str">
        <v>C0648</v>
      </c>
      <c r="B646" s="12">
        <f>_xlfn.MAXIFS(data!C:C,data!A:A,A646)</f>
        <v>44679</v>
      </c>
      <c r="C646" s="11">
        <f>_xlfn.MAXIFS(data!H:H,data!A:A,A646,data!C:C,B646)</f>
        <v>25</v>
      </c>
      <c r="D646" s="11">
        <f>_xlfn.MAXIFS(data!H:H,data!A:A,A646)</f>
        <v>25</v>
      </c>
      <c r="E646" s="11" t="str" cm="1">
        <f t="array" ref="E646">INDEX(_xlfn._xlws.FILTER(data!B:B,data!A:A=A646,data!H:H=D646),1)</f>
        <v>cam16</v>
      </c>
      <c r="F646" s="11" t="str">
        <f t="shared" si="10"/>
        <v>Endirim yoxdur</v>
      </c>
    </row>
    <row r="647" spans="1:6" x14ac:dyDescent="0.25">
      <c r="A647" s="11" t="str">
        <v>C0649</v>
      </c>
      <c r="B647" s="12">
        <f>_xlfn.MAXIFS(data!C:C,data!A:A,A647)</f>
        <v>44991</v>
      </c>
      <c r="C647" s="11">
        <f>_xlfn.MAXIFS(data!H:H,data!A:A,A647,data!C:C,B647)</f>
        <v>26</v>
      </c>
      <c r="D647" s="11">
        <f>_xlfn.MAXIFS(data!H:H,data!A:A,A647)</f>
        <v>26</v>
      </c>
      <c r="E647" s="11" t="str" cm="1">
        <f t="array" ref="E647">INDEX(_xlfn._xlws.FILTER(data!B:B,data!A:A=A647,data!H:H=D647),1)</f>
        <v>cam02</v>
      </c>
      <c r="F647" s="11" t="str">
        <f t="shared" si="10"/>
        <v>Endirim yoxdur</v>
      </c>
    </row>
    <row r="648" spans="1:6" x14ac:dyDescent="0.25">
      <c r="A648" s="11" t="str">
        <v>C0650</v>
      </c>
      <c r="B648" s="12">
        <f>_xlfn.MAXIFS(data!C:C,data!A:A,A648)</f>
        <v>44927</v>
      </c>
      <c r="C648" s="11">
        <f>_xlfn.MAXIFS(data!H:H,data!A:A,A648,data!C:C,B648)</f>
        <v>62</v>
      </c>
      <c r="D648" s="11">
        <f>_xlfn.MAXIFS(data!H:H,data!A:A,A648)</f>
        <v>62</v>
      </c>
      <c r="E648" s="11" t="str" cm="1">
        <f t="array" ref="E648">INDEX(_xlfn._xlws.FILTER(data!B:B,data!A:A=A648,data!H:H=D648),1)</f>
        <v>cam13</v>
      </c>
      <c r="F648" s="11" t="str">
        <f t="shared" si="10"/>
        <v>Endirim yoxdur</v>
      </c>
    </row>
    <row r="649" spans="1:6" x14ac:dyDescent="0.25">
      <c r="A649" s="11" t="str">
        <v>C0651</v>
      </c>
      <c r="B649" s="12">
        <f>_xlfn.MAXIFS(data!C:C,data!A:A,A649)</f>
        <v>45017</v>
      </c>
      <c r="C649" s="11">
        <f>_xlfn.MAXIFS(data!H:H,data!A:A,A649,data!C:C,B649)</f>
        <v>10</v>
      </c>
      <c r="D649" s="11">
        <f>_xlfn.MAXIFS(data!H:H,data!A:A,A649)</f>
        <v>25</v>
      </c>
      <c r="E649" s="11" t="str" cm="1">
        <f t="array" ref="E649">INDEX(_xlfn._xlws.FILTER(data!B:B,data!A:A=A649,data!H:H=D649),1)</f>
        <v>cam13</v>
      </c>
      <c r="F649" s="11" t="str">
        <f t="shared" si="10"/>
        <v>Endirim: cam13</v>
      </c>
    </row>
    <row r="650" spans="1:6" x14ac:dyDescent="0.25">
      <c r="A650" s="11" t="str">
        <v>C0652</v>
      </c>
      <c r="B650" s="12">
        <f>_xlfn.MAXIFS(data!C:C,data!A:A,A650)</f>
        <v>44998</v>
      </c>
      <c r="C650" s="11">
        <f>_xlfn.MAXIFS(data!H:H,data!A:A,A650,data!C:C,B650)</f>
        <v>27</v>
      </c>
      <c r="D650" s="11">
        <f>_xlfn.MAXIFS(data!H:H,data!A:A,A650)</f>
        <v>27</v>
      </c>
      <c r="E650" s="11" t="str" cm="1">
        <f t="array" ref="E650">INDEX(_xlfn._xlws.FILTER(data!B:B,data!A:A=A650,data!H:H=D650),1)</f>
        <v>cam13</v>
      </c>
      <c r="F650" s="11" t="str">
        <f t="shared" si="10"/>
        <v>Endirim yoxdur</v>
      </c>
    </row>
    <row r="651" spans="1:6" x14ac:dyDescent="0.25">
      <c r="A651" s="11" t="str">
        <v>C0653</v>
      </c>
      <c r="B651" s="12">
        <f>_xlfn.MAXIFS(data!C:C,data!A:A,A651)</f>
        <v>44939</v>
      </c>
      <c r="C651" s="11">
        <f>_xlfn.MAXIFS(data!H:H,data!A:A,A651,data!C:C,B651)</f>
        <v>66</v>
      </c>
      <c r="D651" s="11">
        <f>_xlfn.MAXIFS(data!H:H,data!A:A,A651)</f>
        <v>66</v>
      </c>
      <c r="E651" s="11" t="str" cm="1">
        <f t="array" ref="E651">INDEX(_xlfn._xlws.FILTER(data!B:B,data!A:A=A651,data!H:H=D651),1)</f>
        <v>cam15</v>
      </c>
      <c r="F651" s="11" t="str">
        <f t="shared" si="10"/>
        <v>Endirim yoxdur</v>
      </c>
    </row>
    <row r="652" spans="1:6" x14ac:dyDescent="0.25">
      <c r="A652" s="11" t="str">
        <v>C0654</v>
      </c>
      <c r="B652" s="12">
        <f>_xlfn.MAXIFS(data!C:C,data!A:A,A652)</f>
        <v>44967</v>
      </c>
      <c r="C652" s="11">
        <f>_xlfn.MAXIFS(data!H:H,data!A:A,A652,data!C:C,B652)</f>
        <v>62</v>
      </c>
      <c r="D652" s="11">
        <f>_xlfn.MAXIFS(data!H:H,data!A:A,A652)</f>
        <v>62</v>
      </c>
      <c r="E652" s="11" t="str" cm="1">
        <f t="array" ref="E652">INDEX(_xlfn._xlws.FILTER(data!B:B,data!A:A=A652,data!H:H=D652),1)</f>
        <v>cam17</v>
      </c>
      <c r="F652" s="11" t="str">
        <f t="shared" si="10"/>
        <v>Endirim yoxdur</v>
      </c>
    </row>
    <row r="653" spans="1:6" x14ac:dyDescent="0.25">
      <c r="A653" s="11" t="str">
        <v>C0655</v>
      </c>
      <c r="B653" s="12">
        <f>_xlfn.MAXIFS(data!C:C,data!A:A,A653)</f>
        <v>44885</v>
      </c>
      <c r="C653" s="11">
        <f>_xlfn.MAXIFS(data!H:H,data!A:A,A653,data!C:C,B653)</f>
        <v>13</v>
      </c>
      <c r="D653" s="11">
        <f>_xlfn.MAXIFS(data!H:H,data!A:A,A653)</f>
        <v>28</v>
      </c>
      <c r="E653" s="11" t="str" cm="1">
        <f t="array" ref="E653">INDEX(_xlfn._xlws.FILTER(data!B:B,data!A:A=A653,data!H:H=D653),1)</f>
        <v>cam14</v>
      </c>
      <c r="F653" s="11" t="str">
        <f t="shared" si="10"/>
        <v>Endirim: cam14</v>
      </c>
    </row>
    <row r="654" spans="1:6" x14ac:dyDescent="0.25">
      <c r="A654" s="11" t="str">
        <v>C0656</v>
      </c>
      <c r="B654" s="12">
        <f>_xlfn.MAXIFS(data!C:C,data!A:A,A654)</f>
        <v>45022</v>
      </c>
      <c r="C654" s="11">
        <f>_xlfn.MAXIFS(data!H:H,data!A:A,A654,data!C:C,B654)</f>
        <v>29</v>
      </c>
      <c r="D654" s="11">
        <f>_xlfn.MAXIFS(data!H:H,data!A:A,A654)</f>
        <v>29</v>
      </c>
      <c r="E654" s="11" t="str" cm="1">
        <f t="array" ref="E654">INDEX(_xlfn._xlws.FILTER(data!B:B,data!A:A=A654,data!H:H=D654),1)</f>
        <v>cam17</v>
      </c>
      <c r="F654" s="11" t="str">
        <f t="shared" si="10"/>
        <v>Endirim yoxdur</v>
      </c>
    </row>
    <row r="655" spans="1:6" x14ac:dyDescent="0.25">
      <c r="A655" s="11" t="str">
        <v>C0657</v>
      </c>
      <c r="B655" s="12">
        <f>_xlfn.MAXIFS(data!C:C,data!A:A,A655)</f>
        <v>44892</v>
      </c>
      <c r="C655" s="11">
        <f>_xlfn.MAXIFS(data!H:H,data!A:A,A655,data!C:C,B655)</f>
        <v>10</v>
      </c>
      <c r="D655" s="11">
        <f>_xlfn.MAXIFS(data!H:H,data!A:A,A655)</f>
        <v>28</v>
      </c>
      <c r="E655" s="11" t="str" cm="1">
        <f t="array" ref="E655">INDEX(_xlfn._xlws.FILTER(data!B:B,data!A:A=A655,data!H:H=D655),1)</f>
        <v>cam14</v>
      </c>
      <c r="F655" s="11" t="str">
        <f t="shared" si="10"/>
        <v>Endirim: cam14</v>
      </c>
    </row>
    <row r="656" spans="1:6" x14ac:dyDescent="0.25">
      <c r="A656" s="11" t="str">
        <v>C0658</v>
      </c>
      <c r="B656" s="12">
        <f>_xlfn.MAXIFS(data!C:C,data!A:A,A656)</f>
        <v>45003</v>
      </c>
      <c r="C656" s="11">
        <f>_xlfn.MAXIFS(data!H:H,data!A:A,A656,data!C:C,B656)</f>
        <v>10</v>
      </c>
      <c r="D656" s="11">
        <f>_xlfn.MAXIFS(data!H:H,data!A:A,A656)</f>
        <v>27</v>
      </c>
      <c r="E656" s="11" t="str" cm="1">
        <f t="array" ref="E656">INDEX(_xlfn._xlws.FILTER(data!B:B,data!A:A=A656,data!H:H=D656),1)</f>
        <v>cam08</v>
      </c>
      <c r="F656" s="11" t="str">
        <f t="shared" si="10"/>
        <v>Endirim: cam08</v>
      </c>
    </row>
    <row r="657" spans="1:6" x14ac:dyDescent="0.25">
      <c r="A657" s="11" t="str">
        <v>C0659</v>
      </c>
      <c r="B657" s="12">
        <f>_xlfn.MAXIFS(data!C:C,data!A:A,A657)</f>
        <v>44968</v>
      </c>
      <c r="C657" s="11">
        <f>_xlfn.MAXIFS(data!H:H,data!A:A,A657,data!C:C,B657)</f>
        <v>27</v>
      </c>
      <c r="D657" s="11">
        <f>_xlfn.MAXIFS(data!H:H,data!A:A,A657)</f>
        <v>27</v>
      </c>
      <c r="E657" s="11" t="str" cm="1">
        <f t="array" ref="E657">INDEX(_xlfn._xlws.FILTER(data!B:B,data!A:A=A657,data!H:H=D657),1)</f>
        <v>cam06</v>
      </c>
      <c r="F657" s="11" t="str">
        <f t="shared" si="10"/>
        <v>Endirim yoxdur</v>
      </c>
    </row>
    <row r="658" spans="1:6" x14ac:dyDescent="0.25">
      <c r="A658" s="11" t="str">
        <v>C0660</v>
      </c>
      <c r="B658" s="12">
        <f>_xlfn.MAXIFS(data!C:C,data!A:A,A658)</f>
        <v>45036</v>
      </c>
      <c r="C658" s="11">
        <f>_xlfn.MAXIFS(data!H:H,data!A:A,A658,data!C:C,B658)</f>
        <v>13</v>
      </c>
      <c r="D658" s="11">
        <f>_xlfn.MAXIFS(data!H:H,data!A:A,A658)</f>
        <v>26</v>
      </c>
      <c r="E658" s="11" t="str" cm="1">
        <f t="array" ref="E658">INDEX(_xlfn._xlws.FILTER(data!B:B,data!A:A=A658,data!H:H=D658),1)</f>
        <v>cam02</v>
      </c>
      <c r="F658" s="11" t="str">
        <f t="shared" si="10"/>
        <v>Endirim: cam02</v>
      </c>
    </row>
    <row r="659" spans="1:6" x14ac:dyDescent="0.25">
      <c r="A659" s="11" t="str">
        <v>C0661</v>
      </c>
      <c r="B659" s="12">
        <f>_xlfn.MAXIFS(data!C:C,data!A:A,A659)</f>
        <v>44852</v>
      </c>
      <c r="C659" s="11">
        <f>_xlfn.MAXIFS(data!H:H,data!A:A,A659,data!C:C,B659)</f>
        <v>62</v>
      </c>
      <c r="D659" s="11">
        <f>_xlfn.MAXIFS(data!H:H,data!A:A,A659)</f>
        <v>62</v>
      </c>
      <c r="E659" s="11" t="str" cm="1">
        <f t="array" ref="E659">INDEX(_xlfn._xlws.FILTER(data!B:B,data!A:A=A659,data!H:H=D659),1)</f>
        <v>cam13</v>
      </c>
      <c r="F659" s="11" t="str">
        <f t="shared" si="10"/>
        <v>Endirim yoxdur</v>
      </c>
    </row>
    <row r="660" spans="1:6" x14ac:dyDescent="0.25">
      <c r="A660" s="11" t="str">
        <v>C0662</v>
      </c>
      <c r="B660" s="12">
        <f>_xlfn.MAXIFS(data!C:C,data!A:A,A660)</f>
        <v>44837</v>
      </c>
      <c r="C660" s="11">
        <f>_xlfn.MAXIFS(data!H:H,data!A:A,A660,data!C:C,B660)</f>
        <v>65</v>
      </c>
      <c r="D660" s="11">
        <f>_xlfn.MAXIFS(data!H:H,data!A:A,A660)</f>
        <v>65</v>
      </c>
      <c r="E660" s="11" t="str" cm="1">
        <f t="array" ref="E660">INDEX(_xlfn._xlws.FILTER(data!B:B,data!A:A=A660,data!H:H=D660),1)</f>
        <v>cam07</v>
      </c>
      <c r="F660" s="11" t="str">
        <f t="shared" si="10"/>
        <v>Endirim yoxdur</v>
      </c>
    </row>
    <row r="661" spans="1:6" x14ac:dyDescent="0.25">
      <c r="A661" s="11" t="str">
        <v>C0663</v>
      </c>
      <c r="B661" s="12">
        <f>_xlfn.MAXIFS(data!C:C,data!A:A,A661)</f>
        <v>44857</v>
      </c>
      <c r="C661" s="11">
        <f>_xlfn.MAXIFS(data!H:H,data!A:A,A661,data!C:C,B661)</f>
        <v>75</v>
      </c>
      <c r="D661" s="11">
        <f>_xlfn.MAXIFS(data!H:H,data!A:A,A661)</f>
        <v>75</v>
      </c>
      <c r="E661" s="11" t="str" cm="1">
        <f t="array" ref="E661">INDEX(_xlfn._xlws.FILTER(data!B:B,data!A:A=A661,data!H:H=D661),1)</f>
        <v>cam01</v>
      </c>
      <c r="F661" s="11" t="str">
        <f t="shared" si="10"/>
        <v>Endirim yoxdur</v>
      </c>
    </row>
    <row r="662" spans="1:6" x14ac:dyDescent="0.25">
      <c r="A662" s="11" t="str">
        <v>C0664</v>
      </c>
      <c r="B662" s="12">
        <f>_xlfn.MAXIFS(data!C:C,data!A:A,A662)</f>
        <v>44967</v>
      </c>
      <c r="C662" s="11">
        <f>_xlfn.MAXIFS(data!H:H,data!A:A,A662,data!C:C,B662)</f>
        <v>26</v>
      </c>
      <c r="D662" s="11">
        <f>_xlfn.MAXIFS(data!H:H,data!A:A,A662)</f>
        <v>26</v>
      </c>
      <c r="E662" s="11" t="str" cm="1">
        <f t="array" ref="E662">INDEX(_xlfn._xlws.FILTER(data!B:B,data!A:A=A662,data!H:H=D662),1)</f>
        <v>cam16</v>
      </c>
      <c r="F662" s="11" t="str">
        <f t="shared" si="10"/>
        <v>Endirim yoxdur</v>
      </c>
    </row>
    <row r="663" spans="1:6" x14ac:dyDescent="0.25">
      <c r="A663" s="11" t="str">
        <v>C0665</v>
      </c>
      <c r="B663" s="12">
        <f>_xlfn.MAXIFS(data!C:C,data!A:A,A663)</f>
        <v>44789</v>
      </c>
      <c r="C663" s="11">
        <f>_xlfn.MAXIFS(data!H:H,data!A:A,A663,data!C:C,B663)</f>
        <v>22</v>
      </c>
      <c r="D663" s="11">
        <f>_xlfn.MAXIFS(data!H:H,data!A:A,A663)</f>
        <v>26</v>
      </c>
      <c r="E663" s="11" t="str" cm="1">
        <f t="array" ref="E663">INDEX(_xlfn._xlws.FILTER(data!B:B,data!A:A=A663,data!H:H=D663),1)</f>
        <v>cam04</v>
      </c>
      <c r="F663" s="11" t="str">
        <f t="shared" si="10"/>
        <v>Endirim: cam04</v>
      </c>
    </row>
    <row r="664" spans="1:6" x14ac:dyDescent="0.25">
      <c r="A664" s="11" t="str">
        <v>C0666</v>
      </c>
      <c r="B664" s="12">
        <f>_xlfn.MAXIFS(data!C:C,data!A:A,A664)</f>
        <v>45020</v>
      </c>
      <c r="C664" s="11">
        <f>_xlfn.MAXIFS(data!H:H,data!A:A,A664,data!C:C,B664)</f>
        <v>25</v>
      </c>
      <c r="D664" s="11">
        <f>_xlfn.MAXIFS(data!H:H,data!A:A,A664)</f>
        <v>75</v>
      </c>
      <c r="E664" s="11" t="str" cm="1">
        <f t="array" ref="E664">INDEX(_xlfn._xlws.FILTER(data!B:B,data!A:A=A664,data!H:H=D664),1)</f>
        <v>cam09</v>
      </c>
      <c r="F664" s="11" t="str">
        <f t="shared" si="10"/>
        <v>Endirim: cam09</v>
      </c>
    </row>
    <row r="665" spans="1:6" x14ac:dyDescent="0.25">
      <c r="A665" s="11" t="str">
        <v>C0667</v>
      </c>
      <c r="B665" s="12">
        <f>_xlfn.MAXIFS(data!C:C,data!A:A,A665)</f>
        <v>44924</v>
      </c>
      <c r="C665" s="11">
        <f>_xlfn.MAXIFS(data!H:H,data!A:A,A665,data!C:C,B665)</f>
        <v>26</v>
      </c>
      <c r="D665" s="11">
        <f>_xlfn.MAXIFS(data!H:H,data!A:A,A665)</f>
        <v>75</v>
      </c>
      <c r="E665" s="11" t="str" cm="1">
        <f t="array" ref="E665">INDEX(_xlfn._xlws.FILTER(data!B:B,data!A:A=A665,data!H:H=D665),1)</f>
        <v>cam09</v>
      </c>
      <c r="F665" s="11" t="str">
        <f t="shared" si="10"/>
        <v>Endirim: cam09</v>
      </c>
    </row>
    <row r="666" spans="1:6" x14ac:dyDescent="0.25">
      <c r="A666" s="11" t="str">
        <v>C0668</v>
      </c>
      <c r="B666" s="12">
        <f>_xlfn.MAXIFS(data!C:C,data!A:A,A666)</f>
        <v>44884</v>
      </c>
      <c r="C666" s="11">
        <f>_xlfn.MAXIFS(data!H:H,data!A:A,A666,data!C:C,B666)</f>
        <v>25</v>
      </c>
      <c r="D666" s="11">
        <f>_xlfn.MAXIFS(data!H:H,data!A:A,A666)</f>
        <v>25</v>
      </c>
      <c r="E666" s="11" t="str" cm="1">
        <f t="array" ref="E666">INDEX(_xlfn._xlws.FILTER(data!B:B,data!A:A=A666,data!H:H=D666),1)</f>
        <v>cam05</v>
      </c>
      <c r="F666" s="11" t="str">
        <f t="shared" si="10"/>
        <v>Endirim yoxdur</v>
      </c>
    </row>
    <row r="667" spans="1:6" x14ac:dyDescent="0.25">
      <c r="A667" s="11" t="str">
        <v>C0669</v>
      </c>
      <c r="B667" s="12">
        <f>_xlfn.MAXIFS(data!C:C,data!A:A,A667)</f>
        <v>44981</v>
      </c>
      <c r="C667" s="11">
        <f>_xlfn.MAXIFS(data!H:H,data!A:A,A667,data!C:C,B667)</f>
        <v>27</v>
      </c>
      <c r="D667" s="11">
        <f>_xlfn.MAXIFS(data!H:H,data!A:A,A667)</f>
        <v>27</v>
      </c>
      <c r="E667" s="11" t="str" cm="1">
        <f t="array" ref="E667">INDEX(_xlfn._xlws.FILTER(data!B:B,data!A:A=A667,data!H:H=D667),1)</f>
        <v>cam02</v>
      </c>
      <c r="F667" s="11" t="str">
        <f t="shared" si="10"/>
        <v>Endirim yoxdur</v>
      </c>
    </row>
    <row r="668" spans="1:6" x14ac:dyDescent="0.25">
      <c r="A668" s="11" t="str">
        <v>C0670</v>
      </c>
      <c r="B668" s="12">
        <f>_xlfn.MAXIFS(data!C:C,data!A:A,A668)</f>
        <v>44623</v>
      </c>
      <c r="C668" s="11">
        <f>_xlfn.MAXIFS(data!H:H,data!A:A,A668,data!C:C,B668)</f>
        <v>62</v>
      </c>
      <c r="D668" s="11">
        <f>_xlfn.MAXIFS(data!H:H,data!A:A,A668)</f>
        <v>62</v>
      </c>
      <c r="E668" s="11" t="str" cm="1">
        <f t="array" ref="E668">INDEX(_xlfn._xlws.FILTER(data!B:B,data!A:A=A668,data!H:H=D668),1)</f>
        <v>cam11</v>
      </c>
      <c r="F668" s="11" t="str">
        <f t="shared" si="10"/>
        <v>Endirim yoxdur</v>
      </c>
    </row>
    <row r="669" spans="1:6" x14ac:dyDescent="0.25">
      <c r="A669" s="11" t="str">
        <v>C0671</v>
      </c>
      <c r="B669" s="12">
        <f>_xlfn.MAXIFS(data!C:C,data!A:A,A669)</f>
        <v>45008</v>
      </c>
      <c r="C669" s="11">
        <f>_xlfn.MAXIFS(data!H:H,data!A:A,A669,data!C:C,B669)</f>
        <v>28</v>
      </c>
      <c r="D669" s="11">
        <f>_xlfn.MAXIFS(data!H:H,data!A:A,A669)</f>
        <v>66</v>
      </c>
      <c r="E669" s="11" t="str" cm="1">
        <f t="array" ref="E669">INDEX(_xlfn._xlws.FILTER(data!B:B,data!A:A=A669,data!H:H=D669),1)</f>
        <v>cam10</v>
      </c>
      <c r="F669" s="11" t="str">
        <f t="shared" si="10"/>
        <v>Endirim: cam10</v>
      </c>
    </row>
    <row r="670" spans="1:6" x14ac:dyDescent="0.25">
      <c r="A670" s="11" t="str">
        <v>C0672</v>
      </c>
      <c r="B670" s="12">
        <f>_xlfn.MAXIFS(data!C:C,data!A:A,A670)</f>
        <v>44900</v>
      </c>
      <c r="C670" s="11">
        <f>_xlfn.MAXIFS(data!H:H,data!A:A,A670,data!C:C,B670)</f>
        <v>22</v>
      </c>
      <c r="D670" s="11">
        <f>_xlfn.MAXIFS(data!H:H,data!A:A,A670)</f>
        <v>28</v>
      </c>
      <c r="E670" s="11" t="str" cm="1">
        <f t="array" ref="E670">INDEX(_xlfn._xlws.FILTER(data!B:B,data!A:A=A670,data!H:H=D670),1)</f>
        <v>cam14</v>
      </c>
      <c r="F670" s="11" t="str">
        <f t="shared" si="10"/>
        <v>Endirim: cam14</v>
      </c>
    </row>
    <row r="671" spans="1:6" x14ac:dyDescent="0.25">
      <c r="A671" s="11" t="str">
        <v>C0673</v>
      </c>
      <c r="B671" s="12">
        <f>_xlfn.MAXIFS(data!C:C,data!A:A,A671)</f>
        <v>44773</v>
      </c>
      <c r="C671" s="11">
        <f>_xlfn.MAXIFS(data!H:H,data!A:A,A671,data!C:C,B671)</f>
        <v>29</v>
      </c>
      <c r="D671" s="11">
        <f>_xlfn.MAXIFS(data!H:H,data!A:A,A671)</f>
        <v>29</v>
      </c>
      <c r="E671" s="11" t="str" cm="1">
        <f t="array" ref="E671">INDEX(_xlfn._xlws.FILTER(data!B:B,data!A:A=A671,data!H:H=D671),1)</f>
        <v>cam17</v>
      </c>
      <c r="F671" s="11" t="str">
        <f t="shared" si="10"/>
        <v>Endirim yoxdur</v>
      </c>
    </row>
    <row r="672" spans="1:6" x14ac:dyDescent="0.25">
      <c r="A672" s="11" t="str">
        <v>C0674</v>
      </c>
      <c r="B672" s="12">
        <f>_xlfn.MAXIFS(data!C:C,data!A:A,A672)</f>
        <v>44958</v>
      </c>
      <c r="C672" s="11">
        <f>_xlfn.MAXIFS(data!H:H,data!A:A,A672,data!C:C,B672)</f>
        <v>14</v>
      </c>
      <c r="D672" s="11">
        <f>_xlfn.MAXIFS(data!H:H,data!A:A,A672)</f>
        <v>29</v>
      </c>
      <c r="E672" s="11" t="str" cm="1">
        <f t="array" ref="E672">INDEX(_xlfn._xlws.FILTER(data!B:B,data!A:A=A672,data!H:H=D672),1)</f>
        <v>cam17</v>
      </c>
      <c r="F672" s="11" t="str">
        <f t="shared" si="10"/>
        <v>Endirim: cam17</v>
      </c>
    </row>
    <row r="673" spans="1:6" x14ac:dyDescent="0.25">
      <c r="A673" s="11" t="str">
        <v>C0675</v>
      </c>
      <c r="B673" s="12">
        <f>_xlfn.MAXIFS(data!C:C,data!A:A,A673)</f>
        <v>45017</v>
      </c>
      <c r="C673" s="11">
        <f>_xlfn.MAXIFS(data!H:H,data!A:A,A673,data!C:C,B673)</f>
        <v>65</v>
      </c>
      <c r="D673" s="11">
        <f>_xlfn.MAXIFS(data!H:H,data!A:A,A673)</f>
        <v>65</v>
      </c>
      <c r="E673" s="11" t="str" cm="1">
        <f t="array" ref="E673">INDEX(_xlfn._xlws.FILTER(data!B:B,data!A:A=A673,data!H:H=D673),1)</f>
        <v>cam03</v>
      </c>
      <c r="F673" s="11" t="str">
        <f t="shared" si="10"/>
        <v>Endirim yoxdur</v>
      </c>
    </row>
    <row r="674" spans="1:6" x14ac:dyDescent="0.25">
      <c r="A674" s="11" t="str">
        <v>C0676</v>
      </c>
      <c r="B674" s="12">
        <f>_xlfn.MAXIFS(data!C:C,data!A:A,A674)</f>
        <v>44978</v>
      </c>
      <c r="C674" s="11">
        <f>_xlfn.MAXIFS(data!H:H,data!A:A,A674,data!C:C,B674)</f>
        <v>28</v>
      </c>
      <c r="D674" s="11">
        <f>_xlfn.MAXIFS(data!H:H,data!A:A,A674)</f>
        <v>28</v>
      </c>
      <c r="E674" s="11" t="str" cm="1">
        <f t="array" ref="E674">INDEX(_xlfn._xlws.FILTER(data!B:B,data!A:A=A674,data!H:H=D674),1)</f>
        <v>cam15</v>
      </c>
      <c r="F674" s="11" t="str">
        <f t="shared" si="10"/>
        <v>Endirim yoxdur</v>
      </c>
    </row>
    <row r="675" spans="1:6" x14ac:dyDescent="0.25">
      <c r="A675" s="11" t="str">
        <v>C0677</v>
      </c>
      <c r="B675" s="12">
        <f>_xlfn.MAXIFS(data!C:C,data!A:A,A675)</f>
        <v>45000</v>
      </c>
      <c r="C675" s="11">
        <f>_xlfn.MAXIFS(data!H:H,data!A:A,A675,data!C:C,B675)</f>
        <v>16</v>
      </c>
      <c r="D675" s="11">
        <f>_xlfn.MAXIFS(data!H:H,data!A:A,A675)</f>
        <v>62</v>
      </c>
      <c r="E675" s="11" t="str" cm="1">
        <f t="array" ref="E675">INDEX(_xlfn._xlws.FILTER(data!B:B,data!A:A=A675,data!H:H=D675),1)</f>
        <v>cam11</v>
      </c>
      <c r="F675" s="11" t="str">
        <f t="shared" si="10"/>
        <v>Endirim: cam11</v>
      </c>
    </row>
    <row r="676" spans="1:6" x14ac:dyDescent="0.25">
      <c r="A676" s="11" t="str">
        <v>C0678</v>
      </c>
      <c r="B676" s="12">
        <f>_xlfn.MAXIFS(data!C:C,data!A:A,A676)</f>
        <v>44601</v>
      </c>
      <c r="C676" s="11">
        <f>_xlfn.MAXIFS(data!H:H,data!A:A,A676,data!C:C,B676)</f>
        <v>14</v>
      </c>
      <c r="D676" s="11">
        <f>_xlfn.MAXIFS(data!H:H,data!A:A,A676)</f>
        <v>25</v>
      </c>
      <c r="E676" s="11" t="str" cm="1">
        <f t="array" ref="E676">INDEX(_xlfn._xlws.FILTER(data!B:B,data!A:A=A676,data!H:H=D676),1)</f>
        <v>cam13</v>
      </c>
      <c r="F676" s="11" t="str">
        <f t="shared" si="10"/>
        <v>Endirim: cam13</v>
      </c>
    </row>
    <row r="677" spans="1:6" x14ac:dyDescent="0.25">
      <c r="A677" s="11" t="str">
        <v>C0679</v>
      </c>
      <c r="B677" s="12">
        <f>_xlfn.MAXIFS(data!C:C,data!A:A,A677)</f>
        <v>44895</v>
      </c>
      <c r="C677" s="11">
        <f>_xlfn.MAXIFS(data!H:H,data!A:A,A677,data!C:C,B677)</f>
        <v>25</v>
      </c>
      <c r="D677" s="11">
        <f>_xlfn.MAXIFS(data!H:H,data!A:A,A677)</f>
        <v>25</v>
      </c>
      <c r="E677" s="11" t="str" cm="1">
        <f t="array" ref="E677">INDEX(_xlfn._xlws.FILTER(data!B:B,data!A:A=A677,data!H:H=D677),1)</f>
        <v>cam15</v>
      </c>
      <c r="F677" s="11" t="str">
        <f t="shared" si="10"/>
        <v>Endirim yoxdur</v>
      </c>
    </row>
    <row r="678" spans="1:6" x14ac:dyDescent="0.25">
      <c r="A678" s="11" t="str">
        <v>C0680</v>
      </c>
      <c r="B678" s="12">
        <f>_xlfn.MAXIFS(data!C:C,data!A:A,A678)</f>
        <v>44892</v>
      </c>
      <c r="C678" s="11">
        <f>_xlfn.MAXIFS(data!H:H,data!A:A,A678,data!C:C,B678)</f>
        <v>62</v>
      </c>
      <c r="D678" s="11">
        <f>_xlfn.MAXIFS(data!H:H,data!A:A,A678)</f>
        <v>62</v>
      </c>
      <c r="E678" s="11" t="str" cm="1">
        <f t="array" ref="E678">INDEX(_xlfn._xlws.FILTER(data!B:B,data!A:A=A678,data!H:H=D678),1)</f>
        <v>cam04</v>
      </c>
      <c r="F678" s="11" t="str">
        <f t="shared" si="10"/>
        <v>Endirim yoxdur</v>
      </c>
    </row>
    <row r="679" spans="1:6" x14ac:dyDescent="0.25">
      <c r="A679" s="11" t="str">
        <v>C0681</v>
      </c>
      <c r="B679" s="12">
        <f>_xlfn.MAXIFS(data!C:C,data!A:A,A679)</f>
        <v>44964</v>
      </c>
      <c r="C679" s="11">
        <f>_xlfn.MAXIFS(data!H:H,data!A:A,A679,data!C:C,B679)</f>
        <v>26</v>
      </c>
      <c r="D679" s="11">
        <f>_xlfn.MAXIFS(data!H:H,data!A:A,A679)</f>
        <v>66</v>
      </c>
      <c r="E679" s="11" t="str" cm="1">
        <f t="array" ref="E679">INDEX(_xlfn._xlws.FILTER(data!B:B,data!A:A=A679,data!H:H=D679),1)</f>
        <v>cam10</v>
      </c>
      <c r="F679" s="11" t="str">
        <f t="shared" si="10"/>
        <v>Endirim: cam10</v>
      </c>
    </row>
    <row r="680" spans="1:6" x14ac:dyDescent="0.25">
      <c r="A680" s="11" t="str">
        <v>C0682</v>
      </c>
      <c r="B680" s="12">
        <f>_xlfn.MAXIFS(data!C:C,data!A:A,A680)</f>
        <v>44863</v>
      </c>
      <c r="C680" s="11">
        <f>_xlfn.MAXIFS(data!H:H,data!A:A,A680,data!C:C,B680)</f>
        <v>25</v>
      </c>
      <c r="D680" s="11">
        <f>_xlfn.MAXIFS(data!H:H,data!A:A,A680)</f>
        <v>65</v>
      </c>
      <c r="E680" s="11" t="str" cm="1">
        <f t="array" ref="E680">INDEX(_xlfn._xlws.FILTER(data!B:B,data!A:A=A680,data!H:H=D680),1)</f>
        <v>cam12</v>
      </c>
      <c r="F680" s="11" t="str">
        <f t="shared" si="10"/>
        <v>Endirim: cam12</v>
      </c>
    </row>
    <row r="681" spans="1:6" x14ac:dyDescent="0.25">
      <c r="A681" s="11" t="str">
        <v>C0683</v>
      </c>
      <c r="B681" s="12">
        <f>_xlfn.MAXIFS(data!C:C,data!A:A,A681)</f>
        <v>44711</v>
      </c>
      <c r="C681" s="11">
        <f>_xlfn.MAXIFS(data!H:H,data!A:A,A681,data!C:C,B681)</f>
        <v>13</v>
      </c>
      <c r="D681" s="11">
        <f>_xlfn.MAXIFS(data!H:H,data!A:A,A681)</f>
        <v>13</v>
      </c>
      <c r="E681" s="11" t="str" cm="1">
        <f t="array" ref="E681">INDEX(_xlfn._xlws.FILTER(data!B:B,data!A:A=A681,data!H:H=D681),1)</f>
        <v>cam06</v>
      </c>
      <c r="F681" s="11" t="str">
        <f t="shared" si="10"/>
        <v>Endirim yoxdur</v>
      </c>
    </row>
    <row r="682" spans="1:6" x14ac:dyDescent="0.25">
      <c r="A682" s="11" t="str">
        <v>C0684</v>
      </c>
      <c r="B682" s="12">
        <f>_xlfn.MAXIFS(data!C:C,data!A:A,A682)</f>
        <v>44961</v>
      </c>
      <c r="C682" s="11">
        <f>_xlfn.MAXIFS(data!H:H,data!A:A,A682,data!C:C,B682)</f>
        <v>26</v>
      </c>
      <c r="D682" s="11">
        <f>_xlfn.MAXIFS(data!H:H,data!A:A,A682)</f>
        <v>66</v>
      </c>
      <c r="E682" s="11" t="str" cm="1">
        <f t="array" ref="E682">INDEX(_xlfn._xlws.FILTER(data!B:B,data!A:A=A682,data!H:H=D682),1)</f>
        <v>cam10</v>
      </c>
      <c r="F682" s="11" t="str">
        <f t="shared" si="10"/>
        <v>Endirim: cam10</v>
      </c>
    </row>
    <row r="683" spans="1:6" x14ac:dyDescent="0.25">
      <c r="A683" s="11" t="str">
        <v>C0685</v>
      </c>
      <c r="B683" s="12">
        <f>_xlfn.MAXIFS(data!C:C,data!A:A,A683)</f>
        <v>44721</v>
      </c>
      <c r="C683" s="11">
        <f>_xlfn.MAXIFS(data!H:H,data!A:A,A683,data!C:C,B683)</f>
        <v>10</v>
      </c>
      <c r="D683" s="11">
        <f>_xlfn.MAXIFS(data!H:H,data!A:A,A683)</f>
        <v>10</v>
      </c>
      <c r="E683" s="11" t="str" cm="1">
        <f t="array" ref="E683">INDEX(_xlfn._xlws.FILTER(data!B:B,data!A:A=A683,data!H:H=D683),1)</f>
        <v>cam01</v>
      </c>
      <c r="F683" s="11" t="str">
        <f t="shared" si="10"/>
        <v>Endirim yoxdur</v>
      </c>
    </row>
    <row r="684" spans="1:6" x14ac:dyDescent="0.25">
      <c r="A684" s="11" t="str">
        <v>C0686</v>
      </c>
      <c r="B684" s="12">
        <f>_xlfn.MAXIFS(data!C:C,data!A:A,A684)</f>
        <v>44996</v>
      </c>
      <c r="C684" s="11">
        <f>_xlfn.MAXIFS(data!H:H,data!A:A,A684,data!C:C,B684)</f>
        <v>14</v>
      </c>
      <c r="D684" s="11">
        <f>_xlfn.MAXIFS(data!H:H,data!A:A,A684)</f>
        <v>62</v>
      </c>
      <c r="E684" s="11" t="str" cm="1">
        <f t="array" ref="E684">INDEX(_xlfn._xlws.FILTER(data!B:B,data!A:A=A684,data!H:H=D684),1)</f>
        <v>cam11</v>
      </c>
      <c r="F684" s="11" t="str">
        <f t="shared" si="10"/>
        <v>Endirim: cam11</v>
      </c>
    </row>
    <row r="685" spans="1:6" x14ac:dyDescent="0.25">
      <c r="A685" s="11" t="str">
        <v>C0687</v>
      </c>
      <c r="B685" s="12">
        <f>_xlfn.MAXIFS(data!C:C,data!A:A,A685)</f>
        <v>44840</v>
      </c>
      <c r="C685" s="11">
        <f>_xlfn.MAXIFS(data!H:H,data!A:A,A685,data!C:C,B685)</f>
        <v>62</v>
      </c>
      <c r="D685" s="11">
        <f>_xlfn.MAXIFS(data!H:H,data!A:A,A685)</f>
        <v>62</v>
      </c>
      <c r="E685" s="11" t="str" cm="1">
        <f t="array" ref="E685">INDEX(_xlfn._xlws.FILTER(data!B:B,data!A:A=A685,data!H:H=D685),1)</f>
        <v>cam08</v>
      </c>
      <c r="F685" s="11" t="str">
        <f t="shared" si="10"/>
        <v>Endirim yoxdur</v>
      </c>
    </row>
    <row r="686" spans="1:6" x14ac:dyDescent="0.25">
      <c r="A686" s="11" t="str">
        <v>C0688</v>
      </c>
      <c r="B686" s="12">
        <f>_xlfn.MAXIFS(data!C:C,data!A:A,A686)</f>
        <v>44845</v>
      </c>
      <c r="C686" s="11">
        <f>_xlfn.MAXIFS(data!H:H,data!A:A,A686,data!C:C,B686)</f>
        <v>29</v>
      </c>
      <c r="D686" s="11">
        <f>_xlfn.MAXIFS(data!H:H,data!A:A,A686)</f>
        <v>29</v>
      </c>
      <c r="E686" s="11" t="str" cm="1">
        <f t="array" ref="E686">INDEX(_xlfn._xlws.FILTER(data!B:B,data!A:A=A686,data!H:H=D686),1)</f>
        <v>cam01</v>
      </c>
      <c r="F686" s="11" t="str">
        <f t="shared" si="10"/>
        <v>Endirim yoxdur</v>
      </c>
    </row>
    <row r="687" spans="1:6" x14ac:dyDescent="0.25">
      <c r="A687" s="11" t="str">
        <v>C0689</v>
      </c>
      <c r="B687" s="12">
        <f>_xlfn.MAXIFS(data!C:C,data!A:A,A687)</f>
        <v>44601</v>
      </c>
      <c r="C687" s="11">
        <f>_xlfn.MAXIFS(data!H:H,data!A:A,A687,data!C:C,B687)</f>
        <v>62</v>
      </c>
      <c r="D687" s="11">
        <f>_xlfn.MAXIFS(data!H:H,data!A:A,A687)</f>
        <v>62</v>
      </c>
      <c r="E687" s="11" t="str" cm="1">
        <f t="array" ref="E687">INDEX(_xlfn._xlws.FILTER(data!B:B,data!A:A=A687,data!H:H=D687),1)</f>
        <v>cam03</v>
      </c>
      <c r="F687" s="11" t="str">
        <f t="shared" si="10"/>
        <v>Endirim yoxdur</v>
      </c>
    </row>
    <row r="688" spans="1:6" x14ac:dyDescent="0.25">
      <c r="A688" s="11" t="str">
        <v>C0690</v>
      </c>
      <c r="B688" s="12">
        <f>_xlfn.MAXIFS(data!C:C,data!A:A,A688)</f>
        <v>45012</v>
      </c>
      <c r="C688" s="11">
        <f>_xlfn.MAXIFS(data!H:H,data!A:A,A688,data!C:C,B688)</f>
        <v>25</v>
      </c>
      <c r="D688" s="11">
        <f>_xlfn.MAXIFS(data!H:H,data!A:A,A688)</f>
        <v>27</v>
      </c>
      <c r="E688" s="11" t="str" cm="1">
        <f t="array" ref="E688">INDEX(_xlfn._xlws.FILTER(data!B:B,data!A:A=A688,data!H:H=D688),1)</f>
        <v>cam08</v>
      </c>
      <c r="F688" s="11" t="str">
        <f t="shared" si="10"/>
        <v>Endirim: cam08</v>
      </c>
    </row>
    <row r="689" spans="1:6" x14ac:dyDescent="0.25">
      <c r="A689" s="11" t="str">
        <v>C0691</v>
      </c>
      <c r="B689" s="12">
        <f>_xlfn.MAXIFS(data!C:C,data!A:A,A689)</f>
        <v>44854</v>
      </c>
      <c r="C689" s="11">
        <f>_xlfn.MAXIFS(data!H:H,data!A:A,A689,data!C:C,B689)</f>
        <v>26</v>
      </c>
      <c r="D689" s="11">
        <f>_xlfn.MAXIFS(data!H:H,data!A:A,A689)</f>
        <v>26</v>
      </c>
      <c r="E689" s="11" t="str" cm="1">
        <f t="array" ref="E689">INDEX(_xlfn._xlws.FILTER(data!B:B,data!A:A=A689,data!H:H=D689),1)</f>
        <v>cam01</v>
      </c>
      <c r="F689" s="11" t="str">
        <f t="shared" si="10"/>
        <v>Endirim yoxdur</v>
      </c>
    </row>
    <row r="690" spans="1:6" x14ac:dyDescent="0.25">
      <c r="A690" s="11" t="str">
        <v>C0692</v>
      </c>
      <c r="B690" s="12">
        <f>_xlfn.MAXIFS(data!C:C,data!A:A,A690)</f>
        <v>44893</v>
      </c>
      <c r="C690" s="11">
        <f>_xlfn.MAXIFS(data!H:H,data!A:A,A690,data!C:C,B690)</f>
        <v>29</v>
      </c>
      <c r="D690" s="11">
        <f>_xlfn.MAXIFS(data!H:H,data!A:A,A690)</f>
        <v>29</v>
      </c>
      <c r="E690" s="11" t="str" cm="1">
        <f t="array" ref="E690">INDEX(_xlfn._xlws.FILTER(data!B:B,data!A:A=A690,data!H:H=D690),1)</f>
        <v>cam14</v>
      </c>
      <c r="F690" s="11" t="str">
        <f t="shared" si="10"/>
        <v>Endirim yoxdur</v>
      </c>
    </row>
    <row r="691" spans="1:6" x14ac:dyDescent="0.25">
      <c r="A691" s="11" t="str">
        <v>C0693</v>
      </c>
      <c r="B691" s="12">
        <f>_xlfn.MAXIFS(data!C:C,data!A:A,A691)</f>
        <v>44931</v>
      </c>
      <c r="C691" s="11">
        <f>_xlfn.MAXIFS(data!H:H,data!A:A,A691,data!C:C,B691)</f>
        <v>29</v>
      </c>
      <c r="D691" s="11">
        <f>_xlfn.MAXIFS(data!H:H,data!A:A,A691)</f>
        <v>29</v>
      </c>
      <c r="E691" s="11" t="str" cm="1">
        <f t="array" ref="E691">INDEX(_xlfn._xlws.FILTER(data!B:B,data!A:A=A691,data!H:H=D691),1)</f>
        <v>cam17</v>
      </c>
      <c r="F691" s="11" t="str">
        <f t="shared" si="10"/>
        <v>Endirim yoxdur</v>
      </c>
    </row>
    <row r="692" spans="1:6" x14ac:dyDescent="0.25">
      <c r="A692" s="11" t="str">
        <v>C0694</v>
      </c>
      <c r="B692" s="12">
        <f>_xlfn.MAXIFS(data!C:C,data!A:A,A692)</f>
        <v>44684</v>
      </c>
      <c r="C692" s="11">
        <f>_xlfn.MAXIFS(data!H:H,data!A:A,A692,data!C:C,B692)</f>
        <v>75</v>
      </c>
      <c r="D692" s="11">
        <f>_xlfn.MAXIFS(data!H:H,data!A:A,A692)</f>
        <v>75</v>
      </c>
      <c r="E692" s="11" t="str" cm="1">
        <f t="array" ref="E692">INDEX(_xlfn._xlws.FILTER(data!B:B,data!A:A=A692,data!H:H=D692),1)</f>
        <v>cam16</v>
      </c>
      <c r="F692" s="11" t="str">
        <f t="shared" si="10"/>
        <v>Endirim yoxdur</v>
      </c>
    </row>
    <row r="693" spans="1:6" x14ac:dyDescent="0.25">
      <c r="A693" s="11" t="str">
        <v>C0695</v>
      </c>
      <c r="B693" s="12">
        <f>_xlfn.MAXIFS(data!C:C,data!A:A,A693)</f>
        <v>44859</v>
      </c>
      <c r="C693" s="11">
        <f>_xlfn.MAXIFS(data!H:H,data!A:A,A693,data!C:C,B693)</f>
        <v>25</v>
      </c>
      <c r="D693" s="11">
        <f>_xlfn.MAXIFS(data!H:H,data!A:A,A693)</f>
        <v>25</v>
      </c>
      <c r="E693" s="11" t="str" cm="1">
        <f t="array" ref="E693">INDEX(_xlfn._xlws.FILTER(data!B:B,data!A:A=A693,data!H:H=D693),1)</f>
        <v>cam16</v>
      </c>
      <c r="F693" s="11" t="str">
        <f t="shared" si="10"/>
        <v>Endirim yoxdur</v>
      </c>
    </row>
    <row r="694" spans="1:6" x14ac:dyDescent="0.25">
      <c r="A694" s="11" t="str">
        <v>C0696</v>
      </c>
      <c r="B694" s="12">
        <f>_xlfn.MAXIFS(data!C:C,data!A:A,A694)</f>
        <v>45035</v>
      </c>
      <c r="C694" s="11">
        <f>_xlfn.MAXIFS(data!H:H,data!A:A,A694,data!C:C,B694)</f>
        <v>26</v>
      </c>
      <c r="D694" s="11">
        <f>_xlfn.MAXIFS(data!H:H,data!A:A,A694)</f>
        <v>26</v>
      </c>
      <c r="E694" s="11" t="str" cm="1">
        <f t="array" ref="E694">INDEX(_xlfn._xlws.FILTER(data!B:B,data!A:A=A694,data!H:H=D694),1)</f>
        <v>cam15</v>
      </c>
      <c r="F694" s="11" t="str">
        <f t="shared" si="10"/>
        <v>Endirim yoxdur</v>
      </c>
    </row>
    <row r="695" spans="1:6" x14ac:dyDescent="0.25">
      <c r="A695" s="11" t="str">
        <v>C0697</v>
      </c>
      <c r="B695" s="12">
        <f>_xlfn.MAXIFS(data!C:C,data!A:A,A695)</f>
        <v>44951</v>
      </c>
      <c r="C695" s="11">
        <f>_xlfn.MAXIFS(data!H:H,data!A:A,A695,data!C:C,B695)</f>
        <v>10</v>
      </c>
      <c r="D695" s="11">
        <f>_xlfn.MAXIFS(data!H:H,data!A:A,A695)</f>
        <v>62</v>
      </c>
      <c r="E695" s="11" t="str" cm="1">
        <f t="array" ref="E695">INDEX(_xlfn._xlws.FILTER(data!B:B,data!A:A=A695,data!H:H=D695),1)</f>
        <v>cam03</v>
      </c>
      <c r="F695" s="11" t="str">
        <f t="shared" si="10"/>
        <v>Endirim: cam03</v>
      </c>
    </row>
    <row r="696" spans="1:6" x14ac:dyDescent="0.25">
      <c r="A696" s="11" t="str">
        <v>C0698</v>
      </c>
      <c r="B696" s="12">
        <f>_xlfn.MAXIFS(data!C:C,data!A:A,A696)</f>
        <v>44929</v>
      </c>
      <c r="C696" s="11">
        <f>_xlfn.MAXIFS(data!H:H,data!A:A,A696,data!C:C,B696)</f>
        <v>10</v>
      </c>
      <c r="D696" s="11">
        <f>_xlfn.MAXIFS(data!H:H,data!A:A,A696)</f>
        <v>13</v>
      </c>
      <c r="E696" s="11" t="str" cm="1">
        <f t="array" ref="E696">INDEX(_xlfn._xlws.FILTER(data!B:B,data!A:A=A696,data!H:H=D696),1)</f>
        <v>cam06</v>
      </c>
      <c r="F696" s="11" t="str">
        <f t="shared" si="10"/>
        <v>Endirim: cam06</v>
      </c>
    </row>
    <row r="697" spans="1:6" x14ac:dyDescent="0.25">
      <c r="A697" s="11" t="str">
        <v>C0699</v>
      </c>
      <c r="B697" s="12">
        <f>_xlfn.MAXIFS(data!C:C,data!A:A,A697)</f>
        <v>45005</v>
      </c>
      <c r="C697" s="11">
        <f>_xlfn.MAXIFS(data!H:H,data!A:A,A697,data!C:C,B697)</f>
        <v>13</v>
      </c>
      <c r="D697" s="11">
        <f>_xlfn.MAXIFS(data!H:H,data!A:A,A697)</f>
        <v>14</v>
      </c>
      <c r="E697" s="11" t="str" cm="1">
        <f t="array" ref="E697">INDEX(_xlfn._xlws.FILTER(data!B:B,data!A:A=A697,data!H:H=D697),1)</f>
        <v>cam15</v>
      </c>
      <c r="F697" s="11" t="str">
        <f t="shared" si="10"/>
        <v>Endirim: cam15</v>
      </c>
    </row>
    <row r="698" spans="1:6" x14ac:dyDescent="0.25">
      <c r="A698" s="11" t="str">
        <v>C0700</v>
      </c>
      <c r="B698" s="12">
        <f>_xlfn.MAXIFS(data!C:C,data!A:A,A698)</f>
        <v>44908</v>
      </c>
      <c r="C698" s="11">
        <f>_xlfn.MAXIFS(data!H:H,data!A:A,A698,data!C:C,B698)</f>
        <v>14</v>
      </c>
      <c r="D698" s="11">
        <f>_xlfn.MAXIFS(data!H:H,data!A:A,A698)</f>
        <v>28</v>
      </c>
      <c r="E698" s="11" t="str" cm="1">
        <f t="array" ref="E698">INDEX(_xlfn._xlws.FILTER(data!B:B,data!A:A=A698,data!H:H=D698),1)</f>
        <v>cam14</v>
      </c>
      <c r="F698" s="11" t="str">
        <f t="shared" si="10"/>
        <v>Endirim: cam14</v>
      </c>
    </row>
    <row r="699" spans="1:6" x14ac:dyDescent="0.25">
      <c r="A699" s="11" t="str">
        <v>C0701</v>
      </c>
      <c r="B699" s="12">
        <f>_xlfn.MAXIFS(data!C:C,data!A:A,A699)</f>
        <v>44770</v>
      </c>
      <c r="C699" s="11">
        <f>_xlfn.MAXIFS(data!H:H,data!A:A,A699,data!C:C,B699)</f>
        <v>62</v>
      </c>
      <c r="D699" s="11">
        <f>_xlfn.MAXIFS(data!H:H,data!A:A,A699)</f>
        <v>62</v>
      </c>
      <c r="E699" s="11" t="str" cm="1">
        <f t="array" ref="E699">INDEX(_xlfn._xlws.FILTER(data!B:B,data!A:A=A699,data!H:H=D699),1)</f>
        <v>cam05</v>
      </c>
      <c r="F699" s="11" t="str">
        <f t="shared" si="10"/>
        <v>Endirim yoxdur</v>
      </c>
    </row>
    <row r="700" spans="1:6" x14ac:dyDescent="0.25">
      <c r="A700" s="11" t="str">
        <v>C0702</v>
      </c>
      <c r="B700" s="12">
        <f>_xlfn.MAXIFS(data!C:C,data!A:A,A700)</f>
        <v>45027</v>
      </c>
      <c r="C700" s="11">
        <f>_xlfn.MAXIFS(data!H:H,data!A:A,A700,data!C:C,B700)</f>
        <v>22</v>
      </c>
      <c r="D700" s="11">
        <f>_xlfn.MAXIFS(data!H:H,data!A:A,A700)</f>
        <v>26</v>
      </c>
      <c r="E700" s="11" t="str" cm="1">
        <f t="array" ref="E700">INDEX(_xlfn._xlws.FILTER(data!B:B,data!A:A=A700,data!H:H=D700),1)</f>
        <v>cam04</v>
      </c>
      <c r="F700" s="11" t="str">
        <f t="shared" si="10"/>
        <v>Endirim: cam04</v>
      </c>
    </row>
    <row r="701" spans="1:6" x14ac:dyDescent="0.25">
      <c r="A701" s="11" t="str">
        <v>C0703</v>
      </c>
      <c r="B701" s="12">
        <f>_xlfn.MAXIFS(data!C:C,data!A:A,A701)</f>
        <v>44891</v>
      </c>
      <c r="C701" s="11">
        <f>_xlfn.MAXIFS(data!H:H,data!A:A,A701,data!C:C,B701)</f>
        <v>27</v>
      </c>
      <c r="D701" s="11">
        <f>_xlfn.MAXIFS(data!H:H,data!A:A,A701)</f>
        <v>27</v>
      </c>
      <c r="E701" s="11" t="str" cm="1">
        <f t="array" ref="E701">INDEX(_xlfn._xlws.FILTER(data!B:B,data!A:A=A701,data!H:H=D701),1)</f>
        <v>cam08</v>
      </c>
      <c r="F701" s="11" t="str">
        <f t="shared" si="10"/>
        <v>Endirim yoxdur</v>
      </c>
    </row>
    <row r="702" spans="1:6" x14ac:dyDescent="0.25">
      <c r="A702" s="11" t="str">
        <v>C0704</v>
      </c>
      <c r="B702" s="12">
        <f>_xlfn.MAXIFS(data!C:C,data!A:A,A702)</f>
        <v>44855</v>
      </c>
      <c r="C702" s="11">
        <f>_xlfn.MAXIFS(data!H:H,data!A:A,A702,data!C:C,B702)</f>
        <v>25</v>
      </c>
      <c r="D702" s="11">
        <f>_xlfn.MAXIFS(data!H:H,data!A:A,A702)</f>
        <v>25</v>
      </c>
      <c r="E702" s="11" t="str" cm="1">
        <f t="array" ref="E702">INDEX(_xlfn._xlws.FILTER(data!B:B,data!A:A=A702,data!H:H=D702),1)</f>
        <v>cam07</v>
      </c>
      <c r="F702" s="11" t="str">
        <f t="shared" si="10"/>
        <v>Endirim yoxdur</v>
      </c>
    </row>
    <row r="703" spans="1:6" x14ac:dyDescent="0.25">
      <c r="A703" s="11" t="str">
        <v>C0705</v>
      </c>
      <c r="B703" s="12">
        <f>_xlfn.MAXIFS(data!C:C,data!A:A,A703)</f>
        <v>45018</v>
      </c>
      <c r="C703" s="11">
        <f>_xlfn.MAXIFS(data!H:H,data!A:A,A703,data!C:C,B703)</f>
        <v>29</v>
      </c>
      <c r="D703" s="11">
        <f>_xlfn.MAXIFS(data!H:H,data!A:A,A703)</f>
        <v>29</v>
      </c>
      <c r="E703" s="11" t="str" cm="1">
        <f t="array" ref="E703">INDEX(_xlfn._xlws.FILTER(data!B:B,data!A:A=A703,data!H:H=D703),1)</f>
        <v>cam15</v>
      </c>
      <c r="F703" s="11" t="str">
        <f t="shared" si="10"/>
        <v>Endirim yoxdur</v>
      </c>
    </row>
    <row r="704" spans="1:6" x14ac:dyDescent="0.25">
      <c r="A704" s="11" t="str">
        <v>C0706</v>
      </c>
      <c r="B704" s="12">
        <f>_xlfn.MAXIFS(data!C:C,data!A:A,A704)</f>
        <v>44769</v>
      </c>
      <c r="C704" s="11">
        <f>_xlfn.MAXIFS(data!H:H,data!A:A,A704,data!C:C,B704)</f>
        <v>14</v>
      </c>
      <c r="D704" s="11">
        <f>_xlfn.MAXIFS(data!H:H,data!A:A,A704)</f>
        <v>22</v>
      </c>
      <c r="E704" s="11" t="str" cm="1">
        <f t="array" ref="E704">INDEX(_xlfn._xlws.FILTER(data!B:B,data!A:A=A704,data!H:H=D704),1)</f>
        <v>cam05</v>
      </c>
      <c r="F704" s="11" t="str">
        <f t="shared" si="10"/>
        <v>Endirim: cam05</v>
      </c>
    </row>
    <row r="705" spans="1:6" x14ac:dyDescent="0.25">
      <c r="A705" s="11" t="str">
        <v>C0707</v>
      </c>
      <c r="B705" s="12">
        <f>_xlfn.MAXIFS(data!C:C,data!A:A,A705)</f>
        <v>44886</v>
      </c>
      <c r="C705" s="11">
        <f>_xlfn.MAXIFS(data!H:H,data!A:A,A705,data!C:C,B705)</f>
        <v>28</v>
      </c>
      <c r="D705" s="11">
        <f>_xlfn.MAXIFS(data!H:H,data!A:A,A705)</f>
        <v>28</v>
      </c>
      <c r="E705" s="11" t="str" cm="1">
        <f t="array" ref="E705">INDEX(_xlfn._xlws.FILTER(data!B:B,data!A:A=A705,data!H:H=D705),1)</f>
        <v>cam14</v>
      </c>
      <c r="F705" s="11" t="str">
        <f t="shared" si="10"/>
        <v>Endirim yoxdur</v>
      </c>
    </row>
    <row r="706" spans="1:6" x14ac:dyDescent="0.25">
      <c r="A706" s="11" t="str">
        <v>C0708</v>
      </c>
      <c r="B706" s="12">
        <f>_xlfn.MAXIFS(data!C:C,data!A:A,A706)</f>
        <v>44776</v>
      </c>
      <c r="C706" s="11">
        <f>_xlfn.MAXIFS(data!H:H,data!A:A,A706,data!C:C,B706)</f>
        <v>26</v>
      </c>
      <c r="D706" s="11">
        <f>_xlfn.MAXIFS(data!H:H,data!A:A,A706)</f>
        <v>26</v>
      </c>
      <c r="E706" s="11" t="str" cm="1">
        <f t="array" ref="E706">INDEX(_xlfn._xlws.FILTER(data!B:B,data!A:A=A706,data!H:H=D706),1)</f>
        <v>cam15</v>
      </c>
      <c r="F706" s="11" t="str">
        <f t="shared" si="10"/>
        <v>Endirim yoxdur</v>
      </c>
    </row>
    <row r="707" spans="1:6" x14ac:dyDescent="0.25">
      <c r="A707" s="11" t="str">
        <v>C0709</v>
      </c>
      <c r="B707" s="12">
        <f>_xlfn.MAXIFS(data!C:C,data!A:A,A707)</f>
        <v>44902</v>
      </c>
      <c r="C707" s="11">
        <f>_xlfn.MAXIFS(data!H:H,data!A:A,A707,data!C:C,B707)</f>
        <v>14</v>
      </c>
      <c r="D707" s="11">
        <f>_xlfn.MAXIFS(data!H:H,data!A:A,A707)</f>
        <v>16</v>
      </c>
      <c r="E707" s="11" t="str" cm="1">
        <f t="array" ref="E707">INDEX(_xlfn._xlws.FILTER(data!B:B,data!A:A=A707,data!H:H=D707),1)</f>
        <v>cam16</v>
      </c>
      <c r="F707" s="11" t="str">
        <f t="shared" ref="F707:F770" si="11">IF(C707=D707,"Endirim yoxdur","Endirim: "&amp;E707)</f>
        <v>Endirim: cam16</v>
      </c>
    </row>
    <row r="708" spans="1:6" x14ac:dyDescent="0.25">
      <c r="A708" s="11" t="str">
        <v>C0710</v>
      </c>
      <c r="B708" s="12">
        <f>_xlfn.MAXIFS(data!C:C,data!A:A,A708)</f>
        <v>45036</v>
      </c>
      <c r="C708" s="11">
        <f>_xlfn.MAXIFS(data!H:H,data!A:A,A708,data!C:C,B708)</f>
        <v>66</v>
      </c>
      <c r="D708" s="11">
        <f>_xlfn.MAXIFS(data!H:H,data!A:A,A708)</f>
        <v>66</v>
      </c>
      <c r="E708" s="11" t="str" cm="1">
        <f t="array" ref="E708">INDEX(_xlfn._xlws.FILTER(data!B:B,data!A:A=A708,data!H:H=D708),1)</f>
        <v>cam04</v>
      </c>
      <c r="F708" s="11" t="str">
        <f t="shared" si="11"/>
        <v>Endirim yoxdur</v>
      </c>
    </row>
    <row r="709" spans="1:6" x14ac:dyDescent="0.25">
      <c r="A709" s="11" t="str">
        <v>C0711</v>
      </c>
      <c r="B709" s="12">
        <f>_xlfn.MAXIFS(data!C:C,data!A:A,A709)</f>
        <v>45020</v>
      </c>
      <c r="C709" s="11">
        <f>_xlfn.MAXIFS(data!H:H,data!A:A,A709,data!C:C,B709)</f>
        <v>75</v>
      </c>
      <c r="D709" s="11">
        <f>_xlfn.MAXIFS(data!H:H,data!A:A,A709)</f>
        <v>75</v>
      </c>
      <c r="E709" s="11" t="str" cm="1">
        <f t="array" ref="E709">INDEX(_xlfn._xlws.FILTER(data!B:B,data!A:A=A709,data!H:H=D709),1)</f>
        <v>cam05</v>
      </c>
      <c r="F709" s="11" t="str">
        <f t="shared" si="11"/>
        <v>Endirim yoxdur</v>
      </c>
    </row>
    <row r="710" spans="1:6" x14ac:dyDescent="0.25">
      <c r="A710" s="11" t="str">
        <v>C0712</v>
      </c>
      <c r="B710" s="12">
        <f>_xlfn.MAXIFS(data!C:C,data!A:A,A710)</f>
        <v>44979</v>
      </c>
      <c r="C710" s="11">
        <f>_xlfn.MAXIFS(data!H:H,data!A:A,A710,data!C:C,B710)</f>
        <v>66</v>
      </c>
      <c r="D710" s="11">
        <f>_xlfn.MAXIFS(data!H:H,data!A:A,A710)</f>
        <v>66</v>
      </c>
      <c r="E710" s="11" t="str" cm="1">
        <f t="array" ref="E710">INDEX(_xlfn._xlws.FILTER(data!B:B,data!A:A=A710,data!H:H=D710),1)</f>
        <v>cam10</v>
      </c>
      <c r="F710" s="11" t="str">
        <f t="shared" si="11"/>
        <v>Endirim yoxdur</v>
      </c>
    </row>
    <row r="711" spans="1:6" x14ac:dyDescent="0.25">
      <c r="A711" s="11" t="str">
        <v>C0713</v>
      </c>
      <c r="B711" s="12">
        <f>_xlfn.MAXIFS(data!C:C,data!A:A,A711)</f>
        <v>45037</v>
      </c>
      <c r="C711" s="11">
        <f>_xlfn.MAXIFS(data!H:H,data!A:A,A711,data!C:C,B711)</f>
        <v>10</v>
      </c>
      <c r="D711" s="11">
        <f>_xlfn.MAXIFS(data!H:H,data!A:A,A711)</f>
        <v>29</v>
      </c>
      <c r="E711" s="11" t="str" cm="1">
        <f t="array" ref="E711">INDEX(_xlfn._xlws.FILTER(data!B:B,data!A:A=A711,data!H:H=D711),1)</f>
        <v>cam17</v>
      </c>
      <c r="F711" s="11" t="str">
        <f t="shared" si="11"/>
        <v>Endirim: cam17</v>
      </c>
    </row>
    <row r="712" spans="1:6" x14ac:dyDescent="0.25">
      <c r="A712" s="11" t="str">
        <v>C0714</v>
      </c>
      <c r="B712" s="12">
        <f>_xlfn.MAXIFS(data!C:C,data!A:A,A712)</f>
        <v>45010</v>
      </c>
      <c r="C712" s="11">
        <f>_xlfn.MAXIFS(data!H:H,data!A:A,A712,data!C:C,B712)</f>
        <v>28</v>
      </c>
      <c r="D712" s="11">
        <f>_xlfn.MAXIFS(data!H:H,data!A:A,A712)</f>
        <v>62</v>
      </c>
      <c r="E712" s="11" t="str" cm="1">
        <f t="array" ref="E712">INDEX(_xlfn._xlws.FILTER(data!B:B,data!A:A=A712,data!H:H=D712),1)</f>
        <v>cam11</v>
      </c>
      <c r="F712" s="11" t="str">
        <f t="shared" si="11"/>
        <v>Endirim: cam11</v>
      </c>
    </row>
    <row r="713" spans="1:6" x14ac:dyDescent="0.25">
      <c r="A713" s="11" t="str">
        <v>C0715</v>
      </c>
      <c r="B713" s="12">
        <f>_xlfn.MAXIFS(data!C:C,data!A:A,A713)</f>
        <v>45025</v>
      </c>
      <c r="C713" s="11">
        <f>_xlfn.MAXIFS(data!H:H,data!A:A,A713,data!C:C,B713)</f>
        <v>29</v>
      </c>
      <c r="D713" s="11">
        <f>_xlfn.MAXIFS(data!H:H,data!A:A,A713)</f>
        <v>29</v>
      </c>
      <c r="E713" s="11" t="str" cm="1">
        <f t="array" ref="E713">INDEX(_xlfn._xlws.FILTER(data!B:B,data!A:A=A713,data!H:H=D713),1)</f>
        <v>cam07</v>
      </c>
      <c r="F713" s="11" t="str">
        <f t="shared" si="11"/>
        <v>Endirim yoxdur</v>
      </c>
    </row>
    <row r="714" spans="1:6" x14ac:dyDescent="0.25">
      <c r="A714" s="11" t="str">
        <v>C0716</v>
      </c>
      <c r="B714" s="12">
        <f>_xlfn.MAXIFS(data!C:C,data!A:A,A714)</f>
        <v>44800</v>
      </c>
      <c r="C714" s="11">
        <f>_xlfn.MAXIFS(data!H:H,data!A:A,A714,data!C:C,B714)</f>
        <v>29</v>
      </c>
      <c r="D714" s="11">
        <f>_xlfn.MAXIFS(data!H:H,data!A:A,A714)</f>
        <v>62</v>
      </c>
      <c r="E714" s="11" t="str" cm="1">
        <f t="array" ref="E714">INDEX(_xlfn._xlws.FILTER(data!B:B,data!A:A=A714,data!H:H=D714),1)</f>
        <v>cam11</v>
      </c>
      <c r="F714" s="11" t="str">
        <f t="shared" si="11"/>
        <v>Endirim: cam11</v>
      </c>
    </row>
    <row r="715" spans="1:6" x14ac:dyDescent="0.25">
      <c r="A715" s="11" t="str">
        <v>C0717</v>
      </c>
      <c r="B715" s="12">
        <f>_xlfn.MAXIFS(data!C:C,data!A:A,A715)</f>
        <v>44942</v>
      </c>
      <c r="C715" s="11">
        <f>_xlfn.MAXIFS(data!H:H,data!A:A,A715,data!C:C,B715)</f>
        <v>22</v>
      </c>
      <c r="D715" s="11">
        <f>_xlfn.MAXIFS(data!H:H,data!A:A,A715)</f>
        <v>62</v>
      </c>
      <c r="E715" s="11" t="str" cm="1">
        <f t="array" ref="E715">INDEX(_xlfn._xlws.FILTER(data!B:B,data!A:A=A715,data!H:H=D715),1)</f>
        <v>cam11</v>
      </c>
      <c r="F715" s="11" t="str">
        <f t="shared" si="11"/>
        <v>Endirim: cam11</v>
      </c>
    </row>
    <row r="716" spans="1:6" x14ac:dyDescent="0.25">
      <c r="A716" s="11" t="str">
        <v>C0718</v>
      </c>
      <c r="B716" s="12">
        <f>_xlfn.MAXIFS(data!C:C,data!A:A,A716)</f>
        <v>44788</v>
      </c>
      <c r="C716" s="11">
        <f>_xlfn.MAXIFS(data!H:H,data!A:A,A716,data!C:C,B716)</f>
        <v>22</v>
      </c>
      <c r="D716" s="11">
        <f>_xlfn.MAXIFS(data!H:H,data!A:A,A716)</f>
        <v>26</v>
      </c>
      <c r="E716" s="11" t="str" cm="1">
        <f t="array" ref="E716">INDEX(_xlfn._xlws.FILTER(data!B:B,data!A:A=A716,data!H:H=D716),1)</f>
        <v>cam04</v>
      </c>
      <c r="F716" s="11" t="str">
        <f t="shared" si="11"/>
        <v>Endirim: cam04</v>
      </c>
    </row>
    <row r="717" spans="1:6" x14ac:dyDescent="0.25">
      <c r="A717" s="11" t="str">
        <v>C0719</v>
      </c>
      <c r="B717" s="12">
        <f>_xlfn.MAXIFS(data!C:C,data!A:A,A717)</f>
        <v>44893</v>
      </c>
      <c r="C717" s="11">
        <f>_xlfn.MAXIFS(data!H:H,data!A:A,A717,data!C:C,B717)</f>
        <v>62</v>
      </c>
      <c r="D717" s="11">
        <f>_xlfn.MAXIFS(data!H:H,data!A:A,A717)</f>
        <v>62</v>
      </c>
      <c r="E717" s="11" t="str" cm="1">
        <f t="array" ref="E717">INDEX(_xlfn._xlws.FILTER(data!B:B,data!A:A=A717,data!H:H=D717),1)</f>
        <v>cam11</v>
      </c>
      <c r="F717" s="11" t="str">
        <f t="shared" si="11"/>
        <v>Endirim yoxdur</v>
      </c>
    </row>
    <row r="718" spans="1:6" x14ac:dyDescent="0.25">
      <c r="A718" s="11" t="str">
        <v>C0720</v>
      </c>
      <c r="B718" s="12">
        <f>_xlfn.MAXIFS(data!C:C,data!A:A,A718)</f>
        <v>44957</v>
      </c>
      <c r="C718" s="11">
        <f>_xlfn.MAXIFS(data!H:H,data!A:A,A718,data!C:C,B718)</f>
        <v>25</v>
      </c>
      <c r="D718" s="11">
        <f>_xlfn.MAXIFS(data!H:H,data!A:A,A718)</f>
        <v>25</v>
      </c>
      <c r="E718" s="11" t="str" cm="1">
        <f t="array" ref="E718">INDEX(_xlfn._xlws.FILTER(data!B:B,data!A:A=A718,data!H:H=D718),1)</f>
        <v>cam05</v>
      </c>
      <c r="F718" s="11" t="str">
        <f t="shared" si="11"/>
        <v>Endirim yoxdur</v>
      </c>
    </row>
    <row r="719" spans="1:6" x14ac:dyDescent="0.25">
      <c r="A719" s="11" t="str">
        <v>C0721</v>
      </c>
      <c r="B719" s="12">
        <f>_xlfn.MAXIFS(data!C:C,data!A:A,A719)</f>
        <v>44962</v>
      </c>
      <c r="C719" s="11">
        <f>_xlfn.MAXIFS(data!H:H,data!A:A,A719,data!C:C,B719)</f>
        <v>65</v>
      </c>
      <c r="D719" s="11">
        <f>_xlfn.MAXIFS(data!H:H,data!A:A,A719)</f>
        <v>65</v>
      </c>
      <c r="E719" s="11" t="str" cm="1">
        <f t="array" ref="E719">INDEX(_xlfn._xlws.FILTER(data!B:B,data!A:A=A719,data!H:H=D719),1)</f>
        <v>cam02</v>
      </c>
      <c r="F719" s="11" t="str">
        <f t="shared" si="11"/>
        <v>Endirim yoxdur</v>
      </c>
    </row>
    <row r="720" spans="1:6" x14ac:dyDescent="0.25">
      <c r="A720" s="11" t="str">
        <v>C0722</v>
      </c>
      <c r="B720" s="12">
        <f>_xlfn.MAXIFS(data!C:C,data!A:A,A720)</f>
        <v>44874</v>
      </c>
      <c r="C720" s="11">
        <f>_xlfn.MAXIFS(data!H:H,data!A:A,A720,data!C:C,B720)</f>
        <v>25</v>
      </c>
      <c r="D720" s="11">
        <f>_xlfn.MAXIFS(data!H:H,data!A:A,A720)</f>
        <v>66</v>
      </c>
      <c r="E720" s="11" t="str" cm="1">
        <f t="array" ref="E720">INDEX(_xlfn._xlws.FILTER(data!B:B,data!A:A=A720,data!H:H=D720),1)</f>
        <v>cam10</v>
      </c>
      <c r="F720" s="11" t="str">
        <f t="shared" si="11"/>
        <v>Endirim: cam10</v>
      </c>
    </row>
    <row r="721" spans="1:6" x14ac:dyDescent="0.25">
      <c r="A721" s="11" t="str">
        <v>C0723</v>
      </c>
      <c r="B721" s="12">
        <f>_xlfn.MAXIFS(data!C:C,data!A:A,A721)</f>
        <v>45003</v>
      </c>
      <c r="C721" s="11">
        <f>_xlfn.MAXIFS(data!H:H,data!A:A,A721,data!C:C,B721)</f>
        <v>28</v>
      </c>
      <c r="D721" s="11">
        <f>_xlfn.MAXIFS(data!H:H,data!A:A,A721)</f>
        <v>66</v>
      </c>
      <c r="E721" s="11" t="str" cm="1">
        <f t="array" ref="E721">INDEX(_xlfn._xlws.FILTER(data!B:B,data!A:A=A721,data!H:H=D721),1)</f>
        <v>cam10</v>
      </c>
      <c r="F721" s="11" t="str">
        <f t="shared" si="11"/>
        <v>Endirim: cam10</v>
      </c>
    </row>
    <row r="722" spans="1:6" x14ac:dyDescent="0.25">
      <c r="A722" s="11" t="str">
        <v>C0724</v>
      </c>
      <c r="B722" s="12">
        <f>_xlfn.MAXIFS(data!C:C,data!A:A,A722)</f>
        <v>44994</v>
      </c>
      <c r="C722" s="11">
        <f>_xlfn.MAXIFS(data!H:H,data!A:A,A722,data!C:C,B722)</f>
        <v>62</v>
      </c>
      <c r="D722" s="11">
        <f>_xlfn.MAXIFS(data!H:H,data!A:A,A722)</f>
        <v>62</v>
      </c>
      <c r="E722" s="11" t="str" cm="1">
        <f t="array" ref="E722">INDEX(_xlfn._xlws.FILTER(data!B:B,data!A:A=A722,data!H:H=D722),1)</f>
        <v>cam03</v>
      </c>
      <c r="F722" s="11" t="str">
        <f t="shared" si="11"/>
        <v>Endirim yoxdur</v>
      </c>
    </row>
    <row r="723" spans="1:6" x14ac:dyDescent="0.25">
      <c r="A723" s="11" t="str">
        <v>C0725</v>
      </c>
      <c r="B723" s="12">
        <f>_xlfn.MAXIFS(data!C:C,data!A:A,A723)</f>
        <v>44843</v>
      </c>
      <c r="C723" s="11">
        <f>_xlfn.MAXIFS(data!H:H,data!A:A,A723,data!C:C,B723)</f>
        <v>66</v>
      </c>
      <c r="D723" s="11">
        <f>_xlfn.MAXIFS(data!H:H,data!A:A,A723)</f>
        <v>66</v>
      </c>
      <c r="E723" s="11" t="str" cm="1">
        <f t="array" ref="E723">INDEX(_xlfn._xlws.FILTER(data!B:B,data!A:A=A723,data!H:H=D723),1)</f>
        <v>cam14</v>
      </c>
      <c r="F723" s="11" t="str">
        <f t="shared" si="11"/>
        <v>Endirim yoxdur</v>
      </c>
    </row>
    <row r="724" spans="1:6" x14ac:dyDescent="0.25">
      <c r="A724" s="11" t="str">
        <v>C0726</v>
      </c>
      <c r="B724" s="12">
        <f>_xlfn.MAXIFS(data!C:C,data!A:A,A724)</f>
        <v>44984</v>
      </c>
      <c r="C724" s="11">
        <f>_xlfn.MAXIFS(data!H:H,data!A:A,A724,data!C:C,B724)</f>
        <v>14</v>
      </c>
      <c r="D724" s="11">
        <f>_xlfn.MAXIFS(data!H:H,data!A:A,A724)</f>
        <v>14</v>
      </c>
      <c r="E724" s="11" t="str" cm="1">
        <f t="array" ref="E724">INDEX(_xlfn._xlws.FILTER(data!B:B,data!A:A=A724,data!H:H=D724),1)</f>
        <v>cam15</v>
      </c>
      <c r="F724" s="11" t="str">
        <f t="shared" si="11"/>
        <v>Endirim yoxdur</v>
      </c>
    </row>
    <row r="725" spans="1:6" x14ac:dyDescent="0.25">
      <c r="A725" s="11" t="str">
        <v>C0727</v>
      </c>
      <c r="B725" s="12">
        <f>_xlfn.MAXIFS(data!C:C,data!A:A,A725)</f>
        <v>44938</v>
      </c>
      <c r="C725" s="11">
        <f>_xlfn.MAXIFS(data!H:H,data!A:A,A725,data!C:C,B725)</f>
        <v>62</v>
      </c>
      <c r="D725" s="11">
        <f>_xlfn.MAXIFS(data!H:H,data!A:A,A725)</f>
        <v>66</v>
      </c>
      <c r="E725" s="11" t="str" cm="1">
        <f t="array" ref="E725">INDEX(_xlfn._xlws.FILTER(data!B:B,data!A:A=A725,data!H:H=D725),1)</f>
        <v>cam10</v>
      </c>
      <c r="F725" s="11" t="str">
        <f t="shared" si="11"/>
        <v>Endirim: cam10</v>
      </c>
    </row>
    <row r="726" spans="1:6" x14ac:dyDescent="0.25">
      <c r="A726" s="11" t="str">
        <v>C0728</v>
      </c>
      <c r="B726" s="12">
        <f>_xlfn.MAXIFS(data!C:C,data!A:A,A726)</f>
        <v>44929</v>
      </c>
      <c r="C726" s="11">
        <f>_xlfn.MAXIFS(data!H:H,data!A:A,A726,data!C:C,B726)</f>
        <v>62</v>
      </c>
      <c r="D726" s="11">
        <f>_xlfn.MAXIFS(data!H:H,data!A:A,A726)</f>
        <v>66</v>
      </c>
      <c r="E726" s="11" t="str" cm="1">
        <f t="array" ref="E726">INDEX(_xlfn._xlws.FILTER(data!B:B,data!A:A=A726,data!H:H=D726),1)</f>
        <v>cam10</v>
      </c>
      <c r="F726" s="11" t="str">
        <f t="shared" si="11"/>
        <v>Endirim: cam10</v>
      </c>
    </row>
    <row r="727" spans="1:6" x14ac:dyDescent="0.25">
      <c r="A727" s="11" t="str">
        <v>C0729</v>
      </c>
      <c r="B727" s="12">
        <f>_xlfn.MAXIFS(data!C:C,data!A:A,A727)</f>
        <v>44892</v>
      </c>
      <c r="C727" s="11">
        <f>_xlfn.MAXIFS(data!H:H,data!A:A,A727,data!C:C,B727)</f>
        <v>14</v>
      </c>
      <c r="D727" s="11">
        <f>_xlfn.MAXIFS(data!H:H,data!A:A,A727)</f>
        <v>26</v>
      </c>
      <c r="E727" s="11" t="str" cm="1">
        <f t="array" ref="E727">INDEX(_xlfn._xlws.FILTER(data!B:B,data!A:A=A727,data!H:H=D727),1)</f>
        <v>cam02</v>
      </c>
      <c r="F727" s="11" t="str">
        <f t="shared" si="11"/>
        <v>Endirim: cam02</v>
      </c>
    </row>
    <row r="728" spans="1:6" x14ac:dyDescent="0.25">
      <c r="A728" s="11" t="str">
        <v>C0730</v>
      </c>
      <c r="B728" s="12">
        <f>_xlfn.MAXIFS(data!C:C,data!A:A,A728)</f>
        <v>44564</v>
      </c>
      <c r="C728" s="11">
        <f>_xlfn.MAXIFS(data!H:H,data!A:A,A728,data!C:C,B728)</f>
        <v>16</v>
      </c>
      <c r="D728" s="11">
        <f>_xlfn.MAXIFS(data!H:H,data!A:A,A728)</f>
        <v>16</v>
      </c>
      <c r="E728" s="11" t="str" cm="1">
        <f t="array" ref="E728">INDEX(_xlfn._xlws.FILTER(data!B:B,data!A:A=A728,data!H:H=D728),1)</f>
        <v>cam16</v>
      </c>
      <c r="F728" s="11" t="str">
        <f t="shared" si="11"/>
        <v>Endirim yoxdur</v>
      </c>
    </row>
    <row r="729" spans="1:6" x14ac:dyDescent="0.25">
      <c r="A729" s="11" t="str">
        <v>C0731</v>
      </c>
      <c r="B729" s="12">
        <f>_xlfn.MAXIFS(data!C:C,data!A:A,A729)</f>
        <v>44597</v>
      </c>
      <c r="C729" s="11">
        <f>_xlfn.MAXIFS(data!H:H,data!A:A,A729,data!C:C,B729)</f>
        <v>66</v>
      </c>
      <c r="D729" s="11">
        <f>_xlfn.MAXIFS(data!H:H,data!A:A,A729)</f>
        <v>66</v>
      </c>
      <c r="E729" s="11" t="str" cm="1">
        <f t="array" ref="E729">INDEX(_xlfn._xlws.FILTER(data!B:B,data!A:A=A729,data!H:H=D729),1)</f>
        <v>cam10</v>
      </c>
      <c r="F729" s="11" t="str">
        <f t="shared" si="11"/>
        <v>Endirim yoxdur</v>
      </c>
    </row>
    <row r="730" spans="1:6" x14ac:dyDescent="0.25">
      <c r="A730" s="11" t="str">
        <v>C0732</v>
      </c>
      <c r="B730" s="12">
        <f>_xlfn.MAXIFS(data!C:C,data!A:A,A730)</f>
        <v>44866</v>
      </c>
      <c r="C730" s="11">
        <f>_xlfn.MAXIFS(data!H:H,data!A:A,A730,data!C:C,B730)</f>
        <v>26</v>
      </c>
      <c r="D730" s="11">
        <f>_xlfn.MAXIFS(data!H:H,data!A:A,A730)</f>
        <v>26</v>
      </c>
      <c r="E730" s="11" t="str" cm="1">
        <f t="array" ref="E730">INDEX(_xlfn._xlws.FILTER(data!B:B,data!A:A=A730,data!H:H=D730),1)</f>
        <v>cam04</v>
      </c>
      <c r="F730" s="11" t="str">
        <f t="shared" si="11"/>
        <v>Endirim yoxdur</v>
      </c>
    </row>
    <row r="731" spans="1:6" x14ac:dyDescent="0.25">
      <c r="A731" s="11" t="str">
        <v>C0733</v>
      </c>
      <c r="B731" s="12">
        <f>_xlfn.MAXIFS(data!C:C,data!A:A,A731)</f>
        <v>44991</v>
      </c>
      <c r="C731" s="11">
        <f>_xlfn.MAXIFS(data!H:H,data!A:A,A731,data!C:C,B731)</f>
        <v>27</v>
      </c>
      <c r="D731" s="11">
        <f>_xlfn.MAXIFS(data!H:H,data!A:A,A731)</f>
        <v>27</v>
      </c>
      <c r="E731" s="11" t="str" cm="1">
        <f t="array" ref="E731">INDEX(_xlfn._xlws.FILTER(data!B:B,data!A:A=A731,data!H:H=D731),1)</f>
        <v>cam01</v>
      </c>
      <c r="F731" s="11" t="str">
        <f t="shared" si="11"/>
        <v>Endirim yoxdur</v>
      </c>
    </row>
    <row r="732" spans="1:6" x14ac:dyDescent="0.25">
      <c r="A732" s="11" t="str">
        <v>C0734</v>
      </c>
      <c r="B732" s="12">
        <f>_xlfn.MAXIFS(data!C:C,data!A:A,A732)</f>
        <v>44871</v>
      </c>
      <c r="C732" s="11">
        <f>_xlfn.MAXIFS(data!H:H,data!A:A,A732,data!C:C,B732)</f>
        <v>62</v>
      </c>
      <c r="D732" s="11">
        <f>_xlfn.MAXIFS(data!H:H,data!A:A,A732)</f>
        <v>62</v>
      </c>
      <c r="E732" s="11" t="str" cm="1">
        <f t="array" ref="E732">INDEX(_xlfn._xlws.FILTER(data!B:B,data!A:A=A732,data!H:H=D732),1)</f>
        <v>cam13</v>
      </c>
      <c r="F732" s="11" t="str">
        <f t="shared" si="11"/>
        <v>Endirim yoxdur</v>
      </c>
    </row>
    <row r="733" spans="1:6" x14ac:dyDescent="0.25">
      <c r="A733" s="11" t="str">
        <v>C0735</v>
      </c>
      <c r="B733" s="12">
        <f>_xlfn.MAXIFS(data!C:C,data!A:A,A733)</f>
        <v>44881</v>
      </c>
      <c r="C733" s="11">
        <f>_xlfn.MAXIFS(data!H:H,data!A:A,A733,data!C:C,B733)</f>
        <v>28</v>
      </c>
      <c r="D733" s="11">
        <f>_xlfn.MAXIFS(data!H:H,data!A:A,A733)</f>
        <v>28</v>
      </c>
      <c r="E733" s="11" t="str" cm="1">
        <f t="array" ref="E733">INDEX(_xlfn._xlws.FILTER(data!B:B,data!A:A=A733,data!H:H=D733),1)</f>
        <v>cam08</v>
      </c>
      <c r="F733" s="11" t="str">
        <f t="shared" si="11"/>
        <v>Endirim yoxdur</v>
      </c>
    </row>
    <row r="734" spans="1:6" x14ac:dyDescent="0.25">
      <c r="A734" s="11" t="str">
        <v>C0736</v>
      </c>
      <c r="B734" s="12">
        <f>_xlfn.MAXIFS(data!C:C,data!A:A,A734)</f>
        <v>44765</v>
      </c>
      <c r="C734" s="11">
        <f>_xlfn.MAXIFS(data!H:H,data!A:A,A734,data!C:C,B734)</f>
        <v>66</v>
      </c>
      <c r="D734" s="11">
        <f>_xlfn.MAXIFS(data!H:H,data!A:A,A734)</f>
        <v>66</v>
      </c>
      <c r="E734" s="11" t="str" cm="1">
        <f t="array" ref="E734">INDEX(_xlfn._xlws.FILTER(data!B:B,data!A:A=A734,data!H:H=D734),1)</f>
        <v>cam11</v>
      </c>
      <c r="F734" s="11" t="str">
        <f t="shared" si="11"/>
        <v>Endirim yoxdur</v>
      </c>
    </row>
    <row r="735" spans="1:6" x14ac:dyDescent="0.25">
      <c r="A735" s="11" t="str">
        <v>C0737</v>
      </c>
      <c r="B735" s="12">
        <f>_xlfn.MAXIFS(data!C:C,data!A:A,A735)</f>
        <v>44897</v>
      </c>
      <c r="C735" s="11">
        <f>_xlfn.MAXIFS(data!H:H,data!A:A,A735,data!C:C,B735)</f>
        <v>26</v>
      </c>
      <c r="D735" s="11">
        <f>_xlfn.MAXIFS(data!H:H,data!A:A,A735)</f>
        <v>26</v>
      </c>
      <c r="E735" s="11" t="str" cm="1">
        <f t="array" ref="E735">INDEX(_xlfn._xlws.FILTER(data!B:B,data!A:A=A735,data!H:H=D735),1)</f>
        <v>cam01</v>
      </c>
      <c r="F735" s="11" t="str">
        <f t="shared" si="11"/>
        <v>Endirim yoxdur</v>
      </c>
    </row>
    <row r="736" spans="1:6" x14ac:dyDescent="0.25">
      <c r="A736" s="11" t="str">
        <v>C0738</v>
      </c>
      <c r="B736" s="12">
        <f>_xlfn.MAXIFS(data!C:C,data!A:A,A736)</f>
        <v>44978</v>
      </c>
      <c r="C736" s="11">
        <f>_xlfn.MAXIFS(data!H:H,data!A:A,A736,data!C:C,B736)</f>
        <v>26</v>
      </c>
      <c r="D736" s="11">
        <f>_xlfn.MAXIFS(data!H:H,data!A:A,A736)</f>
        <v>62</v>
      </c>
      <c r="E736" s="11" t="str" cm="1">
        <f t="array" ref="E736">INDEX(_xlfn._xlws.FILTER(data!B:B,data!A:A=A736,data!H:H=D736),1)</f>
        <v>cam03</v>
      </c>
      <c r="F736" s="11" t="str">
        <f t="shared" si="11"/>
        <v>Endirim: cam03</v>
      </c>
    </row>
    <row r="737" spans="1:6" x14ac:dyDescent="0.25">
      <c r="A737" s="11" t="str">
        <v>C0739</v>
      </c>
      <c r="B737" s="12">
        <f>_xlfn.MAXIFS(data!C:C,data!A:A,A737)</f>
        <v>44790</v>
      </c>
      <c r="C737" s="11">
        <f>_xlfn.MAXIFS(data!H:H,data!A:A,A737,data!C:C,B737)</f>
        <v>62</v>
      </c>
      <c r="D737" s="11">
        <f>_xlfn.MAXIFS(data!H:H,data!A:A,A737)</f>
        <v>62</v>
      </c>
      <c r="E737" s="11" t="str" cm="1">
        <f t="array" ref="E737">INDEX(_xlfn._xlws.FILTER(data!B:B,data!A:A=A737,data!H:H=D737),1)</f>
        <v>cam06</v>
      </c>
      <c r="F737" s="11" t="str">
        <f t="shared" si="11"/>
        <v>Endirim yoxdur</v>
      </c>
    </row>
    <row r="738" spans="1:6" x14ac:dyDescent="0.25">
      <c r="A738" s="11" t="str">
        <v>C0740</v>
      </c>
      <c r="B738" s="12">
        <f>_xlfn.MAXIFS(data!C:C,data!A:A,A738)</f>
        <v>44882</v>
      </c>
      <c r="C738" s="11">
        <f>_xlfn.MAXIFS(data!H:H,data!A:A,A738,data!C:C,B738)</f>
        <v>66</v>
      </c>
      <c r="D738" s="11">
        <f>_xlfn.MAXIFS(data!H:H,data!A:A,A738)</f>
        <v>66</v>
      </c>
      <c r="E738" s="11" t="str" cm="1">
        <f t="array" ref="E738">INDEX(_xlfn._xlws.FILTER(data!B:B,data!A:A=A738,data!H:H=D738),1)</f>
        <v>cam10</v>
      </c>
      <c r="F738" s="11" t="str">
        <f t="shared" si="11"/>
        <v>Endirim yoxdur</v>
      </c>
    </row>
    <row r="739" spans="1:6" x14ac:dyDescent="0.25">
      <c r="A739" s="11" t="str">
        <v>C0741</v>
      </c>
      <c r="B739" s="12">
        <f>_xlfn.MAXIFS(data!C:C,data!A:A,A739)</f>
        <v>44950</v>
      </c>
      <c r="C739" s="11">
        <f>_xlfn.MAXIFS(data!H:H,data!A:A,A739,data!C:C,B739)</f>
        <v>27</v>
      </c>
      <c r="D739" s="11">
        <f>_xlfn.MAXIFS(data!H:H,data!A:A,A739)</f>
        <v>27</v>
      </c>
      <c r="E739" s="11" t="str" cm="1">
        <f t="array" ref="E739">INDEX(_xlfn._xlws.FILTER(data!B:B,data!A:A=A739,data!H:H=D739),1)</f>
        <v>cam06</v>
      </c>
      <c r="F739" s="11" t="str">
        <f t="shared" si="11"/>
        <v>Endirim yoxdur</v>
      </c>
    </row>
    <row r="740" spans="1:6" x14ac:dyDescent="0.25">
      <c r="A740" s="11" t="str">
        <v>C0742</v>
      </c>
      <c r="B740" s="12">
        <f>_xlfn.MAXIFS(data!C:C,data!A:A,A740)</f>
        <v>44603</v>
      </c>
      <c r="C740" s="11">
        <f>_xlfn.MAXIFS(data!H:H,data!A:A,A740,data!C:C,B740)</f>
        <v>65</v>
      </c>
      <c r="D740" s="11">
        <f>_xlfn.MAXIFS(data!H:H,data!A:A,A740)</f>
        <v>75</v>
      </c>
      <c r="E740" s="11" t="str" cm="1">
        <f t="array" ref="E740">INDEX(_xlfn._xlws.FILTER(data!B:B,data!A:A=A740,data!H:H=D740),1)</f>
        <v>cam09</v>
      </c>
      <c r="F740" s="11" t="str">
        <f t="shared" si="11"/>
        <v>Endirim: cam09</v>
      </c>
    </row>
    <row r="741" spans="1:6" x14ac:dyDescent="0.25">
      <c r="A741" s="11" t="str">
        <v>C0743</v>
      </c>
      <c r="B741" s="12">
        <f>_xlfn.MAXIFS(data!C:C,data!A:A,A741)</f>
        <v>45006</v>
      </c>
      <c r="C741" s="11">
        <f>_xlfn.MAXIFS(data!H:H,data!A:A,A741,data!C:C,B741)</f>
        <v>28</v>
      </c>
      <c r="D741" s="11">
        <f>_xlfn.MAXIFS(data!H:H,data!A:A,A741)</f>
        <v>28</v>
      </c>
      <c r="E741" s="11" t="str" cm="1">
        <f t="array" ref="E741">INDEX(_xlfn._xlws.FILTER(data!B:B,data!A:A=A741,data!H:H=D741),1)</f>
        <v>cam04</v>
      </c>
      <c r="F741" s="11" t="str">
        <f t="shared" si="11"/>
        <v>Endirim yoxdur</v>
      </c>
    </row>
    <row r="742" spans="1:6" x14ac:dyDescent="0.25">
      <c r="A742" s="11" t="str">
        <v>C0744</v>
      </c>
      <c r="B742" s="12">
        <f>_xlfn.MAXIFS(data!C:C,data!A:A,A742)</f>
        <v>44969</v>
      </c>
      <c r="C742" s="11">
        <f>_xlfn.MAXIFS(data!H:H,data!A:A,A742,data!C:C,B742)</f>
        <v>22</v>
      </c>
      <c r="D742" s="11">
        <f>_xlfn.MAXIFS(data!H:H,data!A:A,A742)</f>
        <v>27</v>
      </c>
      <c r="E742" s="11" t="str" cm="1">
        <f t="array" ref="E742">INDEX(_xlfn._xlws.FILTER(data!B:B,data!A:A=A742,data!H:H=D742),1)</f>
        <v>cam08</v>
      </c>
      <c r="F742" s="11" t="str">
        <f t="shared" si="11"/>
        <v>Endirim: cam08</v>
      </c>
    </row>
    <row r="743" spans="1:6" x14ac:dyDescent="0.25">
      <c r="A743" s="11" t="str">
        <v>C0745</v>
      </c>
      <c r="B743" s="12">
        <f>_xlfn.MAXIFS(data!C:C,data!A:A,A743)</f>
        <v>44618</v>
      </c>
      <c r="C743" s="11">
        <f>_xlfn.MAXIFS(data!H:H,data!A:A,A743,data!C:C,B743)</f>
        <v>16</v>
      </c>
      <c r="D743" s="11">
        <f>_xlfn.MAXIFS(data!H:H,data!A:A,A743)</f>
        <v>65</v>
      </c>
      <c r="E743" s="11" t="str" cm="1">
        <f t="array" ref="E743">INDEX(_xlfn._xlws.FILTER(data!B:B,data!A:A=A743,data!H:H=D743),1)</f>
        <v>cam12</v>
      </c>
      <c r="F743" s="11" t="str">
        <f t="shared" si="11"/>
        <v>Endirim: cam12</v>
      </c>
    </row>
    <row r="744" spans="1:6" x14ac:dyDescent="0.25">
      <c r="A744" s="11" t="str">
        <v>C0746</v>
      </c>
      <c r="B744" s="12">
        <f>_xlfn.MAXIFS(data!C:C,data!A:A,A744)</f>
        <v>44919</v>
      </c>
      <c r="C744" s="11">
        <f>_xlfn.MAXIFS(data!H:H,data!A:A,A744,data!C:C,B744)</f>
        <v>28</v>
      </c>
      <c r="D744" s="11">
        <f>_xlfn.MAXIFS(data!H:H,data!A:A,A744)</f>
        <v>28</v>
      </c>
      <c r="E744" s="11" t="str" cm="1">
        <f t="array" ref="E744">INDEX(_xlfn._xlws.FILTER(data!B:B,data!A:A=A744,data!H:H=D744),1)</f>
        <v>cam04</v>
      </c>
      <c r="F744" s="11" t="str">
        <f t="shared" si="11"/>
        <v>Endirim yoxdur</v>
      </c>
    </row>
    <row r="745" spans="1:6" x14ac:dyDescent="0.25">
      <c r="A745" s="11" t="str">
        <v>C0747</v>
      </c>
      <c r="B745" s="12">
        <f>_xlfn.MAXIFS(data!C:C,data!A:A,A745)</f>
        <v>44822</v>
      </c>
      <c r="C745" s="11">
        <f>_xlfn.MAXIFS(data!H:H,data!A:A,A745,data!C:C,B745)</f>
        <v>66</v>
      </c>
      <c r="D745" s="11">
        <f>_xlfn.MAXIFS(data!H:H,data!A:A,A745)</f>
        <v>66</v>
      </c>
      <c r="E745" s="11" t="str" cm="1">
        <f t="array" ref="E745">INDEX(_xlfn._xlws.FILTER(data!B:B,data!A:A=A745,data!H:H=D745),1)</f>
        <v>cam11</v>
      </c>
      <c r="F745" s="11" t="str">
        <f t="shared" si="11"/>
        <v>Endirim yoxdur</v>
      </c>
    </row>
    <row r="746" spans="1:6" x14ac:dyDescent="0.25">
      <c r="A746" s="11" t="str">
        <v>C0748</v>
      </c>
      <c r="B746" s="12">
        <f>_xlfn.MAXIFS(data!C:C,data!A:A,A746)</f>
        <v>45033</v>
      </c>
      <c r="C746" s="11">
        <f>_xlfn.MAXIFS(data!H:H,data!A:A,A746,data!C:C,B746)</f>
        <v>25</v>
      </c>
      <c r="D746" s="11">
        <f>_xlfn.MAXIFS(data!H:H,data!A:A,A746)</f>
        <v>29</v>
      </c>
      <c r="E746" s="11" t="str" cm="1">
        <f t="array" ref="E746">INDEX(_xlfn._xlws.FILTER(data!B:B,data!A:A=A746,data!H:H=D746),1)</f>
        <v>cam17</v>
      </c>
      <c r="F746" s="11" t="str">
        <f t="shared" si="11"/>
        <v>Endirim: cam17</v>
      </c>
    </row>
    <row r="747" spans="1:6" x14ac:dyDescent="0.25">
      <c r="A747" s="11" t="str">
        <v>C0749</v>
      </c>
      <c r="B747" s="12">
        <f>_xlfn.MAXIFS(data!C:C,data!A:A,A747)</f>
        <v>44940</v>
      </c>
      <c r="C747" s="11">
        <f>_xlfn.MAXIFS(data!H:H,data!A:A,A747,data!C:C,B747)</f>
        <v>22</v>
      </c>
      <c r="D747" s="11">
        <f>_xlfn.MAXIFS(data!H:H,data!A:A,A747)</f>
        <v>25</v>
      </c>
      <c r="E747" s="11" t="str" cm="1">
        <f t="array" ref="E747">INDEX(_xlfn._xlws.FILTER(data!B:B,data!A:A=A747,data!H:H=D747),1)</f>
        <v>cam07</v>
      </c>
      <c r="F747" s="11" t="str">
        <f t="shared" si="11"/>
        <v>Endirim: cam07</v>
      </c>
    </row>
    <row r="748" spans="1:6" x14ac:dyDescent="0.25">
      <c r="A748" s="11" t="str">
        <v>C0750</v>
      </c>
      <c r="B748" s="12">
        <f>_xlfn.MAXIFS(data!C:C,data!A:A,A748)</f>
        <v>45045</v>
      </c>
      <c r="C748" s="11">
        <f>_xlfn.MAXIFS(data!H:H,data!A:A,A748,data!C:C,B748)</f>
        <v>27</v>
      </c>
      <c r="D748" s="11">
        <f>_xlfn.MAXIFS(data!H:H,data!A:A,A748)</f>
        <v>29</v>
      </c>
      <c r="E748" s="11" t="str" cm="1">
        <f t="array" ref="E748">INDEX(_xlfn._xlws.FILTER(data!B:B,data!A:A=A748,data!H:H=D748),1)</f>
        <v>cam17</v>
      </c>
      <c r="F748" s="11" t="str">
        <f t="shared" si="11"/>
        <v>Endirim: cam17</v>
      </c>
    </row>
    <row r="749" spans="1:6" x14ac:dyDescent="0.25">
      <c r="A749" s="11" t="str">
        <v>C0751</v>
      </c>
      <c r="B749" s="12">
        <f>_xlfn.MAXIFS(data!C:C,data!A:A,A749)</f>
        <v>44996</v>
      </c>
      <c r="C749" s="11">
        <f>_xlfn.MAXIFS(data!H:H,data!A:A,A749,data!C:C,B749)</f>
        <v>75</v>
      </c>
      <c r="D749" s="11">
        <f>_xlfn.MAXIFS(data!H:H,data!A:A,A749)</f>
        <v>75</v>
      </c>
      <c r="E749" s="11" t="str" cm="1">
        <f t="array" ref="E749">INDEX(_xlfn._xlws.FILTER(data!B:B,data!A:A=A749,data!H:H=D749),1)</f>
        <v>cam11</v>
      </c>
      <c r="F749" s="11" t="str">
        <f t="shared" si="11"/>
        <v>Endirim yoxdur</v>
      </c>
    </row>
    <row r="750" spans="1:6" x14ac:dyDescent="0.25">
      <c r="A750" s="11" t="str">
        <v>C0752</v>
      </c>
      <c r="B750" s="12">
        <f>_xlfn.MAXIFS(data!C:C,data!A:A,A750)</f>
        <v>44988</v>
      </c>
      <c r="C750" s="11">
        <f>_xlfn.MAXIFS(data!H:H,data!A:A,A750,data!C:C,B750)</f>
        <v>26</v>
      </c>
      <c r="D750" s="11">
        <f>_xlfn.MAXIFS(data!H:H,data!A:A,A750)</f>
        <v>26</v>
      </c>
      <c r="E750" s="11" t="str" cm="1">
        <f t="array" ref="E750">INDEX(_xlfn._xlws.FILTER(data!B:B,data!A:A=A750,data!H:H=D750),1)</f>
        <v>cam07</v>
      </c>
      <c r="F750" s="11" t="str">
        <f t="shared" si="11"/>
        <v>Endirim yoxdur</v>
      </c>
    </row>
    <row r="751" spans="1:6" x14ac:dyDescent="0.25">
      <c r="A751" s="11" t="str">
        <v>C0753</v>
      </c>
      <c r="B751" s="12">
        <f>_xlfn.MAXIFS(data!C:C,data!A:A,A751)</f>
        <v>44989</v>
      </c>
      <c r="C751" s="11">
        <f>_xlfn.MAXIFS(data!H:H,data!A:A,A751,data!C:C,B751)</f>
        <v>28</v>
      </c>
      <c r="D751" s="11">
        <f>_xlfn.MAXIFS(data!H:H,data!A:A,A751)</f>
        <v>28</v>
      </c>
      <c r="E751" s="11" t="str" cm="1">
        <f t="array" ref="E751">INDEX(_xlfn._xlws.FILTER(data!B:B,data!A:A=A751,data!H:H=D751),1)</f>
        <v>cam16</v>
      </c>
      <c r="F751" s="11" t="str">
        <f t="shared" si="11"/>
        <v>Endirim yoxdur</v>
      </c>
    </row>
    <row r="752" spans="1:6" x14ac:dyDescent="0.25">
      <c r="A752" s="11" t="str">
        <v>C0754</v>
      </c>
      <c r="B752" s="12">
        <f>_xlfn.MAXIFS(data!C:C,data!A:A,A752)</f>
        <v>44887</v>
      </c>
      <c r="C752" s="11">
        <f>_xlfn.MAXIFS(data!H:H,data!A:A,A752,data!C:C,B752)</f>
        <v>22</v>
      </c>
      <c r="D752" s="11">
        <f>_xlfn.MAXIFS(data!H:H,data!A:A,A752)</f>
        <v>65</v>
      </c>
      <c r="E752" s="11" t="str" cm="1">
        <f t="array" ref="E752">INDEX(_xlfn._xlws.FILTER(data!B:B,data!A:A=A752,data!H:H=D752),1)</f>
        <v>cam12</v>
      </c>
      <c r="F752" s="11" t="str">
        <f t="shared" si="11"/>
        <v>Endirim: cam12</v>
      </c>
    </row>
    <row r="753" spans="1:6" x14ac:dyDescent="0.25">
      <c r="A753" s="11" t="str">
        <v>C0755</v>
      </c>
      <c r="B753" s="12">
        <f>_xlfn.MAXIFS(data!C:C,data!A:A,A753)</f>
        <v>45042</v>
      </c>
      <c r="C753" s="11">
        <f>_xlfn.MAXIFS(data!H:H,data!A:A,A753,data!C:C,B753)</f>
        <v>29</v>
      </c>
      <c r="D753" s="11">
        <f>_xlfn.MAXIFS(data!H:H,data!A:A,A753)</f>
        <v>66</v>
      </c>
      <c r="E753" s="11" t="str" cm="1">
        <f t="array" ref="E753">INDEX(_xlfn._xlws.FILTER(data!B:B,data!A:A=A753,data!H:H=D753),1)</f>
        <v>cam10</v>
      </c>
      <c r="F753" s="11" t="str">
        <f t="shared" si="11"/>
        <v>Endirim: cam10</v>
      </c>
    </row>
    <row r="754" spans="1:6" x14ac:dyDescent="0.25">
      <c r="A754" s="11" t="str">
        <v>C0756</v>
      </c>
      <c r="B754" s="12">
        <f>_xlfn.MAXIFS(data!C:C,data!A:A,A754)</f>
        <v>45035</v>
      </c>
      <c r="C754" s="11">
        <f>_xlfn.MAXIFS(data!H:H,data!A:A,A754,data!C:C,B754)</f>
        <v>65</v>
      </c>
      <c r="D754" s="11">
        <f>_xlfn.MAXIFS(data!H:H,data!A:A,A754)</f>
        <v>65</v>
      </c>
      <c r="E754" s="11" t="str" cm="1">
        <f t="array" ref="E754">INDEX(_xlfn._xlws.FILTER(data!B:B,data!A:A=A754,data!H:H=D754),1)</f>
        <v>cam17</v>
      </c>
      <c r="F754" s="11" t="str">
        <f t="shared" si="11"/>
        <v>Endirim yoxdur</v>
      </c>
    </row>
    <row r="755" spans="1:6" x14ac:dyDescent="0.25">
      <c r="A755" s="11" t="str">
        <v>C0757</v>
      </c>
      <c r="B755" s="12">
        <f>_xlfn.MAXIFS(data!C:C,data!A:A,A755)</f>
        <v>45036</v>
      </c>
      <c r="C755" s="11">
        <f>_xlfn.MAXIFS(data!H:H,data!A:A,A755,data!C:C,B755)</f>
        <v>25</v>
      </c>
      <c r="D755" s="11">
        <f>_xlfn.MAXIFS(data!H:H,data!A:A,A755)</f>
        <v>25</v>
      </c>
      <c r="E755" s="11" t="str" cm="1">
        <f t="array" ref="E755">INDEX(_xlfn._xlws.FILTER(data!B:B,data!A:A=A755,data!H:H=D755),1)</f>
        <v>cam01</v>
      </c>
      <c r="F755" s="11" t="str">
        <f t="shared" si="11"/>
        <v>Endirim yoxdur</v>
      </c>
    </row>
    <row r="756" spans="1:6" x14ac:dyDescent="0.25">
      <c r="A756" s="11" t="str">
        <v>C0758</v>
      </c>
      <c r="B756" s="12">
        <f>_xlfn.MAXIFS(data!C:C,data!A:A,A756)</f>
        <v>44893</v>
      </c>
      <c r="C756" s="11">
        <f>_xlfn.MAXIFS(data!H:H,data!A:A,A756,data!C:C,B756)</f>
        <v>29</v>
      </c>
      <c r="D756" s="11">
        <f>_xlfn.MAXIFS(data!H:H,data!A:A,A756)</f>
        <v>29</v>
      </c>
      <c r="E756" s="11" t="str" cm="1">
        <f t="array" ref="E756">INDEX(_xlfn._xlws.FILTER(data!B:B,data!A:A=A756,data!H:H=D756),1)</f>
        <v>cam17</v>
      </c>
      <c r="F756" s="11" t="str">
        <f t="shared" si="11"/>
        <v>Endirim yoxdur</v>
      </c>
    </row>
    <row r="757" spans="1:6" x14ac:dyDescent="0.25">
      <c r="A757" s="11" t="str">
        <v>C0759</v>
      </c>
      <c r="B757" s="12">
        <f>_xlfn.MAXIFS(data!C:C,data!A:A,A757)</f>
        <v>44706</v>
      </c>
      <c r="C757" s="11">
        <f>_xlfn.MAXIFS(data!H:H,data!A:A,A757,data!C:C,B757)</f>
        <v>62</v>
      </c>
      <c r="D757" s="11">
        <f>_xlfn.MAXIFS(data!H:H,data!A:A,A757)</f>
        <v>62</v>
      </c>
      <c r="E757" s="11" t="str" cm="1">
        <f t="array" ref="E757">INDEX(_xlfn._xlws.FILTER(data!B:B,data!A:A=A757,data!H:H=D757),1)</f>
        <v>cam14</v>
      </c>
      <c r="F757" s="11" t="str">
        <f t="shared" si="11"/>
        <v>Endirim yoxdur</v>
      </c>
    </row>
    <row r="758" spans="1:6" x14ac:dyDescent="0.25">
      <c r="A758" s="11" t="str">
        <v>C0760</v>
      </c>
      <c r="B758" s="12">
        <f>_xlfn.MAXIFS(data!C:C,data!A:A,A758)</f>
        <v>44999</v>
      </c>
      <c r="C758" s="11">
        <f>_xlfn.MAXIFS(data!H:H,data!A:A,A758,data!C:C,B758)</f>
        <v>28</v>
      </c>
      <c r="D758" s="11">
        <f>_xlfn.MAXIFS(data!H:H,data!A:A,A758)</f>
        <v>28</v>
      </c>
      <c r="E758" s="11" t="str" cm="1">
        <f t="array" ref="E758">INDEX(_xlfn._xlws.FILTER(data!B:B,data!A:A=A758,data!H:H=D758),1)</f>
        <v>cam04</v>
      </c>
      <c r="F758" s="11" t="str">
        <f t="shared" si="11"/>
        <v>Endirim yoxdur</v>
      </c>
    </row>
    <row r="759" spans="1:6" x14ac:dyDescent="0.25">
      <c r="A759" s="11" t="str">
        <v>C0761</v>
      </c>
      <c r="B759" s="12">
        <f>_xlfn.MAXIFS(data!C:C,data!A:A,A759)</f>
        <v>44882</v>
      </c>
      <c r="C759" s="11">
        <f>_xlfn.MAXIFS(data!H:H,data!A:A,A759,data!C:C,B759)</f>
        <v>29</v>
      </c>
      <c r="D759" s="11">
        <f>_xlfn.MAXIFS(data!H:H,data!A:A,A759)</f>
        <v>65</v>
      </c>
      <c r="E759" s="11" t="str" cm="1">
        <f t="array" ref="E759">INDEX(_xlfn._xlws.FILTER(data!B:B,data!A:A=A759,data!H:H=D759),1)</f>
        <v>cam12</v>
      </c>
      <c r="F759" s="11" t="str">
        <f t="shared" si="11"/>
        <v>Endirim: cam12</v>
      </c>
    </row>
    <row r="760" spans="1:6" x14ac:dyDescent="0.25">
      <c r="A760" s="11" t="str">
        <v>C0762</v>
      </c>
      <c r="B760" s="12">
        <f>_xlfn.MAXIFS(data!C:C,data!A:A,A760)</f>
        <v>44921</v>
      </c>
      <c r="C760" s="11">
        <f>_xlfn.MAXIFS(data!H:H,data!A:A,A760,data!C:C,B760)</f>
        <v>29</v>
      </c>
      <c r="D760" s="11">
        <f>_xlfn.MAXIFS(data!H:H,data!A:A,A760)</f>
        <v>29</v>
      </c>
      <c r="E760" s="11" t="str" cm="1">
        <f t="array" ref="E760">INDEX(_xlfn._xlws.FILTER(data!B:B,data!A:A=A760,data!H:H=D760),1)</f>
        <v>cam14</v>
      </c>
      <c r="F760" s="11" t="str">
        <f t="shared" si="11"/>
        <v>Endirim yoxdur</v>
      </c>
    </row>
    <row r="761" spans="1:6" x14ac:dyDescent="0.25">
      <c r="A761" s="11" t="str">
        <v>C0763</v>
      </c>
      <c r="B761" s="12">
        <f>_xlfn.MAXIFS(data!C:C,data!A:A,A761)</f>
        <v>44847</v>
      </c>
      <c r="C761" s="11">
        <f>_xlfn.MAXIFS(data!H:H,data!A:A,A761,data!C:C,B761)</f>
        <v>75</v>
      </c>
      <c r="D761" s="11">
        <f>_xlfn.MAXIFS(data!H:H,data!A:A,A761)</f>
        <v>75</v>
      </c>
      <c r="E761" s="11" t="str" cm="1">
        <f t="array" ref="E761">INDEX(_xlfn._xlws.FILTER(data!B:B,data!A:A=A761,data!H:H=D761),1)</f>
        <v>cam08</v>
      </c>
      <c r="F761" s="11" t="str">
        <f t="shared" si="11"/>
        <v>Endirim yoxdur</v>
      </c>
    </row>
    <row r="762" spans="1:6" x14ac:dyDescent="0.25">
      <c r="A762" s="11" t="str">
        <v>C0764</v>
      </c>
      <c r="B762" s="12">
        <f>_xlfn.MAXIFS(data!C:C,data!A:A,A762)</f>
        <v>44665</v>
      </c>
      <c r="C762" s="11">
        <f>_xlfn.MAXIFS(data!H:H,data!A:A,A762,data!C:C,B762)</f>
        <v>26</v>
      </c>
      <c r="D762" s="11">
        <f>_xlfn.MAXIFS(data!H:H,data!A:A,A762)</f>
        <v>26</v>
      </c>
      <c r="E762" s="11" t="str" cm="1">
        <f t="array" ref="E762">INDEX(_xlfn._xlws.FILTER(data!B:B,data!A:A=A762,data!H:H=D762),1)</f>
        <v>cam04</v>
      </c>
      <c r="F762" s="11" t="str">
        <f t="shared" si="11"/>
        <v>Endirim yoxdur</v>
      </c>
    </row>
    <row r="763" spans="1:6" x14ac:dyDescent="0.25">
      <c r="A763" s="11" t="str">
        <v>C0765</v>
      </c>
      <c r="B763" s="12">
        <f>_xlfn.MAXIFS(data!C:C,data!A:A,A763)</f>
        <v>45032</v>
      </c>
      <c r="C763" s="11">
        <f>_xlfn.MAXIFS(data!H:H,data!A:A,A763,data!C:C,B763)</f>
        <v>25</v>
      </c>
      <c r="D763" s="11">
        <f>_xlfn.MAXIFS(data!H:H,data!A:A,A763)</f>
        <v>62</v>
      </c>
      <c r="E763" s="11" t="str" cm="1">
        <f t="array" ref="E763">INDEX(_xlfn._xlws.FILTER(data!B:B,data!A:A=A763,data!H:H=D763),1)</f>
        <v>cam11</v>
      </c>
      <c r="F763" s="11" t="str">
        <f t="shared" si="11"/>
        <v>Endirim: cam11</v>
      </c>
    </row>
    <row r="764" spans="1:6" x14ac:dyDescent="0.25">
      <c r="A764" s="11" t="str">
        <v>C0766</v>
      </c>
      <c r="B764" s="12">
        <f>_xlfn.MAXIFS(data!C:C,data!A:A,A764)</f>
        <v>44845</v>
      </c>
      <c r="C764" s="11">
        <f>_xlfn.MAXIFS(data!H:H,data!A:A,A764,data!C:C,B764)</f>
        <v>26</v>
      </c>
      <c r="D764" s="11">
        <f>_xlfn.MAXIFS(data!H:H,data!A:A,A764)</f>
        <v>26</v>
      </c>
      <c r="E764" s="11" t="str" cm="1">
        <f t="array" ref="E764">INDEX(_xlfn._xlws.FILTER(data!B:B,data!A:A=A764,data!H:H=D764),1)</f>
        <v>cam16</v>
      </c>
      <c r="F764" s="11" t="str">
        <f t="shared" si="11"/>
        <v>Endirim yoxdur</v>
      </c>
    </row>
    <row r="765" spans="1:6" x14ac:dyDescent="0.25">
      <c r="A765" s="11" t="str">
        <v>C0767</v>
      </c>
      <c r="B765" s="12">
        <f>_xlfn.MAXIFS(data!C:C,data!A:A,A765)</f>
        <v>44992</v>
      </c>
      <c r="C765" s="11">
        <f>_xlfn.MAXIFS(data!H:H,data!A:A,A765,data!C:C,B765)</f>
        <v>75</v>
      </c>
      <c r="D765" s="11">
        <f>_xlfn.MAXIFS(data!H:H,data!A:A,A765)</f>
        <v>75</v>
      </c>
      <c r="E765" s="11" t="str" cm="1">
        <f t="array" ref="E765">INDEX(_xlfn._xlws.FILTER(data!B:B,data!A:A=A765,data!H:H=D765),1)</f>
        <v>cam05</v>
      </c>
      <c r="F765" s="11" t="str">
        <f t="shared" si="11"/>
        <v>Endirim yoxdur</v>
      </c>
    </row>
    <row r="766" spans="1:6" x14ac:dyDescent="0.25">
      <c r="A766" s="11" t="str">
        <v>C0768</v>
      </c>
      <c r="B766" s="12">
        <f>_xlfn.MAXIFS(data!C:C,data!A:A,A766)</f>
        <v>44905</v>
      </c>
      <c r="C766" s="11">
        <f>_xlfn.MAXIFS(data!H:H,data!A:A,A766,data!C:C,B766)</f>
        <v>22</v>
      </c>
      <c r="D766" s="11">
        <f>_xlfn.MAXIFS(data!H:H,data!A:A,A766)</f>
        <v>22</v>
      </c>
      <c r="E766" s="11" t="str" cm="1">
        <f t="array" ref="E766">INDEX(_xlfn._xlws.FILTER(data!B:B,data!A:A=A766,data!H:H=D766),1)</f>
        <v>cam05</v>
      </c>
      <c r="F766" s="11" t="str">
        <f t="shared" si="11"/>
        <v>Endirim yoxdur</v>
      </c>
    </row>
    <row r="767" spans="1:6" x14ac:dyDescent="0.25">
      <c r="A767" s="11" t="str">
        <v>C0769</v>
      </c>
      <c r="B767" s="12">
        <f>_xlfn.MAXIFS(data!C:C,data!A:A,A767)</f>
        <v>44924</v>
      </c>
      <c r="C767" s="11">
        <f>_xlfn.MAXIFS(data!H:H,data!A:A,A767,data!C:C,B767)</f>
        <v>75</v>
      </c>
      <c r="D767" s="11">
        <f>_xlfn.MAXIFS(data!H:H,data!A:A,A767)</f>
        <v>75</v>
      </c>
      <c r="E767" s="11" t="str" cm="1">
        <f t="array" ref="E767">INDEX(_xlfn._xlws.FILTER(data!B:B,data!A:A=A767,data!H:H=D767),1)</f>
        <v>cam12</v>
      </c>
      <c r="F767" s="11" t="str">
        <f t="shared" si="11"/>
        <v>Endirim yoxdur</v>
      </c>
    </row>
    <row r="768" spans="1:6" x14ac:dyDescent="0.25">
      <c r="A768" s="11" t="str">
        <v>C0770</v>
      </c>
      <c r="B768" s="12">
        <f>_xlfn.MAXIFS(data!C:C,data!A:A,A768)</f>
        <v>44825</v>
      </c>
      <c r="C768" s="11">
        <f>_xlfn.MAXIFS(data!H:H,data!A:A,A768,data!C:C,B768)</f>
        <v>29</v>
      </c>
      <c r="D768" s="11">
        <f>_xlfn.MAXIFS(data!H:H,data!A:A,A768)</f>
        <v>29</v>
      </c>
      <c r="E768" s="11" t="str" cm="1">
        <f t="array" ref="E768">INDEX(_xlfn._xlws.FILTER(data!B:B,data!A:A=A768,data!H:H=D768),1)</f>
        <v>cam14</v>
      </c>
      <c r="F768" s="11" t="str">
        <f t="shared" si="11"/>
        <v>Endirim yoxdur</v>
      </c>
    </row>
    <row r="769" spans="1:6" x14ac:dyDescent="0.25">
      <c r="A769" s="11" t="str">
        <v>C0771</v>
      </c>
      <c r="B769" s="12">
        <f>_xlfn.MAXIFS(data!C:C,data!A:A,A769)</f>
        <v>44859</v>
      </c>
      <c r="C769" s="11">
        <f>_xlfn.MAXIFS(data!H:H,data!A:A,A769,data!C:C,B769)</f>
        <v>29</v>
      </c>
      <c r="D769" s="11">
        <f>_xlfn.MAXIFS(data!H:H,data!A:A,A769)</f>
        <v>29</v>
      </c>
      <c r="E769" s="11" t="str" cm="1">
        <f t="array" ref="E769">INDEX(_xlfn._xlws.FILTER(data!B:B,data!A:A=A769,data!H:H=D769),1)</f>
        <v>cam04</v>
      </c>
      <c r="F769" s="11" t="str">
        <f t="shared" si="11"/>
        <v>Endirim yoxdur</v>
      </c>
    </row>
    <row r="770" spans="1:6" x14ac:dyDescent="0.25">
      <c r="A770" s="11" t="str">
        <v>C0772</v>
      </c>
      <c r="B770" s="12">
        <f>_xlfn.MAXIFS(data!C:C,data!A:A,A770)</f>
        <v>44805</v>
      </c>
      <c r="C770" s="11">
        <f>_xlfn.MAXIFS(data!H:H,data!A:A,A770,data!C:C,B770)</f>
        <v>28</v>
      </c>
      <c r="D770" s="11">
        <f>_xlfn.MAXIFS(data!H:H,data!A:A,A770)</f>
        <v>62</v>
      </c>
      <c r="E770" s="11" t="str" cm="1">
        <f t="array" ref="E770">INDEX(_xlfn._xlws.FILTER(data!B:B,data!A:A=A770,data!H:H=D770),1)</f>
        <v>cam11</v>
      </c>
      <c r="F770" s="11" t="str">
        <f t="shared" si="11"/>
        <v>Endirim: cam11</v>
      </c>
    </row>
    <row r="771" spans="1:6" x14ac:dyDescent="0.25">
      <c r="A771" s="11" t="str">
        <v>C0773</v>
      </c>
      <c r="B771" s="12">
        <f>_xlfn.MAXIFS(data!C:C,data!A:A,A771)</f>
        <v>44944</v>
      </c>
      <c r="C771" s="11">
        <f>_xlfn.MAXIFS(data!H:H,data!A:A,A771,data!C:C,B771)</f>
        <v>16</v>
      </c>
      <c r="D771" s="11">
        <f>_xlfn.MAXIFS(data!H:H,data!A:A,A771)</f>
        <v>16</v>
      </c>
      <c r="E771" s="11" t="str" cm="1">
        <f t="array" ref="E771">INDEX(_xlfn._xlws.FILTER(data!B:B,data!A:A=A771,data!H:H=D771),1)</f>
        <v>cam06</v>
      </c>
      <c r="F771" s="11" t="str">
        <f t="shared" ref="F771:F834" si="12">IF(C771=D771,"Endirim yoxdur","Endirim: "&amp;E771)</f>
        <v>Endirim yoxdur</v>
      </c>
    </row>
    <row r="772" spans="1:6" x14ac:dyDescent="0.25">
      <c r="A772" s="11" t="str">
        <v>C0774</v>
      </c>
      <c r="B772" s="12">
        <f>_xlfn.MAXIFS(data!C:C,data!A:A,A772)</f>
        <v>44840</v>
      </c>
      <c r="C772" s="11">
        <f>_xlfn.MAXIFS(data!H:H,data!A:A,A772,data!C:C,B772)</f>
        <v>29</v>
      </c>
      <c r="D772" s="11">
        <f>_xlfn.MAXIFS(data!H:H,data!A:A,A772)</f>
        <v>29</v>
      </c>
      <c r="E772" s="11" t="str" cm="1">
        <f t="array" ref="E772">INDEX(_xlfn._xlws.FILTER(data!B:B,data!A:A=A772,data!H:H=D772),1)</f>
        <v>cam17</v>
      </c>
      <c r="F772" s="11" t="str">
        <f t="shared" si="12"/>
        <v>Endirim yoxdur</v>
      </c>
    </row>
    <row r="773" spans="1:6" x14ac:dyDescent="0.25">
      <c r="A773" s="11" t="str">
        <v>C0775</v>
      </c>
      <c r="B773" s="12">
        <f>_xlfn.MAXIFS(data!C:C,data!A:A,A773)</f>
        <v>44920</v>
      </c>
      <c r="C773" s="11">
        <f>_xlfn.MAXIFS(data!H:H,data!A:A,A773,data!C:C,B773)</f>
        <v>22</v>
      </c>
      <c r="D773" s="11">
        <f>_xlfn.MAXIFS(data!H:H,data!A:A,A773)</f>
        <v>25</v>
      </c>
      <c r="E773" s="11" t="str" cm="1">
        <f t="array" ref="E773">INDEX(_xlfn._xlws.FILTER(data!B:B,data!A:A=A773,data!H:H=D773),1)</f>
        <v>cam07</v>
      </c>
      <c r="F773" s="11" t="str">
        <f t="shared" si="12"/>
        <v>Endirim: cam07</v>
      </c>
    </row>
    <row r="774" spans="1:6" x14ac:dyDescent="0.25">
      <c r="A774" s="11" t="str">
        <v>C0776</v>
      </c>
      <c r="B774" s="12">
        <f>_xlfn.MAXIFS(data!C:C,data!A:A,A774)</f>
        <v>44886</v>
      </c>
      <c r="C774" s="11">
        <f>_xlfn.MAXIFS(data!H:H,data!A:A,A774,data!C:C,B774)</f>
        <v>22</v>
      </c>
      <c r="D774" s="11">
        <f>_xlfn.MAXIFS(data!H:H,data!A:A,A774)</f>
        <v>66</v>
      </c>
      <c r="E774" s="11" t="str" cm="1">
        <f t="array" ref="E774">INDEX(_xlfn._xlws.FILTER(data!B:B,data!A:A=A774,data!H:H=D774),1)</f>
        <v>cam10</v>
      </c>
      <c r="F774" s="11" t="str">
        <f t="shared" si="12"/>
        <v>Endirim: cam10</v>
      </c>
    </row>
    <row r="775" spans="1:6" x14ac:dyDescent="0.25">
      <c r="A775" s="11" t="str">
        <v>C0777</v>
      </c>
      <c r="B775" s="12">
        <f>_xlfn.MAXIFS(data!C:C,data!A:A,A775)</f>
        <v>44915</v>
      </c>
      <c r="C775" s="11">
        <f>_xlfn.MAXIFS(data!H:H,data!A:A,A775,data!C:C,B775)</f>
        <v>22</v>
      </c>
      <c r="D775" s="11">
        <f>_xlfn.MAXIFS(data!H:H,data!A:A,A775)</f>
        <v>22</v>
      </c>
      <c r="E775" s="11" t="str" cm="1">
        <f t="array" ref="E775">INDEX(_xlfn._xlws.FILTER(data!B:B,data!A:A=A775,data!H:H=D775),1)</f>
        <v>cam05</v>
      </c>
      <c r="F775" s="11" t="str">
        <f t="shared" si="12"/>
        <v>Endirim yoxdur</v>
      </c>
    </row>
    <row r="776" spans="1:6" x14ac:dyDescent="0.25">
      <c r="A776" s="11" t="str">
        <v>C0778</v>
      </c>
      <c r="B776" s="12">
        <f>_xlfn.MAXIFS(data!C:C,data!A:A,A776)</f>
        <v>44772</v>
      </c>
      <c r="C776" s="11">
        <f>_xlfn.MAXIFS(data!H:H,data!A:A,A776,data!C:C,B776)</f>
        <v>10</v>
      </c>
      <c r="D776" s="11">
        <f>_xlfn.MAXIFS(data!H:H,data!A:A,A776)</f>
        <v>22</v>
      </c>
      <c r="E776" s="11" t="str" cm="1">
        <f t="array" ref="E776">INDEX(_xlfn._xlws.FILTER(data!B:B,data!A:A=A776,data!H:H=D776),1)</f>
        <v>cam05</v>
      </c>
      <c r="F776" s="11" t="str">
        <f t="shared" si="12"/>
        <v>Endirim: cam05</v>
      </c>
    </row>
    <row r="777" spans="1:6" x14ac:dyDescent="0.25">
      <c r="A777" s="11" t="str">
        <v>C0779</v>
      </c>
      <c r="B777" s="12">
        <f>_xlfn.MAXIFS(data!C:C,data!A:A,A777)</f>
        <v>44806</v>
      </c>
      <c r="C777" s="11">
        <f>_xlfn.MAXIFS(data!H:H,data!A:A,A777,data!C:C,B777)</f>
        <v>25</v>
      </c>
      <c r="D777" s="11">
        <f>_xlfn.MAXIFS(data!H:H,data!A:A,A777)</f>
        <v>25</v>
      </c>
      <c r="E777" s="11" t="str" cm="1">
        <f t="array" ref="E777">INDEX(_xlfn._xlws.FILTER(data!B:B,data!A:A=A777,data!H:H=D777),1)</f>
        <v>cam06</v>
      </c>
      <c r="F777" s="11" t="str">
        <f t="shared" si="12"/>
        <v>Endirim yoxdur</v>
      </c>
    </row>
    <row r="778" spans="1:6" x14ac:dyDescent="0.25">
      <c r="A778" s="11" t="str">
        <v>C0780</v>
      </c>
      <c r="B778" s="12">
        <f>_xlfn.MAXIFS(data!C:C,data!A:A,A778)</f>
        <v>44921</v>
      </c>
      <c r="C778" s="11">
        <f>_xlfn.MAXIFS(data!H:H,data!A:A,A778,data!C:C,B778)</f>
        <v>22</v>
      </c>
      <c r="D778" s="11">
        <f>_xlfn.MAXIFS(data!H:H,data!A:A,A778)</f>
        <v>66</v>
      </c>
      <c r="E778" s="11" t="str" cm="1">
        <f t="array" ref="E778">INDEX(_xlfn._xlws.FILTER(data!B:B,data!A:A=A778,data!H:H=D778),1)</f>
        <v>cam10</v>
      </c>
      <c r="F778" s="11" t="str">
        <f t="shared" si="12"/>
        <v>Endirim: cam10</v>
      </c>
    </row>
    <row r="779" spans="1:6" x14ac:dyDescent="0.25">
      <c r="A779" s="11" t="str">
        <v>C0781</v>
      </c>
      <c r="B779" s="12">
        <f>_xlfn.MAXIFS(data!C:C,data!A:A,A779)</f>
        <v>44943</v>
      </c>
      <c r="C779" s="11">
        <f>_xlfn.MAXIFS(data!H:H,data!A:A,A779,data!C:C,B779)</f>
        <v>25</v>
      </c>
      <c r="D779" s="11">
        <f>_xlfn.MAXIFS(data!H:H,data!A:A,A779)</f>
        <v>25</v>
      </c>
      <c r="E779" s="11" t="str" cm="1">
        <f t="array" ref="E779">INDEX(_xlfn._xlws.FILTER(data!B:B,data!A:A=A779,data!H:H=D779),1)</f>
        <v>cam16</v>
      </c>
      <c r="F779" s="11" t="str">
        <f t="shared" si="12"/>
        <v>Endirim yoxdur</v>
      </c>
    </row>
    <row r="780" spans="1:6" x14ac:dyDescent="0.25">
      <c r="A780" s="11" t="str">
        <v>C0782</v>
      </c>
      <c r="B780" s="12">
        <f>_xlfn.MAXIFS(data!C:C,data!A:A,A780)</f>
        <v>44971</v>
      </c>
      <c r="C780" s="11">
        <f>_xlfn.MAXIFS(data!H:H,data!A:A,A780,data!C:C,B780)</f>
        <v>14</v>
      </c>
      <c r="D780" s="11">
        <f>_xlfn.MAXIFS(data!H:H,data!A:A,A780)</f>
        <v>28</v>
      </c>
      <c r="E780" s="11" t="str" cm="1">
        <f t="array" ref="E780">INDEX(_xlfn._xlws.FILTER(data!B:B,data!A:A=A780,data!H:H=D780),1)</f>
        <v>cam14</v>
      </c>
      <c r="F780" s="11" t="str">
        <f t="shared" si="12"/>
        <v>Endirim: cam14</v>
      </c>
    </row>
    <row r="781" spans="1:6" x14ac:dyDescent="0.25">
      <c r="A781" s="11" t="str">
        <v>C0783</v>
      </c>
      <c r="B781" s="12">
        <f>_xlfn.MAXIFS(data!C:C,data!A:A,A781)</f>
        <v>44940</v>
      </c>
      <c r="C781" s="11">
        <f>_xlfn.MAXIFS(data!H:H,data!A:A,A781,data!C:C,B781)</f>
        <v>25</v>
      </c>
      <c r="D781" s="11">
        <f>_xlfn.MAXIFS(data!H:H,data!A:A,A781)</f>
        <v>62</v>
      </c>
      <c r="E781" s="11" t="str" cm="1">
        <f t="array" ref="E781">INDEX(_xlfn._xlws.FILTER(data!B:B,data!A:A=A781,data!H:H=D781),1)</f>
        <v>cam03</v>
      </c>
      <c r="F781" s="11" t="str">
        <f t="shared" si="12"/>
        <v>Endirim: cam03</v>
      </c>
    </row>
    <row r="782" spans="1:6" x14ac:dyDescent="0.25">
      <c r="A782" s="11" t="str">
        <v>C0784</v>
      </c>
      <c r="B782" s="12">
        <f>_xlfn.MAXIFS(data!C:C,data!A:A,A782)</f>
        <v>45038</v>
      </c>
      <c r="C782" s="11">
        <f>_xlfn.MAXIFS(data!H:H,data!A:A,A782,data!C:C,B782)</f>
        <v>25</v>
      </c>
      <c r="D782" s="11">
        <f>_xlfn.MAXIFS(data!H:H,data!A:A,A782)</f>
        <v>29</v>
      </c>
      <c r="E782" s="11" t="str" cm="1">
        <f t="array" ref="E782">INDEX(_xlfn._xlws.FILTER(data!B:B,data!A:A=A782,data!H:H=D782),1)</f>
        <v>cam17</v>
      </c>
      <c r="F782" s="11" t="str">
        <f t="shared" si="12"/>
        <v>Endirim: cam17</v>
      </c>
    </row>
    <row r="783" spans="1:6" x14ac:dyDescent="0.25">
      <c r="A783" s="11" t="str">
        <v>C0785</v>
      </c>
      <c r="B783" s="12">
        <f>_xlfn.MAXIFS(data!C:C,data!A:A,A783)</f>
        <v>44717</v>
      </c>
      <c r="C783" s="11">
        <f>_xlfn.MAXIFS(data!H:H,data!A:A,A783,data!C:C,B783)</f>
        <v>13</v>
      </c>
      <c r="D783" s="11">
        <f>_xlfn.MAXIFS(data!H:H,data!A:A,A783)</f>
        <v>13</v>
      </c>
      <c r="E783" s="11" t="str" cm="1">
        <f t="array" ref="E783">INDEX(_xlfn._xlws.FILTER(data!B:B,data!A:A=A783,data!H:H=D783),1)</f>
        <v>cam06</v>
      </c>
      <c r="F783" s="11" t="str">
        <f t="shared" si="12"/>
        <v>Endirim yoxdur</v>
      </c>
    </row>
    <row r="784" spans="1:6" x14ac:dyDescent="0.25">
      <c r="A784" s="11" t="str">
        <v>C0786</v>
      </c>
      <c r="B784" s="12">
        <f>_xlfn.MAXIFS(data!C:C,data!A:A,A784)</f>
        <v>44844</v>
      </c>
      <c r="C784" s="11">
        <f>_xlfn.MAXIFS(data!H:H,data!A:A,A784,data!C:C,B784)</f>
        <v>29</v>
      </c>
      <c r="D784" s="11">
        <f>_xlfn.MAXIFS(data!H:H,data!A:A,A784)</f>
        <v>29</v>
      </c>
      <c r="E784" s="11" t="str" cm="1">
        <f t="array" ref="E784">INDEX(_xlfn._xlws.FILTER(data!B:B,data!A:A=A784,data!H:H=D784),1)</f>
        <v>cam07</v>
      </c>
      <c r="F784" s="11" t="str">
        <f t="shared" si="12"/>
        <v>Endirim yoxdur</v>
      </c>
    </row>
    <row r="785" spans="1:6" x14ac:dyDescent="0.25">
      <c r="A785" s="11" t="str">
        <v>C0787</v>
      </c>
      <c r="B785" s="12">
        <f>_xlfn.MAXIFS(data!C:C,data!A:A,A785)</f>
        <v>44849</v>
      </c>
      <c r="C785" s="11">
        <f>_xlfn.MAXIFS(data!H:H,data!A:A,A785,data!C:C,B785)</f>
        <v>26</v>
      </c>
      <c r="D785" s="11">
        <f>_xlfn.MAXIFS(data!H:H,data!A:A,A785)</f>
        <v>27</v>
      </c>
      <c r="E785" s="11" t="str" cm="1">
        <f t="array" ref="E785">INDEX(_xlfn._xlws.FILTER(data!B:B,data!A:A=A785,data!H:H=D785),1)</f>
        <v>cam08</v>
      </c>
      <c r="F785" s="11" t="str">
        <f t="shared" si="12"/>
        <v>Endirim: cam08</v>
      </c>
    </row>
    <row r="786" spans="1:6" x14ac:dyDescent="0.25">
      <c r="A786" s="11" t="str">
        <v>C0788</v>
      </c>
      <c r="B786" s="12">
        <f>_xlfn.MAXIFS(data!C:C,data!A:A,A786)</f>
        <v>44989</v>
      </c>
      <c r="C786" s="11">
        <f>_xlfn.MAXIFS(data!H:H,data!A:A,A786,data!C:C,B786)</f>
        <v>29</v>
      </c>
      <c r="D786" s="11">
        <f>_xlfn.MAXIFS(data!H:H,data!A:A,A786)</f>
        <v>29</v>
      </c>
      <c r="E786" s="11" t="str" cm="1">
        <f t="array" ref="E786">INDEX(_xlfn._xlws.FILTER(data!B:B,data!A:A=A786,data!H:H=D786),1)</f>
        <v>cam16</v>
      </c>
      <c r="F786" s="11" t="str">
        <f t="shared" si="12"/>
        <v>Endirim yoxdur</v>
      </c>
    </row>
    <row r="787" spans="1:6" x14ac:dyDescent="0.25">
      <c r="A787" s="11" t="str">
        <v>C0789</v>
      </c>
      <c r="B787" s="12">
        <f>_xlfn.MAXIFS(data!C:C,data!A:A,A787)</f>
        <v>44927</v>
      </c>
      <c r="C787" s="11">
        <f>_xlfn.MAXIFS(data!H:H,data!A:A,A787,data!C:C,B787)</f>
        <v>22</v>
      </c>
      <c r="D787" s="11">
        <f>_xlfn.MAXIFS(data!H:H,data!A:A,A787)</f>
        <v>22</v>
      </c>
      <c r="E787" s="11" t="str" cm="1">
        <f t="array" ref="E787">INDEX(_xlfn._xlws.FILTER(data!B:B,data!A:A=A787,data!H:H=D787),1)</f>
        <v>cam05</v>
      </c>
      <c r="F787" s="11" t="str">
        <f t="shared" si="12"/>
        <v>Endirim yoxdur</v>
      </c>
    </row>
    <row r="788" spans="1:6" x14ac:dyDescent="0.25">
      <c r="A788" s="11" t="str">
        <v>C0790</v>
      </c>
      <c r="B788" s="12">
        <f>_xlfn.MAXIFS(data!C:C,data!A:A,A788)</f>
        <v>44671</v>
      </c>
      <c r="C788" s="11">
        <f>_xlfn.MAXIFS(data!H:H,data!A:A,A788,data!C:C,B788)</f>
        <v>26</v>
      </c>
      <c r="D788" s="11">
        <f>_xlfn.MAXIFS(data!H:H,data!A:A,A788)</f>
        <v>26</v>
      </c>
      <c r="E788" s="11" t="str" cm="1">
        <f t="array" ref="E788">INDEX(_xlfn._xlws.FILTER(data!B:B,data!A:A=A788,data!H:H=D788),1)</f>
        <v>cam02</v>
      </c>
      <c r="F788" s="11" t="str">
        <f t="shared" si="12"/>
        <v>Endirim yoxdur</v>
      </c>
    </row>
    <row r="789" spans="1:6" x14ac:dyDescent="0.25">
      <c r="A789" s="11" t="str">
        <v>C0791</v>
      </c>
      <c r="B789" s="12">
        <f>_xlfn.MAXIFS(data!C:C,data!A:A,A789)</f>
        <v>44697</v>
      </c>
      <c r="C789" s="11">
        <f>_xlfn.MAXIFS(data!H:H,data!A:A,A789,data!C:C,B789)</f>
        <v>13</v>
      </c>
      <c r="D789" s="11">
        <f>_xlfn.MAXIFS(data!H:H,data!A:A,A789)</f>
        <v>25</v>
      </c>
      <c r="E789" s="11" t="str" cm="1">
        <f t="array" ref="E789">INDEX(_xlfn._xlws.FILTER(data!B:B,data!A:A=A789,data!H:H=D789),1)</f>
        <v>cam13</v>
      </c>
      <c r="F789" s="11" t="str">
        <f t="shared" si="12"/>
        <v>Endirim: cam13</v>
      </c>
    </row>
    <row r="790" spans="1:6" x14ac:dyDescent="0.25">
      <c r="A790" s="11" t="str">
        <v>C0792</v>
      </c>
      <c r="B790" s="12">
        <f>_xlfn.MAXIFS(data!C:C,data!A:A,A790)</f>
        <v>44881</v>
      </c>
      <c r="C790" s="11">
        <f>_xlfn.MAXIFS(data!H:H,data!A:A,A790,data!C:C,B790)</f>
        <v>29</v>
      </c>
      <c r="D790" s="11">
        <f>_xlfn.MAXIFS(data!H:H,data!A:A,A790)</f>
        <v>29</v>
      </c>
      <c r="E790" s="11" t="str" cm="1">
        <f t="array" ref="E790">INDEX(_xlfn._xlws.FILTER(data!B:B,data!A:A=A790,data!H:H=D790),1)</f>
        <v>cam16</v>
      </c>
      <c r="F790" s="11" t="str">
        <f t="shared" si="12"/>
        <v>Endirim yoxdur</v>
      </c>
    </row>
    <row r="791" spans="1:6" x14ac:dyDescent="0.25">
      <c r="A791" s="11" t="str">
        <v>C0793</v>
      </c>
      <c r="B791" s="12">
        <f>_xlfn.MAXIFS(data!C:C,data!A:A,A791)</f>
        <v>45035</v>
      </c>
      <c r="C791" s="11">
        <f>_xlfn.MAXIFS(data!H:H,data!A:A,A791,data!C:C,B791)</f>
        <v>62</v>
      </c>
      <c r="D791" s="11">
        <f>_xlfn.MAXIFS(data!H:H,data!A:A,A791)</f>
        <v>75</v>
      </c>
      <c r="E791" s="11" t="str" cm="1">
        <f t="array" ref="E791">INDEX(_xlfn._xlws.FILTER(data!B:B,data!A:A=A791,data!H:H=D791),1)</f>
        <v>cam09</v>
      </c>
      <c r="F791" s="11" t="str">
        <f t="shared" si="12"/>
        <v>Endirim: cam09</v>
      </c>
    </row>
    <row r="792" spans="1:6" x14ac:dyDescent="0.25">
      <c r="A792" s="11" t="str">
        <v>C0794</v>
      </c>
      <c r="B792" s="12">
        <f>_xlfn.MAXIFS(data!C:C,data!A:A,A792)</f>
        <v>45018</v>
      </c>
      <c r="C792" s="11">
        <f>_xlfn.MAXIFS(data!H:H,data!A:A,A792,data!C:C,B792)</f>
        <v>16</v>
      </c>
      <c r="D792" s="11">
        <f>_xlfn.MAXIFS(data!H:H,data!A:A,A792)</f>
        <v>62</v>
      </c>
      <c r="E792" s="11" t="str" cm="1">
        <f t="array" ref="E792">INDEX(_xlfn._xlws.FILTER(data!B:B,data!A:A=A792,data!H:H=D792),1)</f>
        <v>cam11</v>
      </c>
      <c r="F792" s="11" t="str">
        <f t="shared" si="12"/>
        <v>Endirim: cam11</v>
      </c>
    </row>
    <row r="793" spans="1:6" x14ac:dyDescent="0.25">
      <c r="A793" s="11" t="str">
        <v>C0795</v>
      </c>
      <c r="B793" s="12">
        <f>_xlfn.MAXIFS(data!C:C,data!A:A,A793)</f>
        <v>44930</v>
      </c>
      <c r="C793" s="11">
        <f>_xlfn.MAXIFS(data!H:H,data!A:A,A793,data!C:C,B793)</f>
        <v>62</v>
      </c>
      <c r="D793" s="11">
        <f>_xlfn.MAXIFS(data!H:H,data!A:A,A793)</f>
        <v>62</v>
      </c>
      <c r="E793" s="11" t="str" cm="1">
        <f t="array" ref="E793">INDEX(_xlfn._xlws.FILTER(data!B:B,data!A:A=A793,data!H:H=D793),1)</f>
        <v>cam03</v>
      </c>
      <c r="F793" s="11" t="str">
        <f t="shared" si="12"/>
        <v>Endirim yoxdur</v>
      </c>
    </row>
    <row r="794" spans="1:6" x14ac:dyDescent="0.25">
      <c r="A794" s="11" t="str">
        <v>C0796</v>
      </c>
      <c r="B794" s="12">
        <f>_xlfn.MAXIFS(data!C:C,data!A:A,A794)</f>
        <v>45007</v>
      </c>
      <c r="C794" s="11">
        <f>_xlfn.MAXIFS(data!H:H,data!A:A,A794,data!C:C,B794)</f>
        <v>25</v>
      </c>
      <c r="D794" s="11">
        <f>_xlfn.MAXIFS(data!H:H,data!A:A,A794)</f>
        <v>25</v>
      </c>
      <c r="E794" s="11" t="str" cm="1">
        <f t="array" ref="E794">INDEX(_xlfn._xlws.FILTER(data!B:B,data!A:A=A794,data!H:H=D794),1)</f>
        <v>cam16</v>
      </c>
      <c r="F794" s="11" t="str">
        <f t="shared" si="12"/>
        <v>Endirim yoxdur</v>
      </c>
    </row>
    <row r="795" spans="1:6" x14ac:dyDescent="0.25">
      <c r="A795" s="11" t="str">
        <v>C0797</v>
      </c>
      <c r="B795" s="12">
        <f>_xlfn.MAXIFS(data!C:C,data!A:A,A795)</f>
        <v>44688</v>
      </c>
      <c r="C795" s="11">
        <f>_xlfn.MAXIFS(data!H:H,data!A:A,A795,data!C:C,B795)</f>
        <v>26</v>
      </c>
      <c r="D795" s="11">
        <f>_xlfn.MAXIFS(data!H:H,data!A:A,A795)</f>
        <v>75</v>
      </c>
      <c r="E795" s="11" t="str" cm="1">
        <f t="array" ref="E795">INDEX(_xlfn._xlws.FILTER(data!B:B,data!A:A=A795,data!H:H=D795),1)</f>
        <v>cam09</v>
      </c>
      <c r="F795" s="11" t="str">
        <f t="shared" si="12"/>
        <v>Endirim: cam09</v>
      </c>
    </row>
    <row r="796" spans="1:6" x14ac:dyDescent="0.25">
      <c r="A796" s="11" t="str">
        <v>C0798</v>
      </c>
      <c r="B796" s="12">
        <f>_xlfn.MAXIFS(data!C:C,data!A:A,A796)</f>
        <v>44949</v>
      </c>
      <c r="C796" s="11">
        <f>_xlfn.MAXIFS(data!H:H,data!A:A,A796,data!C:C,B796)</f>
        <v>25</v>
      </c>
      <c r="D796" s="11">
        <f>_xlfn.MAXIFS(data!H:H,data!A:A,A796)</f>
        <v>65</v>
      </c>
      <c r="E796" s="11" t="str" cm="1">
        <f t="array" ref="E796">INDEX(_xlfn._xlws.FILTER(data!B:B,data!A:A=A796,data!H:H=D796),1)</f>
        <v>cam12</v>
      </c>
      <c r="F796" s="11" t="str">
        <f t="shared" si="12"/>
        <v>Endirim: cam12</v>
      </c>
    </row>
    <row r="797" spans="1:6" x14ac:dyDescent="0.25">
      <c r="A797" s="11" t="str">
        <v>C0799</v>
      </c>
      <c r="B797" s="12">
        <f>_xlfn.MAXIFS(data!C:C,data!A:A,A797)</f>
        <v>44825</v>
      </c>
      <c r="C797" s="11">
        <f>_xlfn.MAXIFS(data!H:H,data!A:A,A797,data!C:C,B797)</f>
        <v>22</v>
      </c>
      <c r="D797" s="11">
        <f>_xlfn.MAXIFS(data!H:H,data!A:A,A797)</f>
        <v>22</v>
      </c>
      <c r="E797" s="11" t="str" cm="1">
        <f t="array" ref="E797">INDEX(_xlfn._xlws.FILTER(data!B:B,data!A:A=A797,data!H:H=D797),1)</f>
        <v>cam05</v>
      </c>
      <c r="F797" s="11" t="str">
        <f t="shared" si="12"/>
        <v>Endirim yoxdur</v>
      </c>
    </row>
    <row r="798" spans="1:6" x14ac:dyDescent="0.25">
      <c r="A798" s="11" t="str">
        <v>C0800</v>
      </c>
      <c r="B798" s="12">
        <f>_xlfn.MAXIFS(data!C:C,data!A:A,A798)</f>
        <v>44725</v>
      </c>
      <c r="C798" s="11">
        <f>_xlfn.MAXIFS(data!H:H,data!A:A,A798,data!C:C,B798)</f>
        <v>28</v>
      </c>
      <c r="D798" s="11">
        <f>_xlfn.MAXIFS(data!H:H,data!A:A,A798)</f>
        <v>28</v>
      </c>
      <c r="E798" s="11" t="str" cm="1">
        <f t="array" ref="E798">INDEX(_xlfn._xlws.FILTER(data!B:B,data!A:A=A798,data!H:H=D798),1)</f>
        <v>cam06</v>
      </c>
      <c r="F798" s="11" t="str">
        <f t="shared" si="12"/>
        <v>Endirim yoxdur</v>
      </c>
    </row>
    <row r="799" spans="1:6" x14ac:dyDescent="0.25">
      <c r="A799" s="11" t="str">
        <v>C0801</v>
      </c>
      <c r="B799" s="12">
        <f>_xlfn.MAXIFS(data!C:C,data!A:A,A799)</f>
        <v>45022</v>
      </c>
      <c r="C799" s="11">
        <f>_xlfn.MAXIFS(data!H:H,data!A:A,A799,data!C:C,B799)</f>
        <v>14</v>
      </c>
      <c r="D799" s="11">
        <f>_xlfn.MAXIFS(data!H:H,data!A:A,A799)</f>
        <v>14</v>
      </c>
      <c r="E799" s="11" t="str" cm="1">
        <f t="array" ref="E799">INDEX(_xlfn._xlws.FILTER(data!B:B,data!A:A=A799,data!H:H=D799),1)</f>
        <v>cam01</v>
      </c>
      <c r="F799" s="11" t="str">
        <f t="shared" si="12"/>
        <v>Endirim yoxdur</v>
      </c>
    </row>
    <row r="800" spans="1:6" x14ac:dyDescent="0.25">
      <c r="A800" s="11" t="str">
        <v>C0802</v>
      </c>
      <c r="B800" s="12">
        <f>_xlfn.MAXIFS(data!C:C,data!A:A,A800)</f>
        <v>44896</v>
      </c>
      <c r="C800" s="11">
        <f>_xlfn.MAXIFS(data!H:H,data!A:A,A800,data!C:C,B800)</f>
        <v>13</v>
      </c>
      <c r="D800" s="11">
        <f>_xlfn.MAXIFS(data!H:H,data!A:A,A800)</f>
        <v>13</v>
      </c>
      <c r="E800" s="11" t="str" cm="1">
        <f t="array" ref="E800">INDEX(_xlfn._xlws.FILTER(data!B:B,data!A:A=A800,data!H:H=D800),1)</f>
        <v>cam01</v>
      </c>
      <c r="F800" s="11" t="str">
        <f t="shared" si="12"/>
        <v>Endirim yoxdur</v>
      </c>
    </row>
    <row r="801" spans="1:6" x14ac:dyDescent="0.25">
      <c r="A801" s="11" t="str">
        <v>C0803</v>
      </c>
      <c r="B801" s="12">
        <f>_xlfn.MAXIFS(data!C:C,data!A:A,A801)</f>
        <v>44821</v>
      </c>
      <c r="C801" s="11">
        <f>_xlfn.MAXIFS(data!H:H,data!A:A,A801,data!C:C,B801)</f>
        <v>75</v>
      </c>
      <c r="D801" s="11">
        <f>_xlfn.MAXIFS(data!H:H,data!A:A,A801)</f>
        <v>75</v>
      </c>
      <c r="E801" s="11" t="str" cm="1">
        <f t="array" ref="E801">INDEX(_xlfn._xlws.FILTER(data!B:B,data!A:A=A801,data!H:H=D801),1)</f>
        <v>cam12</v>
      </c>
      <c r="F801" s="11" t="str">
        <f t="shared" si="12"/>
        <v>Endirim yoxdur</v>
      </c>
    </row>
    <row r="802" spans="1:6" x14ac:dyDescent="0.25">
      <c r="A802" s="11" t="str">
        <v>C0804</v>
      </c>
      <c r="B802" s="12">
        <f>_xlfn.MAXIFS(data!C:C,data!A:A,A802)</f>
        <v>44834</v>
      </c>
      <c r="C802" s="11">
        <f>_xlfn.MAXIFS(data!H:H,data!A:A,A802,data!C:C,B802)</f>
        <v>62</v>
      </c>
      <c r="D802" s="11">
        <f>_xlfn.MAXIFS(data!H:H,data!A:A,A802)</f>
        <v>62</v>
      </c>
      <c r="E802" s="11" t="str" cm="1">
        <f t="array" ref="E802">INDEX(_xlfn._xlws.FILTER(data!B:B,data!A:A=A802,data!H:H=D802),1)</f>
        <v>cam11</v>
      </c>
      <c r="F802" s="11" t="str">
        <f t="shared" si="12"/>
        <v>Endirim yoxdur</v>
      </c>
    </row>
    <row r="803" spans="1:6" x14ac:dyDescent="0.25">
      <c r="A803" s="11" t="str">
        <v>C0805</v>
      </c>
      <c r="B803" s="12">
        <f>_xlfn.MAXIFS(data!C:C,data!A:A,A803)</f>
        <v>44924</v>
      </c>
      <c r="C803" s="11">
        <f>_xlfn.MAXIFS(data!H:H,data!A:A,A803,data!C:C,B803)</f>
        <v>16</v>
      </c>
      <c r="D803" s="11">
        <f>_xlfn.MAXIFS(data!H:H,data!A:A,A803)</f>
        <v>16</v>
      </c>
      <c r="E803" s="11" t="str" cm="1">
        <f t="array" ref="E803">INDEX(_xlfn._xlws.FILTER(data!B:B,data!A:A=A803,data!H:H=D803),1)</f>
        <v>cam16</v>
      </c>
      <c r="F803" s="11" t="str">
        <f t="shared" si="12"/>
        <v>Endirim yoxdur</v>
      </c>
    </row>
    <row r="804" spans="1:6" x14ac:dyDescent="0.25">
      <c r="A804" s="11" t="str">
        <v>C0806</v>
      </c>
      <c r="B804" s="12">
        <f>_xlfn.MAXIFS(data!C:C,data!A:A,A804)</f>
        <v>44781</v>
      </c>
      <c r="C804" s="11">
        <f>_xlfn.MAXIFS(data!H:H,data!A:A,A804,data!C:C,B804)</f>
        <v>13</v>
      </c>
      <c r="D804" s="11">
        <f>_xlfn.MAXIFS(data!H:H,data!A:A,A804)</f>
        <v>26</v>
      </c>
      <c r="E804" s="11" t="str" cm="1">
        <f t="array" ref="E804">INDEX(_xlfn._xlws.FILTER(data!B:B,data!A:A=A804,data!H:H=D804),1)</f>
        <v>cam04</v>
      </c>
      <c r="F804" s="11" t="str">
        <f t="shared" si="12"/>
        <v>Endirim: cam04</v>
      </c>
    </row>
    <row r="805" spans="1:6" x14ac:dyDescent="0.25">
      <c r="A805" s="11" t="str">
        <v>C0807</v>
      </c>
      <c r="B805" s="12">
        <f>_xlfn.MAXIFS(data!C:C,data!A:A,A805)</f>
        <v>44905</v>
      </c>
      <c r="C805" s="11">
        <f>_xlfn.MAXIFS(data!H:H,data!A:A,A805,data!C:C,B805)</f>
        <v>14</v>
      </c>
      <c r="D805" s="11">
        <f>_xlfn.MAXIFS(data!H:H,data!A:A,A805)</f>
        <v>14</v>
      </c>
      <c r="E805" s="11" t="str" cm="1">
        <f t="array" ref="E805">INDEX(_xlfn._xlws.FILTER(data!B:B,data!A:A=A805,data!H:H=D805),1)</f>
        <v>cam15</v>
      </c>
      <c r="F805" s="11" t="str">
        <f t="shared" si="12"/>
        <v>Endirim yoxdur</v>
      </c>
    </row>
    <row r="806" spans="1:6" x14ac:dyDescent="0.25">
      <c r="A806" s="11" t="str">
        <v>C0808</v>
      </c>
      <c r="B806" s="12">
        <f>_xlfn.MAXIFS(data!C:C,data!A:A,A806)</f>
        <v>44877</v>
      </c>
      <c r="C806" s="11">
        <f>_xlfn.MAXIFS(data!H:H,data!A:A,A806,data!C:C,B806)</f>
        <v>28</v>
      </c>
      <c r="D806" s="11">
        <f>_xlfn.MAXIFS(data!H:H,data!A:A,A806)</f>
        <v>28</v>
      </c>
      <c r="E806" s="11" t="str" cm="1">
        <f t="array" ref="E806">INDEX(_xlfn._xlws.FILTER(data!B:B,data!A:A=A806,data!H:H=D806),1)</f>
        <v>cam05</v>
      </c>
      <c r="F806" s="11" t="str">
        <f t="shared" si="12"/>
        <v>Endirim yoxdur</v>
      </c>
    </row>
    <row r="807" spans="1:6" x14ac:dyDescent="0.25">
      <c r="A807" s="11" t="str">
        <v>C0810</v>
      </c>
      <c r="B807" s="12">
        <f>_xlfn.MAXIFS(data!C:C,data!A:A,A807)</f>
        <v>44749</v>
      </c>
      <c r="C807" s="11">
        <f>_xlfn.MAXIFS(data!H:H,data!A:A,A807,data!C:C,B807)</f>
        <v>14</v>
      </c>
      <c r="D807" s="11">
        <f>_xlfn.MAXIFS(data!H:H,data!A:A,A807)</f>
        <v>65</v>
      </c>
      <c r="E807" s="11" t="str" cm="1">
        <f t="array" ref="E807">INDEX(_xlfn._xlws.FILTER(data!B:B,data!A:A=A807,data!H:H=D807),1)</f>
        <v>cam12</v>
      </c>
      <c r="F807" s="11" t="str">
        <f t="shared" si="12"/>
        <v>Endirim: cam12</v>
      </c>
    </row>
    <row r="808" spans="1:6" x14ac:dyDescent="0.25">
      <c r="A808" s="11" t="str">
        <v>C0811</v>
      </c>
      <c r="B808" s="12">
        <f>_xlfn.MAXIFS(data!C:C,data!A:A,A808)</f>
        <v>44979</v>
      </c>
      <c r="C808" s="11">
        <f>_xlfn.MAXIFS(data!H:H,data!A:A,A808,data!C:C,B808)</f>
        <v>75</v>
      </c>
      <c r="D808" s="11">
        <f>_xlfn.MAXIFS(data!H:H,data!A:A,A808)</f>
        <v>75</v>
      </c>
      <c r="E808" s="11" t="str" cm="1">
        <f t="array" ref="E808">INDEX(_xlfn._xlws.FILTER(data!B:B,data!A:A=A808,data!H:H=D808),1)</f>
        <v>cam16</v>
      </c>
      <c r="F808" s="11" t="str">
        <f t="shared" si="12"/>
        <v>Endirim yoxdur</v>
      </c>
    </row>
    <row r="809" spans="1:6" x14ac:dyDescent="0.25">
      <c r="A809" s="11" t="str">
        <v>C0812</v>
      </c>
      <c r="B809" s="12">
        <f>_xlfn.MAXIFS(data!C:C,data!A:A,A809)</f>
        <v>44703</v>
      </c>
      <c r="C809" s="11">
        <f>_xlfn.MAXIFS(data!H:H,data!A:A,A809,data!C:C,B809)</f>
        <v>10</v>
      </c>
      <c r="D809" s="11">
        <f>_xlfn.MAXIFS(data!H:H,data!A:A,A809)</f>
        <v>75</v>
      </c>
      <c r="E809" s="11" t="str" cm="1">
        <f t="array" ref="E809">INDEX(_xlfn._xlws.FILTER(data!B:B,data!A:A=A809,data!H:H=D809),1)</f>
        <v>cam09</v>
      </c>
      <c r="F809" s="11" t="str">
        <f t="shared" si="12"/>
        <v>Endirim: cam09</v>
      </c>
    </row>
    <row r="810" spans="1:6" x14ac:dyDescent="0.25">
      <c r="A810" s="11" t="str">
        <v>C0813</v>
      </c>
      <c r="B810" s="12">
        <f>_xlfn.MAXIFS(data!C:C,data!A:A,A810)</f>
        <v>44932</v>
      </c>
      <c r="C810" s="11">
        <f>_xlfn.MAXIFS(data!H:H,data!A:A,A810,data!C:C,B810)</f>
        <v>28</v>
      </c>
      <c r="D810" s="11">
        <f>_xlfn.MAXIFS(data!H:H,data!A:A,A810)</f>
        <v>62</v>
      </c>
      <c r="E810" s="11" t="str" cm="1">
        <f t="array" ref="E810">INDEX(_xlfn._xlws.FILTER(data!B:B,data!A:A=A810,data!H:H=D810),1)</f>
        <v>cam03</v>
      </c>
      <c r="F810" s="11" t="str">
        <f t="shared" si="12"/>
        <v>Endirim: cam03</v>
      </c>
    </row>
    <row r="811" spans="1:6" x14ac:dyDescent="0.25">
      <c r="A811" s="11" t="str">
        <v>C0814</v>
      </c>
      <c r="B811" s="12">
        <f>_xlfn.MAXIFS(data!C:C,data!A:A,A811)</f>
        <v>44931</v>
      </c>
      <c r="C811" s="11">
        <f>_xlfn.MAXIFS(data!H:H,data!A:A,A811,data!C:C,B811)</f>
        <v>10</v>
      </c>
      <c r="D811" s="11">
        <f>_xlfn.MAXIFS(data!H:H,data!A:A,A811)</f>
        <v>22</v>
      </c>
      <c r="E811" s="11" t="str" cm="1">
        <f t="array" ref="E811">INDEX(_xlfn._xlws.FILTER(data!B:B,data!A:A=A811,data!H:H=D811),1)</f>
        <v>cam05</v>
      </c>
      <c r="F811" s="11" t="str">
        <f t="shared" si="12"/>
        <v>Endirim: cam05</v>
      </c>
    </row>
    <row r="812" spans="1:6" x14ac:dyDescent="0.25">
      <c r="A812" s="11" t="str">
        <v>C0815</v>
      </c>
      <c r="B812" s="12">
        <f>_xlfn.MAXIFS(data!C:C,data!A:A,A812)</f>
        <v>45038</v>
      </c>
      <c r="C812" s="11">
        <f>_xlfn.MAXIFS(data!H:H,data!A:A,A812,data!C:C,B812)</f>
        <v>25</v>
      </c>
      <c r="D812" s="11">
        <f>_xlfn.MAXIFS(data!H:H,data!A:A,A812)</f>
        <v>25</v>
      </c>
      <c r="E812" s="11" t="str" cm="1">
        <f t="array" ref="E812">INDEX(_xlfn._xlws.FILTER(data!B:B,data!A:A=A812,data!H:H=D812),1)</f>
        <v>cam06</v>
      </c>
      <c r="F812" s="11" t="str">
        <f t="shared" si="12"/>
        <v>Endirim yoxdur</v>
      </c>
    </row>
    <row r="813" spans="1:6" x14ac:dyDescent="0.25">
      <c r="A813" s="11" t="str">
        <v>C0816</v>
      </c>
      <c r="B813" s="12">
        <f>_xlfn.MAXIFS(data!C:C,data!A:A,A813)</f>
        <v>45039</v>
      </c>
      <c r="C813" s="11">
        <f>_xlfn.MAXIFS(data!H:H,data!A:A,A813,data!C:C,B813)</f>
        <v>26</v>
      </c>
      <c r="D813" s="11">
        <f>_xlfn.MAXIFS(data!H:H,data!A:A,A813)</f>
        <v>28</v>
      </c>
      <c r="E813" s="11" t="str" cm="1">
        <f t="array" ref="E813">INDEX(_xlfn._xlws.FILTER(data!B:B,data!A:A=A813,data!H:H=D813),1)</f>
        <v>cam14</v>
      </c>
      <c r="F813" s="11" t="str">
        <f t="shared" si="12"/>
        <v>Endirim: cam14</v>
      </c>
    </row>
    <row r="814" spans="1:6" x14ac:dyDescent="0.25">
      <c r="A814" s="11" t="str">
        <v>C0817</v>
      </c>
      <c r="B814" s="12">
        <f>_xlfn.MAXIFS(data!C:C,data!A:A,A814)</f>
        <v>44793</v>
      </c>
      <c r="C814" s="11">
        <f>_xlfn.MAXIFS(data!H:H,data!A:A,A814,data!C:C,B814)</f>
        <v>27</v>
      </c>
      <c r="D814" s="11">
        <f>_xlfn.MAXIFS(data!H:H,data!A:A,A814)</f>
        <v>27</v>
      </c>
      <c r="E814" s="11" t="str" cm="1">
        <f t="array" ref="E814">INDEX(_xlfn._xlws.FILTER(data!B:B,data!A:A=A814,data!H:H=D814),1)</f>
        <v>cam08</v>
      </c>
      <c r="F814" s="11" t="str">
        <f t="shared" si="12"/>
        <v>Endirim yoxdur</v>
      </c>
    </row>
    <row r="815" spans="1:6" x14ac:dyDescent="0.25">
      <c r="A815" s="11" t="str">
        <v>C0818</v>
      </c>
      <c r="B815" s="12">
        <f>_xlfn.MAXIFS(data!C:C,data!A:A,A815)</f>
        <v>44721</v>
      </c>
      <c r="C815" s="11">
        <f>_xlfn.MAXIFS(data!H:H,data!A:A,A815,data!C:C,B815)</f>
        <v>22</v>
      </c>
      <c r="D815" s="11">
        <f>_xlfn.MAXIFS(data!H:H,data!A:A,A815)</f>
        <v>22</v>
      </c>
      <c r="E815" s="11" t="str" cm="1">
        <f t="array" ref="E815">INDEX(_xlfn._xlws.FILTER(data!B:B,data!A:A=A815,data!H:H=D815),1)</f>
        <v>cam06</v>
      </c>
      <c r="F815" s="11" t="str">
        <f t="shared" si="12"/>
        <v>Endirim yoxdur</v>
      </c>
    </row>
    <row r="816" spans="1:6" x14ac:dyDescent="0.25">
      <c r="A816" s="11" t="str">
        <v>C0819</v>
      </c>
      <c r="B816" s="12">
        <f>_xlfn.MAXIFS(data!C:C,data!A:A,A816)</f>
        <v>44610</v>
      </c>
      <c r="C816" s="11">
        <f>_xlfn.MAXIFS(data!H:H,data!A:A,A816,data!C:C,B816)</f>
        <v>62</v>
      </c>
      <c r="D816" s="11">
        <f>_xlfn.MAXIFS(data!H:H,data!A:A,A816)</f>
        <v>66</v>
      </c>
      <c r="E816" s="11" t="str" cm="1">
        <f t="array" ref="E816">INDEX(_xlfn._xlws.FILTER(data!B:B,data!A:A=A816,data!H:H=D816),1)</f>
        <v>cam10</v>
      </c>
      <c r="F816" s="11" t="str">
        <f t="shared" si="12"/>
        <v>Endirim: cam10</v>
      </c>
    </row>
    <row r="817" spans="1:6" x14ac:dyDescent="0.25">
      <c r="A817" s="11" t="str">
        <v>C0820</v>
      </c>
      <c r="B817" s="12">
        <f>_xlfn.MAXIFS(data!C:C,data!A:A,A817)</f>
        <v>44986</v>
      </c>
      <c r="C817" s="11">
        <f>_xlfn.MAXIFS(data!H:H,data!A:A,A817,data!C:C,B817)</f>
        <v>13</v>
      </c>
      <c r="D817" s="11">
        <f>_xlfn.MAXIFS(data!H:H,data!A:A,A817)</f>
        <v>13</v>
      </c>
      <c r="E817" s="11" t="str" cm="1">
        <f t="array" ref="E817">INDEX(_xlfn._xlws.FILTER(data!B:B,data!A:A=A817,data!H:H=D817),1)</f>
        <v>cam01</v>
      </c>
      <c r="F817" s="11" t="str">
        <f t="shared" si="12"/>
        <v>Endirim yoxdur</v>
      </c>
    </row>
    <row r="818" spans="1:6" x14ac:dyDescent="0.25">
      <c r="A818" s="11" t="str">
        <v>C0821</v>
      </c>
      <c r="B818" s="12">
        <f>_xlfn.MAXIFS(data!C:C,data!A:A,A818)</f>
        <v>44926</v>
      </c>
      <c r="C818" s="11">
        <f>_xlfn.MAXIFS(data!H:H,data!A:A,A818,data!C:C,B818)</f>
        <v>66</v>
      </c>
      <c r="D818" s="11">
        <f>_xlfn.MAXIFS(data!H:H,data!A:A,A818)</f>
        <v>66</v>
      </c>
      <c r="E818" s="11" t="str" cm="1">
        <f t="array" ref="E818">INDEX(_xlfn._xlws.FILTER(data!B:B,data!A:A=A818,data!H:H=D818),1)</f>
        <v>cam04</v>
      </c>
      <c r="F818" s="11" t="str">
        <f t="shared" si="12"/>
        <v>Endirim yoxdur</v>
      </c>
    </row>
    <row r="819" spans="1:6" x14ac:dyDescent="0.25">
      <c r="A819" s="11" t="str">
        <v>C0822</v>
      </c>
      <c r="B819" s="12">
        <f>_xlfn.MAXIFS(data!C:C,data!A:A,A819)</f>
        <v>44837</v>
      </c>
      <c r="C819" s="11">
        <f>_xlfn.MAXIFS(data!H:H,data!A:A,A819,data!C:C,B819)</f>
        <v>25</v>
      </c>
      <c r="D819" s="11">
        <f>_xlfn.MAXIFS(data!H:H,data!A:A,A819)</f>
        <v>26</v>
      </c>
      <c r="E819" s="11" t="str" cm="1">
        <f t="array" ref="E819">INDEX(_xlfn._xlws.FILTER(data!B:B,data!A:A=A819,data!H:H=D819),1)</f>
        <v>cam02</v>
      </c>
      <c r="F819" s="11" t="str">
        <f t="shared" si="12"/>
        <v>Endirim: cam02</v>
      </c>
    </row>
    <row r="820" spans="1:6" x14ac:dyDescent="0.25">
      <c r="A820" s="11" t="str">
        <v>C0823</v>
      </c>
      <c r="B820" s="12">
        <f>_xlfn.MAXIFS(data!C:C,data!A:A,A820)</f>
        <v>44779</v>
      </c>
      <c r="C820" s="11">
        <f>_xlfn.MAXIFS(data!H:H,data!A:A,A820,data!C:C,B820)</f>
        <v>62</v>
      </c>
      <c r="D820" s="11">
        <f>_xlfn.MAXIFS(data!H:H,data!A:A,A820)</f>
        <v>62</v>
      </c>
      <c r="E820" s="11" t="str" cm="1">
        <f t="array" ref="E820">INDEX(_xlfn._xlws.FILTER(data!B:B,data!A:A=A820,data!H:H=D820),1)</f>
        <v>cam07</v>
      </c>
      <c r="F820" s="11" t="str">
        <f t="shared" si="12"/>
        <v>Endirim yoxdur</v>
      </c>
    </row>
    <row r="821" spans="1:6" x14ac:dyDescent="0.25">
      <c r="A821" s="11" t="str">
        <v>C0824</v>
      </c>
      <c r="B821" s="12">
        <f>_xlfn.MAXIFS(data!C:C,data!A:A,A821)</f>
        <v>44791</v>
      </c>
      <c r="C821" s="11">
        <f>_xlfn.MAXIFS(data!H:H,data!A:A,A821,data!C:C,B821)</f>
        <v>25</v>
      </c>
      <c r="D821" s="11">
        <f>_xlfn.MAXIFS(data!H:H,data!A:A,A821)</f>
        <v>25</v>
      </c>
      <c r="E821" s="11" t="str" cm="1">
        <f t="array" ref="E821">INDEX(_xlfn._xlws.FILTER(data!B:B,data!A:A=A821,data!H:H=D821),1)</f>
        <v>cam13</v>
      </c>
      <c r="F821" s="11" t="str">
        <f t="shared" si="12"/>
        <v>Endirim yoxdur</v>
      </c>
    </row>
    <row r="822" spans="1:6" x14ac:dyDescent="0.25">
      <c r="A822" s="11" t="str">
        <v>C0825</v>
      </c>
      <c r="B822" s="12">
        <f>_xlfn.MAXIFS(data!C:C,data!A:A,A822)</f>
        <v>44758</v>
      </c>
      <c r="C822" s="11">
        <f>_xlfn.MAXIFS(data!H:H,data!A:A,A822,data!C:C,B822)</f>
        <v>16</v>
      </c>
      <c r="D822" s="11">
        <f>_xlfn.MAXIFS(data!H:H,data!A:A,A822)</f>
        <v>26</v>
      </c>
      <c r="E822" s="11" t="str" cm="1">
        <f t="array" ref="E822">INDEX(_xlfn._xlws.FILTER(data!B:B,data!A:A=A822,data!H:H=D822),1)</f>
        <v>cam02</v>
      </c>
      <c r="F822" s="11" t="str">
        <f t="shared" si="12"/>
        <v>Endirim: cam02</v>
      </c>
    </row>
    <row r="823" spans="1:6" x14ac:dyDescent="0.25">
      <c r="A823" s="11" t="str">
        <v>C0826</v>
      </c>
      <c r="B823" s="12">
        <f>_xlfn.MAXIFS(data!C:C,data!A:A,A823)</f>
        <v>44752</v>
      </c>
      <c r="C823" s="11">
        <f>_xlfn.MAXIFS(data!H:H,data!A:A,A823,data!C:C,B823)</f>
        <v>26</v>
      </c>
      <c r="D823" s="11">
        <f>_xlfn.MAXIFS(data!H:H,data!A:A,A823)</f>
        <v>26</v>
      </c>
      <c r="E823" s="11" t="str" cm="1">
        <f t="array" ref="E823">INDEX(_xlfn._xlws.FILTER(data!B:B,data!A:A=A823,data!H:H=D823),1)</f>
        <v>cam16</v>
      </c>
      <c r="F823" s="11" t="str">
        <f t="shared" si="12"/>
        <v>Endirim yoxdur</v>
      </c>
    </row>
    <row r="824" spans="1:6" x14ac:dyDescent="0.25">
      <c r="A824" s="11" t="str">
        <v>C0827</v>
      </c>
      <c r="B824" s="12">
        <f>_xlfn.MAXIFS(data!C:C,data!A:A,A824)</f>
        <v>44664</v>
      </c>
      <c r="C824" s="11">
        <f>_xlfn.MAXIFS(data!H:H,data!A:A,A824,data!C:C,B824)</f>
        <v>16</v>
      </c>
      <c r="D824" s="11">
        <f>_xlfn.MAXIFS(data!H:H,data!A:A,A824)</f>
        <v>25</v>
      </c>
      <c r="E824" s="11" t="str" cm="1">
        <f t="array" ref="E824">INDEX(_xlfn._xlws.FILTER(data!B:B,data!A:A=A824,data!H:H=D824),1)</f>
        <v>cam07</v>
      </c>
      <c r="F824" s="11" t="str">
        <f t="shared" si="12"/>
        <v>Endirim: cam07</v>
      </c>
    </row>
    <row r="825" spans="1:6" x14ac:dyDescent="0.25">
      <c r="A825" s="11" t="str">
        <v>C0828</v>
      </c>
      <c r="B825" s="12">
        <f>_xlfn.MAXIFS(data!C:C,data!A:A,A825)</f>
        <v>44846</v>
      </c>
      <c r="C825" s="11">
        <f>_xlfn.MAXIFS(data!H:H,data!A:A,A825,data!C:C,B825)</f>
        <v>25</v>
      </c>
      <c r="D825" s="11">
        <f>_xlfn.MAXIFS(data!H:H,data!A:A,A825)</f>
        <v>25</v>
      </c>
      <c r="E825" s="11" t="str" cm="1">
        <f t="array" ref="E825">INDEX(_xlfn._xlws.FILTER(data!B:B,data!A:A=A825,data!H:H=D825),1)</f>
        <v>cam07</v>
      </c>
      <c r="F825" s="11" t="str">
        <f t="shared" si="12"/>
        <v>Endirim yoxdur</v>
      </c>
    </row>
    <row r="826" spans="1:6" x14ac:dyDescent="0.25">
      <c r="A826" s="11" t="str">
        <v>C0829</v>
      </c>
      <c r="B826" s="12">
        <f>_xlfn.MAXIFS(data!C:C,data!A:A,A826)</f>
        <v>44999</v>
      </c>
      <c r="C826" s="11">
        <f>_xlfn.MAXIFS(data!H:H,data!A:A,A826,data!C:C,B826)</f>
        <v>27</v>
      </c>
      <c r="D826" s="11">
        <f>_xlfn.MAXIFS(data!H:H,data!A:A,A826)</f>
        <v>65</v>
      </c>
      <c r="E826" s="11" t="str" cm="1">
        <f t="array" ref="E826">INDEX(_xlfn._xlws.FILTER(data!B:B,data!A:A=A826,data!H:H=D826),1)</f>
        <v>cam12</v>
      </c>
      <c r="F826" s="11" t="str">
        <f t="shared" si="12"/>
        <v>Endirim: cam12</v>
      </c>
    </row>
    <row r="827" spans="1:6" x14ac:dyDescent="0.25">
      <c r="A827" s="11" t="str">
        <v>C0830</v>
      </c>
      <c r="B827" s="12">
        <f>_xlfn.MAXIFS(data!C:C,data!A:A,A827)</f>
        <v>44867</v>
      </c>
      <c r="C827" s="11">
        <f>_xlfn.MAXIFS(data!H:H,data!A:A,A827,data!C:C,B827)</f>
        <v>65</v>
      </c>
      <c r="D827" s="11">
        <f>_xlfn.MAXIFS(data!H:H,data!A:A,A827)</f>
        <v>65</v>
      </c>
      <c r="E827" s="11" t="str" cm="1">
        <f t="array" ref="E827">INDEX(_xlfn._xlws.FILTER(data!B:B,data!A:A=A827,data!H:H=D827),1)</f>
        <v>cam13</v>
      </c>
      <c r="F827" s="11" t="str">
        <f t="shared" si="12"/>
        <v>Endirim yoxdur</v>
      </c>
    </row>
    <row r="828" spans="1:6" x14ac:dyDescent="0.25">
      <c r="A828" s="11" t="str">
        <v>C0831</v>
      </c>
      <c r="B828" s="12">
        <f>_xlfn.MAXIFS(data!C:C,data!A:A,A828)</f>
        <v>44955</v>
      </c>
      <c r="C828" s="11">
        <f>_xlfn.MAXIFS(data!H:H,data!A:A,A828,data!C:C,B828)</f>
        <v>25</v>
      </c>
      <c r="D828" s="11">
        <f>_xlfn.MAXIFS(data!H:H,data!A:A,A828)</f>
        <v>25</v>
      </c>
      <c r="E828" s="11" t="str" cm="1">
        <f t="array" ref="E828">INDEX(_xlfn._xlws.FILTER(data!B:B,data!A:A=A828,data!H:H=D828),1)</f>
        <v>cam05</v>
      </c>
      <c r="F828" s="11" t="str">
        <f t="shared" si="12"/>
        <v>Endirim yoxdur</v>
      </c>
    </row>
    <row r="829" spans="1:6" x14ac:dyDescent="0.25">
      <c r="A829" s="11" t="str">
        <v>C0832</v>
      </c>
      <c r="B829" s="12">
        <f>_xlfn.MAXIFS(data!C:C,data!A:A,A829)</f>
        <v>44635</v>
      </c>
      <c r="C829" s="11">
        <f>_xlfn.MAXIFS(data!H:H,data!A:A,A829,data!C:C,B829)</f>
        <v>13</v>
      </c>
      <c r="D829" s="11">
        <f>_xlfn.MAXIFS(data!H:H,data!A:A,A829)</f>
        <v>62</v>
      </c>
      <c r="E829" s="11" t="str" cm="1">
        <f t="array" ref="E829">INDEX(_xlfn._xlws.FILTER(data!B:B,data!A:A=A829,data!H:H=D829),1)</f>
        <v>cam11</v>
      </c>
      <c r="F829" s="11" t="str">
        <f t="shared" si="12"/>
        <v>Endirim: cam11</v>
      </c>
    </row>
    <row r="830" spans="1:6" x14ac:dyDescent="0.25">
      <c r="A830" s="11" t="str">
        <v>C0833</v>
      </c>
      <c r="B830" s="12">
        <f>_xlfn.MAXIFS(data!C:C,data!A:A,A830)</f>
        <v>44989</v>
      </c>
      <c r="C830" s="11">
        <f>_xlfn.MAXIFS(data!H:H,data!A:A,A830,data!C:C,B830)</f>
        <v>26</v>
      </c>
      <c r="D830" s="11">
        <f>_xlfn.MAXIFS(data!H:H,data!A:A,A830)</f>
        <v>66</v>
      </c>
      <c r="E830" s="11" t="str" cm="1">
        <f t="array" ref="E830">INDEX(_xlfn._xlws.FILTER(data!B:B,data!A:A=A830,data!H:H=D830),1)</f>
        <v>cam10</v>
      </c>
      <c r="F830" s="11" t="str">
        <f t="shared" si="12"/>
        <v>Endirim: cam10</v>
      </c>
    </row>
    <row r="831" spans="1:6" x14ac:dyDescent="0.25">
      <c r="A831" s="11" t="str">
        <v>C0834</v>
      </c>
      <c r="B831" s="12">
        <f>_xlfn.MAXIFS(data!C:C,data!A:A,A831)</f>
        <v>44577</v>
      </c>
      <c r="C831" s="11">
        <f>_xlfn.MAXIFS(data!H:H,data!A:A,A831,data!C:C,B831)</f>
        <v>13</v>
      </c>
      <c r="D831" s="11">
        <f>_xlfn.MAXIFS(data!H:H,data!A:A,A831)</f>
        <v>13</v>
      </c>
      <c r="E831" s="11" t="str" cm="1">
        <f t="array" ref="E831">INDEX(_xlfn._xlws.FILTER(data!B:B,data!A:A=A831,data!H:H=D831),1)</f>
        <v>cam06</v>
      </c>
      <c r="F831" s="11" t="str">
        <f t="shared" si="12"/>
        <v>Endirim yoxdur</v>
      </c>
    </row>
    <row r="832" spans="1:6" x14ac:dyDescent="0.25">
      <c r="A832" s="11" t="str">
        <v>C0835</v>
      </c>
      <c r="B832" s="12">
        <f>_xlfn.MAXIFS(data!C:C,data!A:A,A832)</f>
        <v>44853</v>
      </c>
      <c r="C832" s="11">
        <f>_xlfn.MAXIFS(data!H:H,data!A:A,A832,data!C:C,B832)</f>
        <v>62</v>
      </c>
      <c r="D832" s="11">
        <f>_xlfn.MAXIFS(data!H:H,data!A:A,A832)</f>
        <v>65</v>
      </c>
      <c r="E832" s="11" t="str" cm="1">
        <f t="array" ref="E832">INDEX(_xlfn._xlws.FILTER(data!B:B,data!A:A=A832,data!H:H=D832),1)</f>
        <v>cam12</v>
      </c>
      <c r="F832" s="11" t="str">
        <f t="shared" si="12"/>
        <v>Endirim: cam12</v>
      </c>
    </row>
    <row r="833" spans="1:6" x14ac:dyDescent="0.25">
      <c r="A833" s="11" t="str">
        <v>C0836</v>
      </c>
      <c r="B833" s="12">
        <f>_xlfn.MAXIFS(data!C:C,data!A:A,A833)</f>
        <v>44853</v>
      </c>
      <c r="C833" s="11">
        <f>_xlfn.MAXIFS(data!H:H,data!A:A,A833,data!C:C,B833)</f>
        <v>27</v>
      </c>
      <c r="D833" s="11">
        <f>_xlfn.MAXIFS(data!H:H,data!A:A,A833)</f>
        <v>62</v>
      </c>
      <c r="E833" s="11" t="str" cm="1">
        <f t="array" ref="E833">INDEX(_xlfn._xlws.FILTER(data!B:B,data!A:A=A833,data!H:H=D833),1)</f>
        <v>cam03</v>
      </c>
      <c r="F833" s="11" t="str">
        <f t="shared" si="12"/>
        <v>Endirim: cam03</v>
      </c>
    </row>
    <row r="834" spans="1:6" x14ac:dyDescent="0.25">
      <c r="A834" s="11" t="str">
        <v>C0837</v>
      </c>
      <c r="B834" s="12">
        <f>_xlfn.MAXIFS(data!C:C,data!A:A,A834)</f>
        <v>45015</v>
      </c>
      <c r="C834" s="11">
        <f>_xlfn.MAXIFS(data!H:H,data!A:A,A834,data!C:C,B834)</f>
        <v>13</v>
      </c>
      <c r="D834" s="11">
        <f>_xlfn.MAXIFS(data!H:H,data!A:A,A834)</f>
        <v>26</v>
      </c>
      <c r="E834" s="11" t="str" cm="1">
        <f t="array" ref="E834">INDEX(_xlfn._xlws.FILTER(data!B:B,data!A:A=A834,data!H:H=D834),1)</f>
        <v>cam02</v>
      </c>
      <c r="F834" s="11" t="str">
        <f t="shared" si="12"/>
        <v>Endirim: cam02</v>
      </c>
    </row>
    <row r="835" spans="1:6" x14ac:dyDescent="0.25">
      <c r="A835" s="11" t="str">
        <v>C0838</v>
      </c>
      <c r="B835" s="12">
        <f>_xlfn.MAXIFS(data!C:C,data!A:A,A835)</f>
        <v>44741</v>
      </c>
      <c r="C835" s="11">
        <f>_xlfn.MAXIFS(data!H:H,data!A:A,A835,data!C:C,B835)</f>
        <v>14</v>
      </c>
      <c r="D835" s="11">
        <f>_xlfn.MAXIFS(data!H:H,data!A:A,A835)</f>
        <v>26</v>
      </c>
      <c r="E835" s="11" t="str" cm="1">
        <f t="array" ref="E835">INDEX(_xlfn._xlws.FILTER(data!B:B,data!A:A=A835,data!H:H=D835),1)</f>
        <v>cam04</v>
      </c>
      <c r="F835" s="11" t="str">
        <f t="shared" ref="F835:F898" si="13">IF(C835=D835,"Endirim yoxdur","Endirim: "&amp;E835)</f>
        <v>Endirim: cam04</v>
      </c>
    </row>
    <row r="836" spans="1:6" x14ac:dyDescent="0.25">
      <c r="A836" s="11" t="str">
        <v>C0839</v>
      </c>
      <c r="B836" s="12">
        <f>_xlfn.MAXIFS(data!C:C,data!A:A,A836)</f>
        <v>44950</v>
      </c>
      <c r="C836" s="11">
        <f>_xlfn.MAXIFS(data!H:H,data!A:A,A836,data!C:C,B836)</f>
        <v>26</v>
      </c>
      <c r="D836" s="11">
        <f>_xlfn.MAXIFS(data!H:H,data!A:A,A836)</f>
        <v>27</v>
      </c>
      <c r="E836" s="11" t="str" cm="1">
        <f t="array" ref="E836">INDEX(_xlfn._xlws.FILTER(data!B:B,data!A:A=A836,data!H:H=D836),1)</f>
        <v>cam08</v>
      </c>
      <c r="F836" s="11" t="str">
        <f t="shared" si="13"/>
        <v>Endirim: cam08</v>
      </c>
    </row>
    <row r="837" spans="1:6" x14ac:dyDescent="0.25">
      <c r="A837" s="11" t="str">
        <v>C0840</v>
      </c>
      <c r="B837" s="12">
        <f>_xlfn.MAXIFS(data!C:C,data!A:A,A837)</f>
        <v>45018</v>
      </c>
      <c r="C837" s="11">
        <f>_xlfn.MAXIFS(data!H:H,data!A:A,A837,data!C:C,B837)</f>
        <v>62</v>
      </c>
      <c r="D837" s="11">
        <f>_xlfn.MAXIFS(data!H:H,data!A:A,A837)</f>
        <v>62</v>
      </c>
      <c r="E837" s="11" t="str" cm="1">
        <f t="array" ref="E837">INDEX(_xlfn._xlws.FILTER(data!B:B,data!A:A=A837,data!H:H=D837),1)</f>
        <v>cam16</v>
      </c>
      <c r="F837" s="11" t="str">
        <f t="shared" si="13"/>
        <v>Endirim yoxdur</v>
      </c>
    </row>
    <row r="838" spans="1:6" x14ac:dyDescent="0.25">
      <c r="A838" s="11" t="str">
        <v>C0841</v>
      </c>
      <c r="B838" s="12">
        <f>_xlfn.MAXIFS(data!C:C,data!A:A,A838)</f>
        <v>44799</v>
      </c>
      <c r="C838" s="11">
        <f>_xlfn.MAXIFS(data!H:H,data!A:A,A838,data!C:C,B838)</f>
        <v>10</v>
      </c>
      <c r="D838" s="11">
        <f>_xlfn.MAXIFS(data!H:H,data!A:A,A838)</f>
        <v>10</v>
      </c>
      <c r="E838" s="11" t="str" cm="1">
        <f t="array" ref="E838">INDEX(_xlfn._xlws.FILTER(data!B:B,data!A:A=A838,data!H:H=D838),1)</f>
        <v>cam01</v>
      </c>
      <c r="F838" s="11" t="str">
        <f t="shared" si="13"/>
        <v>Endirim yoxdur</v>
      </c>
    </row>
    <row r="839" spans="1:6" x14ac:dyDescent="0.25">
      <c r="A839" s="11" t="str">
        <v>C0842</v>
      </c>
      <c r="B839" s="12">
        <f>_xlfn.MAXIFS(data!C:C,data!A:A,A839)</f>
        <v>44928</v>
      </c>
      <c r="C839" s="11">
        <f>_xlfn.MAXIFS(data!H:H,data!A:A,A839,data!C:C,B839)</f>
        <v>26</v>
      </c>
      <c r="D839" s="11">
        <f>_xlfn.MAXIFS(data!H:H,data!A:A,A839)</f>
        <v>26</v>
      </c>
      <c r="E839" s="11" t="str" cm="1">
        <f t="array" ref="E839">INDEX(_xlfn._xlws.FILTER(data!B:B,data!A:A=A839,data!H:H=D839),1)</f>
        <v>cam02</v>
      </c>
      <c r="F839" s="11" t="str">
        <f t="shared" si="13"/>
        <v>Endirim yoxdur</v>
      </c>
    </row>
    <row r="840" spans="1:6" x14ac:dyDescent="0.25">
      <c r="A840" s="11" t="str">
        <v>C0843</v>
      </c>
      <c r="B840" s="12">
        <f>_xlfn.MAXIFS(data!C:C,data!A:A,A840)</f>
        <v>44798</v>
      </c>
      <c r="C840" s="11">
        <f>_xlfn.MAXIFS(data!H:H,data!A:A,A840,data!C:C,B840)</f>
        <v>27</v>
      </c>
      <c r="D840" s="11">
        <f>_xlfn.MAXIFS(data!H:H,data!A:A,A840)</f>
        <v>27</v>
      </c>
      <c r="E840" s="11" t="str" cm="1">
        <f t="array" ref="E840">INDEX(_xlfn._xlws.FILTER(data!B:B,data!A:A=A840,data!H:H=D840),1)</f>
        <v>cam08</v>
      </c>
      <c r="F840" s="11" t="str">
        <f t="shared" si="13"/>
        <v>Endirim yoxdur</v>
      </c>
    </row>
    <row r="841" spans="1:6" x14ac:dyDescent="0.25">
      <c r="A841" s="11" t="str">
        <v>C0844</v>
      </c>
      <c r="B841" s="12">
        <f>_xlfn.MAXIFS(data!C:C,data!A:A,A841)</f>
        <v>44807</v>
      </c>
      <c r="C841" s="11">
        <f>_xlfn.MAXIFS(data!H:H,data!A:A,A841,data!C:C,B841)</f>
        <v>16</v>
      </c>
      <c r="D841" s="11">
        <f>_xlfn.MAXIFS(data!H:H,data!A:A,A841)</f>
        <v>16</v>
      </c>
      <c r="E841" s="11" t="str" cm="1">
        <f t="array" ref="E841">INDEX(_xlfn._xlws.FILTER(data!B:B,data!A:A=A841,data!H:H=D841),1)</f>
        <v>cam06</v>
      </c>
      <c r="F841" s="11" t="str">
        <f t="shared" si="13"/>
        <v>Endirim yoxdur</v>
      </c>
    </row>
    <row r="842" spans="1:6" x14ac:dyDescent="0.25">
      <c r="A842" s="11" t="str">
        <v>C0845</v>
      </c>
      <c r="B842" s="12">
        <f>_xlfn.MAXIFS(data!C:C,data!A:A,A842)</f>
        <v>44877</v>
      </c>
      <c r="C842" s="11">
        <f>_xlfn.MAXIFS(data!H:H,data!A:A,A842,data!C:C,B842)</f>
        <v>66</v>
      </c>
      <c r="D842" s="11">
        <f>_xlfn.MAXIFS(data!H:H,data!A:A,A842)</f>
        <v>66</v>
      </c>
      <c r="E842" s="11" t="str" cm="1">
        <f t="array" ref="E842">INDEX(_xlfn._xlws.FILTER(data!B:B,data!A:A=A842,data!H:H=D842),1)</f>
        <v>cam14</v>
      </c>
      <c r="F842" s="11" t="str">
        <f t="shared" si="13"/>
        <v>Endirim yoxdur</v>
      </c>
    </row>
    <row r="843" spans="1:6" x14ac:dyDescent="0.25">
      <c r="A843" s="11" t="str">
        <v>C0846</v>
      </c>
      <c r="B843" s="12">
        <f>_xlfn.MAXIFS(data!C:C,data!A:A,A843)</f>
        <v>44827</v>
      </c>
      <c r="C843" s="11">
        <f>_xlfn.MAXIFS(data!H:H,data!A:A,A843,data!C:C,B843)</f>
        <v>65</v>
      </c>
      <c r="D843" s="11">
        <f>_xlfn.MAXIFS(data!H:H,data!A:A,A843)</f>
        <v>75</v>
      </c>
      <c r="E843" s="11" t="str" cm="1">
        <f t="array" ref="E843">INDEX(_xlfn._xlws.FILTER(data!B:B,data!A:A=A843,data!H:H=D843),1)</f>
        <v>cam09</v>
      </c>
      <c r="F843" s="11" t="str">
        <f t="shared" si="13"/>
        <v>Endirim: cam09</v>
      </c>
    </row>
    <row r="844" spans="1:6" x14ac:dyDescent="0.25">
      <c r="A844" s="11" t="str">
        <v>C0847</v>
      </c>
      <c r="B844" s="12">
        <f>_xlfn.MAXIFS(data!C:C,data!A:A,A844)</f>
        <v>44941</v>
      </c>
      <c r="C844" s="11">
        <f>_xlfn.MAXIFS(data!H:H,data!A:A,A844,data!C:C,B844)</f>
        <v>29</v>
      </c>
      <c r="D844" s="11">
        <f>_xlfn.MAXIFS(data!H:H,data!A:A,A844)</f>
        <v>29</v>
      </c>
      <c r="E844" s="11" t="str" cm="1">
        <f t="array" ref="E844">INDEX(_xlfn._xlws.FILTER(data!B:B,data!A:A=A844,data!H:H=D844),1)</f>
        <v>cam05</v>
      </c>
      <c r="F844" s="11" t="str">
        <f t="shared" si="13"/>
        <v>Endirim yoxdur</v>
      </c>
    </row>
    <row r="845" spans="1:6" x14ac:dyDescent="0.25">
      <c r="A845" s="11" t="str">
        <v>C0848</v>
      </c>
      <c r="B845" s="12">
        <f>_xlfn.MAXIFS(data!C:C,data!A:A,A845)</f>
        <v>44838</v>
      </c>
      <c r="C845" s="11">
        <f>_xlfn.MAXIFS(data!H:H,data!A:A,A845,data!C:C,B845)</f>
        <v>27</v>
      </c>
      <c r="D845" s="11">
        <f>_xlfn.MAXIFS(data!H:H,data!A:A,A845)</f>
        <v>27</v>
      </c>
      <c r="E845" s="11" t="str" cm="1">
        <f t="array" ref="E845">INDEX(_xlfn._xlws.FILTER(data!B:B,data!A:A=A845,data!H:H=D845),1)</f>
        <v>cam16</v>
      </c>
      <c r="F845" s="11" t="str">
        <f t="shared" si="13"/>
        <v>Endirim yoxdur</v>
      </c>
    </row>
    <row r="846" spans="1:6" x14ac:dyDescent="0.25">
      <c r="A846" s="11" t="str">
        <v>C0849</v>
      </c>
      <c r="B846" s="12">
        <f>_xlfn.MAXIFS(data!C:C,data!A:A,A846)</f>
        <v>44998</v>
      </c>
      <c r="C846" s="11">
        <f>_xlfn.MAXIFS(data!H:H,data!A:A,A846,data!C:C,B846)</f>
        <v>13</v>
      </c>
      <c r="D846" s="11">
        <f>_xlfn.MAXIFS(data!H:H,data!A:A,A846)</f>
        <v>28</v>
      </c>
      <c r="E846" s="11" t="str" cm="1">
        <f t="array" ref="E846">INDEX(_xlfn._xlws.FILTER(data!B:B,data!A:A=A846,data!H:H=D846),1)</f>
        <v>cam14</v>
      </c>
      <c r="F846" s="11" t="str">
        <f t="shared" si="13"/>
        <v>Endirim: cam14</v>
      </c>
    </row>
    <row r="847" spans="1:6" x14ac:dyDescent="0.25">
      <c r="A847" s="11" t="str">
        <v>C0850</v>
      </c>
      <c r="B847" s="12">
        <f>_xlfn.MAXIFS(data!C:C,data!A:A,A847)</f>
        <v>45005</v>
      </c>
      <c r="C847" s="11">
        <f>_xlfn.MAXIFS(data!H:H,data!A:A,A847,data!C:C,B847)</f>
        <v>66</v>
      </c>
      <c r="D847" s="11">
        <f>_xlfn.MAXIFS(data!H:H,data!A:A,A847)</f>
        <v>66</v>
      </c>
      <c r="E847" s="11" t="str" cm="1">
        <f t="array" ref="E847">INDEX(_xlfn._xlws.FILTER(data!B:B,data!A:A=A847,data!H:H=D847),1)</f>
        <v>cam17</v>
      </c>
      <c r="F847" s="11" t="str">
        <f t="shared" si="13"/>
        <v>Endirim yoxdur</v>
      </c>
    </row>
    <row r="848" spans="1:6" x14ac:dyDescent="0.25">
      <c r="A848" s="11" t="str">
        <v>C0851</v>
      </c>
      <c r="B848" s="12">
        <f>_xlfn.MAXIFS(data!C:C,data!A:A,A848)</f>
        <v>44929</v>
      </c>
      <c r="C848" s="11">
        <f>_xlfn.MAXIFS(data!H:H,data!A:A,A848,data!C:C,B848)</f>
        <v>75</v>
      </c>
      <c r="D848" s="11">
        <f>_xlfn.MAXIFS(data!H:H,data!A:A,A848)</f>
        <v>75</v>
      </c>
      <c r="E848" s="11" t="str" cm="1">
        <f t="array" ref="E848">INDEX(_xlfn._xlws.FILTER(data!B:B,data!A:A=A848,data!H:H=D848),1)</f>
        <v>cam10</v>
      </c>
      <c r="F848" s="11" t="str">
        <f t="shared" si="13"/>
        <v>Endirim yoxdur</v>
      </c>
    </row>
    <row r="849" spans="1:6" x14ac:dyDescent="0.25">
      <c r="A849" s="11" t="str">
        <v>C0852</v>
      </c>
      <c r="B849" s="12">
        <f>_xlfn.MAXIFS(data!C:C,data!A:A,A849)</f>
        <v>45036</v>
      </c>
      <c r="C849" s="11">
        <f>_xlfn.MAXIFS(data!H:H,data!A:A,A849,data!C:C,B849)</f>
        <v>29</v>
      </c>
      <c r="D849" s="11">
        <f>_xlfn.MAXIFS(data!H:H,data!A:A,A849)</f>
        <v>29</v>
      </c>
      <c r="E849" s="11" t="str" cm="1">
        <f t="array" ref="E849">INDEX(_xlfn._xlws.FILTER(data!B:B,data!A:A=A849,data!H:H=D849),1)</f>
        <v>cam02</v>
      </c>
      <c r="F849" s="11" t="str">
        <f t="shared" si="13"/>
        <v>Endirim yoxdur</v>
      </c>
    </row>
    <row r="850" spans="1:6" x14ac:dyDescent="0.25">
      <c r="A850" s="11" t="str">
        <v>C0853</v>
      </c>
      <c r="B850" s="12">
        <f>_xlfn.MAXIFS(data!C:C,data!A:A,A850)</f>
        <v>44581</v>
      </c>
      <c r="C850" s="11">
        <f>_xlfn.MAXIFS(data!H:H,data!A:A,A850,data!C:C,B850)</f>
        <v>26</v>
      </c>
      <c r="D850" s="11">
        <f>_xlfn.MAXIFS(data!H:H,data!A:A,A850)</f>
        <v>26</v>
      </c>
      <c r="E850" s="11" t="str" cm="1">
        <f t="array" ref="E850">INDEX(_xlfn._xlws.FILTER(data!B:B,data!A:A=A850,data!H:H=D850),1)</f>
        <v>cam02</v>
      </c>
      <c r="F850" s="11" t="str">
        <f t="shared" si="13"/>
        <v>Endirim yoxdur</v>
      </c>
    </row>
    <row r="851" spans="1:6" x14ac:dyDescent="0.25">
      <c r="A851" s="11" t="str">
        <v>C0854</v>
      </c>
      <c r="B851" s="12">
        <f>_xlfn.MAXIFS(data!C:C,data!A:A,A851)</f>
        <v>45025</v>
      </c>
      <c r="C851" s="11">
        <f>_xlfn.MAXIFS(data!H:H,data!A:A,A851,data!C:C,B851)</f>
        <v>29</v>
      </c>
      <c r="D851" s="11">
        <f>_xlfn.MAXIFS(data!H:H,data!A:A,A851)</f>
        <v>29</v>
      </c>
      <c r="E851" s="11" t="str" cm="1">
        <f t="array" ref="E851">INDEX(_xlfn._xlws.FILTER(data!B:B,data!A:A=A851,data!H:H=D851),1)</f>
        <v>cam05</v>
      </c>
      <c r="F851" s="11" t="str">
        <f t="shared" si="13"/>
        <v>Endirim yoxdur</v>
      </c>
    </row>
    <row r="852" spans="1:6" x14ac:dyDescent="0.25">
      <c r="A852" s="11" t="str">
        <v>C0855</v>
      </c>
      <c r="B852" s="12">
        <f>_xlfn.MAXIFS(data!C:C,data!A:A,A852)</f>
        <v>44632</v>
      </c>
      <c r="C852" s="11">
        <f>_xlfn.MAXIFS(data!H:H,data!A:A,A852,data!C:C,B852)</f>
        <v>16</v>
      </c>
      <c r="D852" s="11">
        <f>_xlfn.MAXIFS(data!H:H,data!A:A,A852)</f>
        <v>65</v>
      </c>
      <c r="E852" s="11" t="str" cm="1">
        <f t="array" ref="E852">INDEX(_xlfn._xlws.FILTER(data!B:B,data!A:A=A852,data!H:H=D852),1)</f>
        <v>cam12</v>
      </c>
      <c r="F852" s="11" t="str">
        <f t="shared" si="13"/>
        <v>Endirim: cam12</v>
      </c>
    </row>
    <row r="853" spans="1:6" x14ac:dyDescent="0.25">
      <c r="A853" s="11" t="str">
        <v>C0856</v>
      </c>
      <c r="B853" s="12">
        <f>_xlfn.MAXIFS(data!C:C,data!A:A,A853)</f>
        <v>44998</v>
      </c>
      <c r="C853" s="11">
        <f>_xlfn.MAXIFS(data!H:H,data!A:A,A853,data!C:C,B853)</f>
        <v>66</v>
      </c>
      <c r="D853" s="11">
        <f>_xlfn.MAXIFS(data!H:H,data!A:A,A853)</f>
        <v>66</v>
      </c>
      <c r="E853" s="11" t="str" cm="1">
        <f t="array" ref="E853">INDEX(_xlfn._xlws.FILTER(data!B:B,data!A:A=A853,data!H:H=D853),1)</f>
        <v>cam12</v>
      </c>
      <c r="F853" s="11" t="str">
        <f t="shared" si="13"/>
        <v>Endirim yoxdur</v>
      </c>
    </row>
    <row r="854" spans="1:6" x14ac:dyDescent="0.25">
      <c r="A854" s="11" t="str">
        <v>C0857</v>
      </c>
      <c r="B854" s="12">
        <f>_xlfn.MAXIFS(data!C:C,data!A:A,A854)</f>
        <v>44647</v>
      </c>
      <c r="C854" s="11">
        <f>_xlfn.MAXIFS(data!H:H,data!A:A,A854,data!C:C,B854)</f>
        <v>25</v>
      </c>
      <c r="D854" s="11">
        <f>_xlfn.MAXIFS(data!H:H,data!A:A,A854)</f>
        <v>62</v>
      </c>
      <c r="E854" s="11" t="str" cm="1">
        <f t="array" ref="E854">INDEX(_xlfn._xlws.FILTER(data!B:B,data!A:A=A854,data!H:H=D854),1)</f>
        <v>cam03</v>
      </c>
      <c r="F854" s="11" t="str">
        <f t="shared" si="13"/>
        <v>Endirim: cam03</v>
      </c>
    </row>
    <row r="855" spans="1:6" x14ac:dyDescent="0.25">
      <c r="A855" s="11" t="str">
        <v>C0859</v>
      </c>
      <c r="B855" s="12">
        <f>_xlfn.MAXIFS(data!C:C,data!A:A,A855)</f>
        <v>45020</v>
      </c>
      <c r="C855" s="11">
        <f>_xlfn.MAXIFS(data!H:H,data!A:A,A855,data!C:C,B855)</f>
        <v>27</v>
      </c>
      <c r="D855" s="11">
        <f>_xlfn.MAXIFS(data!H:H,data!A:A,A855)</f>
        <v>65</v>
      </c>
      <c r="E855" s="11" t="str" cm="1">
        <f t="array" ref="E855">INDEX(_xlfn._xlws.FILTER(data!B:B,data!A:A=A855,data!H:H=D855),1)</f>
        <v>cam12</v>
      </c>
      <c r="F855" s="11" t="str">
        <f t="shared" si="13"/>
        <v>Endirim: cam12</v>
      </c>
    </row>
    <row r="856" spans="1:6" x14ac:dyDescent="0.25">
      <c r="A856" s="11" t="str">
        <v>C0860</v>
      </c>
      <c r="B856" s="12">
        <f>_xlfn.MAXIFS(data!C:C,data!A:A,A856)</f>
        <v>45006</v>
      </c>
      <c r="C856" s="11">
        <f>_xlfn.MAXIFS(data!H:H,data!A:A,A856,data!C:C,B856)</f>
        <v>28</v>
      </c>
      <c r="D856" s="11">
        <f>_xlfn.MAXIFS(data!H:H,data!A:A,A856)</f>
        <v>75</v>
      </c>
      <c r="E856" s="11" t="str" cm="1">
        <f t="array" ref="E856">INDEX(_xlfn._xlws.FILTER(data!B:B,data!A:A=A856,data!H:H=D856),1)</f>
        <v>cam09</v>
      </c>
      <c r="F856" s="11" t="str">
        <f t="shared" si="13"/>
        <v>Endirim: cam09</v>
      </c>
    </row>
    <row r="857" spans="1:6" x14ac:dyDescent="0.25">
      <c r="A857" s="11" t="str">
        <v>C0861</v>
      </c>
      <c r="B857" s="12">
        <f>_xlfn.MAXIFS(data!C:C,data!A:A,A857)</f>
        <v>44934</v>
      </c>
      <c r="C857" s="11">
        <f>_xlfn.MAXIFS(data!H:H,data!A:A,A857,data!C:C,B857)</f>
        <v>29</v>
      </c>
      <c r="D857" s="11">
        <f>_xlfn.MAXIFS(data!H:H,data!A:A,A857)</f>
        <v>29</v>
      </c>
      <c r="E857" s="11" t="str" cm="1">
        <f t="array" ref="E857">INDEX(_xlfn._xlws.FILTER(data!B:B,data!A:A=A857,data!H:H=D857),1)</f>
        <v>cam02</v>
      </c>
      <c r="F857" s="11" t="str">
        <f t="shared" si="13"/>
        <v>Endirim yoxdur</v>
      </c>
    </row>
    <row r="858" spans="1:6" x14ac:dyDescent="0.25">
      <c r="A858" s="11" t="str">
        <v>C0862</v>
      </c>
      <c r="B858" s="12">
        <f>_xlfn.MAXIFS(data!C:C,data!A:A,A858)</f>
        <v>44795</v>
      </c>
      <c r="C858" s="11">
        <f>_xlfn.MAXIFS(data!H:H,data!A:A,A858,data!C:C,B858)</f>
        <v>14</v>
      </c>
      <c r="D858" s="11">
        <f>_xlfn.MAXIFS(data!H:H,data!A:A,A858)</f>
        <v>16</v>
      </c>
      <c r="E858" s="11" t="str" cm="1">
        <f t="array" ref="E858">INDEX(_xlfn._xlws.FILTER(data!B:B,data!A:A=A858,data!H:H=D858),1)</f>
        <v>cam16</v>
      </c>
      <c r="F858" s="11" t="str">
        <f t="shared" si="13"/>
        <v>Endirim: cam16</v>
      </c>
    </row>
    <row r="859" spans="1:6" x14ac:dyDescent="0.25">
      <c r="A859" s="11" t="str">
        <v>C0863</v>
      </c>
      <c r="B859" s="12">
        <f>_xlfn.MAXIFS(data!C:C,data!A:A,A859)</f>
        <v>44798</v>
      </c>
      <c r="C859" s="11">
        <f>_xlfn.MAXIFS(data!H:H,data!A:A,A859,data!C:C,B859)</f>
        <v>29</v>
      </c>
      <c r="D859" s="11">
        <f>_xlfn.MAXIFS(data!H:H,data!A:A,A859)</f>
        <v>29</v>
      </c>
      <c r="E859" s="11" t="str" cm="1">
        <f t="array" ref="E859">INDEX(_xlfn._xlws.FILTER(data!B:B,data!A:A=A859,data!H:H=D859),1)</f>
        <v>cam01</v>
      </c>
      <c r="F859" s="11" t="str">
        <f t="shared" si="13"/>
        <v>Endirim yoxdur</v>
      </c>
    </row>
    <row r="860" spans="1:6" x14ac:dyDescent="0.25">
      <c r="A860" s="11" t="str">
        <v>C0864</v>
      </c>
      <c r="B860" s="12">
        <f>_xlfn.MAXIFS(data!C:C,data!A:A,A860)</f>
        <v>44794</v>
      </c>
      <c r="C860" s="11">
        <f>_xlfn.MAXIFS(data!H:H,data!A:A,A860,data!C:C,B860)</f>
        <v>26</v>
      </c>
      <c r="D860" s="11">
        <f>_xlfn.MAXIFS(data!H:H,data!A:A,A860)</f>
        <v>26</v>
      </c>
      <c r="E860" s="11" t="str" cm="1">
        <f t="array" ref="E860">INDEX(_xlfn._xlws.FILTER(data!B:B,data!A:A=A860,data!H:H=D860),1)</f>
        <v>cam02</v>
      </c>
      <c r="F860" s="11" t="str">
        <f t="shared" si="13"/>
        <v>Endirim yoxdur</v>
      </c>
    </row>
    <row r="861" spans="1:6" x14ac:dyDescent="0.25">
      <c r="A861" s="11" t="str">
        <v>C0865</v>
      </c>
      <c r="B861" s="12">
        <f>_xlfn.MAXIFS(data!C:C,data!A:A,A861)</f>
        <v>44778</v>
      </c>
      <c r="C861" s="11">
        <f>_xlfn.MAXIFS(data!H:H,data!A:A,A861,data!C:C,B861)</f>
        <v>14</v>
      </c>
      <c r="D861" s="11">
        <f>_xlfn.MAXIFS(data!H:H,data!A:A,A861)</f>
        <v>14</v>
      </c>
      <c r="E861" s="11" t="str" cm="1">
        <f t="array" ref="E861">INDEX(_xlfn._xlws.FILTER(data!B:B,data!A:A=A861,data!H:H=D861),1)</f>
        <v>cam06</v>
      </c>
      <c r="F861" s="11" t="str">
        <f t="shared" si="13"/>
        <v>Endirim yoxdur</v>
      </c>
    </row>
    <row r="862" spans="1:6" x14ac:dyDescent="0.25">
      <c r="A862" s="11" t="str">
        <v>C0866</v>
      </c>
      <c r="B862" s="12">
        <f>_xlfn.MAXIFS(data!C:C,data!A:A,A862)</f>
        <v>44951</v>
      </c>
      <c r="C862" s="11">
        <f>_xlfn.MAXIFS(data!H:H,data!A:A,A862,data!C:C,B862)</f>
        <v>62</v>
      </c>
      <c r="D862" s="11">
        <f>_xlfn.MAXIFS(data!H:H,data!A:A,A862)</f>
        <v>62</v>
      </c>
      <c r="E862" s="11" t="str" cm="1">
        <f t="array" ref="E862">INDEX(_xlfn._xlws.FILTER(data!B:B,data!A:A=A862,data!H:H=D862),1)</f>
        <v>cam03</v>
      </c>
      <c r="F862" s="11" t="str">
        <f t="shared" si="13"/>
        <v>Endirim yoxdur</v>
      </c>
    </row>
    <row r="863" spans="1:6" x14ac:dyDescent="0.25">
      <c r="A863" s="11" t="str">
        <v>C0867</v>
      </c>
      <c r="B863" s="12">
        <f>_xlfn.MAXIFS(data!C:C,data!A:A,A863)</f>
        <v>44977</v>
      </c>
      <c r="C863" s="11">
        <f>_xlfn.MAXIFS(data!H:H,data!A:A,A863,data!C:C,B863)</f>
        <v>26</v>
      </c>
      <c r="D863" s="11">
        <f>_xlfn.MAXIFS(data!H:H,data!A:A,A863)</f>
        <v>27</v>
      </c>
      <c r="E863" s="11" t="str" cm="1">
        <f t="array" ref="E863">INDEX(_xlfn._xlws.FILTER(data!B:B,data!A:A=A863,data!H:H=D863),1)</f>
        <v>cam08</v>
      </c>
      <c r="F863" s="11" t="str">
        <f t="shared" si="13"/>
        <v>Endirim: cam08</v>
      </c>
    </row>
    <row r="864" spans="1:6" x14ac:dyDescent="0.25">
      <c r="A864" s="11" t="str">
        <v>C0868</v>
      </c>
      <c r="B864" s="12">
        <f>_xlfn.MAXIFS(data!C:C,data!A:A,A864)</f>
        <v>44957</v>
      </c>
      <c r="C864" s="11">
        <f>_xlfn.MAXIFS(data!H:H,data!A:A,A864,data!C:C,B864)</f>
        <v>26</v>
      </c>
      <c r="D864" s="11">
        <f>_xlfn.MAXIFS(data!H:H,data!A:A,A864)</f>
        <v>27</v>
      </c>
      <c r="E864" s="11" t="str" cm="1">
        <f t="array" ref="E864">INDEX(_xlfn._xlws.FILTER(data!B:B,data!A:A=A864,data!H:H=D864),1)</f>
        <v>cam08</v>
      </c>
      <c r="F864" s="11" t="str">
        <f t="shared" si="13"/>
        <v>Endirim: cam08</v>
      </c>
    </row>
    <row r="865" spans="1:6" x14ac:dyDescent="0.25">
      <c r="A865" s="11" t="str">
        <v>C0869</v>
      </c>
      <c r="B865" s="12">
        <f>_xlfn.MAXIFS(data!C:C,data!A:A,A865)</f>
        <v>44702</v>
      </c>
      <c r="C865" s="11">
        <f>_xlfn.MAXIFS(data!H:H,data!A:A,A865,data!C:C,B865)</f>
        <v>25</v>
      </c>
      <c r="D865" s="11">
        <f>_xlfn.MAXIFS(data!H:H,data!A:A,A865)</f>
        <v>25</v>
      </c>
      <c r="E865" s="11" t="str" cm="1">
        <f t="array" ref="E865">INDEX(_xlfn._xlws.FILTER(data!B:B,data!A:A=A865,data!H:H=D865),1)</f>
        <v>cam15</v>
      </c>
      <c r="F865" s="11" t="str">
        <f t="shared" si="13"/>
        <v>Endirim yoxdur</v>
      </c>
    </row>
    <row r="866" spans="1:6" x14ac:dyDescent="0.25">
      <c r="A866" s="11" t="str">
        <v>C0870</v>
      </c>
      <c r="B866" s="12">
        <f>_xlfn.MAXIFS(data!C:C,data!A:A,A866)</f>
        <v>44788</v>
      </c>
      <c r="C866" s="11">
        <f>_xlfn.MAXIFS(data!H:H,data!A:A,A866,data!C:C,B866)</f>
        <v>75</v>
      </c>
      <c r="D866" s="11">
        <f>_xlfn.MAXIFS(data!H:H,data!A:A,A866)</f>
        <v>75</v>
      </c>
      <c r="E866" s="11" t="str" cm="1">
        <f t="array" ref="E866">INDEX(_xlfn._xlws.FILTER(data!B:B,data!A:A=A866,data!H:H=D866),1)</f>
        <v>cam06</v>
      </c>
      <c r="F866" s="11" t="str">
        <f t="shared" si="13"/>
        <v>Endirim yoxdur</v>
      </c>
    </row>
    <row r="867" spans="1:6" x14ac:dyDescent="0.25">
      <c r="A867" s="11" t="str">
        <v>C0871</v>
      </c>
      <c r="B867" s="12">
        <f>_xlfn.MAXIFS(data!C:C,data!A:A,A867)</f>
        <v>45041</v>
      </c>
      <c r="C867" s="11">
        <f>_xlfn.MAXIFS(data!H:H,data!A:A,A867,data!C:C,B867)</f>
        <v>22</v>
      </c>
      <c r="D867" s="11">
        <f>_xlfn.MAXIFS(data!H:H,data!A:A,A867)</f>
        <v>22</v>
      </c>
      <c r="E867" s="11" t="str" cm="1">
        <f t="array" ref="E867">INDEX(_xlfn._xlws.FILTER(data!B:B,data!A:A=A867,data!H:H=D867),1)</f>
        <v>cam06</v>
      </c>
      <c r="F867" s="11" t="str">
        <f t="shared" si="13"/>
        <v>Endirim yoxdur</v>
      </c>
    </row>
    <row r="868" spans="1:6" x14ac:dyDescent="0.25">
      <c r="A868" s="11" t="str">
        <v>C0872</v>
      </c>
      <c r="B868" s="12">
        <f>_xlfn.MAXIFS(data!C:C,data!A:A,A868)</f>
        <v>44938</v>
      </c>
      <c r="C868" s="11">
        <f>_xlfn.MAXIFS(data!H:H,data!A:A,A868,data!C:C,B868)</f>
        <v>16</v>
      </c>
      <c r="D868" s="11">
        <f>_xlfn.MAXIFS(data!H:H,data!A:A,A868)</f>
        <v>62</v>
      </c>
      <c r="E868" s="11" t="str" cm="1">
        <f t="array" ref="E868">INDEX(_xlfn._xlws.FILTER(data!B:B,data!A:A=A868,data!H:H=D868),1)</f>
        <v>cam11</v>
      </c>
      <c r="F868" s="11" t="str">
        <f t="shared" si="13"/>
        <v>Endirim: cam11</v>
      </c>
    </row>
    <row r="869" spans="1:6" x14ac:dyDescent="0.25">
      <c r="A869" s="11" t="str">
        <v>C0873</v>
      </c>
      <c r="B869" s="12">
        <f>_xlfn.MAXIFS(data!C:C,data!A:A,A869)</f>
        <v>44938</v>
      </c>
      <c r="C869" s="11">
        <f>_xlfn.MAXIFS(data!H:H,data!A:A,A869,data!C:C,B869)</f>
        <v>62</v>
      </c>
      <c r="D869" s="11">
        <f>_xlfn.MAXIFS(data!H:H,data!A:A,A869)</f>
        <v>62</v>
      </c>
      <c r="E869" s="11" t="str" cm="1">
        <f t="array" ref="E869">INDEX(_xlfn._xlws.FILTER(data!B:B,data!A:A=A869,data!H:H=D869),1)</f>
        <v>cam03</v>
      </c>
      <c r="F869" s="11" t="str">
        <f t="shared" si="13"/>
        <v>Endirim yoxdur</v>
      </c>
    </row>
    <row r="870" spans="1:6" x14ac:dyDescent="0.25">
      <c r="A870" s="11" t="str">
        <v>C0874</v>
      </c>
      <c r="B870" s="12">
        <f>_xlfn.MAXIFS(data!C:C,data!A:A,A870)</f>
        <v>44836</v>
      </c>
      <c r="C870" s="11">
        <f>_xlfn.MAXIFS(data!H:H,data!A:A,A870,data!C:C,B870)</f>
        <v>28</v>
      </c>
      <c r="D870" s="11">
        <f>_xlfn.MAXIFS(data!H:H,data!A:A,A870)</f>
        <v>28</v>
      </c>
      <c r="E870" s="11" t="str" cm="1">
        <f t="array" ref="E870">INDEX(_xlfn._xlws.FILTER(data!B:B,data!A:A=A870,data!H:H=D870),1)</f>
        <v>cam16</v>
      </c>
      <c r="F870" s="11" t="str">
        <f t="shared" si="13"/>
        <v>Endirim yoxdur</v>
      </c>
    </row>
    <row r="871" spans="1:6" x14ac:dyDescent="0.25">
      <c r="A871" s="11" t="str">
        <v>C0875</v>
      </c>
      <c r="B871" s="12">
        <f>_xlfn.MAXIFS(data!C:C,data!A:A,A871)</f>
        <v>44965</v>
      </c>
      <c r="C871" s="11">
        <f>_xlfn.MAXIFS(data!H:H,data!A:A,A871,data!C:C,B871)</f>
        <v>25</v>
      </c>
      <c r="D871" s="11">
        <f>_xlfn.MAXIFS(data!H:H,data!A:A,A871)</f>
        <v>62</v>
      </c>
      <c r="E871" s="11" t="str" cm="1">
        <f t="array" ref="E871">INDEX(_xlfn._xlws.FILTER(data!B:B,data!A:A=A871,data!H:H=D871),1)</f>
        <v>cam03</v>
      </c>
      <c r="F871" s="11" t="str">
        <f t="shared" si="13"/>
        <v>Endirim: cam03</v>
      </c>
    </row>
    <row r="872" spans="1:6" x14ac:dyDescent="0.25">
      <c r="A872" s="11" t="str">
        <v>C0876</v>
      </c>
      <c r="B872" s="12">
        <f>_xlfn.MAXIFS(data!C:C,data!A:A,A872)</f>
        <v>45041</v>
      </c>
      <c r="C872" s="11">
        <f>_xlfn.MAXIFS(data!H:H,data!A:A,A872,data!C:C,B872)</f>
        <v>65</v>
      </c>
      <c r="D872" s="11">
        <f>_xlfn.MAXIFS(data!H:H,data!A:A,A872)</f>
        <v>65</v>
      </c>
      <c r="E872" s="11" t="str" cm="1">
        <f t="array" ref="E872">INDEX(_xlfn._xlws.FILTER(data!B:B,data!A:A=A872,data!H:H=D872),1)</f>
        <v>cam11</v>
      </c>
      <c r="F872" s="11" t="str">
        <f t="shared" si="13"/>
        <v>Endirim yoxdur</v>
      </c>
    </row>
    <row r="873" spans="1:6" x14ac:dyDescent="0.25">
      <c r="A873" s="11" t="str">
        <v>C0877</v>
      </c>
      <c r="B873" s="12">
        <f>_xlfn.MAXIFS(data!C:C,data!A:A,A873)</f>
        <v>44999</v>
      </c>
      <c r="C873" s="11">
        <f>_xlfn.MAXIFS(data!H:H,data!A:A,A873,data!C:C,B873)</f>
        <v>29</v>
      </c>
      <c r="D873" s="11">
        <f>_xlfn.MAXIFS(data!H:H,data!A:A,A873)</f>
        <v>66</v>
      </c>
      <c r="E873" s="11" t="str" cm="1">
        <f t="array" ref="E873">INDEX(_xlfn._xlws.FILTER(data!B:B,data!A:A=A873,data!H:H=D873),1)</f>
        <v>cam10</v>
      </c>
      <c r="F873" s="11" t="str">
        <f t="shared" si="13"/>
        <v>Endirim: cam10</v>
      </c>
    </row>
    <row r="874" spans="1:6" x14ac:dyDescent="0.25">
      <c r="A874" s="11" t="str">
        <v>C0878</v>
      </c>
      <c r="B874" s="12">
        <f>_xlfn.MAXIFS(data!C:C,data!A:A,A874)</f>
        <v>44894</v>
      </c>
      <c r="C874" s="11">
        <f>_xlfn.MAXIFS(data!H:H,data!A:A,A874,data!C:C,B874)</f>
        <v>22</v>
      </c>
      <c r="D874" s="11">
        <f>_xlfn.MAXIFS(data!H:H,data!A:A,A874)</f>
        <v>62</v>
      </c>
      <c r="E874" s="11" t="str" cm="1">
        <f t="array" ref="E874">INDEX(_xlfn._xlws.FILTER(data!B:B,data!A:A=A874,data!H:H=D874),1)</f>
        <v>cam11</v>
      </c>
      <c r="F874" s="11" t="str">
        <f t="shared" si="13"/>
        <v>Endirim: cam11</v>
      </c>
    </row>
    <row r="875" spans="1:6" x14ac:dyDescent="0.25">
      <c r="A875" s="11" t="str">
        <v>C0879</v>
      </c>
      <c r="B875" s="12">
        <f>_xlfn.MAXIFS(data!C:C,data!A:A,A875)</f>
        <v>44748</v>
      </c>
      <c r="C875" s="11">
        <f>_xlfn.MAXIFS(data!H:H,data!A:A,A875,data!C:C,B875)</f>
        <v>62</v>
      </c>
      <c r="D875" s="11">
        <f>_xlfn.MAXIFS(data!H:H,data!A:A,A875)</f>
        <v>62</v>
      </c>
      <c r="E875" s="11" t="str" cm="1">
        <f t="array" ref="E875">INDEX(_xlfn._xlws.FILTER(data!B:B,data!A:A=A875,data!H:H=D875),1)</f>
        <v>cam03</v>
      </c>
      <c r="F875" s="11" t="str">
        <f t="shared" si="13"/>
        <v>Endirim yoxdur</v>
      </c>
    </row>
    <row r="876" spans="1:6" x14ac:dyDescent="0.25">
      <c r="A876" s="11" t="str">
        <v>C0880</v>
      </c>
      <c r="B876" s="12">
        <f>_xlfn.MAXIFS(data!C:C,data!A:A,A876)</f>
        <v>44776</v>
      </c>
      <c r="C876" s="11">
        <f>_xlfn.MAXIFS(data!H:H,data!A:A,A876,data!C:C,B876)</f>
        <v>27</v>
      </c>
      <c r="D876" s="11">
        <f>_xlfn.MAXIFS(data!H:H,data!A:A,A876)</f>
        <v>27</v>
      </c>
      <c r="E876" s="11" t="str" cm="1">
        <f t="array" ref="E876">INDEX(_xlfn._xlws.FILTER(data!B:B,data!A:A=A876,data!H:H=D876),1)</f>
        <v>cam07</v>
      </c>
      <c r="F876" s="11" t="str">
        <f t="shared" si="13"/>
        <v>Endirim yoxdur</v>
      </c>
    </row>
    <row r="877" spans="1:6" x14ac:dyDescent="0.25">
      <c r="A877" s="11" t="str">
        <v>C0881</v>
      </c>
      <c r="B877" s="12">
        <f>_xlfn.MAXIFS(data!C:C,data!A:A,A877)</f>
        <v>44973</v>
      </c>
      <c r="C877" s="11">
        <f>_xlfn.MAXIFS(data!H:H,data!A:A,A877,data!C:C,B877)</f>
        <v>13</v>
      </c>
      <c r="D877" s="11">
        <f>_xlfn.MAXIFS(data!H:H,data!A:A,A877)</f>
        <v>25</v>
      </c>
      <c r="E877" s="11" t="str" cm="1">
        <f t="array" ref="E877">INDEX(_xlfn._xlws.FILTER(data!B:B,data!A:A=A877,data!H:H=D877),1)</f>
        <v>cam07</v>
      </c>
      <c r="F877" s="11" t="str">
        <f t="shared" si="13"/>
        <v>Endirim: cam07</v>
      </c>
    </row>
    <row r="878" spans="1:6" x14ac:dyDescent="0.25">
      <c r="A878" s="11" t="str">
        <v>C0882</v>
      </c>
      <c r="B878" s="12">
        <f>_xlfn.MAXIFS(data!C:C,data!A:A,A878)</f>
        <v>44812</v>
      </c>
      <c r="C878" s="11">
        <f>_xlfn.MAXIFS(data!H:H,data!A:A,A878,data!C:C,B878)</f>
        <v>62</v>
      </c>
      <c r="D878" s="11">
        <f>_xlfn.MAXIFS(data!H:H,data!A:A,A878)</f>
        <v>62</v>
      </c>
      <c r="E878" s="11" t="str" cm="1">
        <f t="array" ref="E878">INDEX(_xlfn._xlws.FILTER(data!B:B,data!A:A=A878,data!H:H=D878),1)</f>
        <v>cam14</v>
      </c>
      <c r="F878" s="11" t="str">
        <f t="shared" si="13"/>
        <v>Endirim yoxdur</v>
      </c>
    </row>
    <row r="879" spans="1:6" x14ac:dyDescent="0.25">
      <c r="A879" s="11" t="str">
        <v>C0883</v>
      </c>
      <c r="B879" s="12">
        <f>_xlfn.MAXIFS(data!C:C,data!A:A,A879)</f>
        <v>44955</v>
      </c>
      <c r="C879" s="11">
        <f>_xlfn.MAXIFS(data!H:H,data!A:A,A879,data!C:C,B879)</f>
        <v>66</v>
      </c>
      <c r="D879" s="11">
        <f>_xlfn.MAXIFS(data!H:H,data!A:A,A879)</f>
        <v>66</v>
      </c>
      <c r="E879" s="11" t="str" cm="1">
        <f t="array" ref="E879">INDEX(_xlfn._xlws.FILTER(data!B:B,data!A:A=A879,data!H:H=D879),1)</f>
        <v>cam12</v>
      </c>
      <c r="F879" s="11" t="str">
        <f t="shared" si="13"/>
        <v>Endirim yoxdur</v>
      </c>
    </row>
    <row r="880" spans="1:6" x14ac:dyDescent="0.25">
      <c r="A880" s="11" t="str">
        <v>C0884</v>
      </c>
      <c r="B880" s="12">
        <f>_xlfn.MAXIFS(data!C:C,data!A:A,A880)</f>
        <v>44946</v>
      </c>
      <c r="C880" s="11">
        <f>_xlfn.MAXIFS(data!H:H,data!A:A,A880,data!C:C,B880)</f>
        <v>25</v>
      </c>
      <c r="D880" s="11">
        <f>_xlfn.MAXIFS(data!H:H,data!A:A,A880)</f>
        <v>26</v>
      </c>
      <c r="E880" s="11" t="str" cm="1">
        <f t="array" ref="E880">INDEX(_xlfn._xlws.FILTER(data!B:B,data!A:A=A880,data!H:H=D880),1)</f>
        <v>cam02</v>
      </c>
      <c r="F880" s="11" t="str">
        <f t="shared" si="13"/>
        <v>Endirim: cam02</v>
      </c>
    </row>
    <row r="881" spans="1:6" x14ac:dyDescent="0.25">
      <c r="A881" s="11" t="str">
        <v>C0885</v>
      </c>
      <c r="B881" s="12">
        <f>_xlfn.MAXIFS(data!C:C,data!A:A,A881)</f>
        <v>44724</v>
      </c>
      <c r="C881" s="11">
        <f>_xlfn.MAXIFS(data!H:H,data!A:A,A881,data!C:C,B881)</f>
        <v>13</v>
      </c>
      <c r="D881" s="11">
        <f>_xlfn.MAXIFS(data!H:H,data!A:A,A881)</f>
        <v>28</v>
      </c>
      <c r="E881" s="11" t="str" cm="1">
        <f t="array" ref="E881">INDEX(_xlfn._xlws.FILTER(data!B:B,data!A:A=A881,data!H:H=D881),1)</f>
        <v>cam14</v>
      </c>
      <c r="F881" s="11" t="str">
        <f t="shared" si="13"/>
        <v>Endirim: cam14</v>
      </c>
    </row>
    <row r="882" spans="1:6" x14ac:dyDescent="0.25">
      <c r="A882" s="11" t="str">
        <v>C0886</v>
      </c>
      <c r="B882" s="12">
        <f>_xlfn.MAXIFS(data!C:C,data!A:A,A882)</f>
        <v>44928</v>
      </c>
      <c r="C882" s="11">
        <f>_xlfn.MAXIFS(data!H:H,data!A:A,A882,data!C:C,B882)</f>
        <v>62</v>
      </c>
      <c r="D882" s="11">
        <f>_xlfn.MAXIFS(data!H:H,data!A:A,A882)</f>
        <v>62</v>
      </c>
      <c r="E882" s="11" t="str" cm="1">
        <f t="array" ref="E882">INDEX(_xlfn._xlws.FILTER(data!B:B,data!A:A=A882,data!H:H=D882),1)</f>
        <v>cam11</v>
      </c>
      <c r="F882" s="11" t="str">
        <f t="shared" si="13"/>
        <v>Endirim yoxdur</v>
      </c>
    </row>
    <row r="883" spans="1:6" x14ac:dyDescent="0.25">
      <c r="A883" s="11" t="str">
        <v>C0887</v>
      </c>
      <c r="B883" s="12">
        <f>_xlfn.MAXIFS(data!C:C,data!A:A,A883)</f>
        <v>44920</v>
      </c>
      <c r="C883" s="11">
        <f>_xlfn.MAXIFS(data!H:H,data!A:A,A883,data!C:C,B883)</f>
        <v>75</v>
      </c>
      <c r="D883" s="11">
        <f>_xlfn.MAXIFS(data!H:H,data!A:A,A883)</f>
        <v>75</v>
      </c>
      <c r="E883" s="11" t="str" cm="1">
        <f t="array" ref="E883">INDEX(_xlfn._xlws.FILTER(data!B:B,data!A:A=A883,data!H:H=D883),1)</f>
        <v>cam12</v>
      </c>
      <c r="F883" s="11" t="str">
        <f t="shared" si="13"/>
        <v>Endirim yoxdur</v>
      </c>
    </row>
    <row r="884" spans="1:6" x14ac:dyDescent="0.25">
      <c r="A884" s="11" t="str">
        <v>C0888</v>
      </c>
      <c r="B884" s="12">
        <f>_xlfn.MAXIFS(data!C:C,data!A:A,A884)</f>
        <v>44882</v>
      </c>
      <c r="C884" s="11">
        <f>_xlfn.MAXIFS(data!H:H,data!A:A,A884,data!C:C,B884)</f>
        <v>13</v>
      </c>
      <c r="D884" s="11">
        <f>_xlfn.MAXIFS(data!H:H,data!A:A,A884)</f>
        <v>27</v>
      </c>
      <c r="E884" s="11" t="str" cm="1">
        <f t="array" ref="E884">INDEX(_xlfn._xlws.FILTER(data!B:B,data!A:A=A884,data!H:H=D884),1)</f>
        <v>cam08</v>
      </c>
      <c r="F884" s="11" t="str">
        <f t="shared" si="13"/>
        <v>Endirim: cam08</v>
      </c>
    </row>
    <row r="885" spans="1:6" x14ac:dyDescent="0.25">
      <c r="A885" s="11" t="str">
        <v>C0889</v>
      </c>
      <c r="B885" s="12">
        <f>_xlfn.MAXIFS(data!C:C,data!A:A,A885)</f>
        <v>45002</v>
      </c>
      <c r="C885" s="11">
        <f>_xlfn.MAXIFS(data!H:H,data!A:A,A885,data!C:C,B885)</f>
        <v>62</v>
      </c>
      <c r="D885" s="11">
        <f>_xlfn.MAXIFS(data!H:H,data!A:A,A885)</f>
        <v>62</v>
      </c>
      <c r="E885" s="11" t="str" cm="1">
        <f t="array" ref="E885">INDEX(_xlfn._xlws.FILTER(data!B:B,data!A:A=A885,data!H:H=D885),1)</f>
        <v>cam15</v>
      </c>
      <c r="F885" s="11" t="str">
        <f t="shared" si="13"/>
        <v>Endirim yoxdur</v>
      </c>
    </row>
    <row r="886" spans="1:6" x14ac:dyDescent="0.25">
      <c r="A886" s="11" t="str">
        <v>C0890</v>
      </c>
      <c r="B886" s="12">
        <f>_xlfn.MAXIFS(data!C:C,data!A:A,A886)</f>
        <v>44671</v>
      </c>
      <c r="C886" s="11">
        <f>_xlfn.MAXIFS(data!H:H,data!A:A,A886,data!C:C,B886)</f>
        <v>26</v>
      </c>
      <c r="D886" s="11">
        <f>_xlfn.MAXIFS(data!H:H,data!A:A,A886)</f>
        <v>26</v>
      </c>
      <c r="E886" s="11" t="str" cm="1">
        <f t="array" ref="E886">INDEX(_xlfn._xlws.FILTER(data!B:B,data!A:A=A886,data!H:H=D886),1)</f>
        <v>cam04</v>
      </c>
      <c r="F886" s="11" t="str">
        <f t="shared" si="13"/>
        <v>Endirim yoxdur</v>
      </c>
    </row>
    <row r="887" spans="1:6" x14ac:dyDescent="0.25">
      <c r="A887" s="11" t="str">
        <v>C0891</v>
      </c>
      <c r="B887" s="12">
        <f>_xlfn.MAXIFS(data!C:C,data!A:A,A887)</f>
        <v>44880</v>
      </c>
      <c r="C887" s="11">
        <f>_xlfn.MAXIFS(data!H:H,data!A:A,A887,data!C:C,B887)</f>
        <v>27</v>
      </c>
      <c r="D887" s="11">
        <f>_xlfn.MAXIFS(data!H:H,data!A:A,A887)</f>
        <v>27</v>
      </c>
      <c r="E887" s="11" t="str" cm="1">
        <f t="array" ref="E887">INDEX(_xlfn._xlws.FILTER(data!B:B,data!A:A=A887,data!H:H=D887),1)</f>
        <v>cam13</v>
      </c>
      <c r="F887" s="11" t="str">
        <f t="shared" si="13"/>
        <v>Endirim yoxdur</v>
      </c>
    </row>
    <row r="888" spans="1:6" x14ac:dyDescent="0.25">
      <c r="A888" s="11" t="str">
        <v>C0892</v>
      </c>
      <c r="B888" s="12">
        <f>_xlfn.MAXIFS(data!C:C,data!A:A,A888)</f>
        <v>44922</v>
      </c>
      <c r="C888" s="11">
        <f>_xlfn.MAXIFS(data!H:H,data!A:A,A888,data!C:C,B888)</f>
        <v>13</v>
      </c>
      <c r="D888" s="11">
        <f>_xlfn.MAXIFS(data!H:H,data!A:A,A888)</f>
        <v>14</v>
      </c>
      <c r="E888" s="11" t="str" cm="1">
        <f t="array" ref="E888">INDEX(_xlfn._xlws.FILTER(data!B:B,data!A:A=A888,data!H:H=D888),1)</f>
        <v>cam15</v>
      </c>
      <c r="F888" s="11" t="str">
        <f t="shared" si="13"/>
        <v>Endirim: cam15</v>
      </c>
    </row>
    <row r="889" spans="1:6" x14ac:dyDescent="0.25">
      <c r="A889" s="11" t="str">
        <v>C0893</v>
      </c>
      <c r="B889" s="12">
        <f>_xlfn.MAXIFS(data!C:C,data!A:A,A889)</f>
        <v>44739</v>
      </c>
      <c r="C889" s="11">
        <f>_xlfn.MAXIFS(data!H:H,data!A:A,A889,data!C:C,B889)</f>
        <v>65</v>
      </c>
      <c r="D889" s="11">
        <f>_xlfn.MAXIFS(data!H:H,data!A:A,A889)</f>
        <v>65</v>
      </c>
      <c r="E889" s="11" t="str" cm="1">
        <f t="array" ref="E889">INDEX(_xlfn._xlws.FILTER(data!B:B,data!A:A=A889,data!H:H=D889),1)</f>
        <v>cam12</v>
      </c>
      <c r="F889" s="11" t="str">
        <f t="shared" si="13"/>
        <v>Endirim yoxdur</v>
      </c>
    </row>
    <row r="890" spans="1:6" x14ac:dyDescent="0.25">
      <c r="A890" s="11" t="str">
        <v>C0894</v>
      </c>
      <c r="B890" s="12">
        <f>_xlfn.MAXIFS(data!C:C,data!A:A,A890)</f>
        <v>44962</v>
      </c>
      <c r="C890" s="11">
        <f>_xlfn.MAXIFS(data!H:H,data!A:A,A890,data!C:C,B890)</f>
        <v>25</v>
      </c>
      <c r="D890" s="11">
        <f>_xlfn.MAXIFS(data!H:H,data!A:A,A890)</f>
        <v>27</v>
      </c>
      <c r="E890" s="11" t="str" cm="1">
        <f t="array" ref="E890">INDEX(_xlfn._xlws.FILTER(data!B:B,data!A:A=A890,data!H:H=D890),1)</f>
        <v>cam08</v>
      </c>
      <c r="F890" s="11" t="str">
        <f t="shared" si="13"/>
        <v>Endirim: cam08</v>
      </c>
    </row>
    <row r="891" spans="1:6" x14ac:dyDescent="0.25">
      <c r="A891" s="11" t="str">
        <v>C0895</v>
      </c>
      <c r="B891" s="12">
        <f>_xlfn.MAXIFS(data!C:C,data!A:A,A891)</f>
        <v>44833</v>
      </c>
      <c r="C891" s="11">
        <f>_xlfn.MAXIFS(data!H:H,data!A:A,A891,data!C:C,B891)</f>
        <v>62</v>
      </c>
      <c r="D891" s="11">
        <f>_xlfn.MAXIFS(data!H:H,data!A:A,A891)</f>
        <v>62</v>
      </c>
      <c r="E891" s="11" t="str" cm="1">
        <f t="array" ref="E891">INDEX(_xlfn._xlws.FILTER(data!B:B,data!A:A=A891,data!H:H=D891),1)</f>
        <v>cam11</v>
      </c>
      <c r="F891" s="11" t="str">
        <f t="shared" si="13"/>
        <v>Endirim yoxdur</v>
      </c>
    </row>
    <row r="892" spans="1:6" x14ac:dyDescent="0.25">
      <c r="A892" s="11" t="str">
        <v>C0896</v>
      </c>
      <c r="B892" s="12">
        <f>_xlfn.MAXIFS(data!C:C,data!A:A,A892)</f>
        <v>44779</v>
      </c>
      <c r="C892" s="11">
        <f>_xlfn.MAXIFS(data!H:H,data!A:A,A892,data!C:C,B892)</f>
        <v>75</v>
      </c>
      <c r="D892" s="11">
        <f>_xlfn.MAXIFS(data!H:H,data!A:A,A892)</f>
        <v>75</v>
      </c>
      <c r="E892" s="11" t="str" cm="1">
        <f t="array" ref="E892">INDEX(_xlfn._xlws.FILTER(data!B:B,data!A:A=A892,data!H:H=D892),1)</f>
        <v>cam09</v>
      </c>
      <c r="F892" s="11" t="str">
        <f t="shared" si="13"/>
        <v>Endirim yoxdur</v>
      </c>
    </row>
    <row r="893" spans="1:6" x14ac:dyDescent="0.25">
      <c r="A893" s="11" t="str">
        <v>C0897</v>
      </c>
      <c r="B893" s="12">
        <f>_xlfn.MAXIFS(data!C:C,data!A:A,A893)</f>
        <v>44969</v>
      </c>
      <c r="C893" s="11">
        <f>_xlfn.MAXIFS(data!H:H,data!A:A,A893,data!C:C,B893)</f>
        <v>29</v>
      </c>
      <c r="D893" s="11">
        <f>_xlfn.MAXIFS(data!H:H,data!A:A,A893)</f>
        <v>29</v>
      </c>
      <c r="E893" s="11" t="str" cm="1">
        <f t="array" ref="E893">INDEX(_xlfn._xlws.FILTER(data!B:B,data!A:A=A893,data!H:H=D893),1)</f>
        <v>cam08</v>
      </c>
      <c r="F893" s="11" t="str">
        <f t="shared" si="13"/>
        <v>Endirim yoxdur</v>
      </c>
    </row>
    <row r="894" spans="1:6" x14ac:dyDescent="0.25">
      <c r="A894" s="11" t="str">
        <v>C0898</v>
      </c>
      <c r="B894" s="12">
        <f>_xlfn.MAXIFS(data!C:C,data!A:A,A894)</f>
        <v>44968</v>
      </c>
      <c r="C894" s="11">
        <f>_xlfn.MAXIFS(data!H:H,data!A:A,A894,data!C:C,B894)</f>
        <v>10</v>
      </c>
      <c r="D894" s="11">
        <f>_xlfn.MAXIFS(data!H:H,data!A:A,A894)</f>
        <v>62</v>
      </c>
      <c r="E894" s="11" t="str" cm="1">
        <f t="array" ref="E894">INDEX(_xlfn._xlws.FILTER(data!B:B,data!A:A=A894,data!H:H=D894),1)</f>
        <v>cam11</v>
      </c>
      <c r="F894" s="11" t="str">
        <f t="shared" si="13"/>
        <v>Endirim: cam11</v>
      </c>
    </row>
    <row r="895" spans="1:6" x14ac:dyDescent="0.25">
      <c r="A895" s="11" t="str">
        <v>C0899</v>
      </c>
      <c r="B895" s="12">
        <f>_xlfn.MAXIFS(data!C:C,data!A:A,A895)</f>
        <v>44848</v>
      </c>
      <c r="C895" s="11">
        <f>_xlfn.MAXIFS(data!H:H,data!A:A,A895,data!C:C,B895)</f>
        <v>14</v>
      </c>
      <c r="D895" s="11">
        <f>_xlfn.MAXIFS(data!H:H,data!A:A,A895)</f>
        <v>66</v>
      </c>
      <c r="E895" s="11" t="str" cm="1">
        <f t="array" ref="E895">INDEX(_xlfn._xlws.FILTER(data!B:B,data!A:A=A895,data!H:H=D895),1)</f>
        <v>cam10</v>
      </c>
      <c r="F895" s="11" t="str">
        <f t="shared" si="13"/>
        <v>Endirim: cam10</v>
      </c>
    </row>
    <row r="896" spans="1:6" x14ac:dyDescent="0.25">
      <c r="A896" s="11" t="str">
        <v>C0900</v>
      </c>
      <c r="B896" s="12">
        <f>_xlfn.MAXIFS(data!C:C,data!A:A,A896)</f>
        <v>45009</v>
      </c>
      <c r="C896" s="11">
        <f>_xlfn.MAXIFS(data!H:H,data!A:A,A896,data!C:C,B896)</f>
        <v>10</v>
      </c>
      <c r="D896" s="11">
        <f>_xlfn.MAXIFS(data!H:H,data!A:A,A896)</f>
        <v>13</v>
      </c>
      <c r="E896" s="11" t="str" cm="1">
        <f t="array" ref="E896">INDEX(_xlfn._xlws.FILTER(data!B:B,data!A:A=A896,data!H:H=D896),1)</f>
        <v>cam06</v>
      </c>
      <c r="F896" s="11" t="str">
        <f t="shared" si="13"/>
        <v>Endirim: cam06</v>
      </c>
    </row>
    <row r="897" spans="1:6" x14ac:dyDescent="0.25">
      <c r="A897" s="11" t="str">
        <v>C0901</v>
      </c>
      <c r="B897" s="12">
        <f>_xlfn.MAXIFS(data!C:C,data!A:A,A897)</f>
        <v>44870</v>
      </c>
      <c r="C897" s="11">
        <f>_xlfn.MAXIFS(data!H:H,data!A:A,A897,data!C:C,B897)</f>
        <v>28</v>
      </c>
      <c r="D897" s="11">
        <f>_xlfn.MAXIFS(data!H:H,data!A:A,A897)</f>
        <v>75</v>
      </c>
      <c r="E897" s="11" t="str" cm="1">
        <f t="array" ref="E897">INDEX(_xlfn._xlws.FILTER(data!B:B,data!A:A=A897,data!H:H=D897),1)</f>
        <v>cam09</v>
      </c>
      <c r="F897" s="11" t="str">
        <f t="shared" si="13"/>
        <v>Endirim: cam09</v>
      </c>
    </row>
    <row r="898" spans="1:6" x14ac:dyDescent="0.25">
      <c r="A898" s="11" t="str">
        <v>C0902</v>
      </c>
      <c r="B898" s="12">
        <f>_xlfn.MAXIFS(data!C:C,data!A:A,A898)</f>
        <v>45041</v>
      </c>
      <c r="C898" s="11">
        <f>_xlfn.MAXIFS(data!H:H,data!A:A,A898,data!C:C,B898)</f>
        <v>26</v>
      </c>
      <c r="D898" s="11">
        <f>_xlfn.MAXIFS(data!H:H,data!A:A,A898)</f>
        <v>26</v>
      </c>
      <c r="E898" s="11" t="str" cm="1">
        <f t="array" ref="E898">INDEX(_xlfn._xlws.FILTER(data!B:B,data!A:A=A898,data!H:H=D898),1)</f>
        <v>cam13</v>
      </c>
      <c r="F898" s="11" t="str">
        <f t="shared" si="13"/>
        <v>Endirim yoxdur</v>
      </c>
    </row>
    <row r="899" spans="1:6" x14ac:dyDescent="0.25">
      <c r="A899" s="11" t="str">
        <v>C0903</v>
      </c>
      <c r="B899" s="12">
        <f>_xlfn.MAXIFS(data!C:C,data!A:A,A899)</f>
        <v>44870</v>
      </c>
      <c r="C899" s="11">
        <f>_xlfn.MAXIFS(data!H:H,data!A:A,A899,data!C:C,B899)</f>
        <v>65</v>
      </c>
      <c r="D899" s="11">
        <f>_xlfn.MAXIFS(data!H:H,data!A:A,A899)</f>
        <v>65</v>
      </c>
      <c r="E899" s="11" t="str" cm="1">
        <f t="array" ref="E899">INDEX(_xlfn._xlws.FILTER(data!B:B,data!A:A=A899,data!H:H=D899),1)</f>
        <v>cam12</v>
      </c>
      <c r="F899" s="11" t="str">
        <f t="shared" ref="F899:F962" si="14">IF(C899=D899,"Endirim yoxdur","Endirim: "&amp;E899)</f>
        <v>Endirim yoxdur</v>
      </c>
    </row>
    <row r="900" spans="1:6" x14ac:dyDescent="0.25">
      <c r="A900" s="11" t="str">
        <v>C0904</v>
      </c>
      <c r="B900" s="12">
        <f>_xlfn.MAXIFS(data!C:C,data!A:A,A900)</f>
        <v>44865</v>
      </c>
      <c r="C900" s="11">
        <f>_xlfn.MAXIFS(data!H:H,data!A:A,A900,data!C:C,B900)</f>
        <v>10</v>
      </c>
      <c r="D900" s="11">
        <f>_xlfn.MAXIFS(data!H:H,data!A:A,A900)</f>
        <v>22</v>
      </c>
      <c r="E900" s="11" t="str" cm="1">
        <f t="array" ref="E900">INDEX(_xlfn._xlws.FILTER(data!B:B,data!A:A=A900,data!H:H=D900),1)</f>
        <v>cam05</v>
      </c>
      <c r="F900" s="11" t="str">
        <f t="shared" si="14"/>
        <v>Endirim: cam05</v>
      </c>
    </row>
    <row r="901" spans="1:6" x14ac:dyDescent="0.25">
      <c r="A901" s="11" t="str">
        <v>C0905</v>
      </c>
      <c r="B901" s="12">
        <f>_xlfn.MAXIFS(data!C:C,data!A:A,A901)</f>
        <v>44677</v>
      </c>
      <c r="C901" s="11">
        <f>_xlfn.MAXIFS(data!H:H,data!A:A,A901,data!C:C,B901)</f>
        <v>62</v>
      </c>
      <c r="D901" s="11">
        <f>_xlfn.MAXIFS(data!H:H,data!A:A,A901)</f>
        <v>62</v>
      </c>
      <c r="E901" s="11" t="str" cm="1">
        <f t="array" ref="E901">INDEX(_xlfn._xlws.FILTER(data!B:B,data!A:A=A901,data!H:H=D901),1)</f>
        <v>cam11</v>
      </c>
      <c r="F901" s="11" t="str">
        <f t="shared" si="14"/>
        <v>Endirim yoxdur</v>
      </c>
    </row>
    <row r="902" spans="1:6" x14ac:dyDescent="0.25">
      <c r="A902" s="11" t="str">
        <v>C0906</v>
      </c>
      <c r="B902" s="12">
        <f>_xlfn.MAXIFS(data!C:C,data!A:A,A902)</f>
        <v>44978</v>
      </c>
      <c r="C902" s="11">
        <f>_xlfn.MAXIFS(data!H:H,data!A:A,A902,data!C:C,B902)</f>
        <v>27</v>
      </c>
      <c r="D902" s="11">
        <f>_xlfn.MAXIFS(data!H:H,data!A:A,A902)</f>
        <v>75</v>
      </c>
      <c r="E902" s="11" t="str" cm="1">
        <f t="array" ref="E902">INDEX(_xlfn._xlws.FILTER(data!B:B,data!A:A=A902,data!H:H=D902),1)</f>
        <v>cam09</v>
      </c>
      <c r="F902" s="11" t="str">
        <f t="shared" si="14"/>
        <v>Endirim: cam09</v>
      </c>
    </row>
    <row r="903" spans="1:6" x14ac:dyDescent="0.25">
      <c r="A903" s="11" t="str">
        <v>C0907</v>
      </c>
      <c r="B903" s="12">
        <f>_xlfn.MAXIFS(data!C:C,data!A:A,A903)</f>
        <v>44938</v>
      </c>
      <c r="C903" s="11">
        <f>_xlfn.MAXIFS(data!H:H,data!A:A,A903,data!C:C,B903)</f>
        <v>62</v>
      </c>
      <c r="D903" s="11">
        <f>_xlfn.MAXIFS(data!H:H,data!A:A,A903)</f>
        <v>62</v>
      </c>
      <c r="E903" s="11" t="str" cm="1">
        <f t="array" ref="E903">INDEX(_xlfn._xlws.FILTER(data!B:B,data!A:A=A903,data!H:H=D903),1)</f>
        <v>cam17</v>
      </c>
      <c r="F903" s="11" t="str">
        <f t="shared" si="14"/>
        <v>Endirim yoxdur</v>
      </c>
    </row>
    <row r="904" spans="1:6" x14ac:dyDescent="0.25">
      <c r="A904" s="11" t="str">
        <v>C0908</v>
      </c>
      <c r="B904" s="12">
        <f>_xlfn.MAXIFS(data!C:C,data!A:A,A904)</f>
        <v>44685</v>
      </c>
      <c r="C904" s="11">
        <f>_xlfn.MAXIFS(data!H:H,data!A:A,A904,data!C:C,B904)</f>
        <v>22</v>
      </c>
      <c r="D904" s="11">
        <f>_xlfn.MAXIFS(data!H:H,data!A:A,A904)</f>
        <v>62</v>
      </c>
      <c r="E904" s="11" t="str" cm="1">
        <f t="array" ref="E904">INDEX(_xlfn._xlws.FILTER(data!B:B,data!A:A=A904,data!H:H=D904),1)</f>
        <v>cam11</v>
      </c>
      <c r="F904" s="11" t="str">
        <f t="shared" si="14"/>
        <v>Endirim: cam11</v>
      </c>
    </row>
    <row r="905" spans="1:6" x14ac:dyDescent="0.25">
      <c r="A905" s="11" t="str">
        <v>C0909</v>
      </c>
      <c r="B905" s="12">
        <f>_xlfn.MAXIFS(data!C:C,data!A:A,A905)</f>
        <v>44955</v>
      </c>
      <c r="C905" s="11">
        <f>_xlfn.MAXIFS(data!H:H,data!A:A,A905,data!C:C,B905)</f>
        <v>28</v>
      </c>
      <c r="D905" s="11">
        <f>_xlfn.MAXIFS(data!H:H,data!A:A,A905)</f>
        <v>28</v>
      </c>
      <c r="E905" s="11" t="str" cm="1">
        <f t="array" ref="E905">INDEX(_xlfn._xlws.FILTER(data!B:B,data!A:A=A905,data!H:H=D905),1)</f>
        <v>cam08</v>
      </c>
      <c r="F905" s="11" t="str">
        <f t="shared" si="14"/>
        <v>Endirim yoxdur</v>
      </c>
    </row>
    <row r="906" spans="1:6" x14ac:dyDescent="0.25">
      <c r="A906" s="11" t="str">
        <v>C0910</v>
      </c>
      <c r="B906" s="12">
        <f>_xlfn.MAXIFS(data!C:C,data!A:A,A906)</f>
        <v>45014</v>
      </c>
      <c r="C906" s="11">
        <f>_xlfn.MAXIFS(data!H:H,data!A:A,A906,data!C:C,B906)</f>
        <v>29</v>
      </c>
      <c r="D906" s="11">
        <f>_xlfn.MAXIFS(data!H:H,data!A:A,A906)</f>
        <v>62</v>
      </c>
      <c r="E906" s="11" t="str" cm="1">
        <f t="array" ref="E906">INDEX(_xlfn._xlws.FILTER(data!B:B,data!A:A=A906,data!H:H=D906),1)</f>
        <v>cam03</v>
      </c>
      <c r="F906" s="11" t="str">
        <f t="shared" si="14"/>
        <v>Endirim: cam03</v>
      </c>
    </row>
    <row r="907" spans="1:6" x14ac:dyDescent="0.25">
      <c r="A907" s="11" t="str">
        <v>C0911</v>
      </c>
      <c r="B907" s="12">
        <f>_xlfn.MAXIFS(data!C:C,data!A:A,A907)</f>
        <v>44981</v>
      </c>
      <c r="C907" s="11">
        <f>_xlfn.MAXIFS(data!H:H,data!A:A,A907,data!C:C,B907)</f>
        <v>22</v>
      </c>
      <c r="D907" s="11">
        <f>_xlfn.MAXIFS(data!H:H,data!A:A,A907)</f>
        <v>65</v>
      </c>
      <c r="E907" s="11" t="str" cm="1">
        <f t="array" ref="E907">INDEX(_xlfn._xlws.FILTER(data!B:B,data!A:A=A907,data!H:H=D907),1)</f>
        <v>cam12</v>
      </c>
      <c r="F907" s="11" t="str">
        <f t="shared" si="14"/>
        <v>Endirim: cam12</v>
      </c>
    </row>
    <row r="908" spans="1:6" x14ac:dyDescent="0.25">
      <c r="A908" s="11" t="str">
        <v>C0912</v>
      </c>
      <c r="B908" s="12">
        <f>_xlfn.MAXIFS(data!C:C,data!A:A,A908)</f>
        <v>45018</v>
      </c>
      <c r="C908" s="11">
        <f>_xlfn.MAXIFS(data!H:H,data!A:A,A908,data!C:C,B908)</f>
        <v>25</v>
      </c>
      <c r="D908" s="11">
        <f>_xlfn.MAXIFS(data!H:H,data!A:A,A908)</f>
        <v>25</v>
      </c>
      <c r="E908" s="11" t="str" cm="1">
        <f t="array" ref="E908">INDEX(_xlfn._xlws.FILTER(data!B:B,data!A:A=A908,data!H:H=D908),1)</f>
        <v>cam15</v>
      </c>
      <c r="F908" s="11" t="str">
        <f t="shared" si="14"/>
        <v>Endirim yoxdur</v>
      </c>
    </row>
    <row r="909" spans="1:6" x14ac:dyDescent="0.25">
      <c r="A909" s="11" t="str">
        <v>C0913</v>
      </c>
      <c r="B909" s="12">
        <f>_xlfn.MAXIFS(data!C:C,data!A:A,A909)</f>
        <v>44651</v>
      </c>
      <c r="C909" s="11">
        <f>_xlfn.MAXIFS(data!H:H,data!A:A,A909,data!C:C,B909)</f>
        <v>75</v>
      </c>
      <c r="D909" s="11">
        <f>_xlfn.MAXIFS(data!H:H,data!A:A,A909)</f>
        <v>75</v>
      </c>
      <c r="E909" s="11" t="str" cm="1">
        <f t="array" ref="E909">INDEX(_xlfn._xlws.FILTER(data!B:B,data!A:A=A909,data!H:H=D909),1)</f>
        <v>cam03</v>
      </c>
      <c r="F909" s="11" t="str">
        <f t="shared" si="14"/>
        <v>Endirim yoxdur</v>
      </c>
    </row>
    <row r="910" spans="1:6" x14ac:dyDescent="0.25">
      <c r="A910" s="11" t="str">
        <v>C0914</v>
      </c>
      <c r="B910" s="12">
        <f>_xlfn.MAXIFS(data!C:C,data!A:A,A910)</f>
        <v>44976</v>
      </c>
      <c r="C910" s="11">
        <f>_xlfn.MAXIFS(data!H:H,data!A:A,A910,data!C:C,B910)</f>
        <v>29</v>
      </c>
      <c r="D910" s="11">
        <f>_xlfn.MAXIFS(data!H:H,data!A:A,A910)</f>
        <v>29</v>
      </c>
      <c r="E910" s="11" t="str" cm="1">
        <f t="array" ref="E910">INDEX(_xlfn._xlws.FILTER(data!B:B,data!A:A=A910,data!H:H=D910),1)</f>
        <v>cam05</v>
      </c>
      <c r="F910" s="11" t="str">
        <f t="shared" si="14"/>
        <v>Endirim yoxdur</v>
      </c>
    </row>
    <row r="911" spans="1:6" x14ac:dyDescent="0.25">
      <c r="A911" s="11" t="str">
        <v>C0915</v>
      </c>
      <c r="B911" s="12">
        <f>_xlfn.MAXIFS(data!C:C,data!A:A,A911)</f>
        <v>44741</v>
      </c>
      <c r="C911" s="11">
        <f>_xlfn.MAXIFS(data!H:H,data!A:A,A911,data!C:C,B911)</f>
        <v>26</v>
      </c>
      <c r="D911" s="11">
        <f>_xlfn.MAXIFS(data!H:H,data!A:A,A911)</f>
        <v>26</v>
      </c>
      <c r="E911" s="11" t="str" cm="1">
        <f t="array" ref="E911">INDEX(_xlfn._xlws.FILTER(data!B:B,data!A:A=A911,data!H:H=D911),1)</f>
        <v>cam04</v>
      </c>
      <c r="F911" s="11" t="str">
        <f t="shared" si="14"/>
        <v>Endirim yoxdur</v>
      </c>
    </row>
    <row r="912" spans="1:6" x14ac:dyDescent="0.25">
      <c r="A912" s="11" t="str">
        <v>C0916</v>
      </c>
      <c r="B912" s="12">
        <f>_xlfn.MAXIFS(data!C:C,data!A:A,A912)</f>
        <v>45000</v>
      </c>
      <c r="C912" s="11">
        <f>_xlfn.MAXIFS(data!H:H,data!A:A,A912,data!C:C,B912)</f>
        <v>62</v>
      </c>
      <c r="D912" s="11">
        <f>_xlfn.MAXIFS(data!H:H,data!A:A,A912)</f>
        <v>62</v>
      </c>
      <c r="E912" s="11" t="str" cm="1">
        <f t="array" ref="E912">INDEX(_xlfn._xlws.FILTER(data!B:B,data!A:A=A912,data!H:H=D912),1)</f>
        <v>cam01</v>
      </c>
      <c r="F912" s="11" t="str">
        <f t="shared" si="14"/>
        <v>Endirim yoxdur</v>
      </c>
    </row>
    <row r="913" spans="1:6" x14ac:dyDescent="0.25">
      <c r="A913" s="11" t="str">
        <v>C0917</v>
      </c>
      <c r="B913" s="12">
        <f>_xlfn.MAXIFS(data!C:C,data!A:A,A913)</f>
        <v>44920</v>
      </c>
      <c r="C913" s="11">
        <f>_xlfn.MAXIFS(data!H:H,data!A:A,A913,data!C:C,B913)</f>
        <v>29</v>
      </c>
      <c r="D913" s="11">
        <f>_xlfn.MAXIFS(data!H:H,data!A:A,A913)</f>
        <v>29</v>
      </c>
      <c r="E913" s="11" t="str" cm="1">
        <f t="array" ref="E913">INDEX(_xlfn._xlws.FILTER(data!B:B,data!A:A=A913,data!H:H=D913),1)</f>
        <v>cam04</v>
      </c>
      <c r="F913" s="11" t="str">
        <f t="shared" si="14"/>
        <v>Endirim yoxdur</v>
      </c>
    </row>
    <row r="914" spans="1:6" x14ac:dyDescent="0.25">
      <c r="A914" s="11" t="str">
        <v>C0918</v>
      </c>
      <c r="B914" s="12">
        <f>_xlfn.MAXIFS(data!C:C,data!A:A,A914)</f>
        <v>44984</v>
      </c>
      <c r="C914" s="11">
        <f>_xlfn.MAXIFS(data!H:H,data!A:A,A914,data!C:C,B914)</f>
        <v>27</v>
      </c>
      <c r="D914" s="11">
        <f>_xlfn.MAXIFS(data!H:H,data!A:A,A914)</f>
        <v>27</v>
      </c>
      <c r="E914" s="11" t="str" cm="1">
        <f t="array" ref="E914">INDEX(_xlfn._xlws.FILTER(data!B:B,data!A:A=A914,data!H:H=D914),1)</f>
        <v>cam05</v>
      </c>
      <c r="F914" s="11" t="str">
        <f t="shared" si="14"/>
        <v>Endirim yoxdur</v>
      </c>
    </row>
    <row r="915" spans="1:6" x14ac:dyDescent="0.25">
      <c r="A915" s="11" t="str">
        <v>C0919</v>
      </c>
      <c r="B915" s="12">
        <f>_xlfn.MAXIFS(data!C:C,data!A:A,A915)</f>
        <v>45022</v>
      </c>
      <c r="C915" s="11">
        <f>_xlfn.MAXIFS(data!H:H,data!A:A,A915,data!C:C,B915)</f>
        <v>25</v>
      </c>
      <c r="D915" s="11">
        <f>_xlfn.MAXIFS(data!H:H,data!A:A,A915)</f>
        <v>62</v>
      </c>
      <c r="E915" s="11" t="str" cm="1">
        <f t="array" ref="E915">INDEX(_xlfn._xlws.FILTER(data!B:B,data!A:A=A915,data!H:H=D915),1)</f>
        <v>cam11</v>
      </c>
      <c r="F915" s="11" t="str">
        <f t="shared" si="14"/>
        <v>Endirim: cam11</v>
      </c>
    </row>
    <row r="916" spans="1:6" x14ac:dyDescent="0.25">
      <c r="A916" s="11" t="str">
        <v>C0920</v>
      </c>
      <c r="B916" s="12">
        <f>_xlfn.MAXIFS(data!C:C,data!A:A,A916)</f>
        <v>44761</v>
      </c>
      <c r="C916" s="11">
        <f>_xlfn.MAXIFS(data!H:H,data!A:A,A916,data!C:C,B916)</f>
        <v>26</v>
      </c>
      <c r="D916" s="11">
        <f>_xlfn.MAXIFS(data!H:H,data!A:A,A916)</f>
        <v>75</v>
      </c>
      <c r="E916" s="11" t="str" cm="1">
        <f t="array" ref="E916">INDEX(_xlfn._xlws.FILTER(data!B:B,data!A:A=A916,data!H:H=D916),1)</f>
        <v>cam09</v>
      </c>
      <c r="F916" s="11" t="str">
        <f t="shared" si="14"/>
        <v>Endirim: cam09</v>
      </c>
    </row>
    <row r="917" spans="1:6" x14ac:dyDescent="0.25">
      <c r="A917" s="11" t="str">
        <v>C0921</v>
      </c>
      <c r="B917" s="12">
        <f>_xlfn.MAXIFS(data!C:C,data!A:A,A917)</f>
        <v>44787</v>
      </c>
      <c r="C917" s="11">
        <f>_xlfn.MAXIFS(data!H:H,data!A:A,A917,data!C:C,B917)</f>
        <v>10</v>
      </c>
      <c r="D917" s="11">
        <f>_xlfn.MAXIFS(data!H:H,data!A:A,A917)</f>
        <v>10</v>
      </c>
      <c r="E917" s="11" t="str" cm="1">
        <f t="array" ref="E917">INDEX(_xlfn._xlws.FILTER(data!B:B,data!A:A=A917,data!H:H=D917),1)</f>
        <v>cam01</v>
      </c>
      <c r="F917" s="11" t="str">
        <f t="shared" si="14"/>
        <v>Endirim yoxdur</v>
      </c>
    </row>
    <row r="918" spans="1:6" x14ac:dyDescent="0.25">
      <c r="A918" s="11" t="str">
        <v>C0922</v>
      </c>
      <c r="B918" s="12">
        <f>_xlfn.MAXIFS(data!C:C,data!A:A,A918)</f>
        <v>44741</v>
      </c>
      <c r="C918" s="11">
        <f>_xlfn.MAXIFS(data!H:H,data!A:A,A918,data!C:C,B918)</f>
        <v>65</v>
      </c>
      <c r="D918" s="11">
        <f>_xlfn.MAXIFS(data!H:H,data!A:A,A918)</f>
        <v>65</v>
      </c>
      <c r="E918" s="11" t="str" cm="1">
        <f t="array" ref="E918">INDEX(_xlfn._xlws.FILTER(data!B:B,data!A:A=A918,data!H:H=D918),1)</f>
        <v>cam12</v>
      </c>
      <c r="F918" s="11" t="str">
        <f t="shared" si="14"/>
        <v>Endirim yoxdur</v>
      </c>
    </row>
    <row r="919" spans="1:6" x14ac:dyDescent="0.25">
      <c r="A919" s="11" t="str">
        <v>C0923</v>
      </c>
      <c r="B919" s="12">
        <f>_xlfn.MAXIFS(data!C:C,data!A:A,A919)</f>
        <v>44673</v>
      </c>
      <c r="C919" s="11">
        <f>_xlfn.MAXIFS(data!H:H,data!A:A,A919,data!C:C,B919)</f>
        <v>25</v>
      </c>
      <c r="D919" s="11">
        <f>_xlfn.MAXIFS(data!H:H,data!A:A,A919)</f>
        <v>25</v>
      </c>
      <c r="E919" s="11" t="str" cm="1">
        <f t="array" ref="E919">INDEX(_xlfn._xlws.FILTER(data!B:B,data!A:A=A919,data!H:H=D919),1)</f>
        <v>cam05</v>
      </c>
      <c r="F919" s="11" t="str">
        <f t="shared" si="14"/>
        <v>Endirim yoxdur</v>
      </c>
    </row>
    <row r="920" spans="1:6" x14ac:dyDescent="0.25">
      <c r="A920" s="11" t="str">
        <v>C0924</v>
      </c>
      <c r="B920" s="12">
        <f>_xlfn.MAXIFS(data!C:C,data!A:A,A920)</f>
        <v>45009</v>
      </c>
      <c r="C920" s="11">
        <f>_xlfn.MAXIFS(data!H:H,data!A:A,A920,data!C:C,B920)</f>
        <v>25</v>
      </c>
      <c r="D920" s="11">
        <f>_xlfn.MAXIFS(data!H:H,data!A:A,A920)</f>
        <v>27</v>
      </c>
      <c r="E920" s="11" t="str" cm="1">
        <f t="array" ref="E920">INDEX(_xlfn._xlws.FILTER(data!B:B,data!A:A=A920,data!H:H=D920),1)</f>
        <v>cam08</v>
      </c>
      <c r="F920" s="11" t="str">
        <f t="shared" si="14"/>
        <v>Endirim: cam08</v>
      </c>
    </row>
    <row r="921" spans="1:6" x14ac:dyDescent="0.25">
      <c r="A921" s="11" t="str">
        <v>C0925</v>
      </c>
      <c r="B921" s="12">
        <f>_xlfn.MAXIFS(data!C:C,data!A:A,A921)</f>
        <v>44882</v>
      </c>
      <c r="C921" s="11">
        <f>_xlfn.MAXIFS(data!H:H,data!A:A,A921,data!C:C,B921)</f>
        <v>13</v>
      </c>
      <c r="D921" s="11">
        <f>_xlfn.MAXIFS(data!H:H,data!A:A,A921)</f>
        <v>29</v>
      </c>
      <c r="E921" s="11" t="str" cm="1">
        <f t="array" ref="E921">INDEX(_xlfn._xlws.FILTER(data!B:B,data!A:A=A921,data!H:H=D921),1)</f>
        <v>cam17</v>
      </c>
      <c r="F921" s="11" t="str">
        <f t="shared" si="14"/>
        <v>Endirim: cam17</v>
      </c>
    </row>
    <row r="922" spans="1:6" x14ac:dyDescent="0.25">
      <c r="A922" s="11" t="str">
        <v>C0926</v>
      </c>
      <c r="B922" s="12">
        <f>_xlfn.MAXIFS(data!C:C,data!A:A,A922)</f>
        <v>44889</v>
      </c>
      <c r="C922" s="11">
        <f>_xlfn.MAXIFS(data!H:H,data!A:A,A922,data!C:C,B922)</f>
        <v>27</v>
      </c>
      <c r="D922" s="11">
        <f>_xlfn.MAXIFS(data!H:H,data!A:A,A922)</f>
        <v>27</v>
      </c>
      <c r="E922" s="11" t="str" cm="1">
        <f t="array" ref="E922">INDEX(_xlfn._xlws.FILTER(data!B:B,data!A:A=A922,data!H:H=D922),1)</f>
        <v>cam04</v>
      </c>
      <c r="F922" s="11" t="str">
        <f t="shared" si="14"/>
        <v>Endirim yoxdur</v>
      </c>
    </row>
    <row r="923" spans="1:6" x14ac:dyDescent="0.25">
      <c r="A923" s="11" t="str">
        <v>C0927</v>
      </c>
      <c r="B923" s="12">
        <f>_xlfn.MAXIFS(data!C:C,data!A:A,A923)</f>
        <v>44984</v>
      </c>
      <c r="C923" s="11">
        <f>_xlfn.MAXIFS(data!H:H,data!A:A,A923,data!C:C,B923)</f>
        <v>22</v>
      </c>
      <c r="D923" s="11">
        <f>_xlfn.MAXIFS(data!H:H,data!A:A,A923)</f>
        <v>25</v>
      </c>
      <c r="E923" s="11" t="str" cm="1">
        <f t="array" ref="E923">INDEX(_xlfn._xlws.FILTER(data!B:B,data!A:A=A923,data!H:H=D923),1)</f>
        <v>cam13</v>
      </c>
      <c r="F923" s="11" t="str">
        <f t="shared" si="14"/>
        <v>Endirim: cam13</v>
      </c>
    </row>
    <row r="924" spans="1:6" x14ac:dyDescent="0.25">
      <c r="A924" s="11" t="str">
        <v>C0928</v>
      </c>
      <c r="B924" s="12">
        <f>_xlfn.MAXIFS(data!C:C,data!A:A,A924)</f>
        <v>44943</v>
      </c>
      <c r="C924" s="11">
        <f>_xlfn.MAXIFS(data!H:H,data!A:A,A924,data!C:C,B924)</f>
        <v>25</v>
      </c>
      <c r="D924" s="11">
        <f>_xlfn.MAXIFS(data!H:H,data!A:A,A924)</f>
        <v>25</v>
      </c>
      <c r="E924" s="11" t="str" cm="1">
        <f t="array" ref="E924">INDEX(_xlfn._xlws.FILTER(data!B:B,data!A:A=A924,data!H:H=D924),1)</f>
        <v>cam15</v>
      </c>
      <c r="F924" s="11" t="str">
        <f t="shared" si="14"/>
        <v>Endirim yoxdur</v>
      </c>
    </row>
    <row r="925" spans="1:6" x14ac:dyDescent="0.25">
      <c r="A925" s="11" t="str">
        <v>C0929</v>
      </c>
      <c r="B925" s="12">
        <f>_xlfn.MAXIFS(data!C:C,data!A:A,A925)</f>
        <v>44983</v>
      </c>
      <c r="C925" s="11">
        <f>_xlfn.MAXIFS(data!H:H,data!A:A,A925,data!C:C,B925)</f>
        <v>66</v>
      </c>
      <c r="D925" s="11">
        <f>_xlfn.MAXIFS(data!H:H,data!A:A,A925)</f>
        <v>66</v>
      </c>
      <c r="E925" s="11" t="str" cm="1">
        <f t="array" ref="E925">INDEX(_xlfn._xlws.FILTER(data!B:B,data!A:A=A925,data!H:H=D925),1)</f>
        <v>cam06</v>
      </c>
      <c r="F925" s="11" t="str">
        <f t="shared" si="14"/>
        <v>Endirim yoxdur</v>
      </c>
    </row>
    <row r="926" spans="1:6" x14ac:dyDescent="0.25">
      <c r="A926" s="11" t="str">
        <v>C0930</v>
      </c>
      <c r="B926" s="12">
        <f>_xlfn.MAXIFS(data!C:C,data!A:A,A926)</f>
        <v>44995</v>
      </c>
      <c r="C926" s="11">
        <f>_xlfn.MAXIFS(data!H:H,data!A:A,A926,data!C:C,B926)</f>
        <v>16</v>
      </c>
      <c r="D926" s="11">
        <f>_xlfn.MAXIFS(data!H:H,data!A:A,A926)</f>
        <v>16</v>
      </c>
      <c r="E926" s="11" t="str" cm="1">
        <f t="array" ref="E926">INDEX(_xlfn._xlws.FILTER(data!B:B,data!A:A=A926,data!H:H=D926),1)</f>
        <v>cam01</v>
      </c>
      <c r="F926" s="11" t="str">
        <f t="shared" si="14"/>
        <v>Endirim yoxdur</v>
      </c>
    </row>
    <row r="927" spans="1:6" x14ac:dyDescent="0.25">
      <c r="A927" s="11" t="str">
        <v>C0931</v>
      </c>
      <c r="B927" s="12">
        <f>_xlfn.MAXIFS(data!C:C,data!A:A,A927)</f>
        <v>44907</v>
      </c>
      <c r="C927" s="11">
        <f>_xlfn.MAXIFS(data!H:H,data!A:A,A927,data!C:C,B927)</f>
        <v>29</v>
      </c>
      <c r="D927" s="11">
        <f>_xlfn.MAXIFS(data!H:H,data!A:A,A927)</f>
        <v>62</v>
      </c>
      <c r="E927" s="11" t="str" cm="1">
        <f t="array" ref="E927">INDEX(_xlfn._xlws.FILTER(data!B:B,data!A:A=A927,data!H:H=D927),1)</f>
        <v>cam03</v>
      </c>
      <c r="F927" s="11" t="str">
        <f t="shared" si="14"/>
        <v>Endirim: cam03</v>
      </c>
    </row>
    <row r="928" spans="1:6" x14ac:dyDescent="0.25">
      <c r="A928" s="11" t="str">
        <v>C0932</v>
      </c>
      <c r="B928" s="12">
        <f>_xlfn.MAXIFS(data!C:C,data!A:A,A928)</f>
        <v>44769</v>
      </c>
      <c r="C928" s="11">
        <f>_xlfn.MAXIFS(data!H:H,data!A:A,A928,data!C:C,B928)</f>
        <v>14</v>
      </c>
      <c r="D928" s="11">
        <f>_xlfn.MAXIFS(data!H:H,data!A:A,A928)</f>
        <v>62</v>
      </c>
      <c r="E928" s="11" t="str" cm="1">
        <f t="array" ref="E928">INDEX(_xlfn._xlws.FILTER(data!B:B,data!A:A=A928,data!H:H=D928),1)</f>
        <v>cam03</v>
      </c>
      <c r="F928" s="11" t="str">
        <f t="shared" si="14"/>
        <v>Endirim: cam03</v>
      </c>
    </row>
    <row r="929" spans="1:6" x14ac:dyDescent="0.25">
      <c r="A929" s="11" t="str">
        <v>C0933</v>
      </c>
      <c r="B929" s="12">
        <f>_xlfn.MAXIFS(data!C:C,data!A:A,A929)</f>
        <v>44804</v>
      </c>
      <c r="C929" s="11">
        <f>_xlfn.MAXIFS(data!H:H,data!A:A,A929,data!C:C,B929)</f>
        <v>25</v>
      </c>
      <c r="D929" s="11">
        <f>_xlfn.MAXIFS(data!H:H,data!A:A,A929)</f>
        <v>75</v>
      </c>
      <c r="E929" s="11" t="str" cm="1">
        <f t="array" ref="E929">INDEX(_xlfn._xlws.FILTER(data!B:B,data!A:A=A929,data!H:H=D929),1)</f>
        <v>cam09</v>
      </c>
      <c r="F929" s="11" t="str">
        <f t="shared" si="14"/>
        <v>Endirim: cam09</v>
      </c>
    </row>
    <row r="930" spans="1:6" x14ac:dyDescent="0.25">
      <c r="A930" s="11" t="str">
        <v>C0934</v>
      </c>
      <c r="B930" s="12">
        <f>_xlfn.MAXIFS(data!C:C,data!A:A,A930)</f>
        <v>44761</v>
      </c>
      <c r="C930" s="11">
        <f>_xlfn.MAXIFS(data!H:H,data!A:A,A930,data!C:C,B930)</f>
        <v>28</v>
      </c>
      <c r="D930" s="11">
        <f>_xlfn.MAXIFS(data!H:H,data!A:A,A930)</f>
        <v>28</v>
      </c>
      <c r="E930" s="11" t="str" cm="1">
        <f t="array" ref="E930">INDEX(_xlfn._xlws.FILTER(data!B:B,data!A:A=A930,data!H:H=D930),1)</f>
        <v>cam14</v>
      </c>
      <c r="F930" s="11" t="str">
        <f t="shared" si="14"/>
        <v>Endirim yoxdur</v>
      </c>
    </row>
    <row r="931" spans="1:6" x14ac:dyDescent="0.25">
      <c r="A931" s="11" t="str">
        <v>C0935</v>
      </c>
      <c r="B931" s="12">
        <f>_xlfn.MAXIFS(data!C:C,data!A:A,A931)</f>
        <v>44793</v>
      </c>
      <c r="C931" s="11">
        <f>_xlfn.MAXIFS(data!H:H,data!A:A,A931,data!C:C,B931)</f>
        <v>16</v>
      </c>
      <c r="D931" s="11">
        <f>_xlfn.MAXIFS(data!H:H,data!A:A,A931)</f>
        <v>16</v>
      </c>
      <c r="E931" s="11" t="str" cm="1">
        <f t="array" ref="E931">INDEX(_xlfn._xlws.FILTER(data!B:B,data!A:A=A931,data!H:H=D931),1)</f>
        <v>cam16</v>
      </c>
      <c r="F931" s="11" t="str">
        <f t="shared" si="14"/>
        <v>Endirim yoxdur</v>
      </c>
    </row>
    <row r="932" spans="1:6" x14ac:dyDescent="0.25">
      <c r="A932" s="11" t="str">
        <v>C0936</v>
      </c>
      <c r="B932" s="12">
        <f>_xlfn.MAXIFS(data!C:C,data!A:A,A932)</f>
        <v>44885</v>
      </c>
      <c r="C932" s="11">
        <f>_xlfn.MAXIFS(data!H:H,data!A:A,A932,data!C:C,B932)</f>
        <v>27</v>
      </c>
      <c r="D932" s="11">
        <f>_xlfn.MAXIFS(data!H:H,data!A:A,A932)</f>
        <v>62</v>
      </c>
      <c r="E932" s="11" t="str" cm="1">
        <f t="array" ref="E932">INDEX(_xlfn._xlws.FILTER(data!B:B,data!A:A=A932,data!H:H=D932),1)</f>
        <v>cam03</v>
      </c>
      <c r="F932" s="11" t="str">
        <f t="shared" si="14"/>
        <v>Endirim: cam03</v>
      </c>
    </row>
    <row r="933" spans="1:6" x14ac:dyDescent="0.25">
      <c r="A933" s="11" t="str">
        <v>C0937</v>
      </c>
      <c r="B933" s="12">
        <f>_xlfn.MAXIFS(data!C:C,data!A:A,A933)</f>
        <v>44966</v>
      </c>
      <c r="C933" s="11">
        <f>_xlfn.MAXIFS(data!H:H,data!A:A,A933,data!C:C,B933)</f>
        <v>75</v>
      </c>
      <c r="D933" s="11">
        <f>_xlfn.MAXIFS(data!H:H,data!A:A,A933)</f>
        <v>75</v>
      </c>
      <c r="E933" s="11" t="str" cm="1">
        <f t="array" ref="E933">INDEX(_xlfn._xlws.FILTER(data!B:B,data!A:A=A933,data!H:H=D933),1)</f>
        <v>cam10</v>
      </c>
      <c r="F933" s="11" t="str">
        <f t="shared" si="14"/>
        <v>Endirim yoxdur</v>
      </c>
    </row>
    <row r="934" spans="1:6" x14ac:dyDescent="0.25">
      <c r="A934" s="11" t="str">
        <v>C0938</v>
      </c>
      <c r="B934" s="12">
        <f>_xlfn.MAXIFS(data!C:C,data!A:A,A934)</f>
        <v>44624</v>
      </c>
      <c r="C934" s="11">
        <f>_xlfn.MAXIFS(data!H:H,data!A:A,A934,data!C:C,B934)</f>
        <v>25</v>
      </c>
      <c r="D934" s="11">
        <f>_xlfn.MAXIFS(data!H:H,data!A:A,A934)</f>
        <v>25</v>
      </c>
      <c r="E934" s="11" t="str" cm="1">
        <f t="array" ref="E934">INDEX(_xlfn._xlws.FILTER(data!B:B,data!A:A=A934,data!H:H=D934),1)</f>
        <v>cam07</v>
      </c>
      <c r="F934" s="11" t="str">
        <f t="shared" si="14"/>
        <v>Endirim yoxdur</v>
      </c>
    </row>
    <row r="935" spans="1:6" x14ac:dyDescent="0.25">
      <c r="A935" s="11" t="str">
        <v>C0939</v>
      </c>
      <c r="B935" s="12">
        <f>_xlfn.MAXIFS(data!C:C,data!A:A,A935)</f>
        <v>44992</v>
      </c>
      <c r="C935" s="11">
        <f>_xlfn.MAXIFS(data!H:H,data!A:A,A935,data!C:C,B935)</f>
        <v>25</v>
      </c>
      <c r="D935" s="11">
        <f>_xlfn.MAXIFS(data!H:H,data!A:A,A935)</f>
        <v>75</v>
      </c>
      <c r="E935" s="11" t="str" cm="1">
        <f t="array" ref="E935">INDEX(_xlfn._xlws.FILTER(data!B:B,data!A:A=A935,data!H:H=D935),1)</f>
        <v>cam09</v>
      </c>
      <c r="F935" s="11" t="str">
        <f t="shared" si="14"/>
        <v>Endirim: cam09</v>
      </c>
    </row>
    <row r="936" spans="1:6" x14ac:dyDescent="0.25">
      <c r="A936" s="11" t="str">
        <v>C0940</v>
      </c>
      <c r="B936" s="12">
        <f>_xlfn.MAXIFS(data!C:C,data!A:A,A936)</f>
        <v>44934</v>
      </c>
      <c r="C936" s="11">
        <f>_xlfn.MAXIFS(data!H:H,data!A:A,A936,data!C:C,B936)</f>
        <v>27</v>
      </c>
      <c r="D936" s="11">
        <f>_xlfn.MAXIFS(data!H:H,data!A:A,A936)</f>
        <v>62</v>
      </c>
      <c r="E936" s="11" t="str" cm="1">
        <f t="array" ref="E936">INDEX(_xlfn._xlws.FILTER(data!B:B,data!A:A=A936,data!H:H=D936),1)</f>
        <v>cam03</v>
      </c>
      <c r="F936" s="11" t="str">
        <f t="shared" si="14"/>
        <v>Endirim: cam03</v>
      </c>
    </row>
    <row r="937" spans="1:6" x14ac:dyDescent="0.25">
      <c r="A937" s="11" t="str">
        <v>C0941</v>
      </c>
      <c r="B937" s="12">
        <f>_xlfn.MAXIFS(data!C:C,data!A:A,A937)</f>
        <v>45041</v>
      </c>
      <c r="C937" s="11">
        <f>_xlfn.MAXIFS(data!H:H,data!A:A,A937,data!C:C,B937)</f>
        <v>65</v>
      </c>
      <c r="D937" s="11">
        <f>_xlfn.MAXIFS(data!H:H,data!A:A,A937)</f>
        <v>65</v>
      </c>
      <c r="E937" s="11" t="str" cm="1">
        <f t="array" ref="E937">INDEX(_xlfn._xlws.FILTER(data!B:B,data!A:A=A937,data!H:H=D937),1)</f>
        <v>cam01</v>
      </c>
      <c r="F937" s="11" t="str">
        <f t="shared" si="14"/>
        <v>Endirim yoxdur</v>
      </c>
    </row>
    <row r="938" spans="1:6" x14ac:dyDescent="0.25">
      <c r="A938" s="11" t="str">
        <v>C0942</v>
      </c>
      <c r="B938" s="12">
        <f>_xlfn.MAXIFS(data!C:C,data!A:A,A938)</f>
        <v>44842</v>
      </c>
      <c r="C938" s="11">
        <f>_xlfn.MAXIFS(data!H:H,data!A:A,A938,data!C:C,B938)</f>
        <v>65</v>
      </c>
      <c r="D938" s="11">
        <f>_xlfn.MAXIFS(data!H:H,data!A:A,A938)</f>
        <v>65</v>
      </c>
      <c r="E938" s="11" t="str" cm="1">
        <f t="array" ref="E938">INDEX(_xlfn._xlws.FILTER(data!B:B,data!A:A=A938,data!H:H=D938),1)</f>
        <v>cam03</v>
      </c>
      <c r="F938" s="11" t="str">
        <f t="shared" si="14"/>
        <v>Endirim yoxdur</v>
      </c>
    </row>
    <row r="939" spans="1:6" x14ac:dyDescent="0.25">
      <c r="A939" s="11" t="str">
        <v>C0943</v>
      </c>
      <c r="B939" s="12">
        <f>_xlfn.MAXIFS(data!C:C,data!A:A,A939)</f>
        <v>44821</v>
      </c>
      <c r="C939" s="11">
        <f>_xlfn.MAXIFS(data!H:H,data!A:A,A939,data!C:C,B939)</f>
        <v>22</v>
      </c>
      <c r="D939" s="11">
        <f>_xlfn.MAXIFS(data!H:H,data!A:A,A939)</f>
        <v>26</v>
      </c>
      <c r="E939" s="11" t="str" cm="1">
        <f t="array" ref="E939">INDEX(_xlfn._xlws.FILTER(data!B:B,data!A:A=A939,data!H:H=D939),1)</f>
        <v>cam04</v>
      </c>
      <c r="F939" s="11" t="str">
        <f t="shared" si="14"/>
        <v>Endirim: cam04</v>
      </c>
    </row>
    <row r="940" spans="1:6" x14ac:dyDescent="0.25">
      <c r="A940" s="11" t="str">
        <v>C0944</v>
      </c>
      <c r="B940" s="12">
        <f>_xlfn.MAXIFS(data!C:C,data!A:A,A940)</f>
        <v>44867</v>
      </c>
      <c r="C940" s="11">
        <f>_xlfn.MAXIFS(data!H:H,data!A:A,A940,data!C:C,B940)</f>
        <v>28</v>
      </c>
      <c r="D940" s="11">
        <f>_xlfn.MAXIFS(data!H:H,data!A:A,A940)</f>
        <v>28</v>
      </c>
      <c r="E940" s="11" t="str" cm="1">
        <f t="array" ref="E940">INDEX(_xlfn._xlws.FILTER(data!B:B,data!A:A=A940,data!H:H=D940),1)</f>
        <v>cam07</v>
      </c>
      <c r="F940" s="11" t="str">
        <f t="shared" si="14"/>
        <v>Endirim yoxdur</v>
      </c>
    </row>
    <row r="941" spans="1:6" x14ac:dyDescent="0.25">
      <c r="A941" s="11" t="str">
        <v>C0945</v>
      </c>
      <c r="B941" s="12">
        <f>_xlfn.MAXIFS(data!C:C,data!A:A,A941)</f>
        <v>44941</v>
      </c>
      <c r="C941" s="11">
        <f>_xlfn.MAXIFS(data!H:H,data!A:A,A941,data!C:C,B941)</f>
        <v>27</v>
      </c>
      <c r="D941" s="11">
        <f>_xlfn.MAXIFS(data!H:H,data!A:A,A941)</f>
        <v>27</v>
      </c>
      <c r="E941" s="11" t="str" cm="1">
        <f t="array" ref="E941">INDEX(_xlfn._xlws.FILTER(data!B:B,data!A:A=A941,data!H:H=D941),1)</f>
        <v>cam15</v>
      </c>
      <c r="F941" s="11" t="str">
        <f t="shared" si="14"/>
        <v>Endirim yoxdur</v>
      </c>
    </row>
    <row r="942" spans="1:6" x14ac:dyDescent="0.25">
      <c r="A942" s="11" t="str">
        <v>C0946</v>
      </c>
      <c r="B942" s="12">
        <f>_xlfn.MAXIFS(data!C:C,data!A:A,A942)</f>
        <v>44801</v>
      </c>
      <c r="C942" s="11">
        <f>_xlfn.MAXIFS(data!H:H,data!A:A,A942,data!C:C,B942)</f>
        <v>29</v>
      </c>
      <c r="D942" s="11">
        <f>_xlfn.MAXIFS(data!H:H,data!A:A,A942)</f>
        <v>29</v>
      </c>
      <c r="E942" s="11" t="str" cm="1">
        <f t="array" ref="E942">INDEX(_xlfn._xlws.FILTER(data!B:B,data!A:A=A942,data!H:H=D942),1)</f>
        <v>cam15</v>
      </c>
      <c r="F942" s="11" t="str">
        <f t="shared" si="14"/>
        <v>Endirim yoxdur</v>
      </c>
    </row>
    <row r="943" spans="1:6" x14ac:dyDescent="0.25">
      <c r="A943" s="11" t="str">
        <v>C0947</v>
      </c>
      <c r="B943" s="12">
        <f>_xlfn.MAXIFS(data!C:C,data!A:A,A943)</f>
        <v>44787</v>
      </c>
      <c r="C943" s="11">
        <f>_xlfn.MAXIFS(data!H:H,data!A:A,A943,data!C:C,B943)</f>
        <v>10</v>
      </c>
      <c r="D943" s="11">
        <f>_xlfn.MAXIFS(data!H:H,data!A:A,A943)</f>
        <v>62</v>
      </c>
      <c r="E943" s="11" t="str" cm="1">
        <f t="array" ref="E943">INDEX(_xlfn._xlws.FILTER(data!B:B,data!A:A=A943,data!H:H=D943),1)</f>
        <v>cam11</v>
      </c>
      <c r="F943" s="11" t="str">
        <f t="shared" si="14"/>
        <v>Endirim: cam11</v>
      </c>
    </row>
    <row r="944" spans="1:6" x14ac:dyDescent="0.25">
      <c r="A944" s="11" t="str">
        <v>C0948</v>
      </c>
      <c r="B944" s="12">
        <f>_xlfn.MAXIFS(data!C:C,data!A:A,A944)</f>
        <v>44967</v>
      </c>
      <c r="C944" s="11">
        <f>_xlfn.MAXIFS(data!H:H,data!A:A,A944,data!C:C,B944)</f>
        <v>27</v>
      </c>
      <c r="D944" s="11">
        <f>_xlfn.MAXIFS(data!H:H,data!A:A,A944)</f>
        <v>62</v>
      </c>
      <c r="E944" s="11" t="str" cm="1">
        <f t="array" ref="E944">INDEX(_xlfn._xlws.FILTER(data!B:B,data!A:A=A944,data!H:H=D944),1)</f>
        <v>cam03</v>
      </c>
      <c r="F944" s="11" t="str">
        <f t="shared" si="14"/>
        <v>Endirim: cam03</v>
      </c>
    </row>
    <row r="945" spans="1:6" x14ac:dyDescent="0.25">
      <c r="A945" s="11" t="str">
        <v>C0949</v>
      </c>
      <c r="B945" s="12">
        <f>_xlfn.MAXIFS(data!C:C,data!A:A,A945)</f>
        <v>45006</v>
      </c>
      <c r="C945" s="11">
        <f>_xlfn.MAXIFS(data!H:H,data!A:A,A945,data!C:C,B945)</f>
        <v>62</v>
      </c>
      <c r="D945" s="11">
        <f>_xlfn.MAXIFS(data!H:H,data!A:A,A945)</f>
        <v>62</v>
      </c>
      <c r="E945" s="11" t="str" cm="1">
        <f t="array" ref="E945">INDEX(_xlfn._xlws.FILTER(data!B:B,data!A:A=A945,data!H:H=D945),1)</f>
        <v>cam03</v>
      </c>
      <c r="F945" s="11" t="str">
        <f t="shared" si="14"/>
        <v>Endirim yoxdur</v>
      </c>
    </row>
    <row r="946" spans="1:6" x14ac:dyDescent="0.25">
      <c r="A946" s="11" t="str">
        <v>C0950</v>
      </c>
      <c r="B946" s="12">
        <f>_xlfn.MAXIFS(data!C:C,data!A:A,A946)</f>
        <v>44844</v>
      </c>
      <c r="C946" s="11">
        <f>_xlfn.MAXIFS(data!H:H,data!A:A,A946,data!C:C,B946)</f>
        <v>66</v>
      </c>
      <c r="D946" s="11">
        <f>_xlfn.MAXIFS(data!H:H,data!A:A,A946)</f>
        <v>66</v>
      </c>
      <c r="E946" s="11" t="str" cm="1">
        <f t="array" ref="E946">INDEX(_xlfn._xlws.FILTER(data!B:B,data!A:A=A946,data!H:H=D946),1)</f>
        <v>cam16</v>
      </c>
      <c r="F946" s="11" t="str">
        <f t="shared" si="14"/>
        <v>Endirim yoxdur</v>
      </c>
    </row>
    <row r="947" spans="1:6" x14ac:dyDescent="0.25">
      <c r="A947" s="11" t="str">
        <v>C0951</v>
      </c>
      <c r="B947" s="12">
        <f>_xlfn.MAXIFS(data!C:C,data!A:A,A947)</f>
        <v>44778</v>
      </c>
      <c r="C947" s="11">
        <f>_xlfn.MAXIFS(data!H:H,data!A:A,A947,data!C:C,B947)</f>
        <v>25</v>
      </c>
      <c r="D947" s="11">
        <f>_xlfn.MAXIFS(data!H:H,data!A:A,A947)</f>
        <v>25</v>
      </c>
      <c r="E947" s="11" t="str" cm="1">
        <f t="array" ref="E947">INDEX(_xlfn._xlws.FILTER(data!B:B,data!A:A=A947,data!H:H=D947),1)</f>
        <v>cam15</v>
      </c>
      <c r="F947" s="11" t="str">
        <f t="shared" si="14"/>
        <v>Endirim yoxdur</v>
      </c>
    </row>
    <row r="948" spans="1:6" x14ac:dyDescent="0.25">
      <c r="A948" s="11" t="str">
        <v>C0952</v>
      </c>
      <c r="B948" s="12">
        <f>_xlfn.MAXIFS(data!C:C,data!A:A,A948)</f>
        <v>44934</v>
      </c>
      <c r="C948" s="11">
        <f>_xlfn.MAXIFS(data!H:H,data!A:A,A948,data!C:C,B948)</f>
        <v>29</v>
      </c>
      <c r="D948" s="11">
        <f>_xlfn.MAXIFS(data!H:H,data!A:A,A948)</f>
        <v>29</v>
      </c>
      <c r="E948" s="11" t="str" cm="1">
        <f t="array" ref="E948">INDEX(_xlfn._xlws.FILTER(data!B:B,data!A:A=A948,data!H:H=D948),1)</f>
        <v>cam14</v>
      </c>
      <c r="F948" s="11" t="str">
        <f t="shared" si="14"/>
        <v>Endirim yoxdur</v>
      </c>
    </row>
    <row r="949" spans="1:6" x14ac:dyDescent="0.25">
      <c r="A949" s="11" t="str">
        <v>C0953</v>
      </c>
      <c r="B949" s="12">
        <f>_xlfn.MAXIFS(data!C:C,data!A:A,A949)</f>
        <v>44983</v>
      </c>
      <c r="C949" s="11">
        <f>_xlfn.MAXIFS(data!H:H,data!A:A,A949,data!C:C,B949)</f>
        <v>10</v>
      </c>
      <c r="D949" s="11">
        <f>_xlfn.MAXIFS(data!H:H,data!A:A,A949)</f>
        <v>75</v>
      </c>
      <c r="E949" s="11" t="str" cm="1">
        <f t="array" ref="E949">INDEX(_xlfn._xlws.FILTER(data!B:B,data!A:A=A949,data!H:H=D949),1)</f>
        <v>cam06</v>
      </c>
      <c r="F949" s="11" t="str">
        <f t="shared" si="14"/>
        <v>Endirim: cam06</v>
      </c>
    </row>
    <row r="950" spans="1:6" x14ac:dyDescent="0.25">
      <c r="A950" s="11" t="str">
        <v>C0954</v>
      </c>
      <c r="B950" s="12">
        <f>_xlfn.MAXIFS(data!C:C,data!A:A,A950)</f>
        <v>44659</v>
      </c>
      <c r="C950" s="11">
        <f>_xlfn.MAXIFS(data!H:H,data!A:A,A950,data!C:C,B950)</f>
        <v>26</v>
      </c>
      <c r="D950" s="11">
        <f>_xlfn.MAXIFS(data!H:H,data!A:A,A950)</f>
        <v>26</v>
      </c>
      <c r="E950" s="11" t="str" cm="1">
        <f t="array" ref="E950">INDEX(_xlfn._xlws.FILTER(data!B:B,data!A:A=A950,data!H:H=D950),1)</f>
        <v>cam02</v>
      </c>
      <c r="F950" s="11" t="str">
        <f t="shared" si="14"/>
        <v>Endirim yoxdur</v>
      </c>
    </row>
    <row r="951" spans="1:6" x14ac:dyDescent="0.25">
      <c r="A951" s="11" t="str">
        <v>C0955</v>
      </c>
      <c r="B951" s="12">
        <f>_xlfn.MAXIFS(data!C:C,data!A:A,A951)</f>
        <v>45032</v>
      </c>
      <c r="C951" s="11">
        <f>_xlfn.MAXIFS(data!H:H,data!A:A,A951,data!C:C,B951)</f>
        <v>27</v>
      </c>
      <c r="D951" s="11">
        <f>_xlfn.MAXIFS(data!H:H,data!A:A,A951)</f>
        <v>62</v>
      </c>
      <c r="E951" s="11" t="str" cm="1">
        <f t="array" ref="E951">INDEX(_xlfn._xlws.FILTER(data!B:B,data!A:A=A951,data!H:H=D951),1)</f>
        <v>cam03</v>
      </c>
      <c r="F951" s="11" t="str">
        <f t="shared" si="14"/>
        <v>Endirim: cam03</v>
      </c>
    </row>
    <row r="952" spans="1:6" x14ac:dyDescent="0.25">
      <c r="A952" s="11" t="str">
        <v>C0956</v>
      </c>
      <c r="B952" s="12">
        <f>_xlfn.MAXIFS(data!C:C,data!A:A,A952)</f>
        <v>44720</v>
      </c>
      <c r="C952" s="11">
        <f>_xlfn.MAXIFS(data!H:H,data!A:A,A952,data!C:C,B952)</f>
        <v>26</v>
      </c>
      <c r="D952" s="11">
        <f>_xlfn.MAXIFS(data!H:H,data!A:A,A952)</f>
        <v>66</v>
      </c>
      <c r="E952" s="11" t="str" cm="1">
        <f t="array" ref="E952">INDEX(_xlfn._xlws.FILTER(data!B:B,data!A:A=A952,data!H:H=D952),1)</f>
        <v>cam10</v>
      </c>
      <c r="F952" s="11" t="str">
        <f t="shared" si="14"/>
        <v>Endirim: cam10</v>
      </c>
    </row>
    <row r="953" spans="1:6" x14ac:dyDescent="0.25">
      <c r="A953" s="11" t="str">
        <v>C0957</v>
      </c>
      <c r="B953" s="12">
        <f>_xlfn.MAXIFS(data!C:C,data!A:A,A953)</f>
        <v>44943</v>
      </c>
      <c r="C953" s="11">
        <f>_xlfn.MAXIFS(data!H:H,data!A:A,A953,data!C:C,B953)</f>
        <v>25</v>
      </c>
      <c r="D953" s="11">
        <f>_xlfn.MAXIFS(data!H:H,data!A:A,A953)</f>
        <v>25</v>
      </c>
      <c r="E953" s="11" t="str" cm="1">
        <f t="array" ref="E953">INDEX(_xlfn._xlws.FILTER(data!B:B,data!A:A=A953,data!H:H=D953),1)</f>
        <v>cam13</v>
      </c>
      <c r="F953" s="11" t="str">
        <f t="shared" si="14"/>
        <v>Endirim yoxdur</v>
      </c>
    </row>
    <row r="954" spans="1:6" x14ac:dyDescent="0.25">
      <c r="A954" s="11" t="str">
        <v>C0958</v>
      </c>
      <c r="B954" s="12">
        <f>_xlfn.MAXIFS(data!C:C,data!A:A,A954)</f>
        <v>44732</v>
      </c>
      <c r="C954" s="11">
        <f>_xlfn.MAXIFS(data!H:H,data!A:A,A954,data!C:C,B954)</f>
        <v>16</v>
      </c>
      <c r="D954" s="11">
        <f>_xlfn.MAXIFS(data!H:H,data!A:A,A954)</f>
        <v>28</v>
      </c>
      <c r="E954" s="11" t="str" cm="1">
        <f t="array" ref="E954">INDEX(_xlfn._xlws.FILTER(data!B:B,data!A:A=A954,data!H:H=D954),1)</f>
        <v>cam14</v>
      </c>
      <c r="F954" s="11" t="str">
        <f t="shared" si="14"/>
        <v>Endirim: cam14</v>
      </c>
    </row>
    <row r="955" spans="1:6" x14ac:dyDescent="0.25">
      <c r="A955" s="11" t="str">
        <v>C0959</v>
      </c>
      <c r="B955" s="12">
        <f>_xlfn.MAXIFS(data!C:C,data!A:A,A955)</f>
        <v>44794</v>
      </c>
      <c r="C955" s="11">
        <f>_xlfn.MAXIFS(data!H:H,data!A:A,A955,data!C:C,B955)</f>
        <v>14</v>
      </c>
      <c r="D955" s="11">
        <f>_xlfn.MAXIFS(data!H:H,data!A:A,A955)</f>
        <v>62</v>
      </c>
      <c r="E955" s="11" t="str" cm="1">
        <f t="array" ref="E955">INDEX(_xlfn._xlws.FILTER(data!B:B,data!A:A=A955,data!H:H=D955),1)</f>
        <v>cam07</v>
      </c>
      <c r="F955" s="11" t="str">
        <f t="shared" si="14"/>
        <v>Endirim: cam07</v>
      </c>
    </row>
    <row r="956" spans="1:6" x14ac:dyDescent="0.25">
      <c r="A956" s="11" t="str">
        <v>C0960</v>
      </c>
      <c r="B956" s="12">
        <f>_xlfn.MAXIFS(data!C:C,data!A:A,A956)</f>
        <v>45019</v>
      </c>
      <c r="C956" s="11">
        <f>_xlfn.MAXIFS(data!H:H,data!A:A,A956,data!C:C,B956)</f>
        <v>65</v>
      </c>
      <c r="D956" s="11">
        <f>_xlfn.MAXIFS(data!H:H,data!A:A,A956)</f>
        <v>75</v>
      </c>
      <c r="E956" s="11" t="str" cm="1">
        <f t="array" ref="E956">INDEX(_xlfn._xlws.FILTER(data!B:B,data!A:A=A956,data!H:H=D956),1)</f>
        <v>cam09</v>
      </c>
      <c r="F956" s="11" t="str">
        <f t="shared" si="14"/>
        <v>Endirim: cam09</v>
      </c>
    </row>
    <row r="957" spans="1:6" x14ac:dyDescent="0.25">
      <c r="A957" s="11" t="str">
        <v>C0961</v>
      </c>
      <c r="B957" s="12">
        <f>_xlfn.MAXIFS(data!C:C,data!A:A,A957)</f>
        <v>44907</v>
      </c>
      <c r="C957" s="11">
        <f>_xlfn.MAXIFS(data!H:H,data!A:A,A957,data!C:C,B957)</f>
        <v>10</v>
      </c>
      <c r="D957" s="11">
        <f>_xlfn.MAXIFS(data!H:H,data!A:A,A957)</f>
        <v>26</v>
      </c>
      <c r="E957" s="11" t="str" cm="1">
        <f t="array" ref="E957">INDEX(_xlfn._xlws.FILTER(data!B:B,data!A:A=A957,data!H:H=D957),1)</f>
        <v>cam02</v>
      </c>
      <c r="F957" s="11" t="str">
        <f t="shared" si="14"/>
        <v>Endirim: cam02</v>
      </c>
    </row>
    <row r="958" spans="1:6" x14ac:dyDescent="0.25">
      <c r="A958" s="11" t="str">
        <v>C0962</v>
      </c>
      <c r="B958" s="12">
        <f>_xlfn.MAXIFS(data!C:C,data!A:A,A958)</f>
        <v>44883</v>
      </c>
      <c r="C958" s="11">
        <f>_xlfn.MAXIFS(data!H:H,data!A:A,A958,data!C:C,B958)</f>
        <v>75</v>
      </c>
      <c r="D958" s="11">
        <f>_xlfn.MAXIFS(data!H:H,data!A:A,A958)</f>
        <v>75</v>
      </c>
      <c r="E958" s="11" t="str" cm="1">
        <f t="array" ref="E958">INDEX(_xlfn._xlws.FILTER(data!B:B,data!A:A=A958,data!H:H=D958),1)</f>
        <v>cam05</v>
      </c>
      <c r="F958" s="11" t="str">
        <f t="shared" si="14"/>
        <v>Endirim yoxdur</v>
      </c>
    </row>
    <row r="959" spans="1:6" x14ac:dyDescent="0.25">
      <c r="A959" s="11" t="str">
        <v>C0963</v>
      </c>
      <c r="B959" s="12">
        <f>_xlfn.MAXIFS(data!C:C,data!A:A,A959)</f>
        <v>44795</v>
      </c>
      <c r="C959" s="11">
        <f>_xlfn.MAXIFS(data!H:H,data!A:A,A959,data!C:C,B959)</f>
        <v>66</v>
      </c>
      <c r="D959" s="11">
        <f>_xlfn.MAXIFS(data!H:H,data!A:A,A959)</f>
        <v>66</v>
      </c>
      <c r="E959" s="11" t="str" cm="1">
        <f t="array" ref="E959">INDEX(_xlfn._xlws.FILTER(data!B:B,data!A:A=A959,data!H:H=D959),1)</f>
        <v>cam05</v>
      </c>
      <c r="F959" s="11" t="str">
        <f t="shared" si="14"/>
        <v>Endirim yoxdur</v>
      </c>
    </row>
    <row r="960" spans="1:6" x14ac:dyDescent="0.25">
      <c r="A960" s="11" t="str">
        <v>C0964</v>
      </c>
      <c r="B960" s="12">
        <f>_xlfn.MAXIFS(data!C:C,data!A:A,A960)</f>
        <v>44894</v>
      </c>
      <c r="C960" s="11">
        <f>_xlfn.MAXIFS(data!H:H,data!A:A,A960,data!C:C,B960)</f>
        <v>75</v>
      </c>
      <c r="D960" s="11">
        <f>_xlfn.MAXIFS(data!H:H,data!A:A,A960)</f>
        <v>75</v>
      </c>
      <c r="E960" s="11" t="str" cm="1">
        <f t="array" ref="E960">INDEX(_xlfn._xlws.FILTER(data!B:B,data!A:A=A960,data!H:H=D960),1)</f>
        <v>cam13</v>
      </c>
      <c r="F960" s="11" t="str">
        <f t="shared" si="14"/>
        <v>Endirim yoxdur</v>
      </c>
    </row>
    <row r="961" spans="1:6" x14ac:dyDescent="0.25">
      <c r="A961" s="11" t="str">
        <v>C0965</v>
      </c>
      <c r="B961" s="12">
        <f>_xlfn.MAXIFS(data!C:C,data!A:A,A961)</f>
        <v>44904</v>
      </c>
      <c r="C961" s="11">
        <f>_xlfn.MAXIFS(data!H:H,data!A:A,A961,data!C:C,B961)</f>
        <v>10</v>
      </c>
      <c r="D961" s="11">
        <f>_xlfn.MAXIFS(data!H:H,data!A:A,A961)</f>
        <v>10</v>
      </c>
      <c r="E961" s="11" t="str" cm="1">
        <f t="array" ref="E961">INDEX(_xlfn._xlws.FILTER(data!B:B,data!A:A=A961,data!H:H=D961),1)</f>
        <v>cam01</v>
      </c>
      <c r="F961" s="11" t="str">
        <f t="shared" si="14"/>
        <v>Endirim yoxdur</v>
      </c>
    </row>
    <row r="962" spans="1:6" x14ac:dyDescent="0.25">
      <c r="A962" s="11" t="str">
        <v>C0966</v>
      </c>
      <c r="B962" s="12">
        <f>_xlfn.MAXIFS(data!C:C,data!A:A,A962)</f>
        <v>44987</v>
      </c>
      <c r="C962" s="11">
        <f>_xlfn.MAXIFS(data!H:H,data!A:A,A962,data!C:C,B962)</f>
        <v>66</v>
      </c>
      <c r="D962" s="11">
        <f>_xlfn.MAXIFS(data!H:H,data!A:A,A962)</f>
        <v>66</v>
      </c>
      <c r="E962" s="11" t="str" cm="1">
        <f t="array" ref="E962">INDEX(_xlfn._xlws.FILTER(data!B:B,data!A:A=A962,data!H:H=D962),1)</f>
        <v>cam14</v>
      </c>
      <c r="F962" s="11" t="str">
        <f t="shared" si="14"/>
        <v>Endirim yoxdur</v>
      </c>
    </row>
    <row r="963" spans="1:6" x14ac:dyDescent="0.25">
      <c r="A963" s="11" t="str">
        <v>C0967</v>
      </c>
      <c r="B963" s="12">
        <f>_xlfn.MAXIFS(data!C:C,data!A:A,A963)</f>
        <v>44809</v>
      </c>
      <c r="C963" s="11">
        <f>_xlfn.MAXIFS(data!H:H,data!A:A,A963,data!C:C,B963)</f>
        <v>27</v>
      </c>
      <c r="D963" s="11">
        <f>_xlfn.MAXIFS(data!H:H,data!A:A,A963)</f>
        <v>65</v>
      </c>
      <c r="E963" s="11" t="str" cm="1">
        <f t="array" ref="E963">INDEX(_xlfn._xlws.FILTER(data!B:B,data!A:A=A963,data!H:H=D963),1)</f>
        <v>cam12</v>
      </c>
      <c r="F963" s="11" t="str">
        <f t="shared" ref="F963:F973" si="15">IF(C963=D963,"Endirim yoxdur","Endirim: "&amp;E963)</f>
        <v>Endirim: cam12</v>
      </c>
    </row>
    <row r="964" spans="1:6" x14ac:dyDescent="0.25">
      <c r="A964" s="11" t="str">
        <v>C0968</v>
      </c>
      <c r="B964" s="12">
        <f>_xlfn.MAXIFS(data!C:C,data!A:A,A964)</f>
        <v>45027</v>
      </c>
      <c r="C964" s="11">
        <f>_xlfn.MAXIFS(data!H:H,data!A:A,A964,data!C:C,B964)</f>
        <v>25</v>
      </c>
      <c r="D964" s="11">
        <f>_xlfn.MAXIFS(data!H:H,data!A:A,A964)</f>
        <v>26</v>
      </c>
      <c r="E964" s="11" t="str" cm="1">
        <f t="array" ref="E964">INDEX(_xlfn._xlws.FILTER(data!B:B,data!A:A=A964,data!H:H=D964),1)</f>
        <v>cam05</v>
      </c>
      <c r="F964" s="11" t="str">
        <f t="shared" si="15"/>
        <v>Endirim: cam05</v>
      </c>
    </row>
    <row r="965" spans="1:6" x14ac:dyDescent="0.25">
      <c r="A965" s="11" t="str">
        <v>C0969</v>
      </c>
      <c r="B965" s="12">
        <f>_xlfn.MAXIFS(data!C:C,data!A:A,A965)</f>
        <v>44808</v>
      </c>
      <c r="C965" s="11">
        <f>_xlfn.MAXIFS(data!H:H,data!A:A,A965,data!C:C,B965)</f>
        <v>26</v>
      </c>
      <c r="D965" s="11">
        <f>_xlfn.MAXIFS(data!H:H,data!A:A,A965)</f>
        <v>28</v>
      </c>
      <c r="E965" s="11" t="str" cm="1">
        <f t="array" ref="E965">INDEX(_xlfn._xlws.FILTER(data!B:B,data!A:A=A965,data!H:H=D965),1)</f>
        <v>cam14</v>
      </c>
      <c r="F965" s="11" t="str">
        <f t="shared" si="15"/>
        <v>Endirim: cam14</v>
      </c>
    </row>
    <row r="966" spans="1:6" x14ac:dyDescent="0.25">
      <c r="A966" s="11" t="str">
        <v>C0970</v>
      </c>
      <c r="B966" s="12">
        <f>_xlfn.MAXIFS(data!C:C,data!A:A,A966)</f>
        <v>44999</v>
      </c>
      <c r="C966" s="11">
        <f>_xlfn.MAXIFS(data!H:H,data!A:A,A966,data!C:C,B966)</f>
        <v>27</v>
      </c>
      <c r="D966" s="11">
        <f>_xlfn.MAXIFS(data!H:H,data!A:A,A966)</f>
        <v>28</v>
      </c>
      <c r="E966" s="11" t="str" cm="1">
        <f t="array" ref="E966">INDEX(_xlfn._xlws.FILTER(data!B:B,data!A:A=A966,data!H:H=D966),1)</f>
        <v>cam14</v>
      </c>
      <c r="F966" s="11" t="str">
        <f t="shared" si="15"/>
        <v>Endirim: cam14</v>
      </c>
    </row>
    <row r="967" spans="1:6" x14ac:dyDescent="0.25">
      <c r="A967" s="11" t="str">
        <v>C0971</v>
      </c>
      <c r="B967" s="12">
        <f>_xlfn.MAXIFS(data!C:C,data!A:A,A967)</f>
        <v>44856</v>
      </c>
      <c r="C967" s="11">
        <f>_xlfn.MAXIFS(data!H:H,data!A:A,A967,data!C:C,B967)</f>
        <v>66</v>
      </c>
      <c r="D967" s="11">
        <f>_xlfn.MAXIFS(data!H:H,data!A:A,A967)</f>
        <v>66</v>
      </c>
      <c r="E967" s="11" t="str" cm="1">
        <f t="array" ref="E967">INDEX(_xlfn._xlws.FILTER(data!B:B,data!A:A=A967,data!H:H=D967),1)</f>
        <v>cam08</v>
      </c>
      <c r="F967" s="11" t="str">
        <f t="shared" si="15"/>
        <v>Endirim yoxdur</v>
      </c>
    </row>
    <row r="968" spans="1:6" x14ac:dyDescent="0.25">
      <c r="A968" s="11" t="str">
        <v>C0972</v>
      </c>
      <c r="B968" s="12">
        <f>_xlfn.MAXIFS(data!C:C,data!A:A,A968)</f>
        <v>44775</v>
      </c>
      <c r="C968" s="11">
        <f>_xlfn.MAXIFS(data!H:H,data!A:A,A968,data!C:C,B968)</f>
        <v>65</v>
      </c>
      <c r="D968" s="11">
        <f>_xlfn.MAXIFS(data!H:H,data!A:A,A968)</f>
        <v>65</v>
      </c>
      <c r="E968" s="11" t="str" cm="1">
        <f t="array" ref="E968">INDEX(_xlfn._xlws.FILTER(data!B:B,data!A:A=A968,data!H:H=D968),1)</f>
        <v>cam11</v>
      </c>
      <c r="F968" s="11" t="str">
        <f t="shared" si="15"/>
        <v>Endirim yoxdur</v>
      </c>
    </row>
    <row r="969" spans="1:6" x14ac:dyDescent="0.25">
      <c r="A969" s="11" t="str">
        <v>C0973</v>
      </c>
      <c r="B969" s="12">
        <f>_xlfn.MAXIFS(data!C:C,data!A:A,A969)</f>
        <v>44844</v>
      </c>
      <c r="C969" s="11">
        <f>_xlfn.MAXIFS(data!H:H,data!A:A,A969,data!C:C,B969)</f>
        <v>14</v>
      </c>
      <c r="D969" s="11">
        <f>_xlfn.MAXIFS(data!H:H,data!A:A,A969)</f>
        <v>62</v>
      </c>
      <c r="E969" s="11" t="str" cm="1">
        <f t="array" ref="E969">INDEX(_xlfn._xlws.FILTER(data!B:B,data!A:A=A969,data!H:H=D969),1)</f>
        <v>cam03</v>
      </c>
      <c r="F969" s="11" t="str">
        <f t="shared" si="15"/>
        <v>Endirim: cam03</v>
      </c>
    </row>
    <row r="970" spans="1:6" x14ac:dyDescent="0.25">
      <c r="A970" s="11" t="str">
        <v>C0974</v>
      </c>
      <c r="B970" s="12">
        <f>_xlfn.MAXIFS(data!C:C,data!A:A,A970)</f>
        <v>45003</v>
      </c>
      <c r="C970" s="11">
        <f>_xlfn.MAXIFS(data!H:H,data!A:A,A970,data!C:C,B970)</f>
        <v>62</v>
      </c>
      <c r="D970" s="11">
        <f>_xlfn.MAXIFS(data!H:H,data!A:A,A970)</f>
        <v>62</v>
      </c>
      <c r="E970" s="11" t="str" cm="1">
        <f t="array" ref="E970">INDEX(_xlfn._xlws.FILTER(data!B:B,data!A:A=A970,data!H:H=D970),1)</f>
        <v>cam02</v>
      </c>
      <c r="F970" s="11" t="str">
        <f t="shared" si="15"/>
        <v>Endirim yoxdur</v>
      </c>
    </row>
    <row r="971" spans="1:6" x14ac:dyDescent="0.25">
      <c r="A971" s="11" t="str">
        <v>C0975</v>
      </c>
      <c r="B971" s="12">
        <f>_xlfn.MAXIFS(data!C:C,data!A:A,A971)</f>
        <v>44976</v>
      </c>
      <c r="C971" s="11">
        <f>_xlfn.MAXIFS(data!H:H,data!A:A,A971,data!C:C,B971)</f>
        <v>28</v>
      </c>
      <c r="D971" s="11">
        <f>_xlfn.MAXIFS(data!H:H,data!A:A,A971)</f>
        <v>65</v>
      </c>
      <c r="E971" s="11" t="str" cm="1">
        <f t="array" ref="E971">INDEX(_xlfn._xlws.FILTER(data!B:B,data!A:A=A971,data!H:H=D971),1)</f>
        <v>cam05</v>
      </c>
      <c r="F971" s="11" t="str">
        <f t="shared" si="15"/>
        <v>Endirim: cam05</v>
      </c>
    </row>
    <row r="972" spans="1:6" x14ac:dyDescent="0.25">
      <c r="A972" s="11" t="str">
        <v>C0976</v>
      </c>
      <c r="B972" s="12">
        <f>_xlfn.MAXIFS(data!C:C,data!A:A,A972)</f>
        <v>44876</v>
      </c>
      <c r="C972" s="11">
        <f>_xlfn.MAXIFS(data!H:H,data!A:A,A972,data!C:C,B972)</f>
        <v>13</v>
      </c>
      <c r="D972" s="11">
        <f>_xlfn.MAXIFS(data!H:H,data!A:A,A972)</f>
        <v>65</v>
      </c>
      <c r="E972" s="11" t="str" cm="1">
        <f t="array" ref="E972">INDEX(_xlfn._xlws.FILTER(data!B:B,data!A:A=A972,data!H:H=D972),1)</f>
        <v>cam12</v>
      </c>
      <c r="F972" s="11" t="str">
        <f t="shared" si="15"/>
        <v>Endirim: cam12</v>
      </c>
    </row>
    <row r="973" spans="1:6" x14ac:dyDescent="0.25">
      <c r="A973" s="11" t="str">
        <v>C0977</v>
      </c>
      <c r="B973" s="12">
        <f>_xlfn.MAXIFS(data!C:C,data!A:A,A973)</f>
        <v>44937</v>
      </c>
      <c r="C973" s="11">
        <f>_xlfn.MAXIFS(data!H:H,data!A:A,A973,data!C:C,B973)</f>
        <v>22</v>
      </c>
      <c r="D973" s="11">
        <f>_xlfn.MAXIFS(data!H:H,data!A:A,A973)</f>
        <v>75</v>
      </c>
      <c r="E973" s="11" t="str" cm="1">
        <f t="array" ref="E973">INDEX(_xlfn._xlws.FILTER(data!B:B,data!A:A=A973,data!H:H=D973),1)</f>
        <v>cam09</v>
      </c>
      <c r="F973" s="11" t="str">
        <f t="shared" si="15"/>
        <v>Endirim: cam09</v>
      </c>
    </row>
    <row r="974" spans="1:6" x14ac:dyDescent="0.25">
      <c r="A9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customer</vt:lpstr>
      <vt:lpstr>campaign</vt:lpstr>
      <vt:lpstr>data</vt:lpstr>
      <vt:lpstr>Cohort</vt:lpstr>
      <vt:lpstr>Stabil</vt:lpstr>
      <vt:lpstr>Pareto</vt:lpstr>
      <vt:lpstr>Endirim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Rovshan Huseynov</cp:lastModifiedBy>
  <dcterms:modified xsi:type="dcterms:W3CDTF">2026-07-18T13:38:37Z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2023-05-29T04:38:43Z</dcterms:created>
  <cp:revision>0</cp:revision>
</cp:coreProperties>
</file>